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elpjerree/Desktop/"/>
    </mc:Choice>
  </mc:AlternateContent>
  <xr:revisionPtr revIDLastSave="0" documentId="8_{F4A90D63-587D-464B-8FCC-D6A63F6942DB}" xr6:coauthVersionLast="47" xr6:coauthVersionMax="47" xr10:uidLastSave="{00000000-0000-0000-0000-000000000000}"/>
  <bookViews>
    <workbookView xWindow="32300" yWindow="1320" windowWidth="24840" windowHeight="182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3" i="1"/>
  <c r="H4" i="1"/>
  <c r="H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2" i="1"/>
</calcChain>
</file>

<file path=xl/sharedStrings.xml><?xml version="1.0" encoding="utf-8"?>
<sst xmlns="http://schemas.openxmlformats.org/spreadsheetml/2006/main" count="31" uniqueCount="18">
  <si>
    <t>Respondent</t>
  </si>
  <si>
    <t>Věk</t>
  </si>
  <si>
    <t>Pohlaví</t>
  </si>
  <si>
    <t>BDI_skóre</t>
  </si>
  <si>
    <t>Celkový_pohyb</t>
  </si>
  <si>
    <t>Pohyb_venku</t>
  </si>
  <si>
    <t>Pohyb_vevnitř</t>
  </si>
  <si>
    <t>Intercept</t>
  </si>
  <si>
    <t>Prediktor</t>
  </si>
  <si>
    <t>Regresní koeficient (B)</t>
  </si>
  <si>
    <t>Standardní chyba (SE)</t>
  </si>
  <si>
    <t>Testová statistika (t)</t>
  </si>
  <si>
    <t>Hladina významnosti (p)</t>
  </si>
  <si>
    <t>Pohlaví (1 vs 0)</t>
  </si>
  <si>
    <t>Celkový pohyb (h)</t>
  </si>
  <si>
    <t>&lt;.001</t>
  </si>
  <si>
    <t>Pohyb venku</t>
  </si>
  <si>
    <t>Pohyb vevnitř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</si>
</sst>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E8F8F2"/>
        <bgColor indexed="64"/>
      </patternFill>
    </fill>
    <fill>
      <patternFill patternType="solid">
        <fgColor rgb="FFF7E6F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7" borderId="0" xfId="5" applyFill="1" applyAlignment="1">
      <alignment horizontal="center"/>
    </xf>
    <xf numFmtId="0" fontId="1" fillId="8" borderId="0" xfId="1" applyFill="1" applyAlignment="1">
      <alignment horizontal="center"/>
    </xf>
    <xf numFmtId="0" fontId="1" fillId="8" borderId="0" xfId="3" applyFill="1" applyAlignment="1">
      <alignment horizontal="center"/>
    </xf>
    <xf numFmtId="0" fontId="0" fillId="0" borderId="0" xfId="0" applyAlignment="1">
      <alignment horizontal="center" vertical="center"/>
    </xf>
    <xf numFmtId="0" fontId="0" fillId="7" borderId="0" xfId="0" applyFont="1" applyFill="1" applyAlignment="1">
      <alignment horizontal="center"/>
    </xf>
    <xf numFmtId="0" fontId="1" fillId="8" borderId="0" xfId="2" applyFill="1" applyAlignment="1">
      <alignment horizontal="center"/>
    </xf>
    <xf numFmtId="0" fontId="1" fillId="8" borderId="0" xfId="4" applyFill="1" applyAlignment="1">
      <alignment horizontal="center"/>
    </xf>
  </cellXfs>
  <cellStyles count="6">
    <cellStyle name="40% - Accent2" xfId="1" builtinId="35"/>
    <cellStyle name="40% - Accent3" xfId="2" builtinId="39"/>
    <cellStyle name="40% - Accent4" xfId="3" builtinId="43"/>
    <cellStyle name="40% - Accent5" xfId="4" builtinId="47"/>
    <cellStyle name="40% - Accent6" xfId="5" builtinId="51"/>
    <cellStyle name="Normal" xfId="0" builtinId="0"/>
  </cellStyles>
  <dxfs count="0"/>
  <tableStyles count="0" defaultTableStyle="TableStyleMedium9" defaultPivotStyle="PivotStyleLight16"/>
  <colors>
    <mruColors>
      <color rgb="FFF7E6F7"/>
      <color rgb="FFE8F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zoomScale="101" workbookViewId="0">
      <selection activeCell="G10" sqref="G10"/>
    </sheetView>
  </sheetViews>
  <sheetFormatPr baseColWidth="10" defaultColWidth="8.83203125" defaultRowHeight="15" x14ac:dyDescent="0.2"/>
  <cols>
    <col min="1" max="1" width="10.1640625" style="1" bestFit="1" customWidth="1"/>
    <col min="2" max="2" width="4.1640625" style="1" bestFit="1" customWidth="1"/>
    <col min="3" max="3" width="7.1640625" style="1" bestFit="1" customWidth="1"/>
    <col min="4" max="4" width="13.5" style="1" bestFit="1" customWidth="1"/>
    <col min="5" max="5" width="11.6640625" style="1" bestFit="1" customWidth="1"/>
    <col min="6" max="6" width="9.5" style="1" bestFit="1" customWidth="1"/>
    <col min="7" max="7" width="13" style="1" bestFit="1" customWidth="1"/>
    <col min="8" max="8" width="8.83203125" style="1"/>
    <col min="9" max="9" width="9.33203125" customWidth="1"/>
    <col min="10" max="10" width="9.1640625" customWidth="1"/>
    <col min="11" max="11" width="14.5" bestFit="1" customWidth="1"/>
    <col min="12" max="12" width="18" bestFit="1" customWidth="1"/>
    <col min="13" max="13" width="17.5" style="1" bestFit="1" customWidth="1"/>
    <col min="14" max="14" width="16.33203125" bestFit="1" customWidth="1"/>
    <col min="15" max="15" width="19.33203125" bestFit="1" customWidth="1"/>
  </cols>
  <sheetData>
    <row r="1" spans="1:15" ht="16" x14ac:dyDescent="0.2">
      <c r="A1" s="6" t="s">
        <v>0</v>
      </c>
      <c r="B1" s="2" t="s">
        <v>1</v>
      </c>
      <c r="C1" s="2" t="s">
        <v>2</v>
      </c>
      <c r="D1" s="3" t="s">
        <v>4</v>
      </c>
      <c r="E1" s="7" t="s">
        <v>5</v>
      </c>
      <c r="F1" s="4" t="s">
        <v>3</v>
      </c>
      <c r="G1" s="8" t="s">
        <v>6</v>
      </c>
      <c r="H1"/>
    </row>
    <row r="2" spans="1:15" x14ac:dyDescent="0.2">
      <c r="A2" s="1">
        <v>1</v>
      </c>
      <c r="B2" s="1">
        <v>58</v>
      </c>
      <c r="C2" s="1">
        <v>0</v>
      </c>
      <c r="D2" s="1">
        <v>0.5</v>
      </c>
      <c r="E2" s="1">
        <v>0.5</v>
      </c>
      <c r="F2" s="1">
        <v>32</v>
      </c>
      <c r="G2" s="1">
        <f>D2-E2</f>
        <v>0</v>
      </c>
      <c r="L2" s="1"/>
    </row>
    <row r="3" spans="1:15" x14ac:dyDescent="0.2">
      <c r="A3" s="1">
        <v>2</v>
      </c>
      <c r="B3" s="1">
        <v>61</v>
      </c>
      <c r="C3" s="1">
        <v>1</v>
      </c>
      <c r="D3" s="1">
        <v>9.5</v>
      </c>
      <c r="E3" s="1">
        <v>6.5</v>
      </c>
      <c r="F3" s="1">
        <v>18</v>
      </c>
      <c r="G3" s="1">
        <f t="shared" ref="G3:G66" si="0">D3-E3</f>
        <v>3</v>
      </c>
      <c r="H3" s="1">
        <f>AVERAGE(B:B)</f>
        <v>39.212499999999999</v>
      </c>
      <c r="L3" s="1"/>
    </row>
    <row r="4" spans="1:15" x14ac:dyDescent="0.2">
      <c r="A4" s="1">
        <v>3</v>
      </c>
      <c r="B4" s="1">
        <v>19</v>
      </c>
      <c r="C4" s="1">
        <v>0</v>
      </c>
      <c r="D4" s="1">
        <v>3.5</v>
      </c>
      <c r="E4" s="1">
        <v>1.5</v>
      </c>
      <c r="F4" s="1">
        <v>17</v>
      </c>
      <c r="G4" s="1">
        <f t="shared" si="0"/>
        <v>2</v>
      </c>
      <c r="H4" s="1">
        <f>MIN(B:B)</f>
        <v>18</v>
      </c>
      <c r="L4" s="1"/>
    </row>
    <row r="5" spans="1:15" x14ac:dyDescent="0.2">
      <c r="A5" s="1">
        <v>4</v>
      </c>
      <c r="B5" s="1">
        <v>63</v>
      </c>
      <c r="C5" s="1">
        <v>1</v>
      </c>
      <c r="D5" s="1">
        <v>4</v>
      </c>
      <c r="E5" s="1">
        <v>3.5</v>
      </c>
      <c r="F5" s="1">
        <v>19</v>
      </c>
      <c r="G5" s="1">
        <f t="shared" si="0"/>
        <v>0.5</v>
      </c>
      <c r="H5" s="1">
        <f>MAX(B:B)</f>
        <v>64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</row>
    <row r="6" spans="1:15" x14ac:dyDescent="0.2">
      <c r="A6" s="1">
        <v>5</v>
      </c>
      <c r="B6" s="1">
        <v>35</v>
      </c>
      <c r="C6" s="1">
        <v>0</v>
      </c>
      <c r="D6" s="1">
        <v>3</v>
      </c>
      <c r="E6" s="1">
        <v>2.5</v>
      </c>
      <c r="F6" s="1">
        <v>20</v>
      </c>
      <c r="G6" s="1">
        <f t="shared" si="0"/>
        <v>0.5</v>
      </c>
      <c r="H6" s="1">
        <f>_xlfn.STDEV.S(B:B)</f>
        <v>13.828693111229164</v>
      </c>
      <c r="K6" s="5" t="s">
        <v>7</v>
      </c>
      <c r="L6" s="5">
        <v>30.16</v>
      </c>
      <c r="M6" s="5">
        <v>2.64</v>
      </c>
      <c r="N6" s="5">
        <v>11.43</v>
      </c>
      <c r="O6" s="5" t="s">
        <v>15</v>
      </c>
    </row>
    <row r="7" spans="1:15" x14ac:dyDescent="0.2">
      <c r="A7" s="1">
        <v>6</v>
      </c>
      <c r="B7" s="1">
        <v>39</v>
      </c>
      <c r="C7" s="1">
        <v>0</v>
      </c>
      <c r="D7" s="1">
        <v>1.5</v>
      </c>
      <c r="E7" s="1">
        <v>1.5</v>
      </c>
      <c r="F7" s="1">
        <v>27</v>
      </c>
      <c r="G7" s="1">
        <f t="shared" si="0"/>
        <v>0</v>
      </c>
      <c r="K7" s="5" t="s">
        <v>13</v>
      </c>
      <c r="L7" s="5">
        <v>0.33</v>
      </c>
      <c r="M7" s="5">
        <v>1.58</v>
      </c>
      <c r="N7" s="5">
        <v>0.21</v>
      </c>
      <c r="O7" s="5">
        <v>0.83599999999999997</v>
      </c>
    </row>
    <row r="8" spans="1:15" x14ac:dyDescent="0.2">
      <c r="A8" s="1">
        <v>7</v>
      </c>
      <c r="B8" s="1">
        <v>40</v>
      </c>
      <c r="C8" s="1">
        <v>1</v>
      </c>
      <c r="D8" s="1">
        <v>10</v>
      </c>
      <c r="E8" s="1">
        <v>4</v>
      </c>
      <c r="F8" s="1">
        <v>11</v>
      </c>
      <c r="G8" s="1">
        <f t="shared" si="0"/>
        <v>6</v>
      </c>
      <c r="K8" s="5" t="s">
        <v>1</v>
      </c>
      <c r="L8" s="5">
        <v>0.02</v>
      </c>
      <c r="M8" s="5">
        <v>0.06</v>
      </c>
      <c r="N8" s="5">
        <v>0.3</v>
      </c>
      <c r="O8" s="5">
        <v>0.76500000000000001</v>
      </c>
    </row>
    <row r="9" spans="1:15" x14ac:dyDescent="0.2">
      <c r="A9" s="1">
        <v>8</v>
      </c>
      <c r="B9" s="1">
        <v>42</v>
      </c>
      <c r="C9" s="1">
        <v>0</v>
      </c>
      <c r="D9" s="1">
        <v>9</v>
      </c>
      <c r="E9" s="1">
        <v>9</v>
      </c>
      <c r="F9" s="1">
        <v>9</v>
      </c>
      <c r="G9" s="1">
        <f t="shared" si="0"/>
        <v>0</v>
      </c>
      <c r="K9" s="5" t="s">
        <v>14</v>
      </c>
      <c r="L9" s="5">
        <v>-1.88</v>
      </c>
      <c r="M9" s="5">
        <v>0.22</v>
      </c>
      <c r="N9" s="5">
        <v>-8.5399999999999991</v>
      </c>
      <c r="O9" s="5" t="s">
        <v>15</v>
      </c>
    </row>
    <row r="10" spans="1:15" x14ac:dyDescent="0.2">
      <c r="A10" s="1">
        <v>9</v>
      </c>
      <c r="B10" s="1">
        <v>57</v>
      </c>
      <c r="C10" s="1">
        <v>1</v>
      </c>
      <c r="D10" s="1">
        <v>9.5</v>
      </c>
      <c r="E10" s="1">
        <v>3</v>
      </c>
      <c r="F10" s="1">
        <v>25</v>
      </c>
      <c r="G10" s="1">
        <f t="shared" si="0"/>
        <v>6.5</v>
      </c>
    </row>
    <row r="11" spans="1:15" x14ac:dyDescent="0.2">
      <c r="A11" s="1">
        <v>10</v>
      </c>
      <c r="B11" s="1">
        <v>36</v>
      </c>
      <c r="C11" s="1">
        <v>0</v>
      </c>
      <c r="D11" s="1">
        <v>4</v>
      </c>
      <c r="E11" s="1">
        <v>0.5</v>
      </c>
      <c r="F11" s="1">
        <v>26</v>
      </c>
      <c r="G11" s="1">
        <f t="shared" si="0"/>
        <v>3.5</v>
      </c>
    </row>
    <row r="12" spans="1:15" x14ac:dyDescent="0.2">
      <c r="A12" s="1">
        <v>11</v>
      </c>
      <c r="B12" s="1">
        <v>35</v>
      </c>
      <c r="C12" s="1">
        <v>1</v>
      </c>
      <c r="D12" s="1">
        <v>10.5</v>
      </c>
      <c r="E12" s="1">
        <v>5.5</v>
      </c>
      <c r="F12" s="1">
        <v>8</v>
      </c>
      <c r="G12" s="1">
        <f t="shared" si="0"/>
        <v>5</v>
      </c>
      <c r="K12" s="5" t="s">
        <v>8</v>
      </c>
      <c r="L12" s="5" t="s">
        <v>9</v>
      </c>
      <c r="M12" s="5" t="s">
        <v>10</v>
      </c>
      <c r="N12" s="5" t="s">
        <v>11</v>
      </c>
      <c r="O12" s="5" t="s">
        <v>12</v>
      </c>
    </row>
    <row r="13" spans="1:15" x14ac:dyDescent="0.2">
      <c r="A13" s="1">
        <v>12</v>
      </c>
      <c r="B13" s="1">
        <v>35</v>
      </c>
      <c r="C13" s="1">
        <v>0</v>
      </c>
      <c r="D13" s="1">
        <v>10</v>
      </c>
      <c r="E13" s="1">
        <v>10</v>
      </c>
      <c r="F13" s="1">
        <v>8</v>
      </c>
      <c r="G13" s="1">
        <f t="shared" si="0"/>
        <v>0</v>
      </c>
      <c r="K13" s="5" t="s">
        <v>7</v>
      </c>
      <c r="L13" s="5">
        <v>29.79</v>
      </c>
      <c r="M13" s="5">
        <v>2.54</v>
      </c>
      <c r="N13" s="5">
        <v>11.71</v>
      </c>
      <c r="O13" s="5" t="s">
        <v>15</v>
      </c>
    </row>
    <row r="14" spans="1:15" x14ac:dyDescent="0.2">
      <c r="A14" s="1">
        <v>13</v>
      </c>
      <c r="B14" s="1">
        <v>52</v>
      </c>
      <c r="C14" s="1">
        <v>0</v>
      </c>
      <c r="D14" s="1">
        <v>3</v>
      </c>
      <c r="E14" s="1">
        <v>1.5</v>
      </c>
      <c r="F14" s="1">
        <v>21</v>
      </c>
      <c r="G14" s="1">
        <f t="shared" si="0"/>
        <v>1.5</v>
      </c>
      <c r="K14" s="5" t="s">
        <v>13</v>
      </c>
      <c r="L14" s="5">
        <v>0.38</v>
      </c>
      <c r="M14" s="5">
        <v>1.52</v>
      </c>
      <c r="N14" s="5">
        <v>0.25</v>
      </c>
      <c r="O14" s="5">
        <v>0.8</v>
      </c>
    </row>
    <row r="15" spans="1:15" x14ac:dyDescent="0.2">
      <c r="A15" s="1">
        <v>14</v>
      </c>
      <c r="B15" s="1">
        <v>62</v>
      </c>
      <c r="C15" s="1">
        <v>0</v>
      </c>
      <c r="D15" s="1">
        <v>11</v>
      </c>
      <c r="E15" s="1">
        <v>5</v>
      </c>
      <c r="F15" s="1">
        <v>15</v>
      </c>
      <c r="G15" s="1">
        <f t="shared" si="0"/>
        <v>6</v>
      </c>
      <c r="K15" s="5" t="s">
        <v>1</v>
      </c>
      <c r="L15" s="5">
        <v>0.02</v>
      </c>
      <c r="M15" s="5">
        <v>0.06</v>
      </c>
      <c r="N15" s="5">
        <v>0.32</v>
      </c>
      <c r="O15" s="5">
        <v>0.75</v>
      </c>
    </row>
    <row r="16" spans="1:15" x14ac:dyDescent="0.2">
      <c r="A16" s="1">
        <v>15</v>
      </c>
      <c r="B16" s="1">
        <v>32</v>
      </c>
      <c r="C16" s="1">
        <v>0</v>
      </c>
      <c r="D16" s="1">
        <v>5.5</v>
      </c>
      <c r="E16" s="1">
        <v>3</v>
      </c>
      <c r="F16" s="1">
        <v>29</v>
      </c>
      <c r="G16" s="1">
        <f t="shared" si="0"/>
        <v>2.5</v>
      </c>
      <c r="K16" s="5" t="s">
        <v>16</v>
      </c>
      <c r="L16" s="5">
        <v>-2.25</v>
      </c>
      <c r="M16" s="5">
        <v>0.25</v>
      </c>
      <c r="N16" s="5">
        <v>-8.89</v>
      </c>
      <c r="O16" s="5" t="s">
        <v>15</v>
      </c>
    </row>
    <row r="17" spans="1:15" x14ac:dyDescent="0.2">
      <c r="A17" s="1">
        <v>16</v>
      </c>
      <c r="B17" s="1">
        <v>54</v>
      </c>
      <c r="C17" s="1">
        <v>1</v>
      </c>
      <c r="D17" s="1">
        <v>3.5</v>
      </c>
      <c r="E17" s="1">
        <v>3.5</v>
      </c>
      <c r="F17" s="1">
        <v>25</v>
      </c>
      <c r="G17" s="1">
        <f t="shared" si="0"/>
        <v>0</v>
      </c>
      <c r="K17" s="5" t="s">
        <v>17</v>
      </c>
      <c r="L17" s="5">
        <v>-1.21</v>
      </c>
      <c r="M17" s="5">
        <v>0.33</v>
      </c>
      <c r="N17" s="5">
        <v>-3.7</v>
      </c>
      <c r="O17" s="5" t="s">
        <v>15</v>
      </c>
    </row>
    <row r="18" spans="1:15" x14ac:dyDescent="0.2">
      <c r="A18" s="1">
        <v>17</v>
      </c>
      <c r="B18" s="1">
        <v>59</v>
      </c>
      <c r="C18" s="1">
        <v>1</v>
      </c>
      <c r="D18" s="1">
        <v>2.5</v>
      </c>
      <c r="E18" s="1">
        <v>1</v>
      </c>
      <c r="F18" s="1">
        <v>24</v>
      </c>
      <c r="G18" s="1">
        <f t="shared" si="0"/>
        <v>1.5</v>
      </c>
    </row>
    <row r="19" spans="1:15" x14ac:dyDescent="0.2">
      <c r="A19" s="1">
        <v>18</v>
      </c>
      <c r="B19" s="1">
        <v>34</v>
      </c>
      <c r="C19" s="1">
        <v>1</v>
      </c>
      <c r="D19" s="1">
        <v>9.5</v>
      </c>
      <c r="E19" s="1">
        <v>6</v>
      </c>
      <c r="F19" s="1">
        <v>17</v>
      </c>
      <c r="G19" s="1">
        <f t="shared" si="0"/>
        <v>3.5</v>
      </c>
    </row>
    <row r="20" spans="1:15" x14ac:dyDescent="0.2">
      <c r="A20" s="1">
        <v>19</v>
      </c>
      <c r="B20" s="1">
        <v>32</v>
      </c>
      <c r="C20" s="1">
        <v>0</v>
      </c>
      <c r="D20" s="1">
        <v>8.5</v>
      </c>
      <c r="E20" s="1">
        <v>7.5</v>
      </c>
      <c r="F20" s="1">
        <v>11</v>
      </c>
      <c r="G20" s="1">
        <f t="shared" si="0"/>
        <v>1</v>
      </c>
    </row>
    <row r="21" spans="1:15" x14ac:dyDescent="0.2">
      <c r="A21" s="1">
        <v>20</v>
      </c>
      <c r="B21" s="1">
        <v>27</v>
      </c>
      <c r="C21" s="1">
        <v>0</v>
      </c>
      <c r="D21" s="1">
        <v>11</v>
      </c>
      <c r="E21" s="1">
        <v>6.5</v>
      </c>
      <c r="F21" s="1">
        <v>9</v>
      </c>
      <c r="G21" s="1">
        <f t="shared" si="0"/>
        <v>4.5</v>
      </c>
    </row>
    <row r="22" spans="1:15" x14ac:dyDescent="0.2">
      <c r="A22" s="1">
        <v>21</v>
      </c>
      <c r="B22" s="1">
        <v>22</v>
      </c>
      <c r="C22" s="1">
        <v>1</v>
      </c>
      <c r="D22" s="1">
        <v>6.5</v>
      </c>
      <c r="E22" s="1">
        <v>4.5</v>
      </c>
      <c r="F22" s="1">
        <v>11</v>
      </c>
      <c r="G22" s="1">
        <f t="shared" si="0"/>
        <v>2</v>
      </c>
    </row>
    <row r="23" spans="1:15" x14ac:dyDescent="0.2">
      <c r="A23" s="1">
        <v>22</v>
      </c>
      <c r="B23" s="1">
        <v>18</v>
      </c>
      <c r="C23" s="1">
        <v>0</v>
      </c>
      <c r="D23" s="1">
        <v>11</v>
      </c>
      <c r="E23" s="1">
        <v>8.5</v>
      </c>
      <c r="F23" s="1">
        <v>9</v>
      </c>
      <c r="G23" s="1">
        <f t="shared" si="0"/>
        <v>2.5</v>
      </c>
    </row>
    <row r="24" spans="1:15" x14ac:dyDescent="0.2">
      <c r="A24" s="1">
        <v>23</v>
      </c>
      <c r="B24" s="1">
        <v>59</v>
      </c>
      <c r="C24" s="1">
        <v>1</v>
      </c>
      <c r="D24" s="1">
        <v>2</v>
      </c>
      <c r="E24" s="1">
        <v>1</v>
      </c>
      <c r="F24" s="1">
        <v>51</v>
      </c>
      <c r="G24" s="1">
        <f t="shared" si="0"/>
        <v>1</v>
      </c>
    </row>
    <row r="25" spans="1:15" x14ac:dyDescent="0.2">
      <c r="A25" s="1">
        <v>24</v>
      </c>
      <c r="B25" s="1">
        <v>64</v>
      </c>
      <c r="C25" s="1">
        <v>1</v>
      </c>
      <c r="D25" s="1">
        <v>8.5</v>
      </c>
      <c r="E25" s="1">
        <v>2.5</v>
      </c>
      <c r="F25" s="1">
        <v>16</v>
      </c>
      <c r="G25" s="1">
        <f t="shared" si="0"/>
        <v>6</v>
      </c>
    </row>
    <row r="26" spans="1:15" x14ac:dyDescent="0.2">
      <c r="A26" s="1">
        <v>25</v>
      </c>
      <c r="B26" s="1">
        <v>24</v>
      </c>
      <c r="C26" s="1">
        <v>1</v>
      </c>
      <c r="D26" s="1">
        <v>10.5</v>
      </c>
      <c r="E26" s="1">
        <v>8</v>
      </c>
      <c r="F26" s="1">
        <v>9</v>
      </c>
      <c r="G26" s="1">
        <f t="shared" si="0"/>
        <v>2.5</v>
      </c>
    </row>
    <row r="27" spans="1:15" x14ac:dyDescent="0.2">
      <c r="A27" s="1">
        <v>26</v>
      </c>
      <c r="B27" s="1">
        <v>28</v>
      </c>
      <c r="C27" s="1">
        <v>0</v>
      </c>
      <c r="D27" s="1">
        <v>10</v>
      </c>
      <c r="E27" s="1">
        <v>5</v>
      </c>
      <c r="F27" s="1">
        <v>16</v>
      </c>
      <c r="G27" s="1">
        <f t="shared" si="0"/>
        <v>5</v>
      </c>
    </row>
    <row r="28" spans="1:15" x14ac:dyDescent="0.2">
      <c r="A28" s="1">
        <v>27</v>
      </c>
      <c r="B28" s="1">
        <v>19</v>
      </c>
      <c r="C28" s="1">
        <v>0</v>
      </c>
      <c r="D28" s="1">
        <v>1</v>
      </c>
      <c r="E28" s="1">
        <v>1</v>
      </c>
      <c r="F28" s="1">
        <v>38</v>
      </c>
      <c r="G28" s="1">
        <f t="shared" si="0"/>
        <v>0</v>
      </c>
    </row>
    <row r="29" spans="1:15" x14ac:dyDescent="0.2">
      <c r="A29" s="1">
        <v>28</v>
      </c>
      <c r="B29" s="1">
        <v>54</v>
      </c>
      <c r="C29" s="1">
        <v>0</v>
      </c>
      <c r="D29" s="1">
        <v>1.5</v>
      </c>
      <c r="E29" s="1">
        <v>1.5</v>
      </c>
      <c r="F29" s="1">
        <v>28</v>
      </c>
      <c r="G29" s="1">
        <f t="shared" si="0"/>
        <v>0</v>
      </c>
    </row>
    <row r="30" spans="1:15" x14ac:dyDescent="0.2">
      <c r="A30" s="1">
        <v>29</v>
      </c>
      <c r="B30" s="1">
        <v>52</v>
      </c>
      <c r="C30" s="1">
        <v>0</v>
      </c>
      <c r="D30" s="1">
        <v>2.5</v>
      </c>
      <c r="E30" s="1">
        <v>2.5</v>
      </c>
      <c r="F30" s="1">
        <v>25</v>
      </c>
      <c r="G30" s="1">
        <f t="shared" si="0"/>
        <v>0</v>
      </c>
    </row>
    <row r="31" spans="1:15" x14ac:dyDescent="0.2">
      <c r="A31" s="1">
        <v>30</v>
      </c>
      <c r="B31" s="1">
        <v>51</v>
      </c>
      <c r="C31" s="1">
        <v>1</v>
      </c>
      <c r="D31" s="1">
        <v>3.5</v>
      </c>
      <c r="E31" s="1">
        <v>1.5</v>
      </c>
      <c r="F31" s="1">
        <v>21</v>
      </c>
      <c r="G31" s="1">
        <f t="shared" si="0"/>
        <v>2</v>
      </c>
    </row>
    <row r="32" spans="1:15" x14ac:dyDescent="0.2">
      <c r="A32" s="1">
        <v>31</v>
      </c>
      <c r="B32" s="1">
        <v>37</v>
      </c>
      <c r="C32" s="1">
        <v>1</v>
      </c>
      <c r="D32" s="1">
        <v>11</v>
      </c>
      <c r="E32" s="1">
        <v>10</v>
      </c>
      <c r="F32" s="1">
        <v>7</v>
      </c>
      <c r="G32" s="1">
        <f t="shared" si="0"/>
        <v>1</v>
      </c>
    </row>
    <row r="33" spans="1:7" x14ac:dyDescent="0.2">
      <c r="A33" s="1">
        <v>32</v>
      </c>
      <c r="B33" s="1">
        <v>25</v>
      </c>
      <c r="C33" s="1">
        <v>0</v>
      </c>
      <c r="D33" s="1">
        <v>4</v>
      </c>
      <c r="E33" s="1">
        <v>0.5</v>
      </c>
      <c r="F33" s="1">
        <v>25</v>
      </c>
      <c r="G33" s="1">
        <f t="shared" si="0"/>
        <v>3.5</v>
      </c>
    </row>
    <row r="34" spans="1:7" x14ac:dyDescent="0.2">
      <c r="A34" s="1">
        <v>33</v>
      </c>
      <c r="B34" s="1">
        <v>19</v>
      </c>
      <c r="C34" s="1">
        <v>0</v>
      </c>
      <c r="D34" s="1">
        <v>9.5</v>
      </c>
      <c r="E34" s="1">
        <v>3.5</v>
      </c>
      <c r="F34" s="1">
        <v>19</v>
      </c>
      <c r="G34" s="1">
        <f t="shared" si="0"/>
        <v>6</v>
      </c>
    </row>
    <row r="35" spans="1:7" x14ac:dyDescent="0.2">
      <c r="A35" s="1">
        <v>34</v>
      </c>
      <c r="B35" s="1">
        <v>32</v>
      </c>
      <c r="C35" s="1">
        <v>0</v>
      </c>
      <c r="D35" s="1">
        <v>1</v>
      </c>
      <c r="E35" s="1">
        <v>0.5</v>
      </c>
      <c r="F35" s="1">
        <v>29</v>
      </c>
      <c r="G35" s="1">
        <f t="shared" si="0"/>
        <v>0.5</v>
      </c>
    </row>
    <row r="36" spans="1:7" x14ac:dyDescent="0.2">
      <c r="A36" s="1">
        <v>35</v>
      </c>
      <c r="B36" s="1">
        <v>50</v>
      </c>
      <c r="C36" s="1">
        <v>0</v>
      </c>
      <c r="D36" s="1">
        <v>4.5</v>
      </c>
      <c r="E36" s="1">
        <v>3.5</v>
      </c>
      <c r="F36" s="1">
        <v>11</v>
      </c>
      <c r="G36" s="1">
        <f t="shared" si="0"/>
        <v>1</v>
      </c>
    </row>
    <row r="37" spans="1:7" x14ac:dyDescent="0.2">
      <c r="A37" s="1">
        <v>36</v>
      </c>
      <c r="B37" s="1">
        <v>54</v>
      </c>
      <c r="C37" s="1">
        <v>1</v>
      </c>
      <c r="D37" s="1">
        <v>4</v>
      </c>
      <c r="E37" s="1">
        <v>3.5</v>
      </c>
      <c r="F37" s="1">
        <v>20</v>
      </c>
      <c r="G37" s="1">
        <f t="shared" si="0"/>
        <v>0.5</v>
      </c>
    </row>
    <row r="38" spans="1:7" x14ac:dyDescent="0.2">
      <c r="A38" s="1">
        <v>37</v>
      </c>
      <c r="B38" s="1">
        <v>30</v>
      </c>
      <c r="C38" s="1">
        <v>0</v>
      </c>
      <c r="D38" s="1">
        <v>2</v>
      </c>
      <c r="E38" s="1">
        <v>1.5</v>
      </c>
      <c r="F38" s="1">
        <v>19</v>
      </c>
      <c r="G38" s="1">
        <f t="shared" si="0"/>
        <v>0.5</v>
      </c>
    </row>
    <row r="39" spans="1:7" x14ac:dyDescent="0.2">
      <c r="A39" s="1">
        <v>38</v>
      </c>
      <c r="B39" s="1">
        <v>64</v>
      </c>
      <c r="C39" s="1">
        <v>0</v>
      </c>
      <c r="D39" s="1">
        <v>11</v>
      </c>
      <c r="E39" s="1">
        <v>10</v>
      </c>
      <c r="F39" s="1">
        <v>8</v>
      </c>
      <c r="G39" s="1">
        <f t="shared" si="0"/>
        <v>1</v>
      </c>
    </row>
    <row r="40" spans="1:7" x14ac:dyDescent="0.2">
      <c r="A40" s="1">
        <v>39</v>
      </c>
      <c r="B40" s="1">
        <v>24</v>
      </c>
      <c r="C40" s="1">
        <v>1</v>
      </c>
      <c r="D40" s="1">
        <v>6.5</v>
      </c>
      <c r="E40" s="1">
        <v>5.5</v>
      </c>
      <c r="F40" s="1">
        <v>15</v>
      </c>
      <c r="G40" s="1">
        <f t="shared" si="0"/>
        <v>1</v>
      </c>
    </row>
    <row r="41" spans="1:7" x14ac:dyDescent="0.2">
      <c r="A41" s="1">
        <v>40</v>
      </c>
      <c r="B41" s="1">
        <v>30</v>
      </c>
      <c r="C41" s="1">
        <v>0</v>
      </c>
      <c r="D41" s="1">
        <v>9</v>
      </c>
      <c r="E41" s="1">
        <v>7</v>
      </c>
      <c r="F41" s="1">
        <v>8</v>
      </c>
      <c r="G41" s="1">
        <f t="shared" si="0"/>
        <v>2</v>
      </c>
    </row>
    <row r="42" spans="1:7" x14ac:dyDescent="0.2">
      <c r="A42" s="1">
        <v>41</v>
      </c>
      <c r="B42" s="1">
        <v>45</v>
      </c>
      <c r="C42" s="1">
        <v>0</v>
      </c>
      <c r="D42" s="1">
        <v>4.5</v>
      </c>
      <c r="E42" s="1">
        <v>3.5</v>
      </c>
      <c r="F42" s="1">
        <v>20</v>
      </c>
      <c r="G42" s="1">
        <f t="shared" si="0"/>
        <v>1</v>
      </c>
    </row>
    <row r="43" spans="1:7" x14ac:dyDescent="0.2">
      <c r="A43" s="1">
        <v>42</v>
      </c>
      <c r="B43" s="1">
        <v>53</v>
      </c>
      <c r="C43" s="1">
        <v>0</v>
      </c>
      <c r="D43" s="1">
        <v>1</v>
      </c>
      <c r="E43" s="1">
        <v>1</v>
      </c>
      <c r="F43" s="1">
        <v>24</v>
      </c>
      <c r="G43" s="1">
        <f t="shared" si="0"/>
        <v>0</v>
      </c>
    </row>
    <row r="44" spans="1:7" x14ac:dyDescent="0.2">
      <c r="A44" s="1">
        <v>43</v>
      </c>
      <c r="B44" s="1">
        <v>18</v>
      </c>
      <c r="C44" s="1">
        <v>0</v>
      </c>
      <c r="D44" s="1">
        <v>4</v>
      </c>
      <c r="E44" s="1">
        <v>1</v>
      </c>
      <c r="F44" s="1">
        <v>19</v>
      </c>
      <c r="G44" s="1">
        <f t="shared" si="0"/>
        <v>3</v>
      </c>
    </row>
    <row r="45" spans="1:7" x14ac:dyDescent="0.2">
      <c r="A45" s="1">
        <v>44</v>
      </c>
      <c r="B45" s="1">
        <v>43</v>
      </c>
      <c r="C45" s="1">
        <v>0</v>
      </c>
      <c r="D45" s="1">
        <v>3</v>
      </c>
      <c r="E45" s="1">
        <v>1.5</v>
      </c>
      <c r="F45" s="1">
        <v>23</v>
      </c>
      <c r="G45" s="1">
        <f t="shared" si="0"/>
        <v>1.5</v>
      </c>
    </row>
    <row r="46" spans="1:7" x14ac:dyDescent="0.2">
      <c r="A46" s="1">
        <v>45</v>
      </c>
      <c r="B46" s="1">
        <v>42</v>
      </c>
      <c r="C46" s="1">
        <v>1</v>
      </c>
      <c r="D46" s="1">
        <v>7.5</v>
      </c>
      <c r="E46" s="1">
        <v>4.5</v>
      </c>
      <c r="F46" s="1">
        <v>12</v>
      </c>
      <c r="G46" s="1">
        <f t="shared" si="0"/>
        <v>3</v>
      </c>
    </row>
    <row r="47" spans="1:7" x14ac:dyDescent="0.2">
      <c r="A47" s="1">
        <v>46</v>
      </c>
      <c r="B47" s="1">
        <v>53</v>
      </c>
      <c r="C47" s="1">
        <v>1</v>
      </c>
      <c r="D47" s="1">
        <v>2.5</v>
      </c>
      <c r="E47" s="1">
        <v>0.5</v>
      </c>
      <c r="F47" s="1">
        <v>17</v>
      </c>
      <c r="G47" s="1">
        <f t="shared" si="0"/>
        <v>2</v>
      </c>
    </row>
    <row r="48" spans="1:7" x14ac:dyDescent="0.2">
      <c r="A48" s="1">
        <v>47</v>
      </c>
      <c r="B48" s="1">
        <v>31</v>
      </c>
      <c r="C48" s="1">
        <v>0</v>
      </c>
      <c r="D48" s="1">
        <v>9.5</v>
      </c>
      <c r="E48" s="1">
        <v>8.5</v>
      </c>
      <c r="F48" s="1">
        <v>8</v>
      </c>
      <c r="G48" s="1">
        <f t="shared" si="0"/>
        <v>1</v>
      </c>
    </row>
    <row r="49" spans="1:7" x14ac:dyDescent="0.2">
      <c r="A49" s="1">
        <v>48</v>
      </c>
      <c r="B49" s="1">
        <v>55</v>
      </c>
      <c r="C49" s="1">
        <v>1</v>
      </c>
      <c r="D49" s="1">
        <v>8.5</v>
      </c>
      <c r="E49" s="1">
        <v>8</v>
      </c>
      <c r="F49" s="1">
        <v>9</v>
      </c>
      <c r="G49" s="1">
        <f t="shared" si="0"/>
        <v>0.5</v>
      </c>
    </row>
    <row r="50" spans="1:7" x14ac:dyDescent="0.2">
      <c r="A50" s="1">
        <v>49</v>
      </c>
      <c r="B50" s="1">
        <v>21</v>
      </c>
      <c r="C50" s="1">
        <v>0</v>
      </c>
      <c r="D50" s="1">
        <v>3</v>
      </c>
      <c r="E50" s="1">
        <v>0</v>
      </c>
      <c r="F50" s="1">
        <v>40</v>
      </c>
      <c r="G50" s="1">
        <f t="shared" si="0"/>
        <v>3</v>
      </c>
    </row>
    <row r="51" spans="1:7" x14ac:dyDescent="0.2">
      <c r="A51" s="1">
        <v>50</v>
      </c>
      <c r="B51" s="1">
        <v>43</v>
      </c>
      <c r="C51" s="1">
        <v>0</v>
      </c>
      <c r="D51" s="1">
        <v>9.5</v>
      </c>
      <c r="E51" s="1">
        <v>3.5</v>
      </c>
      <c r="F51" s="1">
        <v>17</v>
      </c>
      <c r="G51" s="1">
        <f t="shared" si="0"/>
        <v>6</v>
      </c>
    </row>
    <row r="52" spans="1:7" x14ac:dyDescent="0.2">
      <c r="A52" s="1">
        <v>51</v>
      </c>
      <c r="B52" s="1">
        <v>56</v>
      </c>
      <c r="C52" s="1">
        <v>1</v>
      </c>
      <c r="D52" s="1">
        <v>10</v>
      </c>
      <c r="E52" s="1">
        <v>1</v>
      </c>
      <c r="F52" s="1">
        <v>11</v>
      </c>
      <c r="G52" s="1">
        <f t="shared" si="0"/>
        <v>9</v>
      </c>
    </row>
    <row r="53" spans="1:7" x14ac:dyDescent="0.2">
      <c r="A53" s="1">
        <v>52</v>
      </c>
      <c r="B53" s="1">
        <v>38</v>
      </c>
      <c r="C53" s="1">
        <v>1</v>
      </c>
      <c r="D53" s="1">
        <v>3.5</v>
      </c>
      <c r="E53" s="1">
        <v>0.5</v>
      </c>
      <c r="F53" s="1">
        <v>16</v>
      </c>
      <c r="G53" s="1">
        <f t="shared" si="0"/>
        <v>3</v>
      </c>
    </row>
    <row r="54" spans="1:7" x14ac:dyDescent="0.2">
      <c r="A54" s="1">
        <v>53</v>
      </c>
      <c r="B54" s="1">
        <v>34</v>
      </c>
      <c r="C54" s="1">
        <v>1</v>
      </c>
      <c r="D54" s="1">
        <v>2.5</v>
      </c>
      <c r="E54" s="1">
        <v>2.5</v>
      </c>
      <c r="F54" s="1">
        <v>21</v>
      </c>
      <c r="G54" s="1">
        <f t="shared" si="0"/>
        <v>0</v>
      </c>
    </row>
    <row r="55" spans="1:7" x14ac:dyDescent="0.2">
      <c r="A55" s="1">
        <v>54</v>
      </c>
      <c r="B55" s="1">
        <v>22</v>
      </c>
      <c r="C55" s="1">
        <v>0</v>
      </c>
      <c r="D55" s="1">
        <v>7.5</v>
      </c>
      <c r="E55" s="1">
        <v>1.5</v>
      </c>
      <c r="F55" s="1">
        <v>22</v>
      </c>
      <c r="G55" s="1">
        <f t="shared" si="0"/>
        <v>6</v>
      </c>
    </row>
    <row r="56" spans="1:7" x14ac:dyDescent="0.2">
      <c r="A56" s="1">
        <v>55</v>
      </c>
      <c r="B56" s="1">
        <v>52</v>
      </c>
      <c r="C56" s="1">
        <v>0</v>
      </c>
      <c r="D56" s="1">
        <v>8.5</v>
      </c>
      <c r="E56" s="1">
        <v>4</v>
      </c>
      <c r="F56" s="1">
        <v>23</v>
      </c>
      <c r="G56" s="1">
        <f t="shared" si="0"/>
        <v>4.5</v>
      </c>
    </row>
    <row r="57" spans="1:7" x14ac:dyDescent="0.2">
      <c r="A57" s="1">
        <v>56</v>
      </c>
      <c r="B57" s="1">
        <v>33</v>
      </c>
      <c r="C57" s="1">
        <v>1</v>
      </c>
      <c r="D57" s="1">
        <v>5</v>
      </c>
      <c r="E57" s="1">
        <v>1</v>
      </c>
      <c r="F57" s="1">
        <v>17</v>
      </c>
      <c r="G57" s="1">
        <f t="shared" si="0"/>
        <v>4</v>
      </c>
    </row>
    <row r="58" spans="1:7" x14ac:dyDescent="0.2">
      <c r="A58" s="1">
        <v>57</v>
      </c>
      <c r="B58" s="1">
        <v>52</v>
      </c>
      <c r="C58" s="1">
        <v>1</v>
      </c>
      <c r="D58" s="1">
        <v>10</v>
      </c>
      <c r="E58" s="1">
        <v>10</v>
      </c>
      <c r="F58" s="1">
        <v>15</v>
      </c>
      <c r="G58" s="1">
        <f t="shared" si="0"/>
        <v>0</v>
      </c>
    </row>
    <row r="59" spans="1:7" x14ac:dyDescent="0.2">
      <c r="A59" s="1">
        <v>58</v>
      </c>
      <c r="B59" s="1">
        <v>37</v>
      </c>
      <c r="C59" s="1">
        <v>0</v>
      </c>
      <c r="D59" s="1">
        <v>2.5</v>
      </c>
      <c r="E59" s="1">
        <v>1</v>
      </c>
      <c r="F59" s="1">
        <v>45</v>
      </c>
      <c r="G59" s="1">
        <f t="shared" si="0"/>
        <v>1.5</v>
      </c>
    </row>
    <row r="60" spans="1:7" x14ac:dyDescent="0.2">
      <c r="A60" s="1">
        <v>59</v>
      </c>
      <c r="B60" s="1">
        <v>24</v>
      </c>
      <c r="C60" s="1">
        <v>0</v>
      </c>
      <c r="D60" s="1">
        <v>4.5</v>
      </c>
      <c r="E60" s="1">
        <v>2</v>
      </c>
      <c r="F60" s="1">
        <v>22</v>
      </c>
      <c r="G60" s="1">
        <f t="shared" si="0"/>
        <v>2.5</v>
      </c>
    </row>
    <row r="61" spans="1:7" x14ac:dyDescent="0.2">
      <c r="A61" s="1">
        <v>60</v>
      </c>
      <c r="B61" s="1">
        <v>61</v>
      </c>
      <c r="C61" s="1">
        <v>1</v>
      </c>
      <c r="D61" s="1">
        <v>8.5</v>
      </c>
      <c r="E61" s="1">
        <v>7.5</v>
      </c>
      <c r="F61" s="1">
        <v>15</v>
      </c>
      <c r="G61" s="1">
        <f t="shared" si="0"/>
        <v>1</v>
      </c>
    </row>
    <row r="62" spans="1:7" x14ac:dyDescent="0.2">
      <c r="A62" s="1">
        <v>61</v>
      </c>
      <c r="B62" s="1">
        <v>21</v>
      </c>
      <c r="C62" s="1">
        <v>0</v>
      </c>
      <c r="D62" s="1">
        <v>10.5</v>
      </c>
      <c r="E62" s="1">
        <v>6.5</v>
      </c>
      <c r="F62" s="1">
        <v>13</v>
      </c>
      <c r="G62" s="1">
        <f t="shared" si="0"/>
        <v>4</v>
      </c>
    </row>
    <row r="63" spans="1:7" x14ac:dyDescent="0.2">
      <c r="A63" s="1">
        <v>62</v>
      </c>
      <c r="B63" s="1">
        <v>26</v>
      </c>
      <c r="C63" s="1">
        <v>1</v>
      </c>
      <c r="D63" s="1">
        <v>3</v>
      </c>
      <c r="E63" s="1">
        <v>2.5</v>
      </c>
      <c r="F63" s="1">
        <v>23</v>
      </c>
      <c r="G63" s="1">
        <f t="shared" si="0"/>
        <v>0.5</v>
      </c>
    </row>
    <row r="64" spans="1:7" x14ac:dyDescent="0.2">
      <c r="A64" s="1">
        <v>63</v>
      </c>
      <c r="B64" s="1">
        <v>53</v>
      </c>
      <c r="C64" s="1">
        <v>1</v>
      </c>
      <c r="D64" s="1">
        <v>9</v>
      </c>
      <c r="E64" s="1">
        <v>0</v>
      </c>
      <c r="F64" s="1">
        <v>26</v>
      </c>
      <c r="G64" s="1">
        <f t="shared" si="0"/>
        <v>9</v>
      </c>
    </row>
    <row r="65" spans="1:7" x14ac:dyDescent="0.2">
      <c r="A65" s="1">
        <v>64</v>
      </c>
      <c r="B65" s="1">
        <v>27</v>
      </c>
      <c r="C65" s="1">
        <v>0</v>
      </c>
      <c r="D65" s="1">
        <v>6</v>
      </c>
      <c r="E65" s="1">
        <v>4.5</v>
      </c>
      <c r="F65" s="1">
        <v>21</v>
      </c>
      <c r="G65" s="1">
        <f t="shared" si="0"/>
        <v>1.5</v>
      </c>
    </row>
    <row r="66" spans="1:7" x14ac:dyDescent="0.2">
      <c r="A66" s="1">
        <v>65</v>
      </c>
      <c r="B66" s="1">
        <v>27</v>
      </c>
      <c r="C66" s="1">
        <v>1</v>
      </c>
      <c r="D66" s="1">
        <v>2.5</v>
      </c>
      <c r="E66" s="1">
        <v>0</v>
      </c>
      <c r="F66" s="1">
        <v>38</v>
      </c>
      <c r="G66" s="1">
        <f t="shared" si="0"/>
        <v>2.5</v>
      </c>
    </row>
    <row r="67" spans="1:7" x14ac:dyDescent="0.2">
      <c r="A67" s="1">
        <v>66</v>
      </c>
      <c r="B67" s="1">
        <v>20</v>
      </c>
      <c r="C67" s="1">
        <v>1</v>
      </c>
      <c r="D67" s="1">
        <v>3.5</v>
      </c>
      <c r="E67" s="1">
        <v>1.5</v>
      </c>
      <c r="F67" s="1">
        <v>31</v>
      </c>
      <c r="G67" s="1">
        <f t="shared" ref="G67:G81" si="1">D67-E67</f>
        <v>2</v>
      </c>
    </row>
    <row r="68" spans="1:7" x14ac:dyDescent="0.2">
      <c r="A68" s="1">
        <v>67</v>
      </c>
      <c r="B68" s="1">
        <v>24</v>
      </c>
      <c r="C68" s="1">
        <v>1</v>
      </c>
      <c r="D68" s="1">
        <v>9</v>
      </c>
      <c r="E68" s="1">
        <v>6.5</v>
      </c>
      <c r="F68" s="1">
        <v>11</v>
      </c>
      <c r="G68" s="1">
        <f t="shared" si="1"/>
        <v>2.5</v>
      </c>
    </row>
    <row r="69" spans="1:7" x14ac:dyDescent="0.2">
      <c r="A69" s="1">
        <v>68</v>
      </c>
      <c r="B69" s="1">
        <v>33</v>
      </c>
      <c r="C69" s="1">
        <v>0</v>
      </c>
      <c r="D69" s="1">
        <v>3</v>
      </c>
      <c r="E69" s="1">
        <v>1.5</v>
      </c>
      <c r="F69" s="1">
        <v>11</v>
      </c>
      <c r="G69" s="1">
        <f t="shared" si="1"/>
        <v>1.5</v>
      </c>
    </row>
    <row r="70" spans="1:7" x14ac:dyDescent="0.2">
      <c r="A70" s="1">
        <v>69</v>
      </c>
      <c r="B70" s="1">
        <v>29</v>
      </c>
      <c r="C70" s="1">
        <v>1</v>
      </c>
      <c r="D70" s="1">
        <v>7</v>
      </c>
      <c r="E70" s="1">
        <v>6</v>
      </c>
      <c r="F70" s="1">
        <v>20</v>
      </c>
      <c r="G70" s="1">
        <f t="shared" si="1"/>
        <v>1</v>
      </c>
    </row>
    <row r="71" spans="1:7" x14ac:dyDescent="0.2">
      <c r="A71" s="1">
        <v>70</v>
      </c>
      <c r="B71" s="1">
        <v>35</v>
      </c>
      <c r="C71" s="1">
        <v>0</v>
      </c>
      <c r="D71" s="1">
        <v>11.5</v>
      </c>
      <c r="E71" s="1">
        <v>1.5</v>
      </c>
      <c r="F71" s="1">
        <v>9</v>
      </c>
      <c r="G71" s="1">
        <f t="shared" si="1"/>
        <v>10</v>
      </c>
    </row>
    <row r="72" spans="1:7" x14ac:dyDescent="0.2">
      <c r="A72" s="1">
        <v>71</v>
      </c>
      <c r="B72" s="1">
        <v>20</v>
      </c>
      <c r="C72" s="1">
        <v>1</v>
      </c>
      <c r="D72" s="1">
        <v>4</v>
      </c>
      <c r="E72" s="1">
        <v>1.5</v>
      </c>
      <c r="F72" s="1">
        <v>16</v>
      </c>
      <c r="G72" s="1">
        <f t="shared" si="1"/>
        <v>2.5</v>
      </c>
    </row>
    <row r="73" spans="1:7" x14ac:dyDescent="0.2">
      <c r="A73" s="1">
        <v>72</v>
      </c>
      <c r="B73" s="1">
        <v>32</v>
      </c>
      <c r="C73" s="1">
        <v>0</v>
      </c>
      <c r="D73" s="1">
        <v>0.5</v>
      </c>
      <c r="E73" s="1">
        <v>0</v>
      </c>
      <c r="F73" s="1">
        <v>35</v>
      </c>
      <c r="G73" s="1">
        <f t="shared" si="1"/>
        <v>0.5</v>
      </c>
    </row>
    <row r="74" spans="1:7" x14ac:dyDescent="0.2">
      <c r="A74" s="1">
        <v>73</v>
      </c>
      <c r="B74" s="1">
        <v>39</v>
      </c>
      <c r="C74" s="1">
        <v>1</v>
      </c>
      <c r="D74" s="1">
        <v>1.5</v>
      </c>
      <c r="E74" s="1">
        <v>1</v>
      </c>
      <c r="F74" s="1">
        <v>30</v>
      </c>
      <c r="G74" s="1">
        <f t="shared" si="1"/>
        <v>0.5</v>
      </c>
    </row>
    <row r="75" spans="1:7" x14ac:dyDescent="0.2">
      <c r="A75" s="1">
        <v>74</v>
      </c>
      <c r="B75" s="1">
        <v>52</v>
      </c>
      <c r="C75" s="1">
        <v>1</v>
      </c>
      <c r="D75" s="1">
        <v>0.5</v>
      </c>
      <c r="E75" s="1">
        <v>0</v>
      </c>
      <c r="F75" s="1">
        <v>23</v>
      </c>
      <c r="G75" s="1">
        <f t="shared" si="1"/>
        <v>0.5</v>
      </c>
    </row>
    <row r="76" spans="1:7" x14ac:dyDescent="0.2">
      <c r="A76" s="1">
        <v>75</v>
      </c>
      <c r="B76" s="1">
        <v>29</v>
      </c>
      <c r="C76" s="1">
        <v>1</v>
      </c>
      <c r="D76" s="1">
        <v>1</v>
      </c>
      <c r="E76" s="1">
        <v>0</v>
      </c>
      <c r="F76" s="1">
        <v>43</v>
      </c>
      <c r="G76" s="1">
        <f t="shared" si="1"/>
        <v>1</v>
      </c>
    </row>
    <row r="77" spans="1:7" x14ac:dyDescent="0.2">
      <c r="A77" s="1">
        <v>76</v>
      </c>
      <c r="B77" s="1">
        <v>38</v>
      </c>
      <c r="C77" s="1">
        <v>1</v>
      </c>
      <c r="D77" s="1">
        <v>10</v>
      </c>
      <c r="E77" s="1">
        <v>8</v>
      </c>
      <c r="F77" s="1">
        <v>11</v>
      </c>
      <c r="G77" s="1">
        <f t="shared" si="1"/>
        <v>2</v>
      </c>
    </row>
    <row r="78" spans="1:7" x14ac:dyDescent="0.2">
      <c r="A78" s="1">
        <v>77</v>
      </c>
      <c r="B78" s="1">
        <v>42</v>
      </c>
      <c r="C78" s="1">
        <v>0</v>
      </c>
      <c r="D78" s="1">
        <v>4.5</v>
      </c>
      <c r="E78" s="1">
        <v>0</v>
      </c>
      <c r="F78" s="1">
        <v>17</v>
      </c>
      <c r="G78" s="1">
        <f t="shared" si="1"/>
        <v>4.5</v>
      </c>
    </row>
    <row r="79" spans="1:7" x14ac:dyDescent="0.2">
      <c r="A79" s="1">
        <v>78</v>
      </c>
      <c r="B79" s="1">
        <v>52</v>
      </c>
      <c r="C79" s="1">
        <v>0</v>
      </c>
      <c r="D79" s="1">
        <v>6</v>
      </c>
      <c r="E79" s="1">
        <v>3</v>
      </c>
      <c r="F79" s="1">
        <v>20</v>
      </c>
      <c r="G79" s="1">
        <f t="shared" si="1"/>
        <v>3</v>
      </c>
    </row>
    <row r="80" spans="1:7" x14ac:dyDescent="0.2">
      <c r="A80" s="1">
        <v>79</v>
      </c>
      <c r="B80" s="1">
        <v>60</v>
      </c>
      <c r="C80" s="1">
        <v>1</v>
      </c>
      <c r="D80" s="1">
        <v>10</v>
      </c>
      <c r="E80" s="1">
        <v>5</v>
      </c>
      <c r="F80" s="1">
        <v>21</v>
      </c>
      <c r="G80" s="1">
        <f t="shared" si="1"/>
        <v>5</v>
      </c>
    </row>
    <row r="81" spans="1:7" x14ac:dyDescent="0.2">
      <c r="A81" s="1">
        <v>80</v>
      </c>
      <c r="B81" s="1">
        <v>37</v>
      </c>
      <c r="C81" s="1">
        <v>1</v>
      </c>
      <c r="D81" s="1">
        <v>11</v>
      </c>
      <c r="E81" s="1">
        <v>8</v>
      </c>
      <c r="F81" s="1">
        <v>10</v>
      </c>
      <c r="G81" s="1">
        <f t="shared" si="1"/>
        <v>3</v>
      </c>
    </row>
  </sheetData>
  <sortState xmlns:xlrd2="http://schemas.microsoft.com/office/spreadsheetml/2017/richdata2" ref="H2:H81">
    <sortCondition ref="H1:H81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Peronkova Michaela</cp:lastModifiedBy>
  <dcterms:created xsi:type="dcterms:W3CDTF">2026-02-20T12:47:26Z</dcterms:created>
  <dcterms:modified xsi:type="dcterms:W3CDTF">2026-02-24T15:15:18Z</dcterms:modified>
</cp:coreProperties>
</file>