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5" yWindow="0" windowWidth="11010" windowHeight="6900" tabRatio="626" firstSheet="1" activeTab="1"/>
  </bookViews>
  <sheets>
    <sheet name="Přehled testování" sheetId="50" state="hidden" r:id="rId1"/>
    <sheet name="Gramatika_lineární regrese" sheetId="74" r:id="rId2"/>
  </sheets>
  <calcPr calcId="145621"/>
</workbook>
</file>

<file path=xl/calcChain.xml><?xml version="1.0" encoding="utf-8"?>
<calcChain xmlns="http://schemas.openxmlformats.org/spreadsheetml/2006/main">
  <c r="A4" i="74" l="1"/>
  <c r="A5" i="74" s="1"/>
  <c r="A6" i="74" s="1"/>
  <c r="A7" i="74" s="1"/>
  <c r="A8" i="74" s="1"/>
  <c r="A9" i="74" s="1"/>
  <c r="A10" i="74" s="1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A50" i="74" s="1"/>
  <c r="A51" i="74" s="1"/>
  <c r="A3" i="74"/>
  <c r="H3" i="74"/>
  <c r="H4" i="74"/>
  <c r="H5" i="74"/>
  <c r="H6" i="74"/>
  <c r="H7" i="74"/>
  <c r="H8" i="74"/>
  <c r="H9" i="74"/>
  <c r="H10" i="74"/>
  <c r="H11" i="74"/>
  <c r="H12" i="74"/>
  <c r="H13" i="74"/>
  <c r="H14" i="74"/>
  <c r="H15" i="74"/>
  <c r="H16" i="74"/>
  <c r="H17" i="74"/>
  <c r="H18" i="74"/>
  <c r="H19" i="74"/>
  <c r="H20" i="74"/>
  <c r="H21" i="74"/>
  <c r="H22" i="74"/>
  <c r="H23" i="74"/>
  <c r="H24" i="74"/>
  <c r="H25" i="74"/>
  <c r="H26" i="74"/>
  <c r="H27" i="74"/>
  <c r="H28" i="74"/>
  <c r="H29" i="74"/>
  <c r="H30" i="74"/>
  <c r="H31" i="74"/>
  <c r="H32" i="74"/>
  <c r="H33" i="74"/>
  <c r="H34" i="74"/>
  <c r="H35" i="74"/>
  <c r="H36" i="74"/>
  <c r="H37" i="74"/>
  <c r="H38" i="74"/>
  <c r="H39" i="74"/>
  <c r="H40" i="74"/>
  <c r="H41" i="74"/>
  <c r="H42" i="74"/>
  <c r="H43" i="74"/>
  <c r="H44" i="74"/>
  <c r="H45" i="74"/>
  <c r="H46" i="74"/>
  <c r="H47" i="74"/>
  <c r="H48" i="74"/>
  <c r="H49" i="74"/>
  <c r="H50" i="74"/>
  <c r="H51" i="74"/>
  <c r="H2" i="74"/>
  <c r="E3" i="74" l="1"/>
  <c r="E4" i="74"/>
  <c r="E5" i="74"/>
  <c r="E6" i="74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2" i="74"/>
  <c r="E60" i="50" l="1"/>
  <c r="D60" i="50"/>
  <c r="C60" i="50"/>
  <c r="B60" i="50"/>
  <c r="A60" i="50"/>
  <c r="E59" i="50"/>
  <c r="D59" i="50"/>
  <c r="C59" i="50"/>
  <c r="B59" i="50"/>
  <c r="A59" i="50"/>
  <c r="E58" i="50"/>
  <c r="D58" i="50"/>
  <c r="C58" i="50"/>
  <c r="B58" i="50"/>
  <c r="A58" i="50"/>
  <c r="E57" i="50"/>
  <c r="D57" i="50"/>
  <c r="C57" i="50"/>
  <c r="B57" i="50"/>
  <c r="A57" i="50"/>
  <c r="E56" i="50"/>
  <c r="D56" i="50"/>
  <c r="C56" i="50"/>
  <c r="B56" i="50"/>
  <c r="A56" i="50"/>
  <c r="E55" i="50"/>
  <c r="D55" i="50"/>
  <c r="C55" i="50"/>
  <c r="B55" i="50"/>
  <c r="A55" i="50"/>
  <c r="E54" i="50"/>
  <c r="D54" i="50"/>
  <c r="C54" i="50"/>
  <c r="B54" i="50"/>
  <c r="A54" i="50"/>
  <c r="E53" i="50"/>
  <c r="D53" i="50"/>
  <c r="C53" i="50"/>
  <c r="B53" i="50"/>
  <c r="A53" i="50"/>
  <c r="E52" i="50"/>
  <c r="D52" i="50"/>
  <c r="C52" i="50"/>
  <c r="B52" i="50"/>
  <c r="A52" i="50"/>
  <c r="E51" i="50"/>
  <c r="D51" i="50"/>
  <c r="C51" i="50"/>
  <c r="B51" i="50"/>
  <c r="A51" i="50"/>
  <c r="E50" i="50"/>
  <c r="D50" i="50"/>
  <c r="C50" i="50"/>
  <c r="B50" i="50"/>
  <c r="A50" i="50"/>
  <c r="E49" i="50"/>
  <c r="D49" i="50"/>
  <c r="C49" i="50"/>
  <c r="B49" i="50"/>
  <c r="A49" i="50"/>
  <c r="E48" i="50"/>
  <c r="D48" i="50"/>
  <c r="C48" i="50"/>
  <c r="B48" i="50"/>
  <c r="A48" i="50"/>
  <c r="E47" i="50"/>
  <c r="D47" i="50"/>
  <c r="C47" i="50"/>
  <c r="B47" i="50"/>
  <c r="A47" i="50"/>
  <c r="E46" i="50"/>
  <c r="D46" i="50"/>
  <c r="C46" i="50"/>
  <c r="B46" i="50"/>
  <c r="A46" i="50"/>
  <c r="E45" i="50"/>
  <c r="D45" i="50"/>
  <c r="C45" i="50"/>
  <c r="B45" i="50"/>
  <c r="A45" i="50"/>
  <c r="E44" i="50"/>
  <c r="D44" i="50"/>
  <c r="C44" i="50"/>
  <c r="B44" i="50"/>
  <c r="A44" i="50"/>
  <c r="E43" i="50"/>
  <c r="D43" i="50"/>
  <c r="C43" i="50"/>
  <c r="B43" i="50"/>
  <c r="A43" i="50"/>
  <c r="E42" i="50"/>
  <c r="D42" i="50"/>
  <c r="C42" i="50"/>
  <c r="B42" i="50"/>
  <c r="A42" i="50"/>
  <c r="E41" i="50"/>
  <c r="D41" i="50"/>
  <c r="C41" i="50"/>
  <c r="B41" i="50"/>
  <c r="A41" i="50"/>
  <c r="E40" i="50"/>
  <c r="D40" i="50"/>
  <c r="C40" i="50"/>
  <c r="B40" i="50"/>
  <c r="A40" i="50"/>
  <c r="E39" i="50"/>
  <c r="D39" i="50"/>
  <c r="C39" i="50"/>
  <c r="B39" i="50"/>
  <c r="A39" i="50"/>
  <c r="E38" i="50"/>
  <c r="D38" i="50"/>
  <c r="C38" i="50"/>
  <c r="B38" i="50"/>
  <c r="A38" i="50"/>
  <c r="E37" i="50"/>
  <c r="D37" i="50"/>
  <c r="C37" i="50"/>
  <c r="B37" i="50"/>
  <c r="A37" i="50"/>
  <c r="I1" i="50"/>
  <c r="G1" i="50"/>
  <c r="F1" i="50"/>
  <c r="E1" i="50"/>
  <c r="D1" i="50"/>
  <c r="C1" i="50"/>
  <c r="B1" i="50"/>
  <c r="A1" i="50"/>
</calcChain>
</file>

<file path=xl/comments1.xml><?xml version="1.0" encoding="utf-8"?>
<comments xmlns="http://schemas.openxmlformats.org/spreadsheetml/2006/main">
  <authors>
    <author>Novakova Schoffelova Miroslava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Novakova Schoffelova Miroslava:</t>
        </r>
        <r>
          <rPr>
            <sz val="9"/>
            <color indexed="81"/>
            <rFont val="Tahoma"/>
            <family val="2"/>
            <charset val="238"/>
          </rPr>
          <t xml:space="preserve">
0 = test neadministrován
1 = test administrován částečně
2 = test administrován
</t>
        </r>
      </text>
    </comment>
  </commentList>
</comments>
</file>

<file path=xl/sharedStrings.xml><?xml version="1.0" encoding="utf-8"?>
<sst xmlns="http://schemas.openxmlformats.org/spreadsheetml/2006/main" count="29" uniqueCount="27">
  <si>
    <t>pohlaví</t>
  </si>
  <si>
    <t>ROZP_SL</t>
  </si>
  <si>
    <t>ROZP_RÝM</t>
  </si>
  <si>
    <t>ROZP_HL</t>
  </si>
  <si>
    <t>IZO_HL</t>
  </si>
  <si>
    <t>AN_SL</t>
  </si>
  <si>
    <t>AN_HL</t>
  </si>
  <si>
    <t>SYN_HL</t>
  </si>
  <si>
    <t>SYN_SL</t>
  </si>
  <si>
    <t>ELI_HL</t>
  </si>
  <si>
    <t>TRA_SL</t>
  </si>
  <si>
    <t>TRA_HL</t>
  </si>
  <si>
    <t>OPAK_PSEU</t>
  </si>
  <si>
    <t>RAN</t>
  </si>
  <si>
    <t>MORFO</t>
  </si>
  <si>
    <t>SLOVNÍK</t>
  </si>
  <si>
    <t>PORG</t>
  </si>
  <si>
    <t>OPAK_V</t>
  </si>
  <si>
    <t>participant DLD</t>
  </si>
  <si>
    <t>OPAV</t>
  </si>
  <si>
    <t>Gramatika</t>
  </si>
  <si>
    <t>věk</t>
  </si>
  <si>
    <t>RA zátěž</t>
  </si>
  <si>
    <t>intervence</t>
  </si>
  <si>
    <t>celkově IQ HS</t>
  </si>
  <si>
    <t>HS neverbální IQ</t>
  </si>
  <si>
    <t>HS verbální 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</si>
</sst>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Calibri"/>
      <charset val="238"/>
    </font>
    <font>
      <sz val="11"/>
      <name val="Calibri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0" fillId="0" borderId="0" xfId="0"/>
    <xf numFmtId="0" fontId="0" fillId="0" borderId="0" xfId="0" applyFill="1"/>
    <xf numFmtId="0" fontId="2" fillId="2" borderId="0" xfId="0" applyFont="1" applyFill="1"/>
    <xf numFmtId="14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0" fillId="5" borderId="1" xfId="0" applyFill="1" applyBorder="1"/>
    <xf numFmtId="0" fontId="5" fillId="4" borderId="1" xfId="1" applyNumberFormat="1" applyFont="1" applyFill="1" applyBorder="1" applyAlignment="1"/>
    <xf numFmtId="0" fontId="2" fillId="8" borderId="1" xfId="0" applyFont="1" applyFill="1" applyBorder="1"/>
    <xf numFmtId="0" fontId="0" fillId="3" borderId="1" xfId="0" applyFill="1" applyBorder="1"/>
    <xf numFmtId="1" fontId="5" fillId="7" borderId="2" xfId="1" applyNumberFormat="1" applyFont="1" applyFill="1" applyBorder="1" applyAlignment="1"/>
    <xf numFmtId="0" fontId="5" fillId="8" borderId="1" xfId="1" applyNumberFormat="1" applyFont="1" applyFill="1" applyBorder="1" applyAlignment="1"/>
    <xf numFmtId="0" fontId="0" fillId="4" borderId="0" xfId="0" applyFill="1"/>
    <xf numFmtId="0" fontId="2" fillId="6" borderId="2" xfId="0" applyFont="1" applyFill="1" applyBorder="1"/>
    <xf numFmtId="1" fontId="0" fillId="5" borderId="1" xfId="0" applyNumberFormat="1" applyFill="1" applyBorder="1"/>
    <xf numFmtId="0" fontId="1" fillId="5" borderId="1" xfId="0" applyFont="1" applyFill="1" applyBorder="1"/>
    <xf numFmtId="1" fontId="1" fillId="5" borderId="1" xfId="0" applyNumberFormat="1" applyFont="1" applyFill="1" applyBorder="1"/>
    <xf numFmtId="1" fontId="5" fillId="4" borderId="1" xfId="1" applyNumberFormat="1" applyFont="1" applyFill="1" applyBorder="1" applyAlignment="1"/>
  </cellXfs>
  <cellStyles count="2">
    <cellStyle name="Normální" xfId="0" builtinId="0"/>
    <cellStyle name="Normální_DLDxACxLC" xfId="1"/>
  </cellStyles>
  <dxfs count="0"/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34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roslava Novakova Schoffelova" id="{D015552D-996F-4EF7-8348-23908960E49E}" userId="Miroslava Novakova Schoffelova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18"/>
  <sheetViews>
    <sheetView workbookViewId="0">
      <selection activeCell="H1" sqref="H1:H1048576"/>
    </sheetView>
  </sheetViews>
  <sheetFormatPr defaultRowHeight="15" x14ac:dyDescent="0.25"/>
  <cols>
    <col min="1" max="2" width="8.7109375" style="1"/>
    <col min="3" max="3" width="14.42578125" style="1" bestFit="1" customWidth="1"/>
    <col min="4" max="4" width="18" style="1" bestFit="1" customWidth="1"/>
    <col min="5" max="5" width="21.85546875" style="1" bestFit="1" customWidth="1"/>
    <col min="6" max="9" width="21.85546875" style="1" customWidth="1"/>
  </cols>
  <sheetData>
    <row r="1" spans="1:26" x14ac:dyDescent="0.25">
      <c r="A1" s="3" t="e">
        <f>#REF!</f>
        <v>#REF!</v>
      </c>
      <c r="B1" s="3" t="e">
        <f>#REF!</f>
        <v>#REF!</v>
      </c>
      <c r="C1" s="3" t="e">
        <f>#REF!</f>
        <v>#REF!</v>
      </c>
      <c r="D1" s="3" t="e">
        <f>#REF!</f>
        <v>#REF!</v>
      </c>
      <c r="E1" s="3" t="e">
        <f>#REF!</f>
        <v>#REF!</v>
      </c>
      <c r="F1" s="3" t="e">
        <f>#REF!</f>
        <v>#REF!</v>
      </c>
      <c r="G1" s="3" t="e">
        <f>#REF!</f>
        <v>#REF!</v>
      </c>
      <c r="H1" s="3"/>
      <c r="I1" s="3" t="e">
        <f>#REF!</f>
        <v>#REF!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8</v>
      </c>
      <c r="Q1" t="s">
        <v>7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15</v>
      </c>
      <c r="Y1" t="s">
        <v>16</v>
      </c>
      <c r="Z1" t="s">
        <v>17</v>
      </c>
    </row>
    <row r="2" spans="1:26" x14ac:dyDescent="0.25">
      <c r="A2" s="2"/>
      <c r="B2" s="2"/>
      <c r="C2" s="5"/>
      <c r="D2" s="4"/>
      <c r="E2" s="4"/>
      <c r="F2" s="4"/>
      <c r="G2" s="4"/>
      <c r="H2" s="4"/>
      <c r="I2" s="4"/>
    </row>
    <row r="3" spans="1:26" x14ac:dyDescent="0.25">
      <c r="A3" s="2"/>
      <c r="B3" s="2"/>
      <c r="C3" s="5"/>
      <c r="D3" s="4"/>
      <c r="E3" s="4"/>
      <c r="F3" s="4"/>
      <c r="G3" s="4"/>
      <c r="H3" s="4"/>
      <c r="I3" s="4"/>
    </row>
    <row r="4" spans="1:26" x14ac:dyDescent="0.25">
      <c r="A4" s="2"/>
      <c r="B4" s="2"/>
      <c r="C4" s="5"/>
      <c r="D4" s="4"/>
      <c r="E4" s="4"/>
      <c r="F4" s="4"/>
      <c r="G4" s="4"/>
      <c r="H4" s="4"/>
      <c r="I4" s="4"/>
    </row>
    <row r="5" spans="1:26" x14ac:dyDescent="0.25">
      <c r="A5" s="2"/>
      <c r="B5" s="2"/>
      <c r="C5" s="5"/>
      <c r="D5" s="4"/>
      <c r="E5" s="4"/>
      <c r="F5" s="4"/>
      <c r="G5" s="4"/>
      <c r="H5" s="4"/>
      <c r="I5" s="4"/>
    </row>
    <row r="6" spans="1:26" x14ac:dyDescent="0.25">
      <c r="A6" s="2"/>
      <c r="B6" s="2"/>
      <c r="C6" s="5"/>
      <c r="D6" s="4"/>
      <c r="E6" s="4"/>
      <c r="F6" s="4"/>
      <c r="G6" s="4"/>
      <c r="H6" s="4"/>
      <c r="I6" s="4"/>
    </row>
    <row r="7" spans="1:26" x14ac:dyDescent="0.25">
      <c r="A7" s="2"/>
      <c r="B7" s="2"/>
      <c r="C7" s="5"/>
      <c r="D7" s="4"/>
      <c r="E7" s="4"/>
      <c r="F7" s="4"/>
      <c r="G7" s="4"/>
      <c r="H7" s="4"/>
      <c r="I7" s="4"/>
    </row>
    <row r="8" spans="1:26" x14ac:dyDescent="0.25">
      <c r="A8" s="2"/>
      <c r="B8" s="2"/>
      <c r="C8" s="5"/>
      <c r="D8" s="4"/>
      <c r="E8" s="4"/>
      <c r="F8" s="4"/>
      <c r="G8" s="4"/>
      <c r="H8" s="4"/>
      <c r="I8" s="4"/>
    </row>
    <row r="9" spans="1:26" x14ac:dyDescent="0.25">
      <c r="A9" s="2"/>
      <c r="B9" s="2"/>
      <c r="C9" s="5"/>
      <c r="D9" s="4"/>
      <c r="E9" s="4"/>
      <c r="F9" s="4"/>
      <c r="G9" s="4"/>
      <c r="H9" s="4"/>
      <c r="I9" s="4"/>
    </row>
    <row r="10" spans="1:26" x14ac:dyDescent="0.25">
      <c r="A10" s="2"/>
      <c r="B10" s="2"/>
      <c r="C10" s="5"/>
      <c r="D10" s="4"/>
      <c r="E10" s="4"/>
      <c r="F10" s="4"/>
      <c r="G10" s="4"/>
      <c r="H10" s="4"/>
      <c r="I10" s="4"/>
    </row>
    <row r="11" spans="1:26" x14ac:dyDescent="0.25">
      <c r="A11" s="2"/>
      <c r="B11" s="2"/>
      <c r="C11" s="5"/>
      <c r="D11" s="4"/>
      <c r="E11" s="4"/>
      <c r="F11" s="4"/>
      <c r="G11" s="4"/>
      <c r="H11" s="4"/>
      <c r="I11" s="4"/>
    </row>
    <row r="12" spans="1:26" x14ac:dyDescent="0.25">
      <c r="A12" s="2"/>
      <c r="B12" s="2"/>
      <c r="C12" s="5"/>
      <c r="D12" s="4"/>
      <c r="E12" s="4"/>
      <c r="F12" s="4"/>
      <c r="G12" s="4"/>
      <c r="H12" s="4"/>
      <c r="I12" s="4"/>
    </row>
    <row r="13" spans="1:26" x14ac:dyDescent="0.25">
      <c r="A13" s="2"/>
      <c r="B13" s="2"/>
      <c r="C13" s="5"/>
      <c r="D13" s="4"/>
      <c r="E13" s="4"/>
      <c r="F13" s="4"/>
      <c r="G13" s="4"/>
      <c r="H13" s="4"/>
      <c r="I13" s="4"/>
    </row>
    <row r="14" spans="1:26" x14ac:dyDescent="0.25">
      <c r="A14" s="2"/>
      <c r="B14" s="2"/>
      <c r="C14" s="5"/>
      <c r="D14" s="4"/>
      <c r="E14" s="4"/>
      <c r="F14" s="4"/>
      <c r="G14" s="4"/>
      <c r="H14" s="4"/>
      <c r="I14" s="4"/>
    </row>
    <row r="15" spans="1:26" x14ac:dyDescent="0.25">
      <c r="A15" s="2"/>
      <c r="B15" s="2"/>
      <c r="C15" s="5"/>
      <c r="D15" s="4"/>
      <c r="E15" s="4"/>
      <c r="F15" s="4"/>
      <c r="G15" s="4"/>
      <c r="H15" s="4"/>
      <c r="I15" s="4"/>
    </row>
    <row r="16" spans="1:26" x14ac:dyDescent="0.25">
      <c r="A16" s="2"/>
      <c r="B16" s="2"/>
      <c r="C16" s="5"/>
      <c r="D16" s="4"/>
      <c r="E16" s="4"/>
      <c r="F16" s="4"/>
      <c r="G16" s="4"/>
      <c r="H16" s="4"/>
      <c r="I16" s="4"/>
    </row>
    <row r="17" spans="1:9" x14ac:dyDescent="0.25">
      <c r="A17" s="2"/>
      <c r="B17" s="2"/>
      <c r="C17" s="5"/>
      <c r="D17" s="4"/>
      <c r="E17" s="4"/>
      <c r="F17" s="4"/>
      <c r="G17" s="4"/>
      <c r="H17" s="4"/>
      <c r="I17" s="4"/>
    </row>
    <row r="18" spans="1:9" x14ac:dyDescent="0.25">
      <c r="A18" s="2"/>
      <c r="B18" s="2"/>
      <c r="C18" s="5"/>
      <c r="D18" s="4"/>
      <c r="E18" s="4"/>
      <c r="F18" s="4"/>
      <c r="G18" s="4"/>
      <c r="H18" s="4"/>
      <c r="I18" s="4"/>
    </row>
    <row r="19" spans="1:9" x14ac:dyDescent="0.25">
      <c r="A19" s="2"/>
      <c r="B19" s="2"/>
      <c r="C19" s="5"/>
      <c r="D19" s="4"/>
      <c r="E19" s="4"/>
      <c r="F19" s="4"/>
      <c r="G19" s="4"/>
      <c r="H19" s="4"/>
      <c r="I19" s="4"/>
    </row>
    <row r="20" spans="1:9" x14ac:dyDescent="0.25">
      <c r="A20" s="2"/>
      <c r="B20" s="2"/>
      <c r="C20" s="5"/>
      <c r="D20" s="4"/>
      <c r="E20" s="4"/>
      <c r="F20" s="4"/>
      <c r="G20" s="4"/>
      <c r="H20" s="4"/>
      <c r="I20" s="4"/>
    </row>
    <row r="21" spans="1:9" x14ac:dyDescent="0.25">
      <c r="A21" s="2"/>
      <c r="B21" s="2"/>
      <c r="C21" s="5"/>
      <c r="D21" s="4"/>
      <c r="E21" s="4"/>
      <c r="F21" s="4"/>
      <c r="G21" s="4"/>
      <c r="H21" s="4"/>
      <c r="I21" s="4"/>
    </row>
    <row r="22" spans="1:9" x14ac:dyDescent="0.25">
      <c r="A22" s="2"/>
      <c r="B22" s="2"/>
      <c r="C22" s="5"/>
      <c r="D22" s="4"/>
      <c r="E22" s="4"/>
      <c r="F22" s="4"/>
      <c r="G22" s="4"/>
      <c r="H22" s="4"/>
      <c r="I22" s="4"/>
    </row>
    <row r="23" spans="1:9" x14ac:dyDescent="0.25">
      <c r="A23" s="2"/>
      <c r="B23" s="2"/>
      <c r="C23" s="5"/>
      <c r="D23" s="4"/>
      <c r="E23" s="4"/>
      <c r="F23" s="4"/>
      <c r="G23" s="4"/>
      <c r="H23" s="4"/>
      <c r="I23" s="4"/>
    </row>
    <row r="24" spans="1:9" x14ac:dyDescent="0.25">
      <c r="A24" s="2"/>
      <c r="B24" s="2"/>
      <c r="C24" s="5"/>
      <c r="D24" s="4"/>
      <c r="E24" s="4"/>
      <c r="F24" s="4"/>
      <c r="G24" s="4"/>
      <c r="H24" s="4"/>
      <c r="I24" s="4"/>
    </row>
    <row r="25" spans="1:9" x14ac:dyDescent="0.25">
      <c r="A25" s="2"/>
      <c r="B25" s="2"/>
      <c r="C25" s="5"/>
      <c r="D25" s="4"/>
      <c r="E25" s="4"/>
      <c r="F25" s="4"/>
      <c r="G25" s="4"/>
      <c r="H25" s="4"/>
      <c r="I25" s="4"/>
    </row>
    <row r="26" spans="1:9" x14ac:dyDescent="0.25">
      <c r="A26" s="2"/>
      <c r="B26" s="2"/>
      <c r="C26" s="5"/>
      <c r="D26" s="4"/>
      <c r="E26" s="4"/>
      <c r="F26" s="4"/>
      <c r="G26" s="4"/>
      <c r="H26" s="4"/>
      <c r="I26" s="4"/>
    </row>
    <row r="27" spans="1:9" x14ac:dyDescent="0.25">
      <c r="A27" s="2"/>
      <c r="B27" s="2"/>
      <c r="C27" s="5"/>
      <c r="D27" s="4"/>
      <c r="E27" s="4"/>
      <c r="F27" s="4"/>
      <c r="G27" s="4"/>
      <c r="H27" s="4"/>
      <c r="I27" s="4"/>
    </row>
    <row r="28" spans="1:9" x14ac:dyDescent="0.25">
      <c r="A28" s="2"/>
      <c r="B28" s="2"/>
      <c r="C28" s="5"/>
      <c r="D28" s="4"/>
      <c r="E28" s="4"/>
      <c r="F28" s="4"/>
      <c r="G28" s="4"/>
      <c r="H28" s="4"/>
      <c r="I28" s="4"/>
    </row>
    <row r="29" spans="1:9" x14ac:dyDescent="0.25">
      <c r="A29" s="2"/>
      <c r="B29" s="2"/>
      <c r="C29" s="5"/>
      <c r="D29" s="4"/>
      <c r="E29" s="4"/>
      <c r="F29" s="4"/>
      <c r="G29" s="4"/>
      <c r="H29" s="4"/>
      <c r="I29" s="4"/>
    </row>
    <row r="30" spans="1:9" x14ac:dyDescent="0.25">
      <c r="A30" s="2"/>
      <c r="B30" s="2"/>
      <c r="C30" s="5"/>
      <c r="D30" s="4"/>
      <c r="E30" s="4"/>
      <c r="F30" s="4"/>
      <c r="G30" s="4"/>
      <c r="H30" s="4"/>
      <c r="I30" s="4"/>
    </row>
    <row r="31" spans="1:9" x14ac:dyDescent="0.25">
      <c r="A31" s="2"/>
      <c r="B31" s="2"/>
      <c r="C31" s="5"/>
      <c r="D31" s="4"/>
      <c r="E31" s="4"/>
      <c r="F31" s="4"/>
      <c r="G31" s="4"/>
      <c r="H31" s="4"/>
      <c r="I31" s="4"/>
    </row>
    <row r="32" spans="1:9" x14ac:dyDescent="0.25">
      <c r="A32" s="2"/>
      <c r="B32" s="2"/>
      <c r="C32" s="5"/>
      <c r="D32" s="4"/>
      <c r="E32" s="4"/>
      <c r="F32" s="4"/>
      <c r="G32" s="4"/>
      <c r="H32" s="4"/>
      <c r="I32" s="4"/>
    </row>
    <row r="33" spans="1:9" x14ac:dyDescent="0.25">
      <c r="A33" s="2"/>
      <c r="B33" s="2"/>
      <c r="C33" s="5"/>
      <c r="D33" s="4"/>
      <c r="E33" s="4"/>
      <c r="F33" s="4"/>
      <c r="G33" s="4"/>
      <c r="H33" s="4"/>
      <c r="I33" s="4"/>
    </row>
    <row r="34" spans="1:9" x14ac:dyDescent="0.25">
      <c r="A34" s="2"/>
      <c r="B34" s="2"/>
      <c r="C34" s="5"/>
      <c r="D34" s="4"/>
      <c r="E34" s="4"/>
      <c r="F34" s="4"/>
      <c r="G34" s="4"/>
      <c r="H34" s="4"/>
      <c r="I34" s="4"/>
    </row>
    <row r="35" spans="1:9" x14ac:dyDescent="0.25">
      <c r="A35" s="2"/>
      <c r="B35" s="2"/>
      <c r="C35" s="5"/>
      <c r="D35" s="4"/>
      <c r="E35" s="4"/>
      <c r="F35" s="4"/>
      <c r="G35" s="4"/>
      <c r="H35" s="4"/>
      <c r="I35" s="4"/>
    </row>
    <row r="36" spans="1:9" x14ac:dyDescent="0.25">
      <c r="A36" s="2"/>
      <c r="B36" s="2"/>
      <c r="C36" s="5"/>
      <c r="D36" s="4"/>
      <c r="E36" s="4"/>
      <c r="F36" s="4"/>
      <c r="G36" s="4"/>
      <c r="H36" s="4"/>
      <c r="I36" s="4"/>
    </row>
    <row r="37" spans="1:9" x14ac:dyDescent="0.25">
      <c r="A37" s="2" t="e">
        <f>#REF!</f>
        <v>#REF!</v>
      </c>
      <c r="B37" s="2" t="e">
        <f>#REF!</f>
        <v>#REF!</v>
      </c>
      <c r="C37" s="5" t="e">
        <f>#REF!</f>
        <v>#REF!</v>
      </c>
      <c r="D37" s="4" t="e">
        <f>#REF!</f>
        <v>#REF!</v>
      </c>
      <c r="E37" s="4" t="e">
        <f>#REF!</f>
        <v>#REF!</v>
      </c>
      <c r="F37" s="4"/>
      <c r="G37" s="4"/>
      <c r="H37" s="4"/>
      <c r="I37" s="4"/>
    </row>
    <row r="38" spans="1:9" x14ac:dyDescent="0.25">
      <c r="A38" s="2" t="e">
        <f>#REF!</f>
        <v>#REF!</v>
      </c>
      <c r="B38" s="2" t="e">
        <f>#REF!</f>
        <v>#REF!</v>
      </c>
      <c r="C38" s="5" t="e">
        <f>#REF!</f>
        <v>#REF!</v>
      </c>
      <c r="D38" s="4" t="e">
        <f>#REF!</f>
        <v>#REF!</v>
      </c>
      <c r="E38" s="4" t="e">
        <f>#REF!</f>
        <v>#REF!</v>
      </c>
      <c r="F38" s="4"/>
      <c r="G38" s="4"/>
      <c r="H38" s="4"/>
      <c r="I38" s="4"/>
    </row>
    <row r="39" spans="1:9" x14ac:dyDescent="0.25">
      <c r="A39" s="2" t="e">
        <f>#REF!</f>
        <v>#REF!</v>
      </c>
      <c r="B39" s="2" t="e">
        <f>#REF!</f>
        <v>#REF!</v>
      </c>
      <c r="C39" s="5" t="e">
        <f>#REF!</f>
        <v>#REF!</v>
      </c>
      <c r="D39" s="4" t="e">
        <f>#REF!</f>
        <v>#REF!</v>
      </c>
      <c r="E39" s="4" t="e">
        <f>#REF!</f>
        <v>#REF!</v>
      </c>
      <c r="F39" s="4"/>
      <c r="G39" s="4"/>
      <c r="H39" s="4"/>
      <c r="I39" s="4"/>
    </row>
    <row r="40" spans="1:9" x14ac:dyDescent="0.25">
      <c r="A40" s="2" t="e">
        <f>#REF!</f>
        <v>#REF!</v>
      </c>
      <c r="B40" s="2" t="e">
        <f>#REF!</f>
        <v>#REF!</v>
      </c>
      <c r="C40" s="5" t="e">
        <f>#REF!</f>
        <v>#REF!</v>
      </c>
      <c r="D40" s="4" t="e">
        <f>#REF!</f>
        <v>#REF!</v>
      </c>
      <c r="E40" s="4" t="e">
        <f>#REF!</f>
        <v>#REF!</v>
      </c>
      <c r="F40" s="4"/>
      <c r="G40" s="4"/>
      <c r="H40" s="4"/>
      <c r="I40" s="4"/>
    </row>
    <row r="41" spans="1:9" x14ac:dyDescent="0.25">
      <c r="A41" s="2" t="e">
        <f>#REF!</f>
        <v>#REF!</v>
      </c>
      <c r="B41" s="2" t="e">
        <f>#REF!</f>
        <v>#REF!</v>
      </c>
      <c r="C41" s="5" t="e">
        <f>#REF!</f>
        <v>#REF!</v>
      </c>
      <c r="D41" s="4" t="e">
        <f>#REF!</f>
        <v>#REF!</v>
      </c>
      <c r="E41" s="4" t="e">
        <f>#REF!</f>
        <v>#REF!</v>
      </c>
      <c r="F41" s="4"/>
      <c r="G41" s="4"/>
      <c r="H41" s="4"/>
      <c r="I41" s="4"/>
    </row>
    <row r="42" spans="1:9" x14ac:dyDescent="0.25">
      <c r="A42" s="2" t="e">
        <f>#REF!</f>
        <v>#REF!</v>
      </c>
      <c r="B42" s="2" t="e">
        <f>#REF!</f>
        <v>#REF!</v>
      </c>
      <c r="C42" s="5" t="e">
        <f>#REF!</f>
        <v>#REF!</v>
      </c>
      <c r="D42" s="4" t="e">
        <f>#REF!</f>
        <v>#REF!</v>
      </c>
      <c r="E42" s="4" t="e">
        <f>#REF!</f>
        <v>#REF!</v>
      </c>
      <c r="F42" s="4"/>
      <c r="G42" s="4"/>
      <c r="H42" s="4"/>
      <c r="I42" s="4"/>
    </row>
    <row r="43" spans="1:9" x14ac:dyDescent="0.25">
      <c r="A43" s="2" t="e">
        <f>#REF!</f>
        <v>#REF!</v>
      </c>
      <c r="B43" s="2" t="e">
        <f>#REF!</f>
        <v>#REF!</v>
      </c>
      <c r="C43" s="5" t="e">
        <f>#REF!</f>
        <v>#REF!</v>
      </c>
      <c r="D43" s="4" t="e">
        <f>#REF!</f>
        <v>#REF!</v>
      </c>
      <c r="E43" s="4" t="e">
        <f>#REF!</f>
        <v>#REF!</v>
      </c>
      <c r="F43" s="4"/>
      <c r="G43" s="4"/>
      <c r="H43" s="4"/>
      <c r="I43" s="4"/>
    </row>
    <row r="44" spans="1:9" x14ac:dyDescent="0.25">
      <c r="A44" s="2" t="e">
        <f>#REF!</f>
        <v>#REF!</v>
      </c>
      <c r="B44" s="2" t="e">
        <f>#REF!</f>
        <v>#REF!</v>
      </c>
      <c r="C44" s="5" t="e">
        <f>#REF!</f>
        <v>#REF!</v>
      </c>
      <c r="D44" s="4" t="e">
        <f>#REF!</f>
        <v>#REF!</v>
      </c>
      <c r="E44" s="4" t="e">
        <f>#REF!</f>
        <v>#REF!</v>
      </c>
      <c r="F44" s="4"/>
      <c r="G44" s="4"/>
      <c r="H44" s="4"/>
      <c r="I44" s="4"/>
    </row>
    <row r="45" spans="1:9" x14ac:dyDescent="0.25">
      <c r="A45" s="2" t="e">
        <f>#REF!</f>
        <v>#REF!</v>
      </c>
      <c r="B45" s="2" t="e">
        <f>#REF!</f>
        <v>#REF!</v>
      </c>
      <c r="C45" s="5" t="e">
        <f>#REF!</f>
        <v>#REF!</v>
      </c>
      <c r="D45" s="4" t="e">
        <f>#REF!</f>
        <v>#REF!</v>
      </c>
      <c r="E45" s="4" t="e">
        <f>#REF!</f>
        <v>#REF!</v>
      </c>
      <c r="F45" s="4"/>
      <c r="G45" s="4"/>
      <c r="H45" s="4"/>
      <c r="I45" s="4"/>
    </row>
    <row r="46" spans="1:9" x14ac:dyDescent="0.25">
      <c r="A46" s="2" t="e">
        <f>#REF!</f>
        <v>#REF!</v>
      </c>
      <c r="B46" s="2" t="e">
        <f>#REF!</f>
        <v>#REF!</v>
      </c>
      <c r="C46" s="5" t="e">
        <f>#REF!</f>
        <v>#REF!</v>
      </c>
      <c r="D46" s="4" t="e">
        <f>#REF!</f>
        <v>#REF!</v>
      </c>
      <c r="E46" s="4" t="e">
        <f>#REF!</f>
        <v>#REF!</v>
      </c>
      <c r="F46" s="4"/>
      <c r="G46" s="4"/>
      <c r="H46" s="4"/>
      <c r="I46" s="4"/>
    </row>
    <row r="47" spans="1:9" x14ac:dyDescent="0.25">
      <c r="A47" s="2" t="e">
        <f>#REF!</f>
        <v>#REF!</v>
      </c>
      <c r="B47" s="2" t="e">
        <f>#REF!</f>
        <v>#REF!</v>
      </c>
      <c r="C47" s="5" t="e">
        <f>#REF!</f>
        <v>#REF!</v>
      </c>
      <c r="D47" s="4" t="e">
        <f>#REF!</f>
        <v>#REF!</v>
      </c>
      <c r="E47" s="4" t="e">
        <f>#REF!</f>
        <v>#REF!</v>
      </c>
      <c r="F47" s="4"/>
      <c r="G47" s="4"/>
      <c r="H47" s="4"/>
      <c r="I47" s="4"/>
    </row>
    <row r="48" spans="1:9" x14ac:dyDescent="0.25">
      <c r="A48" s="2" t="e">
        <f>#REF!</f>
        <v>#REF!</v>
      </c>
      <c r="B48" s="2" t="e">
        <f>#REF!</f>
        <v>#REF!</v>
      </c>
      <c r="C48" s="5" t="e">
        <f>#REF!</f>
        <v>#REF!</v>
      </c>
      <c r="D48" s="4" t="e">
        <f>#REF!</f>
        <v>#REF!</v>
      </c>
      <c r="E48" s="4" t="e">
        <f>#REF!</f>
        <v>#REF!</v>
      </c>
      <c r="F48" s="4"/>
      <c r="G48" s="4"/>
      <c r="H48" s="4"/>
      <c r="I48" s="4"/>
    </row>
    <row r="49" spans="1:9" x14ac:dyDescent="0.25">
      <c r="A49" s="2" t="e">
        <f>#REF!</f>
        <v>#REF!</v>
      </c>
      <c r="B49" s="2" t="e">
        <f>#REF!</f>
        <v>#REF!</v>
      </c>
      <c r="C49" s="5" t="e">
        <f>#REF!</f>
        <v>#REF!</v>
      </c>
      <c r="D49" s="4" t="e">
        <f>#REF!</f>
        <v>#REF!</v>
      </c>
      <c r="E49" s="4" t="e">
        <f>#REF!</f>
        <v>#REF!</v>
      </c>
      <c r="F49" s="4"/>
      <c r="G49" s="4"/>
      <c r="H49" s="4"/>
      <c r="I49" s="4"/>
    </row>
    <row r="50" spans="1:9" x14ac:dyDescent="0.25">
      <c r="A50" s="2" t="e">
        <f>#REF!</f>
        <v>#REF!</v>
      </c>
      <c r="B50" s="2" t="e">
        <f>#REF!</f>
        <v>#REF!</v>
      </c>
      <c r="C50" s="5" t="e">
        <f>#REF!</f>
        <v>#REF!</v>
      </c>
      <c r="D50" s="4" t="e">
        <f>#REF!</f>
        <v>#REF!</v>
      </c>
      <c r="E50" s="4" t="e">
        <f>#REF!</f>
        <v>#REF!</v>
      </c>
      <c r="F50" s="4"/>
      <c r="G50" s="4"/>
      <c r="H50" s="4"/>
      <c r="I50" s="4"/>
    </row>
    <row r="51" spans="1:9" x14ac:dyDescent="0.25">
      <c r="A51" s="2" t="e">
        <f>#REF!</f>
        <v>#REF!</v>
      </c>
      <c r="B51" s="2" t="e">
        <f>#REF!</f>
        <v>#REF!</v>
      </c>
      <c r="C51" s="5" t="e">
        <f>#REF!</f>
        <v>#REF!</v>
      </c>
      <c r="D51" s="4" t="e">
        <f>#REF!</f>
        <v>#REF!</v>
      </c>
      <c r="E51" s="4" t="e">
        <f>#REF!</f>
        <v>#REF!</v>
      </c>
      <c r="F51" s="4"/>
      <c r="G51" s="4"/>
      <c r="H51" s="4"/>
      <c r="I51" s="4"/>
    </row>
    <row r="52" spans="1:9" x14ac:dyDescent="0.25">
      <c r="A52" s="2" t="e">
        <f>#REF!</f>
        <v>#REF!</v>
      </c>
      <c r="B52" s="2" t="e">
        <f>#REF!</f>
        <v>#REF!</v>
      </c>
      <c r="C52" s="5" t="e">
        <f>#REF!</f>
        <v>#REF!</v>
      </c>
      <c r="D52" s="4" t="e">
        <f>#REF!</f>
        <v>#REF!</v>
      </c>
      <c r="E52" s="4" t="e">
        <f>#REF!</f>
        <v>#REF!</v>
      </c>
      <c r="F52" s="4"/>
      <c r="G52" s="4"/>
      <c r="H52" s="4"/>
      <c r="I52" s="4"/>
    </row>
    <row r="53" spans="1:9" x14ac:dyDescent="0.25">
      <c r="A53" s="2" t="e">
        <f>#REF!</f>
        <v>#REF!</v>
      </c>
      <c r="B53" s="2" t="e">
        <f>#REF!</f>
        <v>#REF!</v>
      </c>
      <c r="C53" s="5" t="e">
        <f>#REF!</f>
        <v>#REF!</v>
      </c>
      <c r="D53" s="4" t="e">
        <f>#REF!</f>
        <v>#REF!</v>
      </c>
      <c r="E53" s="4" t="e">
        <f>#REF!</f>
        <v>#REF!</v>
      </c>
      <c r="F53" s="4"/>
      <c r="G53" s="4"/>
      <c r="H53" s="4"/>
      <c r="I53" s="4"/>
    </row>
    <row r="54" spans="1:9" x14ac:dyDescent="0.25">
      <c r="A54" s="2" t="e">
        <f>#REF!</f>
        <v>#REF!</v>
      </c>
      <c r="B54" s="2" t="e">
        <f>#REF!</f>
        <v>#REF!</v>
      </c>
      <c r="C54" s="5" t="e">
        <f>#REF!</f>
        <v>#REF!</v>
      </c>
      <c r="D54" s="4" t="e">
        <f>#REF!</f>
        <v>#REF!</v>
      </c>
      <c r="E54" s="4" t="e">
        <f>#REF!</f>
        <v>#REF!</v>
      </c>
      <c r="F54" s="4"/>
      <c r="G54" s="4"/>
      <c r="H54" s="4"/>
      <c r="I54" s="4"/>
    </row>
    <row r="55" spans="1:9" x14ac:dyDescent="0.25">
      <c r="A55" s="2" t="e">
        <f>#REF!</f>
        <v>#REF!</v>
      </c>
      <c r="B55" s="2" t="e">
        <f>#REF!</f>
        <v>#REF!</v>
      </c>
      <c r="C55" s="5" t="e">
        <f>#REF!</f>
        <v>#REF!</v>
      </c>
      <c r="D55" s="4" t="e">
        <f>#REF!</f>
        <v>#REF!</v>
      </c>
      <c r="E55" s="4" t="e">
        <f>#REF!</f>
        <v>#REF!</v>
      </c>
      <c r="F55" s="4"/>
      <c r="G55" s="4"/>
      <c r="H55" s="4"/>
      <c r="I55" s="4"/>
    </row>
    <row r="56" spans="1:9" x14ac:dyDescent="0.25">
      <c r="A56" s="2" t="e">
        <f>#REF!</f>
        <v>#REF!</v>
      </c>
      <c r="B56" s="2" t="e">
        <f>#REF!</f>
        <v>#REF!</v>
      </c>
      <c r="C56" s="5" t="e">
        <f>#REF!</f>
        <v>#REF!</v>
      </c>
      <c r="D56" s="4" t="e">
        <f>#REF!</f>
        <v>#REF!</v>
      </c>
      <c r="E56" s="4" t="e">
        <f>#REF!</f>
        <v>#REF!</v>
      </c>
      <c r="F56" s="4"/>
      <c r="G56" s="4"/>
      <c r="H56" s="4"/>
      <c r="I56" s="4"/>
    </row>
    <row r="57" spans="1:9" x14ac:dyDescent="0.25">
      <c r="A57" s="2" t="e">
        <f>#REF!</f>
        <v>#REF!</v>
      </c>
      <c r="B57" s="2" t="e">
        <f>#REF!</f>
        <v>#REF!</v>
      </c>
      <c r="C57" s="5" t="e">
        <f>#REF!</f>
        <v>#REF!</v>
      </c>
      <c r="D57" s="4" t="e">
        <f>#REF!</f>
        <v>#REF!</v>
      </c>
      <c r="E57" s="4" t="e">
        <f>#REF!</f>
        <v>#REF!</v>
      </c>
      <c r="F57" s="4"/>
      <c r="G57" s="4"/>
      <c r="H57" s="4"/>
      <c r="I57" s="4"/>
    </row>
    <row r="58" spans="1:9" x14ac:dyDescent="0.25">
      <c r="A58" s="2" t="e">
        <f>#REF!</f>
        <v>#REF!</v>
      </c>
      <c r="B58" s="2" t="e">
        <f>#REF!</f>
        <v>#REF!</v>
      </c>
      <c r="C58" s="5" t="e">
        <f>#REF!</f>
        <v>#REF!</v>
      </c>
      <c r="D58" s="4" t="e">
        <f>#REF!</f>
        <v>#REF!</v>
      </c>
      <c r="E58" s="4" t="e">
        <f>#REF!</f>
        <v>#REF!</v>
      </c>
      <c r="F58" s="4"/>
      <c r="G58" s="4"/>
      <c r="H58" s="4"/>
      <c r="I58" s="4"/>
    </row>
    <row r="59" spans="1:9" x14ac:dyDescent="0.25">
      <c r="A59" s="2" t="e">
        <f>#REF!</f>
        <v>#REF!</v>
      </c>
      <c r="B59" s="2" t="e">
        <f>#REF!</f>
        <v>#REF!</v>
      </c>
      <c r="C59" s="5" t="e">
        <f>#REF!</f>
        <v>#REF!</v>
      </c>
      <c r="D59" s="4" t="e">
        <f>#REF!</f>
        <v>#REF!</v>
      </c>
      <c r="E59" s="4" t="e">
        <f>#REF!</f>
        <v>#REF!</v>
      </c>
      <c r="F59" s="4"/>
      <c r="G59" s="4"/>
      <c r="H59" s="4"/>
      <c r="I59" s="4"/>
    </row>
    <row r="60" spans="1:9" x14ac:dyDescent="0.25">
      <c r="A60" s="2" t="e">
        <f>#REF!</f>
        <v>#REF!</v>
      </c>
      <c r="B60" s="2" t="e">
        <f>#REF!</f>
        <v>#REF!</v>
      </c>
      <c r="C60" s="5" t="e">
        <f>#REF!</f>
        <v>#REF!</v>
      </c>
      <c r="D60" s="4" t="e">
        <f>#REF!</f>
        <v>#REF!</v>
      </c>
      <c r="E60" s="4" t="e">
        <f>#REF!</f>
        <v>#REF!</v>
      </c>
      <c r="F60" s="4"/>
      <c r="G60" s="4"/>
      <c r="H60" s="4"/>
      <c r="I60" s="4"/>
    </row>
    <row r="61" spans="1:9" x14ac:dyDescent="0.25">
      <c r="A61" s="2"/>
      <c r="B61" s="2"/>
      <c r="C61" s="5"/>
      <c r="D61" s="4"/>
      <c r="E61" s="4"/>
      <c r="F61" s="4"/>
      <c r="G61" s="4"/>
      <c r="H61" s="4"/>
      <c r="I61" s="4"/>
    </row>
    <row r="62" spans="1:9" x14ac:dyDescent="0.25">
      <c r="A62" s="2"/>
      <c r="B62" s="2"/>
      <c r="C62" s="5"/>
      <c r="D62" s="4"/>
      <c r="E62" s="4"/>
      <c r="F62" s="4"/>
      <c r="G62" s="4"/>
      <c r="H62" s="4"/>
      <c r="I62" s="4"/>
    </row>
    <row r="63" spans="1:9" x14ac:dyDescent="0.25">
      <c r="A63" s="2"/>
      <c r="B63" s="2"/>
      <c r="C63" s="5"/>
      <c r="D63" s="4"/>
      <c r="E63" s="4"/>
      <c r="F63" s="4"/>
      <c r="G63" s="4"/>
      <c r="H63" s="4"/>
      <c r="I63" s="4"/>
    </row>
    <row r="64" spans="1:9" x14ac:dyDescent="0.25">
      <c r="A64" s="2"/>
      <c r="B64" s="2"/>
      <c r="C64" s="5"/>
      <c r="D64" s="4"/>
      <c r="E64" s="4"/>
      <c r="F64" s="4"/>
      <c r="G64" s="4"/>
      <c r="H64" s="4"/>
      <c r="I64" s="4"/>
    </row>
    <row r="65" spans="1:9" x14ac:dyDescent="0.25">
      <c r="A65" s="2"/>
      <c r="B65" s="2"/>
      <c r="C65" s="5"/>
      <c r="D65" s="4"/>
      <c r="E65" s="4"/>
      <c r="F65" s="4"/>
      <c r="G65" s="4"/>
      <c r="H65" s="4"/>
      <c r="I65" s="4"/>
    </row>
    <row r="66" spans="1:9" x14ac:dyDescent="0.25">
      <c r="A66" s="2"/>
      <c r="B66" s="2"/>
      <c r="C66" s="5"/>
      <c r="D66" s="4"/>
      <c r="E66" s="4"/>
      <c r="F66" s="4"/>
      <c r="G66" s="4"/>
      <c r="H66" s="4"/>
      <c r="I66" s="4"/>
    </row>
    <row r="67" spans="1:9" x14ac:dyDescent="0.25">
      <c r="A67" s="2"/>
      <c r="B67" s="2"/>
      <c r="C67" s="5"/>
      <c r="D67" s="4"/>
      <c r="E67" s="4"/>
      <c r="F67" s="4"/>
      <c r="G67" s="4"/>
      <c r="H67" s="4"/>
      <c r="I67" s="4"/>
    </row>
    <row r="68" spans="1:9" x14ac:dyDescent="0.25">
      <c r="A68" s="2"/>
      <c r="B68" s="2"/>
      <c r="C68" s="5"/>
      <c r="D68" s="4"/>
      <c r="E68" s="4"/>
      <c r="F68" s="4"/>
      <c r="G68" s="4"/>
      <c r="H68" s="4"/>
      <c r="I68" s="4"/>
    </row>
    <row r="69" spans="1:9" x14ac:dyDescent="0.25">
      <c r="A69" s="2"/>
      <c r="B69" s="2"/>
      <c r="C69" s="5"/>
      <c r="D69" s="4"/>
      <c r="E69" s="4"/>
      <c r="F69" s="4"/>
      <c r="G69" s="4"/>
      <c r="H69" s="4"/>
      <c r="I69" s="4"/>
    </row>
    <row r="70" spans="1:9" x14ac:dyDescent="0.25">
      <c r="A70" s="2"/>
      <c r="B70" s="2"/>
      <c r="C70" s="5"/>
      <c r="D70" s="4"/>
      <c r="E70" s="4"/>
      <c r="F70" s="4"/>
      <c r="G70" s="4"/>
      <c r="H70" s="4"/>
      <c r="I70" s="4"/>
    </row>
    <row r="71" spans="1:9" x14ac:dyDescent="0.25">
      <c r="A71" s="2"/>
      <c r="B71" s="2"/>
      <c r="C71" s="5"/>
      <c r="D71" s="4"/>
      <c r="E71" s="4"/>
      <c r="F71" s="4"/>
      <c r="G71" s="4"/>
      <c r="H71" s="4"/>
      <c r="I71" s="4"/>
    </row>
    <row r="72" spans="1:9" x14ac:dyDescent="0.25">
      <c r="A72" s="2"/>
      <c r="B72" s="2"/>
      <c r="C72" s="5"/>
      <c r="D72" s="4"/>
      <c r="E72" s="4"/>
      <c r="F72" s="4"/>
      <c r="G72" s="4"/>
      <c r="H72" s="4"/>
      <c r="I72" s="4"/>
    </row>
    <row r="73" spans="1:9" x14ac:dyDescent="0.25">
      <c r="A73" s="2"/>
      <c r="B73" s="2"/>
      <c r="C73" s="5"/>
      <c r="D73" s="4"/>
      <c r="E73" s="4"/>
      <c r="F73" s="4"/>
      <c r="G73" s="4"/>
      <c r="H73" s="4"/>
      <c r="I73" s="4"/>
    </row>
    <row r="74" spans="1:9" x14ac:dyDescent="0.25">
      <c r="A74" s="2"/>
      <c r="B74" s="2"/>
      <c r="C74" s="5"/>
      <c r="D74" s="4"/>
      <c r="E74" s="4"/>
      <c r="F74" s="4"/>
      <c r="G74" s="4"/>
      <c r="H74" s="4"/>
      <c r="I74" s="4"/>
    </row>
    <row r="75" spans="1:9" x14ac:dyDescent="0.25">
      <c r="A75" s="2"/>
      <c r="B75" s="2"/>
      <c r="C75" s="5"/>
      <c r="D75" s="4"/>
      <c r="E75" s="4"/>
      <c r="F75" s="4"/>
      <c r="G75" s="4"/>
      <c r="H75" s="4"/>
      <c r="I75" s="4"/>
    </row>
    <row r="76" spans="1:9" x14ac:dyDescent="0.25">
      <c r="A76" s="2"/>
      <c r="B76" s="2"/>
      <c r="C76" s="5"/>
      <c r="D76" s="4"/>
      <c r="E76" s="4"/>
      <c r="F76" s="4"/>
      <c r="G76" s="4"/>
      <c r="H76" s="4"/>
      <c r="I76" s="4"/>
    </row>
    <row r="77" spans="1:9" x14ac:dyDescent="0.25">
      <c r="A77" s="2"/>
      <c r="B77" s="2"/>
      <c r="C77" s="5"/>
      <c r="D77" s="4"/>
      <c r="E77" s="4"/>
      <c r="F77" s="4"/>
      <c r="G77" s="4"/>
      <c r="H77" s="4"/>
      <c r="I77" s="4"/>
    </row>
    <row r="78" spans="1:9" x14ac:dyDescent="0.25">
      <c r="A78" s="2"/>
      <c r="B78" s="2"/>
      <c r="C78" s="5"/>
      <c r="D78" s="4"/>
      <c r="E78" s="4"/>
      <c r="F78" s="4"/>
      <c r="G78" s="4"/>
      <c r="H78" s="4"/>
      <c r="I78" s="4"/>
    </row>
    <row r="79" spans="1:9" x14ac:dyDescent="0.25">
      <c r="A79" s="2"/>
      <c r="B79" s="2"/>
      <c r="C79" s="5"/>
      <c r="D79" s="4"/>
      <c r="E79" s="4"/>
      <c r="F79" s="4"/>
      <c r="G79" s="4"/>
      <c r="H79" s="4"/>
      <c r="I79" s="4"/>
    </row>
    <row r="80" spans="1:9" x14ac:dyDescent="0.25">
      <c r="A80" s="2"/>
      <c r="B80" s="2"/>
      <c r="C80" s="5"/>
      <c r="D80" s="4"/>
      <c r="E80" s="4"/>
      <c r="F80" s="4"/>
      <c r="G80" s="4"/>
      <c r="H80" s="4"/>
      <c r="I80" s="4"/>
    </row>
    <row r="81" spans="1:9" x14ac:dyDescent="0.25">
      <c r="A81" s="2"/>
      <c r="B81" s="2"/>
      <c r="C81" s="5"/>
      <c r="D81" s="4"/>
      <c r="E81" s="4"/>
      <c r="F81" s="4"/>
      <c r="G81" s="4"/>
      <c r="H81" s="4"/>
      <c r="I81" s="4"/>
    </row>
    <row r="82" spans="1:9" x14ac:dyDescent="0.25">
      <c r="A82" s="2"/>
      <c r="B82" s="2"/>
      <c r="C82" s="5"/>
      <c r="D82" s="4"/>
      <c r="E82" s="4"/>
      <c r="F82" s="4"/>
      <c r="G82" s="4"/>
      <c r="H82" s="4"/>
      <c r="I82" s="4"/>
    </row>
    <row r="83" spans="1:9" x14ac:dyDescent="0.25">
      <c r="A83" s="2"/>
      <c r="B83" s="2"/>
      <c r="C83" s="5"/>
      <c r="D83" s="4"/>
      <c r="E83" s="4"/>
      <c r="F83" s="4"/>
      <c r="G83" s="4"/>
      <c r="H83" s="4"/>
      <c r="I83" s="4"/>
    </row>
    <row r="84" spans="1:9" x14ac:dyDescent="0.25">
      <c r="A84" s="2"/>
      <c r="B84" s="2"/>
      <c r="C84" s="5"/>
      <c r="D84" s="4"/>
      <c r="E84" s="4"/>
      <c r="F84" s="4"/>
      <c r="G84" s="4"/>
      <c r="H84" s="4"/>
      <c r="I84" s="4"/>
    </row>
    <row r="85" spans="1:9" x14ac:dyDescent="0.25">
      <c r="A85" s="2"/>
      <c r="B85" s="2"/>
      <c r="C85" s="5"/>
      <c r="D85" s="4"/>
      <c r="E85" s="4"/>
      <c r="F85" s="4"/>
      <c r="G85" s="4"/>
      <c r="H85" s="4"/>
      <c r="I85" s="4"/>
    </row>
    <row r="86" spans="1:9" x14ac:dyDescent="0.25">
      <c r="A86" s="2"/>
      <c r="B86" s="2"/>
      <c r="C86" s="5"/>
      <c r="D86" s="4"/>
      <c r="E86" s="4"/>
      <c r="F86" s="4"/>
      <c r="G86" s="4"/>
      <c r="H86" s="4"/>
      <c r="I86" s="4"/>
    </row>
    <row r="87" spans="1:9" x14ac:dyDescent="0.25">
      <c r="C87" s="6"/>
    </row>
    <row r="88" spans="1:9" x14ac:dyDescent="0.25">
      <c r="C88" s="6"/>
    </row>
    <row r="89" spans="1:9" x14ac:dyDescent="0.25">
      <c r="C89" s="6"/>
    </row>
    <row r="90" spans="1:9" x14ac:dyDescent="0.25">
      <c r="C90" s="6"/>
    </row>
    <row r="91" spans="1:9" x14ac:dyDescent="0.25">
      <c r="C91" s="6"/>
    </row>
    <row r="92" spans="1:9" x14ac:dyDescent="0.25">
      <c r="C92" s="6"/>
    </row>
    <row r="93" spans="1:9" x14ac:dyDescent="0.25">
      <c r="C93" s="6"/>
    </row>
    <row r="94" spans="1:9" x14ac:dyDescent="0.25">
      <c r="C94" s="6"/>
    </row>
    <row r="95" spans="1:9" x14ac:dyDescent="0.25">
      <c r="C95" s="6"/>
    </row>
    <row r="96" spans="1:9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N9" sqref="N9"/>
    </sheetView>
  </sheetViews>
  <sheetFormatPr defaultRowHeight="15" x14ac:dyDescent="0.25"/>
  <cols>
    <col min="1" max="1" width="15.7109375" customWidth="1"/>
    <col min="2" max="2" width="8.28515625" customWidth="1"/>
    <col min="3" max="3" width="9.28515625" customWidth="1"/>
    <col min="5" max="5" width="12" style="13" customWidth="1"/>
    <col min="6" max="6" width="13.7109375" style="1" customWidth="1"/>
    <col min="7" max="7" width="15.85546875" customWidth="1"/>
    <col min="8" max="8" width="15.85546875" style="1" customWidth="1"/>
    <col min="9" max="11" width="9.140625" style="7"/>
    <col min="12" max="12" width="10.42578125" style="7" customWidth="1"/>
  </cols>
  <sheetData>
    <row r="1" spans="1:12" x14ac:dyDescent="0.25">
      <c r="A1" t="s">
        <v>18</v>
      </c>
      <c r="B1" t="s">
        <v>16</v>
      </c>
      <c r="C1" t="s">
        <v>14</v>
      </c>
      <c r="D1" t="s">
        <v>19</v>
      </c>
      <c r="E1" s="13" t="s">
        <v>20</v>
      </c>
      <c r="F1" s="1" t="s">
        <v>26</v>
      </c>
      <c r="G1" t="s">
        <v>25</v>
      </c>
      <c r="H1" s="1" t="s">
        <v>24</v>
      </c>
      <c r="I1" s="7" t="s">
        <v>0</v>
      </c>
      <c r="J1" s="7" t="s">
        <v>21</v>
      </c>
      <c r="K1" s="7" t="s">
        <v>22</v>
      </c>
      <c r="L1" s="7" t="s">
        <v>23</v>
      </c>
    </row>
    <row r="2" spans="1:12" x14ac:dyDescent="0.25">
      <c r="A2" s="10">
        <v>1</v>
      </c>
      <c r="B2" s="12">
        <v>63</v>
      </c>
      <c r="C2" s="11">
        <v>67</v>
      </c>
      <c r="D2" s="8">
        <v>16</v>
      </c>
      <c r="E2" s="18">
        <f>B2+C2+D2</f>
        <v>146</v>
      </c>
      <c r="F2" s="9">
        <v>27</v>
      </c>
      <c r="G2" s="14">
        <v>36</v>
      </c>
      <c r="H2" s="14">
        <f>F2+G2</f>
        <v>63</v>
      </c>
      <c r="I2" s="7">
        <v>1</v>
      </c>
      <c r="J2" s="15">
        <v>76</v>
      </c>
      <c r="K2" s="15">
        <v>0</v>
      </c>
      <c r="L2" s="15">
        <v>1</v>
      </c>
    </row>
    <row r="3" spans="1:12" x14ac:dyDescent="0.25">
      <c r="A3" s="10">
        <f>A2+1</f>
        <v>2</v>
      </c>
      <c r="B3" s="12">
        <v>57</v>
      </c>
      <c r="C3" s="11">
        <v>37</v>
      </c>
      <c r="D3" s="8">
        <v>10</v>
      </c>
      <c r="E3" s="18">
        <f t="shared" ref="E3:E51" si="0">B3+C3+D3</f>
        <v>104</v>
      </c>
      <c r="F3" s="9">
        <v>9</v>
      </c>
      <c r="G3" s="14">
        <v>26</v>
      </c>
      <c r="H3" s="14">
        <f t="shared" ref="H3:H51" si="1">F3+G3</f>
        <v>35</v>
      </c>
      <c r="I3" s="7">
        <v>2</v>
      </c>
      <c r="J3" s="15">
        <v>82</v>
      </c>
      <c r="K3" s="15">
        <v>1</v>
      </c>
      <c r="L3" s="15">
        <v>0</v>
      </c>
    </row>
    <row r="4" spans="1:12" x14ac:dyDescent="0.25">
      <c r="A4" s="10">
        <f t="shared" ref="A4:A51" si="2">A3+1</f>
        <v>3</v>
      </c>
      <c r="B4" s="12">
        <v>48</v>
      </c>
      <c r="C4" s="11">
        <v>46</v>
      </c>
      <c r="D4" s="8">
        <v>12</v>
      </c>
      <c r="E4" s="18">
        <f t="shared" si="0"/>
        <v>106</v>
      </c>
      <c r="F4" s="9">
        <v>17</v>
      </c>
      <c r="G4" s="14">
        <v>28</v>
      </c>
      <c r="H4" s="14">
        <f t="shared" si="1"/>
        <v>45</v>
      </c>
      <c r="I4" s="7">
        <v>1</v>
      </c>
      <c r="J4" s="15">
        <v>80</v>
      </c>
      <c r="K4" s="15">
        <v>1</v>
      </c>
      <c r="L4" s="15">
        <v>0</v>
      </c>
    </row>
    <row r="5" spans="1:12" x14ac:dyDescent="0.25">
      <c r="A5" s="10">
        <f t="shared" si="2"/>
        <v>4</v>
      </c>
      <c r="B5" s="12">
        <v>59</v>
      </c>
      <c r="C5" s="11">
        <v>71</v>
      </c>
      <c r="D5" s="8">
        <v>15</v>
      </c>
      <c r="E5" s="18">
        <f t="shared" si="0"/>
        <v>145</v>
      </c>
      <c r="F5" s="9">
        <v>25</v>
      </c>
      <c r="G5" s="14">
        <v>40</v>
      </c>
      <c r="H5" s="14">
        <f t="shared" si="1"/>
        <v>65</v>
      </c>
      <c r="I5" s="7">
        <v>1</v>
      </c>
      <c r="J5" s="15">
        <v>77</v>
      </c>
      <c r="K5" s="15">
        <v>0</v>
      </c>
      <c r="L5" s="15">
        <v>1</v>
      </c>
    </row>
    <row r="6" spans="1:12" x14ac:dyDescent="0.25">
      <c r="A6" s="10">
        <f t="shared" si="2"/>
        <v>5</v>
      </c>
      <c r="B6" s="12">
        <v>51</v>
      </c>
      <c r="C6" s="11">
        <v>59</v>
      </c>
      <c r="D6" s="8">
        <v>10</v>
      </c>
      <c r="E6" s="18">
        <f t="shared" si="0"/>
        <v>120</v>
      </c>
      <c r="F6" s="9">
        <v>13</v>
      </c>
      <c r="G6" s="14">
        <v>25</v>
      </c>
      <c r="H6" s="14">
        <f t="shared" si="1"/>
        <v>38</v>
      </c>
      <c r="I6" s="7">
        <v>2</v>
      </c>
      <c r="J6" s="15">
        <v>72</v>
      </c>
      <c r="K6" s="15">
        <v>0</v>
      </c>
      <c r="L6" s="15">
        <v>0</v>
      </c>
    </row>
    <row r="7" spans="1:12" x14ac:dyDescent="0.25">
      <c r="A7" s="10">
        <f t="shared" si="2"/>
        <v>6</v>
      </c>
      <c r="B7" s="12">
        <v>44</v>
      </c>
      <c r="C7" s="11">
        <v>42</v>
      </c>
      <c r="D7" s="8">
        <v>9</v>
      </c>
      <c r="E7" s="18">
        <f t="shared" si="0"/>
        <v>95</v>
      </c>
      <c r="F7" s="9">
        <v>22</v>
      </c>
      <c r="G7" s="14">
        <v>34</v>
      </c>
      <c r="H7" s="14">
        <f t="shared" si="1"/>
        <v>56</v>
      </c>
      <c r="I7" s="7">
        <v>1</v>
      </c>
      <c r="J7" s="15">
        <v>70</v>
      </c>
      <c r="K7" s="15">
        <v>1</v>
      </c>
      <c r="L7" s="15">
        <v>0</v>
      </c>
    </row>
    <row r="8" spans="1:12" x14ac:dyDescent="0.25">
      <c r="A8" s="10">
        <f t="shared" si="2"/>
        <v>7</v>
      </c>
      <c r="B8" s="12">
        <v>54</v>
      </c>
      <c r="C8" s="11">
        <v>54</v>
      </c>
      <c r="D8" s="8">
        <v>11</v>
      </c>
      <c r="E8" s="18">
        <f t="shared" si="0"/>
        <v>119</v>
      </c>
      <c r="F8" s="9">
        <v>16</v>
      </c>
      <c r="G8" s="14">
        <v>32</v>
      </c>
      <c r="H8" s="14">
        <f t="shared" si="1"/>
        <v>48</v>
      </c>
      <c r="I8" s="16">
        <v>1</v>
      </c>
      <c r="J8" s="17">
        <v>81</v>
      </c>
      <c r="K8" s="17">
        <v>0</v>
      </c>
      <c r="L8" s="17">
        <v>1</v>
      </c>
    </row>
    <row r="9" spans="1:12" x14ac:dyDescent="0.25">
      <c r="A9" s="10">
        <f t="shared" si="2"/>
        <v>8</v>
      </c>
      <c r="B9" s="12">
        <v>49</v>
      </c>
      <c r="C9" s="11">
        <v>61</v>
      </c>
      <c r="D9" s="8">
        <v>15</v>
      </c>
      <c r="E9" s="18">
        <f t="shared" si="0"/>
        <v>125</v>
      </c>
      <c r="F9" s="9">
        <v>22</v>
      </c>
      <c r="G9" s="14">
        <v>32</v>
      </c>
      <c r="H9" s="14">
        <f t="shared" si="1"/>
        <v>54</v>
      </c>
      <c r="I9" s="7">
        <v>2</v>
      </c>
      <c r="J9" s="15">
        <v>76</v>
      </c>
      <c r="K9" s="15">
        <v>0</v>
      </c>
      <c r="L9" s="15">
        <v>1</v>
      </c>
    </row>
    <row r="10" spans="1:12" x14ac:dyDescent="0.25">
      <c r="A10" s="10">
        <f t="shared" si="2"/>
        <v>9</v>
      </c>
      <c r="B10" s="12">
        <v>60</v>
      </c>
      <c r="C10" s="11">
        <v>51</v>
      </c>
      <c r="D10" s="8">
        <v>10</v>
      </c>
      <c r="E10" s="18">
        <f t="shared" si="0"/>
        <v>121</v>
      </c>
      <c r="F10" s="9">
        <v>17</v>
      </c>
      <c r="G10" s="14">
        <v>36</v>
      </c>
      <c r="H10" s="14">
        <f t="shared" si="1"/>
        <v>53</v>
      </c>
      <c r="I10" s="7">
        <v>1</v>
      </c>
      <c r="J10" s="15">
        <v>82</v>
      </c>
      <c r="K10" s="15">
        <v>0</v>
      </c>
      <c r="L10" s="15">
        <v>0</v>
      </c>
    </row>
    <row r="11" spans="1:12" x14ac:dyDescent="0.25">
      <c r="A11" s="10">
        <f t="shared" si="2"/>
        <v>10</v>
      </c>
      <c r="B11" s="12">
        <v>46</v>
      </c>
      <c r="C11" s="11">
        <v>46</v>
      </c>
      <c r="D11" s="8">
        <v>10</v>
      </c>
      <c r="E11" s="18">
        <f t="shared" si="0"/>
        <v>102</v>
      </c>
      <c r="F11" s="9">
        <v>9</v>
      </c>
      <c r="G11" s="14">
        <v>30</v>
      </c>
      <c r="H11" s="14">
        <f t="shared" si="1"/>
        <v>39</v>
      </c>
      <c r="I11" s="7">
        <v>1</v>
      </c>
      <c r="J11" s="15">
        <v>79</v>
      </c>
      <c r="K11" s="15">
        <v>1</v>
      </c>
      <c r="L11" s="15">
        <v>0</v>
      </c>
    </row>
    <row r="12" spans="1:12" x14ac:dyDescent="0.25">
      <c r="A12" s="10">
        <f t="shared" si="2"/>
        <v>11</v>
      </c>
      <c r="B12" s="12">
        <v>56</v>
      </c>
      <c r="C12" s="11">
        <v>61</v>
      </c>
      <c r="D12" s="8">
        <v>13</v>
      </c>
      <c r="E12" s="18">
        <f t="shared" si="0"/>
        <v>130</v>
      </c>
      <c r="F12" s="9">
        <v>19</v>
      </c>
      <c r="G12" s="14">
        <v>34</v>
      </c>
      <c r="H12" s="14">
        <f t="shared" si="1"/>
        <v>53</v>
      </c>
      <c r="I12" s="7">
        <v>1</v>
      </c>
      <c r="J12" s="15">
        <v>82</v>
      </c>
      <c r="K12" s="15">
        <v>0</v>
      </c>
      <c r="L12" s="15">
        <v>1</v>
      </c>
    </row>
    <row r="13" spans="1:12" x14ac:dyDescent="0.25">
      <c r="A13" s="10">
        <f t="shared" si="2"/>
        <v>12</v>
      </c>
      <c r="B13" s="12">
        <v>60</v>
      </c>
      <c r="C13" s="11">
        <v>67</v>
      </c>
      <c r="D13" s="8">
        <v>14</v>
      </c>
      <c r="E13" s="18">
        <f t="shared" si="0"/>
        <v>141</v>
      </c>
      <c r="F13" s="9">
        <v>24</v>
      </c>
      <c r="G13" s="14">
        <v>30</v>
      </c>
      <c r="H13" s="14">
        <f t="shared" si="1"/>
        <v>54</v>
      </c>
      <c r="I13" s="7">
        <v>1</v>
      </c>
      <c r="J13" s="15">
        <v>81</v>
      </c>
      <c r="K13" s="15">
        <v>0</v>
      </c>
      <c r="L13" s="15">
        <v>1</v>
      </c>
    </row>
    <row r="14" spans="1:12" x14ac:dyDescent="0.25">
      <c r="A14" s="10">
        <f t="shared" si="2"/>
        <v>13</v>
      </c>
      <c r="B14" s="12">
        <v>48</v>
      </c>
      <c r="C14" s="11">
        <v>47</v>
      </c>
      <c r="D14" s="8">
        <v>11</v>
      </c>
      <c r="E14" s="18">
        <f t="shared" si="0"/>
        <v>106</v>
      </c>
      <c r="F14" s="9">
        <v>21</v>
      </c>
      <c r="G14" s="14">
        <v>32</v>
      </c>
      <c r="H14" s="14">
        <f t="shared" si="1"/>
        <v>53</v>
      </c>
      <c r="I14" s="7">
        <v>1</v>
      </c>
      <c r="J14" s="15">
        <v>81</v>
      </c>
      <c r="K14" s="15">
        <v>1</v>
      </c>
      <c r="L14" s="15">
        <v>0</v>
      </c>
    </row>
    <row r="15" spans="1:12" x14ac:dyDescent="0.25">
      <c r="A15" s="10">
        <f t="shared" si="2"/>
        <v>14</v>
      </c>
      <c r="B15" s="12">
        <v>59</v>
      </c>
      <c r="C15" s="11">
        <v>39</v>
      </c>
      <c r="D15" s="8">
        <v>14</v>
      </c>
      <c r="E15" s="18">
        <f t="shared" si="0"/>
        <v>112</v>
      </c>
      <c r="F15" s="9">
        <v>18</v>
      </c>
      <c r="G15" s="14">
        <v>38</v>
      </c>
      <c r="H15" s="14">
        <f t="shared" si="1"/>
        <v>56</v>
      </c>
      <c r="I15" s="7">
        <v>2</v>
      </c>
      <c r="J15" s="15">
        <v>82</v>
      </c>
      <c r="K15" s="15">
        <v>0</v>
      </c>
      <c r="L15" s="15">
        <v>1</v>
      </c>
    </row>
    <row r="16" spans="1:12" x14ac:dyDescent="0.25">
      <c r="A16" s="10">
        <f t="shared" si="2"/>
        <v>15</v>
      </c>
      <c r="B16" s="12">
        <v>57</v>
      </c>
      <c r="C16" s="11">
        <v>58</v>
      </c>
      <c r="D16" s="8">
        <v>14</v>
      </c>
      <c r="E16" s="18">
        <f t="shared" si="0"/>
        <v>129</v>
      </c>
      <c r="F16" s="9">
        <v>18</v>
      </c>
      <c r="G16" s="14">
        <v>28</v>
      </c>
      <c r="H16" s="14">
        <f t="shared" si="1"/>
        <v>46</v>
      </c>
      <c r="I16" s="7">
        <v>1</v>
      </c>
      <c r="J16" s="15">
        <v>80</v>
      </c>
      <c r="K16" s="15">
        <v>1</v>
      </c>
      <c r="L16" s="15">
        <v>1</v>
      </c>
    </row>
    <row r="17" spans="1:12" x14ac:dyDescent="0.25">
      <c r="A17" s="10">
        <f t="shared" si="2"/>
        <v>16</v>
      </c>
      <c r="B17" s="12">
        <v>50</v>
      </c>
      <c r="C17" s="11">
        <v>52</v>
      </c>
      <c r="D17" s="8">
        <v>9</v>
      </c>
      <c r="E17" s="18">
        <f t="shared" si="0"/>
        <v>111</v>
      </c>
      <c r="F17" s="9">
        <v>22</v>
      </c>
      <c r="G17" s="14">
        <v>34</v>
      </c>
      <c r="H17" s="14">
        <f t="shared" si="1"/>
        <v>56</v>
      </c>
      <c r="I17" s="7">
        <v>2</v>
      </c>
      <c r="J17" s="15">
        <v>71</v>
      </c>
      <c r="K17" s="15">
        <v>1</v>
      </c>
      <c r="L17" s="15">
        <v>0</v>
      </c>
    </row>
    <row r="18" spans="1:12" x14ac:dyDescent="0.25">
      <c r="A18" s="10">
        <f t="shared" si="2"/>
        <v>17</v>
      </c>
      <c r="B18" s="12">
        <v>47</v>
      </c>
      <c r="C18" s="11">
        <v>50</v>
      </c>
      <c r="D18" s="8">
        <v>16</v>
      </c>
      <c r="E18" s="18">
        <f t="shared" si="0"/>
        <v>113</v>
      </c>
      <c r="F18" s="9">
        <v>7</v>
      </c>
      <c r="G18" s="14">
        <v>24</v>
      </c>
      <c r="H18" s="14">
        <f t="shared" si="1"/>
        <v>31</v>
      </c>
      <c r="I18" s="7">
        <v>2</v>
      </c>
      <c r="J18" s="15">
        <v>70</v>
      </c>
      <c r="K18" s="15">
        <v>1</v>
      </c>
      <c r="L18" s="15">
        <v>1</v>
      </c>
    </row>
    <row r="19" spans="1:12" x14ac:dyDescent="0.25">
      <c r="A19" s="10">
        <f t="shared" si="2"/>
        <v>18</v>
      </c>
      <c r="B19" s="12">
        <v>38</v>
      </c>
      <c r="C19" s="11">
        <v>37</v>
      </c>
      <c r="D19" s="8">
        <v>9</v>
      </c>
      <c r="E19" s="18">
        <f t="shared" si="0"/>
        <v>84</v>
      </c>
      <c r="F19" s="9">
        <v>7</v>
      </c>
      <c r="G19" s="14">
        <v>19</v>
      </c>
      <c r="H19" s="14">
        <f t="shared" si="1"/>
        <v>26</v>
      </c>
      <c r="I19" s="7">
        <v>1</v>
      </c>
      <c r="J19" s="15">
        <v>72</v>
      </c>
      <c r="K19" s="15">
        <v>1</v>
      </c>
      <c r="L19" s="15">
        <v>0</v>
      </c>
    </row>
    <row r="20" spans="1:12" x14ac:dyDescent="0.25">
      <c r="A20" s="10">
        <f t="shared" si="2"/>
        <v>19</v>
      </c>
      <c r="B20" s="12">
        <v>42</v>
      </c>
      <c r="C20" s="11">
        <v>28</v>
      </c>
      <c r="D20" s="8">
        <v>6</v>
      </c>
      <c r="E20" s="18">
        <f t="shared" si="0"/>
        <v>76</v>
      </c>
      <c r="F20" s="9">
        <v>11</v>
      </c>
      <c r="G20" s="14">
        <v>22</v>
      </c>
      <c r="H20" s="14">
        <f t="shared" si="1"/>
        <v>33</v>
      </c>
      <c r="I20" s="7">
        <v>1</v>
      </c>
      <c r="J20" s="15">
        <v>67</v>
      </c>
      <c r="K20" s="15">
        <v>0</v>
      </c>
      <c r="L20" s="15">
        <v>0</v>
      </c>
    </row>
    <row r="21" spans="1:12" x14ac:dyDescent="0.25">
      <c r="A21" s="10">
        <f t="shared" si="2"/>
        <v>20</v>
      </c>
      <c r="B21" s="12">
        <v>45</v>
      </c>
      <c r="C21" s="11">
        <v>30</v>
      </c>
      <c r="D21" s="8">
        <v>12</v>
      </c>
      <c r="E21" s="18">
        <f t="shared" si="0"/>
        <v>87</v>
      </c>
      <c r="F21" s="9">
        <v>13</v>
      </c>
      <c r="G21" s="14">
        <v>30</v>
      </c>
      <c r="H21" s="14">
        <f t="shared" si="1"/>
        <v>43</v>
      </c>
      <c r="I21" s="7">
        <v>1</v>
      </c>
      <c r="J21" s="15">
        <v>70</v>
      </c>
      <c r="K21" s="15">
        <v>1</v>
      </c>
      <c r="L21" s="15">
        <v>0</v>
      </c>
    </row>
    <row r="22" spans="1:12" x14ac:dyDescent="0.25">
      <c r="A22" s="10">
        <f t="shared" si="2"/>
        <v>21</v>
      </c>
      <c r="B22" s="12">
        <v>40</v>
      </c>
      <c r="C22" s="11">
        <v>24</v>
      </c>
      <c r="D22" s="8">
        <v>14</v>
      </c>
      <c r="E22" s="18">
        <f t="shared" si="0"/>
        <v>78</v>
      </c>
      <c r="F22" s="9">
        <v>16</v>
      </c>
      <c r="G22" s="14">
        <v>26</v>
      </c>
      <c r="H22" s="14">
        <f t="shared" si="1"/>
        <v>42</v>
      </c>
      <c r="I22" s="7">
        <v>1</v>
      </c>
      <c r="J22" s="15">
        <v>72</v>
      </c>
      <c r="K22" s="15">
        <v>1</v>
      </c>
      <c r="L22" s="15">
        <v>0</v>
      </c>
    </row>
    <row r="23" spans="1:12" x14ac:dyDescent="0.25">
      <c r="A23" s="10">
        <f t="shared" si="2"/>
        <v>22</v>
      </c>
      <c r="B23" s="12">
        <v>31</v>
      </c>
      <c r="C23" s="11">
        <v>52</v>
      </c>
      <c r="D23" s="8">
        <v>8</v>
      </c>
      <c r="E23" s="18">
        <f t="shared" si="0"/>
        <v>91</v>
      </c>
      <c r="F23" s="9">
        <v>17</v>
      </c>
      <c r="G23" s="14">
        <v>25</v>
      </c>
      <c r="H23" s="14">
        <f t="shared" si="1"/>
        <v>42</v>
      </c>
      <c r="I23" s="7">
        <v>1</v>
      </c>
      <c r="J23" s="15">
        <v>67</v>
      </c>
      <c r="K23" s="15">
        <v>1</v>
      </c>
      <c r="L23" s="15">
        <v>0</v>
      </c>
    </row>
    <row r="24" spans="1:12" x14ac:dyDescent="0.25">
      <c r="A24" s="10">
        <f t="shared" si="2"/>
        <v>23</v>
      </c>
      <c r="B24" s="12">
        <v>59</v>
      </c>
      <c r="C24" s="11">
        <v>68</v>
      </c>
      <c r="D24" s="8">
        <v>13</v>
      </c>
      <c r="E24" s="18">
        <f t="shared" si="0"/>
        <v>140</v>
      </c>
      <c r="F24" s="9">
        <v>17</v>
      </c>
      <c r="G24" s="14">
        <v>32</v>
      </c>
      <c r="H24" s="14">
        <f t="shared" si="1"/>
        <v>49</v>
      </c>
      <c r="I24" s="7">
        <v>2</v>
      </c>
      <c r="J24" s="15">
        <v>72</v>
      </c>
      <c r="K24" s="15">
        <v>0</v>
      </c>
      <c r="L24" s="15">
        <v>1</v>
      </c>
    </row>
    <row r="25" spans="1:12" x14ac:dyDescent="0.25">
      <c r="A25" s="10">
        <f t="shared" si="2"/>
        <v>24</v>
      </c>
      <c r="B25" s="12">
        <v>61</v>
      </c>
      <c r="C25" s="11">
        <v>48</v>
      </c>
      <c r="D25" s="8">
        <v>11</v>
      </c>
      <c r="E25" s="18">
        <f t="shared" si="0"/>
        <v>120</v>
      </c>
      <c r="F25" s="9">
        <v>16</v>
      </c>
      <c r="G25" s="14">
        <v>30</v>
      </c>
      <c r="H25" s="14">
        <f t="shared" si="1"/>
        <v>46</v>
      </c>
      <c r="I25" s="7">
        <v>1</v>
      </c>
      <c r="J25" s="15">
        <v>71</v>
      </c>
      <c r="K25" s="15">
        <v>0</v>
      </c>
      <c r="L25" s="15">
        <v>0</v>
      </c>
    </row>
    <row r="26" spans="1:12" x14ac:dyDescent="0.25">
      <c r="A26" s="10">
        <f t="shared" si="2"/>
        <v>25</v>
      </c>
      <c r="B26" s="12">
        <v>59</v>
      </c>
      <c r="C26" s="11">
        <v>65</v>
      </c>
      <c r="D26" s="8">
        <v>15</v>
      </c>
      <c r="E26" s="18">
        <f t="shared" si="0"/>
        <v>139</v>
      </c>
      <c r="F26" s="9">
        <v>17</v>
      </c>
      <c r="G26" s="14">
        <v>34</v>
      </c>
      <c r="H26" s="14">
        <f t="shared" si="1"/>
        <v>51</v>
      </c>
      <c r="I26" s="7">
        <v>1</v>
      </c>
      <c r="J26" s="15">
        <v>79</v>
      </c>
      <c r="K26" s="15">
        <v>1</v>
      </c>
      <c r="L26" s="15">
        <v>1</v>
      </c>
    </row>
    <row r="27" spans="1:12" x14ac:dyDescent="0.25">
      <c r="A27" s="10">
        <f t="shared" si="2"/>
        <v>26</v>
      </c>
      <c r="B27" s="12">
        <v>48</v>
      </c>
      <c r="C27" s="11">
        <v>49</v>
      </c>
      <c r="D27" s="8">
        <v>7</v>
      </c>
      <c r="E27" s="18">
        <f t="shared" si="0"/>
        <v>104</v>
      </c>
      <c r="F27" s="9">
        <v>14</v>
      </c>
      <c r="G27" s="14">
        <v>26</v>
      </c>
      <c r="H27" s="14">
        <f t="shared" si="1"/>
        <v>40</v>
      </c>
      <c r="I27" s="7">
        <v>1</v>
      </c>
      <c r="J27" s="15">
        <v>76</v>
      </c>
      <c r="K27" s="15">
        <v>1</v>
      </c>
      <c r="L27" s="15">
        <v>0</v>
      </c>
    </row>
    <row r="28" spans="1:12" x14ac:dyDescent="0.25">
      <c r="A28" s="10">
        <f t="shared" si="2"/>
        <v>27</v>
      </c>
      <c r="B28" s="12">
        <v>45</v>
      </c>
      <c r="C28" s="11">
        <v>30</v>
      </c>
      <c r="D28" s="8">
        <v>6</v>
      </c>
      <c r="E28" s="18">
        <f t="shared" si="0"/>
        <v>81</v>
      </c>
      <c r="F28" s="9">
        <v>12</v>
      </c>
      <c r="G28" s="14">
        <v>22</v>
      </c>
      <c r="H28" s="14">
        <f t="shared" si="1"/>
        <v>34</v>
      </c>
      <c r="I28" s="7">
        <v>1</v>
      </c>
      <c r="J28" s="15">
        <v>67</v>
      </c>
      <c r="K28" s="15">
        <v>1</v>
      </c>
      <c r="L28" s="15">
        <v>0</v>
      </c>
    </row>
    <row r="29" spans="1:12" x14ac:dyDescent="0.25">
      <c r="A29" s="10">
        <f t="shared" si="2"/>
        <v>28</v>
      </c>
      <c r="B29" s="12">
        <v>54</v>
      </c>
      <c r="C29" s="11">
        <v>69</v>
      </c>
      <c r="D29" s="8">
        <v>12</v>
      </c>
      <c r="E29" s="18">
        <f t="shared" si="0"/>
        <v>135</v>
      </c>
      <c r="F29" s="9">
        <v>14</v>
      </c>
      <c r="G29" s="14">
        <v>26</v>
      </c>
      <c r="H29" s="14">
        <f t="shared" si="1"/>
        <v>40</v>
      </c>
      <c r="I29" s="7">
        <v>1</v>
      </c>
      <c r="J29" s="15">
        <v>72</v>
      </c>
      <c r="K29" s="15">
        <v>1</v>
      </c>
      <c r="L29" s="15">
        <v>1</v>
      </c>
    </row>
    <row r="30" spans="1:12" x14ac:dyDescent="0.25">
      <c r="A30" s="10">
        <f t="shared" si="2"/>
        <v>29</v>
      </c>
      <c r="B30" s="12">
        <v>44</v>
      </c>
      <c r="C30" s="11">
        <v>20</v>
      </c>
      <c r="D30" s="8">
        <v>10</v>
      </c>
      <c r="E30" s="18">
        <f t="shared" si="0"/>
        <v>74</v>
      </c>
      <c r="F30" s="9">
        <v>6</v>
      </c>
      <c r="G30" s="14">
        <v>23</v>
      </c>
      <c r="H30" s="14">
        <f t="shared" si="1"/>
        <v>29</v>
      </c>
      <c r="I30" s="7">
        <v>1</v>
      </c>
      <c r="J30" s="15">
        <v>70</v>
      </c>
      <c r="K30" s="15">
        <v>0</v>
      </c>
      <c r="L30" s="15">
        <v>0</v>
      </c>
    </row>
    <row r="31" spans="1:12" x14ac:dyDescent="0.25">
      <c r="A31" s="10">
        <f t="shared" si="2"/>
        <v>30</v>
      </c>
      <c r="B31" s="12">
        <v>58</v>
      </c>
      <c r="C31" s="11">
        <v>64</v>
      </c>
      <c r="D31" s="8">
        <v>10</v>
      </c>
      <c r="E31" s="18">
        <f t="shared" si="0"/>
        <v>132</v>
      </c>
      <c r="F31" s="9">
        <v>18</v>
      </c>
      <c r="G31" s="14">
        <v>30</v>
      </c>
      <c r="H31" s="14">
        <f t="shared" si="1"/>
        <v>48</v>
      </c>
      <c r="I31" s="7">
        <v>1</v>
      </c>
      <c r="J31" s="15">
        <v>78</v>
      </c>
      <c r="K31" s="15">
        <v>0</v>
      </c>
      <c r="L31" s="15">
        <v>1</v>
      </c>
    </row>
    <row r="32" spans="1:12" x14ac:dyDescent="0.25">
      <c r="A32" s="10">
        <f t="shared" si="2"/>
        <v>31</v>
      </c>
      <c r="B32" s="12">
        <v>44</v>
      </c>
      <c r="C32" s="11">
        <v>57</v>
      </c>
      <c r="D32" s="8">
        <v>15</v>
      </c>
      <c r="E32" s="18">
        <f t="shared" si="0"/>
        <v>116</v>
      </c>
      <c r="F32" s="9">
        <v>17</v>
      </c>
      <c r="G32" s="14">
        <v>28</v>
      </c>
      <c r="H32" s="14">
        <f t="shared" si="1"/>
        <v>45</v>
      </c>
      <c r="I32" s="7">
        <v>1</v>
      </c>
      <c r="J32" s="15">
        <v>80</v>
      </c>
      <c r="K32" s="15">
        <v>1</v>
      </c>
      <c r="L32" s="15">
        <v>1</v>
      </c>
    </row>
    <row r="33" spans="1:12" x14ac:dyDescent="0.25">
      <c r="A33" s="10">
        <f t="shared" si="2"/>
        <v>32</v>
      </c>
      <c r="B33" s="12">
        <v>46</v>
      </c>
      <c r="C33" s="11">
        <v>49</v>
      </c>
      <c r="D33" s="8">
        <v>8</v>
      </c>
      <c r="E33" s="18">
        <f t="shared" si="0"/>
        <v>103</v>
      </c>
      <c r="F33" s="9">
        <v>9</v>
      </c>
      <c r="G33" s="14">
        <v>24</v>
      </c>
      <c r="H33" s="14">
        <f t="shared" si="1"/>
        <v>33</v>
      </c>
      <c r="I33" s="7">
        <v>1</v>
      </c>
      <c r="J33" s="15">
        <v>73</v>
      </c>
      <c r="K33" s="15">
        <v>0</v>
      </c>
      <c r="L33" s="15">
        <v>0</v>
      </c>
    </row>
    <row r="34" spans="1:12" x14ac:dyDescent="0.25">
      <c r="A34" s="10">
        <f t="shared" si="2"/>
        <v>33</v>
      </c>
      <c r="B34" s="12">
        <v>54</v>
      </c>
      <c r="C34" s="11">
        <v>38</v>
      </c>
      <c r="D34" s="8">
        <v>11</v>
      </c>
      <c r="E34" s="18">
        <f t="shared" si="0"/>
        <v>103</v>
      </c>
      <c r="F34" s="9">
        <v>21</v>
      </c>
      <c r="G34" s="14">
        <v>32</v>
      </c>
      <c r="H34" s="14">
        <f t="shared" si="1"/>
        <v>53</v>
      </c>
      <c r="I34" s="7">
        <v>1</v>
      </c>
      <c r="J34" s="15">
        <v>82</v>
      </c>
      <c r="K34" s="15">
        <v>0</v>
      </c>
      <c r="L34" s="15">
        <v>0</v>
      </c>
    </row>
    <row r="35" spans="1:12" x14ac:dyDescent="0.25">
      <c r="A35" s="10">
        <f t="shared" si="2"/>
        <v>34</v>
      </c>
      <c r="B35" s="12">
        <v>49</v>
      </c>
      <c r="C35" s="11">
        <v>51</v>
      </c>
      <c r="D35" s="8">
        <v>12</v>
      </c>
      <c r="E35" s="18">
        <f t="shared" si="0"/>
        <v>112</v>
      </c>
      <c r="F35" s="9">
        <v>13</v>
      </c>
      <c r="G35" s="14">
        <v>28</v>
      </c>
      <c r="H35" s="14">
        <f t="shared" si="1"/>
        <v>41</v>
      </c>
      <c r="I35" s="7">
        <v>1</v>
      </c>
      <c r="J35" s="15">
        <v>74</v>
      </c>
      <c r="K35" s="15">
        <v>0</v>
      </c>
      <c r="L35" s="15">
        <v>0</v>
      </c>
    </row>
    <row r="36" spans="1:12" x14ac:dyDescent="0.25">
      <c r="A36" s="10">
        <f t="shared" si="2"/>
        <v>35</v>
      </c>
      <c r="B36" s="12">
        <v>48</v>
      </c>
      <c r="C36" s="11">
        <v>21</v>
      </c>
      <c r="D36" s="8">
        <v>9</v>
      </c>
      <c r="E36" s="18">
        <f t="shared" si="0"/>
        <v>78</v>
      </c>
      <c r="F36" s="9">
        <v>18</v>
      </c>
      <c r="G36" s="14">
        <v>34</v>
      </c>
      <c r="H36" s="14">
        <f t="shared" si="1"/>
        <v>52</v>
      </c>
      <c r="I36" s="7">
        <v>1</v>
      </c>
      <c r="J36" s="15">
        <v>71</v>
      </c>
      <c r="K36" s="15">
        <v>0</v>
      </c>
      <c r="L36" s="15">
        <v>0</v>
      </c>
    </row>
    <row r="37" spans="1:12" x14ac:dyDescent="0.25">
      <c r="A37" s="10">
        <f t="shared" si="2"/>
        <v>36</v>
      </c>
      <c r="B37" s="12">
        <v>51</v>
      </c>
      <c r="C37" s="11">
        <v>52</v>
      </c>
      <c r="D37" s="8">
        <v>8</v>
      </c>
      <c r="E37" s="18">
        <f t="shared" si="0"/>
        <v>111</v>
      </c>
      <c r="F37" s="9">
        <v>12</v>
      </c>
      <c r="G37" s="14">
        <v>28</v>
      </c>
      <c r="H37" s="14">
        <f t="shared" si="1"/>
        <v>40</v>
      </c>
      <c r="I37" s="7">
        <v>1</v>
      </c>
      <c r="J37" s="15">
        <v>68</v>
      </c>
      <c r="K37" s="15">
        <v>0</v>
      </c>
      <c r="L37" s="15">
        <v>0</v>
      </c>
    </row>
    <row r="38" spans="1:12" x14ac:dyDescent="0.25">
      <c r="A38" s="10">
        <f t="shared" si="2"/>
        <v>37</v>
      </c>
      <c r="B38" s="12">
        <v>47</v>
      </c>
      <c r="C38" s="11">
        <v>22</v>
      </c>
      <c r="D38" s="8">
        <v>7</v>
      </c>
      <c r="E38" s="18">
        <f t="shared" si="0"/>
        <v>76</v>
      </c>
      <c r="F38" s="9">
        <v>7</v>
      </c>
      <c r="G38" s="14">
        <v>26</v>
      </c>
      <c r="H38" s="14">
        <f t="shared" si="1"/>
        <v>33</v>
      </c>
      <c r="I38" s="7">
        <v>1</v>
      </c>
      <c r="J38" s="15">
        <v>77</v>
      </c>
      <c r="K38" s="15">
        <v>1</v>
      </c>
      <c r="L38" s="15">
        <v>0</v>
      </c>
    </row>
    <row r="39" spans="1:12" x14ac:dyDescent="0.25">
      <c r="A39" s="10">
        <f t="shared" si="2"/>
        <v>38</v>
      </c>
      <c r="B39" s="12">
        <v>50</v>
      </c>
      <c r="C39" s="11">
        <v>22</v>
      </c>
      <c r="D39" s="8">
        <v>7</v>
      </c>
      <c r="E39" s="18">
        <f t="shared" si="0"/>
        <v>79</v>
      </c>
      <c r="F39" s="9">
        <v>11</v>
      </c>
      <c r="G39" s="14">
        <v>36</v>
      </c>
      <c r="H39" s="14">
        <f t="shared" si="1"/>
        <v>47</v>
      </c>
      <c r="I39" s="7">
        <v>1</v>
      </c>
      <c r="J39" s="15">
        <v>72</v>
      </c>
      <c r="K39" s="15">
        <v>0</v>
      </c>
      <c r="L39" s="15">
        <v>0</v>
      </c>
    </row>
    <row r="40" spans="1:12" x14ac:dyDescent="0.25">
      <c r="A40" s="10">
        <f t="shared" si="2"/>
        <v>39</v>
      </c>
      <c r="B40" s="12">
        <v>53</v>
      </c>
      <c r="C40" s="11">
        <v>40</v>
      </c>
      <c r="D40" s="8">
        <v>9</v>
      </c>
      <c r="E40" s="18">
        <f t="shared" si="0"/>
        <v>102</v>
      </c>
      <c r="F40" s="9">
        <v>18</v>
      </c>
      <c r="G40" s="14">
        <v>30</v>
      </c>
      <c r="H40" s="14">
        <f t="shared" si="1"/>
        <v>48</v>
      </c>
      <c r="I40" s="7">
        <v>1</v>
      </c>
      <c r="J40" s="15">
        <v>80</v>
      </c>
      <c r="K40" s="15">
        <v>1</v>
      </c>
      <c r="L40" s="15">
        <v>0</v>
      </c>
    </row>
    <row r="41" spans="1:12" x14ac:dyDescent="0.25">
      <c r="A41" s="10">
        <f t="shared" si="2"/>
        <v>40</v>
      </c>
      <c r="B41" s="12">
        <v>61</v>
      </c>
      <c r="C41" s="11">
        <v>56</v>
      </c>
      <c r="D41" s="8">
        <v>12</v>
      </c>
      <c r="E41" s="18">
        <f t="shared" si="0"/>
        <v>129</v>
      </c>
      <c r="F41" s="9">
        <v>20</v>
      </c>
      <c r="G41" s="14">
        <v>36</v>
      </c>
      <c r="H41" s="14">
        <f t="shared" si="1"/>
        <v>56</v>
      </c>
      <c r="I41" s="7">
        <v>2</v>
      </c>
      <c r="J41" s="15">
        <v>73</v>
      </c>
      <c r="K41" s="15">
        <v>1</v>
      </c>
      <c r="L41" s="15">
        <v>1</v>
      </c>
    </row>
    <row r="42" spans="1:12" x14ac:dyDescent="0.25">
      <c r="A42" s="10">
        <f t="shared" si="2"/>
        <v>41</v>
      </c>
      <c r="B42" s="12">
        <v>49</v>
      </c>
      <c r="C42" s="11">
        <v>59</v>
      </c>
      <c r="D42" s="8">
        <v>11</v>
      </c>
      <c r="E42" s="18">
        <f t="shared" si="0"/>
        <v>119</v>
      </c>
      <c r="F42" s="9">
        <v>18</v>
      </c>
      <c r="G42" s="14">
        <v>38</v>
      </c>
      <c r="H42" s="14">
        <f t="shared" si="1"/>
        <v>56</v>
      </c>
      <c r="I42" s="7">
        <v>2</v>
      </c>
      <c r="J42" s="15">
        <v>79</v>
      </c>
      <c r="K42" s="15">
        <v>1</v>
      </c>
      <c r="L42" s="15">
        <v>1</v>
      </c>
    </row>
    <row r="43" spans="1:12" x14ac:dyDescent="0.25">
      <c r="A43" s="10">
        <f t="shared" si="2"/>
        <v>42</v>
      </c>
      <c r="B43" s="12">
        <v>57</v>
      </c>
      <c r="C43" s="11">
        <v>40</v>
      </c>
      <c r="D43" s="8">
        <v>12</v>
      </c>
      <c r="E43" s="18">
        <f t="shared" si="0"/>
        <v>109</v>
      </c>
      <c r="F43" s="9">
        <v>20</v>
      </c>
      <c r="G43" s="14">
        <v>36</v>
      </c>
      <c r="H43" s="14">
        <f t="shared" si="1"/>
        <v>56</v>
      </c>
      <c r="I43" s="7">
        <v>1</v>
      </c>
      <c r="J43" s="15">
        <v>70</v>
      </c>
      <c r="K43" s="15">
        <v>1</v>
      </c>
      <c r="L43" s="15">
        <v>1</v>
      </c>
    </row>
    <row r="44" spans="1:12" x14ac:dyDescent="0.25">
      <c r="A44" s="10">
        <f t="shared" si="2"/>
        <v>43</v>
      </c>
      <c r="B44" s="12">
        <v>53</v>
      </c>
      <c r="C44" s="11">
        <v>51</v>
      </c>
      <c r="D44" s="8">
        <v>8</v>
      </c>
      <c r="E44" s="18">
        <f t="shared" si="0"/>
        <v>112</v>
      </c>
      <c r="F44" s="9">
        <v>17</v>
      </c>
      <c r="G44" s="14">
        <v>32</v>
      </c>
      <c r="H44" s="14">
        <f t="shared" si="1"/>
        <v>49</v>
      </c>
      <c r="I44" s="7">
        <v>2</v>
      </c>
      <c r="J44" s="15">
        <v>67</v>
      </c>
      <c r="K44" s="15">
        <v>0</v>
      </c>
      <c r="L44" s="15">
        <v>1</v>
      </c>
    </row>
    <row r="45" spans="1:12" x14ac:dyDescent="0.25">
      <c r="A45" s="10">
        <f t="shared" si="2"/>
        <v>44</v>
      </c>
      <c r="B45" s="12">
        <v>44</v>
      </c>
      <c r="C45" s="11">
        <v>42</v>
      </c>
      <c r="D45" s="8">
        <v>8</v>
      </c>
      <c r="E45" s="18">
        <f t="shared" si="0"/>
        <v>94</v>
      </c>
      <c r="F45" s="9">
        <v>14</v>
      </c>
      <c r="G45" s="14">
        <v>30</v>
      </c>
      <c r="H45" s="14">
        <f t="shared" si="1"/>
        <v>44</v>
      </c>
      <c r="I45" s="7">
        <v>2</v>
      </c>
      <c r="J45" s="15">
        <v>75</v>
      </c>
      <c r="K45" s="15">
        <v>0</v>
      </c>
      <c r="L45" s="15">
        <v>0</v>
      </c>
    </row>
    <row r="46" spans="1:12" x14ac:dyDescent="0.25">
      <c r="A46" s="10">
        <f t="shared" si="2"/>
        <v>45</v>
      </c>
      <c r="B46" s="12">
        <v>54</v>
      </c>
      <c r="C46" s="11">
        <v>33</v>
      </c>
      <c r="D46" s="8">
        <v>8</v>
      </c>
      <c r="E46" s="18">
        <f t="shared" si="0"/>
        <v>95</v>
      </c>
      <c r="F46" s="9">
        <v>14</v>
      </c>
      <c r="G46" s="14">
        <v>28</v>
      </c>
      <c r="H46" s="14">
        <f t="shared" si="1"/>
        <v>42</v>
      </c>
      <c r="I46" s="7">
        <v>2</v>
      </c>
      <c r="J46" s="15">
        <v>69</v>
      </c>
      <c r="K46" s="15">
        <v>1</v>
      </c>
      <c r="L46" s="15">
        <v>0</v>
      </c>
    </row>
    <row r="47" spans="1:12" x14ac:dyDescent="0.25">
      <c r="A47" s="10">
        <f t="shared" si="2"/>
        <v>46</v>
      </c>
      <c r="B47" s="12">
        <v>59</v>
      </c>
      <c r="C47" s="11">
        <v>55</v>
      </c>
      <c r="D47" s="8">
        <v>8</v>
      </c>
      <c r="E47" s="18">
        <f t="shared" si="0"/>
        <v>122</v>
      </c>
      <c r="F47" s="9">
        <v>22</v>
      </c>
      <c r="G47" s="14">
        <v>28</v>
      </c>
      <c r="H47" s="14">
        <f t="shared" si="1"/>
        <v>50</v>
      </c>
      <c r="I47" s="7">
        <v>2</v>
      </c>
      <c r="J47" s="15">
        <v>76</v>
      </c>
      <c r="K47" s="15">
        <v>0</v>
      </c>
      <c r="L47" s="15">
        <v>1</v>
      </c>
    </row>
    <row r="48" spans="1:12" x14ac:dyDescent="0.25">
      <c r="A48" s="10">
        <f t="shared" si="2"/>
        <v>47</v>
      </c>
      <c r="B48" s="12">
        <v>53</v>
      </c>
      <c r="C48" s="11">
        <v>62</v>
      </c>
      <c r="D48" s="8">
        <v>10</v>
      </c>
      <c r="E48" s="18">
        <f t="shared" si="0"/>
        <v>125</v>
      </c>
      <c r="F48" s="9">
        <v>20</v>
      </c>
      <c r="G48" s="14">
        <v>34</v>
      </c>
      <c r="H48" s="14">
        <f t="shared" si="1"/>
        <v>54</v>
      </c>
      <c r="I48" s="7">
        <v>1</v>
      </c>
      <c r="J48" s="15">
        <v>74</v>
      </c>
      <c r="K48" s="15">
        <v>1</v>
      </c>
      <c r="L48" s="15">
        <v>1</v>
      </c>
    </row>
    <row r="49" spans="1:12" x14ac:dyDescent="0.25">
      <c r="A49" s="10">
        <f t="shared" si="2"/>
        <v>48</v>
      </c>
      <c r="B49" s="12">
        <v>47</v>
      </c>
      <c r="C49" s="11">
        <v>29</v>
      </c>
      <c r="D49" s="8">
        <v>9</v>
      </c>
      <c r="E49" s="18">
        <f t="shared" si="0"/>
        <v>85</v>
      </c>
      <c r="F49" s="9">
        <v>16</v>
      </c>
      <c r="G49" s="14">
        <v>26</v>
      </c>
      <c r="H49" s="14">
        <f t="shared" si="1"/>
        <v>42</v>
      </c>
      <c r="I49" s="7">
        <v>2</v>
      </c>
      <c r="J49" s="15">
        <v>68</v>
      </c>
      <c r="K49" s="15">
        <v>0</v>
      </c>
      <c r="L49" s="15">
        <v>0</v>
      </c>
    </row>
    <row r="50" spans="1:12" x14ac:dyDescent="0.25">
      <c r="A50" s="10">
        <f t="shared" si="2"/>
        <v>49</v>
      </c>
      <c r="B50" s="12">
        <v>46</v>
      </c>
      <c r="C50" s="11">
        <v>29</v>
      </c>
      <c r="D50" s="8">
        <v>10</v>
      </c>
      <c r="E50" s="18">
        <f t="shared" si="0"/>
        <v>85</v>
      </c>
      <c r="F50" s="9">
        <v>19</v>
      </c>
      <c r="G50" s="14">
        <v>28</v>
      </c>
      <c r="H50" s="14">
        <f t="shared" si="1"/>
        <v>47</v>
      </c>
      <c r="I50" s="7">
        <v>2</v>
      </c>
      <c r="J50" s="15">
        <v>67</v>
      </c>
      <c r="K50" s="15">
        <v>1</v>
      </c>
      <c r="L50" s="15">
        <v>0</v>
      </c>
    </row>
    <row r="51" spans="1:12" x14ac:dyDescent="0.25">
      <c r="A51" s="10">
        <f t="shared" si="2"/>
        <v>50</v>
      </c>
      <c r="B51" s="12">
        <v>60</v>
      </c>
      <c r="C51" s="11">
        <v>55</v>
      </c>
      <c r="D51" s="8">
        <v>9</v>
      </c>
      <c r="E51" s="18">
        <f t="shared" si="0"/>
        <v>124</v>
      </c>
      <c r="F51" s="9">
        <v>23</v>
      </c>
      <c r="G51" s="14">
        <v>30</v>
      </c>
      <c r="H51" s="14">
        <f t="shared" si="1"/>
        <v>53</v>
      </c>
      <c r="I51" s="7">
        <v>1</v>
      </c>
      <c r="J51" s="15">
        <v>73</v>
      </c>
      <c r="K51" s="15">
        <v>1</v>
      </c>
      <c r="L51" s="15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testování</vt:lpstr>
      <vt:lpstr>Gramatika_lineární regrese</vt:lpstr>
    </vt:vector>
  </TitlesOfParts>
  <Company>VSCHT Praha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Schoffelova Miroslava</dc:creator>
  <cp:lastModifiedBy>Tomas</cp:lastModifiedBy>
  <cp:lastPrinted>2020-10-06T10:00:37Z</cp:lastPrinted>
  <dcterms:created xsi:type="dcterms:W3CDTF">2018-11-28T11:02:39Z</dcterms:created>
  <dcterms:modified xsi:type="dcterms:W3CDTF">2026-02-23T14:46:25Z</dcterms:modified>
</cp:coreProperties>
</file>