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13_ncr:1_{076D3A7F-8966-4B28-B0AD-3F0385B7CBFC}" xr6:coauthVersionLast="47" xr6:coauthVersionMax="47" xr10:uidLastSave="{00000000-0000-0000-0000-000000000000}"/>
  <bookViews>
    <workbookView xWindow="-110" yWindow="-110" windowWidth="29020" windowHeight="15700" xr2:uid="{B5EDF9BD-1E30-49E2-8BAB-62D2F4385782}"/>
  </bookViews>
  <sheets>
    <sheet name="DATA" sheetId="1" r:id="rId1"/>
    <sheet name="Výsledky" sheetId="8" r:id="rId2"/>
    <sheet name="List11" sheetId="15" r:id="rId3"/>
  </sheets>
  <definedNames>
    <definedName name="_xlnm._FilterDatabase" localSheetId="0" hidden="1">DATA!$A$1:$G$1095</definedName>
    <definedName name="_xlnm._FilterDatabase" localSheetId="2" hidden="1">List11!$I$37:$L$37</definedName>
    <definedName name="_xlnm._FilterDatabase" localSheetId="1" hidden="1">Výsledky!$A$29:$D$36</definedName>
    <definedName name="_xlchart.v5.0" hidden="1">Výsledky!$G$43</definedName>
    <definedName name="_xlchart.v5.1" hidden="1">Výsledky!$G$44</definedName>
    <definedName name="_xlchart.v5.10" hidden="1">Výsledky!$J$81</definedName>
    <definedName name="_xlchart.v5.11" hidden="1">Výsledky!$J$82:$J$88</definedName>
    <definedName name="_xlchart.v5.12" hidden="1">Výsledky!$K$81</definedName>
    <definedName name="_xlchart.v5.13" hidden="1">Výsledky!$K$82:$K$88</definedName>
    <definedName name="_xlchart.v5.14" hidden="1">Výsledky!$G$43:$H$43</definedName>
    <definedName name="_xlchart.v5.15" hidden="1">Výsledky!$G$44:$H$62</definedName>
    <definedName name="_xlchart.v5.16" hidden="1">Výsledky!$I$43</definedName>
    <definedName name="_xlchart.v5.17" hidden="1">Výsledky!$I$44:$I$62</definedName>
    <definedName name="_xlchart.v5.18" hidden="1">Výsledky!$J$43</definedName>
    <definedName name="_xlchart.v5.19" hidden="1">Výsledky!$J$44:$J$62</definedName>
    <definedName name="_xlchart.v5.2" hidden="1">Výsledky!$R$57</definedName>
    <definedName name="_xlchart.v5.3" hidden="1">Výsledky!$R$58:$R$63</definedName>
    <definedName name="_xlchart.v5.4" hidden="1">Výsledky!$S$57</definedName>
    <definedName name="_xlchart.v5.5" hidden="1">Výsledky!$S$58:$S$63</definedName>
    <definedName name="_xlchart.v5.6" hidden="1">Výsledky!$J$81</definedName>
    <definedName name="_xlchart.v5.7" hidden="1">Výsledky!$J$82:$J$88</definedName>
    <definedName name="_xlchart.v5.8" hidden="1">Výsledky!$K$81</definedName>
    <definedName name="_xlchart.v5.9" hidden="1">Výsledky!$K$82:$K$88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8" l="1"/>
  <c r="M85" i="8"/>
  <c r="L75" i="8"/>
  <c r="L64" i="8"/>
  <c r="L53" i="8"/>
  <c r="H73" i="8" s="1"/>
  <c r="H63" i="8"/>
  <c r="G53" i="8"/>
  <c r="Z50" i="8"/>
  <c r="Z49" i="8"/>
  <c r="Z48" i="8"/>
  <c r="X50" i="8"/>
  <c r="X49" i="8"/>
  <c r="X48" i="8"/>
  <c r="U49" i="8"/>
  <c r="U50" i="8"/>
  <c r="U48" i="8"/>
  <c r="S50" i="8"/>
  <c r="S49" i="8"/>
  <c r="S48" i="8"/>
  <c r="I73" i="8"/>
  <c r="J73" i="8"/>
  <c r="I71" i="8"/>
  <c r="J71" i="8"/>
  <c r="L377" i="15"/>
  <c r="K377" i="15"/>
  <c r="L376" i="15"/>
  <c r="K376" i="15"/>
  <c r="L375" i="15"/>
  <c r="K375" i="15"/>
  <c r="L372" i="15"/>
  <c r="K372" i="15"/>
  <c r="M372" i="15" s="1"/>
  <c r="L371" i="15"/>
  <c r="K371" i="15"/>
  <c r="L370" i="15"/>
  <c r="K370" i="15"/>
  <c r="J44" i="15"/>
  <c r="K42" i="15"/>
  <c r="K39" i="15"/>
  <c r="K43" i="15"/>
  <c r="K41" i="15"/>
  <c r="K44" i="15"/>
  <c r="K38" i="15"/>
  <c r="K40" i="15"/>
  <c r="J42" i="15"/>
  <c r="J39" i="15"/>
  <c r="J41" i="15"/>
  <c r="J43" i="15"/>
  <c r="J38" i="15"/>
  <c r="J40" i="15"/>
  <c r="K45" i="15"/>
  <c r="J45" i="15"/>
  <c r="K34" i="15"/>
  <c r="K17" i="15"/>
  <c r="K21" i="15"/>
  <c r="K31" i="15"/>
  <c r="K13" i="15"/>
  <c r="K23" i="15"/>
  <c r="K33" i="15"/>
  <c r="K32" i="15"/>
  <c r="K22" i="15"/>
  <c r="K28" i="15"/>
  <c r="K19" i="15"/>
  <c r="K24" i="15"/>
  <c r="K30" i="15"/>
  <c r="K26" i="15"/>
  <c r="K29" i="15"/>
  <c r="K18" i="15"/>
  <c r="K16" i="15"/>
  <c r="K20" i="15"/>
  <c r="K15" i="15"/>
  <c r="K27" i="15"/>
  <c r="K14" i="15"/>
  <c r="K25" i="15"/>
  <c r="J18" i="15"/>
  <c r="J25" i="15"/>
  <c r="J34" i="15"/>
  <c r="J17" i="15"/>
  <c r="J21" i="15"/>
  <c r="J31" i="15"/>
  <c r="J13" i="15"/>
  <c r="J23" i="15"/>
  <c r="J33" i="15"/>
  <c r="J32" i="15"/>
  <c r="J28" i="15"/>
  <c r="J19" i="15"/>
  <c r="J24" i="15"/>
  <c r="J30" i="15"/>
  <c r="J26" i="15"/>
  <c r="J29" i="15"/>
  <c r="J16" i="15"/>
  <c r="J20" i="15"/>
  <c r="J15" i="15"/>
  <c r="J27" i="15"/>
  <c r="J14" i="15"/>
  <c r="J22" i="15"/>
  <c r="D36" i="8"/>
  <c r="D33" i="8"/>
  <c r="D31" i="8"/>
  <c r="D35" i="8"/>
  <c r="D32" i="8"/>
  <c r="D30" i="8"/>
  <c r="D34" i="8"/>
  <c r="L31" i="15" l="1"/>
  <c r="M377" i="15"/>
  <c r="M371" i="15"/>
  <c r="M375" i="15"/>
  <c r="M376" i="15"/>
  <c r="M370" i="15"/>
  <c r="L34" i="15"/>
  <c r="L41" i="15"/>
  <c r="L39" i="15"/>
  <c r="L42" i="15"/>
  <c r="L40" i="15"/>
  <c r="L38" i="15"/>
  <c r="L21" i="15"/>
  <c r="L45" i="15"/>
  <c r="L44" i="15"/>
  <c r="L43" i="15"/>
  <c r="L30" i="15"/>
  <c r="L18" i="15"/>
  <c r="L13" i="15"/>
  <c r="L32" i="15"/>
  <c r="L33" i="15"/>
  <c r="L23" i="15"/>
  <c r="L24" i="15"/>
  <c r="L19" i="15"/>
  <c r="L20" i="15"/>
  <c r="L27" i="15"/>
  <c r="L16" i="15"/>
  <c r="L15" i="15"/>
  <c r="L29" i="15"/>
  <c r="L28" i="15"/>
  <c r="L26" i="15"/>
  <c r="L25" i="15"/>
  <c r="L14" i="15"/>
  <c r="L17" i="15"/>
  <c r="L22" i="15"/>
</calcChain>
</file>

<file path=xl/sharedStrings.xml><?xml version="1.0" encoding="utf-8"?>
<sst xmlns="http://schemas.openxmlformats.org/spreadsheetml/2006/main" count="9055" uniqueCount="99">
  <si>
    <t>Jehu Rudeforth</t>
  </si>
  <si>
    <t>UK</t>
  </si>
  <si>
    <t>Mint Chip Choco</t>
  </si>
  <si>
    <t>Van Tuxwell</t>
  </si>
  <si>
    <t>India</t>
  </si>
  <si>
    <t>85% Dark Bars</t>
  </si>
  <si>
    <t>Gigi Bohling</t>
  </si>
  <si>
    <t>Peanut Butter Cubes</t>
  </si>
  <si>
    <t>Jan Morforth</t>
  </si>
  <si>
    <t>Australia</t>
  </si>
  <si>
    <t>Smooth Sliky Salty</t>
  </si>
  <si>
    <t>Oby Sorrel</t>
  </si>
  <si>
    <t>99% Dark &amp; Pure</t>
  </si>
  <si>
    <t>Gunar Cockshoot</t>
  </si>
  <si>
    <t>After Nines</t>
  </si>
  <si>
    <t>New Zealand</t>
  </si>
  <si>
    <t>50% Dark Bites</t>
  </si>
  <si>
    <t>Brien Boise</t>
  </si>
  <si>
    <t>Rafaelita Blaksland</t>
  </si>
  <si>
    <t>Barr Faughny</t>
  </si>
  <si>
    <t>USA</t>
  </si>
  <si>
    <t>Orange Choco</t>
  </si>
  <si>
    <t>Mallorie Waber</t>
  </si>
  <si>
    <t>Canada</t>
  </si>
  <si>
    <t>Eclairs</t>
  </si>
  <si>
    <t>Karlen McCaffrey</t>
  </si>
  <si>
    <t>Drinking Coco</t>
  </si>
  <si>
    <t>Marney O'Breen</t>
  </si>
  <si>
    <t>Beverie Moffet</t>
  </si>
  <si>
    <t>Organic Choco Syrup</t>
  </si>
  <si>
    <t>Roddy Speechley</t>
  </si>
  <si>
    <t>Milk Bars</t>
  </si>
  <si>
    <t>Curtice Advani</t>
  </si>
  <si>
    <t>Spicy Special Slims</t>
  </si>
  <si>
    <t>Husein Augar</t>
  </si>
  <si>
    <t>Kaine Padly</t>
  </si>
  <si>
    <t>Fruit &amp; Nut Bars</t>
  </si>
  <si>
    <t>Dennison Crosswaite</t>
  </si>
  <si>
    <t>White Choc</t>
  </si>
  <si>
    <t>Manuka Honey Choco</t>
  </si>
  <si>
    <t>Wilone O'Kielt</t>
  </si>
  <si>
    <t>Almond Choco</t>
  </si>
  <si>
    <t>Andria Kimpton</t>
  </si>
  <si>
    <t>Kelci Walkden</t>
  </si>
  <si>
    <t>Camilla Castle</t>
  </si>
  <si>
    <t>Raspberry Choco</t>
  </si>
  <si>
    <t>Choco Coated Almonds</t>
  </si>
  <si>
    <t>Madelene Upcott</t>
  </si>
  <si>
    <t>Dotty Strutley</t>
  </si>
  <si>
    <t>Ches Bonnell</t>
  </si>
  <si>
    <t>Baker's Choco Chips</t>
  </si>
  <si>
    <t>Caramel Stuffed Bars</t>
  </si>
  <si>
    <t>70% Dark Bites</t>
  </si>
  <si>
    <t>Sales Person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</si>
  <si>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</si>
  <si>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</si>
  <si>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</si>
  <si>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</si>
  <si>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</si>
  <si>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</si>
  <si>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</si>
  <si>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</si>
  <si>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Celkový součet</t>
  </si>
  <si>
    <t>Součet z Amount</t>
  </si>
  <si>
    <t>Součet z Boxes Shipped</t>
  </si>
  <si>
    <t>Stát</t>
  </si>
  <si>
    <t>Produkt</t>
  </si>
  <si>
    <t>Datum</t>
  </si>
  <si>
    <t>Měsíc</t>
  </si>
  <si>
    <t>Zisk</t>
  </si>
  <si>
    <t>Vyexpedované krabice</t>
  </si>
  <si>
    <t>Poměr Zisk/vyexpedované krabice</t>
  </si>
  <si>
    <t>Produkty</t>
  </si>
  <si>
    <t>Poměr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</si>
  <si>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</si>
  <si>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</si>
  <si>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</si>
  <si>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</si>
  <si>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</si>
  <si>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</si>
  <si>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</si>
  <si>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</si>
  <si>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Součet z Zisk</t>
  </si>
  <si>
    <t>Součet z Vyexpedované krabice</t>
  </si>
  <si>
    <t>Jižní polokoule</t>
  </si>
  <si>
    <t>Severní polokoule</t>
  </si>
  <si>
    <t>Zisk (průměr)</t>
  </si>
  <si>
    <t>Krabice (průměr)</t>
  </si>
  <si>
    <t>Poměr (průměr)</t>
  </si>
  <si>
    <t>Průměrné teploty</t>
  </si>
  <si>
    <t>Průměrná teplota (°C)</t>
  </si>
  <si>
    <t>Austrálie</t>
  </si>
  <si>
    <t>Kanada</t>
  </si>
  <si>
    <t>Nový Zéland</t>
  </si>
  <si>
    <t>Indie</t>
  </si>
  <si>
    <t>Náboženství-křesťanství (%)</t>
  </si>
  <si>
    <t>léto</t>
  </si>
  <si>
    <t>Servení polokoule</t>
  </si>
  <si>
    <t>zima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</si>
</sst>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[$$-409]#,##0"/>
    <numFmt numFmtId="166" formatCode="[$$-409]#,##0.00"/>
  </numFmts>
  <fonts count="5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164" fontId="0" fillId="0" borderId="3" xfId="0" applyNumberFormat="1" applyBorder="1"/>
    <xf numFmtId="14" fontId="1" fillId="2" borderId="1" xfId="0" applyNumberFormat="1" applyFont="1" applyFill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0" xfId="0" applyNumberFormat="1"/>
    <xf numFmtId="1" fontId="1" fillId="2" borderId="1" xfId="0" applyNumberFormat="1" applyFont="1" applyFill="1" applyBorder="1"/>
    <xf numFmtId="1" fontId="0" fillId="0" borderId="2" xfId="0" applyNumberFormat="1" applyBorder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" fillId="3" borderId="0" xfId="0" applyFont="1" applyFill="1" applyAlignment="1">
      <alignment wrapText="1"/>
    </xf>
    <xf numFmtId="2" fontId="0" fillId="0" borderId="0" xfId="0" applyNumberFormat="1"/>
    <xf numFmtId="0" fontId="2" fillId="3" borderId="0" xfId="0" applyFont="1" applyFill="1"/>
    <xf numFmtId="0" fontId="0" fillId="0" borderId="5" xfId="0" applyBorder="1"/>
    <xf numFmtId="0" fontId="0" fillId="0" borderId="6" xfId="0" applyBorder="1"/>
    <xf numFmtId="165" fontId="0" fillId="0" borderId="0" xfId="0" applyNumberFormat="1"/>
    <xf numFmtId="0" fontId="2" fillId="0" borderId="4" xfId="0" applyFont="1" applyBorder="1"/>
    <xf numFmtId="0" fontId="2" fillId="0" borderId="7" xfId="0" applyFont="1" applyBorder="1"/>
    <xf numFmtId="0" fontId="1" fillId="4" borderId="9" xfId="0" applyFont="1" applyFill="1" applyBorder="1"/>
    <xf numFmtId="0" fontId="0" fillId="0" borderId="0" xfId="0" applyAlignment="1">
      <alignment horizontal="left" indent="1"/>
    </xf>
    <xf numFmtId="2" fontId="1" fillId="4" borderId="9" xfId="0" applyNumberFormat="1" applyFont="1" applyFill="1" applyBorder="1"/>
    <xf numFmtId="0" fontId="0" fillId="5" borderId="0" xfId="0" applyFill="1" applyAlignment="1">
      <alignment horizontal="left"/>
    </xf>
    <xf numFmtId="164" fontId="0" fillId="5" borderId="0" xfId="0" applyNumberFormat="1" applyFill="1"/>
    <xf numFmtId="0" fontId="0" fillId="5" borderId="0" xfId="0" applyFill="1"/>
    <xf numFmtId="2" fontId="1" fillId="5" borderId="9" xfId="0" applyNumberFormat="1" applyFont="1" applyFill="1" applyBorder="1"/>
    <xf numFmtId="0" fontId="0" fillId="6" borderId="0" xfId="0" applyFill="1" applyAlignment="1">
      <alignment horizontal="left"/>
    </xf>
    <xf numFmtId="164" fontId="0" fillId="6" borderId="0" xfId="0" applyNumberFormat="1" applyFill="1"/>
    <xf numFmtId="0" fontId="0" fillId="6" borderId="0" xfId="0" applyFill="1"/>
    <xf numFmtId="2" fontId="1" fillId="6" borderId="9" xfId="0" applyNumberFormat="1" applyFont="1" applyFill="1" applyBorder="1"/>
    <xf numFmtId="0" fontId="0" fillId="7" borderId="0" xfId="0" applyFill="1" applyAlignment="1">
      <alignment horizontal="left"/>
    </xf>
    <xf numFmtId="164" fontId="0" fillId="7" borderId="0" xfId="0" applyNumberFormat="1" applyFill="1"/>
    <xf numFmtId="0" fontId="0" fillId="7" borderId="0" xfId="0" applyFill="1"/>
    <xf numFmtId="2" fontId="2" fillId="7" borderId="0" xfId="0" applyNumberFormat="1" applyFont="1" applyFill="1"/>
    <xf numFmtId="0" fontId="0" fillId="8" borderId="0" xfId="0" applyFill="1" applyAlignment="1">
      <alignment horizontal="left"/>
    </xf>
    <xf numFmtId="164" fontId="0" fillId="8" borderId="0" xfId="0" applyNumberFormat="1" applyFill="1"/>
    <xf numFmtId="0" fontId="0" fillId="8" borderId="0" xfId="0" applyFill="1"/>
    <xf numFmtId="2" fontId="2" fillId="8" borderId="0" xfId="0" applyNumberFormat="1" applyFont="1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3" borderId="0" xfId="0" applyFill="1"/>
    <xf numFmtId="2" fontId="2" fillId="3" borderId="0" xfId="0" applyNumberFormat="1" applyFont="1" applyFill="1"/>
    <xf numFmtId="0" fontId="0" fillId="9" borderId="0" xfId="0" applyFill="1" applyAlignment="1">
      <alignment horizontal="left"/>
    </xf>
    <xf numFmtId="164" fontId="0" fillId="9" borderId="0" xfId="0" applyNumberFormat="1" applyFill="1"/>
    <xf numFmtId="0" fontId="0" fillId="9" borderId="0" xfId="0" applyFill="1"/>
    <xf numFmtId="2" fontId="2" fillId="9" borderId="0" xfId="0" applyNumberFormat="1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1" fontId="0" fillId="0" borderId="16" xfId="0" applyNumberFormat="1" applyBorder="1"/>
    <xf numFmtId="165" fontId="0" fillId="0" borderId="16" xfId="0" applyNumberFormat="1" applyBorder="1"/>
    <xf numFmtId="166" fontId="0" fillId="0" borderId="0" xfId="0" applyNumberFormat="1"/>
    <xf numFmtId="165" fontId="0" fillId="0" borderId="6" xfId="0" applyNumberFormat="1" applyBorder="1"/>
    <xf numFmtId="166" fontId="0" fillId="0" borderId="7" xfId="0" applyNumberFormat="1" applyBorder="1"/>
    <xf numFmtId="166" fontId="0" fillId="0" borderId="14" xfId="0" applyNumberFormat="1" applyBorder="1"/>
    <xf numFmtId="166" fontId="0" fillId="0" borderId="17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/>
    <xf numFmtId="10" fontId="0" fillId="0" borderId="0" xfId="1" applyNumberFormat="1" applyFont="1"/>
    <xf numFmtId="0" fontId="2" fillId="0" borderId="0" xfId="0" applyFont="1" applyAlignment="1">
      <alignment horizontal="center" vertical="center"/>
    </xf>
    <xf numFmtId="0" fontId="2" fillId="10" borderId="5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11" borderId="8" xfId="0" applyFill="1" applyBorder="1"/>
    <xf numFmtId="165" fontId="0" fillId="11" borderId="0" xfId="0" applyNumberFormat="1" applyFill="1"/>
    <xf numFmtId="1" fontId="0" fillId="11" borderId="0" xfId="0" applyNumberFormat="1" applyFill="1"/>
    <xf numFmtId="166" fontId="0" fillId="11" borderId="0" xfId="0" applyNumberFormat="1" applyFill="1"/>
    <xf numFmtId="0" fontId="0" fillId="11" borderId="3" xfId="0" applyFill="1" applyBorder="1"/>
  </cellXfs>
  <cellStyles count="2">
    <cellStyle name="Normální" xfId="0" builtinId="0"/>
    <cellStyle name="Procenta" xfId="1" builtinId="5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[DOSTAL_2.xlsx]Výsledky!Kontingenční tabulka89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Výsledky!$B$16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Výsledky!$A$17:$A$23</c:f>
              <c:strCache>
                <c:ptCount val="6"/>
                <c:pt idx="0">
                  <c:v>Australia</c:v>
                </c:pt>
                <c:pt idx="1">
                  <c:v>Canada</c:v>
                </c:pt>
                <c:pt idx="2">
                  <c:v>India</c:v>
                </c:pt>
                <c:pt idx="3">
                  <c:v>New Zealand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Výsledky!$B$17:$B$23</c:f>
              <c:numCache>
                <c:formatCode>General</c:formatCode>
                <c:ptCount val="6"/>
                <c:pt idx="0">
                  <c:v>32647</c:v>
                </c:pt>
                <c:pt idx="1">
                  <c:v>31221</c:v>
                </c:pt>
                <c:pt idx="2">
                  <c:v>29470</c:v>
                </c:pt>
                <c:pt idx="3">
                  <c:v>26580</c:v>
                </c:pt>
                <c:pt idx="4">
                  <c:v>30265</c:v>
                </c:pt>
                <c:pt idx="5">
                  <c:v>26824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7-47D1-AAD5-DDA7BF92C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618527"/>
        <c:axId val="304624767"/>
      </c:barChart>
      <c:catAx>
        <c:axId val="30461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624767"/>
        <c:crosses val="autoZero"/>
        <c:auto val="1"/>
        <c:lblAlgn val="ctr"/>
        <c:lblOffset val="100"/>
        <c:noMultiLvlLbl val="0"/>
      </c:catAx>
      <c:valAx>
        <c:axId val="30462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61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[DOSTAL_2.xlsx]Výsledky!Kontingenční tabulka85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Výsledky!$B$3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Výsledky!$A$4:$A$10</c:f>
              <c:strCache>
                <c:ptCount val="6"/>
                <c:pt idx="0">
                  <c:v>Australia</c:v>
                </c:pt>
                <c:pt idx="1">
                  <c:v>Canada</c:v>
                </c:pt>
                <c:pt idx="2">
                  <c:v>India</c:v>
                </c:pt>
                <c:pt idx="3">
                  <c:v>New Zealand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Výsledky!$B$4:$B$10</c:f>
              <c:numCache>
                <c:formatCode>"$"#\ ##0_);[Red]\("$"#\ ##0\)</c:formatCode>
                <c:ptCount val="6"/>
                <c:pt idx="0">
                  <c:v>1137367</c:v>
                </c:pt>
                <c:pt idx="1">
                  <c:v>962899</c:v>
                </c:pt>
                <c:pt idx="2">
                  <c:v>1045800</c:v>
                </c:pt>
                <c:pt idx="3">
                  <c:v>950418</c:v>
                </c:pt>
                <c:pt idx="4">
                  <c:v>1051792</c:v>
                </c:pt>
                <c:pt idx="5">
                  <c:v>1035349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0-482B-B9AF-07B753AF7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625727"/>
        <c:axId val="304622847"/>
      </c:barChart>
      <c:catAx>
        <c:axId val="30462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622847"/>
        <c:crosses val="autoZero"/>
        <c:auto val="1"/>
        <c:lblAlgn val="ctr"/>
        <c:lblOffset val="100"/>
        <c:noMultiLvlLbl val="0"/>
      </c:catAx>
      <c:valAx>
        <c:axId val="30462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_);[Red]\(&quot;$&quot;#\ 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62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Zisk na jednu krabici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Výsledky!$D$29</c:f>
              <c:strCache>
                <c:ptCount val="1"/>
                <c:pt idx="0">
                  <c:v>Poměr Zisk/vyexpedované krabice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Výsledky!$A$30:$A$35</c:f>
              <c:strCache>
                <c:ptCount val="6"/>
                <c:pt idx="0">
                  <c:v>USA</c:v>
                </c:pt>
                <c:pt idx="1">
                  <c:v>New Zealand</c:v>
                </c:pt>
                <c:pt idx="2">
                  <c:v>India</c:v>
                </c:pt>
                <c:pt idx="3">
                  <c:v>Australia</c:v>
                </c:pt>
                <c:pt idx="4">
                  <c:v>UK</c:v>
                </c:pt>
                <c:pt idx="5">
                  <c:v>Canada</c:v>
                </c:pt>
              </c:strCache>
            </c:strRef>
          </c:cat>
          <c:val>
            <c:numRef>
              <c:f>Výsledky!$D$30:$D$35</c:f>
              <c:numCache>
                <c:formatCode>[$$-409]#\ ##0.00</c:formatCode>
                <c:ptCount val="6"/>
                <c:pt idx="0">
                  <c:v>38.597860125260958</c:v>
                </c:pt>
                <c:pt idx="1">
                  <c:v>35.756884875846502</c:v>
                </c:pt>
                <c:pt idx="2">
                  <c:v>35.486935866983373</c:v>
                </c:pt>
                <c:pt idx="3">
                  <c:v>34.838331240236471</c:v>
                </c:pt>
                <c:pt idx="4">
                  <c:v>34.752750702131173</c:v>
                </c:pt>
                <c:pt idx="5">
                  <c:v>30.841388808814578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7-4011-B126-87D135F224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623111647"/>
        <c:axId val="1623128447"/>
      </c:barChart>
      <c:catAx>
        <c:axId val="162311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3128447"/>
        <c:crosses val="autoZero"/>
        <c:auto val="1"/>
        <c:lblAlgn val="ctr"/>
        <c:lblOffset val="100"/>
        <c:noMultiLvlLbl val="0"/>
      </c:catAx>
      <c:valAx>
        <c:axId val="162312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\ 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311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Výsledky!$K$82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Výsledky!$J$83:$J$88</c:f>
              <c:strCache>
                <c:ptCount val="6"/>
                <c:pt idx="0">
                  <c:v>Austrálie</c:v>
                </c:pt>
                <c:pt idx="1">
                  <c:v>USA</c:v>
                </c:pt>
                <c:pt idx="2">
                  <c:v>Kanada</c:v>
                </c:pt>
                <c:pt idx="3">
                  <c:v>UK</c:v>
                </c:pt>
                <c:pt idx="4">
                  <c:v>Nový Zéland</c:v>
                </c:pt>
                <c:pt idx="5">
                  <c:v>Indie</c:v>
                </c:pt>
              </c:strCache>
            </c:strRef>
          </c:cat>
          <c:val>
            <c:numRef>
              <c:f>Výsledky!$K$83:$K$88</c:f>
              <c:numCache>
                <c:formatCode>0.00%</c:formatCode>
                <c:ptCount val="6"/>
                <c:pt idx="0">
                  <c:v>0.52</c:v>
                </c:pt>
                <c:pt idx="1">
                  <c:v>0.7</c:v>
                </c:pt>
                <c:pt idx="2">
                  <c:v>0.55000000000000004</c:v>
                </c:pt>
                <c:pt idx="3">
                  <c:v>0.59</c:v>
                </c:pt>
                <c:pt idx="4">
                  <c:v>0.38</c:v>
                </c:pt>
                <c:pt idx="5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1-4549-9F9A-6A06737925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0074159"/>
        <c:axId val="1500064079"/>
      </c:barChart>
      <c:catAx>
        <c:axId val="150007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0064079"/>
        <c:crosses val="autoZero"/>
        <c:auto val="1"/>
        <c:lblAlgn val="ctr"/>
        <c:lblOffset val="100"/>
        <c:noMultiLvlLbl val="0"/>
      </c:catAx>
      <c:valAx>
        <c:axId val="1500064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007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List11!$J$37</c:f>
              <c:strCache>
                <c:ptCount val="1"/>
                <c:pt idx="0">
                  <c:v>Zisk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List11!$I$38:$I$45</c:f>
              <c:strCache>
                <c:ptCount val="8"/>
                <c:pt idx="0">
                  <c:v>Únor</c:v>
                </c:pt>
                <c:pt idx="1">
                  <c:v>Březen</c:v>
                </c:pt>
                <c:pt idx="2">
                  <c:v>Srpen</c:v>
                </c:pt>
                <c:pt idx="3">
                  <c:v>Červenec</c:v>
                </c:pt>
                <c:pt idx="4">
                  <c:v>Květen</c:v>
                </c:pt>
                <c:pt idx="5">
                  <c:v>Červen</c:v>
                </c:pt>
                <c:pt idx="6">
                  <c:v>Leden</c:v>
                </c:pt>
                <c:pt idx="7">
                  <c:v>Duben</c:v>
                </c:pt>
              </c:strCache>
            </c:strRef>
          </c:cat>
          <c:val>
            <c:numRef>
              <c:f>List11!$J$38:$J$45</c:f>
              <c:numCache>
                <c:formatCode>"$"#\ ##0_);[Red]\("$"#\ ##0\)</c:formatCode>
                <c:ptCount val="8"/>
                <c:pt idx="0">
                  <c:v>701085</c:v>
                </c:pt>
                <c:pt idx="1">
                  <c:v>751667</c:v>
                </c:pt>
                <c:pt idx="2">
                  <c:v>724752</c:v>
                </c:pt>
                <c:pt idx="3">
                  <c:v>812784</c:v>
                </c:pt>
                <c:pt idx="4">
                  <c:v>752892</c:v>
                </c:pt>
                <c:pt idx="5">
                  <c:v>865144</c:v>
                </c:pt>
                <c:pt idx="6">
                  <c:v>892248</c:v>
                </c:pt>
                <c:pt idx="7">
                  <c:v>664076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8-4A59-929E-023162886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621407"/>
        <c:axId val="304623327"/>
      </c:barChart>
      <c:catAx>
        <c:axId val="3046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623327"/>
        <c:crosses val="autoZero"/>
        <c:auto val="1"/>
        <c:lblAlgn val="ctr"/>
        <c:lblOffset val="100"/>
        <c:noMultiLvlLbl val="0"/>
      </c:catAx>
      <c:valAx>
        <c:axId val="30462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_);[Red]\(&quot;$&quot;#\ 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621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Zisk</a:t>
            </a:r>
            <a:r>
              <a:rPr lang="cs-CZ" baseline="0"/>
              <a:t> na jednu krabici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List11!$L$37</c:f>
              <c:strCache>
                <c:ptCount val="1"/>
                <c:pt idx="0">
                  <c:v>Poměr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List11!$I$38:$I$45</c:f>
              <c:strCache>
                <c:ptCount val="8"/>
                <c:pt idx="0">
                  <c:v>Únor</c:v>
                </c:pt>
                <c:pt idx="1">
                  <c:v>Březen</c:v>
                </c:pt>
                <c:pt idx="2">
                  <c:v>Srpen</c:v>
                </c:pt>
                <c:pt idx="3">
                  <c:v>Červenec</c:v>
                </c:pt>
                <c:pt idx="4">
                  <c:v>Květen</c:v>
                </c:pt>
                <c:pt idx="5">
                  <c:v>Červen</c:v>
                </c:pt>
                <c:pt idx="6">
                  <c:v>Leden</c:v>
                </c:pt>
                <c:pt idx="7">
                  <c:v>Duben</c:v>
                </c:pt>
              </c:strCache>
            </c:strRef>
          </c:cat>
          <c:val>
            <c:numRef>
              <c:f>List11!$L$38:$L$45</c:f>
              <c:numCache>
                <c:formatCode>[$$-409]#\ ##0.00</c:formatCode>
                <c:ptCount val="8"/>
                <c:pt idx="0">
                  <c:v>39.406722500140518</c:v>
                </c:pt>
                <c:pt idx="1">
                  <c:v>38.280046852719494</c:v>
                </c:pt>
                <c:pt idx="2">
                  <c:v>35.422873900293254</c:v>
                </c:pt>
                <c:pt idx="3">
                  <c:v>35.383048191197595</c:v>
                </c:pt>
                <c:pt idx="4">
                  <c:v>34.447840409956079</c:v>
                </c:pt>
                <c:pt idx="5">
                  <c:v>32.945316070068543</c:v>
                </c:pt>
                <c:pt idx="6">
                  <c:v>33.494050076954842</c:v>
                </c:pt>
                <c:pt idx="7">
                  <c:v>32.6118941216913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8-424F-8406-95946662F9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5732448"/>
        <c:axId val="315722368"/>
      </c:barChart>
      <c:catAx>
        <c:axId val="31573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5722368"/>
        <c:crosses val="autoZero"/>
        <c:auto val="1"/>
        <c:lblAlgn val="ctr"/>
        <c:lblOffset val="100"/>
        <c:noMultiLvlLbl val="0"/>
      </c:catAx>
      <c:valAx>
        <c:axId val="3157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573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_xlchart.v5.3</cx:f>
        <cx:nf>_xlchart.v5.2</cx:nf>
      </cx:strDim>
      <cx:numDim type="colorVal">
        <cx:f>_xlchart.v5.5</cx:f>
        <cx:nf>_xlchart.v5.4</cx:nf>
      </cx:numDim>
    </cx:data>
  </cx:chartData>
  <cx:chart>
    <cx:plotArea>
      <cx:plotAreaRegion>
        <cx:series layoutId="regionMap" uniqueId="{461C2D32-3D4D-4124-B76B-252953F83CF0}">
          <cx:dataId val="0"/>
          <cx:layoutPr>
            <cx:geography cultureLanguage="cs-CZ" cultureRegion="CZ" attribution="Používá technologii Bing.">
              <cx:geoCache provider="{E9337A44-BEBE-4D9F-B70C-5C5E7DAFC167}">
                <cx:binary>7Hvbjt04suWvGPU8cvEqko3uBprS3jvvTjt9y3wRsuy0SIkSdaMk6lfOy5zH8zCfME89818T2y5X
21luV9eggR5gOmHAmVtbEhXBWLFiReiP79Y/vHMP98OTtXHt+Id3659+MNPU/eHHH8d35qG5H582
9t3gR/9hevrONz/6Dx/su4cf3w/3i23LHwnC7Md35n6YHtYf/vxHuFr54C/8u/vJ+vZ5eBjii4cx
uGn8zrFvHnryzod2Op5ewpX+9MOr8x+ePLSTneLL2D386YevDv/w5MfHF/nVDZ84WNMU3sO5nD5V
jEpKqPr0I3944nxb/nw4IU85RzxliKNPP+Tzva/uGzj/pvPVQ/vX/3pSD3/9T+fncZr/+j8+f+Vb
y/u4uPv374eHcXzy8/9/9zJfPdnf/ZYdffbJQpk/PtNBfzTCj1974M9/fPQBmOXRJ1846bENf+vQ
Yx/9JYzT0SL24XvG+H2+Sgh/KohETFL8s7e+cham7ClTCAtK2Udn4c/3/uSrf2xN33bQl+c+8sqX
hx674i+v/vWuOG3f2/vPlvjWlvx9XiDkKeWEI8k/h8xXThDqKU1pKoSSnwIm/XzrT044rua7e+Lb
9v/5tEem//nTx1Y/vfrXWz27b+/f/xPNngISCapk+hmJAIi+BCqVPk2RxOAW8k2gOv/N9Xzb8J/P
e2T5zx8/Nn32l3+96V/dwCL+WQmCqqccUS4YFZ/sSh/ZXT1FWMKWV+wTJrHP936UIMbpr/85xc8H
vxWH33bALxnm8wUeeeJXxx+75NXNv94lHzHy3v0zcejf2eAxsfq4fx5zrseJ+Vfb5d+BMsRPvOn/
hUC5elie3D3cu/v2/feg4vel7IRhADGEJFV/Sw5fJA8syFNJGcM4fURvr/z81//55O6v//VbC/o2
dj06/RFyPTr6GLeu7v71uPU5zf2zguTfWfxYAf5DQPWbRPH3xcC/aes/ZPVf0sM/Ws/+Pi/8u9x+
nJ8/aSLf9M13Dj3O6o+g9J8FV/8/J46/r438oifl99P97qMQ9YU88v2jnx396NTvlSufnHn6/k8/
ECw+psRPws7xEj+f96nU+N//vbtv/9d/uLH2n7nDL2c93I/Tn35gTynBWCopERUYKQpq1/JwPJJg
+RQLBEU745QpDF/74Unrh8nAWfSpEJRhJJTAWGEGh0YfjoeIgKqToVQKnmIok3D6i/J37V0sffuL
OX7++0kbmmtv22n80w9Y/fCk+/S140J5KlKos0BaQIpJIQSCWqt7d/8C1MXjt//bIsNQmt62mru5
GXRbJst2IpI2pVnomvSwlfWIMrVEPGgxJ2vI13TeQl7WsRh2UyjcoKu1gU9IwdWwY64px11orBx2
lhvBMh+Hoss9Ek2Xq2Yx8sUXFv/WI8CzP34IyigWjAlMiJCIPHqILqLR1m7+EDiW83O46dxlo1om
lK+TGhctmg0bnca47XBCt4vC8u0gF8IeCkVceVu0RaCHdGhoyLzcYv2mFP2G85G0jcnruNUZnikN
9wFK0qCHHqd1NtDo04x3Yliz2fGQ7rHdyHDTJYXSFXPUXyeixPSwNjadd2FlfDxsc+EKvW49mjVJ
e+SydmvSJlMuEXxXpc2c22aTfWZx118nxCiZGZJEnKO+GmZtULVOequKwPK+6JJXJo19m5WNLYbD
JHn7gbajoZNOSdVfWWz7W0nqFJ9Pa1SHwgzrmKVLqxotJuddNhdVZ3QIdgs7Owri8s4niOzgIhfF
UDKyc+0SXyyoawpN1y7eJsSjMl/HOSQ3W1/6el/xWaVncV2WuHN1ZV9anHa7MnV2OZi2jFR7OYAd
h6RuTT5Oa7/ewdmJ1aFb5+WlUT5Nnqt+7cJ+KDiyGTIevaiaHvPL2ZZN3NNpXOp83lRS6n4s+tsJ
YRKyZB7bQps4D+/7xhTixrQtbTTivNtOZEDzmlXLutzy1jq3NzLiMuvW0mzXgeK+3ss+qRfNe1yW
erNY2YxN2JzxZZ6CDq0QVyWiPX0htn62eVFZeIqpIt2tD71Rp/VSkOcLlhzE4tJMZ920beWOzbNZ
91HFgWV9Oa/91WRo1+liGVnMZan6Zkf5jPpTl6bea4qa7UyQ3lLdICffhpERlc8zK1xOeTBvTCsK
oR3rarbjxdKOp0k5roueq7bpbxfbVB98Z1ypfctK/N7zYb0Wk9mqLMw+Wa0mLbvHvQQnScKXYl+M
UyOzSUYbd+MYqj4fIKbMDnlemlcdr5efiK8C0Z6gCSLJbWjLbV10U8aLIpBn24DhYuWK4WLM+jFi
PURAlF1vk6EJuocHA+vOW1qc+7UHAOnZIvG+VWq9blWPcN6LZU5uHJskO5UJhmCbsNxm7ZsGLhoi
dibHw7perwTVkWWfQnGahtkaXVUzXKLj7bjerb7g7MQkcasq7Q1dfZlN1JvmPaup2xY9qbAmg05q
632lO26Uer0an64st+kKN97U2t3KsZ7IM1c3c7H/tF030hf8bcABnN4kNUDDp003LKZRe9nNaM7J
uLXthakXCtGRunrKqlHeC1bOPGc26WHTzyV/Swbp09OWLRXRZRQ063g1PgebUKutiew2mYr6gjsx
PUvxkvTaVYb9tCYLm3Rb+PdV7dAJoaQ6NyWg7jwSfhpGD6HcdpPLS0nmk7JpP5RhHfKtJWm5T5Om
vhKOiCpjNbJmX/khRD0XEx31hviya6sCvVlnHAD6a7Krtirerp0UV16g9pWaZX1MB6W/WxxS5y5a
S7OYtGbJQh1IFtqiyQfv3WtUdOq054u/5CHGRTdlV13TZepCFitJT0qQUIVeozCv3MpvpFkHDJ6y
tswYmqfpuSRLCLmCK6R6KEVFwD6jiHCLYHGW8gQM7Z0q87EgdstqVVqiI+/7vMMivqj9kJicxJlf
p7jxF1h24AOahJdhVX02FiM/i2KtMjnI4HU3LTwv+WBfxM7UK9hQxmdbG/qLcvH1TnIcAY6nV7WY
qqtI4gdULcMbib3nu40XSZWlgLPJ6dz44s1aVzdhG8rTqQ/DBTy9y2cZwu2qFqftbIvTWi111rng
D10NW3eeOjrmwlbt2cYgoO1spkUnq8SZ71RHM6wkRG6F537ZbbVxgGbOfAg+NjeA2E2pu0Klra66
sT8gVdbwgWjMs0X1qt4tfT/seTk2CvAi3frMQE4gWdU31cWmWGkyacbwThpnK70J2yW56ufi3m+K
nuCmJXehGbzRLBH9T9YmKdoVBYo3/dKnB2TLPtGOE1XnIk6TzBSryM6XaXq1OVeforGRB0CScNEs
tcjakZVnhMn+xLViu5tjO2VlIKHZ96ZLqS5R5X+C1FgNuu4ne1L5ajppfDfk5Waw05NsGTmzQF/E
iWuqxOs5gMf0OtXz+8Sv7CE184cCbcNl6XyZT8CmXkWmiluJanGXyHWxORu7n6Z2aTtdRVtkAypk
o0sx49zCvoBb1UqcV1VXqXPk5v4FY7HIJZarzQe1dA8RTeMHWY39NSB832sJsXfFaTq9w3gSN8HM
IR8WnDjti01chJZtXT444jJaEPm8I1HcN0Psn1dJal8AYDa70Zbbmxov/HySBgPadMWldPX2bkQb
fhOAce3JOE7PQSFXWRcnpVsUfd6kXTnfToVtAT+EGsarhpjt5dZ0tMq6Wh7p2Dh080lNOVe3Hkhl
qYlLKrOratzWGttBDhpVc7w0vkhv63qDYCfbrPRGebvsoDYhQ6bK4D7IaWFMV0s3vpZDCrkf4EC6
zNptg3xSbF4bO5F9a5o5ZGRikIyrBTaRbtOWiv1iq3XdQzao39TpNKf7qd7mc8bbWeQdUu4wTqM0
WS9m3ma+9xN6Hr0cT6ap4Q9NVfqzzQC4a07pmmYOp247GCywyTYSbbNTQMZY0Cv4QL6aFY6jlsCC
UaWd8ABzZcXlW9LDorMV8YrnDV9TdlIQVro8GWcz7oAE1blnEFw5xm2ncl+0yQMRwaD9Iktb5KWL
as54Qvp8Vuu0X9ai3DLTzVZBuusAu3Ei1KxRIA0CWqLCRcd9sHldDGPIx56kyYtFWDzmflai3EnI
m6NuUuzwnbcM3wUq4nodVERZExnrDtwCFYIcgGak22XuzW7Y5i5cp8CU7AUuVlxD/EcynZU8qBU8
MdH6QlVqfGsj655DRpbzGbOLn3UBrKPSibOQueLQde9DnLg7IC8UOdQrC34vVgrpwylMT2i1NOWh
miekmVGiy+ZNMqOXhaeJHikC1sqKKsXPXc8c1lbN8zVfRNPr2uDuEGitzpsuKLkjQPDGPLQLOonH
ugPAxKbnseg4ymy9Vie0KKsXJKyQV1nH+AcgR1dpU+EebEh6cYbpuBZapFs7a9WpcYUtaZNmnxRr
db7Unp43o+zYAYUi1Jkrx5qd+2aF/Z8gOddaJctgtQGecSu6spCabUt/VUMO5dm8+uesME2Vo4CU
0bRDQDrWma5TXiRAxXSbsEgzWUcIdgel2w7qGSDrG9CA+6EtpxtXbZCWt3GoLwcc0ocSi3EfExOz
ggPb2q1VmlzVrunuFC4VVEfGwflFH1KsFeuWRttprmpdxzaMevRdJLrYbBq1GWEs4qRtfZj1Mlsq
NW+Wtt43aOv7AxEloTpsPLlAbSX7fAs8wWdQ+Exp1tFgX6u5GnlWqla+XZqhzC1ncdCLsfJ1T5Fp
YNGAPdmUqu60mg09I52UXaYaAeE7pC0s01BPXsuuai9Uu4L9I514nYlQiYt0PtZ3JQrsFZ1qf8tc
Nx/qSVV3zFIg89j59T2ZcP9c9r6O8MSmYKchSelpS+i4nCKH2jrjIaC7YizdqJePRYBxeCUXsa5f
VyWVxW5QW7/t523x8mSSS0dhAzGTQKlSLFwvuPhA+WLPkUXrKeR/eYqpnC7U2Poq6xMXurwxdKN5
UAlqj+xvzMxG6PbG4GF7HXAMbIfTsN2IeRDjzqiGnjte2/eEFn7S/brK60XCDtOtYzhDR7DgeKAk
82weTwZSDjdAv2edQPhrGRd70hXHgtD4stJg+PpSEelPR5MMu04Ic2o6856nU6fRZtdTCLoFZ06W
s64H1ICTpyQ9Mbao94nszHNmefUwsIZ9CDNPXjTKDndqNeqmjEW5E5BfcyKSJsl4u8lKo6EV1ymE
70OxrInRHZQsb6dQtl3mzWZo3trF9Yd+iOIWD57OeTqiqJNj/SUXnMLfXvbx2UyUyYjx017WomVa
OT9ot85JndGWziczYe1ZnOx6gGS56Ag1pXRCTFlBy6TTKVqvETCPQ6WGN1aI8hVOSHpOBgZggSg5
2Zr1BNhbfMaSnrzl3dJtuukXc479uNEdkJPhkEbSXpOEDoOG3V6Xh5Wt4XSNbtybiOdXq8PiIEog
8D2ie9/w+dk4kWB0MVJ1sTnx3q842XRdGAQhqrbmXLa2OpnmDWKkKENdZcoSeWb9Sk4h+zyYpSzf
p0k/n0SD6U4CqLa58kl6gSox0FyJ1Pps4pXC2eQm8wJQ0l02MjS7pbMKIKKD3Qm5XrWlpjC+sV9i
lb71VpVZGMsqpx0GaouozBoo/LK+mofrxtp2Z+gyXy6be+ATnDXHKTkdUurOWZWQk7lIMwsJje16
nDQPsurozoqxf6bcmG7A8PzA99XQzPxg6na6Yn4cn7dFUR9Eh5OzISlLtxtVAcwyCCM0VCGI62Hq
u1I7tdG9Sxrg18XoTFZJX52hqZifk7G938puPQN6MZ3UMR0uXBBISyrZM9KM7vXcmLnfrXKwkJsh
0b9ZqjUeDC9GoBdkmrJBKrvsqbOwl2B/nhbdYOnJ2i7qJ9Za/6Id0QTOp8Wsu8G46Rwvrkj0Ynuk
dhOp5g9u6KFwwcBqACdVbfTQ2fqwJGn8SSzMPRu7rgtnPOXz9SgSCCJDNoD7ZKuG92g1AxDmetqA
zE70zTBBTciGgNtDLcT6U1G3EusKWAdEL0hpiW4SKFBgG2/AyQdWIr2sNtww2SSnQMbHKjOIFxnt
Sr9ARkR819HWsN0Y2LzvC3LL+h6ft5W3WdPiac/7pUr3a5LcoRWJA5lFm+GqWs9NkZSnK9Qfup6S
bgccBXLrUE2zljUuTvtooDbAUxtPBkHxq3US1mWAC7zepROseU0xftPJtpiyaVUryFGqvi5X39/x
sk0dVOejfxnX4uUwltMzt6ZiOF2GBAJH1CxUL4d2brgWKqApC2m1XFs2J8WzyGeZzcOsXrfIDTsY
hVkOcSzrbb+WC0uhWkEx79fKvQA+uO3xQkmvBebDTzVvh/tQlwMoZv38bl2mesgD3XbRJu4wN44d
gHkmUku1sLN17rvd2MzJFSTA/qeAk/ra8LLPhmL2UIJtC7kkUPr7QwJq4eni3HLqoUh63szzXggn
t1yU0f202amLGaRedYpNc15TGTUeCnOCWQNAETZzIjxoKAuQ9ZC1aZAPw4LimHEBRVs+iRiAA6TJ
MB1WlG7PxTaHtz2P8cQHMk7Xcajj3pvpDtJxc1PJdt3JunHXTTSnAZ72EJIAgS7TOjywJV342VZN
GzorhRyXXd+syd028P6tbKarriLNzoN+m61U2Le2bNGLYaiajG81AQEN2VtVj91JUgbQC0Vy4wu2
6gqksngCnFlFkDESYNtQJ3udLGlzMYetPoVysj3QoUjvksbivC6puazAS5Of0yqf0mJetdl4ewpa
z5QvI4mnwbDkxVhBJgLOwyEU6AssQjgD0a/MDKSp/ZAk7LJgU7zwViRmR7ap7bUaqaj1JnEECsCD
vUKDwrdFAGa3jH4odqFO/Lny8wraXNfeCUOBw7n4ATfrsu+Js6+JowGIVWHzSfHqbFVmuKzLLb0i
wr3aEmD/7dy+F16il3wcIYLGZmyfObVotqzj64m1xl4ksp1ej4wnZ30rp1vZosJCaVB7cl0Bj1jv
Wi5LEGFFQC6filCFHOqhFOSuxZZ4013D4BlB6mv7a7s1IKYKB5knN6gfX4omBQZIByhfdDwqQQWz
qD8YOoNw2dMSWKqaPEq0dQl6FXsW8n42ndOlmdl50iL4AhT26XVkS/MSMu4w79PWApfyiy+59q4E
eWCGYqTJcTf03fk0+cLk3gCp0kbWi93xFa/dBTATVeX9NADMrExA0QU+lSA+maaePw2gfmpTfEM0
/5Zizhnnxzlb6HGk0OX4UvbvPSsWGNB9kKmIZ7IJiJ/EjZk6i76cMuZD4UHQH+KVqJPu7fcF+1+1
HGgqFaEpVzhFQkID46t7y3Qee+y3e+nH9tIqGg5lxFW+geiaW9yHE09deJEUNWuyKiRo//3b/7rl
IQVkLEWOQ8iSpezRsxvBTbKmoCRvCBuza1ArQEBU1sZ3RcP4/LKTDCNAfgUuWBOEfqqqio37QYC6
uVuGAPoMcP6+yiO3a31ahCS68+DLghy4IU2Ss3rs12u/YZlqHCuaXPzGI8CE29ddG+AdTHDoKikO
/7FHDY/EpBjEbOY0wUWdHsxgQAdP2pagbJ5BndtNNcYOqFINPR3TSmjGlA4fWzXJurxmY900h21I
1jnHH7s2SZ+k7vr3L1JihY5Dq7DHYJ1f+5lSAFtR9E6n3VDNh4ImqT9v5hLWBYn7+WQW+6DqCXo1
Vb2BkT92kZRXUMiRviTpzlSlBblHDCaCfMg39RtBcOzlfWVGiSlnQMa5xISlSh7N/EXzC4Rt0xV9
bfUUnJpffAq6kYzVesAdaFRXgBt83KcW9Ppc+CGmp+U6bu5KtWZdne7jhKE6XmugD65vYbuMK4Wd
UvQrjueN7elS6mmZUnn5fdvSo+2+bNvBgsHrHKII5oIZjBh9vfKu4ptTpq81YQ52L62jk3eu7Lt5
l0QI7PumB3/nS2JYfVkSUmINcGmqqzKm3pzD3GvJT5zrCuhjEWPdHlpgY5kvfGSb5oMB0KyO3SBQ
AgzPlimS15wX6aDV4NIOVLCqZvseePOaNw2UGsCle3lIpG88XLBJPkDFVL2giILWanvomWTrJpP7
zixyeb6MJn2pVsqdpvA2hP+N6CBHAPnaOExAADCkhILf+KMA36Ax0Qho6ugZ3GSuEiuhtAmT3YrM
Amfyu5Z7Ri/HYYKCarCWxPNNpWV9xlELvzMo2p6B+j/ag2qhRZu1mLPuBEC0rs5RGiXbNzAznGjo
7JIx7+sArRvZlHAqWaW3wJBapJZcDqGS913a1NspqC7VWxD4UXz5/Z3wNZgKglICamTKjpsBASw9
2sJmwTGyuqh0I5f2yKDLrLarO21Q052ldgA9APkUuASbyC4mqhl/I4jI11gEKwAjp8fxdKpSnqqP
zdkvgmgzK49tNYKebGDebJ+WmAGJ3CRoCp9aOmBmwU5Vwcxbm/hp1c4MR2TFJXnHDe/azHXcspyA
OFtkxIFWuW/oEu7aCpIgVJ9FcZrMS9HvuFLswEPturyHYtfqlm9JM+uGFMmOMxAqD9+3LnlsXuiw
UywlxjylQqaUfB1n3KQlKtLpPVQm/SUoLa3LSHCwelAI1CVUkaHQFl6POCtEbe471IKcKMRQFzsk
ZUF3i2onrD1K1bMIymg+x6q6Ies6RegpYX6jQqzO09ACpqCCt1UG3Zt2yBFa8KVdpchAEgbZXEZa
1XnXtqEDLY+Pu0Z1wwtWQDGUff+Jj0MHXwSPIPDEMKqQEsHgdw5jC18/sUu8cNy79xM99tUodD2g
hvDjUTuDqYQ2kyA9zXvYY/7SzeVqD9yD7gqcHMqaqadm3X1/QY+a+8cFSaI4pgTa+ymh4hFdaBiz
QCLiEUghnZ/60CU3VaVaocuAiz5faRpfzf2MoZM7ucLuFh5lcaFUay2oTdMY9AKN6krjkqsPrZHV
tKsalF4JWlO8D13dfBgsh1Yl7/rmMsxt727QIleor44NTgCa7pZ0I3/JA+j1OiIE6t3HT5OZdyDW
ozkRWSxnO+dlImu3H4sEtoif+lKjeYTyjY++ppp3DZDF2OCxyxZoY5dZsVFrD41fR9jRcwtqnQNS
buCSC4tZAygyvVWth4u5jx1I0jBanrQi9Cc0ZXgvoe0PhSQvQrHzEipaaHMWft3RyvU+b0Wj2Gkb
q2OrPSH1RXQdfjWqCIow91D76LoahNNzoy4d6lKctQQ7taNTA/SVO5dCtwysm+iIA7SbPjr25yGe
6y9nUd6BiDlYqLk+jab88uefX/oG/n18KepvHx7fY/vbX5efX4B7/K3jjX75Glz45xsfZ3S++uNX
40J/ZyDo69mv/7tpIQbR8svLcL+aFnpVwozx/VeDQscTPg0KUf4U5oWJQBKgHHHJAYo+DQoReB8C
hoHoEeUhp2Hg8p/HhJ4SeO8K3vuh8PKPQuI4+PLzmFCCnzJJjm9tcYygUwTDRL9nToh+ZOV/S6rH
11wAXBFkOirh3T2YVvoaFxYXq5Gk6kXfi609HewkE41iMIs25ZpcRlBFe5gs6bLEu2LQXcfJJfdU
weZx3twmC8zJQO9jgR7NgFPY9SDcOZ6BrifKDPoo0Dh2FQa+NDZQH+qEw1uRuam25S1ynsfTRVYR
5NaSIAmiri1eQud4XoEpAiBpDOr2fUybctVlybb+omcI5OcDBR1wWXSNYe7mudq2VGCXCRihwHtK
TAvoWacgUR5M0XUEOrBu6uPNEkvjzks+0qyf0waKcr5EWCoIfk161MLtDUhF6XBAA4HKeF7mGXTf
kXizAya4lgd41bE3IBxDDta2wc1bELoF9DvnFoWsJDg5zvQU1QdoHLG3fWqhObE20NUrSQGyEEy8
tJCvx0BSTTYn0wx5P/R7IBur0nFIU65VKgDQACWqdteMHTpRsWmBYqdV/a4S65DkQ7eVVi/F5PB+
XhC9oxXpX3WgSWZGgny4l1vRC2jeEoL1wrrqAM0OsEcvx06dV5DTyGFwEtvbQIr6HS8qyGwOlPnx
jV2WRd0SlHS31erqOgfdnpA8mv9D3Zntxo0s6/qJuMF5uNkXZE0qlSzLtuThhpBtmfM88+nPR3ut
dhXFLsI+VxtwNxotWMHMjIyM4Y8/WtwOopJu21PG+5gG9fhs9AF6IvjpIDsx+YrBEQnse0fI4zzC
3Qw3xKF1uDGSdHTtKKGaVZL8i/FWy0iyC2BYnmPKRWZti9Gq7jvVomhbovVE3UJfZXaiDuPJMGsZ
QFSX9NGBkqHab9pCql079aU+tfWqUgCBeSaZRt1QQMRYUmqONtolNbsoiTLNEVJBdze51YLk0DWV
WEMpBjG2h16rxE2SEj3YUZ911lZKFTehmlz5L1TMBQHIwkh5WZGkInY6lyyMY3bC6NmWB5LGrrrO
fFPKchDbnSVY5aaXwtq/S3nQv0p5Kr3tfRyKfYw7892s6k62W6KLAJCH3n4IKM2862rD7ZSNQiwn
59so4AZUjtm4SlTYfhwV7uch8qz4h4fPj1cqd/rY3HiBh3aQX+ijzKFSpJsg2ywruhPiyPzmmU1n
2I3Yq9XeR93wMKR2uI+pm+hbb8TFuBNqzAE1jab9VJqKfmdlCXU+ccw7b5dKaaBtjURoa4fguaRi
GgzBUU7M/vughwYgrabW5CePFJ60n2KI+JBSj9ZuxqEa9tQl669u7RukS4KudsYqiR8Uy2hJV+tx
bfGUCVV0WxtCE2yHRqBwkMvkZsvGmmALWv+G8ryOkxjl4UGNo7LbJ6Y3fuhAWBn2kMvWDzH3ojeW
W4zDnSGY1COp3+jvaznoPlPQKTFdBa7XltjHf+pAC7gbXzYS1THUYstTl5WO5Id17OSin5+yNCyK
d1mnZOT49VAHqGem+WdN8+TMropW+eynevixSIh3nCTulcCJIt3IbNMV9bedjndqa0VpbOI+10Cx
WFr06OEPu28opRSpXRJUHcssMPP9OKC+u9gkGe3EQhANDoFoEu2luh5+5JmS9tVJa4yGkjruS6YC
K0u75J3oG4QduDLds9vE2T0unJ5uPMMfDace/SHYmHWT3IUNEBC79ytMnpJS9PHqqE5stxG7YqdZ
qaIC8Corl0qmGYr86qCkCqb6gJVU0dcFgiV1aMgIutVgh5JJZVvoqiQ8EJfwexJywO2XvtTi3K5a
s8fUq27QfbXMUK13eu333wrs/CdFs4yvYppI73TcsZ1SxWK8tfpyrN5mWq6mpVMppXfIBEryDjBC
65smdqm2wWWJuiPQhKyxB6+KU9Q/TDubakLe2HGhkfa3WtcCJZezHX0flh41tlbXQUA045faSLgS
hkXFwGmAjKQbWR+Bh1oWZf9tPyiCB/JC9b2NGzeUfzvNckeiP6G+HRsSKk6Vid1TbtW9CSqnMo+E
DhT0Na3MRlu3pEr6FVv9kYv0r/7Pufvzv/f5S/q+Ll9e6rvn/P+ApyQRSP27o3Te3/0biz39nV++
kqRZ/wOWWtIlwgFLU6af/PKVJEn+HwvvRAVobemqqRKt/sdZEvg7KiEN0apkGRrJAfIC//WWJsC1
Kqr8f9OSJIIN80+8pcuo0aRtlfQcbpKI20WO8Wf25jwk9lw1MrRWPkX4/oG49YKjHtujk0lvyuJW
ULVfevKv2dzLhMcveThmMk6gzBKsWcyWq2qoCcUgneCL2ITxFzn5Vkrh3s+UFUGXaaf/CLKoHGga
u0S4f+kEJgaFv6H15FNamTdFkDsmKJ4o35wd9n8Cg3NQ+oIUg/BFNUip0NYuzvI3cQvsnUSSevIm
eHANdMSJxcDYRHGlHK6Lukxe/FwQogwQLvrkdFszUbhKYerFpXoqOtl0qDSNm1713ZV03cL5GGCn
SDMqWEJdn77iTB/aTM7JMCjqKe2KYKO02ofG6/ztmJv53dBW6sopyUsbSNoVOLyiyqoqz1bVmp5Q
mLKpnsj+A9UUEiN5pBohhXYf9F7Abiom8EQNMC0YgFY8RhTynpsS92lTZValbT1iSl5jdSzBiBu5
8dyABfN2ElgFn0RPGH7I+np0AkUMf/hFCdAuSOX2sxcAJXnbDp11CPMo0rZRzw9XljdLUfw6NJ1Q
hPy3IdE5MdPCpupE1Rsb9aQEor8FcfJGjQJvQ7VRPYi8eL0r3Cdq8yV36/EYV0JlF7gwK1lGabpU
ZwHRdMlJdmGARFHSdU738lB1MseU6dhkWRGkjdwDnLLquxBUtV0N4U4QyVfl4Hct8cYvx/AvNsEy
Ja6IbFm6zL8uxaugdAF/jdpJjfLMUbx8eEild1VZjVu1ruNTEKob4FfFxtLDm0golXvN6PXj9euz
cBRwTlBLwXTKFso2+4ralMOkDhrtJEtR8YlElnug5POZiCg6BLLcbYdYjO6aYWz2QlHnW8kNpEPV
x8LN9Q95dY95BLD5xtRkIxuGJl/uRq5Qq+zMTLjVgS3sB8vo349A3VcM0+szR4wmTp0mE/MD7tyl
GILsSqnkRrgFXWW447E38u9WBOJE0fGVQz8HnwQmpyiDO+/9n6+QUJ5XBTNiwUtxKbrPpKgj0hBu
TelYgo7t9F/NvP/6iExG4UKfNQU4palpJCB0CZN4KSCLDamxKsu6rVtFcqRAez9VTYNSDjdh6EYH
z4z97fU1vbKLM5GzU6vMskyqyLBujfu4+CzJj2b0WCmP14W8MoYzIbMz6yLfa9tMt2498UuXPmsS
8IKH6yIW1oEfIlOG0SQ2z5i9v6RTq0hQA/8kCKMTegCjSX733kOrtLvrkhb0/ELS7JC6KkwlefT9
E6nPXaaZ+yboP14XsaAHk1MFowwujCz+rK6cPVaF2cp9UoT+qcsbf9+OxY0Z0dqRevotLSDDXeUH
4ooxW1oVz7CpY9B4sIzZqtp4aIAm1YgEBFYM3edSN95eX9WaiJmqtaU3FFmBiHIgY6oYRAa5tuaH
TXdwdoUM8ubU08FR4ErOhEij25S52/gnWX5wvfZoCvuBh7ZGDVLr1ize16ayYpKWVM8gv0e1i5SM
qc/MQiMO4CwURHrynehRZvMehO4hqLy/OaLfcuYqLuXWBJvq/JMelXu1k8BdDUm/IuQSlcDDrpHI
nIiMJNx3U9RnTyogYxLxLUKkez3dZqrdDPF9Gw57MPtCseYmLZ7WmbRpa88UPYkiYwyywT8lXrKn
LeEoleL3hFpzZik0e9HTRJ4ejPOK0ZvVlF6vcuadSYMOqJJM36n034lFvQc4vvGKI2BtX5Y/tcUA
qEezJRoug6ZxkujWj188/5AQlwfCl668gzOua1V79Oo7Dxxql9E4SDbEivaVou37rN6kpgc4/eCV
w19YuvMTmk7wbM9osSjMJBb9U975O4nXni3c9AK1jeT5+oVdMkPnkmaK3Wm13mgDuuA3D6WYvylG
/7tXfvQCXwbUWDnXpcnT1Xx1dekdtSa+J5lW2MuFtVZDhnpU/FOrBSQ4DlDyWdUXaSztcWg+K635
wSOK64tPQkgzge3GD2FO/qEcNtlogHY/hu2DHg6OYri2aew8atvXv3DhGTOMsw+c7bwb0pgAuhLL
TyvUTsT1e9P0ou+o47D2LC/ZSpMmSZPaOf3J8xcgEEEb5o3kn+gQBdSnAQRsVDW5ub6gJct1LmW2
40Or+26t9VyD4LlqyrtO+FIP6jGRk5WdW1wOjcE6biGu+txTDuMKdHfPfYvED36ebVp5XJGwdDbm
PxKIDC6VJxApU5QtS6npA4rA/Jvlw9/4MQZnIYs0iwPaUmbmqsnqAaDrSF+u9EBT7SETC0dQ8pWA
eHEp2uREE67iD86WkgV5quS1iwlG9YX2KR+/dPlK1LAoQ5+47Cb4gmRNPz8zIrJOPTwIdf8UpndU
QJ0I1LhWrDyMr0MTHhMq9v9Ime2XooyssAA+2MupSG5SlTeV7vk3o+vl2yCU73Ql/5QHnVN52meN
ltitp5T9ylcsWbHzj5gpea95iqvKLHXsKwFspGpthh64SEBdwTYFj57bbi19siiTOqIx5RQgZ5x5
U24wiGBSOEKqMa0NvtY2R9VR5fvh3V/c4DNB8uU50lLVlC3p1FPTNragPGtkbHikxqFb2cVFU3Em
aObCh1PU0vamf8qs9+DF7N6kgK0czTzfXl/RomZSLBV/RpEEbZcr4m2zlI4UxykVHr3Q2JbDoxCs
OQCLqwFSYlCx5YB+otLO1L+RgYWVQhicQvmH4dGtEL6xzHij1v7KoyYtWj4gjsSsxOekRS+X0zep
YJRVEJxaRZ/Aahsz2RfdXfo18klMpIfeIUU/Whsx3VUWGPqVY1vYTerGqgb+Ba+YLMWl+KiLw4C+
WxZqPdbKo0/8tWZKliLyCxkz1QAzVKe9hgxdFfZ4wcZRH4JtvquH+DAU1V6IvwumvKImC/tqShq2
WCL5QT5gZloaQ6bDTPOCk+l2D2GhbSRR9+0/VkXifDSborqqkWS63DzXaGqhSpPg5DbajtBYUKJt
6RYrKrK4kjMpM1vR6EJY90oanHw3thsDzDf5s+sLWRIxQdN0Uecf3q7LhdAd4PeiVQen0bxr0nLn
tfqKhIULRaBK3lsng0vaf6YDVgv5QZ1WwakUnwL5ruuzd758R8/iSspvSZ8xDcAnocOltDPbrEBx
K58qE/qsv6jJO6F7rOM1N28hKKFu8FvG7M5kFSWDMFaDk+qPzdGLlMJpKPPtSbYfk9z4SKtn9CCa
xUMXRmvh19r6ZvtII0MhNC2yK/Ot1T6F2ufa+nFdGaTpd8z87Iv1zbRhNAOp7ysdUP9tJel77UDf
I0AkWkJt5SUZpu6SvdpQNs8dAxjAdelLinK+udMGnFneWgZV6EO6cIoaKvvpttA+BrTuWtG3v5BD
dQTUGo8/TD2XcnRKhrQgGjwjg9VttSp4pwMVselbUZygV03nb8RZvPi8WKD5Z+Lo8BGSQsYcGdAF
VF6+0esjcORNIK9t4IJrQcbbUiwN1CmpmplR6lUVmgMDa1vCp4MfKoedowfNRu1LO2kgEf+n5vf2
l1Kcl4GWnq8LabP7Jg0uXbMh0sZyY3xMIPEo4wf6OSiY+NVtEyp23j92GUbL2E5ECCBhV3Z28TZS
FaJBkT/KPKGT9nnkAvXHh4QbYjuBE51m6Ey7FFt1AwkKuLxCGTflEHX7zM2rd9d3YPFCnomfLtOZ
vlqFLNXStN2CNdhNYNiu8LiavPzpBcyv5EQo9fNeqgB5L6WMiW8KYlNOZq2mL/Qerhu09C5MPgU8
CrRzGo9SdoMvsaE+tBIKLGR8pmYKcGrUxYB5zlS3EXVSSX4TnJ6GrIJTILPj1ney6JYu2Z1i/EV0
cyFu9nBnYeglcYk4EfS+ZjzE5csYPv35oZ0vaebye6rQG3KPjLw9Ztlz0DwM2squLXo9KnwHFvkK
GEbV2TpcFzoqc0AvK79xcPDszHvn5eKGdpnvDYgVETQVnVU3dRT9Iu7+1yrBsmgZfaEBYXrPZ6Lz
LlakbHqgktxTbvQxAU3VNT2dO7m5N+DQsD23KPdkq6STUlbdXk8Sb239k+K/UlkFNjVS1IAzzFky
JITVABIhkfXLD6Dbs13U0A/fKt+ToLyjFf5E59zNlASjv38bC/u2uwlScaWqu3Q7CRX++YhZhkqs
y9ILVHgZCunOomVZrB5WizKL90NVdYOeJfz4edrV1KqojesMd6CUIieF+uVG071028SjdhPljQoT
xXArgpr5dl2Llyy9quLj0GZk4n/O3mm9U5OsjRFc57F4lFp1H0rS6JgpDeOGp5l0dfTDSkZo0Tkg
XGD+g4G1FX8m6c7sXZMPbQjyBnOrCXdN8Ri1sB5ts7reSRDVkF1rzCfawraBBF5IFbft5+uLXnJV
VTqC6HqbnFVAIBf2tqtNt9HbyecO3TujVjcUW1ZelEWlORMxUxozDHS97HC4xexpzAtnFO8UvVjx
cxa15reQeRKn9H2Axj5ChCT/hK8VRu97o7GTKnhog29xvKIr05V/dRtpuNFMXVPoTJo/IK6rloOV
s6bkOA6DHcdHcqd+svIaLqokvIeKSPEfnOfM8rQSvHiujkr25mDXtPQY2pdYSzdSsH7vFpdE7wFg
WmJ0VPFSE6Q4LIe4R1bYm7DeyE6d/YDLZ6t1a6ZsUSEMAjyZA8Okzy4aPFF5ncPLccpgxOjd7/6w
k5udqd2OsevcWPBzUDoK6tRWYTDA89HTFo6B79cVf+0jpp+fXbyUxuiK1kuWGz77ZeDUwXEMvl6X
saiU5DymkBZklDSTkcBtIQIVCOjMcG3NPPSh5PgTrdLOyHfuuCJteUW/pc2UxXOjEcglUafmU44v
NwngPMg1ri9p0V6cLWn+1KeAT4OYs6vlwtHdL17+Vzf5TMLMIhkKMJqsYtNSuqn0d17ibn1/3MUw
G1pPJdjo6wv6eQivrvKZvJl5anojLHu3JWMU0orV30dgjMPqPgtupsJGExzzPotsDXZGLdlr9HZD
GAKwfddFa9CSlb2dGxU4Kzv4Flm5H0OHZjxAbmFfX+yiipiUm1UVIA9ZlkulH0fB8g147U5C0Pyo
GmO8GXXtU9or2YrPtGhMzgTNNB/yNK2PdTa1j56lBMqiFFc3AXfbrjXjrUmaab3klipYLCSlo3Yo
5OxIIYKi/SbNnq/v3eLpnC1ppvnm1Imm1B0GY/Q6O9BfoqBc0/2185np/qAmHZyFyBiNRyh94CT9
KkXJ9vpC1oTMFB7wpkGTCGpmciiR+4P6+aoTt3wqtLuLKn6Fac7OX6R5nC4SFC2hJ7tLR1tIfgxi
f6qDFUVbXsxvQbPjV7zUh0eHHTMK/TZRXszB3AqluXJvFt9hE7d36kfS5J9e3NljkdedkQ0yznfv
acatTFRsA8nNAIRr2zIO4AXypHDFMC2v7LfM2V3N4GtoGdMTUGp4FqVhi8bl/Vrv4+ILBZoOKK2O
izE3CLkIE7IsjUQV2Y8oVmy9PajBSyvCjbXrU/HmzzVPk3nwwSTrtI/MtCKtwya0eovMtZ+K+yIT
1E3uht0erul4RdSs0f0n5IBinqEykoIaIsjpS1NXNVHZqGDvANiMh8qSaOAmCQZFkJ/ts3xvwbtB
ENlF1TZqh40xwj3YvK8b9QhdjxMJIiwg9bC/vv6lW6HRtwxsSgayrM2utww9rJVFfFMQ9BtcOSn9
kdaC3Tfb63KWTJUGllgDHT3h5maXoguHHMB+HJ5i793g/aCkc/33L2nN+e+fmcLQd8kICRBsZik4
FZ1GILjdvI/5AKcaD2Qaba7LW4zAwRADA5Qkkbz3TKAfaWox1tOCLNo2oEtSd2MEn2bYZ8bBy+XI
riBLdQo9smAD65NPgwUW9PpHLN3HCa0F0Il0IHwelwoFL0ydaZD2nSTvidYceuOOgv50XcbSwcHK
A5UwEH/MzPTzMzsTpWNTjxARn9I4eayI9uk3LPK/MGaYZDq7ySOIYFgvhRRBMQwZ/eunokpVpxH9
1hHBtmzaPP9W5S2PtaX3K8ZsSWMoMOomrgdtCvPyEfnachCzITwN4p1XPbZa7MCnJ7mJkyR3g5Wt
LHE6i7lPZ0wIYZlohgbSWXgWxBYZd9hmTmZoPEGrJTefQxlOrkPQu2+l/C3x54p2LErUVRmKFQCR
hGqXm5opImQ5sR6e2oqWyOcMIlfY12sI9DxSmTRuFz2sS+buur5MjbCzhapTuz7wHWwqOcW5laO/
Oveh9z5J34ydGm+K5JZ2z+ar+0KGppccqz8Vw16FyUs8ttFx1GEGBKzhrabJF1KqfAltEjpk9ITF
c36WAWYhBSQ8kJOOkKAONuNBKN23cLXfiNpj178MNMp2ZeEogvtmaPSVE1/cCOpgjA6gWKXMoelF
buiDP0LhzltgexEckNR/W6l06m2tfqaKtSLvtUdA7wzvPPZVIo2rzS5RbORpCVudfyqMygnaL1UO
G1P3LdZ3MG2uPBtLsiDNAqJC7ZWnc6bNcS4kEC0COlDafCsn78cPgjECvKUR9I/zeypFPnCIgKCA
28wBN1bjG36U8UAL6o8IriYrPkpRsGILXl8VlSovIBhZljEFc/uTSLUAJRWpmjqgrJA8QrbmWLQy
Pwvpi/zR6lYi1gXNQJxGaotXd6piXt7MMpF7raJX/5TBT+0KwkZxP6ruTo5uzMzC4fm+ciXl11fy
Qt708zMbLoB/CNKKMBwK3x00mU6bazexb+zpN31SQKl6/Y+x/iLcxEFtr2UcFvKJ0+b+Xu1ML0u6
XztzIK0h+MLBMHs7G2G/N/JjFRzDyL2zGm1b5ebB7eqdLGabvNUcfPSV27HwYPMZU2GFnhVGqb5q
MoJzOtOmzIdu9TdyLUN7/mUIn4Y42Fdx5SjK56GBrEZZe9teP9JcSrr2yRzTRGXO24DcRISANov9
k6VH8PC1NqUPqqprKryQNAC0DbRugr+T/5vrMOnUQBsgxzyNw3dx74ubHDLcSPUdH/LPIbEftRsG
ibSHVLCzaqVIuGAOMLMkxw0Qwyj0pPBnCjYZiGLwArJKxjepr+AQ+FCWL1b4Ngy/rejyZFku31HO
8EzUzOcxjUY1hQ5RRfccDi+Z9iZIMlv3GA+xV/Wja+6y7OOKzIX7cy5zngVRR0PKKXZwXyO4gt/4
2iHIbkN333+ty3e+ptr8US0yXCtWdklnwbfgek1JSYLg2b4yZoDt7rk6fnxS2xexeI5eKtqbvahx
zPqDanq7RFgLxl+HBGDh6JnkKOmUw1m/PEw3k8qGOSJEluV2Sry6pkXP5OjI6YoZXCgtX0qa+ZZm
VI2yN+W5mFzj0M0mVB/TUt4SEikWvZNOJsTOIN7C3PtWlpO9b71zh/6P4SR8w4SKoe+Be/rzCM5U
t6/cMRSn1baCIDml0NHMbQBHgMw3W3llFq8oMYMIVhdzSHPH5c4ObjX6iTQEtFRmjqrUhzi/9xJK
oIdCVSNbNZ8klS5L+uANNdlOVTw5jk4QJNAi764ETAtPHuv+/S2zvdflNlSajLpZSkovTy3btZ4j
o7R13ZhotiHMDpzV7POSLTwXOnNJLZqApnAbGyxFj1ZubrrU2Jndy/X7urg0eOToAgK0RVRxuc1V
rmu0LFhc11E6lOZeaaxNXesbUy1fQnMzqgqMhuLhutBpv+Z2yWAiLgxchBSkZS6FZmnb6KIvkRuJ
AeW3EBI7Cfz4K6/Y0t08lzIZ4jNtlTPBM4uO5IgMv2vty4emeFA6EgNr9fNFQRKGmw5VqtvibDlJ
r7UQuwuoB4muLeCxfJ9pxg+VC7iTKm+NSm9x98gKqHT0UdSe9x7Vo2Z20GHSszOALBmZQ9Bsrp/P
4oKm1jrcYxjK5omeqKnA7QnY8KSwHEW7k8RsK3jH1ezfos2eqlX/FTTbuYbpLCM0IjhbvnZiKMi2
8Jn90bc3ZPE3UtXqdjD2O9EKv5EW+Pz/t8iZekDm55X19A7r4yEcd0X8NmfajuQNK2q4eFzEVaSM
qNOqc24/M6czzdXo08CfcmgNUZJxe30lCy4yvQL0vU3Bk05Qc6noSlxCSV1r4OzldEMR08VT1qVP
cR3scsrBRr/y1C5ZJnoTJM6NfwGTvZQ3CEob0tEXnIb6XQifItT4tjys9QsvKuGZlNn5MN9DlOHT
oMXuR1ZHtmE8gOwf8+frezf9llem6EzKzGuAOFWnLZy19DJDXeJiW/S3Uf+mDxsnD1fOaW1Fs3NK
4GaEzQlwVJNXd5BDHTP/pS8+ymH57vqiFgXBDkGKEsANg8UuDwiS41aqRVS7gGZZLZ6kAe5IRst5
5corvagJZ4JmrwfYpFJjjBP5ZynHcZam8MzSvrhpoa08GYvnRKsiGCLoT1+Vvsokl6w04pxo3nYG
5QgvfvihDqlJqZn/4/r2Ld6nM1nTqs8eDgk0ZD+GgCoMtRrvu9QV98lg3teG9FJWRrBPk+GrLo7Z
yrVaPDW4PEyMBYnK+bWSKrjy/IYKviHW2dbwaBvIUvd9qmr0Z/th/zd2iVmOEInToA2z8uUqq1Ec
1EJDHByfkFNnES8x3VwrOr+kIaR9TQJJSE/4j0spI5MUjTyPf+HXuMO18rBuYteEzC5WEJlJC5ko
BQLpWGsl7ZB3erZG4rBkxycMvQITC0HxPLnr5hB4ZhaJiMpQivdSC92OJoTZSnS4UPhQQar+FjM7
ltBrIDVPcfsgyssO8DgpANXiLzE87Ls4hm5br6Vh45WMP+ytRt+6ciRuWlfwN6kObVA7RondxTrD
sXym/oT+6B3h91jtYpjSLnO7ef6ZkzKf3ZEetuNfCJqSKSN6R8m93vYebAKKdjDVY+PeKhYDRuJT
vZqAWjIFE4MsDIOGSbfQTDQkvKISjGRocBagLC7NbammW9hrGFSV+/fqGKxczEU3ZfLtTAmbOmVJ
LxfbDZSjvAFPUstza5s3ArOtOhHqyrSLtpFcRrCHeRDDM/uFYW1Z/rnUsvQvTO3EpIC3pP68tJff
EIed3vhMk6OP/gtdbhYzyPzo658bPjLRNNIBbDVMbboCZ4eaepHcwZ1HgcvYiPKxYO4bBFNJ+oVq
vFetlH5/Zu5eqdCZtNmuSgzRFFMGb5zgh9sZriMOA17m8ECBY9vW+U4ovyTKgEPTbE25urm+1MXb
rMGHQSaTLvS5i+u2A6olYDJ6F5Z7WNHGYM3xm6zOq/WdiZjpqdCPwmB0GFi16HaRHOxk6bYamkMo
fsiUJ623Vx2zxZtxJnH6+dn51VoXMiyWRYXqN+j5TNvy4eCF77Aa/JdQ2l3fwkWreyZtZtoTUZDN
bkRbQoCzY1HeTza38cq/SDrwJMJ2zlhhIp6ZmrgMyGWyDdVf6jJFCLP9cb1LYFEXcc9BCU+5Rx7E
y51rqK3Hvkh2JQ6b2zrLnDD5MOqgOGudAW0qA2U6OsZ94uKg2Q+JuZaRXNpLskeU9JSJsVSc7aWk
F0wl7QghNflHDPyFzH2D6OsHtuDX8NvZQ15jijlzM6YoSSCmGULKljqOUtl5s49DhjNlAsMdMrtL
Vy7Zwg1AoGERQ+qYzvnjD5ZgMFyJUiW4KCd0w3tV5KWQoRcbLNjZg2MjHmtjrZY33avZvQP+SOMx
KGsZnqyZFSsFvSwavQhPpUXCSNeFD8xavquFwt2kohH/uV3GioBzBiUINYM2q09katTHKkM1p2J9
TF0sl+46cyX5t3CvL2TM/HktTEGGu2F4qqmKDap7jAxmr/V3XfNUBubmL7RkSo5D1UQGfl4aY2SZ
rCheG57U8WdxN2HCmKbC8OyK8Q46wWeBGcoElfrLdbkLV4DqDnEsnSuc3dz9zXDsmbPYhSerM+88
t74lh9r2K+DVBbOPGwobEphtkk9z8nkYShtGkCLEkMFVvGTGWgfrkvIBB6fhjhnoFp7ipSHppUqj
QcsIT9CBmLSIBzuGhzAS9931zVrSiHMxs7elgmKeaIF6dRBDnxHvZPNGPgRlslHDT9clLRmNc0mz
N4VETKEwiY0dG3ZCW6aMGBQ/9RpE4a1kp+Y2ZlDYdYlrWzizhalKXlkU1fDEUAjNuNNhli18eJT/
whqeL2wyXmePpcVA2AofKDx50o3awdwiZKcpwxA9RQWs5nm5YgwX9fu3ZsyT52GraNDiKuj3SN3O
cCunmtjfmuTH9e1besvg/KK0RKsJCZo5dGqMNCtKBRcsQwqmxkg+M4f5RuzKN2FWf4MJvxVfyhfN
J0k0ZuIascSiulDrBjUIHRNl6MtdZTpWyWg7AWyRCSyrytONLqW0AYcxU39lKJHhkPl2fcFrIpVL
kRD9uGOXILKTpPu48Td9Cm1bCJNAVd0w83Hre9lfGOSpov/fVc6eGJj80ryVo+gUwZ2cM3JhVyZK
xvwkhquUUAcnXRutiFxUH3ygKTqES2NeacpHqCTLCfYpx9uGwmtITqzS/xxAwFNGIYB2Frol59xM
vVDltBaQmFebZ1B2fvO4WshaPC2CqaljBcKW+fCNOPdD6DKJY4JOdpiTTmfiVzcnlgKIJh9kd8WY
LN+GM3mza868Lz9NC+TlDGfzis4e86M53knBrpWrrejKdqLcRPHnfC1qXDyw34LnjVCWUIg0kitk
SaUbBqnvdd3cUg5+e135l6UABpueTO7bzFiadeJWQa+DxiAJa2THkpFJjbq/LmTp1YQqTpx6S3g6
jZm6Qx9mBHWCkFCTTlEZ37aq+3xdxNI6JggUGT5oFyCjvbzEuux3U6hPCgdU85A+q9YjrGB/IQMC
F1DgfPGr8mWqJVmjBQHuaH0U6M1KBsZLkfK9LmXp+QIh+o8U6XIlTEmFK0P3sPPlQ8p4wb6G2So5
aoK28qD8bO6aO7rnkma2Vu9j10uymofS98obIdYShn8Z46FumGlSBtNYcqU2HkQBRrdCTfS3oRw/
wO7+2egM3xa8sd9nEpz7uWoyuGCAgFocmxG2bRHC1dL8aOoeDcsZPcqV4lk3RRjQkRXE/t7o6+ZU
A7aGOpAopfWqNZaHRXXA+ZyAzVSA5ygCN1egwiDpeRrD0DHieotbHRhrj9VPPMmrHaQhkq4bmlJB
g12eleKOBEsewFQt3gFQPVrK4JhqMiH39e0gh49y/F5mqngPj7pXPvh6+CSFhdPqb5X0axP6G2b+
3lTdGxhTE/MBGPROlB89QWbS7baOmeMEWwlKvbuuYUs5QobLACABLUN5fO6iJyG9+tC842Tmt2GX
PAQteMwxu9F8pkQzXGAI/bs6AdWbFr5ltz4Eq1mzL6rKZkTlRmb4zxDIW5dxASvWdvHYzj5sdosj
uOYZOwPIVm96pw9zOzhWqnu4vvxFa0SjJ+DXictk3n9WFEPBYZY4bv270AodUVyxRYs3+EzAtMoz
z9CvimoQAgR08QZeRM5elt9H3tP1ZSw9hPKZlJljXUombP8Dt1fW3hjCpgdkCotfKVhkeL9zbNel
LeUwgVXS/wx6A62Z71ozMiRZKzga/AcFOvnOoE2wT8CNvKuqTVhKt4StLTMGr8udbtCrG3YmdraX
mSswOLEjBVD6WxPuOUaVyXY+Mg+WIb/MQHb0XrIbqViDEC8FSOfLnc747AyDLjDjaArLFfdeBEDC
wiT6fjRrW+KGXl/joiwaSadehYmzbWbxmavhDoPGSbbGMa4jpoJINB/H7aFiiig0zCtbunjJzsTN
zH5oaEGrluQ3LO+ZCgD91I9ZsvJULrpN4L3hIwMiB3X6zDJaJXMlsx4Ituz2usNIh+NoOtL47NJY
Og138up9nghPMF2mZfj4N/v5j+y58U/HImn7Dtld/NYdqkOtVg6ACjs3XyyGDF8Xtrybv4XNDs9v
hTLLDaDtDGL38eXjbN+APnxIozH5C3gjlPewrEyNHdTEZpGKKvlZmXWkVm5zrXDkHJpQsV9Jqy8q
45mMmQkeGyjBkk4KT5XY2HVtOkPyrJfhhmlENoWZv9i8M2HT5p7dMq7DkMF+G54SI/8o/T/Szqw3
biPYwr+IAPfllZxNw5FkyZbt+IWwHYf7vvPX34+6uImGIoawb5AAAYK4ppvV1dVVp84Rwr2nGX+L
lr67bWY9eDHkCXUEw9SiuTjNelv6TVAxeVMolT1qyWPhaW6Rnrs8vxPi6aHIzoXlpD82zM7f/l3w
QtcK4VcSOhrP18sbWoRW0wmzpVfv8shw0uJFLT813acBOV2ly22FbtBxKregS6tXnEk+zyUAvcDr
6XyzrwK3fjRBWg9JeWo4RjgMd70n1sfb69uyslieJzHOiZ4MViCZRNGqGHdeTPi6bWX1NqVnP3Mb
0sBa9pnVEgB3OpB1K1Egz5VgzZkSkQtoDJyBsYg/MgcBDt06aolLneC4HbRAGbnnkMEclH80CIaa
T1G2pbO4tndzTRY8D31B5PyuXWNE7BZVKYJw0kx0Y+9GNNZv79taYHprYfF1ZD9SYhll14tm/Mxr
mrreY1lupgXr64CGjMqrAtPoIs4L4SAkQs89WdVnJhUHf2ei22hJ4U4l9x+dIbmX0pMgVofMf06z
hwyltNvrXAtYjMDQJ4B0DyKN+Re+8fUxnpA3mvhgKtzB8DXDG9Sq+1bXdlmo7yaUh27bW93XN/bm
//7GnppYjdWk2BNS847ZVkdpi3shHzey1DUoP6M9isoUI5wktD+u7ZR+EibpwDBY2xW7yri3+tEu
yjMlHEdCe9Y2AhMZ0BdfyXbCABnvp3aLaXt9pf/9goWPhpFYoNDILzCzz22lHabUQgxzi4Fy1YMk
ICuMpGs8Rxffr5M7QYsbHiOoh/4IfGS7gkKadn/y0f4zsvhoERPPmTcPvfF0D0v5bGo/Gy/b+GTr
+/WfkcUtE2t1pvTTnFiFxcnzzV0xSKdNtOiqlVcQCZRkzBrP74I3/md2ZYR4PAlHrpezkhW0UXWX
DPYkCOnh9q6tHi0GVmeKd6CnS2XUQkLl0o8wFUj63vgqjGhT5yet9/fqH+0deAwcftYkWpI/JkGu
UYCY5laf6GT+txkyWqcb5cm1q2QGffyfkYVDK2qDDhcicRdLDtEpn3oUg/rROChqmsG7o2wB9lb3
T5u1mXhoz+je60+FimuFpIuIa+uCRKmoiRzQ78FBkOJql1kqxe2wTzcS0rWhQIUpxH+tLkKyGqTF
1FQ0Cqa6Osv15OiSeBwlaGPybD911p0xdjv5u9pZhyG0/gbZ/WBo/kWPPkxxdFaEpxktMbM13Ham
Vb9lfo3K8CwvvKw00lEt5QlhtEtKnSQ2jihKOuYmH8SWlcXitaSuR620uA1EHhj0tKwXfdyqZ676
Ee3aV0EuRtgWRno/E1PSq/iSy+YOxjNPhNbIGp2p23DY9dX8nyGEZ64dyMsB+I+CEL1WNeNOPYtG
YyMU9SfR8d/10N2/NsPLRYzqjvUU1rCTfeukq/Eu2SSjnN19mQ7PXe7/3TYGRa/NqHUkzPgBJo89
+UDr7AMjqVYUOm1zPw/7gNfeeMusbR+UbcxSMwnMGNriain6PignkaAS9B+D6dfY3bfhVg1w1Qbd
WqrOAN1pm10vSs6L2IS0lDQri05Brp6YYIzQ6rx9eNa2DuQWk32kpPNY87UVQTBqv42j+BKiQwif
6D6mk0pVWBIyRygnO4o2tm4tdGmzTtg85WZo6rzsN7eMwhydMnlNDLK+RXW8Hb2//Sk0HLPsTKew
oIiWPelP4iXgFXjlZ6A7nLPXRr0hscyuT+OLqn4tsgNX3VH4rAUOoozHP9jPN5YWnqH1WTVkfhVf
vK4/zNNdgXeozI7BbSKSVfb+SVS2AuDqN4QPhSSZdgtD0ter68pezpWpjy9tCeCRBld+LBoluZus
GG2ReBD3vOf2YRzpGwio1ecvhA3/Wl7EqzH3hiKDWO8yViPDc9KsVjrety06uJIDBCawZRQ5qugH
sMyN22jteJA6zGUtKFEYJ7xedJYwdCbnWgxbdfxlyMbxTh3jr+Go+xuhcnWRTLRYUAygkqiry0WW
gZknIXmk0hf73NMOYeB0cX7QftSK7nbF57S3drX5921HWjsnb6wuh7Pl0TO7VCWxzKX7oHGzQgCH
+HHwzwgubmzl2q3z1tQiSqe9DA1cRHqZ0nqvwe2U1X0d+jRXXm6vaal8TWOVtsl/W7nUFhNYkxjP
KJcqt7Mw2ZchQI0h/QWKB7F1WzG6Q4xS8KyMmnr91zY9RsM5779PeffQbx3V+Sgubw343JlEoD1J
n2VxB7aGnxqI8tITqIodOiVDWhxur3fNR99aWGxsSIsBGgUswLa3a2Njz8Zupu3r/smEDe0WMsF3
EwiiZ5DxhQMZbqAhfow6scgkABmh5+36qbNzZZDtpm1dIdkahlx10jemF4fQrKQw9yby+Co5SMRv
RMOttILOuHF6fZOUYv4g7z/Yfwtd3FWmkWok2mS9gfUCSM/R/fDQ1DEaVLJ4rNXjrIZNR+2xiYSN
FHPVVRhjogOloKz0DgXpRYbsazNExv9uev/4/sbBWD2Bb/78RYgpQtQF4gpkEToGRVU9GtlRC/I9
vKgbC1k3NEuSzYqqJDDXUTMaY2tIRoqwqpzvh2RCeEg6TtlBAA182/dXXYP8aFb8hSFh2TfX1Ii8
b0YxNano1Ek465vuw9rcl4q2q7YA4qsn7Y21hSMGSh3Ts2IDBeveM+mgw+6sf7u9otW9I3Wh64D+
wzuZyEm2srqD1e+iRh8bcaco3yK4DzY8Yf7S73z8XyOUlK8/kIlCQlAIPGbwNAECXjhAZTSXh180
iU6CEtkIX2/4xNoENyxdtCbxCaY2l4OAkZcFVa+Ay2qHT732QVCq3UzCC4r1oKC2CRvDgDyTUey1
XDGcoHHSrNwXsLydi/T3FT1wSygWwDzDYy0tYYqeEElxU/NbQtiQmym8z18jGdRZ5p/Ust+aWoST
YuzbuI150UVicKzFyq4laSMbXD0EvElhQ+Jh+g50BpNr0OsD7x+lvpcDcweBs13qk5Mgvr5J8rRq
DBwWOGpGMciJrl3HMttOaAqMVXXwGX3SRq0Ogo9aKIwkBToAt0/D6ol7JcTAJxmDl6+tKdzVTQyM
n2rlk2fETpWdEwSIbhtZjbvIZgH3BVwGcvXaSNUXdawZYcxwnfBNi4zxg8gw7uNtI2vnmswEdDvz
FlA0L/yAedFSi5UivohTZkfpPUWkBugIuPOs3TC19omgqwJGjBwz9a9Fpt5raSFEfRlfDGknTsox
S4KdmYzngqIUEi+H2wtb+0QGNRFYQwAW8d663j2rTDota4klg6jbKcLqSmQ5Xbb1/FhNQN7aWbhC
Jo6+QGeZlkNygWLVDmC6M+ovJQgemLgOklnZQ/GrjrcC1+qH4wUugsShdykubs0uSVKULokVWXeu
exioyi9B+ncyRbs/2EfGQ+HfYiAXzMD1PqLZCSg25I0M91URV3tmIAJrS+Fn1TXeGJn/+5t3cRfk
cSiXuHqc0ewCZ5F8lGK9Bv177pstvvXX19HymoHA798lLRzRS7O+b8c5VoyHTEB9T4Oy03ekv4r6
qOfyZZzMx0T8qCeT4/dPQQPSqi7vmDGbAnkX+t/S6ilt70BqWBKX+zMjZ+1cQRpK7fn23q/dh0D9
0RdTINtAl+N6W8JM8vRaZe+zxLGEb7Iu7LXmbwQGkVe444Hi/wmc9a3Bxc6Yfa2GeguCVqy8XWMV
uxnPmo0b/enVr/1mWQvXpcViDKGIlab9lUFCL8Qn0fqkRbuk2FL8WouhdMJ5FyjM4FNsvt5BBfyc
MIyEt87wflrxqauHn7e/0WqceWNhcfFE3iA1ZkkVoC/yfVGlEVRYhRM1Wri/bWj1wDMDpUO6RY1l
OQwVpLUZ1jK1Iyv65lHfi/tz70E6s/XiX/06b+wsDryYh72vCRRxqCgPXY/8gzuELuQWx6Lq0OF2
vORHIL+0beaMg2v1xb0R+U9wj5+ycaCTUW9s8NbvWRyCqoQ6tkEY+QK7ZxCdes34mM9S7GV79Jtw
Cxm1+jlJjCiX0UMmLbx2mBigvC50OUfOAhtfnqtusvutOd35GL0LQCBdqcpRVuGOujaCMqLVT8MU
00Tuv5aB+qSE9YGOoJ7vqGIdInC9G7nEGpOgYsIbTF2dxcEpc21yik0m7BhDvvim4vTCqUvPHiKk
Bs3d0tXzfKeqEDIxE9M6uvHX73suaYxJC4oX+ru3Q95bYyokGbaFD8LU3Vk5U8lJ62TiltTP2hn5
z9K7BwTabbVQiXw9aSrPQSYc4K3uLe0Dmb/9/1kT6Pvr/aRk1Bi6jiUraRiqHh/BXt0LaeuIYbzF
87nmk29XtfBJK47TMBDgUQon9NqFb5X5Yci+/8F6XguozHqB5lnakKgGpYioX5r+qKqB69f3cV46
yVRv5BOr6F7zjaVFSNYqQfBFueM8j6ZD6cYC/rq3vJ3AnJRU63/7/XifDNXRStMPYyQ7qZE9GUn+
YSaRkibxVKPymrzEUXfwfYmyvXGM+7+CfjqNYm3ZTP3dBUIz2eAteUKJW2nX+kGCZUszEJJEfWAR
HvvMT2CT5+dn/fQSaQpk9sdq/CmZgWNqTi3ELkK3D1pquoHf2Ix8bsTnVRc36ESCyZ/Lv4tw2OZt
0cNFz2FKvfgoRaZ+1+Wp8lmZpPKhEv5AypJMfRZy51UlMjI6O+eb1AxliyFCcgLnowm4U8VWPzQZ
04cQksqn2z64mkszIcUoPwxUsmEsnLDTR7rFArZy70MnFMfJMHMnT4qPFMLPojm+mH61173uoKT1
h9u21xKFt6YXXtkEzVCMpRRfEibgUQTpwCl18lbVdfUkmwbFrvmNyr5eb6YMeIxcj7q9Bp0rJ5ke
3XZHZM1DeHGDcqG+a3HBXBuZPGT96twjvc2au8nI7oK4OsVtW9vAjTYKXWvbBoQBdhSkKSmjLLKf
PFbq0sgEHsJy/NGg/CrndbQRatc27a2NhQfKjZDpQT+vx4cVdrhvpmy3mZOubtqcWpkQ5zAnujBi
luhFa4lFVGqGQ+J/K2g5BGF7iCBs/X1Ps95YWnye0eJTaJ6JJeUf9A9ssfvntoHV/XpjYOFkRal6
cYBwySUUj5Sz7Bjsx2YKs7Vfi3wCTtvIY1KZ+0K4VxKKLNX92EF+mh3+YDGAG0DIMyAPyuTambUe
1SaxYDHM7eT0zoFVbzYRVp34jY1FOgamKB6TACdGrberUa1B1fb2KlZ3CxV0vjtAf96e16vo6obJ
nTROLmWc76u6OTbKUxk3e58x2tuW1hgaeevA1vw6ePaOh4WpHb/MrJYQU4e9LQckdIIQ9ztJ6+Dr
b2U/djvfEyGBqYSd6jVfldG7b9EpcrUuDne5CBunofV2ZQr67zvm1U9bOKYhDEOEPhCvy65y+uHc
JLq9OZW/vgEzOneumkErvwhJgt+l7dCCh4C1ducDHYj8lx7NbMW3c+8zrVp9OAtGZ6t+4YQ69QWG
dUQ7+AMxdy5oSuUamQZAPHWRIYaG1IlGTpXBqIRDI+ytWHaU/OX2514561dGFjfmmPnma6/hMsse
hgqCFmZsN8YWNeSK/zLRxOgy0xRcy+riyyXBEJIjACEQImOHgiM0BzsBV4Y17/dPCoQf1DtmcCbv
sMXX81KtrnQBS/yOfQl/UtAWB8lwNUh8bm/d/JsXjzDVmudqZ8ZflrWILGiOKI3Q8J6mosz4VaOe
jQzs+CTUf1E5yp0uLPyNw7n2td6aXIQBq9DTRpOoRgD/tAtvfE7UaOdH0u72yta+1jyuCbHXTASz
TKPiSvKzSRr5Wr3c2x26mKeyOwXto6YlW8qmK7GTYS/yw5n4iWfU/FvepodZl7QaU66XJNAzO9Nk
zRmsauv5urJxV1YW/icmBTKN9MxJaQ5DO9jxLGM1bLF8rVph05gGgRIeKafrtaDzVaJNGCUXFGmD
ZnqmYW025UaiObvVwu00xHX/NbJYipwEYWqiHnopc6PfA1z5CAmAtguixrRDNU/2jdCau2iKNh54
64ujVDyzBKMgtEhwo6BtQSlSpBalIdyJZY0eYt/vjPb33yes7z87iwOcCJYf6sgvXrIiOlnZ58Do
bSsfHKM73fbylfOLIdB786wl4K3FYeqrEk6xqkou6BecPHhKdrL6ICfyqRMkWA/j4O62vdUNZLTg
VbIUovCFPcVqq8CoMrjTUvnAu3UnoPaVGBvusTZFCgeKSjidQWn8y7UTMok/yUnNsnpQ/3QWfBtx
8L0Ri/cBo6Nj6z305o8+Mr76jec00znQgY3A4xB/guUWpoAXM9ta+Uo8ufpJi5VrVqB5lDeSmU67
48USI/nBNdNBe3B7i1c/6X9rX8J+pLwzx7Grk0vnvQyeepJqZKGN3MmGQ9rmG/6z9pKHCQa1RIZ2
53R5cdwDuW7Y2iK55KPQfG7TJLorewl4E4ArR0jT7MkszPY5g3ZnP0VxtEOy8jucJNFT2WXW19tL
X/UuHaLYmfGZts7i2OjIBeTRhHfBAvdJEEvuB0NE9MffuBvWUEi81SBG4jWPsoq8+JjmJDeTJbDH
3pT0NrWqlsCjZZWtFk9wdB/ArB49tT12cEx74lGN/0npccYf4+RpCDacfW3Rb37LEoSkTF2cDDKO
FdU8uui6B0O+35yaXPOqt1YWidiM90eZh+8sxl+E3FZVGxVaRftrqym8dkze2llEWFWp01oxObli
oexT6uVpVDtl+kKrbiN1WXVdGuvUjucICP3qdZBoIt3yBZGN68ono97R/SM2TNpZiu7kehcIHwVj
H0tO1H287aVrFRpS6/8ML/LNQum52sKeVufgQTx07tv9pNj5cNCb19YZ+CG7K5MNp131kzdWFztb
tFXiB2bLSY10WwBLOos4br4cVq1A5WhQ0wJPryw21a/Tse6mklQGKiC/hqev32a7WHVGWrYzFBDo
3ZIVmtE+odJjjh+EkYFSHWPeBDXsJwiWJVvArbVxYa5GOLVmtJNE/+vaTUBvp0KnZunFVNt9I0t3
4DFO/nRo9I9wI3h9t/fLvVZ+i5o/+GBAHXn1MNQOvGbehTdZYUim6xthnV684qH3aVKhdZ9sGVnb
ytnCPOk6QxcWRrRKSvXasNJLZeh/t734CZ2tw5DKnwqQQgP6Frd9f754rxI3YiY4IZh+6NzATrG4
LsaBmqwQ+YMLWR3NPUGUDgGpaC25vqIe/XrY2MM1eyyNeD+Ls0GBeL2HZoo029APvSu3Vv4zM8LK
IbD7O9SEokOXad9p9JinPGIU5fZC37sNK4VTmKcD46Hwoy9WKpa6N1Ri37tNy/hKqgXx8xDrX0J1
sk5ZHD+KSvl324jyRcmi7hKgFHFnKZm8EeTefV5+BbGN2dT5uLxD6/UZrJyNEAxu2ipULr9lmWYn
Vnm0ClekJX57ze9iNy9NIDYaj07YCZGkv97sqtPiwo8NPu7wAI/6Pla1e6AdpzDTN9xoxRK1e6qM
1AWoar6784RpSCs0hNwRjNfY545lxntZiO002EJVrJni88FvT7uYjVx8x3GqzRYCv9EdgMJb5Rlp
nZkIMYs/3968eXMWJ4MJCtDhs27XDPW63jwjzXVpjNrRlaMvfvkVCvXbf/6aQ8LqBeRupqwQ38Ux
i3ZQqsTm6OZVeBCMz5GUOWCWnCjPLmYCu35G6lsYziR/BXl7vG19bXUAOeesjKoEL93r1SliO6Ff
bw0uL2BoFvwUCGBSbvF+r3wreA8pWlGgY/xwmf81gxRWcUNDvRa1vd6IT1Uo3ud1FdkV5ZbbK1qJ
LPBHUMvBNSQkKxZ+IcsTZA61z3bqRbdrOnT7uqJndi6X0x+hEYoXeB1otKX1b/OOw81GIZdsG0gW
WOb5l725F4LJCMcx1Qa3QBkmkJrZHcvfpkubjTD/TfygJMFk4rURURFyKZGD0RWZmq9LzcGILG88
p1e/F/ypPEG5FuCnvTYywuSvxG04um3yK44bWyJjt3rH3N/+VCtBcNYSUUz1tXO+LK/ksq9WLXoB
bqL/NISDRicnSc6qBaK424I+zI68OMYcrfntoRpwAiw7fZoiNF7YhJNLMfyYFv6nbkrPo/JPJMqO
LDtS9dLqw9Pt9b3LufhWigb0kHYYOI4lF+3QZ0LJTxncRo9sT33KzGRHAWHD4dd2kXDLwO08TPaO
QM8CJxPkoTG6BaCOWNgXtfIrGYuHtjDcPsk2vtlKwJhbYbAgvdLpLSnmclGtqriaJjcL2+qXmSZt
Z4MlM59vb92aB0JsA98U0Z2vtkhX6yHR80jVRjcMaiR/dYuYoWjKYxcT7XOpkTcQ4GtRY6bu5R+q
2pS1rz1eadTe8gxlcqUsPYmFqwTCz66yKyM+1OV0gGF1Iw9Z8Udu5blUBbcIq1yEqTpqLSROA9Gd
tGYfSNM+Y5yxVD7r9TGV94O6o6OyYXJlTzEJCR0ksTohamGyaaNagMcLwa4yODRWuhcG2Lp+KeXG
Xq44JPR8EiPCEGVxqc3H4k0cHCeDyo7eiq5XS6h1jZH6LYf19lDogXkUEjV5FCevPN52mJUPOJfu
gcLOarHU1hdGdS2sM0Oe3HB4Muv24CVuLGm25Wk84AKbYe3b9tYW+daevLA3Jmbl5erkdtqdkTz1
Tb+35KOe3BdNsrG0lTBCV33uF4D4NajlXJvKNM3I8jEdXXA5R6EGpZp2+6r3NsY3V9yDhwaRaoZR
YW1xBJqhbLJRLUZ3HKTIDr3qifHCqO3cptjqla2ZehU2gHvDJC1deEgax1WYpRn3S+HETfwiqCi6
abW8Mxkqv/2d1jbvramF0+fGKCuthKlEe5ZiySbqe9NGsFrxBfBftHU0vtJMSnH9gTQeOWITDaOr
t7ktqY/qz7ajvw571FaBayX6EnapcM+krFxlC6+DXw/VqpiwCFuhLYBYlKdft/frfRGEhxWJE7PP
XCgznu56MQKqZdKgSizGL57y8IPnnxh2LcS7qv9fVuTQOMfip9tW174SQyrEpVkXSVymofgkxN+B
TLjXhNFG7PWkKHFo+377+1cy457U1flekPUsz1KkRIrfG6wOd/C9EhI63rvW1lDy+iZqmJifeNhZ
HFlT76tRF/hO6HvtRuGf2PveH8LHzGnvOuFh3EJdrAQ/egQz/yclupmI/vqbNT5lK0NIJpeO+c4X
AT+mtgBfQiSfq3E8B4qwv/29Vg7wPB4/i+wwAwOu5NqgJ+ZTkNTF5Koo5aLomb+EAQ14j2nMQzHJ
P29be89rwxwyiCkTtTFyAmxem7NkPzDaoZ7cslT7s2KgqDfQ5nKMuO9PBSMsMNRHpR2iZevG4aCc
0NbOHnUj0Ss7HK3GjdNpSxxl5SjSyiVBAUYLYcBySkaWkNqQm4ZEqA1E8kdYIbuy2JrqW0kTmPye
WbnQSyIXn0PPm7u0EU1fFfOevMSD/sJj0OPZTH4mRgw5VyIC7G/iO2XIN47jSkBDEXjmR6IAxYDf
4lUotJx13RhZmz7YXp3tuhEiJmJ1Pe3a6cfG111dI/13/uZcEnyu1+gNJZ+9Zo2V0biFLJ4YgjqV
nv5pbH8myaPmvTD4cY8wjDHtysItxb3MnHGZksP4Tqo9p2IgnkIltm//rjUfpyZmAGcj1BIwrn9W
MOkTQ4Ht5CrKsyrfR31kq9ND9PuMb4h0Q9XEHBnDyjA6LmK6b8K7ImscXr1/Ua2PBn3ZMrnPq380
qfkchapjWo+efha8338SYfhVSRYmZ6pRC9/yUXWd+Tk5xPWPEuFjn2zN7Bxd+1V9CzQ7gADs9o6+
/9CMy9GU4mKBauYdyH8UoQ+G6H5yNTF7IKzQZGv5gsWllUG893dRIfW7RBs38t73l8tsFipnnEtn
Pmtxo/UWZKBGQ/TQky+Ccmysj1O4EaHeB2BMAHy04L2Yy9+LrazahBGfABPQ5YxjuBt7BdKEzxZq
mWKXH7zfhlriM3M7jfkvajbqMldrjaQWNJUDKiayfMpVunsk5ME3qQg3Ot7vW7avpuCfoEqJFM67
V8M4qQPRd3KLn1mZHVOh3bVqfamawW7KYAfr/KH2M2ZcAneoH/qmfEonmBsSJ2/9jpZu76iJtPFF
1xwJhzU5L+Cg+Ov6aMbURqSZssiV0r+A/dvjoaXvJZ9q/9JQN9tIId9Hep5pHFGAwDO0YRmfKLpX
XqxK7ED/pZt+KL+f3zMswdQCjScmod6xc8FyrmcIdoouCN0DjC6ci6D9LBjhRqXxfVTHDgsAqkfV
gczketcmE9UcpQxFVw5kO5Lag2WFOyYm3NEPdp618Y3WTh2AGIYTeXLK9EmurVWjlmqNOe9aFu28
pNgV9EiGcZNsfw6P14UdVgU1Ck9a8EDclNd2hkKruCF5+Am4vx7avdIiQTdmcIqXuz74O7Oqj9JQ
PPaxf1QESDA2+Qznfbv1CxbeiB9mHpclYa2JDkJQX+YIYPnWeYwPJLGJ2HyGZOQQejt4kOPGGcQt
BNvqXqMFzj4DFZGWDxCvrdW+a9gDsXgwacjm2kVoNgZcV21APcmVSIGEXtH1PmtClxRNx4NX779n
0zMjFJu1zbVjTUrOOuaRNlBr1ybEWbmpKTwuJF2+F4LpMfHiX4ynflbkk+d1n6AvMxAc2ChXrC2M
lxuuyuGYy9PXViMh6eJejEW3iGsnqu4F+RH5zY3TsLq0N0YWyQTUFjTQtUh0h876XPjtPh+6A9O1
TmHKjhnLUEQbhzSPj7dv3LV7idSUPqkK7ovVXa8tREUwyPuSkk/1STc+6LDGKuojOxshtD1WX25b
W9tJJhuo5tJJoN+0OAhyUoy0UrBmNcPXWvBdYagvqKTc/YGZOR2mbQGQctn4HUtVhxeJOKbJFHYC
H+GVLxYB5raV9+nfPJaODAAdOlojywas1WZlDdZWdM3wNAL775RHgzJ4F2+UXdY2Df4AWBF4L1rM
3Vx/ospT/KiqO6J/VDlqAEWXH9hS9OP3V/PWyuLTVJmSlm3Qi27/1Na/pJmY8ShvAcHXLhgCMOVM
xjPoHcxLffNYEfguxTgqIkNCDxl/utrWzuA7Vjfutwv6K7fyLBqJNAgnl7rm4k2YDTJvz0Ho3Am6
NreBd92OYOj6eHvf3o9TU8pERhumNsISLaXFweW3i1U0ep1bpm5pfO2zg5dD2XQx5b8E6XNV7rzo
PP5SP8ALmWZuyFR3Ml7Mj6FwDk5o3Kmx7TnqD6Xd1cnh9k9beRVf/7TFDRvFVuaZAT+tYVh0uu/9
yFbynWHtM+UugJLsrz5+UpVT8IJD3Tb9GuwXV97VriwidcwnUfoO01V+F4p3infUMqo1tiydtfqU
Rl9UGGe/CvDtj97BS53wUy58KA5M81dCYlvPk06Bwr/Ep0ndy9avRj5W+qWa7n3+59yWD8FL9Fz4
dtaUp1o4Zybzc5PtZRtH/HWq+NYyFj5kGn1XKZ3VuTWjh+EZVnnTk2y5f2kk3Y4pThqGHfHebIPD
1DsB4m33dZoffOE5jI4xKMEovzOHr1oR3Kmu5n+Vyg9ZttPUzG4KlaGEXTLFjtaiWfYSCf/UvW+H
DPZGG3fLa0H91jIWV7MeDIZVDn7vqtkHat0DnFeI9un+aZ7/n+zOyV+Cn6ld3RnebiLCtJkdP2q5
o/MVSjeh5RucQuNBcGL/y2juoPtsumAXR59z0Sl1t3kMn4Y7/yzvVUhqrHbPptl8luospR/zQ/5B
GBx5fFSfTOspjV5i4WGASNPuPw6fS8kO48fuQY/tXLYHJi/ki+g9WukOwgEr2NiIlVY6J4JGPfTH
6HQwa3cdgIrRFOqBJ4cL6QdYkjGt93pVTndpmUMcOmSyG+VJavuK/piMaf8prVvItIZxa9bvdfL+
+ovIEsm0RB5D+xTy/esfIiVd2XZ92LsT7gK4x5G07lNHiahqZWeqGtf8VSLxWdEXzEtpn1j6XhHv
rPEbQmp21Cv7QbNH3liNLcCvlCD5C03KaS6/JAHKvyJkfILTHFu9OplzMYxRJTN1m1o/iVvcSJtr
WWyq3OZyWVgBgBnhDH+68VU7CRyL/FFx/RgBZhNw134YTtABhghqpQHcj1Tz87tYeoweFcNWhVO4
D7tjHjuevOvyv/NDcKbAYChPeWsTxu0tmaKV0Mj+g6YgP6BAyfPgev9DJSBXTtLe9RiWLWEST+Vj
Y4JZzJ25RidID1Y37Zsx/atVLnXh3096sFVeeR0PfOcEgJwhGSenJQW7/hFmVEVi2kY9PczxURCF
D7CaoNcWfMhj7ZzBKlrIFcA1Ik1OlW2Ud2LpeF5yzGXruTWnj0E3/uSJfR9UJhKIXX3fld6JWuQz
EkzsuxNKys5nwkM4WJBGZ1O/b5SDYrpG+9xnQOEM3fGFjSP2PitiY8EeMFwiW7SBF3dOISpdmphZ
76INDuom2uVpR4Vw71EovH3HvOam77bvjanFGSoqSS0rv+q5dvXnys8YbaJLmutPzE6/KFq4SzIB
zB+y0cp43/XJ1y4udtlzE/xK6sZmJv/UmaLdKt/76qykqiNrw1FOTxu/8n0awobMfTPyA8r9S/1q
z+/MvA6m3oV73TiMQnfIMqnepb6u7zIBgZZc8B7ACxKWYyjmBfQ5G7WLdkI9WnaZZJIz1YLK2Wjb
Q0kL86AyrHsJ/IwR3SHL9mFp2gSylOfjpPNqaPRDLavN8+1lvCeAZp4GWi5kJ+YIymTtta8CemVu
2ap7N4daypChlmphIxNy7U6dumOt3ZnmcRi/q4JjBfdwJR9My84keFCl8a4g2ejj73K5xcD+/tEE
tztjPoy6MYoOwuH6R8kAsuat7d3e9J4z69jkT5KvHto6PQGEKjs3mJqNpGrlc2KScRwdft6Zg/va
5FAylWXFIibjypmiMyRVG0nH6qJQAJ+p65HKXAqyFI3RC00C8jHjjg6CYyM/GHLi1N0xoZPSnvNx
A5O3ciuyjRR85hlT6tlLUF5lCUOfDKxJMk5RHp3ITu61B198qH9Wn7vEO/hbghhzeF0cXaibZoJA
oFR0SRa72PpqDFWt1Ltm4dnp+M3yhEOYPitBd9em37qtAtpKULoytwi0o6yOZTyywA71tBz9Zf9v
Q7jAybHhHO+farP03b/LWkIBs3KwctUYewo9p659qAcMbnUdVm0wbUZFC6QSoxvXDigMYYaQKu4B
XO6c1DgGYlXZFuZ83SdmFKw4T4gwjHhtpmGyMmZ2kKWQhnfydGq/Wlq+NzLXjFFUF0FvFn/Bl+D0
qrdxAF6xO0vvmIdXwWzPKL1lcpRMTV00nsa9WAZPanKs9S9G0h3V7DKJjxqapq3/o1JtNWISXkY1
E10Q323rY199GucfZ/0lWgdfPf0+QRQC5QxAUVECh0kjahEEvTDvoIdKAPCFz0X/jzB9G/vPtwPt
2ucF9cPoIrjV97KWopAZfiFhYhy+1/LDkB9V4+m2ibUA89bE4tNqjF1z8cQD4L2PhhXbeiQcp4R+
hH6sxLu6Of3+uPy8b9R55/4HRNxLeGetpL0RNSkg0rRnVqJ8lIYfgdA9MOt1vL221e2jQg7XDkwu
gDyv3VaOPLWRYyxpEJk9JIJmS0W2kXjM+7N0T1BZ9FUQrcMTFl4QZ1MS6lY2uD2cev2ehp2Tlp/i
9sP/kHZevZEjyRb+RQTozSvLqcSSb7V6+oVoo6b3nr/+ftQF7qpYvEX07DwsBtiBojIzmBnmxDnX
l7Ji5gNC8KlYkoh92mQ6ZlrzRihf2vFhVO+H1dzw+mI+Zm0+WRm8jOHmpmAx+jexP/i+ZEdlD5HM
ykc9XbGXmzaRqAAZoS81e6oTA34al+TL6a2QzuG9pBcrxzL9hUsL/G1Ee8B4zbUgEk/Q1VLLe8cE
1KB/TbyX4hH6Fnu1irV4PzF1xAw2OHa4WmZrgTleLlpKmPRFyaQt7yQqW6U6hg+9Im5MxG7N4Sm1
jl785us/Ld+3rWjvdseg/hV56ZuXvoZ9e18Pys2whvNY/LQ//bJZWlMw0JepeYPPlG+qLNhKvBsN
W/6VBk/eJMc5rOz55SjW9GX/x+D8xZNcFU0w9GKcsDjGj+XgATp608u9134ppd9F/L2VWmjpn+rV
EtOiQ32yPAshanTuA7cTe8czM2lbCD1oKldQVmKjxY/wkxUFp/v0eQSyFCO52vUMXdyUsi2102He
qmu3/uJz+3kfp9V+sqMNWRR5DS5F+N8e5fafRHxoJFReXVvJ9ak2kgkPCvLh1++YpesSACYMgcSz
Om33c7OJW/ohYmG9kw1waveHFsW6bnj+F0Zo5oMGYrAMS+dGetQ207BSeNLkWyuXNkX9JCML/N8Z
mX2TfsbshObKvRMrX73GtEX9WKcrC1lyOe3TQmZfV5irqArL2DDdFzf8KcDke30Rl3TMfE4TPgAM
ExUBEqrzrepM0+xqQ4JYMHhlrISCtXtbG8WmSbStWTH6U70zx5YOL3lRUjoXmWAvG3vw/ln5HQt3
KZ3m6VcQ61jAE89/R+l6ah0aKkcWB4j9tZqS/zDNwL8N5SFGqSnW9MEOOpGirhSLyYvr5ypg6FCS
+mNUGtZNC7Qu3gpqIUbM2yXmraal/QmppMajTJuv9R6Xfi9pxBQS480XGAQzNGOh7jgZtQLZljaJ
8CsriviA7sywSV3Nd4xREQ7Xd2nR6OTPEGsCMpinTb3ciwGkN71TtK9y98OqjkWu8rb9ztWX65YW
PtMJ+kjQzywcNZVZVNNCTxd3MZaiXlG3auHrN6FcoiBbN9ZK1LGwKGiGII6BVABY7PzkPSUXGlWk
DwT9nVhE4KnGE7ykrnA36MmX68tayAJpAlEpQqMW1M8c1DlYpeqik0BjtRXfCHopdVr3EyRGye7F
cNyCy14JfReuc1AUsCJPQGl0O+Vzv27J3kBkSqKTlpa3T8bI2prw+x4bZvsqKN5WPGTR3LSRxPLA
1ubBlZ+aadalIv1OZqEV8k+hVg+RaL57Rrl2AS4c3KTPRf9dAXV5MdkemAm0sl0sOWrmQtBQbvx+
3CAft9fV8UtZryWIS2fHYA4MMrgkd+vsUi9y39BrWrCM5oz7YLipq9LaBqGwMz3jtjLSb4UuvV93
l6XdnOYF2Ek6oUx+zw7P8ETRTUzRif4oifInqQsYt36hZfznX9jhyKgoScA35z3xOigNSPEbyUlg
aIqGH6PT1ZJd/b2ePIW0aTIR/2AUgm7E+XokudDSqG6ZoM38b4aV77tR2zLXvuKEC1jjCb0HvA2Y
sULEOjuqrIoqnWqj5MhCPj5pWlJvE6LSvdRL/c60WmM39HX1blqhABVB6x1bzVwb513wzkllYJqt
0qYJhdnT2chR7wWCLDkm7aE6avexme9Nz7urLXnnR7+vn+BSOHVmbvaOSiqiWTB4SY4Riugna4fc
KLZq/5Mr1Iqjg84DpCMV16f63ocrfeUZn/76LBPBOlRHdBhoQM/5CfpBcouUQXsnkzLbcHnyRvfQ
WSbtyrs8P8Si+jsW8hUQ2sIHyXvNeMaEq4CTcNbANyFgqNh9vDb1v0DKn76lrXIUxC+ZFu8VPV8B
xSwdqEbTAsw1BrX5929Kqe9aLQ0z5oS2aUhz181PQRHtk8qD811zV7BpS8sj9gJlN/EsinN6Ajka
ZTHTE9nx/M0oUhCi1u8Vd60HO0d5CinqXXehxfXBJEc8BtnNRZJfD0OjZ3UrO9nY2BOjhXXS4uAm
oSuayGuzXgs3GxiS/zM2T/X1sevNwqhkp2lBq7RS4YQp+UwSBP5j3a5RSi+EscyUA9MCVKgzWT97
BH09liMDCWRQCkyvETXTsIbwaXt9A5etAA7HK3nk57eOGFVug7CN7FRdTV8l0P/oabCmeHxJdzc1
I+CxmSzAJ/FBt/spbwLUMTa12nBMKK3ldlmH42MqlsMjqXm1Iysg8060nZcjRJC7EPwKGbwvYQ+b
rt/zKPteodzm4qjbPC1rzMWXbDMfvw42womngXH32a1nBv1YFnInO74/MiooQ0hoHSLdOnYoZyax
42rJjyZonKp8Es1DWhi2N34tkwPkvQzErQB1lzyaiV00EAklIQac3YmCIIaJoHFB0Opuqh9WwnB1
dnBRmdGjFVNLZ09nG01U+Atk2BTOXzbfG7UqkwXJAYTc3ET42iaOgFhe97Cl/qlOnY8P9CNfmk+J
xWmZJ23j4WIJxFfZKKs3neu3N1rP9gZmKj6PpDHbzPTeMpdz1sA3HYB/HqEI/aKrenNszK7fl4Mh
7aS6KPa9PHqbsmuVjcpftsPSBSWTwhRp1rG8Hzo321auFO9ME+QOWob6Tavlmp2mhbStO2QFlSg5
+q3ksq3it6rp1X3UJP7u+rqXrkITWq8Pqmq0T2ffb2FkUduNquwUbujfNKboOmqeR79Uv/qnS6gW
6lJpbvu4VFYCo0XDlD0n/CW9qXl26keWktWeJTujoO9LyE1SP93nFZpVcEUo3nCbxdJK5rPkSfTZ
gL8RulDbm8VIAjPEva/GiuMT8dpecNtXQAyu7+dS1g0x+6QOSWwCfntmpErVvgd+jR+h9g1QKoQI
tNtp4psZ7lDBtjOLjORrKAp2HP4BErNifun2t7ggYVehnEjj4/xr6TOX161zZUcQzBEIglq+uXFh
jBsVprxjkuXdvhX1cTeaEg05Tyj2hWdkt5mnmlvNKl5SAZo0XaqjXRek5alaxbgtpJ8wYINPANsL
5cz8GgssQdRlIVQcKTfH5wxQzE5Wau2QKd1a/X7Jxf5j6mIUIxqG1FJiT3FGZacjtqirR0t2wcxl
R96tk7ymUrtUwPy0NqLg883vokEv5Yi1NWp+OxTt3ZCI+04o7skr9iE5di47khLvBX3Y+F2B1tGP
68e/uOIPUPPErocY4fkPAJzSou4XKJQuzIyJiepbLopb2Ri/5zrMCuHoHdJgrYm49DJNKTdC0XRJ
AMXPKgq66PaCF5JLBcpt1JsHV/M26iDfW+Pv+s17Kmoq2v2dZ+QO8kzbkR9SGN1hgHWhXCMyWnrD
kdbhneCZZKpsXk53PQsVspHM1ZhQDNoXtxKcItA3wS5u74dGtOVcvBXzB0+/KZNnPXUfPfO76Hor
t9vC+8hzzUQbZ8CgvzHbEt/wqlhRO8lxs3tO+rH13d0wusAQ3yPmIK6f+uIBTCSbzB1ND/IckZ/2
XdHl7pQQES5rEhR/6XAw8+it0zUAhiAm821Qx7tYboimHcPwtmniPfVl9Rik9U5YLQUv5UwGRAo6
dBQMiIIGP3fEdtD9JBPIWkqx+DrKr77q2m6cvFhtstMGuKd707Mtrz/WypucriEClnYfKoypykWL
CE84t95Eut5YlIqdVhD2yXArVdEuRZOUBqtkPa9s/sKrQvWHgAyZ7albNHtBQ47DjPNIdlSlpaY/
bBggtf3fT2EJDDWxO4Rk9XrYDLW/YYS6cJ8GxpWu/4alnzDx+VATpyUKE9L5ei29CSO1sXB6z6y3
cLy7G8uIvf11Kx+zCbNUFOgRwQKNV5Ad8xol2LmACdGAWL91D5L3UzK0LwqlY72kl6/4t1lfOq27
Rc/tKBap7VLMbMZ9nud//EE6WNwKcRdsAu93lrabfkyOUu4f2kI8ht5ah/DyIqRwNdH2kjVDUjLP
mmM1h6k4Igmqy6YjWN8V3mtQ7yrlKLroThnv17dmwRwhDGNBjBuiTj6fqlToektlT2yee+3U9LAK
u9RuSvK7oEXKop56WXq3pmq3ADzkhqMPTg2LShbVn/Nzlyw/5fqRZCf2wGHrPxPkkhJra2kh2sm3
OuxO46+4+K0ytJCgFh3Va5WY/+cXaGQkTF/Rw569eADCLaFjNBldoy7cVGPGWKV7akT3z2D+TKQ/
vhC+eB2kFUL17gYyb2+6afv2cH37L2sk0z4wbwlS0IIqZva9936cehTzZUd/TTRj5wO/G5J9g+JJ
Y2k3RfQ0rIXNCxfcucnZBZ+WmZegqywDaWmAokZKsTfGUXmW67DbmYORbNVQTX9XapPsy1iJN3US
mLbQ5H8/jXX+Q6aA8FPSmqFaEnDRyo4lhMK+j/3icbDGeK+Wrfh0fZsXLgBs0VViNoHPnxM/t6UL
VPQynUWXvroPVRXwkxp8Da1t2moboXoIrCdIKzPU33MXwHcGZsIev9b6Rncfkn5v9r8MGkyQaYLE
nUDa0LVd/4ULL+H5L5zthuf5UV3WMpWdzP2tAg726r1iobUF5tXtb/P4RZbUfSC+ueYxge4w23jS
fWCNdiOt/ZRFpwS1SiGdIECco0f8PLZqZORlR1Sqzu66BzTVx+5U5qYdatJRNn8XYX4jZYdeQyGy
3pfSlyEoDrVvELjtB0BI0cb0VlrQH1jk8ztcIU6jEoWC2yQhNTvCQs6LTMjJgaqmjb/IQ1DtUq/t
t+Iw3jEdJDyMWohgKsDN57CtLK6TVNx5tfQEJUBsw0jyj9HU3dZydXNTZH68DSwTQnSr+sF/5EBW
KaIQJX+TaiOi2RinT1kkJ/dNHTfbnqbxRh2T4dg21ZpC6tJug8TXpmBrGp+Z5T3TA6y3rfCRx3at
TZFneMokq9yYaiZsMlN/VCzPSO1MlCzboCi9ve55Sy8AM1VTOXoqHs2Z0lQ4JmVlxL7eqtuChgl4
SzMPbAYghEG3SytZQ3wvoGhhS6PmD3CIR5/znH2NhmC4hZ8qTqI3TH20YvnSgw/eNkHs/9JSYzgp
ajtArlPBMq1lYrTJR+XkRVJ5I8fBsC1Lz/rR5bW08YIifrcy2PHSuPBPQuEqK1/D9N3N3I6HmNQb
epJpgGr2TlCwj8NCahVH9MZDocpQ1hWNvG36qNnIQC/+umYEPQ7ejWA0w2HEoedbk/atFDbMj9Ij
+yarAb3Av39x6MbS3QOyBQ/PHIHUBl6penGnOm5aMZ1QbAvTtBX9SQ/cjRc3N3FkV2/XPewyqIWQ
A2mgSSwLsPAcq5klWWvkdag6CEhrN4kihndxw2yM4pvSRmzCcJc3+pry/EK/B0ySCffUNPtOhDHb
SZ1LrFbjQHPKMfume+qxUPwvbmDdjE3zACja8/pDNQa3yJ+sXFULXxSZHA1WsihKAvNCSm+lVqG1
pupYpcyMkDr6uzDT+p3V9vo+iAQwX60QvJepV64c7nQHzpx1euQQgqUpSVA3i+hdQ29Ml5zOiVuL
cYkEX/1aDiuP6WXMjpoEOcOE8eW7mMMYzVyiVEMx2olKIdx5Q2DYllAoK/WgpU2kz0HdHJQ93cHZ
dd8nQhaGg6Y5Yt06HTzkhv+jd4++5+9yhuXyanz5ay8lNKDPAVwSPsw51S4XdNXkWaJPoJM02YvR
IQDSP3jJJo36lZrtwhdBBxJcPjVxjRGRafGfQh+5L7yGorzODIp8CFB0lQoJDljhoKBNbPnfrq9s
6VP4CHx0deLcABp4bq6RqoKWOwIq6DSp4y1MemlwyDLFt+XoqW3Mk6VuGareXDd7eYLw1LCjYOkZ
EIa25dxqWYCU0QbXcBK323mp1AKgIZC29NIW+26rK+iaW2W/Jn506Z6Y1ZBVI4JhyG1OOFRZ/piR
yJmOXEbDPpdArEWhd7y+toVqzbmV2RM2CGBGMjU1nabwvykexOtS8Mz3sHXNbK9ULlC84rF7UzyG
1nwHzCdkFb/bMNjl/co3f+lL/BKuV8onEN9RwD3fZkMoQkFsPNPJmcBMgjvqs/nAvBhjg763cqSX
j+G5rSmW+eS3rlUVrc617aR++DiaPfkpE3nxQ47w+cr3v+C0ky1qgcQmDC/PucEY/VALrSxNKJ3Y
UqENfgRR1W/EKI+2jVfS2s1K+dZL9B5SDsO404uoe7t+ykuupBARUYoBrw1A53y5fZQx0dxVJpwZ
LVi6uu6AIarqygEurhSmUGb0cVeYXme+xLyrivB6Yzpe+NLnue0nkFwrD0mRgm1LDqFb2KOHHMwa
G8/SaVINgbCFRFwD5HG+PNmAtin32OGsSIoj3df+SfPEO8PvxTtF78SVb2bJnKpxv36w61+opUZC
ZaVtNJofj5MgPHTl98Anj5DWqgtLx/bZ0OwVtHolG4piMJ02yTfkkqG5BrJessBZTUMQMN7QCzrf
ucAsu2SIddNJIrfeADUqN7kEyfB197t8zcFg0dVjtJ62zwVXZ1vrTV+WleEgSZf14mZACDNe49Ve
MzJ7G/LIgiAtqA0nhCWiasWJjfm/NjI/EaVJTTdvWEnsbeT8HnTMNljr7C6shKIpWcVEpCOje3l+
KJZEOigP8AMNgXfTxS5zM9GmUMvt9VNZeNaIzPlmKNF9TAWdmynlrtMCIREdnYkby8secgb01W0Z
q2/T+Ihe9SuQloXvhglp8PVAYfl25qqUQzomI1cP+EDjoGtfjE2mlLYVrgStS7vHdArcSoQ/lzxE
qej1zZCMokM81t6YQbyNGMLZ+/3fg63R/+Ma+F8EIpHk+f4ZaJaItcz+hVr2vdSLTepbj23Zrdyq
S+uhTzfxAXKDXFTWgCXpcuZiRoky2zfu/PCl0V7/3hWmQcGpRoIvqNM18ek59PNIzFWrEp2kqO2h
hLeh3bX5e5u+mbW91hOcbuPz2B4a8wlqqEyFU+Lrc2MpgTboGNzAu6/du7rItoWuwwp3u6afvXC5
QZk+0ady7ZCjT/74aVWh7I1iaNSiI+g/VfdPl/11istCPv392bNTSTKEzh1/fxzuzezHv/v7BAy0
aaf48+O5/fT7FWh5Y72AKaZBApdLk9nDyCpvrh/9kntNOLKJWo1ceh4aFFril3kIhDbK3mOl2PT0
zKX013Uji0f+ycjsbnbRGqHPL7OSNkAdu33Ajz3N/6GI3zNIMq4bW7pmPq9odkfLledFbQ1KF6jV
QZF/pH1jR3q01dYA40sXKFe0xhP9wTA78y9l0FGr5OgcSF8yhuK/9uOzikl9n6zlw4uuPGFYYeXj
k5mTcbkwvlpKZXFXV/R8Rlv/F+yXHwxc+Bl9W6bwZ0ekap006g3OnCbJD7lWn8WhuEV6JvbWpmqX
zoeCzVQvm1Qw5i16X9BGw6e15ejKPlFtrSCvsjN0kK67wdLpTLczTVDow2g9nH/9JqAaPyHycbTG
spv7GlEN6o4SUtii6NuduhIULn1H9DsnIDq5C2WTc3N5EPmZQi7sGK7wENKL5L/ZZdE/1xe1gG/4
QPrx2pDa09Wd3dRJCHhDM4Kpr1rcpej3BLBDM1di7mvtVrcauw48Wyqb5zrzTr0Yb6GQvf4TlvYV
nn5rEpWk3znnr3KZwQhKeKmdAbYStfmamY+T0LQ4QOmzzeKn/87azC1HPdfRS06AniW+Xar5rvLE
zqZSY3p7CHl3IBuylWh16bKitoCE8lRiAEB0fpJiGsWlVGuEKe5BZSbI7NoDnEUTc3QL5vjv1wfR
MZkh/gByYxaAI40XtQzPw9OVc4y95TQUE0xv2EJvDDjL1oI1NPPi8ibqB1rVVPbmFvXQU6Q+w1Fl
EINygvJhWthKckMlkyBzrS++0KXjrQf1wijPJPoxR98nY5BZWkRjoicsBwLDt6FuavNLJ0nbQZVt
FfnFatcGv+pmxVGXFsqVSV6IWBDLnSW9PHeNXHWlNBWLRrghM+9XpwubfjgQC+6vH+PS1z9x3Bqw
ZkzDqrOnQPJbpRk8bOmFu3Mj7Wta5Ju6SlZcc9kMImg0cCC5mUc0kx7IEEmMMljZk9LYFafXxfmK
kaX7mYOa2Le5O0njz/2falchECVKTucVmy46eDC0l+bj2K9AwBfeNMiSQAJOJJ6XHPCpnkOEMgXq
kASPdk9/5kbOKnl3/WQWVjN9w1NJgroEAwvnqxlVaeiztIfWr0n6naeo1U4ZJbv1eqhQc2Hlulo4
IBIPSlgAWT8A4OfWsi7TFL8j0FHDl9C4G6vnfDxcX9CyCZgi8GyIBebPp0s207gNz2cMwsYWPf0u
Relv4xfVyvmsGZo9oL1ZRXnBYh09/9METu4/DdpKBL1ogtL7VJpCT2Feqq5pcsrBtJZhTJmyvuVx
sdO1DVv0M+ZloA+gSH0xlpYIgRD4nS85iuTWd8lgqUfaZG/XT2XRzaaBGFXhGhDF2WZ1oNK1SMol
J1a7epu7WrQRVM29qUcGCAMLtOF1e0v36hQKQvHCuNElanisrE7LmlRyxLFojp0gjFtVK8INdRiR
Qo7g74wg0Q5SVODobQgYWpLzbSt0awCUpZVPVU0ok2Fwpb547vK1FRCQCCHxADLgnnxXWe7XNt3q
QvN8fcnTlzrLG6HWmjA2NBbp6c9Cn56acWt0heSAhbG1/MYdeJBR+DDyfK+qr9eNLUQ5U1cXPJcy
Kd7PxXtzrxt6sWJ7s4QJHEcwAQ7q38cm35rK18ZcuTaW9pDbnNsJxN6ElprtYR1ySyYsrZVswfiZ
J987DbHg9F98bp/MzEO3uLOY6Ot4+ivzrdXLjej/SKyVpSydEuEMxEMTJShsbOdLGS2zaOE34yVU
cvRdqjHdqag9Hgl/mk2KENfDiOLI7vppTftz5hogrIhkQN7R+6dpMnONKghFJsNMy5HH0ZZd79h5
7be62feWdWzV3A7G313kf71u9OLyooQx3So8kQBugN2er1QsA7UtW1lwhCR7EIoj5G/Pllat0MVe
FtUnMyDppk73lMzMw9E4TwRLdQUnToqtZH3Rf6uFXQDOZ97D2zdBcezTlULdwsq4yeh2IYMIUH6e
C6bRCExZFf1TBGQCBeW6HZGDW3GUNSOzdcHvLCsJjL5Ibla2TnkGp89XnrClzaODCyqa8SgqKHPF
uTaILTE1WEmX3lNvtbU3y/gn7vdef1tnf7xkQHnu791iqqkCg0O3j8nWad2fqjaFruZZnYz+aZLD
DKzSZixr07crn/LFjUHuR7cD4sup+MATem6l83zK9LXunwixNoIY2TlyYhIKd+2f615+8T2fG5pH
0WJq6kIlK/6pDV0Sk7ckOLkQCwFzFNcQHZceQZbOVMgEI2RNFxc8dB+ZXmrJKcDtivFQx/Cn/vUd
yB/+bGR2PG2lkryOGBF891a0sCBUe0TBr+/a4lIY2pyiGiQb5nBId9DCtg3V5DSaP9S+2qTxbeqv
nMxl63Zayicjs6XA2RpRylGSk+EBkEi6XZsY2zKPvg1me2eFiWR3bmnLjbrzB1BHStnAnlScwCVt
+jIHnr+WWi6tWp/Snw+RO2or506pjqjy+JIfnHrreylam+n7KhiX/fu9/WxFmlmJfAsp0SA4lfqr
VuV2Ir008poOz9pSZlHNpNebB5MRy3sOxHwjDfVWC7yV++mDfuH84aJ4SK+UJj+OT03lfC2VHARZ
mYjJqWrRcjT9mwHVl0i16ZiaTXQnNvkuQ2OMUcuTlL0F+rsSl/u2SvYSWLIofudgb8RKPcpBbo9l
t72+05eXDKkT7Tp+IXVHxnTPf50l+l0OkCM75WoFjA+Zv30j6bA71xDtDkoTHK7bu4jU6RF+tjc7
WQPVYiky/OxUgD9Qx2rrNv+lhdmxRnEDhWQXZac+8ja6/h6sxY2Xkcj5EmavWiu6g69pLIE+UNtM
HCrYEd4l/anM9C3lpJ3er8TFa7s2D36iiGg/j7OTkmlwUN+1hriyawsfw9m5zC4aq8vKrHHRWWmk
Qz9aSFjealGwAiVaNAJ1ro6iDmWB+RjkoAW+F/d5dhqoRW9oeH1rc+4QNy3f/97LpreZ7IkPjm7k
uVdHAeohxlhkp8QfJxbzIFDvmZtYQ0MsfDwGT7OChAy1Bxg8zs1UNczZAbHACYnWJBefikz8o1ZH
kJ1r7fUFB2DPGPWAe5Oq7HzgKu0YaGv1NDtZY5o5ru7Leyuovl7ftYXjmRo4cE5QE504E8+XI4Kj
ztVEzU6h6FXHXiq9n9CMhnZNzWPt8l3aus+2ZlvXoY9BPQ1bwfgqFuVR0/7peclUyHOvL2ohPpw6
RRQfuONogM7pcep2gDOz1fl20COOeUc3Y9Qc8rLcKEq8bcVkkxXeQ+zr8Cg+Xre9cFOcmZ5tKJk4
Aoiyhb9P8pt4pbyNCeD8bFfHv62wtBH4O6HJvFa/XzxIpBcZeCTEouZ8fpCuIjPR3OL+Ymdu3fy1
CX2YLIx2rYy+5JVktJQpmf6iXjlbH+gqFImaAYepffVWybJ+O6wrjV+GpxwgDDITzhFN87nvy2ap
Rarr5YQcNCGExOmN5p4ywq+AKSnbUuWVdGxx90Az4yqQcsBTcL57StaoqWJwamaA9Fc0jNlOiEtz
n4loLF13kKUNRBxzKirrEynyPDaIGk0vlSg/WYV7qOSKKSpXa2jIXzeztCIwDHzXALcA+c4yCarJ
Cb8gy0+V+Tggnu4T2lcIzl63srAYsskJZwIog2xsOsdPWVEdxOaoFHV+UsWDLIlY+BfBCpkycRQ8
awyWz98Pv0bYxy/b4hQF+aOZxU7mj++q7L9rqfLX7yHD06DACXUhFaJVdL6YJk6iVLKC5BSGP4Ts
DQln1Xi6vl+Xp3JuYnb4ddJ0TZuFyYnmRd8GNihhKX29buPyBsIGKGGqXHAcX3C+jH7gtigSJCfU
C46u7hT+a9Hdmd4zimci2kjiX3sa0E6+U5iYqAyxd+fbJkf8Q6UwOeUVZOKe7sTBncpc7PVVXe4c
b7vGIC5DIB+Gzq2YYebpQtonp75Xd/3w3KrpdrWwcLl1GEEAGA1bKgs8vOdGioJLrdDJIrti3GQ9
mgeoMoztn8DvN0zxZIcqW2PounwUz03O7tN6kGujaUkpQ03YSN1XA6gOB9Wt1SIX989CBQlKajCB
8/cBdEGg96KMnU7dJUDvLQZKV4F0C6uh/UgXmWCPfok28+8h53GIdCM5yXm8QQaMFCMhOxVfVo/q
8ubh9vxkaXa/DWMi5rWGJat5C/o7q1sjfLg0ACxD4cJh6AhVz3m1TDYFicrF4KIYdIOo+34I1jA6
l5s1gesnBBiVVRBgs0cnSn1FyqvMchBq3UXCV5Q8meFLb1M5X/lEL6f3JkAGCAbG5oHXk8ucO/Yw
SnmpKIVLu/Z3Wm8t8Sv14v1ouLaMTvMo37TCLVN0gjn8zEmL8/rklUelDnaILfztd/yhdUl1FToY
OBJni85DqxmVdoQMZTC7U260cN921HNLS1wTdbhEVZAG4IhMElGB11FDP1+1X4YA4KLapWhdH3Lz
vfbDnVJnN70g3/ZJ/KgjcFIMld3GP4N8fM3k8K+Tnwk2MhWT0d1kvnP2onQQsVQkBoKTK+1WVk6B
95oir3R9R6c/cl5sYJlMHhK28BbT2jhfZZ9ZitLVlPIK1d1bUClzO3qDtR/876hmXLd1eYsAj54q
1lOfEjKs2QVpamWh5K0XnGB0+hkb31PpKUq1r9eNLHx5XCA8YbxdzAjNKZDQa6ujQou8U9AXzXZs
DZnRdnWtH76wbRaRJYAb8EqM3c6WIsdNMQ5UQYHc3DF8f69U96H6JCXtrTr8vL6g6dY7PyESRTpp
SOpBrUu78vyE5MSHo8AVqDqZ7TbxYSAdD65S7VG92cT5n1UBxstTwh7TmtMp8YXNiZ0an1B29K3g
pLrDjeqPJy0XHIt56evLmu/gVAYl12YccBJ75F/PlxWo/WgEUUPFLkgQVquEYquYSboXM4GYFlax
Tchu/OUnxSAJVQRgxuAL+N8PmaNPEWcSerFK4haeqvRWkF6n9kL95/q65v6HiUnXYOLno9110QGq
3MBI5SiITr7ReNCbei+elqzN/11uHtpqE6UEjo4O57yfEHRmaEVDHZ1coDImPVzXkHdD2/3KAhfp
qDVvn7vEtCZmnWBuAZRhsKzZWbVKKmpQ6JyMinpjaFOJC4x/ru/bPHr6sIF2ziQshKvPmxdGYwZh
afXRKUVjfIDQH/Ss3j8yJGv3zZektNvy+99bZE6Nt4Swk6RqVpYb4fhLcjOKT3kp/SqbYHwMM7V7
MLnYt0VVhkff1YdDX3TVISqqNTKU+Wc9rZdXBeIOMn5G0Wf+D/O/WJZiGJ9Ui8HosDZv8kb7Vpvd
tun6gzLergY9SzsMFgm+Sr5umLZmD1pf1mogw/JyMke52jK/pmzcrt6rYmHYsRCFGy1Wsl1Sisi1
MGS+8r1fRBEsmPwYgCLXGOWvOYROaITG7LUYgY/GJFgNivKgoZGG3CUlSqPq8oNY58UukvPmRsqt
sLe9PrSOad83ip3q6bCDVrt9zmo3doKkzJ7jRAwer7vEwsfL4KcxQTY/sCezu7b1NDdMFCk+9bER
7WJBLb/HmlCu1Asu6Dk+tmLSdWEyHszWfHoXtpjUlAozPrmvWf4nfABXlR30L3BguXeRvMn7Tf6u
CDfX17ZwZ0zYWsBVhDN8YrOP2FJcUx4ljj+X/pTtu38vC7fJS/h63cqCW59ZmUVoamNkCc2L+BSl
jkdwFOW2ZHyB9qTQYltcY3PQZ2/j/27kf9Y0+4Q1pUZJJVTiU51o/aaTSw9SBE3cubECdWhVe9vr
q1u4CGnqM1fOpwubwDy4aL0oAoQix6chgyiL9/42UVeauEvHxLIg9JgG8vlr53etFkdNxRcUn7Im
9zdoBlt3JEX+bSrFxmMmxyjGlWuR5tKhgSbgMiSspmA8s0llJ6ijBH9s3MdhZ9mjLY2//OJP+H59
+xZuINjNqceQsajUlWZ2BtMvRKMkDa9agckyz1Of0S2o7nI3LXZDJ2hHKpT+/ZAJP0HnrfV5Fq1P
JHxTzszo+sxZhIhZS/gWklPRR3vI1gc7L/4xCnCg5a5FfWWs/O9ptOIxSx5KcE1d0KKERUB/fpyd
2hXg5XQqDy4S9TTy4Dt3yxdzd31nlxyTFxqNYoJ5GM6m//9TYJMGGpJiJWbi+raC5UDx7vK13vIH
jvxzJDp9bUhIg6WZ8gXQk+dGgtZTOyvJ09OQPwYBCo+euIE4M6yeFNEWU+iOsn3S0FT+XrqIVuYP
mQWpvLUrdc/uQiRhXAWQZW1s0j54qLpvkn/jtv5tPq5lrEu78fmHTt/Yp91ocn5+G1bpSYFXkK6o
PSr7MUpW9vzyaEkyIPowprEF+O1n3iw2xdANEUAbuX2NnhVy4VGKbyAUXXsuLpczEcvzKkCaxkz9
/POsiwaQVi6mpx5dXAmSDkH6WTShLY7ZZpo81zoAJbX/KkUvpiiQf0dA4ZB8bbS9L/y+7mgLz/jE
BY3EPF5L3DRP4tKOSY1BdwFklPsm3bn38f+Qdl69cSvBtv5FBJjDKzlJ8siSbMvphdjeW2bOmb/+
fm3gXM9QPEPYx68GVNPdxe4Kq9ZCk2/+L8ruebgPYTucsllNGPF9Z4//lUb0XGm1N5k/h+hw+5e8
vbT4IYS+bL8I5ZeCCdVYxxXUZ/m5SpL6kGgzLmdbtaekXXeUjVjbN6Hp7/O83QqHVw4eyyJdFqLQ
cB1cu5c2p7GpxnF+TmYJkd9j1Xl16jbt3e0FrpmBIQIcp5gDoPZ1bSaTeCHkscrPspGmBMHQC+vF
Q52GXrSVma/tpUkgagDPA3mtiKvz4oNxJloBTskHM9YQAhkAvLr+rPnvYGsBZ1B9M7YEz1dCIGD4
PKSCHQ947BLdONvpBDQkzM9pdWfI1UEaXi0WFn9HKkJDfzk9pvDCBWdDOQ0bw6BvYLLcw5e2l8k7
wzF+C5ItR2z6Xyc8Ngq1zOBbWrU7P3Kr4rkb/y36Q7Al9rVpd3Fh+HMZJ3GBXcc2D9bg7LLmqQjv
lHsHPyo0b+7gmJq+F5BI3/aktQsE5Uy6RqLZQsXw+nhjtZjzfqr5VKQ69sIkj2ljUj5QmmKrDbLm
SXTQwAdC1c02Lzwp1KeBARpk/CIDYj8kCKRjx/g/FPnDfCicNt7HptVBeZRXG5/LG8kucawXppc6
VUNWzSnY0/wcmIanJfqLY35vh4OCUGmvt3dKa7rAnma4vD46045UYxjvI/XLWKcPvlkfp/aJmu1J
fTIrEo7bB/CmmLj8bYujt/RIs5hD5+ide9XaNcopCEFGC5KSQzA9OWgneyhljo5327DY7usnmz0h
YaeEKSCPxuIOaevWdKRk4KrKj11UeMX0OGeHIs2PoVvFjlvPzYbFt74mVCg4CnBo1FmWrUPotUe1
gwDmHKcz8s518M53ZCTDwup0e2lvr8dLQ9RJF05da42qJy3AoN5+5yfWlwBGkFq3vVre37b0NisU
lgQIEWUe0Zq4tgRr/EDqStfa6cIfpPSd16dZuBEorrjItZWFizSd2YWt2QNBsRxe+BYqgVenqjzC
aG8qZjc06r3SQeYr7aERbtzS0DcKIqtHR6lR8KYC2//1Cy9eAUMfZmkUO2o5L1THauVBVl9ub+Xb
7IZFQscp+gkGeZvY6gsTU6LpVdzJmGgNnO+LEn90ms6L6nsbFrjbtlYd5MKWWO6FrdBvK7sMsNVC
Y6DtJyX0gmr/Fwnb9ZIWwaYd2HWWTUpxNqOfdhhTz/iQUjaQzM0h+bcf87WlxTU+dUmWl6kKSqMr
jp2VP8TWWLuIlbkqiL8+P/iT8jhpwQbye+vMFld6M0DCn5ossJ71h9TXT1bc74zhRGqDfPsG+nF9
jVwbFupUgOjFoV4cWqOMARhCA2PjTz/6z0DZER05/EPJIs96GpVhw0vWV/fb4OL48pm29FSxqYrx
AyW+xq685s7XH80Pt71x/fuG7ut/VrY4PbPnGQ5hbznH0bn7bEj2p6ndD/H3qe6P83ByiPGcpLsj
jeiRWNkwvnqFXRhfnCF8calCilCegW/mblQ2iSsZCQXAGoCTG5jTV0uZqHGCdrL2ceLA6KRV0Rff
NOOdmcX5vd1K8FxJMEtu/DJxeV6/UDi1GPMSxPz0Fhc3gqFljRNNXDqhfYz0ryj/av7omR+bwWvl
byqq93Z5/CubKFNDCayLkZRrJ3NSJF8bY+RmOEyysfedr331UbWPpvZBGl6C+XWsNu69tf2HtQXJ
X6oAjBwsLvdSURq/z7iL5jJ/Ch3noVWm/e1VrX05lLJp04ry0Ztx00FOx27IbfzLOrV8mkP2LuwG
b5CfMj91w/Z7pW90U1Zd+tLk4tvRZigj48xnH7uvcjt6Su0T6SkQyjvQTmcyHJLNTnfgUY0+2M2H
cPL/lK8GigpkYX4vevFROUEVtZEugULVD1Z7nyRGCK9D4yZW9o5yxW7e4ncQj8bSXVUQnCT8cGYZ
y/BGlykvmj5L1tNT1/temJ2oq27EUGsvF8Ov8IMBsKYSuIjaxjnP7bEHWzsa/6Gp6aPmgnpNYGx9
B8Lrlov5tRDSaMZglxmm3AfhTBuJwCZId7b61fFSpfAUBJVhSz+qP/riYwtZ720/XakgkIWQuvI0
03dhkOn665MnvaylWS/OwWdJuqcXl7nxJxmCjDzfacdJGd3qPz86VNWxmrxR3zXdxm0onGK5bF2U
cBnmF2XWxRujdaM2ILdYnlPi7zZ9jDrdRVTXy6Kjqj2UwZaC7po9qEFJ4qlVcKyL48yGxuilQCvP
9ti+FPWLXkQPefo1L0PwnM5pbNrn21u85qRE/URavwr9S2yIUhpl4RRhdVZRTHo/qFN3lw7WfVpP
yum2pTdgWfEBotsiUgxaJgxUXR+mUs9JbkMiC9D8WyHFnm9/jf2H2LdQdJcOZWXcx3nLi7Zxn646
0aXdxbPR6PYsBmoqEF3jQc92fWZ7kgO5/Qu7qkDRXKHeE3wN0oPyAfJ/s3isg9brtlxJ3HALV6Lb
C70d0+SOYC66Xn5vxiidDvyMxBl2DHfH6GorcMtoQmuj2IiN1u5b2JgQrwD9+WtI/tpaMvXZ1IxY
0ykGETdTqY++zQZdUmu+k2O4EecHyWbyN5n2k5Ge2sra+Akr6xX8qECBeK1p1C6+3URP88wesubc
DR+E+6IVMt2FymMMtedtz1r5aGhS8c0AbxKsUOr1WiM9lGeUjprzYL9vpXGnpQ+N3Hr5fF+Ppza8
u23trR8LHi2Q/2Dc6JFSl7o2h5ZVmDRZGZ7T4Lua9rvkZNueAz12qlpuhGBzWb73lQ0vfvNkC6OK
SgwC0IJ0ebGbkZTkjtEO4VlO5GQ/92p+libA3lZfJw95phYeU3aJ12nNY5PM0UYd7M1ZUnkTBRPo
1wRH4hJYEqa+ORejGEpMs/g8MFXoJXrm753Kqu+DIRDCmF22Ee+9CYSIgRD4YwSCgA9o1eKDicdS
t9McvFGhyl7lK9/Gpt8aFVhZGCBsgeAH/k2vWfz/RQ6hJbY92yVzkJzfx0irXHN6onMsVfqTsqUX
veY4QKfgfFMIvEhaFhdg38mTbeQKuxh/qTuT9O+9VR3Td0GyS99l7Xway9cNXxV/8urSEXt4YXJx
9wVqLzElK/awHD8wrUvjpfWi0diZU8s4Jul01B46f3yWR/QtLG/WX7MkOd7+FeKg3vwIHnIxNYCo
1XKasW/iuZxUNrkJJzfNZi+ynmc4O25beXvlibVemFn4y5S0eU7hmrNsjmpRQ1tcuA4yz0r0HO0e
lG6XFx/q2YUI6LbhNyHYwu7iPijUbJBg02cSWX0NbYS5Rt0bIjert/i0/5cVMsQNFAoOcWOxQmeW
gzafmSpMbBRBohJedGKgyHPm4qMSK5EHsPybUk7/Fm2UeVrhAI8J80/wSplPf75mijMWxLRQTL4Z
7UvqcMynijWDwbg3or1t93tnmF1pw87aHQBBIcxYmiUez8Xedg7KT01hh2cjKZtjV6hfrEGvNi6a
N+8HB3hpZHEJxFmhxNpksJg6eTUHr/i31BNkJWDDiMqdWXax9xe7R4mQHE8wGWqLB6trEi0aVVbl
yE/J9M2xSs8yvVb9eNvM2y4CC/vFxMNQFy/xEjhkG4EJ+muIzkW/C60jZW0vju97GQmPj3PlTqon
PalMB9w2u7adJLAC88iUAwOq13dqoEd5bsBnfU7kUzgeKCVbP2rfkwt3KP6UgJZeJ33V37YW/jF0
oZ9EGbaUovQGaG43oVBrHnhpYeEcgT+q0zhhwWHMSmKuKu02YBxr16PoDQuOSbAGy8mTFIUHexKn
xKyaN5rfDaP08uZPC7a/Nuq3kcVDIKu1IckSywiDF70jX5Irl3mY/e2jX9+s31YWR5/6TppP+hSd
58Rwo+55s4K6ZWBx3r5uFkxozJAIqAGEqc8NMvH/tyUszlur25Y1sITO4gtxmFCMNpr04jcun0OV
YI7Lk9eQwOr6+5AUJUxUm6OoFMur1Gmfx/beab5X5cZprH6IInNGdRe4x3LOqDdgK6gyMftt63eI
wnx2tMdG+8CtTnajPPTJdLq9d6uefGFwsbJBnqzYJGU9K9ZLAIiiqh8Gc2sw8A1vgfjmiQllNEjA
mELVe71/cPhno9qY0TmdDsPz/G+2M6t3jn8/l89Gqp8n7TP99eRR+jcIS6rOu9trFOe/PL1L6wsX
b8IUbh86dGe5+UfrbYbZZagsHuzhNZv+5naj6ELgDRwIfpqFLScsQiP3deHtpuMWyZDtmI8zN1a0
9k3xhAu+FhNPMBclTgOojWKUWnRGCurkOPH9hAjw7U1bc3lGXJgQBKYmilXXR5a3TWcgLBGdI1l2
dQSmv5rTZ2jWb1tZyZGAm2iAFnUonkDcX1sZbC1S28DHChqVuUuMckAM2qN9hM6LO0+9p4WbBIVi
d5b+cGl0sTRkw4xSNzGaTd8pXw6+7IJW/WIqr2YwHWjU3flbFDGriYSoIJggfKC+W0K4EgMlgKIJ
47M1joS5RyTZrCmC1TWkefpM58CNofEctioYb/SKxJfHiCcz71QxyEYXd2PRNBUq6Pi+xr0Y6XQG
ukz1LNSvqGFUwfvpi6Q8Vn51rwqNRE/9kd311aF+jc1PdEs3fGrttAUrD6RhTAS+AaKoTdNEcsXG
q8NLJaRDNJs2oVdDAwhdN4BSqGc3TK5dqGL4lG8F/OMbNE8ZxEkEmic+I/Nwb6JNZ3UPcJVVoXMI
nrIft715NXpjdEnMpIplLq/vSOk6qejS+NxrEHlmpmeY7c/A791JR6Q8qZ7Ec645yUPgf4uarWmf
1WSDuqciqkhgMJfo0rApE2kMmvhct+NJHp4Z7fw3Qk+jQARveGlrz9i9bFFur24w+woFDEVXmi7X
XzATmXnZx0N8NozPzuyfEK7OnbOu/yPd9fWmHvvacyUQ3PAsEKVSpbq2Bpu8Ax1iH5+LLPXG8FBB
8ORV4Smy9+Zd/3nUjsAji8+N9aBSEYVB4PYBrzrwhXmxGRe1h8Ry/NlAdPGsPugTcjCMSuYPlvWJ
UKA0Dbfa8qe1m+pyuYvXOR7tQUnoFZzzRnuNY+uYl9ldaz/5hen5xp0/vg80V023opCNXbbV62Wq
fV/OfcMygyRyZel73z/W1UZ0u+o3vC6UqQSp1VLEUtYLIWs6xeekOGb68wyO02k+aMODMT0ChN5I
39YeTDHt/j/WFgc3D5WZpzYr8vWs2yeGVXMPdltVzTUrAvss2MeEfy6OqylDWg+ob54Rg/PEVP0f
E2aJ65yuBnQEqD4LmtvrkzEQOdH1yOE601+79Ekrf2Zb0dLqk3FpY/lkaDVksI3P6duIEHWlhyb5
ofDTYxtMp9Kf76WuOUVD+4yO3KPthO/7AVGrdNxJ83TUlGofKPbL3D1KW3H+mlsyvKFRXICg8Q0D
WpM08iRlQcK8f72rlWNmFV68NYT6Rqzx1xb/tvLrJb/4xvXebwzodZKzUt9F8U9lDE+WfXL43sep
fxqhXQpNx1P70otzsELacAoVL/MnxEZLN52zT4NkuXnXHjW/OMxlS96mn5JK2gdxvW8t7dGR6we/
Sj86ie/2TbW/fUWtxG3MnjDdR1xIErHkNymVgdZQ1kITV86AheFQ0UJPZbh0i81vLaRhcpgeH+85
rdJlqJu1oz6OkDed5bY6FXb62NRIxO0d6B6Sl07bNT2CKam1u72+FSfA/5nEZ9aIibU339iU1qqZ
NdE5oKJd9+FBM0F0FPNGFWvDzDLCngI9abqsJWNp78M+3gl8UQu5+p8vhr4EeR7kNwjliAvlwtc4
yE6JgTmfG/xn38mvm9n3ijvQ9vhtQazzwkIlOUWrN+TG6Zy/g6v4PrPHQ11Pn+dOPtxezMqNjmgh
nKzUdAl1l4zYfj0zNauS6KvpPumjnT0p2j4d510X70ezSY896lu3Ta5kdpgktRQzhYRbizwoGmDc
Uxz2bxj3OUipOhn2cQc2y8lPFH82HpEta4tnke4JOnuSGp1bax6PfmA5OylzQOhn42tnICGLOu9W
6rwScYg5ZPB6BLCCzPj6/JpSL9WgIHOuavVDPoQHJfA9qZVO46zsq1KKRHlQGreIO1bdholQXhox
07fkfkrVrPaNxqAqFA//jsZ8dNRwNyRp4SX08m8f4tqnxoQwU+M4D9WVRQ4oU3nU7YRM04jlY1zc
t3Oyz6qN1uZabMxAx28ri09tqHqgsjMbGerdkUnJQ/FP2B9N+6xo39PsmFuoBpmhGzST1/yplgdP
CiQLgnEFXVSeloWbIhoimUZFG06bX+fg+c/xR4u/v4jBLc1v2n7g7wfRT0P+vnmJiL1ZJMx81QA6
gZnz+i6pfHq7sZwJLe1zU1b/ZCHjq6PqbBHqr7ncpZFFiNYaWVoYJfC5SLmjpJqEOt/Tk939vO1t
ax8x3VCYfCC4Ywx+YWZCKzNPO9Yyxmezno5yILkqgCqm/aR4K2L5hW97s3MX1hYRYZhYnW8nlNfi
cIAvRvGLdjeFgcIMY4vMaaf2+0xO2k8FY1azVfcC2TC877rc2A1K1uyGfHixE5TFb2/C6oH+/llL
iJw914UFVJCqXxRI3sAw5CGp5XrDytrdBTIGjmZuLjZ74ZZ9l49t21WcaKl/LNLkII2+G6mDa3Zw
NOtuqer37Raj5Mr5IvzA9BJxItR4y2l2pQ0VUYLg5kL5oe2Td01TPnUd4xCtgDSEwen2Vq7cXlf2
Fo+CZWdjVVXY45TdkG63FTxM1V/cx1dWFndkyEBjESpYKZ0HfUSD+CdMSp25kZOtroUrCjST2Lkl
/5gOy2siVxQvkbw7pUZ8p7qyveEUb2eDFMitEQOC2VqGJ85ZbFgHi7iZ6FzETdzFhzyI7hopDJ6a
tthPcaS4UZIXh8IqfiZ9kpxjs6JSrAVfplqb75qx28IY/sILLD5Rfg/ckFCJMQSwLGCYgRHpWcrz
Ezjpu9ys7uXgnzLxv0RRcnBC0zVL7Zho+R0zd4z3uCRFrp0eUFg/WkkiyP+/ybH547ZTrToxNVw0
1Q0xi7m4NpDNLFt5cnisyuK+T9WTPPduFRp3ClTudVwcb5sz397vvEqCOwuYiug9XAcZSmy0Pmoc
RG7I0DM3M+xS7avWb9R6Vy4drBCngSoDVbCU764aXY+7mRIost0dyjeG5TFguVVjXIlCr6ws7neA
KXauqxCq1M69ZQ+e3mhHf35q5Ng14OFso43AYv2ofq9qcVSa1cTE2BElGqN9F5vlS5J+L9Mn2YQC
Oqw3ItCbi2NUdxFIZEqtk5hTzYw1lcn7xI3Alctfu+IxUUNvM8X7xRrw5tsA/MLTj/QUlahrx+h1
eyzqCntOG0T7OLMqJFTCwpuqRHKnPo8/dXCHoAmVpPsqBtge2NXXUWsGZLUjHXavxodzl63X2+rn
NFLxDEKIKeaozzyczvHmcfjHSBtErJT8cxhOyc7KYv8d5SLbbUINQqRk8qm0zdH02elK3+uVIHyc
h0DZIQKdeGWVQmVZ9QzPOGPh6aM5npUQzKsOCfxeCQbJzfXaBGuqaRsX2epHA6qDoicwGXgDrveG
j8nuKBPEDHA+K8FZm06p3KPe9Dff5oWZhT+bfVubxYSZIPb3tfZSD5YXqE9j/Pn2HbB69/+2sxQd
UANt0nwVOxY6ImOE5vNDQU3utpHVj4WahMHFBsBwedfqzdC1DPRShqs/OKmMwEbHpILtWq/mFpxy
1ZTFzLzIq2E7WhxPCgxQipBHOcO5ooE0yBvLzSxk4Mr7yvybm41UiTyUmXFQadeuoM595usDZf+u
I2ptEt1C5tl/ub13qwd0YWThCMjUZ7UlE+Tn4/vWeDWK+zIKN+6X1U1Dn0lIXNoMlC42LSDTJjAg
MmZALZxrd04Vl5Fkt5DPw5bO21r9CNEpYMWIoBAQGItXJyjhjJm5XZiwj3X4jeb31lDJxwANll0w
dZFHI/xBtyd9N3Vj6Y62Uv6Fz4taIrAeiqnUk67PzbTDMk9q+iVV0O7yxHSt/EelbZzbWvObWSd2
E0kqGn/L5rdWgaoNIcw7l8O7VGbmj2z33LZPY5e6mVrBxMvsU6F7GhueZM9xZx8Go3VH48lCi+7P
nYgLl94zwFTxbVyvuCti0x9DfosCFeSOsLjyijR97JstZow1b2WIHjyRw9w5aeO1IagLfZUp8Ojc
z+rr7OfOXoukbhfxXexvL2kly+BxEoQQDnxtb2G2RTuGpQXVmF8kL33ZncvpMZfvwln1muZrET5J
85Yo29ozzA7+EjUWhKCLXTTGLhnrZiSxSYJDdqqd3GU0cApUz58C198CEa69NJfmFm4aZm2h1opC
ihFZd4qTfUIghuq0Urm1HN39xW7+XtpSAKBXC3B1PUuzi8+A3txwgH3CQawNCoxnLZx38lYDca1p
CriWGIMCEEDlpU/mbRXFcySTdYwHQ0mQdKd198FWxr3tZG4a70L0qh+raGs2cC0eZXAaGkEaCgJr
d+2iuaKaPaokBNlVFPykYNB6QirpL+6YSyuLJBiGn3noB1YHZ8mp1HZlGB/mdosybs1FLq0skqos
heShQwz9bKnTd7VxNXW+Z0TDi/St/sjah03nnxEFHlWypsVb1+AcoS4T7/rExKcmy34AWpI9aHD/
okjBJALxFQAXXuslicRY2Vnvi8jHnO12n81JuEubamt4f9ULfltZlpDVKbAkTScrkbRXyMo8y5A2
7tzVDJOWBfBfGiX2GwbxNvcTRWupbBnV3rGPQXsoXmTpfRVAC/HOaV+78W76D2ScMX2Ng9xLZy8r
7tTm6faXvfa2Q8zOJUmzAW8XLnTRCdBmqWutqgQFldxFQ3AIi7sqet+b00ELt/BJa+4IwoMbktEh
IMCLG0uy6rota1oBvZ8d+8b7lqWBF/Xmxs6uLgmGaSbOmTBVlpxPddWaKUrTAHmo9c/y2TK+JjUV
GONb7Z9u796a2yMnCfMFzI8ier3evQzFrzARiKt8rD+YlfEhLNqTIb3+hRXqEEA4gEUxvHZtZQr5
qy2o8HPWwh9BYjV8tKYtFfvVCgzTjXSdfpEXO4vnqxsSuRlT+hhjva8oaWhQqRrOp8S0vSx33HQ6
OdnRDI9AX91cu5dk63B7mWvuAQsKDKRAc2yIh6+Xmch1rPYTm2nVcQfoyzkgNzPtGICv3UAKwo0R
97fmBKsVoYjA5NGXX+zq3El+VjpEzu1YeX3LDFc1IEH7IBvlxuu5aol7mEaDjeSUJbzo4hubO8cK
qhq8Rj9QSUk7sMdyVO9HgDD+n6qNUB2SkTRhFAZUGeOAyyvflsq8MYjVk4GedKxo8SkvMkj5zMhx
bSuxj396aNf2FhHdLDi9m76jiSEBInN+avlP/H8Tavv2QxNmIHJjfoDcYEmp1tZVUPQ6uBDW9w8d
9qe8Sd9LQboFeV9pCEFWR5WYd4wrRF/OEfm5ndl5wHqUNHfVIPSsTHZNAuEqiIkZoUZy4lPaAOJo
/unKu7a09rc3dCXw4RcIVibYn03tDZuOnDc6Qmt4Sxrt27pEDpVwK94FVcYnGbq+Hno9cjV6tTc2
m/dr24wsA5me2OQ3Is2GxWrLsaWS1El7oz7Z30rAcVR1gK/uwunfcdpVRu8xZK2xE13CXIV/H2fq
l409EEHWdYWJKjCJJrhIMXe41IOVnawY/JxTCPIWSJzuNZBUj8leNAFN/77rUaruzuG8keiunj6V
TggbIPIFlbnIdBFvBy0p8fXokuHK9b+Qv+zDcDyqznjowuIhbvOnNDqoSo/x9LuRT1sqHG8fL1ZO
iiSwgvSvl4jQuuz9Kg5lks9peA9b7EF1mh+8aF9gS35oev3bxk6LW+7NTlOeoAcKUaumLi7dboZB
yUHn8VzLxQ58xX0kDYE7lfYH48WOvUb+Uo93BuOBbiL/uG17damiAwpij+96ORZocaX7vqXwqYU7
GwVrGEcQBnelqPOqrTbi23hOtBV+2xJX9MUVnJmzFkyWzuB5Z//bOrobKdKH28sRO/VmJ0E6CppE
NnNZWpryuieN5eRmHkitlfb2eCx6pieU10h6sKXOLYo/Dj9YFduHVBZzJzjs9ao0c57kcDZ5WAy+
D/M78HVF7Xa317V6TBdGxP9fbF1cF+WslxahcOYU+9gxg33vyO7cJLFbWm3o1tUmMdLai0lPXP4F
WVVBgF/brGNE76TMiM+j+jmXQ9dOPlvj94L+55+vjUFc6jwarHtEjNd2IsZDSrXG+0dWsqNB3J8n
3+jRnOsjTx2S/4CWKhs2VypclLeoDTNfIV6aN+GAH/ZT5oA6HJBa+TJOT2YIRiUKPC13vDG9t6vn
zNoYTVrbUJ0GJ3pFuAneeb1Q2N/6XrPV+Ay1gyR5fkxxSXrSiy0hrTVnubSzcJY5MaF7hijx3I/1
D7n42CTh0fnCcNdhknxnI9AXXrD84hhCpZUsCj2mvTg9dIXVMR+y5FzN34fAhyR3dEvpYyfdq23o
TePrbWdZexwvzS32sORNpDGeAwEcDLcYnm3GRDan1NZukUsjiw1sHPRk0lq0OHsHMP6TP6Q7ZXw2
xp1j7xP0PeVNDMzaY3tpcvGx5VI7jnWOyaA45vUpDj4zFer2lHek+kvbHBXjazzrz7c3c9UhL85u
8e6UTJiNWZsmJGkMHSgfLF54RXmcu63mwlvWCCGZ7NDFFUyIRPqLgk7XqInfzkXCyMqxNhmuaFM3
GJzK5XF/nKToGBnmfkSjt07ukG08KNm8Lz4azEPMcvFO9ruNIGPNjZjMQq9dgOLeaC2MStoaklEn
50l+sPQXAuZN5M/a5v7K5qliI7u2XLKOTnQ0pkZyJn9ylf6nGNUOGtNVla3dXXNXqtjUsC3US5nX
ub5XIDV3pGo2k3ORunp4F/TKuzYPkKhO3Tq/1+bk0yaFv/iTy69eDBKLf0LaYZFx9JY2yY2mJ+da
G92YCH2zwbmCzxHzm+ItJzHkvlxcLHXt+ENUUY+3g0cTndNYehDI3mGHeMT8TilbT9aoCr4Aedw3
w6EzN7rHq0vkYf9F0yCAmte7WoXSWGYBL0TS2fkhLKWX3PG3wO9rfkh+8f+NLL5APYymgCEgYn0/
P2h14tbW6G2PYW6Y+fUaXoQPQVM5ra0RyqeNeheMz9RRTtt+uGqFJr6YqAeMtgy+ytIZbCXTWMwM
iCtXbAiFcuUfyem2hj3WHh0SawDOTPkK/OX12ZROR8/BJjQppdQbIEIOHdpQuhGSkjnKsWsC2Q3K
cIN2a/WLhiqAEULcEaLGa6tBZFAdlsX7Xd9NkoV2yvPccVzVXy1PsGgwCiczGLGoH2gcV52L5QH5
OcWadWKixohJDSLtkBUTVBdb8dDq0V1YXHzPMlBn1CAIYqtkutOqYzfBa2NsxD+rp2aRATAgIKi7
F4+AUCHy2x7/SMyv4Oqag+HfKcPnquTxqZ9uP22rX68o6mpU02yuxeuzasO0zqi40pK1hvYpyFTp
sciqbn/byqpHgP5CSARXfMPf3xvwrVahTflKrTwK+x7Ae6ilnootCXNt7Y5nRBeRO0g/xBDL9Xpk
HH5WCcjPdjPY31opMXaTD2stHdnw3hco43gOyFeD+RxXseoxjBK6ut6Z78pe2lNiM3dymumnalRe
QkmxmI5S0wNqH+mdMmmMBvjlvEN7BZ2ZdjQOzJPIrh1Rainm9EOf1YNrJV2400O1fOxjfkcwdgr8
LmV0GtMh8goTYIJcmNOennJy7IssfBfwl10tpuXuMCy78YKLj235Agn2J5IvZs0IKa43hMHoyi6M
WeiMJh+nVv9IDm0+pwlKsVUZhN9Cqd6S9l03KQQFyBuAaC78N8qURNZilHLKXeE096P1LahfJS24
G4yX23615r3wBTggeqm4MchxvbjEAMreFCxOr+yIVmLyqfarjQ1cTYHoOvwaQWAgZVnOo8pRK500
Ifxjq6ex/ZI49ZNMd9sZj5VzyvLBldPK7aJPt9e2UuPmbr6wu3jzIv6q1DvEDmEhle4gJy8zojSP
pQEDeTYG+XOQBzEsisO0G2xDuvNV5WseKNpunLLyjo7Tn1PO8INgXgHgTrUNbsHr3ZaaRmlR38Kn
Y2Co9V2agQbP9h2rv730teuCcBsJahkRalKma0NRqE+J01jJGW4gmTKi0rau9U/4etvKauQkUCJM
/ggdsSU1XGpYSdwPfXLurX/rPYWQVO++SXl7QvcBFh/KO5P9YPQQfsKUYKVun2+xB63d9CTq1PO5
Y0FbLT7OXuuZe1F9bisUOWOGr2p4Ucrq84SIZWMSLBYbO7v2fvEqk1gzGE8gvLjuKS1EupIh6qRE
cGU4cvQf6NX3WbKVWq/YUXiRUV+grYXm7MJOo/dWbjp9es7Kn8B8mBgoh41XcsVJaDGBgscAeN8l
N2QQJYktmUIuKLUOU/8ggK6N/LoN8hFPxuIGFQ1ANOAQMqONu/BGqiO9FjZ0tOL4xRrutWHyZrr6
DkywcrjLzV0aeXWxH1IkaP/9i8D3yrjY6IuIFF6QOS757s/p4B9rYz/I6tGeD7e/hJUL+8rI4rTG
DnpNs8SIUX7i2s6kD/L4BVJvZyOPXmsX0HzEz0k2DJQJF1sZ+nJnpRLT8yUAZc2F6d1PwLe2n5t0
H1RumbqWmT1m1gYofM1VLs0uggLVlJrUiGiQW7F1aEfQYMmonhWz+8fswy0CuZVvmjVCpilyeDHk
fX1iJgcWaAZrTFTzLm6OxNpKHhzSk2McGuv45yfHO0toz0cNO8CiL6hHvm+UAsHZoP4eI3FDhrtv
iudIHhlJ3vjiVld2YWxxelkKHYDfg5vQwum9YTUPQffNtPpdVFcoZyWHQd9i9lk9OGgrge2L/sKy
aGYHRP5lDioxbmhGTmXVHjsTQF9e64obA8463d7OdXukZajigiNfoiCdWEp1pwfPFyh33+/imCty
3BJnWXvXqfLQ7RTlVGLixdcmR2OgNlZBUqZ8lssS7QdEFqKPavU11O+G7i5QQzdNfQLJ10o/ZfWX
22tcu5ovzS9ipimPpjn1S9gOEJVwQe0hfTF/pOf74badlUicZQr9G5JPAtfFR1ciQR6ABQAbqX3T
ZeOdFrenOoPF+p9KeUrjbN+3fyztoEBSeWFy8ekF4Bvo0wCGBLDU7Bjze9Vb+p6ZWW2sbe3CvDS0
uJUDLZNmJeMIp7g+omCxKxFba2300DSzciV4DW7vpfjhyyfo0t7CZeZI8kFlCr9k1inSP3T2f7cN
rDvF78NaOIU8dI7iCwPlJ6MLvbL4qBsbl/CWP4jb5eIlq2IwUn2F3+UdBElp9Kx3zU6Wnxj+1JIU
CpmfWrhV8VtdFkkIGacJ6YCxcAi/khN/VkTZqLF+TH6feL7iP4zj1hD06vloRCFiOlKAw6/XZlSp
YeetaMWOL2Z3koyPf3E8jC+g+QhfEuyk138/CruCYJ923cAYWmbQ+KHRLvfF4baZtfIzkMHfdhYR
vi9PiWQOVB4kBVP+IUsYDwar/5ME4zhYKl2nSvfS2v4G7LB18+bJSMCHqOP5/5F2ZktyG0uTfiKY
YV9ugVq6m9UkW9xE3sAokcS+73j6+ZL/jFQF5hRGnGO6Om3GqEhERmZGeLgXYnQTWPf9HyTLxxSd
RdlATJ5uu64KZJKKtfJ7Uu9DV//Vc8Uzp7dmtnMvkYbJlZnN9ioie+oZrKLgUh7BxAZopgV5vtct
37Oy2WPObC5lXOGMAfneIVHslyEpR393PFS60SD1I1Z401B8vg0WIjRcV/YSBDOh9ypdPDcwCshX
mwyFimqY2nPrde5jpTcHRWv3vJRdEjjbqGoCe4SKeXNJSGM6GEZBlzLPl2Pr9I+J1QdTN56K+r3e
nav/PvAnKmT/2tscM97MvI6jYM+Br8hUsqCiTGbXn+4HolizbQK+trJJJFXdaSUUehxm9swaes9r
572x+/5p9OqHNPvvRTk688wwQFsrwL2bdAJ2z1tS/ru05qoGVRHNgTFr6+G+T7LCBnUh5iFgOfYQ
ntqYqauKppZKVmmsCpXdB6U6tHrQutN5tcvDkucH5uoPDIftpBnZrr62u9luNRwzCnAAULHFa288
90V38hhwpbB230HZhru2s8maijeV/Sj807vcT5WvaqQe3Uzzf8MKhKqCzx6i7O2bZqoheZ8thS6y
V58ngMt2Ye63WqUBeGVlG+Ye5AzqCnGMpX20oeXpkTCccvVYLd8748N9j6S24FGFcI3BIwDStwlE
AVppLhTTLrQFLZjiIXkxskQ9oF6bnrn2WNzEs+5836jsYzElKpIWJ5C2hbJHZagRCMiSa+Z3qkxB
PjIL9zuJ3uRqL/gAIeffQrVC3EVRm674bGqvR0t9HfXW63nxdq6HUl+AxAl6I6pX21dZNBnzUPc1
vX61EMgaGCrh+t/pu0mNwD3P4BF08Lh0+5WM0aRjqU74Qu2qeZ0WJVofSXD/q/zk2tkmPvjQOXyh
ToAgZxML6tKZnWMk+UVtkTzPx3UK2lX7rC2V2vlraIdcEApKyXYXH+dwcAMQ2nVQmSCI1D58ogtT
B4azlOfUnBQggrbnRzyADqOxwjoyj0xNLcb6/v6vlp1BzAGDE1M5BoGn3S5NP6ZpNLZc+yL71TB8
YBz8jd6NvjcKVqPvk9Ee79uTfQqGnJmiFHT1ZNJbe40aVdWg0QIt0A88jCiwvDIAKfhem+5JoshN
MR4sxllVYLO3ptZ8GjSQ6RyvaNZ1hRPEcCR5e9hKWYaGL/4fKyJDXN3VW4P+SG5ipdPLg5tBtr3k
gTd8Xe3h3W8sHV/KZvEwuAVPdboGc7hgw+uTrxYE7dHLbgFP6gwjA9TuYDGhV37rjJ0PzZL3nKZW
+mGBktOBpdP2XnZvIrJ7FxyC/9jZbEjT6zJFXznWisE4WnUSmEoTNApkLLMbxIsaeBAwzfHOAkpP
ceZYgFAwmSE0NG/dW5LI6paJU26BwTnO30zQikV1MI/Tg10mcLj9rUdOAO3PHr2q+Id/SQ1c8YCf
cj1HG+vWcF3pKTo1ZOw8TVFK+IGgy28crUIh5v9YEJvhKgxBPZtt3HGTncMPzPSHKO9Mw8f7ASg7
7EC40K4G2AnEYONFR/1/SRQQg1ntntZq8mfzTRidHRM0K4rw941JlwwcDbUPZjAAsd46FNsMgUcL
548bqShSF+Xbqsp3RgV+Mitsvwv/NFc6Wq1kpY0RZ7bbqW9T2jTWi4cOIxSSXfJ0mt2vin7sq4/m
u9QM1PxT2B7Txbc6eo+Ey3yoYXfJ9PJ032XZ+jKkSYBCB4+qxmb3DUq/LnMO7m1Uy2NZvOhjdVi8
zHeLl2lXTVSWHeFzM0AHInhBR/B2fasQUhXoWQnJR3TU/cZ7Zqxm5xvKtrnYbEIqCfa27eV80bw6
nBlnvww94lApQPciP9at6mej1uJWfjAK2sGWMu8YlgUP8CWhz8Y6UvW9da63s15raKxe1Kl8V/LN
pjl7/I2PdWVik8KyATY3JeQhrLoBhLTvNOs5NdpTiYD07BjB/5+xzc4rXIa8FAv0hpGfsqm+tJFv
tMkpMucLrA07xmRXguvF26QSZZi1Lg0FVITZWitfDzbkDvlUHJ3wdZeXx1zXj/fd+xkIv+xDivLU
kn/O1G9uIUXltaAAOvopHc84v1yKagg6peB+pMa68qm0yzb1cxdZMV8dNEB+qdb1h2qp9L/MoocI
PoEGsWagIx7+ZnC+e1ssWZIySbEkp3plxq4K2+l75LVF4jtdqL6PZycJxahD+HbINTdkc49t8qxk
+bzzQpVuNLTeQT2D5ra31xAgS1k2oBZ9iRCU50kV9Q+TtldKkBoxIeuiuQ+6esusHUZrpC4LqUMJ
M19fAag3vmp+vf+ZpLsKcLOo3nGX/tkkvjpjCiUvbSsDUKpPYfIqcdblWM3WfyeIAx7nqJhxGQZF
WOh276aulyUod/J88z5k6Wsnbv0+3jnJpJ5c2dgkPxWVQbNMeHV0UwGxblUqfpO43eH+esnyuWC5
Q0QEIMAv/ArzssSLnQOizJNiQQB96ILcKddHZVyrV8qkXnSLSfn7NmWBcG1T/P3qG2mDWqZdDxKi
KafTqtbPBbWlrp1/yzVGuJn2p5GwbVprSde10wTsIDaNQ+imhyY1D7pavvUGFWGdHeJHmVNUXpCW
B40Km8jGKWcuoyjveVk11VtQ6BQorKOSVsf7Syf7XDDN0IYHEcUBvLFSJ0ZpFaPC0llMJzIsg5hh
6b0a1eJSV3uCxlKXQKzROhPg5V+O3zXhvbACEAkR4NXQMZ8cf7B/x6MrI5tjULHtkCepzvlbzUE6
Io2SnFaD6cTQPRjDy/3lk3tE+wqMoZi5EG+Lq8irFmYRmpiQGNVWwOjnpPXH+Tde8kyx/WNEfMMr
I2nlZRNcP5ACQ6eRruE5Ga2DpSY74b3ny+Y8Got16aIWoPVkpUHNsI9bdOdkb3hDloWunPmVddZC
ILnBGdfqgnHoYMffaSRJ/RAcNWweVWer3i6XNYVWFToipFPoTry/0jSD+WTvmie1YjMbxYCxQMxs
3vRa2fTIeOGHpf4o2+eIQS/u6ztXuj0jm09SJzncirkL3F9g361nIeaxO6UhYnR7DwFnzKQeGCf9
Vx16pDzcrgBkVMSfjOFHaZwR9Gv2tNn3rGxOH21xkzieYtKZ9lwe2lTjZvN2HHf2o9wKw1bAcKiA
bOeg25HHBFoI+aWzygc9fsp672TkZ6/6en/fi4X/dc3+tbOJschNIAqrs/wi1Nx0L1BrlB0maPMc
JCiMv3LoInbPb9lAp2A14ODRxNmqbi4JfQHJKsKo+aVc364CawhDmtI95n3wc4BV9Tvze72+byDZ
aQzzeN9jaR2BhzZwJgC6gDZFrF5lITtTtc5LqfrWZgjdtpqfzWR57YzdsQDZtLwZrMgHisGdstxJ
TJKPSssUZSKOKGAz2wr6GmvxMs9Nfkkn64F3vjk0pzx7KNPzfRfldlwawVB/wFe98bBZlTpttDa/
uKbyYTa7r+PkPJZL9FRxz93Z2ZJzF5/+tbXJ6XqTWUvlYGtsyINF0o++bqRv2zx7yWawQM0eoY8k
74IQEPPgoupMQ+z28xWG0XSVyedT40+rM/huerq/epItcWNg41Hu5p0x9xzuK+TwwxEJqXNUPLpv
QV2c7LY7m3sq6HKPKPIwfkTlbkvZW7e9peW6OK8i+7uiW28ZwHx/3yepCeanARIi3kO/8nbR5k4N
G0Vlm5dz8TC61imedzBTexbE3692FdqJXthAcXhx6V1T4OzDeifSJGcIqfBfHzZRHSe2UYDoyS+2
/tLQLszbb1Tsd4zIPj61U4BtVFEFvP7WDbVVR5NSPnhOdRQDJOh9L96DkJ4VEkDm9KIt6jtLjx/u
fx/Zjr02u4m5eenzqQQAdonDZ7X7rpjUc6B0i/ZKmbLkx7X1X/82p/1MuSe1dfxLBY1qWOoQ7/ZM
M45W8ja33uSL9mZJvC/lZNo0PMJi5y0gqU7cmN/cAyJtHEy9xnwbvlnz9+M0+as/LDUiyUjshjvW
5KtKgYz3m6CC2UR9MnZxXhtYMyHHWjtfNw9K/lRaezBuWWSS0JFuAmzMg2rjVR47nROJvM58BQkp
cz45FF/cci9RSO2IqT4xW4s/2+CsaWJDWZJfeveDG7mHwXuc6r0xANlGFhL0iC8zVcJo8u0O0Bal
DZUeZwxFKQ9FQ7VKSa092RrZsQGvLPdN5Eso5m8289KXeqXBCHrpNPsQTi+h+rbRntpiPOh72EqZ
QyQOimyOihjLlqC3UKbSKXotv3h11R7At8MvXWXLTt1N9m0AaKA9DKyIHbaJNWXVrTEJQWmnST77
Rvh51ZND7jEmfz9TyBYOJL/xs5KDxuHm7rQYuR33Ot4U2lPdpg8Awu3orKlO4GV7b2rZyjFsCfiB
78Q9bRvXRpI1qzUWl66JTrR3RTXivjdSC7zXWTNdZy5g402uK9xAY3K6IKpR6sUv97rHshyAMPI/
FjbX9aIeZ8vICvq63dcuK57K4Yeaf4icfCeDy77/tZ3N908Hw5tacToJT0QPp4UvYOdBKPMFBCko
MTS1CbTNarnZsAwZk9IXPTTOSosseBef1v5LWO0NHEotQfQJgJ2ap/lTeOfqNG+KqnUGjUxjqB+r
5q3HvTwxEt8rnJ1wli0bIHkg8j+5zLcd5djrQzQ85/zi9E9dYjzybbLdvCmLsmsjmziu2j6r0569
GdkWV/unrt9jN5O6YcCfxv8Qj96yR6TmEI7DiIUJVqee+c/O+r47LrlnZJP+jUhTbL1grcwEpcrh
h9gv3jQd7m/JPSubq8hkjlHWMah+qcuoOuSj6wSz23SwU6TeTs6U5TKmnyyheyh4YMRPuYqyXA09
pVzT4uK1q42mZDt966La9eNYVV6Wsvw62oO+E3DSyAa/AGOboDrd1gmhmWb0Lc8K8jSiyUzrthkU
jOV4sKfv9xdSZgmyO52oQN3pFyWORImVpiqZHdMsxDhK2CRfIHSBvmFnCllE7+YJD/ZRDCCCyBV6
PptVHJe5rK2iEA+ieXqVfa2mV6BCgsEQmqnBbplFtpvAutP/h5gOQqRNRoWJYSkNtykIw8VfbdMf
9lrVslsinUfyDk0lzrpNntM7CFujFo+yJvSHrDmW9p/JZ2iXXFTE9me4pJdiemaiewVJJpv4dgWL
lTtBXVTYC7u3XRG/VJR0IhWO+NRW/Dn/Kyp/TMlJg5v+v4fIteHNUrYjo4xFh+Eubs9IsvlLMp7C
4iXfw7nINjX0DAJZDHUCa7rxUK3XuQMGCXQZT5JgGZ7G6Md9Z+Q2RM+HEoeBnVsbhpXGLjDbgjmI
aD0JGcGgNZwf1qJFx/uWZBEvOHOIEAop8IjcWoJ4s9bKEUvu3E9gwrSRm6MF7sNrZxUKnah/HkK7
eVibXvuyjvpeZV7qqWA0IGS4UG7jpY+U3KWiymdz68CFo6RaA3MPACVLH4wx/2NkExuKO5EzkSy5
JNF0jqL5MI0viau/3Z0vlGVhG9UqRlfg99a2sKE8g3CvsUJmXGPEddvnzoVGWFX8487BIrNDzhDl
TKj07C1+x+rtrnRHkzylR4e4/BA2P8x8PPUdHEHjzm1MQuSt6/BviVaGA0BiC4Aci2RM0MoQg7vD
xRltmCfaKnBLNEL6+LiAIQLCMJ8n73vWZad40p/6wfrT0+egyfaIQ6SOw07hcugw6GxtNoYajtOg
p3F5GdSnKTZOA0oLTvmqt96Fk/l4f2tIbHENoa4KSzJ9qW2XN7HmxW1U+GuV2rPfNIsK61lUFGjK
gmp0uqKCRavKd/ajJrUKBkckT4bTrc2b0SqcPjGiNrmAcAvCj5V1Kmx/9vxGf8Ms29Ezkrda+pwr
IxPkX+aJJ7/2SauGY88sTLmnoyzZOAaVQZSDYHtgnG6zcezJUwZrhDxX9/pTebK62LeVc9LsjRjL
7YhiLhmI3Lo5NUrLitVSh8x8DtPmBPSu89H7nI/gJqcHsKLNzv6RnLtwVzDjAysxL8ztqago3bR6
LPRlGUD+r1lYHobZ0nesSHLbjZXN6jGdmDhMsCF9vLybEBONk1Np5ztRKjUCI7XonwHq3VbZptrp
YrOdUOdry7Ojvy1qpvr3WEOl3+fKiAjaq9tlXZTc892RKheg5PR9aHxHHMH4708yaj6C3xWYG6zG
m8iHD2+tNQdPRt14ytTj93UJ3DbbKWT9vFNt7ng3ZjYpJFks1BpDqN6jLA4y7Smz3ySmcq6tJZh6
8x2cONCivmjlh0V99Bio97r5EDbdwdRfw87pt0dvZib4K8rz6KO2xgN7+aJk3WM1pYBx3liPgB2O
Q60cw+7Z3ZP3kH1tqOCELA3wavglbj9EUenR2JtQCCvDmUM9yDLujL353x8ThpgNhrgBVNwvhZG5
0KhvCyulEYT5k7fCrvU27D+Zzvv/nmJJ5OBAqarQMBFxdxVX2uzAzj1QPbWsFUSDG31r+0Q/rGGh
nC1oUg6ukNK5b1O6hFc2N7G8xsqUdwPOkcwDu/g6a0/Jb3DXMMAK5adgHbdA/d36ZfXzpOs5U8+U
Gf2+eGaSsHLO0em+J7IsBnKR1MxLmVKGuPtfrd64QDuYOIyoJ2Xo591fsXG+b0DWXTSuLWxuh8o8
drkeiultOztTTT3Zc++P6vtcb45zYdAwemqtF3M8OE7ll+N/74Ng3f05RgBgbFs5icx2VNOciVmn
iZgjyMv6EEPoshMPEuFn8Y/z5iN7Ak3zNmnaDsuGM6JlYFA5WekXmNGOzPU91IOf+WaXIDjl+NRU
y+UADcAf5vRAGdfOxhPIYmSdDstu/Ut2Bbj+QZvo8Yo57KIIJL0DD0ALMmrWgll3AhNJqHXeOT/k
7ovZFmIIZld7swetOC7UeCj5xmiA1mF2WJklz8I/Yxehxmfjufxr1qEzGU9QNp/mZ+0PdTlFmqBh
ypGzuh9wUs+vfstmbzbpoqD6yhe37YOz/j0pDPBXD5Xt19led0rG5AKyFx4XiuZQjmyHh3KDErc1
MYARqi9l6oKt6/1Me1aap3BxTmGUoGhycLz3dXKc64dFDNxP4069QZaLrn/D5kvHdKXMQnDHLVFx
EPy2lh3syrCKTbo98Hjdgeym/uwB6bhNE17SLs28Mi4B+w63HV1/6sqnqfhLNS7j+NUO95oE4t/7
xR53ZnKseNRtCWqstS690mJhqUM2CWXiHLlLFCaYbLgfLbJiA1R4CAeI+gZ3QePWsyitQ4WWL+Ph
2Yjs3B+N5gSilhsmdeCNILtIVrwM/tgxKxLCLw5CTsDbn1cB98hbs4WRpQ7SRoJU1zs1ax4gVBq2
36bW1y5Z6j176wetXJ/SnfuRjAQCjjLIH2xxBaDqdmtXU+PayCc48jz97xTZ58SojpaFdGH1qoyj
QxubdFgXv49gJVpX3066By7WO89B6de9+hGbaJrDMkk7i9ER1flEGzmYGFABWPyY7vHEy043KmJA
3AQ1CtybG29nG8IEoVwcJtb3qm6nIFZSZyeEJOUxqidUmjVeWoID7taIk1Zu6kYpScBRHxdTlLT9
+SWaNSZ+Rj/sdhZPtt8h+HcEMJAA2l7fHDdJRfuMrTgZSVA24bOX5z/CNtxL6rJECrM85JfUhNn1
mzNtsaPIy1Tml3qjfbC08VAUr1aIUJpAi1/lyyVqSj+xX+veR/hK2umUq/ZDNyJ+9j7S9tp5sg+J
/gpVaX4RmXYTtnM1qS2kNwy7GnX26Dp9ekyiTtu518uyHGGCfBvM9mChNnFZVqux1LMJO/kYnuNc
OZYJiKC4O6CT7vflU9eML6lT/0YCBx2HlBpjoNzCNvHDaB2QLMp1l3h0AyZVnDqD6e98P+HIFvDa
iPj71T1P0ypTm0ACXdb2pV4/mvEepdhPjpptRru2sPlE4crbz6pYvNh7U9nDIWTIwCqqJ5WBmNJZ
/SIS74AC4um4eJNmzwo3EbjAkL4810U/gdc0fZ4l8FklT1blvE6nY5SvJ9M4dxDvaO1Dr5+cZA/r
Lwvy61+9+eTZ0iqA18Unh2u4Okaz64f5lyQP+uw3ems8T6BMglkC1M8WlsCAi5VVHqmXKYaDuBso
VCdy7fQbHxpcEbVKzhZgWbcfemX2Y8zCnySoLpicJFCynSq5LAHBqfmPhc2HVjptneeeJas00BWT
HbjxpUJ+5r4fcitQC/N0FBf4jR9DZObF0LErnNk5jEydi+fwvOxsC1nuhvb6HysbX4okbGLPYlsU
67MeWgdv+k55ekRkQdcPpRr9d14RhPbA3tNch37P2URbNS2zWXjMOSXla0oDxZw9DxAg0IyPfmf5
aNVSCYMNkx7DbRgkbZiVXQgzjOAgWDjzvOnDPqOw+L2/7PkrKxt/cHWtHEG6EQ/1MR+WF3cU9f6n
tduDRctSs6hWUDoWtLum2MdX+cuxs7Z3Qj5UDjt5Sd+psQIr/xNUW21mR208Umy5H4DSzHBlUYTO
lcWkdCIlTthIXTUeQl0/LR6yY+4YPVR9/KkN96q20lBEHA7hVaHt+csXq7KiyQTnTFa2nj/HrfUw
291jWWa13+RRcpiIp3M+p3tXYOlOuzK8+YgxFAhzUnLO22KaYXjWze/ARX8nHiFlhi9RyPVssbYJ
jfhwDSEyCT3jDOgj43Xc2S+/8cmYRKZpQvb7RZkmCuMOxCs5g96GPxjp4/zJG1dOlersZXsU9bKe
BjzJVH7htzUFWP82QMwyHLteIQ+6NfL12voA54LH/X2kPZT76OHFz+pT4cNTmp8d++jskYFJNh/o
E9BNeMq77CeFwlWAxpGhaFaOOkCq5Dyuo/rPJm6g0ELlOIyqnUuK1BiQLcCqVNkQ/7l11hnaOc8U
xtUmdSkPc5uPQdUXxsFlEBt1a5TB7n9KqT0YG8HWiu+5vfAlmWtN1tQzbTMbwM5H7alYukBdy6Oe
xH/ftyXZAICpkNz7KeTu/mynXC1k0bh6rbL56IQBrIvymXIBkx4Hsw7TnbfCnqlNUumWKo0Vxv4u
Wsi7Mhl8bU79VsuO9z0SobfJy4imiNsG0+WCE/L2ayn5MhaDAyi7ncaFYpt7auLp830bkoxM5mcg
yvR4jqADcGsjnqLSqS1g0maDNAtzWa/UKDuu1dHotGOVFJ+ZDu2VH/eNytaPjiUk9hDLM1Oy2XML
StGIl7tc14CqZu2XnFqiojzeNyLJxEJ6RrzLKekBu7r1rLBbJ+15Z1z6qAsyTz+p0R/WUwwnsPJh
3StQSo4ZcBViTzGgCTvuZhmLZbAVdcVYVX4soOpMvhhp6E9pEQA8uO+XdPHAkQJWEwwlvwxy13Wr
MvCFX2ll+FGoqGe6+kVQt8tyuG9K6tWVqc2bRllzngI1cZ7QhlP7L9P0x+K+aQfHb+q980sW7EAw
hSAZdArUsm8/1zDWQ15MuOVFf4w2iBSoJe97IysSkeEFyYaLijcz8Lcm0myKnckg1TIy4Edew9Vw
oYO9BFmu+Em3npPim0Xtz1P3UPayPIjYNBQihMavOkj0smLUpBh77Zb8fT7M6GNVT0nqHZPfaAvR
pf3XkvglV1lwROpiSG2GXaO+rQMtsVFGDGc9cK1c3YkOWSBem9qkJ2N107mqmHFr4h918QP1E9d8
uv/J5OvG6czGom65JaNo7cLLKwdvVDMNKsgEneqprKJTMuwkC1n0MVwtqJBgikXM4HbZWiMb0qyE
vXiEFQu+CyUtzvdd+YmL32ZzyH14NXqUfLg+3Zrw6kmBq1sMpOR+Z3RH/VhVARiX6MFZ303Jj7V8
TOmnIMkzIcBSf+rhmVmDJv+CgpafPqXRI4T4MbDxnR8m+4yQ54DiBixIl3rzGZdF6dvO5Xc5Lgwe
yvf5/4FtW7a81GUpBTM7ReLaROXUGLMzOh6JpFyo4GsAe/ZKorJ0f21i40YY6Wi2IZN56Yv0IdKf
l3QKbKSkyuJNmEZPoRGqvgZmY27e963rN++y6mAtzrnSsoMR/2Elr9p6r/kn/U2kG746HSUueLef
fDHqMUMpD4isUz3r9rt4+aalzSu9NF63hvkIf98eiEt4+UuQ0QQUdy2Bmd0sdK6u+sgQP+M81VtN
a061820QVbDilV18uB/QsraJKaBiBDPFaI7xW+9mpdDsKGP8NNSJVzN94LoQIDnwkKjuOVu6Q19T
+Bme58UM3CR5Kbv5rdu7n8AEne7/FFmawF0Q1UxXQKuy2b1mmNX6rJBeB+PFiidfnz+NNZw/f9w3
IyMgN6nvUf3h6UrqE1vpKrlqrYmuikMhemjMd57VfvOi/pWZo+awJu9d85BlxzLyk7B1DlprP9y3
Ltun3G65ZIjxdXLIrfFuUAq9gaLjkhnncHWCpo9Pc1XsHJKyAPrJmM290+KVrt9aiYzFsCDbBXqR
jb6dNgrYhhKMOpC5ejT/jjtlp1ordQtGCHh3+H4k+VuDmj5FUKCYNOGpJIqJ78b7ors7AXLfiLVt
D3lKFpJ5rIRu4iu1eJrsB83dqafJUhxI4f/tB0t364dir8OUCzCBMj4hPuHvy0tJP82VhU30rXEY
U84g+mzEJAwmvqFB+pYNT/Du7gTBni+bXJqqIeoy9CUuq/tcQWG+xDvZWvbquFqsn2iDq41kjjFo
zxBX1sGnVlslp87yx0O5/DDcd/GwY23n62+LqXOsmHOii0+jHJq4PqFec2zsHYiCtJAAflbAlSgk
/EJf0cZlbEcp+1NVqD7Puu+tOkq+znn0KJG3C6ROfyIAGOfFSzI4NLXzMzqPZ9cuRr/P9pr50k94
9Ws2+9id9bhfXCLeSUak4WfnD7M29jrne0Y2EVlNmebNKi5XpXZcmg9LoRzvJ709C5vzbDCtvik8
LHjll2J6Val7FUl5Tr9aqE2sAyuKrWnAgmJ8TAfzGKaPSzrAXX2k1ppMT1o8HqoiDVx4x+/79n+J
mJ+9OdHY3O6CNkEW3RMC3JOe9WpQDpatB8mQDUlQz0WpHVy1WiyycLZMPozP00uquXAUN6uzQu9U
GfXDoGtlcg5LSOqPXp9QiPZKY286Tna8AhugAM3zhZGfzUFva6tuGwL702ZhABDHD5dTODWHUfm+
syIiKrfXl2tLm4NcHRPDjZaIlnKXB6kNusZ7TpX38x89GLsPpudrNpsF3jlDe3fftNRHCK8RNAYJ
SjHkNn1bnZcrpSFoyPXCT1JD80fXQ4DbeGL5o536kexeaF8ZE3+/Sn8GapvjMANuiZP1yzJFxqNT
zuIZGqtBM8LisUD1d3KXdu+uL8278O7CkUu5x7Q2hlFbaK24oOvch395XHyT6c2iX6Lp1EZvUorT
1DjvL6vU0yuDmyd3bmkKGsAYXLrpDAUA5e/XM9MtscZ7zrIO8brzYpTmehcsCLVj4Fjb77g2cBZR
KWZP/UiN8mnRuo+2BmzovlvSUgIEx2IlAWfDs337BSf6QotTYaYEBI8QTaz/XSXnRcl9rX0LYtKv
Glqme71HWZAyCs13A5BJZWuzEcNWD4vMI0iZymj7l7p+0qrIH6aPO96Jd8l2G17b2bxb0hVZ9jbF
zlJ+bKkOP5tBHftJDgVUkLwuD6rzF9zwNufafcNS/wDxiMeLxbNis6remqips7KqXvsCBsqbv8BO
7Qw7J7XYyr94B0bahBsUkNsWlbQAQYjCoqclZKGcOQQ2RIzeYY2QuNwp1UkzPHASAIWAQPFpk1Uq
JtTKwqB/Z7xz4CBwTxM9aTf5OGvaaXT1gNeTP9AVdQaTYYIgzJ6t4msBzPj+ukqfag7TctQLwSZo
rsi7VwknVQt7TkNc1mDTr79F9qmpj+MQlH8m6peWeQl7nX0PVZXCuqzG014pVoYehR6P7grU3EiN
/PJ2KZLctWbRN6rNYMj+NpfZNxmjK6eH6UeRniYIDqdHbX6avW87rku/NmM4AtJDeXs7bq26MSJA
Mf0d3R19gnmuPieIwoESUMyHalBPfXEGOCPglGz0oDdf1L7x16X2BfvKHmWTLAGDURPsnwxPA9e9
/RClZ+RWnQuUSFa6ft4i4V1575IeUjUvy6ZjmiOON9GXYY4m+7yzFOL0/CXwr4xvTtesr9tWqemF
wnd1iFvtvWl8HqML3efHNTVfd0Pjx0V0rH7Ee1wO0o3NRAKSpMDJmT+8dZv7VVT1Ax1zqGV69zlx
0Qd5M+/NyskWV7SWkeSjvMtz8tZKWSWtjZwO6bEdX0VJ+aTXA54175tY5+Dpv66t9qdiFH/fX1dZ
hF2b3WTLsFvp/K+Y1c89LcOoLo5KWPqh0zz3y7CzlWXnG+00Ihn2boHeuPVxsQ2l7ldWMqt/wChX
wW3pJDv5X3ZoM9zAFKrYs/r2ltCZeRwrXLWJjCiojM8cNWZVHrL0uEDRnlV7Gggy4RiG4sEcA8MV
k2ybNKnqTfU/TfPaaoKk+xo1MFY0HUJdL97DkCunOubJ2xyhNfe7JXlodJ5X/Xp0a/drHas7L3np
EtPjBu4OVQdlpdslHhQ1N5WY72mYra9oHzIDrJyzh4yRPjwYDEDzB/Qf2XFzNZqWtNbRIGRPJHS5
H4c+89XMAbE0Hsb0CMzdrIOkRHt755CVugfCXQwa0xrb8reg7mIVcQ/5ajG6giTEmu3DFO6EqdQ7
EMYoODO/hpWNd7rW67lRDzTEkqR65ZaoiGcGLP9eqKaP/ar3J15exqul5v+q3M/G1EC2z5v43f29
KRuio0ZJ+0AUuGnNicx0dfL17Zh6Cm+qy7i8jbJDm0zo6TXIUjw4zrFaj5ZiPENE1azdISrjz7r5
EJrPCnS+lWDI7aOH+79HtvjXP2cT6TDuWi2tcGiwnPRhAGa/zh9KZS+2ZImQkVDApUCEQbNuEv3a
K+U0NZwyReccHe/LMrevKgfYns2kZhe9dvTGb6rfGDAXg6j/WN2k3zy38yWDHfJSOz8KfQxc0AXr
R2c2/KJYAzJkcH8tZYcK2CRKblABcKxsztKlm90+0uFe97IPTGefkAJzmzgY3J1bnPSbwdQCZvUn
hG3zzaKkCyN3IR8o5o9YgSAIFr9e36t0SK1QVga4CgUb19/bQI0ouPVjT/+z6vJna/hOKekUrd/v
L5nsqELs9B8j4kdc7YalKZpmEG1q0+mCpfmhwg9lvl2LQzm1OxlAGoNXpjarVnZZMqhphQrvZHzS
GIIu7OE4t+ajkyM0oJqPbjgfk3Q3r0qj4sru5oCEXB1RJ+BWl6gLv/UUYq1k/rbayqtVJY/fX07p
wfU/eo8OjEsAAG7Xs2Ugy4mEIszYH834RZ0D1X5bFid3fFNGX13Y49312XFi1ICfI/XPiFJfxT1/
zvce9tLo4VkIzvLnD9nseKv29MkU3fM6SQNN/6DbmV+v5/vuihDc3h/ZAgyy8aaxeF7feutloJKi
kejRoujA3AO1THsnaqRf78rE5ust67jYykjURF38urWtg9N2p9gxvwlB4/veSJfsytTmhAqbypxG
4U3S/VBrEIjx93pvckFug1F/eMyYbNxOF1s1cG1V4J9atQxc5XvrVj5n+u848q+RzbfPvb6oB/bb
xV1fBNe5Oj6Py954hDRz2P8a2ST3qVgWM0Gj5EKbFZG0c6281+hfr+gsVdHn33EIfiwebVRYtgB+
XR0X0AsEQasBGms/1I7pt9lOpEk/jQsXiqBDAaEmgv0qFY5JMY2xuKDAfT/5TCmND+5chSeEl7z/
T1Pip1yZmqpc08KKtQvLj+VQHKbmZQEzf3/RxO/9ZXPSXQdDYwPk2o4ELW1SDqExATFpnQ/T6n5X
dudlpeUMT3R6f/KtMshx60jhxLZZdIhXFE7ETGQ8vtbM4lWJaEXUD6ek6N/2bFOmA5+VmjL1eLTR
BwdOER8yI7pMdrhTyZF+w6vfs/mGIKHHMLZBbXSivTK9wA9VZx/vr6skI/0v0s6sN25kycK/iAD3
5ZWsTVJJttyWF70QbrfFfd/56+dLDe5tFcUpwh7YsB4EOJhbZGTEiXOop2u819FPI9m3cHp13jPO
jn2Sd91plO34CNNjsQtTa3IHeYvKca2z68LcwgGWqlP0wcgyZuVwyGvcxfC3MstPtjx8FYIPYXqT
WDdSg+xKlu1ht9xFyoY/ESYWO4mOA1pYaEsyQcQsVlkafd3MJ4Ttixh1ThjfDanzanneI874MR4f
w/H375ULg4tlTMxQniCrAtEGXzcADWva635ub1hZ8WAXVhansEFoRc91hjUVL7DzlwcFUVJKDOUW
bHMt23VhSWypN+edOKOLW4pjcEp8Cs3HMhp2nXY/nxLjI5x5O71AVOe+BX/b9RtO4P8wDX5JvFwh
Yl6sHSRctpw00OxG5l8Jt3NQ0m3Du/KYKNHehtgA8vN7e/o0mupDVm3BfVfOIwM36TUDAum8a2rL
xxhYcQK5/txnu6S9TUC6Semn6wdyJbCkgA8wHIgvxFLa4t62yxQwtU3VLHqBD6V+9PW71EDzej6r
RHuZ+eu6uVec6Lvj8K89fRHjwYsc1HJP02yYHYb8Jjwnp/CxS3fd8EGuExc5eIs8tfp5omFQofcI
3H3zj2J88FMvN3bB4JbjXvkgHZWtPrcVjw/MgIMqSnIikXC5zUbgrWjSTby39Bey5YW9MfLVA0Of
BpUGFR2Vd/K5ccdahyINNCp34fAlgoQ63AXGC1DlDVz6Wus5YyF0Bb5DW5Wz2LelGpAwiHg7KgoY
tK9DtlP0L2o7u1MNkVz2Ge6WXapbZ7sIvN485OOH0DhUdbeTiLZN83lLoWb9gwz6pAV/ExWXxQdF
fGg4OnwQ9EKojJrlLnmg9fQQqM9d/ilN7yrLoUS4g1Yx0p/UXdk9z/ophOHcyf5A94vaATocrIRD
J6dYqDf+xJLDZJ4i+nNGcLGG8d3ZSvitHqk3BhaXzlxrSu6M7CS/+dLZ03GoxhvNvjWqn7Vufx+1
LykdEdeP1aqreGNycYqVmH1Q9pjM0yc9ug3invqStrtuZK1Mx9FA7Mqi7ECRX3zFm5nDRRVKnAE0
z0u0UVISp/vEcayDKiOhIzttewAXNLuBPFIL1SX/2CtRv3HvrE4uvIhQVVHjh8/m8hsyc6gG8qn4
q/KH9pVdtOeZmMsghLTZs63H60Nevbw5R5RaUJR9xzvWy5ofZKjPnGlh/pAY3Q7JHbcZTkaf3yYf
R7ntNhZy1Qu9Mbg4KL5chLU2kh3p2/tAaAsoW9t/dQJFQp8uGTJ4y0RpEpWKkdgoBQoS2Dj9kXWe
0nj532ay9/PSQwRsY0jrBg1Q6KSWwFAuPH5cxrxLRCuvZaAkW+rneJz3epzug0zyYmOny/tQ38IE
rGVMUZpXycnS8kkn0OKUV20cdnEQoh8kqMOrTIk8ayzNXaem/jHrIP5qZ22Ga9s61oYTn1Rrqj9N
ThBt7NfVQwNIHf5YsLrcL4vwxZLThioU882tah6VQt4r2ktvDIesfqy7Z8U/h+lGkL22ieDoFy8x
UgtQfl+ekcF3Wn2EQPQMzbcbVi+q+f36sVirgELR8B8LsLtcWmgnuavthlaGsndjPf+hDvvxTu76
73nR34ztB5XCzfglyJ8CWh1mGRC4uXEyV2MzWkbJioMAJ3uy+AS9avBFQtfXbMtfSZ+XrjUpB1ph
PKkdP6RWivDmzgjp9Q1OTaDeqrl62pgF4WuWsQzYVbrTUV0jH77YY1OcjmXQkDKVlPBLjvog4Ja9
P0teZqontZY9GTIJI4fmFAacERKE6/bXDtZb84tlRveECbDxFXCxwGFT0v5Zueo/CnQV1AfkeqdZ
8cYVsHbPvDUpPunNDaDEsVGNpfC+3Y88snaiYBZsAiZXB8bJBcOFchUg3UsrUd4W8qT4oIfm1G1l
+ljDfT1804JnuThnRnWglLTx9l09phoNpqJfARb+JaoxSZzECBuZY2o13CXf2tGhRPctynxIf2eP
J4Y/zI9ZP3jXF3HtrIp2KoGEpjdtadcKe7WaLNo+gsQUbI+RvvWMWHtywwUmuKyIvuRl1qwflAkx
XLxB6dxrUuxm0ZdurNzNerHY7cvT8NbO8mYO1TaUApKmuT7u0taPPC3ViLDUbt5PuGICz2Sr+rZ2
P7+1qV7ulHame8suyW3NycGuvoz/2MVzhzb64KZ98wcrxT2CegL9TjznFw4Hsl9NHmKKTV3xIvmV
a241XawdLgJk/qDqQZviYjDOONaSNZPenP+Km3sJYe6obTZ8xpqGOKA8EBwgFxSUmxZOI5ZRunNS
HpVt1KqnyLen3RQV7S53eglBTE05gaCDVCCPHE/r025nDS0kuUZluKpdl89pj2iOY++KwPc9GsDE
tTrV+7Gobc9HUNNz0mBLnHRtYrg8CR74air1i4lJOi2MIxmRMVpqPRgBbds1+y0Q2tpB5DbhgNBn
TlvbYvtGnQ/IKYzSc0qaVOlf8mKr3Xtts/IW45jTs8P+WVwXY9OUeiijJ8ED25OIILMm8BrzHl8q
UEubpLmr0/bG3mKp9ZxXiM07GhDmY53ph74YvM2E3tqgiN+glyQrD0XM4lSERm/kqtWgKaGa7pRw
3hXKwPK4d+T60BXxSW+K0++7zLcmFytl9FJToDUI+3vwg+TeTobe+LqF1eDirYnFjnNkulBqf0hp
Temto1kPIInlcLhzqio45sTn8Cm387GU6aCTopIntMZ2ycJUeUSqTt7qkF7bm28/Z/EqSOdU6iyD
EYfE7ALlNvxBVVaUoCAhcOicfEdWBwmpn2Y9MjRGf6eqj0oHK5v0dH1W1y4iiAhAzlE0RYVEjPJN
8JCERl37ipjUwvH6fHBjcBqKg9b1xmW+Fj+AtYHtlEZvnhaL1etqrZz6XEdPA8mReZyPuvwcG89h
btz6YbGrJ2sfJlvvqtU9g2OlH56bFj6TxfCACEsSPKsoX8AuIg/GY5EPXpTqKJp9Hvp5r01fMyvx
LCQKinDY+Q64uesTvHYDO4BZHXKG0C0u+Qhw3L2vzL4YN1RGIvFNz2Mee+1o305Wvpc21eJWTr8J
T5tQa7KRBrYXLmbWh6JQR1SBa0k0V95Z5a7XP0xz4pkQBm1dkCvjgy2DBkAgu5C1LTv4/byjYz9l
XUP1rCZf8/Fn/aMsHuatIsWaHUsgLxSSVSZQhcVGzROLgpaJUkZ+p/vnxDQ+TE3zZHRwv6nKj+uL
tvZS5SoGOyS0/t7TeCVOZFu9sNZYmerOvVLuyga5qaSOHQp1zufUyfrbIbVarwCFi161PhwTwI7H
6x+ycjzhWQHGC4RKBAaLUVelUstKh6KBVFdeX/6cu51N/NZt9cStnE7Q+iRZBecTqfXFG6JF2Cgf
xzI71zr5o6F1G/umutEcT5khp/6VJ38QAAMRRaQUBydqMAt3UMZRNkZCfCI2CULlv6Qy2imO6HzY
4vtaOw42iXqhzGbh4hZTiPrJYOW9kZ4Lfy/J8SGJ1dw1zPAwFA4SilVGlkzd2j/C+S/i7ldeK5IL
IFEAYV/uVjWXwsD2URqwlCF+QEbvu+LTvOk7fui4Q1pA/18m2cEHM/zQBXN5VO0xfxqTPIRyepj3
pabwiru+l1ZCD3oiBP8L+FGhNXX5TfqAapvto2CSB312mLO086KQc2r16la9fu2wElC9+gRqtUsY
RZ2gMAUdAOo88y+znm57COx3vAqOvbRVeV4DqOBaheKQATDE0RfDKhUtUvooRy6lroeHPrT8vQ9A
HOxPGOwNVYlORV7Y+4iSnzcpA0VdnOd+HAQR1FA3e2VAxCVM5eFunPPxIDebhO+rswFKkM5PRxCQ
iN+/uWNbLc+Qaa8zyitFcUyKUjsaeegcksJM97OhRx91389vrq/2mucAaCUAM4AT372dG4j15xY0
FDC87iGwtI/T9K025cKV/S1C+5VIyOSKgzUPQLKgn7gcn5JGSE3kbPayvjXMx7TYOsIrY0G6DqTl
qwwlMcSlgVwL7HYOWOLS+NRHnyRoRxTFq/TT9SlbWSeL7JWpQ3FI1W0JdWojOjYTZWKdQq4Z+yG1
Z9cYJXdS25tq/Hnd2MqkwbBHsEPZCUYCebFtlTxzAjNUOI35h7i9z/ItgdU1A8gZ8ELj/sPTLiZt
bPIkVWJG0xSlvU80RXLbprWO14ex4lQsDZLAV8kdqOYXe3ti5Sf41LJz1ySuNs6eMj6RPNpwXatj
oRxKjQjyGcqBlxuAfjHa2nIatB2d8lNNuXBPaljdsLK2zVAwJ9dECYo2wMUl2GRjV1CDKmjN8384
/kc/tA5DYp+C9A8EGSntkvkhQIOSddkFBE9ppFUzkiZSWVl3td40rhXq2SnSA21/fYFWBkVZDRMC
2EkybfFMqWp7DHPJQfNGSnc0sEJjokF6B5XJdTtroTYVDJC4ZF0FUfFivxlZXlqQFGRnkSP5JOlf
OvPvej7nhuwO0p3tzdDnth+ldrdhVzxmF1ctvUdC6Fzg6wleLvdGOPriAtOQhyna0xQme73/5OTD
3aDQWzkG94VR86C/s0xpw/LazAoBLer0CPpAzHFpOOgcn3Q7m1K8LVodoqLi+wjBlPp0fYQrR4zI
DxZdAMAIlC/dUtCAuyu7KD+n6ks13NMypoS/31KICSpqDlyyxjtVzW4mVpGtLD+P0nNuPYcU/Tc7
xVbOMJB8QSENS+z7mkuYjXYYm8XrMAxqEc0WW8fqerwxsHBFRSmPNXQO+bl27oHvzehXVPX9Zkp1
zQwPHpRhUTEzASVcLjuESn1tKnF+Vvq70kbbN/m7D75Fxbfrq75qhkQRKTbyUmAGLs1IkyrXVdfl
aHFrx2zfBIxGbT1nq29prX2AbqL/GnpNwr+JTiYrSWqp6Fn7znE1u91jEHXx6JGrvOnvRDQaDZWb
Gp/jdBcd5sA8241zO0No1v+Snc+/PWzKuq9BC/VsrsfLYRuzUk5tSGI8z5/1/rtvfpLMj9GWRtbK
kbqwsngTBGU3FEpOnSp1hltnbyRoDZRb5FFr5Qua8gCUcpkIJdGF6wVvr0aWTnKaKmMxWe5wZC4r
WRb0woZxnCPTVbX8fH0CV4dGTtYgW0p1fNmVEmelUsUw654j+RiWlRtLH5V2w9ev7E2oMSFl5yaH
ZXHJO0c1xrLyDpCkrk+7fgi8qSgOCTh3Pwk3nKzY5gvvfmFqcdqcGlRgZWNqku/NuL+L0pb7/4YH
uiflv8ImPwVblP5ii10zKUb/5kD4Wi43Ywvk0h6fIFAr7izLdBtj3il0TF5frK3RLXZ7WM+yKlmY
Ko29/2Wqio+xeZd3z7X5sUq++065MZtreQ3I54C3Eug6DqiRy7FxKPx6UsAhzs1jLKtuLdEnitLW
rGu7KQxdXRDse6oVUJKq7A1S4bWt+db44jzwcsgUtWQtVcQEVcVVtEez++f6jOori/fWxmK/8III
piHHhtIXOwj3doFZbQxj3QS3MbG1BjhvEXDEsD2Xg85rXrCKPTSB3+x9RbJurg9kbWsILA2CMJCK
0X9/uVIk27S87gy41IQgiTN4QWhDuUSWRP3WtDdJ9ymfth5yWzbF79/sfEme6rqpsFlQJoAon2K+
W8eHZupOdO928i9nq2167awBt+bVCM8WD6/FAVAjIkpJdwAMqN+V4h7tghMsXsQeafzxD+bzjaXF
2Ig8eraEz86PRm8YSm807ubmLkie1FwBrSoKJb//bOGBR73cIPAhSFt2meZqENmSQfmqoWJxUJTh
cajl6PfPtLDCgxVSD1EoW+xHc0qrUUtRkK6rETEM6RD3XqUZR7VX3Cb4OXVg/8forv/iGzfX5/T9
PYBlcguvL0ySzYs6k9mUETcNBQpdvR/SVIRbjfZEd+F1Myug/Es7ixGmYySns0rRLK3kUxF8iyGq
0WEiS8BT1O1XtXpSCMGRKps+Q2rY5xZlDAUZG6ncYPJ6f/T5EJ6HpNbRy6Hb/vKA2FKtmXXGgM3s
QWtDz5ifrg91w8ASiatlTo24fUE5xqpcP3+Ot4DoK0EJQxDNhALbILLbl0NIbK3Laou5VEP9lDTG
oWw+5vJ9n3+Mpw4Bptt0hDl02iIhEu7q8lLFrEA+UcbFny3d2WSgLtcrqEOr6Z7gpP5HlT5mUbZv
ZXu3WbRfnUV0Y0TlR5yMxX4ZYwWNnFEYCy3Xkj4SZm5c3O+vMoYjkkVAeQm2lh3GsW+o4RxiIQkR
ygRs0wHMLoqt4HzLjBjoG4fMow98gzCTUb4UHVxNfj8Z3R8NRkA2BOUu79lLK3GtqEbnz/8rQk6P
CfhuqPGvb+yVrg/IldhyhngqU8FZXP5xSppWl6FtzB70zJ04rg0B1UPcHXX12Wg0L/BbL5wSGiYD
MFob52rVhbw1v5jJBMRN5GccLHvyiF4fMvMvFT1jW76XUsXN+p1U0r/ZPduxsW/V6mTBQ5pJMNqb
mz2G7+88QTNF+oe3HTSpS/4euylsP9M5gfqxqn8GUU1/y6+YVpftSX+fG7k0tQgixiA1pLhi1DF6
mX51CIOHKUoOyDt4WbQr7MxVBi//eX2p107f2/EtPEzpm20/TVkqkgmW/lT0W9eq+A+WvoQ6DvA+
Qgau18WoqlouZHmm8i7LrKC1r6JPQfAU6CfzOD5J0sbpWPNcdPfj79EyojF0MZx0lstcn7AWBX14
UEraAf1JQq3TapIbs7OgbejoGLKsdHd9HjcML8GUVq3lhh1gOBPJs1Mw7FLl52gcjeSvEITFdWNr
V/mbUS5xTnEKiKLJwMH0he0a+lNgBO6U5zAJHK4bWncEKvVw8UiFTXAR8lm0u1ry2Kfniffv0L5k
QftQhvfNz0K6VbWfkobWp7+XUTXrYSbbwqmseVSqFLxcSb/Ckr3wA2plxaVWgncYs2c6SqLmPg9f
ro9w1QSpVi4eCgns00t3Ks8w3GiTmp414yZuH+ThIFd/XTexujWoGYhOCRLiy8DSjOVADSqN6wfG
g/BeG15qusryk1b9Q9nau25sdTxvjC0OwDzW9uwL5IYxBm7rowYQesOWHu66EToIYCUx0IFfTJru
Q05ndxixwidBSmJKX5q639p74nn7znNAa/sfK4u9BzmyEsUqcBALJbmo23X+SdPPg/G9t541a1e1
tkcHfZJ+ElqX12dRDOCdaWQnIVoCwUCbxOWu0Aq05CSfJYuUbjwGs6a7k10rOyWroWCqbG2rwr6C
B8f5k9AlTn09aYutDvNyO0S5TdSszzuIj5Tehd6s2xna/YDeJ/eCh3yQYzwmAQmHhGT5lrTu6jZ9
8wVi0d+ELwr91IHU8QWyNxhf6yRw4/yY3pKjt+ItN70+v/+OdrGBHDMcuON9XkEz/VXhrzH5S/Lp
X4q/XF/HtcuHJiU4UAGYE8ssT4NlUCVs4+xsfAurm8LaNdbXPJo+GsEHtW33aiUdrht8LdQtdw4U
ICwmIEjRoHs5i6Nq0FKZhtQZnFq/bQYtc1tN6Mr1/UDncZLRSmrOB4Lv6KabinAPnlQ6OW3TfRiS
UvOUoi9vh9aXPheO/yO3so4UL8kEo0KoJAfq7OY0peyFEMfRzDv7NglrGK710bm3lci5oyAe3Fwf
09piQfEskicWb/JlSSMNCqmhGJ2eJbs5WBo4yzbyWjnZ1/bvd2HBqw/r4yuIjvhTuIQ3e7A3oiEx
4W05G83oqjWsQ5UryRtrtPqqooFQ8KDDRkNV4NKKrCMqFwg4yxyovjcPU7Ar7f67ns+R5xTDjzjp
0oNSp56uZxA99NP++oSufwCFftqUABGjL3H5AZFulk01SGz/ekdf8XzXZodUvw+1R/trkrv99+v2
1mJYgSv4j7mFI43HNAJ0wGkjZ/lPnT4pPmJCark3s3jXthutk2Ly3h0AGDkUYIoyFH8LY2MLq5tj
AVzRJG/OD9LPtBkfYvvGsOMPU+Z/HYsttvXV4YE7JstGqYe7/HI2J4jN+ibss3OStbuguhMqgQ44
pXwnhckfXK8QVQmyRrqC5NeXy5sNWneJOikJQI2iqg+VVO7lwrktyq3rYH1I/5pZbBBr5imSxZ0w
A7qrCI89rU4UWnaqP99Gs72lV7iSaqbaLPANFBQtkdy7nEM59GGcsICUqcWXsT3F0CjUeX3SA0AV
slfnxZE0X1h9a5stFZS1a+et5cW1o6YhiVOzyM59sGuMdCdnOyMYj20j3bLtEJh7vH4Y1mIXWntV
ErXctepSV1VJpVitdPA9SvOYm0idRvdRsUXEs7Z+b40sptMcyUtZPtsktU4h/HRxXOyGznOSY5f9
PjyBpcMz6+AsgcMsIVWKWRd6FxpgBsxM93plyr1ZgoQBssetYa3OnQnN3ysZw7uuaGtuFKvrB7al
1pt3sTJPu0K2b9Tc2Ar+1u4csDYCPUr4B03n5X4sNBiHp9IHJ2CXrtSNuy78ItOZm5Qbvnht+7Hp
GQt7Aa+12H5xIvc09oPsiYyDNCe7of8k6271ZPv53u76z9c33+qw3lhbnOsQJixI5YCSEJ2P+znS
AId2ljeWVnjQLWLc6+ZWBsf8KWSZATQjMrQwZ8aDkcc6vrhBS2ua0Rn4G4oCtb3Nq4cs2ThYK2Mj
Q0IZmBIg7/xlz6RTdEU5dOIgV6epOYOBD03oue2NBVvZg6S9uDUp076e4sudkQA8CnKKU2cZBLhh
e1V3a2zqd6+cXxCoeENCEEa0VEPWJmOenITtR/YzDPS9ND6bcCl35jNYgo1FWsFEivwI4FMkoDC4
zJB0UkVzUJ3k50wlmat9tu3ikHU6jt8qzk6jn7XmRQLTK5PDDnT7JZH1Y3j0SWWEyp2WT1vfs/Lu
onmKEgjddELxcBGEtfnU5jpAS/JQ+3AMXdumsCrV94LbOQw+6qmnObuu/xY4kIqmyq/re/a1f2oR
QGCeSjXleODUhn65wLrUTmPQAHHIk+hY+rfDcFNJd3UokerrH3E8h6CZeP01Xj12smfkT4NcQWN2
P5r0RNwZ0i/fOnTJcegecqrcg3Lba79ynkySehepx6y9sbca21Z6wujGEEUGEJyQoC51KOtMlrpw
bvJzZe3SiJyMGZxSR/dAiYWe9U9muGUw7SVlRse0d/mqXkZk4iEZ7oVSXzNbR4LhD0OzFU+LuXo3
lwhAAPnXEWdbwqnl0eyJqIEtSGoR7EfipGOpV+1WunjFz5CfEfE6TobaljhOb6KiTvEb3ahpYnD+
CofbPvxp5d/RVnYLLfaQ+aqH+W5sgg/Oj7j+1Wa/wqj/q1NrF/eKmuCpr/2NKG3FFYl8EZBm6mxg
9hbfM7BEFqAHQdiVeG3avXSzepxj69NQbl2Ja6bgewRPS4pMsHpeDr33o9mvBNlZFiU7O7xRjdgt
xthz8q0qxqsc3GIx6f8n6AT1hadYlg5Jd0r50CEoGan2LvUdT0r/luzcMwLjwRr/aY6xwZNl6g+2
1v4V+s0u9E+t1h8CMjRMNQVNCY2+j9eP69r4XxGrZOcE+Gkx1bFkm3U5Q/Az198U/4BAhVl+H7dw
gytOn4MFLprIFNzqMh8z0SRHFpkeXxKB9ly6VA1d/9P1kazawAFDQ6vZtDlolytp1qAtoGok56N+
NuZzFmRQJ2/41rXZEqDY/9hY+LZJTjO/qrFBssLVCdfi5MAudqNpC2m/cvJtAIhc/dQOqeAt1oUj
0JdmSK0+Kh70CEZfmKCvz9faoX9rQfz+zaH3HcAbWYaFaT7JI6U750Avnya7gFNQUvgDYxTvyEKQ
WYFB5dKYlRMkWp0ohD5L1MldE4lmQ/4sW5+aLWe+8oDFlUOUKcoiVMsXa1SoeWDPObiKPG0+WHrz
lxPID6lJEs6Ozc8K8pZAwUHeZOPL9TGubI4Lw2KDvplQ5HbLNCo5Smow7hpdJcnTIDBiuLpcbzjI
tTESbUBAjPauwJJemgr0GRnqHt6Fmat9Vm6c4Z/yAyRkypMmN15qqofrQ1uhL6KV4l+Dy4CKV0+X
pC03hF9UykfDaoMDchjJQzC2kPzXXXyoU7V1u0SRvAlpF0+j6OA5I2KYEe2W7tBH/WHym/BzNqSR
CbLSyIuDSvP6AQ7ZcQM5sPYcvvjcxfNDgxQC4ReIIexMO4fOU1hFH2Pf2Wv+XQTlNwm8OAt23Ti5
tvH7YTQkwoRd4FXZ00vUQgKkMlFDZspI8n2roEGm/G3L5NhNacPhqcKjLS4UwTbJDWnDEgGg+HIX
+HleWaXK3QUR9mGs9nbcuqNh7yBxOGnNnZbdBVALkxj2Gjs/IgSgWIe8+plHp9Z3dnJ5dEyvGEn0
wLIztW7slN+0bgvmtAJVZ+v89yvfsQa0UxOkfgHhYZPt++Y7b1t3mj70WneQIO8AQvM1HOZveX3T
9A9al2zcbyteDjQQAjyg7eCgWdb11LmUqjABFpqK/sxH04cBHR1T9I8DX9uBOvh/2lvsvLQcEmke
WJM2Ovup6mqIYQTOTdlmbk8GWPojcxRLofghifD6NnnjcyIpRNfBYnKhTnAl+0nSGtcEkSNBEiep
n7ug2XDkrwLO7zbdax+NgOJzGV5uuhJnlhsTZITGQOq/T8BSxgida+1tLZm7kqZmLT9N+VMd16d0
kA+Rb3l2NT9lk3/jK5+y+YxuGGQt8Ye2OBTOIdDsL9ed1ZofFrJS3J6CAGhZr7PNKrDqSMcP9z1F
Ogl1XNVqD6U67c1ZmzYAimuumKkX0090R4Xwcj7C0urUAr6vc1IUez3VoH7lsGe/Mi34WKEI0zTq
rzk3T9fHuBLsiDUHPyIYYliHS6ttm9PcB4CDPrzPkpWjNnKy5m/XbazOI3hjAYoEurR81xZyBcS/
Imiz4h9tawrAmWBpiLYoxtbsEHvSeCuKhZCEXo7Fz4L6f8kt1Pi2RANI1gK0yw5msPVSX/MFbw0t
/KWkNloemERvTYggWxV8Hu1HKPh6vT2Otb/XmuB4fQZFkLY8K/SkIsZGXgB81GJvUOEs+vYVnOE/
jYF+n+v3cu+VtnWboQr2B7YgoKClTmgdLWl0Cnnog1YBLWdHOtxTQ7cvYGoonYc2iU4wvW7xqKze
sdT2/2twsQVrv02nzATugsr1LB3SUH9S5L+hHNsVnYfoLxIwO59jDkvK9ZGugRoQVaPmj14Wyarl
Qwr2FqOJdYBateUEp14SgKKmmpFA7HRytLZ0zE0/vcuTKrgzzWrcx3b/GCoBwjiVatwr9FtseMW1
44g2gi66baDHWaZcGqsPnSodQBk1oNOcFxu9qWAr6FudcXLeIh3AD5C8lwelai2z7zSFCq8+PAxw
SxejtTP67FYJTH62RzVydo2k3xrdY9LOhz+ZdlFmALmGo9MXT5J81nJrHCxi+CCFxNdX+101Rele
RjLF1Yeq9/BKracnub+Lu9EGLTrmXmvyEOu7UjoLLeGNrbA678DCyQaYcG8vX0lyNhZpZIg6f5e6
SWyhs/ScdFvEOGvHmJVFbJ3dDm/z4kVhO3nTFYNgXWiq3Uy9cS/HpeP6URcfqy57aLKNGHLNIOkI
9pHgseCSvVxox4RCpe8BGTexeZ8N3xX5lvyYPte3ZpTcXF9W8fFLH/XW1mJTzY7pj7OAqDah4PhX
fWkfTLq1cV+t7l1LpgINtQpEwsuGxUK30yFwOLOxU5UH2tPifRja/oHuX0j5p2E8GXI37bVRyfdm
OjuKm+d+fZ7szDxeH/DaLSDApFCOkYJmPS8nVyvqyexTkF76XEJEIjS5Auh6Dn2QjF6qhS2sZ87n
IWr7DSexds8RodGHCvTe4oFwaTgPKmTDfGa6115qUp6Oft908c7+fQVk7hrIZQTBuCIUni/toALU
jLrPAPt2Jv6w9eREprXatVOw9dZeHRL9p8gswYvKo+rS1NTDktqUXDqGFrlG3d4niIWGyQsv8w3v
s3bSSZ3RBiWoT/H6l5b0UveHpmP/ZPUnWkHcCAZZNZv+wJ9ACqpBfcLOICt4aYVujCavegouBQH0
PZH8U6uF1ml2An/jul6bOcI3so7qK2RiccTVInQCw6baEgt3XrlW8TCmP41w4yW8Om1vzCxO9zTn
PVJ5NPNTzlGjl2AwXGcLbbw6FJGvJX0uVMQWSzMWWtK+4ktQWQz9cqfbNxacxWH24/rBXR3Lv3aW
TznKHXlt51x/UVMLTZIQvsAy2fAOa+6Q1zTFI8EDZSybxXFMZcJFgjtUNNovs53PZrs+jvX5+teE
+P2bN9swSbnU5oBkSv+Y+/ZOVz8CwZb/AORHzP6vmcVetgnNarVmJKl/kytPnXNT+7+uj2Rrshau
dKzrrgjA4p6V0HalqvIC2dpwmuuL/u8oFpvLT8NO0ivBDaRYhRfV4c4Gpgtx1p84GIfghisXxSQK
Z5erAjrQCSwfQ52eHDT1h5aUN4r9cn3C1paeqiet+xArkJEQE/pm6QszzINkAFfAcXSs58aQ3HAs
d2PcbmxjMS3LW110MvMudUCyLd1lZJaTPzv06ZtEhulj1P9QHGpsmRdKX+sx2Cvjb4cs4PSAFYA+
4S+hy+XIqoSSrzVwOJPRvLGmj7PduDKic5Wa3Az199+dRnpqoDV7ZY4gr7NYq2Ss6NXLqbg2OSTq
L1NxLofngP7b62beTyLkPUTaIEhhpHwnCCYXVuY4NSXkQT9Epox8dnao+5K7Z/KswPRw7mhZTKfr
VldCJcEZBNcBRB+o5i6big1tmIYsJIENf0gcHQ3tRRv82AW84Un0QCZ64o5R4SXzdJa3dPbeHzds
k67jwMGfQyvK5TJGqUzuJKUowL13U2pw9QwjePit7fn+HFyaWbhAvYha3S7pD4TE2I0zNFNJWymf
TPtwfS6Fj7s8Bpd2Fj7QNColn+ksOdtDtk8q4GXD/aC13jh9HuQtdvj1uaOuB+wF8a6lmo1SzXEs
DSHBUP4hTT8oTUtr1283nIsBobQNzFI8AxfucJLrubSVgLsjlj9plePabXWvDltZvvWh/NeMuYhO
ql7yM1nGjMm7Km3uS+XRtP65vjZrewB3C6GpDu6E6PFyq3WmJQ8hxFhnOT7JP5pnpwto3P/1/zOy
mK+2GfQ+1TCSab1rDp+UDGI+PfE263VrvsKkR5+MPyUZqJsvR1MxnLIXvYSD2MrJzQiIoP81KMat
JdH2l6lemmUbd+PaDIL340GuAvV4Rzqk1KY1zoKy0opll1u+tIND1Mc7GFWvz+LadnhraHGMNHNQ
BzVryC01qZfwGI3+oSixMZpVI5SHLWjyiYqXmtKOMdMsJ4yoISz52a9WPW6Gqis2UFwigWLzr4Dd
Xa5So6HzIjcyTHF6TCnkFpCQm/FIuj5dK+uiUFMXLIIyV/CSB7NGlJsWTFBi+SA9mmOxsxsbON/3
zf5SES4s3BuGhHQN+BB6uhebzu/tLpcssFRtN4rhUA7aiCNWHKiANdHEynsSEoPF+YGppo6HEngd
aMuEPm5iLy+N7isnODRb5JZri/NfW2LqLhdnnMykj2UWJ0+d/RDvW13fZkZdNyJEaESBEFaZSyNB
Giq9XxIYNabVniGtTQ9S3csk7vpg4/JZNYWnBqxCCgdY/KWpOKczQO3TXJCDtG22IwKP6q3HxJoR
INP09IsiEB24l0Yi2pW0NocgJ4ge2wre5rZ1oUL77Xcx9RRoxwQRD/o1y0R2a8X6lAi2HzhVdIp1
6a3dvVw/NKsDIVsBmRUyLrzALweSxJIslxomonL2JORMMsH0aWx4srWjaYgUFNczoMplTSPOlcxP
SfnwnEClONIAlT2igGPF0caMrR0cuLkAFHF+BGXV5XCs/yHtvJbkRo62fUWIgDenQJsxPSTHcLTk
CYIW3ntc/f8Uv9CyG4O/EaRC0tGuJrsKZbIyX9M3lZ4man5ygicYfg0SAUKCRoa9jEju/vrcrY1K
DImMnw/kLA+c1OL1YtUOqkJRfhvrscdSU3DYDuctXO/KsFTBjqHeyrBAQV8OC643EuElzIc5xQW4
u1Xym1mObrLUQARgo3axMqqLWIsVIU+mLYUSsYY7fYp2rew1SJNvfai1KBxwVFk5sJFTXIyoVhup
QIocPGqbB24lBZHbVt9m8vKdJWf+xpdaQRqiXXYWbjGoeYrDxBJweflzE+Kz0Dw1WX3QqS+19VGv
XozxO/1DbXKz+GAHsJZRUmuGk0NPjB2yk6cbaWsGVnbexU9aJGJZUMRZ7DADYX+PBNY8vA+32pUr
FxUhEISlw8dlsuxczGmtObMt6AlT5ibBk1J/vL4D1sfwO8DiJixS/GRCEcDCvAJV7bz+MDiH/y2G
GOTZ472CIzw1EsyDzn7ug4+D7btNtnE+rfAIxfr4PRAx0LMgSqf3MXxFZsowOw9B1fYZATAh2zAG
3gid5L1WBug/mTiCzGlSIFIuK4dIb5PbdnRSNw5Vw+swmXy6PvitL7jYJkEW2FYiJti2n/Ppu9R/
/d/+/mJfRHI76T4OEyeK/3vHaO47nIv+IgTVAtIlkkx5WX/vAUoEUiK05OhXqeHd2GztpNVJOouw
mKRei3LLnxAPLLoazr+MM8Tx+hhW1zlpGGBJkb8u0xdtDrrAlGa0LOMv0Xgn558R5boeQvzIRVKJ
Y9LvEItBTNqIW2dNiK5El6r0OvUgP0+Uc66HWZsrajjwOil0OG/UXXS56eOqE8SN7ovcfm42Kblr
U3UWYKnuMvndoMgRWbijl0dp6B4yU36Ig+Tn9XFshVk+KcwkiAdsbE96b7mt9aCEkrdVBN2YK129
PBSmQdekcVYZCja5iv2i2t+vD2Ltm6NgJxhIqjDhWey+vO8MuRdzlQ/qDUJmP0zpXWlBHmvnLQjt
6ljoHwN8hGD4xi5DyXUrDGXG0pSvIx4mhbElvS3uq+UCFuzd/0ZYfBGpNJxRCLye/Ln6maO46EJB
KKrmxdL/GZOH2Qq3Im6NafF96qyfO0sVY0qxy04/pt3WtSB+89sxaULOR6eq7yw2ZZfFSqUNlmDZ
pf2uVsIfjlrv5kT49poerkLIsezi2fgH36hb2f+LOhosBEDVYJKxk1uCS/KpnKcRSiNpXzm4fhje
Vb1+Z+Wv86Afa5k2//X1uD6hv+MtbkE02kndTW7B3vgYlz/6/vH631/dtELjn0cz7nhLKIPRoSBL
MQD5XOlgICs6yffpptuN2DRvvpl4+KH/JAx1FqtCC0j4CyuAFzTFX6t0dmc4Y2Zzk6r6bquYtgLQ
1dHsBncKX4zS4LJorCRdMLQRj80h7SEX6VMA3jCYb2Z76j3FkHxPhnr1bLfwG0KtiA9xUz2Wcfyp
t6XWgwIA9TAIAmwBYucmAdsDM6tEs8fpxq03xOrk8yK2xS/molnkm2Na6Fad5dzDgY/lgejBG+64
JR1wLQqIgyWlB8FpXQpColTd16n82NfvuvovLmM4vggwU3wDfrs4aPS8KGI7rPOTb/vv4JxFyF/J
IVoPW8C11ePZIXMGPQsnZvmYBKlazVJObj7o9UEZIzcPFQDF/h707vWNsVLGVMU7SBDbeR4vLwI5
bmEktCwjqwUoGxzsYWf736Xp22DHN3R0J2ur47C21c8jLlZDak/DXDaoIduy5CbOq7/pCLA1pmUN
qy+HOpOIIIEyqfsPFeJTrXlX2arb1Ce93Sfxp+uzuDYm0buBUkUzhf8s7ussQ7dy1vNTaf3QYthi
8f56gLXFzQMcLTQOZdNZNiubTjFjq+RoQW48+2SlVe2ZVhae4h6HluuhVsQOgPgBt8N+6f9U3i4H
Y2mt30ozG8mYYeUXj00uH4I42svqqZSVx1loxBo/MnsrmV4bI4OjH0vNCdlD8c/PXkJVXFhlE0Jj
tKppX8ah50Q/4nmD+rYSBBoqXBE0p0hGluZdVhgPoxqC3rWM1Hyuy2A8aKM23pVt72/d4St5CRc4
+B9REsLUcfFGLaO6GwKhrltE/qEKo/daCOpIbXdzdRytO78YOajlAb2RjypcSMvpH8H7ufmDjQ51
myiZqzoRPRK/25B8WDleLn6YWM5nM20OPWogDn1ORXE+hfjCRLRSzSi+ia2N42UFuglM42wOFh+1
nXIrNDrw6kk3HXBhqELkED52NmLY2ntFu/HLkzmmOzPaj0l8N89bQM31oYIiQuObDbTUwyqMXk59
XoKnJG/cKfipJhA5jVs1/ef6rlldV9T4/xtncapRyJ7QYKSHmw2T/74dsuzWiKYXaLFb0g+rkRCz
gCUuDNKWcDbbmCVjKBEZ1sBLG3h84URdjObh+nhWSM58uLMwiyOtr0DUliquiebsQfCLcHiV3Tn3
D7PSf016nTOg2oMDeugD/Z1cDAfLaY+6OpZuJs97O+g8edhS7V1JsEC6AX4XVBugfIsNhSdcMdEf
YUPJdnSD3sUuNcaPZl09ZnL3Otrjlsj4akCQ/lz2okK99G8b/aEKTQmGVwBppTB28uwWn7pk2CVb
XLLVs+Is0mKfYBZN9boi0jS9qMqLFCeugnOpaVMJnA7S8LLxeVduLADFKFgBSqG0sBxZnDhxWMU0
yodYnj25yuK9UQ7hLtXkwGvH1HfHKml3SuiPLuo6/W3eB9WNXqLmO4fJV79sx11Yl/bG5bO6uKFq
CXoLBOilgJw9qGNvCN/LJr8Dm+tWc+2q3fP1wa+cCcC22To4GiGPtNRHQrSrL2MFnkM81c5Onx47
8coOyseQav3+eqyVef5lyEAlVBjsLAHLuU/4seRcMHLtc123N2HXbFCCVjwGeHLQK4VQTB2HMJfH
eVz0vWzlgCvaubrFx8X1e9J9Ew3QxMtVGrjVa5G8zlnhgqv6pA6xF4zjzqJ4OCiFl0+UnNut37Ty
IS9+0+ItBOyeIrttwzBPtH/maL5J6YTpWYR2sjuMz5lquLnS7/r2XV03rDX5S6wWn3XOmUSPNi7i
lV188VsWx0brx+okB4AbgjDVb8ECW66cTOWd1ZW+m85Sdhizedh4K6x+eAzYBGaDw8NefJQ8Csuh
HfgolRE3Xhk2JLuKPN9eX15ryRqGSr/DLMY2RI2T2iVjy4aPGEW5KkmFXP+0g5++bHs1DLTQ0m6k
apOTsT4+G/wnyZQMw/dy0ZVFWM2zjqytFBkqXbWx3adpBPK4bBWcLHplxhTGqf8TYyB8W3aj9I73
aLKXpCrwFMmPPTtuOreIfX8j5VhdeervH7aYEbNrJp/9DcxEzjEWqHbT+OMvKExsubMgYnbOMqhB
T7Smtpn2Lgj2QWC53fSzCcHa2uGfn4gXkcRhdhapbZIBig0q52N3V8FvN/1bO91SyVrdIaTceBQC
ZeKJexkk6SqqLwL+08a+Z3QHNmncfHXSu7z4cn3Bri6b35GW8gtq1s58Fw54xRru5u4pjsyNLSF+
66IKQwHm37EsW09B1sdxGzMWBexzotxlmI5m1odYfhGXidBWgPp6fVDr0wcfCG42+I9l4ccscG4P
J5AsMwzw49z4wWOT+cfA8d2sGyLSoi7+eD3k6io3eFZQM3O4xRbbr1DrnO9FelbpnxJUBM0YZOIW
1mCFcMwyP4uyOMVn057GbDR5LQ3hSR+9It4NeeqOugxxZISFqDeuNDfPHUnDYNehOySNi9clgg9j
eedkzR6xKHcwAk+vx51Gh7o1dnnn83jtni0l3+Ier2RR/F7R7wHTDxt7MSv92Iv2Lr83KkPXRHVm
CL9p2l0q/9M+mNbW22L1G5gkEJjBCOzP4hCI2pihdCKHsusHOe+GY9upGOcNzkZjfCuQ+OdnZ0Bv
jXKbFVym9Jo8w3q0WrLDYNpYxWs4VB0MKtcVpgoKA7sMg1eu7cQ1Yar8TqlyT8lvk7zzEIBh8+SR
uQva/bOVbyXZq0cCj/5f9F1wR2J3nY2uSLOyIVuAvqs+6lbwYPXOxpWwuizOIiweZ6kFjU2HF3Hq
nMIdNctVI/lzFNzjD5e6dnga9a30Ryy0N4fQWcTFgTrlflROAraZhtINuh4w4vo9ehjkY4HbhM6N
OdzGirybw/Q/TeW/XD8crs8o4m+XMxrraionFuOtzfxWbbObotooo6ym0P+ODzvkywiwS0kJhPZK
NWhuNwcfIKG+b3XT1eMtmOD6sgQfiJo1dco3Dhx9JBXDnBCrqDqvjvtjX5i7cJpvEcLAGUwbPMrX
z7XTPYd1eAq7LZja6myix0YtBjkba6m9YQ+SJSkC6dlMaeOq4C+f8qoev17/ZmtAEepedI0QZBIK
cIvd56AhoaUxbDEqJt5Mj2LMlN1skDEHqleU97T+W4wj9Dt9eInaeZ/0Mg634U2baC6N7sOkVLd1
rKALEZ2G0Pxy/eetTcL5r1ukIWWbZ3E08utkvECCxoaI83o9wtq9rWBSIGDoNunG4hjQOpRqywpw
a5beBjjHxlF16AfY4Tdcgrxl+ptcj3fXY65d3OcxFwdDYtp5AZueOQ++xL3uBUnnZeWLz3Qmzc/r
sVbXMTw4wHu0EOCILxLTXk/r2MJK5WRprxnAh6xybotg/JT0BsKr5oPe75Ua0a/Q+BwlxVaOsqJG
BVTsLLz4wmfHrF3EYWYHE8LpvYtwT3KkKQP+ujr2lfzQtk+BFO5GE8BRfV9RWc6HsHdrHk4oOe7C
rj4APjk4pBizP3t6Lm0c0asPGfQ64JcL6waAjZc/L0lMrS4c3hNFlXqpH3p986QYhZcF8lNjK17t
+3t04Hzk2Da+i5j35Vl9HnlxlilpA7NZlaGZDbMbwecOh3d5+2Msf1TjD02bXTmnL17dS+Q2iq/v
m62t//8ZO2By9FyRpVuK7chqgG4ANIxTJ5eeVT0Wdi5gPl4/zd6sgoRzsrugva+j/ub62FfXP29T
ocRAd35ZUGszY+j7YBDu3eopM/KjjlVIV9SuZTfHCnL59XBreYx4Cv833GIJpgoMtUgYrqTBE6yo
oxQ+On8DxKS99DvI4hydo9pUEFjlYaohc1M5D7XyRcnuMgd6F2re10e0OoFAfn8JPgCmWOxpuxgq
QNmsHbV2vGjY10bsxfLnkhLDHG3cEFuxFrMHcdnOa/HijvJ93PCoaL5OktuRgpt6teWdt3bB42v8
78AWs1gmIye+CBZm/UGy7mxFPQBS8lL2wvUpXD8Xz0ItrhYt6uVAllQen6id1sV9ot77BqT0uPAm
6yvpWR+DwKtOZdlvZDGr6xHaNI9eYcu6lFudJTTknJwjUbFDr8XmIaq8odwIsnqv8UQAFEz+QBfi
8mCzU6dQ2o6ZhDN5tIO7Js52Sc9R6x/a/qVTa7dVZO/6nK5+vbOYYimdnfWWWWI5MBDTqW8z9TP2
Ei6kmCMctKe/CMTU0Sm0uF1+nWxngUCJ20hAVFyg6Tgdi6nvSVLKGUWqwHHbrtjIq1c/GF66+NyK
ptJS8i9sg7pqB67QFI0JGMF9hPTOljzNr0zrzYUA5IaMUyfjXGrXmXLcF61wMRmcdNfaTXfrWzRZ
jFLxss5GTSxF7Aiv9/lb3KQoroRurxxQALuZkUKZ7K2a+OrHdLga8YIjbfhV/j2b47qV065zWKV1
965qstm1i87V9XmvxVzR17/n2gQjsU1RQehV0ou9XDiBgXCXrwqjEPWnTqi+/9hv7nhxUC3n9zzI
YnUiudE20WhANgvLHZ5oGeCG68NYOyrPIyzyOmWIB7UN4fYOReqp3XelP5qh5rY0iFQA+deDrX0f
BOCE3w0NC+BFl3M2ObwmA5IrWsqFV+VoGo3TbROibcZuuB5q9fPAutcQvASXpaqXoUoawyQBNqRb
M/ZqdZc39g4Brv8tyOJOyywUjEKTyTOcj3nfuFG0T6H3/29BFpeZ7iuDFWkWvMb+zpYUz8wfpHpr
54jP/GahgZ8TPnIkVktl4rmLY8OZIRT0ZvVCEc6r5+Rj1+l3oyofm6L8FoTOxrhWVx4As1+aORiZ
LBZDr/ZSovGUO0VRdTJMOtrabVTSdACeRSns+iSubiTY0EhO0TPjvF8sB033q6ZFvUKRWy5L2RqO
dqyVG5fJ6qJDwVZo7gCjXi66PtPyUBoz6AKJk3tCjN/TzU7hwhzy4/UBrW4luLRCeEfwjxZlk1GK
HaOWYSY4MLBL/bUOg8PYJa4Vb4i4rY/p30DLFmALtsryC9DtJbbcdT/uneFjsqkjtDGcJfsQyWse
NTPsf8Py0R+1v9b2hzCt9pkZ7K9P3NpKQMwYZAtlNBQ5lq+nqUgbHeGlU9DOAB1MvUu+Faa0teDW
VrfO3ftL0QbE7SJM2mt615lcD8PU308Sd2AZlD/CTnnSsciCPfN8fVhrE8iRiqQB5C3wcIsFDok7
CCoZ8kxV115u/4hxtg+k5pAPj9cDrdEwGNTvSIvzKLPATg5ygzyLXdieOiEYazmN8djoNvrlsp14
5VS3t3qQ9IBHnR+d6Qdep8mSh8rRKZYq02tQAPyL/XD+qxaniRTFEU6b7IdSe7Xs74r8hZ5MmHV/
scNxixMy1VAXcU6/PEfUIc/wd2o5R7BrMNs7cdwPbbBxWq2dxlAWhVmvifXLMhE2UxsbLhWegVog
CGxjHt0Vn622umtUaR93FEajLbPxtfXDngAOilQYq2jxtK+NoM3tCZx20c2aG/YfVM32lC6V3bHb
Oia3YqmXkwhUpLUNgUKnUf9PHu27NN4FvNh9f95dX6xru5AqGWQ8ev0qik+XkUhtClmaMBDR1PEU
G8rJj6U96gPHNDUPZZpstM/XHjCgRBCLB3uoq8t0WFdqvcxasIdT5mSu2ZnvmhHdWOc+NISbwZH/
150zmhsn9IqMLFhtYWsAaBtRyuXTWg9Tc5RC2DtGSNknbB/9qHmf84rPbO2oGRQ859zLivhBroZ7
c/bdaGj+4vhx8KXEfQYKHxKElxOtTnE0qRb0Hmeq7obK+k8Wa16Z9DdWtdWiWF09FH7BCvJpQYtc
hmJNJoVigMPNUfkYneGdBeynn4wHezM5Xgkl/Ht0NCPRYcD+4zJUjhSR4+A+ebLzV7uevRq3liq3
aPp+vL5OVwPxVANpieQD0PvLQKpSGggW8wUr5QEfhg959jOf7iTT+vNXIboSYBWpmqPJukRLG42d
ULcC76tL8m0AYCmTm+PfMLEuoix2XaWPYWP3BRhf6kqx9Rjh4RkXW6qeK4fkRZTFKaLNbViGAnzb
99L7HrSVKT2rUiu6VHkb7Xyr3Tj71/YZEeEB4d8h7oDFVyqnYTCiUmDNLbNz8XJDUfPRNF4nxG7k
cl/UhVsEvVvJ/wmGwAVKfnt9laykYgaLg4o4BGP2+2LlF04u9UMhs8/10S2zn7wE9GKjBrMVY/Ee
bEwaC2pHjExHht561GzdNf5crkxoB9FO4JnOnbNEAURpSkOshAEeqz+tnFpB/RgjWnd9ttb2lIqi
Pgcy1pPA9i/3VDdXcl8VaXGaI704dpNZun6m/Sjl6j0KC/XGTbMaDTt2yJM04Ai3iIboqoG+KpDs
YL6t0XsPquq508JdnncbA1v7RCrXC1UOSi/OEphdyWpZmr6Un8yq2Od+e0dd9SHptafr8ydW8+JJ
CKPpd5jF/lLtZswNLS5OQ5/i2fmzq7ZEpNYHggKE0BXk1STm9Kxc0zUhOlJdUjCQVwKYzke5/3l9
ECs3sqBl/RtisQissbXnCFrNSYFphBdFX7tOO9NX3ifReG+N+k6qynspM1+vx13LkilkAmfH1gHc
1xInVOYkVK1lwHctau3olHijlZHWuZHf5py6NscVyclxHFXjddAsuEal5SV5rCFVb+m3dNuE0fqE
8M/1H7a2TuFcoQvLjxLkn8s5L+shHBxKkSe1mo6I9JPAz4dJeyjmrWLPGtgSPUp0REQqxLUmPv/Z
5x2VviGJZp0qsXE72dVhTm61yt5bg+PZrSfTvRsi5wZSvBd8cFrj4FvDbiqiD4M9emr9bOpbMJS1
JQ1HEKtPhk95cHEx1RNEziAqilNeGZVr13rghbr/58q7vC3Poiw2Tj0MatFrrLlxbGrOnNrwVOxK
XNufysP1r7l6JXEnwXfRcHCnunE5x1pRqJEy5wUFlJ9WpXgDAJ4yEp23QYbsf18qN6N6P+XgKh3r
FsHnjWNvbQvzTkG7FZoyKdJiRqchr7K2q5jRRtpF6XGu/V04bqTVW0EWE2qMGQxLqy5OBaAe8gl7
qlzEqq9P5WoQHs/4DyFLRPX4ciYd2W+01BoJEj7yxvWq+iHv/9zdnOtO8BG4voVp/CKhdIZsLrjC
y1MZNIVrpQ9lH/9QDYgt6d9cf8BOkJ/lsYg8rDgIznZfEwed2bZVidUZ9km59HVSvylZdM/Guj5x
Yokt7glObx3WIOcJCofaZaApliOpSVr83HRMuZ1SOkhtcGdbpMrxsDOy/1wPt/KdLsKJPX42Lqv1
M+o6TXGyu8n1iy9KQmNj0+VyLQrmeKKzYZOoLEGD/phVGIfKrGuQkHnbHIObyEg2yEVrlB9M03nD
8H10CDHiV5yNxZdDVvRYlqdGso+Do38Ig49lFz2YsKDmptwVxRcAhF4e127jZ0ewBHiCtxsLf+VQ
ZJS/XNTgnIIouPwRoJbzNOqa8mQX5W1R13f5lgruygqBiiILm3gqsDS/LiNQJu/SLk7LU43pQ+W/
C/VjgP6lloWuj8/M9fWxMhyKr1z5NGY0bIEXw7HwRrCtdCp56ivavGP1V5+NMOQJcj3O2qBo42Ko
BVUBDNLiUBr0zp/nSeW8cNoUywQ1vzWHPD70GAy6fgkjxZ7DLSPzlcGRW9LSYHQIA9qLTZ3RaBp6
tEZORlruE6Hp38TqXzAomTqcvnVB5IHbfvm5WsU2JGd0ShDbjn1sSym5i0JHutOLsdnYASuTKL4S
GlDkzJax1AHLa7mjSEn9P+JfOIxGr93pVRe55mxqhzzHkMgqWm3jEbw2iQSkKoSUJ/rci0kcW6eT
Mj+vUP+tv0ihAOY6/vH66lg5P4Aaw5uk8gRHZwmtjnxDrsdQr9DFf7AhPddOCWf4LwQj4LmiKItF
iOrgBrj4Uv2kNvYQ1Vwn8Y091z+y+G9IdEgbwFyw+VKi+X8ZQ2sVo+60sj5FvXkMLGmnVMG+6/yb
6xMmJv3yFmEQaH7TECJfRkjtMkxe1A2ivAGvNTM41fpnE4/FOmvdPtoSXNqKtJy0uEy5FsMCpPaz
FX/KfKgg5vtE+nR9QG9XGQNiA/FpeIGwXy8HVCIbEHTc9ScpwYnC2uWJubse4e0aI4dFTJK7nRMP
xbHLCLRnp7Y0iVD7RwvD0rZ9tcONDboag8KXMBHm4yzRq3KVU2ULLC73+tGOXhFPQ4/7+jDWJgrA
6L8hFgvMUOsmqEaTL29Pbt4LL+TrAd5+cBQV2O1iaXFaL5eWnsvhlOpKcUoanKBCU+4wzyxpcZZl
7I3SMG/UibbiLb58kOf6KNOLOZmFr3m2Xvm3YyZ9ymVQcVqd1RsVm7dPXDE8iKUQELCQUMX8niUR
mS+FeafNLANJG3Y5xiKuzp2gDPVe7b9XWrsblUJy/WnY2LJvD28RWIj0c9XicSDWzlng3p8jS/PJ
mMEMZBhX5AEGsQ8Y2XlR8nj9E66NUdRGhQIiFIKlNiHkibjLVS5bx6pPGXIk2DH66JTa2UFF/7mw
LdfcuuDfrkshdi6cIkigQTMv5rVICo0LT25Omvaj1R+aLf+Blem7+PuL6cvV2MK/lr8/jBEPxHe+
Gwfvi8hN7I3JW1mPnN1MG7cRQJUlgVWoGjnarDYkeN+H9B1rAUcXtF23Mq/VAYkw6AVy5y11frOs
Max59JtTaBo3pQXV+qWTCm+u+rvU2Oh5iMm5vC74OFQO0fbEN+UNBrZABnxW5ajluojcAqa8HpJZ
bhzhq0HQ3BX1KUEfX6SSdSHNga0TJGC+ivi17w5p8/rHKxsngt8xFrmxpCBTgYFpC0dd9uw0vqtA
1uEcuZsieR+WP7QBSfNWjTay19XFjTMi8pu/8pTF4qt73TenKWvhTD/l+eMwbNX2VhcdLxuNP08t
ZOk0l9oFbJWiaU9y9SEdfd7r444TaVTV/fUJXBkJvS+LlpOo6CD8dnkK1Xkla3jkdKcIZutew2vp
tmkjZ+NMX3mq0eoReHu6eqA7lpdIK7Wh73R6d5ry2Uud9LUI7YdeUQ5D0uJpNzxNXfakz/mdER3N
5E6xX83+8/WRvj0EgZQAXRACXrwBlgc91xVdG1PrYXz7+T6ka3qIJZXqnTr4bq0m6T4MaDsi43tr
jFN2ez362w9KdBA0mAYq1BWWu7styXTayu5PMFq83pndVD5y27qluZGer2C8ae5xn9DgQHWNdPDy
izaRX9uN2Q+ndoirBDnCtLqTtdze50iAedHcOgfHyXwPRGrtlmOgHCS5KY7XhyuCXB4w/AgQ9rxJ
yHtpVVz+iEjJzLhlYZ2y2d+NAbzdeHSlWt/YhyuzSumMZhLrlz7Fsn43+n4+GQNaRfawjz80gaAI
ncIy3wjzdumI5xW6UujTkmYb4mecXdUNpefUSmr5pBiVfF9q3fwQSrATtD790lroC5qT3Nzo6fQM
OFXbyBNWfDFtVg59VFFy1qzlIMu5n+2xsJSTgQrCpKPHPr+U6UP6fYh3yb0zP01q7OL+53cHI7lr
n/hDx8l/6X/m+nPi38pm5G2prbydd1vQ9xw+LNciG/tyQjI1N2DSheopGptyP9VybT06edxXnhEa
BVSakoL4xkm1srCR0UF2QICo+dTLjlTfqWnfpjOK2lbvapBFMqeDkGS7yHG5euXsitTaT3O8r80/
PyWBQaJODFmIWgW8msvxBkqcFk2qKCctk3BGSEzj1ERt9XJ906zMKvgDwCMk2cJqcbFzq7TuwcQG
zGoeKbdyb9aSW0CgcTuNJ90AR3bjrHi7S7lafmUCNPoYoUhJztZ1Fc+jbZWTeoIPpSLOYyLM8TWt
jTp7iMcisjdW8q9K1eWpQPPA+SU+QlPxTfekqCk9x0WjnGRzl1WebmEo4JbaDiFQPAacdxnQ/PGP
D97LmIsMQY59ox7sQvnF0i6HD92uMCoPNcXr327liEBCjVUJ/Ad2u61eTmVSketTjFFOVqb3tTcb
rZJ5aVHnPCfSpCo8IIIoFNtlO++CcIaWkkmINF3/EW9TSFJi5VfZFXIyrdTLH4F2vi2NUs+PkBT1
SDXD3o0IqByUuLZujTk6DJ0ebWzLtZgiNUbhhZc6FO7LmEh+zqNGU+A0TvZpMsOHiQaKW2hOjaiw
fMIqe2OQazNNg9ghkQCx88b6NMWIWG9RLTrl+fAtDCEwoSulZqC6EJi6yePEk4rGrZJ6Y/WubBZu
AbY/tyud9yVEUKlDtY5GzjyASdLeHof2S6FmjtfGTT9t5EsrJwHMcmF8pwik91JF0sky8j90WU+6
HDy1PcTTpNp3JvISpAzX18zbBJBbTQezTA1dXKWLNZMMUln3yNegaaqHXyqz7g+qVMsbk7cehVoe
ODL2/RIKFBhRMSucQCegnJGbTWV3k5TDFjh17RPxqOYPsSzo3YhpPTvPhqEthtSKtZOd4gYta91P
PQxarwK8tXGqrEcS9EHQflSvF7NWstOSOEk1nLiNr+NgPE9G+07qt2zQVsNw65N8kDmj8HI5IDqG
dLhSnOabWUVZYgycoyhi3JSVPG+UqsQVtjibGYtwBSU75mJflMPmUDakJjDVk9Gnd2AxPK36T1XL
XtZ/0CTpyH+vr7uVodE04dRQYDJgirgYWmVZatjBUj5146d8Tl0Hwou6pWfwdtnRKGTFAfqiwmfZ
iyCyjocr6pkmcol4rznl9Ck2x2TjQFoNApqEWriQfLUXN0wR1aznMSCI3nTyrqoKOjODXdrR3wRC
OZNNblDwX6LwnS4pi9yoTKHUVXlqnpH3BHPefv/TL8Pnp6WFaDPHOlygy0Unz7Ue4zNj4snTZPK+
cay+uuknUiC3yyslfvrzcKw7mXYJNXjeu5fhutavmyIMrVNq1Z3bW/2zHto35p+T64Et/F/yIRhk
2iLM3FUDcpORdQql6iSioKvzx1UVB3gZBS90x4UV32K1OakwrZYCC3vU6COPFp9GjPW9Su0tds7b
60EEQlryV+2QQ/tyynRcJCffTiz6Pp+bRHopEGvPcJJTtt7ta4EMWo7cDPjG2UuTnnroZL8MEWs0
C8cLBrT4AqiuMhqOW5/neqQ3bjMDqDC5k/k86Lns1fazZpe7oUO7y966W98mLCQq/47pjcd32FYO
D1Iiaf6DUtTv0CAppeadElQ8Ujf0VNZHxaGAqQfCnMu3+FCxjeeK+VPjKPTyQA0PdRl9KLIiv8/t
ZmPjrhxEYHOEHxDAPUrKi43bIdHaZfJA1hDSPHUlJXi1AFd+u75fV6OIngx5JhnYkokZJarh52ql
osgRl5Wba2p9VEj+flwPIzbL5X2Erf0vpCjTR265WONVqbRBmSEF21ppuosdmAKpJGteZSrj/nqo
1RGBOkcsAeg58N7L7VREqpIPTUtmp0e9h+BgjyaAZW80GtajCP8xjgcOcPHPz5ITRAJn2w576O9x
5jwhPxIfzDy0d9fH8mZ1ozPIoY2SMzaz/G9RdJUGFKICZEpOXRa4ta8/NTTOGo3r3NKftaLZmLo3
C5xwPFgR8QUTTZYivuLZoIxibsfJb7tTgsZyyvnj5I6X4TqztWvfzB6YXaGk6ACH+8VLvAzkj4Dh
YkXtMCTrX9G6zShiSVtmVL/Os4tFJ6KIHBV1CJLi5aLr1Kksgq6ZT7VQFfRMbUoDmOi9/jVFpLTd
GbGUa+9Gye7T+ziOuydHC23nmPRmaj0UfqEbwOI0e3bJd8Ju1+ij+V1rS6Pc+4YVfbYR33wpfFnB
onsUQMqx6fR32jAk3a6SlOopq/MERd6ycF6LMdR+FlNRfTNadX6fxnbykidq/Zi2k7RPAz+LeUBr
5XOPkiV1L/zGil05d8NTTC31/ZDFcwt63JG6fU9Z95uaF8nXbPKjl9gP09w18rJ49JNZT71yNswH
DWRvuAfhGbLHEE/4J0xUDnq/H2R6EeEwHdS56Z0jOLrUOGR9kUQvepGHhaulzvRQ67WkH8JIleA8
GtpX04/l1g2BH8gPShWlj32G1PO7PJJ4F8/yhMJTWPk0BtJskF4COUr+ma2++DxYjXUby9X0D6s8
SV2ZzlXhafgzf8njFEpbkxW9spP8IoUt2nfdc0DpQj6MthYru8xQqthr25xHRhq2TeZWnWp+bGZt
7PZNHhe+y/Z3voQR5hA33TjFDmWzWXrs5bjK3C6q2mLnNKGCdHcVo6o24/7zKcqDYr7tmDsT68VB
a2+nMciUjTffr0fdYvHRiKbAaPKuFfSCyyUeqXHYqMM4nPAyy/8fZ2e2HDdyRNEvQgT25RXohQtI
ihS1viCkkYR93/H1PqUHDxvd0QiOwx7bo4jJrkJWVlbmvTdRbJ4H3rF6aY7RQV6cMdsFiSW/9A36
Km6eOfHHruysmA3RCt0d+pJPodTO0HrarOQ/giqbwH+kiQpWNWHTDaVoEnaF8tpOZQrCsM9k24Bu
Zsa55Sqp1T2QUsg5MF84EF6gkfZ5KAbKD5Qn8z1C/vU/gHaaeucoS/dbQiQ83RWDjRakPQKE2Sup
Gt2PlRN8tOI8l26gmuT9wWqHZjp2TtPPOw3keuGCZ7FepnaU5R3kojDbD9Myl6FrtExncPtas2Kv
aKgVbaRnF2IVTylKFAJVLHLN0/1N5qGKCpOa9GhWcEqPphYdhvq3lG2J6p93OwCUwnSAJELvhmbe
6nVoS8UwoVRHWToJlRfUHybXQbT5MCeVvC9yNDTifuoSty5sJvlIRIo+sKRDaYHM5MkZ7ke9TrZ0
eS5EUFv0H7gceAyBFzhdPtrjqdnp+eTzeJi5DiTUb0zzz3uvH0h9bC8zKWjKnVXKp75vyz7WF58n
7QESC6Kg3V3fmrkYwOogtvN+c9QReTRQGRaq+KdrWhZz0MsllP0SoOBTL3raVoXz5mCVybIWy9Pi
SX73nccVBFMLaiHdFWt9SWR2a43tJC1o/yXOHs3x/KZtyv7OaPWS4qKxpTEg7tDTuCDs8cnIwnm5
rBGiQzuVfNRI9qMktrww1KsHZ5CGnTEP0kaOclYEgLFAm4OZFpRquNHXOcqoUbdTE9mXjWC+Nczi
h9rZ43GKHS4bAHuPhal0XqZI9eH6h7xwZAQCluIpNzwg3zW1SpaKOCxVbQH1XXtOre5le7gZe+e5
F+os6HGp0+vQpUyMvo3LdnJjMTKgCpLn67/j78dbbTbAIxIZBAphBa49ChxM6wxdofg6aZY3lBTO
XWs0BzeZinof0UPd91VjeoTKyZuXuPKcZGgPedwzcppJam4+Dr/r2NK9XumK+7yXpQdZXpZPqImM
B/j6zY6Ob8YYucm5Keqo+ljMdefOxRwcUD6rH+2w7D5eX9T5yddg8JDcQkyl0meKr/4mSZOrWK1a
WEm+Ns2PlVp/6SptqxN3wUnh8wLGlfl2wD5WJ7GamUFARjP5C8SNB1Wdgh3+HP+01N7ZqCWemxJz
bwxepYz0pLm4CmTMW47LSKtUv0xr3XWMbr5BrCT39KmbNs6D+EedegPr4TIGwMKdh+b16c5RtopY
s6P5jRzX92rXznt5MMyXItfae65rU7BUO8+YzNBzlnnY0uQ9JyhwixC6GMXMv0GIr26SxqEbowWa
5isTzT1E6gIHZdT0p8QEW2fet3Z11JfWreTxMIRCYvv2uutc/gEOVS2OJ8tdk4xsOLBOTq0IUCFz
Zqdwn/aTl8k1ounLZ0X+VCMGWFgaxHT7SR5bAIdbT4wLn1t0snFe+sliEtHpN6h77M+DQkwq8+FT
o8DZo/5h614UBKAcr6/3wgcXVzcvdeHL9HFOjUElQtJX72Q/l1GJI39eUMEZdP1gpe34eZTiYN+q
Q3oorCT3tMUp99ftn+coFI7E/D1mCON0a3KaHU1SgDfJ/tAqzr0xx8PeLJOWhNPMvheFVG6EhvOA
jz1DiP0wPIQ35yonChRJXmp6A7QcE/MGodziLgzsjAGh6vAhS4P8UQpG/ckuEYu7vtLzdq7K/rLP
dDzhN52lCmoW2KM9sNRMjbygdJ7nZP5covuX9KNnJM5zVEavbYJkob6FrrmwakwLpWlb3Dbray4O
9WiyJVZdy4W4sb1g+FYmvm6mbmVVXtwe/9Na/zUofPxNBNbigPJQj0GnHl2p/pba6QEi8ZNdSQiZ
tgDE47uirgt3tJQN2xeOD5gB8AOsk3t9Pa1qoUnBZAnKNWZu5zs1DRUvzQc6kYORbpg6VxaFeg0o
isKQ6MLgUafLhNxrTjyZVX8q0RCt3AIpcRvBySXIfslx+8iQlp2U1rdVHb+MS7RXf47j8CVx2j26
bPuAiSkRgy+W5A/sun04bkFjLhwuECmURkBSiBHDq0hiUwurEtBgvqGh+miWXlx/Twqaa81WGNmy
JP78zfemx2XKtUElLkWATR4eOrM7BAYt7q35jRcN0YAiPgrdgPVdCN3YaaegUSGQOY9j8z3pKiZr
Ga7x7pHJfFquH7RyIGQyO2kVGI1kmgQ+QvWzJNsV5o+yMm80bdwDz97I6c+zFSzRGSLoi66ytgpJ
TmBZg6GHmm8kXXETWvknbuEtPcoL9xrNatZjsW8sZ911UFLJRDU5BdGBiDqS4v14C8CDuZSAR5gW
EBvL3jSn9qYBIHFLu7Lfz2RYD6PtdJ/o1w4bheLzRUN3FXFQzCMRGo+nDtNFkj5ETSr7basihtYu
7VGth3R3PQ6dxwKG2QAxEeQXypDr2y0FLKNpfEgf6frbxQxQY+1vQ3MjaTqPruRmBBoN7gsP7jUK
AVEvKZWjRfFTtd0jJ36oK0MAs+5nefoR1OqztjW79vwU0LSkUSW4RGSVayJYrjujM0Cc8nXw9s9K
1Q67tAjMO9sEDiaN5vRuF+WBQOIjsG1ieuUqLZSoZdjl0pAUdWpxH5Vmi/BXhJrp9c917hQwAgHQ
Ue+hH3v2FgG0UeqxPOl+mevGrtPT9jiW4fvPG919klxDnDkHvzh1vUxq0iFqsYKkjMG8IYoVZZ/b
G1t27npYcbAhwPbksqvi1mLlRTB1mu7bU1AjPyspPzn7znPdttr++raJnPg0aceNsUb1Ct2aM2JH
mytLnGSJ4UtVlxyNKucukQuZUfKqdpyTYf4cSf3W3XdpfRoPWMIkBWR0I093cQqsIC/KzvDjRh9y
dIyTBBgcxVPd1dsy3NLHOncN8G+A4Yj5BEmeBqfmymLuq2WsDX/Ja8OzmRJ76NtOOlzfyUuLonIn
9LB4CgNGPrXioECz1IhyospQuOXy5KThjZKoG1Hp0vfiYQpKnKME62vVtkIpozPQjjf92I7Bxg56
dmtm2nhjB2V043TUucHNvhsqwqll38h8aQZCwV4trdTNaQCQbCBwWA07O4qme95XlTsrTrfhjxcy
XWELoAOrE4y21cfSZiNt9MAx/Bpq5bHMZ+k+g890A0mr93urCW+LLOpvZsnUPH1Uk/t8mpUt2YsL
Nx7NQbQjFVrUsBPXCLV4GkJ5CArQA3JBTj3ddXq414tv6C+ayL+gHeuGJkV5iKUfrc2U+4IrUXig
FEoFViAlxJ+/yYiqxpHDYJENtP2smJkv0bTTozlyyVyrjf2+aIqXKq0psHBk+KemwgkZ/b63wS+Y
kS3fGxps/g/JHGeq60jDpG0Iip8fRZtUEvQUQ+wQp10DZ/Isi2pUgUxfKoPgtcms9nc1BfJGbn2+
KGGF7EBojAmSyOmi2sWUiK6yif6z3fxQB0c7ZBqdHDdO237jQF5cEXkeXBfEbylYntoqLcnIMimz
fKeLxsalJDaWh7GEkL9xKVw0RBNZiDDyRrFWh1CpbaNoB74Ul3XxOQus/EaW5GqDoX0OoBZYDFHy
FmRxjuBqPW1CL6OEFO4boVN+RUwECG/SSk/N2Ax3/WjI9+G0KHfFJM37BHL0IU3k/Njmef9SK9mt
niQZM46DbG8ldXC0pUH/Lndp9yWp5urJikZzNzRd+suia7aRAVz46igEoRfIpxAEcBE635waa2x4
OMdtAKqUicZlSKXQzI2PRjZvfPILMYrDiXcJwr7Bq3yVdffWRHPRUAO/4/pSXEWOoq8md3W2p+oQ
/1OXQtg06uthp5lDVBzsdCw/D6mhbC35XBRZtUlQSYfxCLq96z5FmaEeKCeRzezjJNlViTy9NlLk
dDs7TA9gKYKbgbFeuzQnrWtGqdl3c/AY507zhDZL+pCl9me9QbsjI/B/eO99yLgaqnDUHYVC8loV
Wlb6wen60EY8wZxfzZCOW5mH1fNCqWLjaJxfirzmAGGBVRGDHNa84a4XNaKiSh9GJ/fM/B8NlcQG
gdKycqDHvzu4gDLlxY7qKnk7fz11s1kL294orfyhtB8FK0RZELv+/t69E9V0amsUiIlT61IqS6Fx
lKrpw1LQdMwn5ZeuDItnhpvDpM5eA+hP0XpDIYRzcy4trSEeq0VhmT0EXKZPWRqLwmVkMevBSO44
OltTx89qhrxSaQaJ57eQx10zHSPZysuexvFDkcv6x5kCyG7Qe3T5o/H3EnSGN+qAvpVIc15UBtpv
5GgiRp5ku1gncadMTHyg8L66GPo66LSmG8qHIQ31h6RYlj0Ts6ZjG3W/U4lZwGUkNx4COsrH6x/0
zEOFYSGQTjbBXbFuS2k9KqRL7pQPUy34TJoWVshBBUGouLNKK+SQL13zO6mmd7MWMEyAok7LW08o
tp56aywBuC6UqHroFxTDocTJe9wpdu1s7DYOxnlYFLZAUoG3JAJDnj21lRgFSrBaXj0Y9RjsiqZy
YCiQpimlonwAMxv9sYdEvwu6KclcK4zVD4ozFTfXd/rvu3z9jbncKYigzAG3YHU+RzuM6NJX1cOi
NOZHaGwI5hmTaMxbGhsAHSkZ5+Igy2X/MTd6BHHiLJ2f57LL3MVJzbtOMqxDFzg/VfCih8WZDxPk
Ei9Iu+rH9d96dmOJDRMMP9oWFNvW0buKB8NhHnX1kAaJvs9U+7Egyz5Wha39vG7pLHnAkiA0czFq
YiDeqthI0yRVEB4uHxZHiXc10zbRy53yjTh8HkzE6RK8d9tQRYfr1AFiuw3q2Kw1mntBl+7qoVCp
nTZm/ty1cjIiJ94ZW5SV8z0EequB8CSBFWWN1VuZt/iccapNRu4t4fKxqNMpcpHzkOqnaiqTLWLV
uTlIXCC4SF1123bWFFCj18YFiRnbZwAkGCKLhqT9IDuAkN1YjsL23UAEgaziRPFPcLjF1rWuSm/a
Wpptyw/VVItdxocmwwGp0CjcyMwvLYy2leDsUe89A3zgMkuTFrHtT6DXPIR70VoGBZV+HIOIcVfv
dUfwnW+MCXd9k6pRwYsMRhfbfg90xeVFVbrmlNjvjvY83cCnURICWIIK26kVG6T0kg8SyN96UI/a
0iASjRfB3dKjxB1Hi2TB6PTSbTQz3cDPnAd80lAqXrQxBEhgDW9uA6YYj0bkoDQx7aohuI+nmMZ3
+7oMyrGWXt+9nww6NMFLAj1GB2T1Ngi7uRwTMkS/r7PZcmdDziSvs83UeW+OzTQd3jhIjYMvFCWj
0y3V7VrhDVKVkNLSm9jivlZ7Rdo76lbX6cwdV4ZWN7VZ21pQGMjnZeawU4s/5fhsVfHGXXEWFTHC
CxE2t5AMxE1OVxMEcxvFQlWiNDsIzmX5Wsh9vlHhvWjkL5KIwjkDAVa+3kRSJgU2sib9EIPRM8I+
fpQR7ijee6bEYhB649sInZ6zyORklIwcGynAMA5ux5yhzXRl2w0ra7/mVsenSWPAK8k0rVbhNupy
u+l5Gt2bs1cpqdf3iRvAIrXm4xTeXvfqtQ9gCwQaXJS/s/egkp1+ntGcLaMyAuM+kz/Y3eTVO6vr
dtdtnKULf43A/aZfTwEEhMSpkRnuBpUKx7yXE1MCnhklnxfdKj4PPInu6tkJv3a8Ve8W4GfHUFti
z4ZS90XuzfDZnJrs2EuMBUPdsb0rqgwaX67/U5aOhtp/oodb8/7+ho23yQ2/lvozGQMiZ+zM+nVe
acvc2Hlm35Nj5t6QO+Ehq2vlABC4PCI0Ne2Kuan33VTbu8SO00ezbaej1JlFSLWuD+5K1a73gVVG
j1bbBg+WFJevnVx2Lw5jWm+wLN8uSxQkO5Ry5F3XQdSEsN0b7V63QBW7kQKOdCOorNMGFgXPVbBB
QRpS0lyddSC9+TItpn0PKZw321FR21up/55Serj+sbcMrVLDSp4BLABWvx+We3r2njZqbh4/pcPn
/2CHG07g/sWlvXLcRS26Lmai3r1lzEziNfdOEX+v9Ho/LdbhuqkL55GX27+mVgF5NvtSziPbvkdp
7EOAtqxVH7r5oTNkV1XHjVB2af8crhFoneTXFHdOz4qa9bEGt8m5zwZU3kfEvW9beMo39tw/6tas
bGyj2KaVs8NgFwP42EVykpU5edCiQCkxNzbO5KZm0e8aNd7SK/jLJTgxQ8VeIIkVON344Bozk1Ip
ShyrjvxRjavaQ0E8qPZD1A1f2nCwmK1ijeqPFs4DEWjOosmb2rnvPXlSu9lLS6d/7W25iHYNStyh
SzVaQ1phLlNdc7VwXn4OZp49m4WsaPsi1VXGLBuhpvwjV40GZHvum9He0SrhERirYb3VSzpTB+Ze
Qyqfx70YSC2kr04/mjL3cWApU+g7CZCJwX4GDX2jN0bEBEWJKWffh5oBWRozTNv8y8LfSnBavR/2
s7SFeztz1tOfYq1eITn1AKWMx9DvpLtcTsgd6mOmHq3RdtHuPb7zZPw1hmCPAcDWOYO7Qm+djaib
Qz/OvsSatB/mP0P0ysTY+2H6et3U2UUlTInOCNxMVIjX/XGJYa9AeZcQ9eF6pwZ3ExjxeUse7ezw
IYjCs5ogyQNL5Cyn39ExSsZhllbsN7n90AefAyU9joww1vuN1PUMmYLHYEnwTLlFwNeLX/ImOx8c
JwiifALjo0j3hlWOe41Etqu18uNYa/MxncppnykMezBDJf0wRXZ7mCOkF8bIHo5wGdRneQTyWyrk
bjVX44eAvPGpL7SXcnCsF8CdaNZf/wRnHRt+tOAsiuxXaIStuTxzDCi21pLEr5NfUVgz3mneqYt+
hDB1sJCqqed71Cx3xRcOY2YtG8XOi+bpyYEtpglDg27l2jWEgmaWjQTxbwa51nCHGHlw1xmDC/kB
FuBEXDE+GMa3sPnSt/ouSoAVXd+CC6cLGuq/P2HlIKWSpkZqmIxlnH+ECWy2zg2k3dDJnrYFcBHv
iVXIJJMVaE/aK+J1deoh0WTpqHuz2mC+Ges/U7C44fA9Z0ypGn4yGNd7fWXnrg95k50VhVeunjXD
fyw0NIvVPvKV2KcD4jV2vCscY2/kP68bOj/IVBBo4VKXpCFOLfl0XdD7ZbvUtYjXvSqA1W4ufcrb
DfjKpdWIeCGepdQrZPEd3xyvJCu6fsjC2K/L35Lkhc+Fc981P96/EtCCNogLLjdGB54aSevZUJO+
jTmErZdVu4xRicq8VQ25cLkAMiUl5czBh4dCdWpGskLNCkwjBi39xdLyD3JYHksrerGb9FAtDF9F
DbzRvzphNbl21zwts/RHUGKlfuMpd2lT+Ww2Twaai/yo0x+yTHPlCCADglV3lfp3RmlT9+44bWmX
XHIRvIPQSFJCriqOxpuvl8V1BEl5THxTSrxijN3emNww2RAYuLQc8EDwH8F8QrNcHzC9lKJF1xM/
lHtXIlpCVnN5hgz6RrA/y7HoMANuAr1PK4sS6CpoyMqgRmEAnrNNug+lko+uiLC76854aTVvjain
ewYIXjGXqUl8IY1sVt1TpZVu6jyHjf1fliPGlDvkPEL1/NSSqteT46R94idWnriNlDzJ0rhVkzsr
dEO5gPEBrElBXImiy8rKVJdV02T4wKwO07GJlHE/OYuxa4BzUUyy/5klTabCbWT7rpicfTA6ybuD
PZcdgAyhmyzkAlf3DWnkhGKhnPhWbEQ7ybHvG/hw+0jW/sxtZewmnYv6+le85PlM06S+TweF2Lg6
YkieNFOQCp9MnCOPhOWGTDL1EqahbSzugr8Qf2lKgb6AFLZuWpiV3NdjEaZIiP0p2T8CpJY2nmD0
vHtJJ4ZWHzKM+r7SEynxDTXbgyi8C0bDh5m7v25m3fTCX0TiBtIXtRXBxTj1yhC64JDHacosc6fe
V0ERju68OD/NJG89SseRm9iB4jIVbQyhG46bDesLn+7kB6w+3SLFzGysy9RvFfkrM8yPvWw8ZbN0
E8jm6E62/piY2pc6rG/mnilwFKRBuySMfM8TpMOmLJdd1HS03fVtufSreNsRdmhKQCJa/aqiBDkB
zTT1o8ZwrSnZZ8uLVRnvfbSy+RRH6RFQZlCNNaCoTrSoB3Eg1t4+1PWPSHtS1PjG4dXz/uX8Hf8C
EZ+31pqOEFetGctOxnK0Zq/o8JSsn2397gKcWA6vGtzpr5V1wO41awzaPPX7vUnHKio+Ke3vErLX
p+urET55muIxfYrwBggKqC2cg1OfHbXBScaGYdWSynzRZqhKMtlxf93IJQ9g5BkpihBNPpt0n4eN
1rZGRbhuv6rZ50S9aZI/101ciiVC/wqWFTgJ6nyn61DqPIB5WmMifMyDlym97YOduaVYeWm3gBRx
GdCigeW/+ip1j3DaZBCxtHKpfgPSbz1mHZjlRmA8Y/6JSPLWzuombdqqRLUgSv3qa5YWrsRUA6WA
dx64MtpNTS0fgzy7y6raZWBdZkWPhaJvnKfzZwY/gdxECGHRW1knQG1cxq0xJqlfSv4c509T1nlm
ezOmERqyW9DzCw7C+53sXwjvUQdeZVt9wxAdK1FSP58WtzP/hG3hZpax4YYXfASIMuggehri8bjy
kUGqozFoZnbV/ilnnSuFByjkbOsWXuficqhFgH6nI2+ulb2S0O7rdlK52PrGVcvQW5a7uXgvFBon
IcxxbnXckc1bLWesi7hNLItAZJv4R+jJbfMfdoxPT02e3iRT6lZ+mI3MfGGObsoI2H/i5XkYYi60
2k2bj+8+vYJ4AKkKVyPVWRWvzCTQwT05LIXMURsjKP6hp2VHVDY2jtalT8PRFdgUKrMMvjiNE5Tk
mgm4EvO1c6Sb9C8OJHvrvRI34suI7ip/FRzlNYYvHeohyIcWI0hJh/beCZ+U6KHOtrpnFxIO0OOi
Uy2aBCCIVosBNTu1OXbalAmccbpvmvg2NetdB/i+DO+i3r4D6Hm8/rHOqwJ/kT2kxnwoTtLqsKbG
Iuf5MGf+onxIJ5d5XxWN/8Mvvfpy3dCl80o85/EM3u9cXbCQq1riFc82DiF4r59MP3AHufU2n+qX
nEIoVwPbFrD/dWdikJuod+Ys99su+VUC6WwXMLJm+/7Mgfv8XzOrAyu18hTNErO8q9a4KYrodsnm
75aebF0fl5bDVfgXAkU2tHY/GqiBVixMJh/h1rg9oM1DOoaijmL0G0WOCxciCnxU7UGc4OvroSQ0
PGirKWJmuJaYnhJA/zCtrYrXBT8AyEXmCDqBB+w6bk9h4zjjgsO1bexFhuVKrepRD6XTuhEdLhU6
4JcIyDJqN2LaxumJsuzaznp7yvykv2OYoIuCoZp9qRn2WNGZ+Ece7ub4Zx7+oN5cK4Y3d1tB/eJa
BbGaR6fgNq8yjCRoSm0atcwv5RuL5LJCoDSIvfA/XFGI/0HXcciXKE6JD/umvqEopeEMaAEi1pgf
S7QFKIFJ0Ua5VDj0KrmETqoLIQqxlDVRujcrgHZdkPmphvzpclwyxWu05y74LG2N/bkQlLhnITEy
mpk61RqI0dW0dowURyzg6rpDHibIiyT5MZ/16bbqSTlzQO8PMZD3959qAX5FpYHKCtn6Khzy3lLV
nH/5ls7c2N+9nwzvb6iA7wUghMiTkK9alzu0ISirKIwiv+9+VuCeZAPseX+XwxVwNuWrLkQPiio0
UuhqCjzv6gigh9Ca0jLH/hJVXsGA8BCJu/n53aGd6+qvsiboArLdU/dDMChXU0OPkdh/zpd+Jxt/
TObN/IduigDW/mtHLPaNm8dWNC+jTuHSMl7MwNr10o+kfAFFsxE4Lng64Y8KqYga+OAqgUGYcmqQ
wIpR/E32NhnMLjYUivJK6s55+n0ZqvdOVyfHeGMRkMbpyvRW0SqwVzEynpmn80JQkxcmJ7qmnG2s
7aJD/H9tZxJ6UVYlhVIEFH/bgNbiKLNA88fUWxt3yZYd9XRFTs/IHnY29nOkoWctYdAfee0WE/PC
jcUdzwtOh7/FG3vleQCGg9SwC9onjTEdHSW9GTSmSFx378tGaGqDjqShvf446dgaMkqAiaiXL2b4
x0rnX9ctXIh3LONfC6t7YgjDtM8ULKRyu8/0H6iBeY1s3UjKA0SxHbmmd93gpSWRmtNn+PvmWDPS
eieBc2FikKr8UwEVTZ6bz9dNnDuAxswhBYiWwAGweacOAMk6mJScGC5VtldGqdt1P6et8ub5xgkj
KFnwOMOdznK91mLIHaUuv6yCQ+YYj4n2KTb1+2ianqK8gx9r3Vxf1vmVDpaKC4JWK0eWmHq6rCaQ
dAdkTu7DinEHLqLpQ2i/Dlsz9rbMrOJ2XAVd1BQVN6C5zzIjduOW8kBeZ27j/L6+ovNox4pE1ZbS
uAXRcnVSVUfK7EQec7p0T0Fcfe6g+VZT+7hUACOiraFkl74YrCuqU2R/glJ2un+B3EtU4Uj/ooRW
TMw7Wpo+1zoa1k33B+jn9vvtzBHFuaIeTQom8NprLVnkartJXqre17Ok2bWACXaIFpQ3Wj9t0aYv
mOJWh8RGo0mMiF29CSz6neUcKYOfxoH+kE/Z1ykJ1cNiGf3x+kc7O8B0MuhjCbajQHWuixJNYKpS
XQ+DT79iJ1nVLspur1s4e46eWvjbT3lz2eZBZrZNxVo4R5Lb93K/x2JzWIq0u6GhnniS3KgH3Wid
3ZROyqfr5s+8Uphn/iKYCRpNFJxP/WSogwiQuDogl3UIGcZsqa/hrtEemZx+3dDZSROG0I3j4U2Z
Hy3tU0NllSD8Y7PO1rzPUMQJmEGaWChf/XPdzkXfeGNntaClq1MlUlhQJ39OtQc9/JxpGzzALROr
s1UGsTzHic4n0z4M08/Rfii179dXccnvUKyAMCAEmnHB091CoC3RUJYZfDmeXJnRiJNWbXyQLRMi
grxxPHQaizbSMNEl39XuKRleri/h0i69WcJaiC3rwrmNrXD0s6LelUrtlTSEC3OjqXkW53Ar6KyE
HfAPFny/01VA1xuztktHv/hF38FLjNc2Pw7DvomP+haO5sKKYAySm4CgIXiuI7jdWyP4NVZUNc9F
8poxoiJ5vb5pF5ZzYmJ1H5VlVVkpqiC+qnwrs198l7p8agHKf1DKje9z4UCemBL+8eb7q30FPBeZ
Tz/PWhLUH5r9bUJFUtnKHS7boWpITe+vzuGpHUgVyThoMbumec5oe4XNAwx1UN1Zdtc370IsY0X/
Wlp5tKCKKLOFL3Rl4qVotjKoeZ9qnhQwWGlj9y6cHqSJmEqITK0Y+aieriqUZ3W2q2z0Y8AHhb64
I6+W68u5uHHot/5NfyD+ryKZwdjkDqF+ZEblu7wOD2gLuLp5o0/5zXVDl/aNQgMECUFP4jI4XYtd
T8aoZ/0EOr534+k2q77YxTfxLlL6jdvu0rY5oIf+aghSBl2ZUpMyHGW9nXzk7iBSaknk9U3x7uQH
trkgvPIfSodIupwuaLRzq5QmFhRp6b35S1LDXTx/UcO9ohyBQbyTHUQt78Ta6szOvLqcKR0mKq7J
Li8Z6Rg8D1tU+gtpAkbIrKi+4+NrMFGjUM5tu2by5/qewWwMaEUtt/7WoLIQ/EJnTe+3il0XPhVl
E0oaUHkR4lpXrBEiGCQpniZ/1B5K2vDN1qjhC0s6MSD+/E0A0ko7k/V+xBfSaT+miUe5MEAXEI2f
TLXcxK02BzVfiOBvTa6TrWmsl7SXMKnUBCPjISI35r18/TidQ2CEgAITACm/U9s4G0GQoEdjV2S9
fprcDnPoLppJ2t3uh95002Qnc8osZr7J5ucNw5c/2b+GV34PVCqBSMvpsls/a3dIf6hjLLLw73X/
VYvLvTwZbun81FPDnQfbtVV3TLdUM855GKvlr854UBaNapucvlDVwWfZD3qq7pjn1PFzEslrYbUt
1i7IX5AJ16ZXeKRt5dKVzRxPznZ1fxzqQzkEt3pa0QM82suhcx5bZfpPnwl2AFVjMBCIYp76n62E
vQ4gd/Jj2sRTVrkNhemMYmRueNbkDsFj0h16Zp9f/0oXwjqI+n/NrtyeysZs5NFMtJU/OmHpZl9C
PaCtuhHUz+QPCEtv7EDlOl1ehIqF3OjY0ZwfdnbMPkjDcf7E7GPxEaJvQ/i93VWD5i6dyn/H3rix
zovHW0i4UnEDr7TO/9TKCJPMZHvtGMHYWNqP1R9GVR0WqfXUeDhI0ycpuL2+t+cYALHoN0ZXZYOs
H1EayTAKu/bZZuqtASchKe9gExjGfTh4tvpZt7JbGZeLGN65lBv1uHOAuPgFHHD0hy1Rx1p5v7LY
9aguCoffyIuj1r32Wrrvgva7Uh90edj31nxbj7Ubarso7dAnr+5h1A+RxOzh8jYN75vlu+U89Flw
l4dbAUIs/6S3sPpxq5RibBImy2n8uNA0DkaQ7zrnQ9AftWkXNA+IFkUvynxbBVuYNXGSzsyiwiEQ
EezOmttQ5GUeLKMwi0TeEh47zcvy8KGRnB/LZOxtW9p4Ffx9H12zuPoKzFJIGYqNxaowIG31N2Ht
aYbqGr6ZHKPoodUV/uizJiN1S+IWSm6T3g6LfGybdyO5xJ7ThGP1ouunr1ySyT1SWYUqP6U/qsOD
ob5W2sZyz48a4Dka9Oh68z+Qyzs96svcavFcKbOQ13qVGq/lLZ8vUHn3zJAiO/2mVsOv6yftPIph
SQBwkUVDRGgt8+IEdVuYmTn7CLwFZDsw55Rk125Cis9d59TO6kOmUMqXRjdmP3mVTbdojhIo0i+N
/NwDZL6+pPPk4NSUWPKbfKROnTJVcnv+mwYz1DcwW+ab/ycjoHAJUrxWtbWRaci0cMSIqR8QNq3n
hU3bJG6K2H7q/mIp/1oRGf+bpThLWVemhBU9+VJAKjkWjFIh7mbad2blOdAjtcnYWNn5KwJyB/Kw
dHLoOiMUfmqTUUHzoDJQxbfSQ+L8MyZHq3usGOSSaxs3y4UPBTUZ7ji4TaEMubrZOsWenbRNFx9N
HxbTPyGmscT1/ro7nA0ZZSQf3UPU8Ti4ArGxuqj7quumcUkW3yqfypfGr4LUzSvqmagZPE222zHY
JeP/XTd77vBYZQIxzV9KqcicnW6jmZfLWBksrtUhkJf3BeSzyTO015BCbhffXLd24cI8NbdaJJQt
yk8d5pb0EEQPepO5Y/M6jHfBSwqB15L2uraX9PlmjiYeHT+vmz/3mRPra8puV9MuLZHa9Av073X5
a21+mb/SY/XG8c9/sUSTRAfKxht3de4YqJcRSaQZdNnHRPokB9+j5o8W/Oa5dt3Q5R0FFANEwOAL
rntltjP08KuiBTSEtauTmAEwsUtslnh1tMOBNl0VIOwDQFCRnqvvA7Cj67/g/DZgU4V+EKhACrrr
EKPmcic7IZ90RlXedHv1qCwHXacxlHm1dae+XDd34blzam8VbNS87/LG5pzM8oO0fGx/MGbnqybv
zNiGmnE7QSa+blF8q9PohkEew+iqi5koa1q6NYNDTGW8plugpKIw2C6NS4Mt2hStP480p5bU08Oo
OmanGCWWdPmoU0Uw82VnLIdUfi2zr0XwWkXGvhmOqhx6VaXcUmD35va26zeOibjkri1YO/0ZTcuI
t8kpF98JvsXOz3T6H2Vfslw3zjT7RIzgPGxJnkmyLGuwZHvDcMs2AAIgCBLEwKe/efpuvpY72vFv
uheKbvIQQKEqKyvzD0v4r8fwfz7ou0u23rPRUKp38Kbl/FgPgMzvU93znJ7+e+V+HwVETEUXDGIL
V8UdlCD//CXzOokg1h2eqkTcwfhbdiZb63MUxwJqU3t0J922thnE/DpVzgdRKX2RyzaiciXZ8b9f
5t++Kphw1wEbkHUR5//5Lia2SdAshf2Kfqvo/fSnzs7vkRxzQ/Cbgx5IjpKgfHcuapoMw5yWwwci
eV9HuOs/FdGnkcMiqXX/V2NxYF046khhoQcBaPp9it3QnVeKk+EDnXSbG5hM/Z/3yFV1DYQkyCtA
+Py9gmDtZoy91ghbPsVcl/4oDxl/yKFy8SeprPeb8SpLeUU7S0gVgj37vvObyNJ6PWfRhwg4CWE/
ptm2AlbwoMN3Sv9hQ/7bw8B8QiaG3h7aU++SlgEwbqn2kdyZ9TJ9wg48S0h31+hY0P0P3PD32+H6
u/73Ue9iiQnLks6Ck7tsGC7M15hd09FRr0jGCJHtCLnuGLMv/73HfwvO//+paASDogmo/f0mLOEL
N25bFIFr6NuNPJf7ybkzuWMXP/8iewKu3I//fuT76+fvJ0LV8Kqphg1TvDviQaVDtUb4pIk5pUWv
fdzGX4D7ttXwGC4V+0PB/bcy/f8Gx7+fhw0PkAH7Hyfun8dYYRxV7BzfdWfiSXh1ldZqk5UgZ7pk
n6l8StlnMmCQ5xatlPE64Dx3qz3ZibY0tHb+me5/YkS+v6DwSujzA0zPgAwjyl2vlf9Jv1WODby5
nNyR6SS3+5U++OETehN/WNz3Aezvx4B2eQXTMW/w3ocMLV02Ichg89b268CWC4F30H8v5t+t9Hdf
F7k8yFmoWDBdX77btWKq9VYmGyrm5cXW31AOQtS7N+Ft+Vrrz2HtCwrxzEO0/Fg/cDCNdcvk5+KP
qr//cnj+8RrvbsC6YVBjSS29E8PQNhipbrKHPOr5dpPx0/gnvvtvqT++LJRJQNbIEYmy/D125WCL
C7MLx+4a/5TCOzb76MjSVejF0jO/R1pzV/xJoug3sZ3rM9GCAcceA3HgIb/7iYnHALtvAruT64fq
qL1qq+NS3Yyw432AEmDWHHPdl8OzYD/IUbbQNY2HXtV/2FO/pa/vX+NdLhAJCdpzubO7jHx3mI+G
FQd69fcSAipfnL/d5ud07ufpUOZbFxWv/73d/iV2YArg2nEAceU6R/PPg+MxicdnDLXc8fK1plU7
FHAbHFr+TVVjy5LhMEG54L8f+T7Fw90PSShUkhhuh37X+4GQfcZI7AbM/M7Ozww+2PMCzPD838/4
7aBen3GVWEfn5iob/O5nCUot5oitv9uquXUY0+Hjn8rG374cHgE1iqtG0NVX4/0wSL3EqXWBhLtw
2tfnIurjNz+t7QpfzOrSTH+qjf/wuPcCtpaWbGwcHmeWC/TiYAMafm0/o7dyOyjZTrRLL/thvc3v
BXuI5jbupy9/bMf/Hpv++Zvf9y3XumYJGqPhTs2fYiDcx6pNeQu/w4ZCl+mZ/oiGWwVO1xrdEmBH
KC8xFrbNf7jXfz+4mJEDK+BqdI6U5TdHgsHaJkCuUtzJFOjKZV0/r2rq9Tc2vSawK1zRFIw/EKgy
hDs3YN4ILY61NWuLDk0Dsc//3mr/8jaYnoIMGTJaKG9jQP6fRwg5xbQmEwVre1IAuJUmd9jevB9m
SIk36WAOaUH0KQneHMyym7d8SpvL1Cj5kV8NkkWY6HGqU4bJ4iBPblXwnatKcthZHP/hXPx+9vCu
OaYCryky3BzexRqf5nul0nG9m9XXLVt7K59G/6ehUOjiX0PnPy6xa3oP6RmIIKAix3L985t4lSqd
LZF/zqqK5q0AoLi328DSh3wjyXeS2/Ftp17EHeYc7N0QReZnCHUpTkbmkEZ3QU4fFofp/54tMvm2
wL3+YwgR+6UEL4sWTfrmZs/gDXsUs2eQWlbD/e5M9bJMDvQ+7gqetnaxMGayS2TJOUNNc3JoTPtT
AvXZZ7plMKgaS+qzVg8CKEwR8+0UdixxCxW+KLmIwmKowrp66gXmsTAX7XLzQ0Ma8mVRmmaXeYqy
rUuMZTA5rMT+Eut1XXlXaanC/KGYV69JO7EkHn9RSFMQdJDroals68fV7UeYDk/qwmCTFo6M1/AP
aDEDPv4VtghCyzyDOnA/FnZH75CFCIONxEBxrQ3Q3lyQR/F8bZOSYpBKrGwsPuaqVvKyNhP6ucnM
Zt4O2ba5vizEPoD3NQIr5nbNYtgKI7B1mea1PKV7ubEzXgWAUAQHwx+GIHcHQJ8r0RXDmqAzEgNR
xFDBVLR2LM2rqgc/9rwwrLzNoa0D+eQ1oRcK79tHLfgCO15VzB+oKI3twSlfH7yMyes+SvMXOGlp
DGbSUtylI28MIK69foJVRaNPI2Rw4UUdcuN6eOgWfaG45R2Z13E9+bnmpBs3t/z0CWZee2gBLaKv
61gjHGZhHI+BZRzy4hgnv8xGpj910QzRaQIp5aYYp4gfmKr9Dge463L7bKvg+Sykod26RYacoNwk
n4cqRhd0MwXGmUsel6dqWpKmN6xa4TCUcZd3ppliebh2xe7E2tQE+B2f7zEpJZ7wXynRkpxl0Ndc
wHXF5KtYHkBgS8bbneYLfthMzYm5eUg6FcVpOFe6MbfOxyHpPFqkP3mpWHTJ1CBRtSwmXY+w6sbW
CCoufowK1jKtcUo0hzTKRNYuPs4elswNY0ctqMnnbdkqyHPoNU5g5Mjpm5L19tZk1kFNK1qNvoqE
oA2qptpgwiWxY+vLHYtGiNnijpTpwpC871YexEy3vS9z26ASzPnymXNwh1uNcc/QR3JlWb80JbGt
sygzIMSchC4Ey2BffRVYLtDqx7znEqAiPMKAs8uiSuGRMfC5mmFJjtD4UND4ZlDwbbM92cKNgxtl
dFeBflHfrVEB96ZkYmo5mmLPoYJTlfa7hwLbM3waygeHz/iwxaY5CaxS6KbR+h8WNLixTRlK0C6B
fyfyGHhZQ0eRjZ8lZLU/k6KkQ5t6WLG2myX4/WrAPmsrv5WvsXQVVjSp9M8s0Mm145LtN2RkOP8G
UCdvM4NeM7pXZhXdPihlWhQfDTSkwcBFr9c7/pJsHDPwPpDlLz95f0kiGTBiKQt6O1X0qrpQW9J0
oJiXZzdOIx6INiqMKNkQd8sI/+52q+fqS6RBmIdvyyYsirlx2Pt9kPQQ6+V6z6kiAh8OXqUt51J/
nudCbuA6pwJfi7MIca1J5Q9hnGZQxtzwomwvRd2ZQiasi+AtSrpcxU0AsF4Pz1D20HGbD2iegRVb
IDOrYCv0o1gGt/aTow1+dAn1uBbTycnnCuyG0CNvL/9aKviRtPuq+N5R2IE/T0z677PTHFyjeazm
s6TXRYVAR/wR9ovzCqtVmJVfNxmiQpOa5SYaFtC6+FQiaplUFNNhr/Y4O4/xwv/a/NxgnI4McXHI
Eg2xIvQq1puYh2E4U2R/rnVxxpMuzwMWwrrGlWAejaHoAfs7qF/mu5m7eJDZlzIxKsd416Zs20Ak
C3oenqQL5lLXGo61E9KakZPtMpXQ3qRSV9Gp2ib5CmX6aLnUzapOe+y3+SQLrZIWaxLxo1Cyqe8o
hejPA4i/JO2jVV7NyPbR3fqNQOsuBLTg20WU4m7d4clw2n1knuDTE30EpszFk0ujdfwQxZtKAGDn
2QkdbwJ6BEL/FwwvwkA0g3n3X+tWweYGaC377tG4eArwmMza1NbFw7ZVRnf1VC3PuxF8bLPZwyGx
mfMMfedKxvZUI3XaD6LZ9uzIiN/kJc+vvGBfk3k6RQz6tu2IWbFnyI9k8Tkpt6g8rUUY7n2C66Yr
wS9P2iiX1V9+hbr1/V5oazpogGbZU1wsgDzybNDznV/n+m7GIAaahxoCnz1M7lMOtzZttj51BQm3
kXGU9jRObNmuIZumw0RMk0DsH2/fJdifc1cCJcVnhI3H8GmDU9Mz0g2XtAIBY7+VVAc8b8nrAP6S
IXOXpMAAOpot61f0rKpHyPvRr6N0bsQtnUCxumiYXz6sbtDbmcvIP3D0DsajZjGgc1E0qmzhaB4d
4ngz0Iy6PqxfaA1utud1cUmJmV2XwWa5edmhvxq1V7dN0hfTstm2jsz+jUCu27cDPjSU3iOHkRc7
Rxk4mFV2R+0s0yOdaJ5iEj4e/KXQS2M7wG+MIU/dAnmaZ9LwXmKq03WWQqkEYUmV4oYETqoHyxrs
olnGlensHNu1JddGWo94XgzXyRo6gWWBzd0NzTq/1KSMZxAzYXl9TASBp1Zu5nw6xGQhv3zB/XyQ
Y1HdQ1zoWidBzIP3wkUQHVhLp3FAGRDpfkBjcOkjp9JNwGUzik1HMjzltBENWbc0Ql7jl4WaG6xF
fB+VYxhu12ST9Fxs+OvJD40tTzZR5rliGGrq7DCv8VGXkutbwlh0Gw1k/jGNhXgMhQ2+N1QAti3J
vDGMpRtXoxRX+XppIEOFmRhokIOAR6aqwY70wAtUltrkSHxiH0RuLHlSGdcLTDpXSp4LY9LP0qi6
aeFTn6y3pUmDxW0eIIkGdoSO2cuEUQrVunwAVoX0A+EGqrXB9Tnc/UYM0O7GtLGZt1flkvjXbsU8
dQHNendGU4iRFkl1kxwHowUSPiSiQNPhdgztd1jM2ePGEwb5vXhqDrBjrWeI6xhXnEmaavK4T01K
+3qGUEI/8S0RT4OHTkIfh2H8bGIoHvYkHkT+obLVPvb7us3ktNNFFRdIg03NBcUG6q4EjMjpe0Sa
ijwNOEOyjSIw+3q31S5GmsWRRCFbqCsXnhSHfOPHCW+lelv57NVgd3xLhzKZj8OOfzhqiHxQDIUW
qMMm/pIlkaddBg7A4xqR/a0wcU0PyVDLBwn48UbZGnWEZYI/EZh16MuyyfgRjHqArNdLF7klHAV+
oIal3zbKQ3iUA68JjLOJRvqAKTd6jOm0zx3dEsq6YlZkhGCb1bRVyBjuGhL7t1zYum4dRoaanhs2
rIeoXLCGCy6xrIWjTI6/pkT+gFQrOG0w91h+SaGGz7qyyXrQCI0CvvJFbdqsBl8FWOFC2GGQVUZb
C3n2D2mYrDwikGGAn40V+TiydEXiEuv0E+6QUrS8DtNXFZDmtPAbR2URmMM58nzfQysJvnJbO0Yb
FCHChp+JqcaHhA87yC5GvsFhYR4OerUIjGzUFERwALuv6VSUSAIiqMqi+ZyFu4atFAVMnO3ykI64
DWZD4ajuK/ky+2Q48SkVdw2MpU58j+tXEmGO3kaTfYiXeBg6kQ9JfsjsknxraAywAP4/I5bD1Hkf
j0XOz3VGKyyo2kp6qkisDfzDNj/dpFs82wMr3BC3mC4CyRU4Oiyr19ws7iM+EZJwVi/AokSzROKm
0XN0QwoUrYfCc/0ypBuQI1oj128xSN0UkIXxzrerSWsPKWjeVAe+KDCrnZY2RTIy5KwvIByselQ0
+4T8fQeoCRQKxBOIxsy0i8aq0T+Dq/DNsxU6WciRmBxPFtI2BmEL188dajC1nJaxkJeCLIyfMWiR
p30aL/P6UK16lziYuLMEphQi0IbB07PHtRKZ6CCzPt4rmwNQiMk100gzgRwt9lDx76oFqBks1mrP
Wtyd5ZdtmorXzIyoOubcQWo+qkfN28lY9zHaFoh7uhLalwDO0O5CG9r6pQuK1KJVZN4PBSJ10qUL
UPu2hO9A3HGnoXIFOaLtlhRgyslC4lc1uVMf0g3jFsiskvpGs82zrilXsbR7Hc17y+PGA4hm1ReS
MkjYrXAW9BhwCzLpinxq7n2m8rkVmpTwGtsKXl5FdTnvasFS8PPzLbwNpBJxC3UlMfbUlFaBujdP
D3BaiH7EGL8ArNNYGTAivIip28p6arApxaSQqjL65Islf1hh3lIf8nWp1lZHxMPtSMJvFcZPcGoI
OdDFFmQ7gIraMGSibiXu1wK8ExTU3Oa3Gn/bu9gW4h48HdTuMuPyp00d/5hwSqZDPS84kmM51awT
yJpIJxjPqp6kVYHW/jjhnYrchk9xTMflGKcINIgounrGzqNPFjqwqsXfSNQnjVAU2Fm63HuvyAKN
L6p97yEEi/o/V+6TJJCxOxDNGUooW4832Z5yeIiVM9yGS7dNH7cSUCJJRli1IHHbCWpZb4uWwjAS
Qgxozb+aTIyP8E0rgQFB7uQ5VjyGHjoEPdKWzrEObYrTAPuMHELIrUxn/nOUSxJj5IwgDFJbwx++
KXf6Bv2z/dEwl4c+G4Bz4D8Zx1t82QX6M0mpPkIqIzL46lX0FFLM1yYqU/EhXsYS1LCEZ2WfQlyB
tIkl8Hwfai97TkbMuQ0YOS/7GpXd11oMeXxwYynvJds99MEjQb8GVKt1W26FKVoNCTzTCipqSGau
E5ik8HWAuuoSsebRwYVEnXLGqejB0MA0ndsKdoAmYGLPEqg/uveLEkkLfVDyNclzO92gmFAJUsIN
6B2rI5SrE8xzU9RhQqsDtLtJciAZTB1mN4bq4Jygb1pY+UkBAqXnVPNMn7Vc9fw0N0Tgst7iVXXO
TuhECS0leVbJtDBMcOwm72sF3+yLSeTyxXNV42Zci+aFSDnv3fUKrdp8j2eUwfGMkoXA1jI578Jr
flJDYbJjQpHv1swnAkZudoNjErDtolujJLkvyYjI7ad4vV/SRCG55lGKcy9xx7aDilL6QS3Jst0W
y4aCEW4WQIhzWjTI9fOcnIcAw11QtJPtGilTEPtmmk9IYo3M5rbEFgS668cBnyvN4XcJ+8W87haG
OqAHQvqC/50/gXsC2ImSYnvda6V8Z/SiUIxFwPfvZRTDVdfCzhd3uaf7fJMVCfw/cm2WuocALajX
DDsh7RI4ByTtysF9aKtqXCGyhvJZI0KtMMstx3SIexU78TFrZDO3KI4Q7fZ4yjPIr5N87LKKpKHl
K1HVYVA7DD+MnDR4kUPYEoQ+lh1cMnIY4ziFXHLaMr+2IRsi3a2iBGydk4AmU43y5Ge8q+jrrguT
HEtk1waX5lXEfMBeB8Oy3ExzD7WJZgC+zKv7GXrnDbBCn0zILmGVjpSQgkmuFpLWZ5EV8luT6P0l
jdIAVomN/K8UOv+oZbIt4X2e+7qrhzA8NjrCjncpx/1XZQTX+Ibu12s01hb1BbQ7irYBbqVxkqdw
nGuE6LYB9x5Rbwcl7oh6emZdKfK1vNswQzKctiAq0UYpQ4zdOFb0ICDyiMZWqLa1c6OP624cwNvu
qC/N12ydvDrQkSw5POXBx2ip2/bvtduyH1PISsA3U5E+WR1W19IVuVFXTTkOM5RuFaTeS8VxhzaZ
fLMcYhVQJEKGD4RwkQjgK7kafy9qmzq4KUy3TjQCccwxFE8DdJoi1F326nSacnU/uFDvhzr2M+nF
KDNIFXo4AXcc4eCnmHkTtzaP1Z1apgz4IFPra5oUIjtN8W7u6lor1gcFnKZldI2nu4bzkp7Lyq7J
MQ0uS49jZNH9oVxOOGSQ5bFHtBccOORFZsDnTpeY9JFNsvFsEds/NcUooj5lJQAmQEkV6/ReKHZf
hGhkty4b4SuxJgmY74tTc9ryULO8C3ozbxk1ydwXcyyhc5Uq47o5kaw+WJ2nf0EUssLa7FzbjiHb
SQ87fPWWzi6pe61tZT/KoCxugXRWG0Sl9fIt2iK4XUww39t6O4kCCQAdBW63ZC6/uOKKQ3owDS6q
iZS7zCqmupshxq8O0bQV5wZoTuglqDlJO0GT+1xtKEAOTSMkO01Byrq9jkUilpKo/qhNBOMLTZFV
qdZ6hIa+AusHDMKACzsKwGc2sohHLbkAbuxUWZ1GA5l0TGduaFjaUHsILnNo9hwp6FWqzca8HrpE
khgIs7TKHRu9AB7WqMtoLwgsGbkuIt6DLCGB6S00v11zXS1nAi9Y6JdzjyOGSeZ66HcAmhTwsFxM
l2hf6X6bUv9txC5TnRWCI+mdoZGdzA2de2fT8SbaShmBLR1lAGHwEfnNynEDIs3K51tlOaAcD7D0
Yx7nbukaVG3nBX4ya8+Vj6FWyqX6YOgW4xWKDe1DsLQxVrEr9lbTGjGQhPgFoA4PfaJChoRpAhcR
qYxW0NsBC9B0KSwqNZAiU/9KWFNiWF/ZNT6lMzx92zHQ2PYgscfTGYmIVB1EDnGesFzICkJOq1OF
GTT6ZcuW4TsyskA7OnoG/ftZz+l6VjC1YwB2YxndjMmk3XG3+FeLLg86UXW2aczO45pornMKNWCh
sIWqz1CqLUf4qpZPXCf8xhEBo8wCVh2FACKN6EWs5/NDJCxJ4tbtMUthh9pAVc1zEIS09yGgnbQN
t+MOVKUDvpIVbSyU3fuFD37uK0DEXwLzyJCUGt0jKeXwpaB78aaHcZ++wHNr859WXCHFc4pLO1z2
AdPdn/CWnvZ7vBa42oZmTm/jYkiHb04tOxZs0vOHZHbSdlMjiOpwvixmn7JK8574jHxd4qTGZsin
+lm7GnSsIbYSyUnsh+kpzNwhrEm5AmNN10Bq1wmjJD/N9XqVFYXPWK7uXe5XdSGpUQmURuFqOj1B
NDbBWsy2hG/KOI5RD2u5Eiu9KPYohGI58rxksD+g7GpqAOToGKDMR1MXntVLNsHlYqDQiTvCYiBq
Otx7DvT9zcIW6caMUZUiYE806iNkq+7Gmj35DHTc3OkKBdyJI4ugB7LYsbiDfs/yFxH1EkAZnnLz
MRMxmOYZDRIINqpFlN6Nqqtuxf9JXiS3Vp9N6b3ot7Xy9saiZYUwHSWCIXNLtju5LmF+WUMpGJAH
VdL+isDnfbXO+Vn4LZZneEfSKGqL2pvhBHYQTw56HOoEk76VpDcz37Fcm43ir8h1yxG6vhyGknkt
CzSFMOx6faccy+XmGDMMUjm83ibL6haA3boekJkWMNieNtDy82QBJSKCMWvacWPL+XFBjSQOrEYc
7TPCB30sxoQMJ/Dvss95hSwFn61mUc8M9OMoZkeRQ27zMNjDDuKFOSXOivFimjWfbn0CX1bYEFTw
jS25kezV7QiJl3FAejMA4wuQGGhxTZjiZwYpy3Ab70l5MSQ3JcSlrpPUAIC+yGidww9mSDW8Aanz
1QOu1wxFSJiuLJpFIkmiib7Zc6UqNLCYQBY7AalBak+j85rnCkDXQhW8MwZAW+gKgFgTPMCxBdPT
Z0SqJe72ZlLh12LVLm+jgkp3pHM13a8s0eCSRHuGLG1Z9+3DTJdUdEzP0/7IkYe8RCMSvC6UpXgG
JwOtnI5HKkQ3DWts/TqLdD8JvSOX2DHQJC5QZQacOdexnHuywm7jVEqnivvGJQzzfDNf/0pYBqMo
F5zg7ZzkcXmuN2HuK0hilm1YTXKA89N+N8CpJoXWM1K+Q6bkfutVvJQtGRpQefJpGX+klMfVnVV6
i4FFAQhDklr6skPAWelNltlleSxU6tHnUDKmRzZyJLuEyxyQtK8lEE5TU5Qi6Yy0YJL7JdX1+EzR
NwOrNCpBVYLPgHnUEBJ5tMiu2QWNfcALE+7Gsp1nhYqIDnH6go9Zf0KF4e+4ceU322CxWpVTe6rY
PsCcpZTr171oDOySCijgH6kuM4JdUOkUpGBmAJC6pXxIgGNK4AVlFdpB69q3AAGCahNXRs8ckHvU
EuWh9DBOA+4CB9Tft80cKglQmuUL3gYuFl2FOxqnSKfhUCFaP7swT98XwHefRmuQh0EsRHX5vhcX
JoA9HeaASq9LuME7sVwsupe5jX9NMslMm886+SJopL7DQTHa2tl6+Zgjwcr7DUW3P6zpsjw4THAM
LcaB99dNwJrNzPVUHHYatO/UNcFE/6LkL7TcUZTLkqLVU6Z0eOFiLcBCuAL1BoX3wYOQwJDL6tH1
1FvmestF2eA85MtTg0Y0MCrDQtmtAFKmbqVz8yVQ0JEuAsn/xx1E3ifCLHp4Q6Jh9js4G+5FtACC
TgK138lQId2nTEy+TYCc3azTyMujS6bxMqwuoKWGnhCmGABlYh1RyGOPQmbojBZQgYRmlOWnAAzg
BZdD9gZqCTpD8BVX6LFB3/05GnG7o2La5pcMHxL2RBJ3ehstMgqA3Fn6vdzW+uMq9IwORqI176La
WASxLF1eTBMPD0mOsYDa7M1zqAceo7VjQ9QmbAHQLzYBxM6zZHkAbbiAIBrHfQ0IjxSvW+ooO+nK
0xOF+RxrF/ShPngHvco24oHdZL4x6M6ofLRLVyIDvPgmh1brju7MD1KhB9IC/JSf4UkzAQgDaPiI
CYXJHTD5sjYwagoxxhETumZdIZBEo4awA1aahuymwqje2GrP7BuNJ5NDTWgDUJsUTrszckibA6RH
P7sDI1+iaTbnfjzO6xB/0oOGwazzwLm6Wnms75bHsNZdZgWIwjBwbr1L4UUQrPCfuR3GX25u9NSR
yVToIo2mfJ6iSWUfVpmpF7T896ltHGrgblpFrU741elHQnO2t6tjzWnMkDGgBzGY4yoZe1z0Drs0
zQ02Vc4CSmCpmbge8qDOsx4FWhth4E9Ur7uEsTIcdw/Fhrm2Ls5C/baPGQjVmxzcI1gC/JPEa95v
pHDYEeu1q4Gi2HxRkVEfAAyQH8HSFaUjsrbvMATa7yRPAeHUobyRyZUAa01TPGWUFnEbTaL8Nfk9
bQ523MrpyWdotWEPhvmyGWyrJc7TV9QWV8jcVqA1WTKpW71RiHXsdboiH4rTCxVhqA5rVgSQn0pO
vzfCmwc+A1doDarlcAQ+6YcO4pj+e5TDWPEIT635C6gSyHpqUrCyR1oZFaAHbOuNSwNGoWFAZDVg
SKb1hcvg5uOIlPepotmuv1IKOgjI2IWCzkoWgTHXySrSxwiCo/p2Wxt0msssXHfZqO1+Ll1K8zP6
FSlFuxwauJdttrAY9qXPshM10Z6eR9HI1xFHLQdSuxTZX8BiTfJZVC5bviK3JKBYOAxcof+d0WMa
jSrpELiTrwDgp/Jk/Mrig1BwtWpRNpSws4JkE4gVsgLFatsSTIeAN2iKTzF4AUgH2TDrm2JHJtun
6Ah/LSe0xvsBMSo+TILnoEygvQ/+JaoPdkZdNriu9m5ojvtuMN2Wc8BTp2ZMhAZ/O2iAFJVTP+sG
DSggb6N5qVCU1djtJT6kBVeOdzgQ5k3UtZRgVO7gRDebixKYKNJ4OWZyAwjeylFPnyeCJs1bjT9X
tzOLI9Ytc9bg4gSDYEM7gsis3xc2R1CVRuuj6hdobmGeIgx5czsP6/hZbMDPEU+G6lMRyvzXpkM8
HEydzElLAqu+1VOyAouItxjdYHTij2UxRu48UnCIQX5EQQpGUwzxgv9H2HksSaprbfuKiBAepglp
yvuu7poQbfEgBEiCq/+f/EZ/nDM4s31M7KrKBGmt125zoFso02UEMkiq1pmPobEcstYBnjzRzhDN
Rx47UAG46mA5IAgayIvUDi/qQGrvsz+2df00hyPYaAR6ghIiQGJzy9warBCnI9Esug6QERVcuX3W
EW85ZL7yNibXKQnfhJvuGtJ4Y5UM56mFt+/jybDspRVQmi/a7oQMpgsOW4DuCNYzHqDq1sT9aD33
ynN0WL9u7GaK+DAmOnI5t9NwyboqZflZmeiTgxMDkZoUjjcDjk9+8R5bRCNyXWAk7TJTPIH9Yvvw
WsWNn/RmcY7op2Rzq2rR8GDuFbSYRkYRHXXE1ppxoMbrCbpv83OiOWo+oK3px7ztPd8+lWZ2YXgV
/Nx+dLy52Y+rJJj02aoyKk/LDAP1HPqI8irOUx2vzwY0zeSUvu7V7Sh13z6pSFTirIPOMzepMsD1
/dwI5xldla0uddSlMeumHR6o+i0XhnAn1c0HAF5LZ6yQanz11UaQFYxPIOt3twjb9CYZY0iXtXPC
kE8YmPmTwnB3Og9uD0af7sK8+6xn16pLtV1DE6q5y+2Wmu2cFmMMftc4HX+9I+0fBGPAYcJvYn1K
q6l2zqCV/nhq251OtGKDbB2DzfzSvrOuJ9cphjEfxmSzmbOrospMMKLS2/i9IFjY7p77Sq8lwZMi
5X4aTGHvUN8tfYZQD7yoIn0FYB0ICuSyN0OarVRFEDfUBuROdb1XE8yy7CCyyaKkfC37CqSei9bs
R7cNERtPdXoVFgkTUeM2JcsPtpzyJbbltfUjrolPntExTCAfGDSPSzvoBwXPv596ZypLjEwMFt8b
HS/mENQyKU58yajhhg7299Cja15yaeSYoqrw9hToYygmigeruj0EpJ82x5pO7oRf0rcoy9Q02u8d
ekUy2ZQ36287f+X4MhfI845r2PvVq15hz7+XidMGKNEK8j1Cd+yYuUlq1E8KmfDD5PT18ul6ZKnm
I9o83jbN5ZvRRY7pv3RnIghkOdV8FMUmm/qt72FosiJwTAcMDLkLqFXtxcM2jAF0Ecn51QEeIxpu
EEza4HaYQ2c/AljX9iTXFEOJlql1T0yoSXQExBn0oeIrL262ulRPDiTWeKFpWjRvawqY9U0ksvJu
B66e6s86xMly527YgsiGE6G9bKaN7t0xXqoznXH9ng3V5uLSjxCiPBS2w4OEtBIL5brvoHOVk+zs
25AK9Qfl9v587yFQSx+X1EnWH4H0G56uoDTe7c6cE+WwfYoIUP7YPt8X00BHIhhZsUl2LrdWW8TJ
PdVdcXpeLfzipeuWtAUrjZjmsmXm/TnDBM/rgWTewD0RHEap+kQkZ8pTtsQIMsI5qG7pruGpNIis
7HkaRTT8dSdBXe5e+AjdFpmmPZzYPFrnIwnaPjw2q1M0Z1Qats2dULvyiVO5e5a9yzU4urE0zx1/
XnoZlO2Kb8PqWP0qiH/hV+e6Kh5aUzDe2l6Xv10H39P9Ne4NiB6M2rmDPSRqpwPvNTkZyW7zx9jI
I1doHmlnKe0YwJ6Cwxc31Bdxg7XzbmGkOLhtd9yt6dyT4Gxe3h0oneVK28D3MW8maBIBqYvqZi29
8jdIhKEyE9GNv+WD2gqCPOHwupsVJgA2Oe3JNXSG1DGnUISkv2xek5S3kTMu3jnc3f09JkB3vzhb
41VkusF/H2YVFL/biIro44qrq4Ml4doeD2AxALtIXlg22I+pIAWYl2sOM44A3NFLxPWRclkjTlPe
VUoyx8vFGVdH3fGaI2RI9j5ofw0d+xhN6OSUH02qvSgPNJXO75PryQg3rx2au2iM9R2tKayA2+Jg
/VyCnbxsbRsX8LoPnPrkbC2CET8cgyDz5hDZL7ck16qQG2uBKpilJ7pVk/OIANkeeoYedRA6WZy8
HwbCStaC6jEofyeGxkCgFRy4gZBANsMUNT/acRFfQzDpCcxBocNDd5GqgzJx/AOGOIjPYTK6b+xH
IcP11AQcfc081Y+QJr052wGq56YZ/Ou7vAjLu9/0NoK2iizXtAqiKZtapcI7ZxdiYXHDRnbrlI7H
Q7CHgNte2Db7gXoo9iu1ev6GbmVwk5sBGfx2cfaxgZLtSwYyJwj96wQxs4teYzLSfCiQTbAGdom8
8dadoGzageZ//ejt/8qoaaJjD7fyso8RaE26DmI6Msrs3zg5oqdgYg998VPI0PNUzPbDOBUGunQc
5lcAffmUJlNNi6yet7cae6Y519Og9lPHcr+jJpz8vwNPU3gA5mGyqV1/C6BMKVjGKk15TF6kyfIv
dOYtuJTR6vLHh3HRgg6R+Mg6FTo/IVGWGtWdjF7nDaYtI+VX9VkxLCjKVCn0g+Wq3W4CJhT34m5p
SvnMsm00gNil+hR16v1gO5OPmuxPdVhNKtpMIzl2LwrajbSyoJGox6NeZWIL2zKHd6UzR8bN9DC6
W2mzhHxIOqshDj5ihIDjJd7QCP1SwN0r0kBaNnJE5H19C0wRTIQU9FocVjsmqMpKnvkjmjGa39gg
eOBamnFAF+bI/o11t084YGbpnJZSo6qw1ezudGTv4l7z9rQ51ZKGEfYaAHtIQ5/hVc21dyarIUUa
MCS9dxx8sLV8RbLLPRP4W02T1kjiZx20y3Aexnqpcl5XfHEx1fJAOklFsbafONybsd9p7JB0qAtx
7eRVsuwK7gIuLRQGtqJWdW3IedQeQwcv2DzI4yI85Ig2gsBlxbrqByOPsOLMjOiWYBWMu5G5RScc
pTUbCw+zkbCXuW/0Y4VcfACKY4I4eF2D01QBLZsjo3FzcQjWlQ9Q6Ol7Cv/fHeNgdRDLz30UZqvT
7f5NgxzV3sIc8DY4O7LqY0+Fbwn/OA3oWBtgoSyqy6lniI/tRxKxH2WgnG55NlEHh9/OqaqPKuoD
NxO7FrB8/Tq9qkYwaIQxMXwmCiWS2k0X0cVbE35nRWiwv7TJ33BsnDckOfGzLhRaA0mAtn/LLwP+
ZRuv6zIZGY3kfErwU7MGbL8XAv+H71ZJIQ/xsHnzoY2aMnyGrPCrMa97h4j5nPR617vp4Oh47CCX
XaT4aI2PSszh/lElwLcHEKiaAu/F96usDeTaneZoDx9dvp00G0NVT/dXLc1PIPGerrR9qufMH8by
tWgUE33Pk3ULUcKz74fslCd6eea3iqC54BBukInnZSkd0M5ZFN857/fkxAi6F3lfSKA5NfOGZzEh
ueJhiP3t4u9zidZ2WwZG7XoBXuYvb53vcbwrNs+2xtCijR8UXwtM0OUa/hUi1OAR3s6h6GeE/qq1
b44TUFytEyCPr2HxFfuKnDD5EzniuKQmcRIDZbTbS19sAxqvSJEbFkvMJScaWZS97Tni3uFhkt8q
RN140yXz+jWhoajyKQx4uzz0xeZSq7jHVxjPm34Zidqz9161zdVnHJjKnPhsyaNmEHS+6XmKo2NT
cg5nU7eE9taMZaFitB2Bf2+wdGjEWMrH5FVT9nwARdj1KW6LNDrpuh2vsEybfsXSTX4Nq2clKuDB
f3d6NX8PJkdgVIKYao5DVKxbttZ78jLLtuG+5aRRpy5qXAezZSkrpmSfwEtYo9YvHhFk1nO+6EQT
jtCs4fQGmxJ1eTwyiGaxiYhUElKCaNP7KL7WQFfPzVz59P36G1Bj17GuPXrpLlUuy9qihjHOpPJ0
WBIvv9o9JhAMq755ZvCmDH1I8W5MAWuqqrouuRI4yI5sxv1dHy8Jl1pQgkIzV+HCAE7uPmnCWf4w
P7f2YWwVmE1s9JocHeWN1U3Nt/B3CWXbfgUCTwiYFCdPrlcDWuErxRWaSme3+RyW1XKMqrlsf/IF
0hRbs6GuucU3Sj4Kt3GfR37Q/pRcj0/CCPuFBrcNs2QP0S9Nrg7nbJ9F9HO1/hSeFk7OmsUwmpwP
t716xaCeuaWHsUi3Xz4ehqdWojX7pVRjnZsZVbTI0evV012jOWbe9hIqM6ujBlQBlhc8+IiTpu9u
QJOL+Q9jUCBOSxJZ77a1dpBPjqsU55rdjX8gtR9+JFTKd1E6uEXr3y1bOBc5AkF8nvSk6eA1lDZw
bpqGQ+Cycy8QmlaaGi2e9HR1Vvts2lMVzFN3Ceeyj281V7RzA0YMAeqOEzw8NbSLm3M7VuJUeiH8
eMkyBuaRlMtrPads6yIMpm+mktF2kFEC4+uimXqL0qWmAYLxmwwRDy8o0ooKOnTpk4nDfY/ko9wc
tOQR3JM+IcF2+a2LDVk86WkWgd3uc2hAhuvhPClnDO55HOPyaBf2+Kx0AcIPZN46wZlzcF+z3i1p
ekyFi4pvQRXGx9vKNSvp6P7CcDy9dWpR60s6d35wHI0ofkUzipO6C7siN0NR/SltUPiHcvHr+sHG
mwMggy+ruvcIzfkFspH+0mPMCtxaESavHds+XRMDirb23EKXITGGKVzfCkxQSDGqfmb8DEPLu7jH
hTjN9bJVNyZE/ss5JSqTC+VP24mWsaS4F6LwuLlM4slnYu2qOl8VtYqQCFE8J1+Bw67AQ9ptn4Ya
RPfsugrBe1LI1L3X0Q77Y4d98x+KAAHMyY29nUHDJT07lscBk8W0ovDpELiBgg1WVuew3kKJoGF0
JXgAicxrxiS48ZMcRMZDnwbOg+sCy5a8vW5IFQ9EtHzvoRyHUw8gsGfTXHicDWnf/ql53qosgW2W
31QY11FGsDvJj41ojP8zbn0yfMvUN5jXQlCVHJy22kGemcKM0eqXhAH7m27BELVc34jTHLsNtP5I
J+kAMOSm3tuGMBzGb8dzxrtFtC2HU1fKT4XnDdpIi/HHLq1+V2Jb/dfUluRPjnIdvnuqX4NM94sR
h3AY3Og7MWgSzWiNjvfgVbbn0dvNBIjYMEZ5mbHhlpz8BN84Lp14H092m+2dFxAif0CgtldPBozK
ZVmuwWZW4njG34HcgYyXZFzoOcO34ffH2ST7t61Kk+cem5JiUvaa+EEAVPa3RVAs5T21xE1yRL9V
tw+BUEP5Yqmu8hWDU1r3aBgYrDakk6NNXjbEzfoDStz9MQu4oSOWd6c7VgsqFw7oKuaKBVkwh3JY
d5BxN6zeCRpp9UW76KsheKztn/zCuzptsNwZVj9i6I5F53BfFF3V/IZSFwB7yAXW9DlSQhLDkBDX
kvEMcrMgrE5+LHPTv7cx7A4emr4HkGVzdU9zm0Y8R0W10E2FI/Ue0pe9dR6D/hHl89XHa6nupXR1
C3+oWOz9M8wnc5MlcajMY3fuv0CsfO4vWEhUP2s44plwgdx11FAsHO51hFtiuEqbRe2a5B4lAiRb
t8bUYkWsX11WtnWbciNLWP8i5H/9B/BbljcR+NF4qiNESswbSOw5vxZ3yvF9uv1D4XaVe6yZdZG/
JJ1GDtkJvzdPJbNifWPiZl/PQgzqq4G3dvNo9zfNxu/SvxU31fTXhjb6qsQkOSAGt8kanbTPY2GS
7y4mkK/YaRQSxNLFW+jGyRzmwzriDlXu2H4pszruHW05OCQQsdf66JXpfNOaJUwOBSq58N5fTL1+
b1S4Fgde3tg9INwsVB5TxDrma+Cg+5WpT2xaM3Q+LPhkk08GalopIuwI1QETBI40tP4oIdNis3xD
8VrYq1uDCiU+eiYt3S7hlGF/XgTjeai2XM69a36ssw8w2PWjLS9JIAMso+nVcweNxCifOZBHFfbH
rfdwxiXqJVTafwCnWFbQ1W75PdgkxmkTgoECNGGg2f8yKdlvFpptPZVSMoieyhjl7EDacmdyL6o6
8lPY7Fi7g9auWVIXhPfN0zh4eVEpDBZDUPVvYxpVEtFIH6ls0c0kjqOrnRGlRjG8YNvkYUs9LW4Z
0YskF7RfvhFDFzh3u9e7Km/sWmyPc1T1TL1KpkGeAu+XDF8RZxUvBbIOpdzlk/DTOcrWGK6vINlB
w80l9rOo18p87nYHhlZeVK+Iuq6PqSnb4C9ADd9Dg/OyuIh1nZi6ea35luzuexm0Ycg3GWgiEAM0
WXk8BU5ysOYKbRT7dUiaSh+j7pzCZyKlr8XdVqdFf/D6Oninv3gqMAJ5SHCispxB0krHWfNtX9d3
KN8BNU6H+wDkvy6KPPaUuVsQHwOI8kk+sZe3T9FSYCYCgxr7LBxXsx6TvRH6sM5Xk3ToCMjcGqMn
1Vdj5N2BiqxfunW1OVjdbA896x4NAG1R2POgr2JN+GfxYgUfyqNe4CpuINS0JH5nHn4jm5cs6DTF
PvIBNhZ8DlUrBEjtq5ObtiMMgw5crEUIGnFHjLt6np1VdnnZjez6TsovcQwDlfz0/RWjASAo+vM+
8FaG8JLoJ3KndyzfvA79hC7hKuo0DmUimUgGgXsXeWAGoJl+RrRX/xpEM/KfwbM/l04IquYYlrMR
vulbWTAsZ4HZR0wDa9G+zNjX3EOCXhF8F1jugJAcZIVLCbWvBGD+zelLojsaesyCfCXWP9m6sO4h
9LuN971MCRpjTlrjh3oXy3NZO9tz5bmDyCGn++kc9an9R+WTMx+acIE5JAd9/YDBkB+Yj7imEr9r
w4s7o7+/U3CWv/u2wK+wt74Oj1VUta8EVmmW/clfH0MJQX8VAqzQHfPUvwVWdd6RdBs0k+Vum9uC
ZF28eINob7pIhjFrv+sXw8ARXMv0gTPYQfZVhF6CisB1avkVoEQi6QJ/z9z8rNFCIlXkiehv3cCZ
TK7CMMUyUhIA+CIEG/hzMA2JuuXs0v/IAiClnRVrrc5THw6f1Ls4IcquZpzfGxmMzqkeuuSxBpnk
bq0FXyx/CHI6LQBFDvvoI0KQTQCVx4K6BHcubsgJo1NnA3PsBzDMb3sfls/GQunRQDeJ11Yknbpr
Unrcjosv/frRxHOo7orBv0qy19Stjp1lbseC1O6/MRDDHLHhMNKwAEI5QxGXP5KZqYn/RxH+82MQ
Xb7daowPLj8GUndBbnhRu0nSbOi84olImHo9apvOL8axrn8TwhO73wtV+O/B0sw/98A1EwqlVZL9
30mWVaQK6RIjnehb+svWNiU5Oo6LaLtRohP7HT6YMXnBWb29+UOLFMI2E67760i23M4yJsaRAx+D
Hz4PeDTbNYmTN1JNSCdr4xdHT/RcFkioigskgf5YvMH/BHRpmgMaKAL70RInCeWKpfraaUJG3q3F
Jg7YPeqfak+XH+nQOryANsCIYpGd/vGYkCAQZxCcDGG01Z/GaVdIvJVT8QTn4wc0kFs2YtxEC4Uh
osMcl5YcR6zvbZ5uow3ohO0RS2sgiJE7YYccXGnzxC8xyCo6BYIJ/yU1Jk2fY/xC6PtiU7464IX6
yUYmJZvBZ6kZwNsdpLZYOYsls86AnKbHnrpkYhqVfwn8Cg1ayzYR5xuUXppNQTm/D22occ6tGITg
fOPiqANfBDfTPErImipWP6Ry5vms+w4Xa7WuXe6qOoo4vYthQpdPAjTjlvghSRmGiR7kCNTa+P3F
Bem9GthUfwSTCGfeH7v3mW48Nrg18KqLoUGlvMUJX6Bsr1vHfGfa6X0gADPUjy3SmeUvC9yQ7oeu
6AkpAh3tYu71anuU+Ae+GW9BNjsszBIH3/PM9LYRfoSSb0dNyq+bhN03ZtK1vplkq/+0FdakA1Kl
ifNBxv6PcHC2x1ZsPIRjPcr2pKdVftjG9m9x3e2AEWbavlYu6z8agUp0tUitz0NVOzKnTWXz0PUL
9LxxYsO3sNhQD4Yq8T+7Sl6Pgi0u+gy73dDxfTDqoQBEVXmop4XYliVAEJan/J7xYeMs+hYSNYHW
StXlt6Wo2vrNR8kF88+52r1Nnq0+2j6xGyrFZX0GF1aSR3HHRrOWItEXqCAg+LBc+vAkXIy6Bwn0
+DfemDPz2d+bx2Ur8ObiNZvRumCKe++IbCpQ53oEqhAOv2GvoRHza9llgtXSOAhVuRp/Cl5vlSMf
Hb5ikHeSd3Ah6hwbBwkGgxFxBjltPglU2gJciE3z1A9FSux0IhxxXhgxH1BFVJ/okNDSh3JvSGcj
ueMTc5dWJ8L3yulcoHcqkYjP7fRz5x5nBhOt/8aGmVRZ7w+o+kU9qxdUJ7a+RbFU8l9Hxg43EZEv
4/3e9etl2pXiKYFMqnl2gwgJNJTA5zajHMriedGP7T4GX8pDbnqI6Ssgnk4ZQG4nxcqDlChCLwUo
PL8HrOe/8Xj0y7kvlPuP2A5qUS0BvSTGws6Tc67L67exejXaeuKL9hVuT+whNhEpoXYn6Y1+Frdy
q07sP4PzGKt9/AY0BulTFmb45NAdHi0zgchAaBOmpbmmIjwOqvo3J8DqHrCD2fR+I68Cqthr0luQ
Yj+8IILt29eAPADNnzmCA6p1SRgT09Y8xAG6LI48aZgyJkaqQ912HDi6C+foQ7teUP3EsFJW5yHS
zT3CKT8FWSTZh4cWVYYEqrQXYJVpuszVSqBC2CCfzCKvKSBdAhF72S5jgysgHNI/V23Vg4Y/EOd9
TkzIwD5t6u6KIv+siapoESfE/kcbeimouTVV8jS6Zp5e4alwl/XJNdTAqVtXPXb+sLTHNR7C70tT
bs0Bi3PzVMA5Mcsjefou3Q07i/aGHbrcqbeBXoWNFTnVrQb7H8tuADO6qjbA33kQeBXoeumEVsz7
8bS5j8O8l08C08396kY4sA8ccKp96zHspY9RbAaXKW1p8HxnIhCOKx7JYGGNOI3NFBYJot41nH/t
PeHhKge3RSh76JMgNvZEQr921heE+O7kPifbirPq7FZe3ePmwQnYl6/pRrbCdJf4aILZFNm3/PIY
4aUPY6wp+MLrG6LHE4eyiNDtHOZUVU0/Ixntgg0QvVPe1lpiSR+iuDjVBUGyQz4qzxtrRMdM3202
aTH8k3M5ocmErzbmwRmp03tDnb4nR280hslL1AQo+OMSF4fVd7e/PtEt4+1eMHBALgRyeDd10cvb
ipMwzNcuGb5SIpXE8wyTf/Vpc8gnfxzdm/LZi7cUzibx2pRAN1t3603r9PF+phVyGUixjjSQiymp
Sd63SPU3mzSVf1lAO8uH1Hgiuu3SijPTm/eqz41oYvu28E5THTHEUYQrgyyEb9PqNfvdnLRh8YC3
CKeVx4KKfws2FBmEy9u/eAekeBiyDgNvV8jcinnkCPKhnFfAE0w7toW6vXVIpKN7jPQX3p6ddAJi
jDpkOeWSbvxrIdH1gc3bXCG+iah50w+I4WiqfF63pEVTv1p3x0ScQhCguGg+Qq2inx72Ge4LadJX
V+4DFRQeYOcGtYhNqOsbJhvunYFFPC3CQxsX23NQhIF+gpriDuONDD5mPyHdvuQdf9SO1kQd8HWn
t06o0t+2mspfLR/AfqyQhAuABpCd46qi+XdfGcZHE9RAoDHFYQQSGf6ddbEbPHOBt/+Qe+kUF6+V
jrpA39lveojNaYgibz4vc2H142AVoSsJeoI3nQLxIZvAA3yxhcRvSviP4VmJW8ICNU/g4z5yw95V
MdIfZJOcDuQFNcURoltd9n5fpuO4TOPrtv3ffee79mPyIeFy5VWwmFhnhiir+LlxVpnUtWDkYYvL
ZFoDeynGtvokbqRma1j79B4jK1knFDmNVJu6FH6jtEClWofI0A9At+t44XiXnFmBJvdnr6oXwC5X
HVjbAepmwQZ2Ba5c/zjjwXyDwoea9qfOedqqCshWlT2m9UKn6z9jooX1lBdIHhv0FKzqIMUj8CCO
tMcSc2hB5MNIfZQFQ7lL9gXRtKUYhm4C0nu8u9WXCTLrckY7IaBmJ16o3jbHypczf1pZLPu9FwOD
YktXhc7MDCpNroi7s5DMgec+d8q39TmZk+pq0Jomce9pfAVQBw64nVRW21z0bFwZ+69AO7E1aLHi
ccZKUmoiFmDkmkM5e/6Ye21p/iKdZ/crEJymB7eK1+A8znGJhYT7+jwSIbgfCQcLX6uJtISczA79
IkwCxb0WBYsT+jyesw6928dSTAFkcTrPeRyANSOdE+qF6JcaPAvLgrqPyRn7to3GFo8jhQ6fCb2w
eet5q/6x+VDe4Ohb2jD3wtfzfsPTYpQl+g99o9LpAVpHDBmBgES7uA1Q5BHNCRpXn3ABBBesZi5e
TRV+yuvakxdhPJX8xpHsb9JgLz6UiPE7Q9yGb7EUW46pXD9NWnWnHaFriY4+Wv5g30e7gzME/J2c
OpaNHdhXHNnixRNBM+nVqQxPegCBbPGqY952jw7+JkI70CGjIUQzga1U7hDtXq+6z7Y3XXGXdJ1j
0Xh3Iu+biKCA1E3451SGhJyZ0OwPE0v77xGbASZ1xzSv1a5CDxMdtpgDCuTVh6dEW3xqCNH3ec7S
+W4UbuFJUCY1vMqgBEcZxDD/G1wtf41Aw/wGakhY0kEMtl867FV8TNLJPvVAW+ZQD4Wf/o2EA4Xk
w82fS7dN+wyt0fJGfEQk8YwnPVvRIgfaoqPJv7WBgkOZh7Aqb8ZoTvY8hYKSx2T1SLVOUN3fudeI
oeM2VvqJg1W3R4gmVGgux4Fz9vsx9h9lv27mDicAhglD9oh7M9V4w1KWanSAYp5/RXGc0vo1iDR6
Br9OA3yxWDpimxIlpR06a1tchpXTXKJ+xQRWB3H1E8dAgyJ4Ts3yVJU2mh/81V51adqtH3ZrpXxa
4NXMg9CFhTDBylK3J3QMCQ+uabEEurh/f9dgwD/pNpPP6IZQezNQ6JiAoBSvI//sjQ8x1gbnhq1F
e/iCl7E7TrBQI1kQWGgAJWo0aoeCWcrJUhLM25PqWJx4s2pYwaxWvkM1VFckxS2nHLGRoe9cRURk
65FDo3ezPiPIJ96WB18mhJmUO4q/JQvrYPWfytkZkLDgJK4Nl1qFN0NlLod1/woGtOPNJNg8PJmF
mqVLGrYYEyHbVv+0EwQZ3G0G0u2KBHs8vFy/OavpXmV15y5/zDr5z31ADGyXpSsoz8NG4j4hVEMk
aF8jMGiZ7hDZ9MF3lygJSODQccwLEFWlvqGWrLBSx6gIgrxB7oIaxoMeBBskUWX4Vsc6+t1x0KD+
8OEo4l0H8D0mIpIRSVvc5UYhQ0cNDvF66mW7FDediXR8JqVHzefUMLBwIaLhoDKrUa1E6xylJEpa
1ay349DjRq608h+sLUWZglJXrv9rHwJ17w2g+99jBF3u84L0kICvfVuS10YuU3GfYpIEvZCOQ5rv
zo85Txhune9uMOuRNhT+bW9dDN5/SScFmY/7xUN+hz28DfrcK8rpZXGWwbtZwRYSwpc8763x6jLN
d+ExXE+tQdnjXK2QA2SEuGXmLZsbW/LGXiq+lddFuWyZqVoIGejjpPpiwbTzmTDL9Vl78TQfaxOt
Gpny4pQ3eIpLkUk9bri5MCG4zl0CeE9cV5FWxUvRSu93I51yupHJRD925KdsIVh7oy+OlIVkoQWy
jhynMtEtYEPsJ5BnM5KY6fu4cwFK/HN91d5WVSOWr0Qwb4MN4IA/jvU2+Y8huXTVZWxQIhCJRm7U
IQTIo16la8r2k4gWU141uqF4HadZjk80qJBQrfxgnp/ndELutvOViRt8QiUzu+eE/vQerDKCol5n
QA9tyHrL+7kK+mdgc2tv/QjZj6P9CCdAHIwFNrZVB0yKtDg+EC67/wkSHdbIcpfm1/8IF/3vIFuP
BENUJKGgCTz0/iMuvdW9m6B8Wh7QDa/1m9f1xx4NHj8QcZM47E75Xu7daR3dm+SyZBnf1P9Knr3m
l/5nlmfiewTdk/eNc/A/MkMdfobu4nJ9MN20HbUizVyhh4KcNfLCSg4UyCTvn1s7rScnin8M+Mdu
hK68pxK/QPE/8lb/K+rb9WjoxcoGf33NML0GzP9/Ud/hSqhNNY7rA1zEUW+Xpv+blt9Jy/ofn/x/
BdX/38+h7gZhFRE8yX988rRnrR5GofUhebHL+5ht9iZ+CJ3jksXu+/8j7cyW21aabP1EiMA83HKm
ZIGULNmWbxAeMc8znr4/6Jz+mwTRROzdN/aFIpioqqyqrMyVa/nJU7FR3H0MK8I6RbjhFC+xrM/a
J683aonLfMHUvuEbcipW9RNd0+uhtgcoJIj/XXFPO77F3aFlgOz/8hIjE7vNRhRudeyVv3Ir7LI0
XPCCW+JYclKiOE46Ejk3CiBFRc9jA43XEwWPk5vvqCo9BfnL/TmfNSJB/42XGbo0XVrKlkoXgel/
ktT4GXjbo1K/BOrnf2GE1xuZcYIVWZ1Q04aJq1S66jRP0Lt+sXTpD43cz6anLJAUT8eCc3Ir0yFn
WKTatClVsi5YpWhqGcRC/tdCepGNNzNfMDHdCZiQRPAW8OtqhFHSxEMI9rTKJH44BdlzFb6Ezl/Z
+lnUp382X1Mr4/Fwsd98WLSHqJCCU1n8lP3fpnUaloQaZubqaiCTEyYTOsfrfCU4Gf6bo9mO+ltN
F4iPl+Zq/ISLUcDi1alWwyha56y5NnMlBi99+Q99azpX41dcWPEahS4dESuQ0K0jCZ4F85uqP//f
FmRyAPoAzVUQhMFJoXchFP7AP0fn3sKqT++d/zcSIhNlFJIUpclIKDBnQibqwWmksVpReXkQKzo5
749kdlFMqrkaB7kOTOp6ungJAIiFgP7kZScTMtIAtkrJ/120S8rr0vQwHYcja2xHxeAlrigTJzaa
RBK9PoxOfvWJ57FffjJr6IABoA3Ze6+R9qFQAsHibpBPjvEthCBaQWevI7XvAd6z4JG6P/SRgP7y
Up1+kHI99K4a1F5w+CBvkLcR/Fm+JlMrdDeFkNGT1a7Cr/cNzs315QxM9pjQpI5eklU4NdZe/pFA
TRibFMYWZ3oqhDcd2GSjDUZO1i13o1MIAWYM6JVWLeAl8IVZe/jYLHr3wm5nAJ6/P74Pj5zOqKkY
3BGKBE546rG1GUoijQXRyUqEE513QLLOsLMBJYf5Tfgcvhg/eWo0n+IH/VMM3w951CWS/rk5NlWT
os4YoKj6ZI4DxdPqHvDXKdt49dYTtBVNeHB8Lw11PNhvhqpJugxEXUOLZDLHvWQ6oNaq6JRXL+QM
V9BtRUT50ruzMp7VHYxMYMGi9cIETxUIDBmlDC5/XSQc0WV9ciSEYIQKMhT9WYYJQuQhVEIroG6y
oHnR21cpfSSzFPDir429Kf/s8ug8rgUIih5+qezAs3mnNfHCV91s7MlHTQ7Dyvf7Ds6w/lzTudd3
rz6d9BbcVDXPXynd3Z+Cm0NxNEY8qMDMYsmID1xv2gz6SC12mAHDfSF1sCqKP//cgM7vj1IcMPio
kxudnBcYFS3rzy1lIEWB41l4v2/hRp5oXMVLE5MxCE2nmbzt+nNGWks3P3nqb8Zsq+G2hfeZuuoR
DokmtxbW6X+xy+vBMDTCFWuyN0gaQp6XNP05TOwme4dPbyOMfV/WSTDh0fnZ1fAV5gs75WZDMlim
0UAaCKUIAr7rBSvphcgpCg9nATbiKgZbz54E+vCkLmm3z1lC2UzihaSSPhMn57mZO07Rurl4Vl24
u+EkcoIjxNMgbZ7uL+CSoek8WkkXqm4knmva022IYgXyXVCvsnGjY9Vb5uZf2DNkErwfob85uaN7
Xqe84jrxLJfhKqo+W8RP0Kvn8fG+nZsLUUZOV9NVWSa/ZsjyZKk0F3ALwAmRDmrjVGnhvspf3byA
k0clvy+fm1T8fN+ifHt2YNIgtoFzgRB9eqDFNEeXatuLZyOFmDNShZ+lo5tv8UCtIIYw6lFTlfSh
pO7zoJaD9Jt0UX5QSaNtIBst7TigJjJINJiuHDeIH7sKmDT0X9oDVBSrusq+V7RM0NurVYcGZoNV
Re58LbSCHZtacIQU0nunR9lb2GlzE6mMuseSicfL2sQTQWOkdDDI4llqPyfvQcg5uB6aTVXY2YIr
zuxpXoKQDJIb4DiUpkJg5POFtMwsthe002Em7TJd3/rDg2J26wx6lo4mj3aAGGjot/fX7nbpxmPE
gtqaQ9IgsLve2GkZysg+dMPZ0IUd7fPQRwi7Jn7wAECVyvf7xj4eUlf3rYw1VTGR/NP4Rx735EVY
H8IsA8jSGM5uCf8N7SmPnq4d1CD+JsWUz6DKhV6r+pnSbErbzaZShm//5gssclWsrKzwqLz+gk7W
ABRD3XAuSwH3Kr6Q+jo63aYNtCO9vt/pNAXOrJvhqiayu298bq6589EF1FCSJLi6tl377hCUFE7P
SlK+mg+lsbaS5HM8/DWz/f/J0lQEzKNwCfZf/1jVdKXSdkxJ8yEeoqPQ0iRiJl/u27s9S8c0A1Ex
6SmNC2KyrokCcsQKXfHMCB9q3dnBo0tbffZiNguWZreKThoPr0WwiNfO9SSSt/MGVYzZladcT8HO
/wrKV3ScAvqFBAdZ6kjc5qmxtENnR3hhduI30LMpcVhgVjDKXdHs/apYC3r2FAXOq+PIwHK3nls+
uVkBze4GoqRaaB98K9xmJDiLJW3EMS6d7iPOWzJahga/lT7xpE5OmxSKS/GctJG/t5ruL4It7aEL
6bG+v7JzPssbQBMtCSkYbepJsZxoAAIZt0oJIxzguD2APcvaN40G0PumPsRvp6O6tDUJ2oaiy3I1
CsVzq9W0zCDLsaaCd1CF5I26tN3KirAO1O7TkBfP1AUe40H9HEeoFUMItIakN9iWMXhSDYbylWFB
eJRICv0w4smFadcbqmfXl6CAE4phk5Jxgh6A3LYj/fZMbS+DEFvnsrPVmxZcq1wuHX23IS/VLogD
TEuUyZZZk8EZyCmD4Cu4lmUNUlilsuuw/ipqQ7COowShHCX5CZvsMc3V75RXnnzTe4iKVKYJUzkA
bR0WbrfZ71E0TSe5pll81fU+IvgiY+rU4rniNl21mhysgSeqC1Zut43JDamhHILaMTnYyQOroDFZ
UBRXPpsFoPBM/hQb9oBsFHBU8XDffWZNaajWyiIhliVOTIG7HPyaLB/ew6sF0jYPgkbqmSD+7xu6
3XyMiUCH084ilz+NC+AuiQa9x9BQl9BCyPmwr5DP2bup4i7EcrOmdJH6nAUvgy6PIcrFfSlIfZzV
hMnngjLbXzpT/LXrt8kv3dd/3R/U7T5nUGPQCKJIRi13cr4p8N5qloulhLovleF11DxQtY2h6kmj
hXSrNEZO1xsdY4j+mqgooxg/fU2EkRqW6CLI1GYzOEcB9xhvqNccVOO1Mr7H1Cp9/wttVjA6HkIa
yRRvQRv01vmpzunEqhxpJsWPia8kHo1KeYsSgdmDmCUMiCnqxfq/cBRifUPlupeAiE2swKEkUQFr
5TOhn0gBXgW2JCdr+eX+0s05/qWZ8e8XTqIWdPyiBCmf04iD4kHwn6GNBHJy38pM7Macjdc8I8Lv
p9WrrBwywYHz6hwof3ogWEL4WsHYmMSHMPoDLmKlxl+rBCjp833Dc3vg0u5kFvuMLK1i9PLZpTSl
xuqj0R6krNrdtyLJMz55aWYyi4qeKe0QS/I5SWmdNh1lkyJ2tC0LcsQj+AzJgKo5EisXNmzB/gMM
d/FTaIT+p54e6IWvGY1NNojJ8auqnM+cnVPpY7VK6CtuXePcAxDgRcr7CBqPlVsYyhaO03p7f/Bj
uDAxZxm84CzOaFZ2as4h2a6HKixjTfBdgbaYjMra7Z7lDI+taCBw60cvLxf24K1RS6SjV1NNnSQQ
ofi124LYb+iWCY2zn0sHIVkNnyPl3PbSpzB4MfUHS1+wN7PCtMSrFuES8sYmmo3XBhUn6IButdZZ
luptDsVA6T/n4RGmaDivilXeUN2u31RFWhu0FnJ4LMzyR6x0Pc1gIU06v8aTj9htdMGLjWqB1DcD
tfee4/qHZp3ojFupwV4CeRN26xoUQQfNG1MOjboQPwOTGvong+YMGGdy2IlqPUb57rel5QuZibmZ
MUwid0tBrnCUY77+sJQGTRADknMOQfaD2BBLYqwH8K8N+FsP/UbSB/Q0ftN3/qIE6Tjrk0lhNcai
m0Y0bxqTK64ZlAqAn+s+t7X8JSuOGbLs9Y40FDTbT0bdbS0YIAsBlhtr2Kfxk+afJeHg+uXClpu5
lChNE+jygEFMhYfq9SQA8qcXQwrdZ1qzNor2RRx4exef018yVekncIJi6q4h89i02bvhLly/4yin
s3BpfDILWaLRvu7TDhsm5i7v4VGmq9tSv8Mqvc4AF0lOurDoc/NOyVNRuJ9EKI0nu8FHLYGuFcV9
hiOG/iYf8Ax8ddYBVoalbP7MTh+DC7YdACbVmGbzEQgaeqM33Gf9CfY61T8mnW201irSw22avwvm
0ka7CWYU6usAG8gx8EwUpykwUDyyDvdB8Dz0tnuI1GPvPqnB34Y5DYPXWqU8Chd2tut1145acn9r
qfsVbOBjEdaysLeExxIiVAfuxDwT1nm7p0fIg8U4CvyF+PgmELn+0o8n0cWR0CLeiHpYGzyX7buC
3G395/7JfnORTH5/cuRA7mSUusPvqw1N/2a+pl0v93809fs/t2PKOqkynetDmUZ0ZlNUST/0wXPV
flWL0jYzdmys98++2woLcza3uqaKOxFXcW2Jk5dLkmttJYQOYzLiZC92aQQFYM4zasjSQ9nXzZHu
q4UgRLpdKCpERKoWpSJLU7XJRFYl131VhtJTHIMd9Xhq689asHG/De2z5j6U8bNM3kx5RfMDWUdh
ZQj6wrBnvkCWxPEjdIM4fXpIl35YyVaXy7R/1HacF29IFOz/6SryuyhTEwVY7Bxx/IQLb6yRbKhr
qZCfAh2pRwhHxHcj/qsbS3W3uaHIIsc+J4ICGGpy9ih0Vws0sMtQLIM5D3eltuD2H79wdZ4Cz7u0
MLnRaER2DTXEggDEb4TZjyzfj6JDx2+6TRq7bPZF9rNOhGOmfTXzDfKQxkK8MTtIzvQRyWuIyhS3
IquC4ce+Jj9pMNoOIqLCweb+ct3mwsZRklNAJVbUJRAq1+ulROALUy1QnuLA2TXeJ25sq0kQnkvp
7f5t+baJKoWSxQtX5c15PprlhqT8JCM9Py3RlAijmYMS0xQUrwM/AcH9h57fyjzm3icheMzTr/fH
eXM58lQDyKST6hI5YrTJhvfaIURR0rSeUF1bByHdaVG2lTME2uFLyaHiyBcGeBsLKLplqqpKfRZN
buPjLXSxEcI8yEyJQv+TRiu/UCCZ48AQJ8EI3debBIkMI3mg02QlQJUnFVSQBKgVVH91f9zjNrh2
4uuvmJw5HKG1CzW+82TIf3oklJJTbizs+CUTyrUHCbJBX1UfOU90a+6C6Gi1Dy3caf9iHCMhFutH
3mRaHiL670nZNM5T6ZZwbJ6r/FNtLaD8bn3SkMbNoI1PCgmgzfVAVJRrpGgYPNsMH7Rv0ilTtmLw
u7ROUYIoavGP9/a1tcnbpUesY0yXeraLsNG6jmmZF0oQ3PfnTbp1/DE0JiJXFJ0hTXN0XuvFQWb4
9HUOyTFOP/sIwDtrdLH7vKfx+UuMxAr98Fu6Z4vh2CpoKRnZ2Ax4or9tG+jN1unNhY+6jSiuv2ky
9FzOhCps3cAOVOsB5RCltY5u9NzAXr4w+tH3rt3fpKmScasG1wSx4/WSRhBLm2obBrbpV5vc+Joh
luetnJPrbaxnAjIbMrXuj6Wd79tVZkYoGeC7QWfwzOApcG13sIIKjaomsiOYPj345VYIb6x0iDCS
+rGRfkphsk5+K9o+QIUEejqoNFdCdIB+SBagJ1+F3+nSMutHQdi2MOEFXyOKPB7dLvTsnFAxCPIT
fbjRd6Wg4rQ2xa8W/B/3x3B794CdGXOgClzrZNgmuyEgQyHnhR7ZeZT+NoFvqLTc3Tdxe3Jcm5j4
AfJ7llqhx2W7gGTS5tjpm75YSBQu2Rg95OIYVhpf6+UeGxpcj+Jj6W9leQGed5vW4mYGO2/QBYX+
pDo9OEQ4DzWnRKRBKPJdaZyl4rPKg4hmddo3N5F2pLVk1Zbh3lvCg97GsdeWJzPotF2tDGmF9qD5
+buSUjiK0HY9lDSE3F+qmTjh2tLEo0sKsUnm1qlN/7shbVwTdZuVT0nZ3FdP0Gh7C/fn7Mh4Vpom
Yeq4j67XLVPiOLDom7Nj9V2oilUDnbCcvee0p/kw2N4f3cx2VYkP/mNsckyInRqPghcMjt4KuomV
+oeR7gHXL0Vb4yxNziMM0TqgSmSubmBbcJgORVizXl6LVIJ01L0HOrqNClBc8AT/WqefUT+ggJ82
9v0hzi8guRHwUkSUNDJcTyjiEbWUCnlqwwpfeDDtviE2WqQ0dr4Z4rlwPnXBwik4d/eQCAESTT2X
aMga1/hi74mlD7lZYGR2X/9Q/8SIGnoO4nvlthQ+DelBb7fOLxkZbPOpPfWhBT37uuvejWar6+72
/vBnrkE+QqdeL3O3G+Jk9AH6N6KRJJmdZnQPaM067N012MdAPshutnKVfsGlZg3qqgHwg3jF0CYG
275yPRKWmV1q30Dwr8X2KXDcTaDbZdqCxVwwN+PBQHeJNXnUgouYtqbkxiDAFyNniON5AKqRjyfl
BVFRUC+Bx2buBQ3v1aG3G+tx00Qv9N2UyfM4t2lqhh8tWLflQngwZ4H4i3wSzkq2dfz7hdvIWU1D
uZLkdunH0mNHG9QWQo2lA2beCulKjmxiSnWy50ctwCyBDcnOzLKAFCeTzrQdL2FjZq0A1xhdgJSG
MhkLGM04KsM+h1IC7s74ceRPv+/ZcxubtCdpV0sbK3ziZJf5sL2XnuXnNmI9KwVY3QlyRrHaW/vE
fZK4WU1UQ+/bvLlU4fyiHKuRiGNz8666XiH0wOusTPABOmXSdQFZ2UFHhGVbqEazuW9KHi/oqyNz
YmuykRAPhwnZDXM77l7j4Pcf5MuadbURqscePVBTPZU0+GfPTrJB5FqrTsF3/u9/QkbbvLnHEq5I
V14Y/m1qYPJN40viwkNbKKWk3OSbdOVb50JQd/Skz4L3jlgAye4VpCbhnl5+F8qQfj+0NCnt7s/K
bchx9QU8iq6/QLGUDqAlX1C1f52D4/wdGW7y06DA4jLsNONLOnyRcmvhFL25lMdoVsPbiN9lTrbJ
uiuZWKFAVde22cbbTH9upAfZSNZRN+rt/L4/xBsfo9BicM6ABKLmQgLkeoS+odR5ruuFncfRtyx0
d0mGBEVdf7lv5ubgHOs51gfoiG5NMgPXZhLaBjVq8YWN1OE2VT77WrZv06cWMc/7hubGc2loct6E
JVMb1xgCJ/GKsDdN0tbToKYL0zYzHo2MA48OOuV4+08iQnhdMtq7fcYDWSwSjqb3ZmS7FBLQfzwc
HIGTk8uLZ/n0Qs2g1jbRxChsgyJTGZz97cAr+b6NWy/X8DZ6UqwxA88TRL5enCqA80uTgHdKutA/
pU2uUOOTChpFegQ9AqiWwtJBXagJoWGEUmYEOdJnDrvn7v6XzDg+SHCqW9Sv+WcKlhJjOi0zmlNt
0WhWqPTsRf9XqCZrx/A3qrX0bL098xg3HTjq2N9H8mh6mwdJMAoEuJSJs/fB/ZXm9Gp4G0UmNbYe
PiltehCyM+rpb122s763lbtHhRbiGk88aHKzJvuiG/UKCHnUnCxEYBfW5bYK+fF9PA5HtC4Vt4mT
hUUI6zGlALsurEOFKJ7+y0O2QVG+Sw9wJoavmbGCvkUQH6IQ3W/lmHVPpUcrAuQf6lNhrbzoy/0F
Gu/Rq1ti/CLIIyQVSA0lhImn1OgFV7Bmcpv3+Ve6Xta0ZC+kh2Y2MNBrGi91FYQQl+21M9Lp4nVJ
m1d2Jg3oHj900HOF+sL2nXG0sSkAJK2ik92+uczr0siHsKzsNHyQhr+5ZW2CwFrL3qgtsgSimTkr
roxNrtYIsj090YvKho5sLdd0fv1qsj++voBbuwmFNYU14cJQaPeyuDuuJ46cUtcg41nbevVTQAzI
pN9IAplPXlsW3zSST/d9QR4Xe+IMJk1sPOcUcjA4xLVBpXUzRdXb2vbMvVIFW56rcN6U3yrIfxTL
Lo8JxDDGtv+VvoqP4TF9tZo3K3zAU239sVQP9z/n1m/GyjQRJs20QHi00XUvgoUoRhg3Un0KLsm5
0v+Y8acA7ql/boM3pYTLQMt7U1ry1DQSYA+r7QIVKN89JWm0rpqFPMftHlPB57IDyAuB8fqY9ouB
eEqrZiS2artW4AatpO4kI2exMJIP/Pb14qkyr1ST0x46UapI19PlG1Za1ArqFJEaP7WveksEV6Hx
la89/y32noc6+yZ2MESVzgP6Yb2DEJKK+oIK/HHrvnrZtoW/LnpKEVLLP0PY9wllzh2iWYLzcn/S
Z+aDL6WWR/8VJ8/UryHvkghO88Z2zFI4VlGDxkLZ/7lv5KMmdzsf/2NlctZmRYFeBVRWdjw81RDy
qGi3cQuoP7yzGqNIjZwaYtZWeu7E5Ev2V/d26Km5crTgxTODpYsB7xoTybSDTz6jSXUH4dOytwMZ
kd8GyqOFgc5sE3SOCCWU8arXpilTwYMcQyjl3i4RjtchGKaJLSqrzf3pvD3yUAjVifkgXuR4/bh5
L3xYh2Q8HTpIjKWkO0BAudLQWU6Sr3K2YOjjjr5eN65uyALIAdCNgXtc+/FgDgZa46lsI74XrhPD
XznC1wD1UvWPJm5jJJqAfxtOu4peUvlLUe5g6NuFSXvyHaDHPBMhdDs0UBb2W3kJkX17IlOZGvkD
yBkQJE5rU4UX+zpgHdUeYOBbp4OkbgY4pFGyztBKUGMd6ggRtEoAOd39+Z+3zD1qEHZzLUxeEIaZ
8kYusVyQeW/JjqOZsxJhQzym5Tcfrd775m69lrS/AqqACgjxgTU5TExDDIQhCFTbLwCOCNmuEvyF
U3HmtgHwBOSHXlPORu6664WW0Cgmx2WpduVts3NA22d1HNBJ3Md/Ijv+lNnw/Yfyqv0EQlRRdxXk
cNJZ2vkbaQ3D+P3xzpwW1x8z8brAsRKojk3V7p9FKLH1R0ldU3sH9Ot3xxLll12cvw5f6Jzpq4O8
s+rjwgfcBjAj/At4GpBjXgXThEdq5m0POEq14eemjLtWpGf/0TGStyyQV3r9EHlPcv0Qmg+aBLut
CSv0LtB+BvVL+/P+lyhjWDHZgHwJB6eMah3tV+OBc7HVBS03ch0ueNv4ZUaUsFdqhfD3SVj7Z80/
ITNXC/s4f8of5QfvQbWDZ/1UPEQvwx/6MOSV/FUyDhSkLFpd1hl7ZOF8GD1v+nW8bciOWhyp1Pav
vy4sSjnNAr6ur37VkOtX1nOs/P2rNpsCjuU0+7owG/KcvbHpBQ4TYKHa5Px26aGT0d3QbOXUjmTE
q+rcDTv3xd+G2g6Os2gPY1HbvVCLRKzKfcy/WNJOfmreB+hcn4TdoG7lajcYz5p+SGAwy9xhi+7t
3leXejhuL4KxJ/Z/vnQcycW6VWGBbLQea9Q0mpUOSTMUF5q6lJsex3sz/+TkVJ2CDfWbSXpB9qTO
NcoWggsojQo4x1QimhdfRrwa1QlaUlW1WqGpttO391fiFik59vwSN5igVlSy0RPLFiIDfSw0mu3n
v7RHwdkk0gYmyAZ59P5Q+acejtlafBn8hSHPzuuF3fGsvJhXrXekWisrjfPoS+G/Jqx49q/WzgQB
xPBIqH/syQsbRdXCw5oOmo0IlT0Y4aExqz0E7wtPsblDhiT3f8xMnJkkKhqUXafZWqTttTbS10af
/SpIdESjTCD0otnCRTJzb43XB3ko1k4G53o9eRKMexElHc2OsvewePSR2A41hMocKD59ULfCgpfM
jVCnW4MMAC8ZEFvX9lI9RDLF1TUb7mLA0181ud0HzudRjr2Difi+S87dkiM4gMczIdFt761fdL5I
T5FtklVCyc0ytmlCF+N9KzNZDQrwpAvIUXPuEeVfj8mrhVFdXFZtHe7txGzXWvgSR19UKFNEdavj
KCB1xVW3beEvNBC//Rkmu9w6VqOcxc5S3uF6W1WitqrjrVksuNTsNf4BlKfYaCk3M66hZ1DLoa7a
SRA9IL68coDpQevfosPg6fIK6vi15ghrx4FcffgRgaevy30srRXl1bUOYMAsdeV8Rs6iqT+hTbPg
ELc5Z44Nup8MMnsGN+u036Toh0qBOV+1JYDmmoKw5qotyoOzgWLwh7MBxlFrL/65FcxNL77B43Z/
9WYd8sL8xCE7lac27k7I2MVok3l9u/WDPEcsz49XzGbOy7pXFgY955igZAwwuBZn9BTYDdWa0Ro9
l5YjQy5P8SvYICkV7f750EAqchnzNBgRQNd+CZ6/qUqkwoHIQIkfvBn9Y2vku0Y6SX6wMI23IFCW
8dLY5PR3YncozV5VbZj5t1nxQK1XNt7UZCf9REdeVbfxm/JgfgqyRwcKyfsDHQ+p6Z13aXtyA5Df
VEp0T7EdvatQt7bFpv43cQ2cZKwa9S7Yw8ZvuLgBQpgp0d7goHT772l3aMaLBjWs4eSXj6K2KyAQ
vT+oOR8hHQeYkONrxGpfG8wrM4cUnrpq7iBVFT643kL66vbJSL6X2jFJOeJWEhPXBpDkhhu5GQ1o
j70NaTLR9HdKUgvH49ziWEAT6aQEonvT/zzknpn4sOPbDYJqdf/QKIcUNav7kzU7lgsjkyNY0KrC
8uRStzv8zqRKLJkwGa6M9Md9O7OLcmFnEt2WBpkRBAh0G33fBBKaEuBTHvYL99b8lBkjuAvpbZ60
1ysjFiaiD02n24qGSJP6CQJCSVl6Us3d/HTaiJbF3aWD57w2gkRE4yLOoNs9BKbpF6A92ZvRIeHG
Uy79eX/aZpfnwtbkcJBpk1YLBBBs13ocfom0E9A1I5VLwczc24MezY8k/thTONmjUlPDW+vlup1l
0IYqx7IUaXHNN133zCWH1PfKsl7uj2zm+mCdeHZwvtK1Oa22m1kSuMhh6raFvOmjKXk5UnLSfsj0
p5I3NX3U/oLFGRekbRjRJbQG2MBTAAa6eEbsCmxbpZC+SgHv4aZ8vT+omeW6MjHJLhh+KidiHem2
FKorGPME2DfVYRfH/7jRBuYcYDsEZxAZyqDirn0wGpAKDCUM5flvam1eTkttt4BHndlMVzYmTjFU
ouEaBTaq8DtjqY2D1C0wIMzOF6kfld41FnUKHbH0vonQQ+X0ifQEPcv+Vdd5eqlCGa1C0FD3V2fO
5QAvAlLQdEMkpLueNNlN4rQcWt0WkDzdNiO1vzRAyuGUnrjXYt/bQ1O1sIFnbQICpLUVuC3l5Gub
MQohCYh6FsqqXiu/M9ehWSMyS4ZRtfpVo9EOeX+Uc8vGEP9jUb62CGe1LgGk1G0THG3xEiBc7C9A
x2ZNsHPplsEFmc5rE23SxTBoSrqtDqfW/TwA/GvNha00t1upW//Hxug6F2GD5ZaF4FcqR9LQ/uqk
6hdkNtv7MzW3NogWjo8q1LWA4V2baEokFvvUYKY0V93JbqTv3Tj9liG8JtdyfNKByG3um5xzeDIZ
MLVRjKebbGKSMCmUWiMybM1466MjUV8aBGs5Df/5RUhrA11TEOKAypimOeMeGvVC8g2uW3BSYgKp
f9RQEWnRWlnwt9lZ/I8pUujXsxglWpFrmoAzlMXnQG2+qJ381fClCl29XkOgrmt29ydxzv24eml4
JVdzC91LkDfoIrUwbEt4EPRnUfxjcTPetzE7KgpbY4Mh9/yUVkcwQq1v3NSwcw8yDfLJ5zKteVBp
ZIKU8xDs75ubHZI5lrgUSITIk1xPImWWQfadCqa3GJHOHhkl80c1vN03MlNJA59H9hOeIAXYgj45
jIzeU5G/qQ27cPqV1z6ied9wqvd/u+qMCm9j7iwTBKp4zlHHqdAErtcIFCRDuUoOvvDSNeEqb9ET
hUuhd9onF+VIJ9qU9VlcAuHcYti44ACrEPrIFNhvGrnbrirKouoN2/FiQFPKzqse4VBBhhTtB6Q6
9bIHLytb/2IdDBZBhTULYpFplqVoFZO+IMWwpXbUJTWqZ0FI4r1DimChSjC34rTK0n8BXk6Gt/B6
xUkoJVpE94/tD/orl8+rXhg5SkeyuODJH5HU5JH3QdkG/x04iBvyOylHDy5zLcOOEJdW6431rU9/
C+1eq/ZO8qjHduChj6nz0rVACf4UJEBV6aooj326VVt53Qzdzi/NlZQD6REeLeUI5mWT6Y99eVCC
RzPg4UB/NXp+Ck0y3kOM9Gsdnsp6VwqQ+hDnQzawEm1fJ4cal5tWd1aQmmhZv0ZL+76Lz90aIz3d
f491/PvFrSEEXdUNnYGHN9Iq8OkiWyogzZ3glBCoY4zRKymCawtlGGb4q2vaRneukIKN/FdTSdZp
vXDIzbwy4PaROOBIDeuKPnkwNblcGQq6xrbi/hD7H6MCHVpIefKDVv2tasbb+xN326DChru0Nwld
g7zLlSrDnmH+FN0nh5be6KCXrW14oLSzfCXm6xjFjGhjPfpBi3zFzkmOHhIkNORWMqIbRQep8lbp
UW3MHonv1w6NAfHnMt9E0nsPzZ3jrmPkWPKXqPliNp9DB5Wc8BBC03B/LLOHxzhvI+iNKtyUFqmr
29TNtdi0o6PZvUP/t/JIJB7VQxM+DqrdLeTR51I4xqW9ScjlGaFueTn2mqpaD2n8VbO+irW31k8w
zLrWc2bmq5Q+hcHf6uEzYjSOttSc83EhTXf55TdMbxCPnoERI0bj+Un00O35bMioBaELJ0G5ugeT
J6vP3HNrBRplpFzabmuIP0S/eCm8Q+Y5K2kRtj3zqqSmAUqPogqof2PcShebsYLUqPBDXKpl/W0l
5xWZ/sqytY52l3uguXph2cetdzMFmKPaSFRAxuTaHoIS6JG5mWnHGrDnrXbWBpte/e4dRfG4XEF1
WKYLT4rbpk62zdij/v9tTt8UvY4Ee+mmpq11u6rUHxs4cvS4WQO71cu915frqoQKHDj5I/zKZboE
vJ6LUy7tT1yv7tyg0lrs51b2oAjfEAAyxKOILrHmLXFUza4n8QmKB+ReyXxdz2+geii6OwXbqpdW
dBGurXITETcExqOgn2UlX4dLycP5rXxhc3KgR0qmFApAE1tRtuq+NeK1weSSZKeqhKTC1+xNcv7e
96O5m5m6BqEzXW6gxSbDhP0zVwSzRU5XEzdV8k2k0pmGr/eNzK4b+RY42+COoYB0PZf0xEtqWpiG
HQTx2pcPThttUFGt1HItuAsdb7PrRhzLUwdzNxG6JyDXlrQcT5qXIEyIX/ThY1hviMB2Yd99Dwtk
KZNv9wc4d3+R2JYp+Y0AHm2cgIvNL0ppTQYfo2apIHIdr+D23tcWja0p2ofS231rs2t2YW1yW+ZV
EQa5hpvobPRM/qnKv3si1ftGZuNnbklAzmic4B0Tz+itOExkweNAE77ENfpC+s+mPNbtq+t+i6oD
8jk1AAHR54x9ChI7lg4dunOxCDuA8TOwnvqx5aMe6EbItoWSfa3cal/4+8zcZ+3h/rfObpyxsE+j
psQLd8pc50pDBc9IY9qSu/W0bZru4xeIjzXeFx5oI+mlXDp/51b80uLkuDdi1Q0CSNBs3ydkdwfh
3U3gYkGQxzd+FWH7reXOuT/KJZMTJ6udtA6iHpN9GG7h7IdO67WLTimwfTdqt6qgLWylJYPj3y+8
GsVEcyibbjT44DzEpf8pdH7n7ovh65vEbw73hze3cUnLEmlSNxm5A66tabWslLBzAXzQeQMVj5J5
aIWVDgQhXUnwci+RoIwrNLlATV6HFqaActMHdW1PcpvekiUSIjjP1nB/yll5qAwTTd9yYSvNHH9X
libzGAkZWnA5liLneyUWqzHARCFtE4U8TIWFaZwdFsAfC7QxJ/pH+HaxaG6DWFvQeAZKrRSEvGCn
yoha6XD0iUvJkDmQnzmeDbxYR9oAazyoLmyFyFm7eU7ihWqXHxzBsw3GUU9/DZtGeA+7behlm/Ct
FlbVT1jJ/BL9UHktVw/1Uelee30vh0up4rmTgE+iVsxjk1j445MvPikPEQEUYjgyY6R91eGtkF5U
E83775kQH430rLjpF0X5et91Zxf4wuh/cfZeO25jW7juExFgDrekYlVJcpVj+YZot23mnPn056PP
3mtLFCHCvYBeDbQBD3HGMcf4wywviSim6X1KUDx28Zv+Rat/U2e/GuCOFJZXVtO0D+7WLecxlXAu
HIo2t4MuYmqeBg3BxCCRnTim5S7ExRrxbHEZXUWZ7Y5mDLAEHnNe7NITEpoInwdmC+Gji+wAH9jH
47cYjI+ZDIpoZc3NDEapCOM0rKhxhe9mzVGm/qiqr7Kw1v9bGjqdK5oe4wTEv8tDEK1S2oQ6S29+
CsazWf98/B1L62ACiZDqoP2qzmkYpdG6NbA744z0ia0V770a21b6BQ955GH/eRxrOjTmywAA5zRc
YDzv+BiF0oVhKMoUOtTtKJd2Jn+MR8FuXytqOfHK1fOnb/0g2lwOgeJgLAMBMjCHNo9KdhIzyVHD
91I4Suk/vrKLXKfUOGv8+DmM/U1eSttYHJ/6uNyiB4WbzNe+6hyxOpr+F6NPbNe6uN2rn21b18EH
Iejx4A2eo+JJEo8Tqn6sniA9HZHGMdGLz95A3EMas1MBSGL6gmZMM9hC8mZgKygPm8cju3ARgfT4
38jOC4corbgBzCvjjAn5W1fvTV1wQHUB0X0GS9oda2mt/rq0Lk0I+BNxjS7UvKrcWfjZRhTuz4kR
OmEqnkwhPz7+qKUtxpIEiT35UCB8fXtqoFPcDBDjjXOUqRgLxrLl4L4o22LCwzn3PGPlGrpnv1NS
hINC6ZVyH9XX2THlI72idLJLkbffKo2NOH2iP0f+QW+O4nhs+8jpznWFms2TSDN+RA8MeAR9xMGu
1whbS9tyUt4G3zUR4OfeTpGqjH43kJ171WDr/bvqvkFiw9H6Q4kd9eNxXoIg04OAuTGhHOEGz+9E
yxgy5pN3I3VDijHFwff3o3EY+Dh814HCcydEm6jBXdfuR/4jqqThJ637tPJDpkDzLXv9Q2YTYJkY
p0tmYZ6F4qDXwUEotjofPrxlKFdYex6wafjbVZyS1P4XnLlhrS2zVC64GYrZHVJIfR9jcWqe/fh7
Zuyqqjm2GFYL2s7Q7LZ7nYCS468c99skO/ZrfbulB8yEtQPiTz2GpT+bCbOJWyFraxOVG4hPpbxr
kvGjSjO0jj+GykV2TzJux+G/dfJbU7AGPw7/jsgraRT5w3cxGJw+tyWlsktZoxNQ2ZL8s35PPvbG
yuG6tGQojIPfoZYrAo+a7c1GxdXSKyrz7FrfeEJ5ibtpQcubaJhrA3bCaoQH8zPOt/4HxUqd3D0M
4waw6UZaG7OFgwhxdZJe/g94qT5787WelAR5J/Hmw8MRha54TYhsgdP6R7598i2a7sg/k3aVn/me
kuV6pZnn2tw3xsY6CPWrpJ0m2mTxmuuqXVTPwRq6cWErTJrx/ws6W4hdE1SFm6rm2Uo/adaPqSZf
K7uV/TaNzWy/Tcq4vFBA68F7mcb26stYJW1uZgKnjBgWGz1BUgqt5WKnl9nntHYNp/X7cNeDtaLV
0ocHdBfKkxg25quO1KEt5dZ/KJdxAoOpYkLxmptrn1dykSZSzWzWwkkq9u4HQXuOqYkmb48/fSEV
obADzgRpaxrkc9ZmVRehWkQMb0Q9QiTnl6NndMepAXujR+tt5WRbms3rcNPPuRroARNvtyoVii3B
qZb/yQMUbaOVY3ztk2Zb0hKivBkHPilsKKdmtpnvcN625WJrvIT/IdeGI8U04WvEy3cuGmniRRw1
amadExgxkfRJaXQ7F7418tqCWALf30SaHYkqLO4sSlNIoHL+NQYwO8R2Wqr7yt0ZHUbqlm0U/1QN
z7hNvYYkWzzmkChGPBrbDVpKs2aSlCmV1QSFdZb36riPog+x8Zbiu6XIl0iyaJUcteattp5y5ZOA
VEz4WYEr1KzkJQt50J9XPYVI1C1BtN8uHnVQlaDSKuvcQkurYRSOeOKZpedU5kr1ZCHroDMHAmei
zuvgvm8jpZkc1OEoWKB3043mvQxJY9fhUQpeze7L4w24tCP+X6g7OYwUubXeaj33nIhYqcOxg/VE
D/NxkIWMjnNNJqOB3AC9aY4gydwgHISQxRPEHwttk8aO1nyTKp4ewcnrjjFN0+DYJd8NgU55ger0
wW32gD1q4bCmDHo/i5Q3JFJL/sVFMi9yxKBK6lZnx8S5+J5JxTchVJCZNLpdrFRrD+6FmgIkJcgy
FBfRUAKQfTuTYiGBzekkZlLSHEjUeTkldBqPATPInSHeibaabx+P9v2UEhNYL29VjH9lXb6N2UWU
mfs6dM816bBX7xrZd7qVrvzyh10FmV33VS0PIi4p7rmKf4fhm7VLUxvFFv1Yjv8KirhJx7UX+P25
ik4ccpWQH6mXI5h/+1lwwQbRpXp/9hXAWu57Fujn0lP3rf8zTl9oof/9KE6zBm8beTr88G7DtWru
w1sMrbMIqWEYn4rJfmCFOrE4itdBZodqpUDkKxXfOqtas5WUF0wkKsOy5Vrep+Frb33V3Z+DkK/s
+YVMiqHkvgCdjXccb8fbb0u5j6toZA906TmTwyfXKjbo/dnlsZkQDcau85Ho9QJEq1cu4AUyxm3o
2bBaSVZbplBa55K+VB99fu2xbzr0OI3abrhPN+ZPC71Hs90Z2VbQ1qLfdz6n6PDW6LTy3fNzyFDR
VYv9abyltLHT7lcI+OKkyId05DYbKXQ6iud9rlateJYWL1VVStOTgPWdJk9YJErrpdwd+metU7dc
HrK+bakzSvL7qkv0AiMHh0q0s9D/o6FMWnk7v+jzN5lu1qxdE6W4gPdHoO0L8VvnWruy9B2z3Lkq
Z4NkOqXL03Kwe+Vk9COvKa1yhmAjNj/FcmfEFIUQUan2xhqlbprm24x3+oVIYEFFQ99OnE7pq0TM
lJTI0/3ROqe6/sEXfM8uS28lt7y/RYmBxD7yDrCY7wSaMymuKywtrLOFXl8FNzTs36qstQuekqvC
VosTTJFgakHA4TVmGQpktMxEzJJ1XSlOJB15gHnAxkwzsys5tUO4RopwEaN9gFmLIPeOqe/xawQ2
Hm0rE5sP85M3rEnpLdx1IO8VCyI9PA/AWrejrMalrxqBy+2j7HTt2aViJsnHoKpXzsq1OLOjuZHL
aixE8hWhUU9VkB6gSjypvJTCFUDt4rK5+qBZYhRIWZJbFbeO3kb/mH6EBi0qjI8P/qVlg2DDhEPG
/viO1BSrvTqBYtyzofl2Sl4AzUNJv4qVbPvtCq576aq+jjU7iCFPSUKbpFzV3d5QvxfJa6GthFha
mJM8hEEuQB1rXpIMKjd2rZrP8XuQLhsrxMukf3aVo6Q86cbu8dhN4z/f1qB2iQRQHW+z2fzoRQqk
eqzcM/aiL1xcDhDejeALv3TKsaUpv8jdv2W3ki2vBJ2ridRBHeQ6TkXnZkgB31EntJ5LkVcB0l31
GCf2YFiOL/trCcni5KF2jRI7WmuI9t/urkZN8yQU+Vgv/Z1Hn0z1ZyH8lwRhUtT+vzFmOzhxK09Q
w9I9a5gCJE/ysdyqOJIO38PohFpJ5mlrqfqUHd5N4VXE2V5WlBodGZmIuttf2hrrDsMWTUzB+pOX
veXUAFH+0aWXvkt2pewfHi+ghcIfrwQE8mTkyaZ2/GwFZYmej0NCeJMehS3p2yH5kUv/YJVi5R+l
5GDVii0qdhw9RYOySf/DlXEV/U++dnUtjePUJc9rF+CCZBfgEbTeOBjdJjnxrlk5NBeXLUwvwPuW
jsjGDA8+sHu0RmPvB9zXjlFXmz7QDCdr3X3bbvtv9WS6Lu1XxnfpqNamvxpALb95fiVUXWGZeSIx
vUHtZMmeslkkHPpxEyPvqhbfanOHF2PgfQ/Ape/CzCmKr420Kq6+dJBf/4zZKhPFDCxgx8+IGgW1
VeyVPo751tsOO23fb1C/cOncI/9RMCrCyiQvnYhYqQF9BfM43dW3+7YyA6/PAk7EITzU0TsqtKDg
7BxLzUpyMm2NZrm4pP8opRpTtkMR5TYeZuSo0olMNH1wp9eTz616xJlcdXUnS1/qOsD2l9xbxK6U
4raoHtM1t+3FL4bKJUPeQH5qLi6Q5kMoCiMnJJQLRwp3Vr4HluwWG1l+MddMpZaOxYk39n+DzTIh
E0OpTpOmYOPnCYlenhD0/S+n1HWQ6RS72qhmPA5eInD2cke7ZbmJ5O+xgoiX9DVwE0fqvEMCt8du
unGHRXvax2v7aJq0+THJ4mE8RYNUYX7TuY1SxX5iuOeQYlCsOqAZNqB0gYBQwUie63bXxD/M/JQG
1kEOdobw5fFGXjo9ruLPLz30hWB8xLqLcvo2rnhO9PFb4QziLtfajyKvqWAVLby0Z+lMs3UAvoBq
nE3sIIah0MoW+6bT90l01uR/x/Jr6T6LWbx31Y6jy9hEsSPVPwov3CLXc9Kt1VLg0hOOIgD3LQRM
StOzG1GuxTpHxUzg2ASrPHz0m6NZIHmA5IlXIzfTt7YBK65QwnOWSR8fj/rSg93kMqYkB2Wap8Vs
DPymq8pIVoVp3elxtPGDXaK+tdvoYkU2jg/yGmR6ugVm64yAKD5BfsC1bv5i7V0jiaNYFs6VITp1
IWyBBzQD5i8VNol7I/8tWp2jrC7vhVG+CTudKFf7S0okNWf4hHMWf+zRd8YnKDKwfUd/MEbjqnfI
tqpN6a+J2C0PMDAcuq1499yV5yQ/8JUxb1z8H3AmDWyg9Mm4rU2gmHb93KhIIa2JeCxciajyTpbo
yPOhGTo7SwLWem+WhBwE5OAUJ/QR5PS0Z0iOx8fLZ+EcNslqIAKiz6fDTL0d1TprOj0UuPXazDya
PATN4DlJzIOpB46kfDUQEnoccAHtjsYoDGwosAgpYvd0GzEP+6oYVJlzUqCwS6kc9Qkw7L1+DMwE
psEr1jAOKotbKUMGw0BXDZSOyiOZvHMTyt9S76PsfVbWruCFbgK/C9sAlIoZjDt2iO9pgaykoXBu
Y8Sfha2W8s9LqHBy8FKRUhsrsb1X7eWkw1D877v6t9Fn86BJntdUjS+cDXdM7KoCmqGddezLWw1t
hzVg2eKsw9Ck3gG+B8nD2zkI4lJG8TUnGqr5fsiyTprDoODE1wD3jXOkhqXVyuLCYQ3LAU1XaqVT
TWL2OEnrRmiYT4EO9gDQRcY56WLVu8y9pPi0gzlGyYrShI+AUvYsF5c0ec76lTtq8cP1SRsHfyyq
/rNhxhQ9boQgFc69vjeLemcUwcagCcZuLpWf6F+vrPaFzAN5HKTvUeJBXVedvR0qHVG+HqNcnDZ0
cWPllKQDQUo3rZGtkYcXzymJwcXjhX1MkeV2UutedL3Iq4jFC9thLR8EX+yPrR/RfY+zk2dB/ovi
THvqMn9wfElfuwkXR5fqLW8HeqeU/G9/gTD48dD4onB2WblWzFvXpwj/3MCWDut3P/66cpQs3URE
w6EOUX5Q/7OjZLS6oXcTZrNKnt0w2lS/Vd3Rau2CiKahRTYPVHGtfzKl4vPb7zrmbEYjVAoaRSJm
Utr6mNv5tgH5Ev9wnccftzSWGHtMqnK0wNT5t3Vl29aCZgnnUnff0yLb5TGKOTDs4+/Av9XaW5EM
WIpHe4+mN48/LrvZ2y+LJLlJIuauMZywDvbCpdpLjeyIxac+OTz+tqWT4DrWbJ1EQSC62bROun60
gwb88NpxunSBXkeY7fMCm+K0zgfh/MWv5a2Ota+wnczZHn/HQsZrTuawkx4wyddc1l4v9VpKLFIv
vdBPvXnw+k+me8wLRCGlggtk678+Drj4WeBqoCxRPKase7vBNDwDq6kNe05HtKQFC3NetHUVcS+u
OWosHVy0CAGSo32gIF1+G6lopFxOE5K8XPvS6S+p8c1fI+ss3rjXMWZbqYhZjSXlxrOLfJ27rb6M
5sHAAcs9praxCZRf1i/T3D0ewZXvMmbLvDfr2B1bYlry77j5bVqXvH1/HGLxIL76rvkxqCsClQyd
5a1wBonxs4T+mXIW3QNVzvKX93Us18SgljYUrC5AlyBkoD3N6gdW0dVBY4rexYg7cTMq2mCPabrm
27e0+qj6IePPg12+Y1gXlZu7kkLLHOMmxNK2rfWjLSWkFq2VZb7UkjOhcQO2pHIL5mD2PWbu16YZ
6PSmrGYTwZoIxn+KJyj9aQccOMdr8eRbu5Ejf5Co4roveviejG8r87h01F//itke0DLfGgXfAOKR
/Grg1T7V30rrM48B0Lu9jTahiLQu7q/nPnBc+YVfIjQvY7SGqFsa9kn5BiFlXQYANdsmsYjIXyf3
7hlxADuPgJmFp2K07DaqV86zpboQZZL/hZpfAro3mklsjrTQMdAwVRtbZPMp1cMDDK1LZ7VUZ96i
FFk/Uzpp6lu5ZoG2tI7RUJ0o/JMw9fxpWYV5paUpr5FKPA2CD/d3ZW8uTCnbZEKxTBgWrrvbY63V
jcwwx9S7VBbaHYHH9uQGir77BQ+sai0lm2bmJlfAS2OShJ3s7FGimFeOvSEOlaI1fJxJaWdupnan
isc71jbBS27sim7lDl+J9+dgunoiF8OYdnVGPClIcWb47ss4dA0Xq/qCoP+mTJ/KNVuwu/HkCw1q
TnyfhROxOtsijVR7Weeq3qWt4m2Rqoey28fRa2Gpn11h83g/3u2DKRb4gMmp6A/0+XbukiL/P7FA
W9AS3xeoetSGsF9tVq8Fmj1UzD5pvDAyvUvjfig6BZEhLHES2S7WmKSLgXiEyKyNScx1Hoi6TUke
7V36VtmEsA5M9UM4WsdM/vF46O439jR2FhPEsS2CHp823tXKiEMR3bPO9y9oRpQdLgrhsOHpv1GT
7KlXguc4BsOCvSXkANaImH1f/daltXn9C2bfOhFNs6aP/AuN396NjkL7VOnB0VSTTVRFThsnG8n7
9fizl8YX0QxD4uFFUX3ezzCUvIoVK/EvIk8u6MAqRn26e1ztiS3HMZCcBJjDXpj+/Gp02woyo9bn
/kWND6L3a2Kswzr2/1p3jUnk0fq/MLPDKyygw+k1YVpv2OYBsv2RZndR5VSFuE5zvk9jpnATrJC2
MxXWOb8oLzAf4m1CuHpwJM6w9zDobBeTW7Pdap8H4VsUSit7fDov5iemOdmqQ3VGYsmYrdMir9ve
lzof+TUA4i8ei/PkBp8Fee+vLY7pr7oLNU0XfPEJDTct2KtJi5QxUNqs9y+eF3LT6Y3Ote6tXQH3
9jrTKIKhBvpG4k46fRsGnRu9jFByukhaaOvZPy220H4EuGT4F0udUQ0cOen32PNSEym6Qz2WDuJL
jhh9KvW3FO3jTsigFygbIA37x9tjcQSQSOIxgbc18M7bn6YLfRyE0uhfIrRkohgm50oGtRQAQpQq
oraCNvq84tN0kdp2mcVsxhpbvGDJ+gOOt48/Y2mIQWpP9VkkiUka5s9JN6AcUZv+ZSIcjX6CGKa0
NeoL9U7bOPzKjU+mtNGDL0ISI4hn9+omH+woP4rSbz+OOd7/A5iILur1T5oNbVs3WmEOfHnbJurF
zDXpqLjd98cfvrRDKaFSSOX7IGxasyh+m7YBNXrO1MgHzY3o+AE7kVB5xZgnsklT16iN9yyU6buu
Ik4zfrVpoFDXka+4/kWJXkSzJ4WCJUsBZKpTF7EOSu6kDuEmxrHKaMxnSfH3fQ346Fkwf9bYC2rD
j1x+971PXQ9lZd+Gm0ZDhcIPHFY4u+fD4xFaOE5ufu7s0gmTrms9XWBlFMjaiJsQ4EwDZ9mKv2Zx
AW8v2z4OuJAP3QSc3QRR4lViojI+tAY++Ja7qcRny/U3QrYy9wvXKYEwIKJSDT94LpiidJUc+E2E
wrz4XrS1raYbRRpYy5tEQUFde9fGb48/7V4qZ5p7FtqkBjyBwGdPZ1Uv07DM4uCilN8kk1NJqjHY
9eW9LGSO4FpHlDe2ltAf9eCzKghOU38YZTr63ZpAwsKxAuAdNwiEsyf09mwRVkEpVpnHt/eG5KNQ
NKBGlOR/zXOfPvcqymzt1Kk4pDWK2Jc2/K7uQ23f+F/qdItS3uNxXZpJ6LtEA9ELeX+WQgcNWVuN
te6lHsG7nzPvyW1TNJnaH2ni2xbMG4fM8HHMpX1xHXN297m6GwiJQEzr0L1C/9mqW685Zb7moBn6
96HAk0HDwkcAUtgsadGLISCHzsKLVDvtZP+0relqqB/c+iSsPmD/cKtnlzqQMiihcBXp5swv9bZt
JcihNdEScSvg/NCGU0+h+yTke9eTTkGLkQq2OPqr4O+KaG+WYMSt4FMfMuRddy7aX52g/Jv8UF/w
by/7f7DrKYKvDQ2Knos7rI6+fjBg/9fHUP4eqmsiBEvnBwaZjBc5EMnV7PwI9LEZhbAIL8FY7ymg
g0DRk5dEQgZprfO3tIsQFsCcDjlVGBCziXHrIIoFKw4vcvCTwlS4Vt5bWtc6rR4wNX8e9LO/vyqC
QbMipsIiqRLa8RiOpyJ+QRrbBkzU1R2Y8r+2rGAX8eCGdkhfi0xgdiGGRoWuCPrel1QHPK20dhg+
UcJZ2T2LI3cVZZbSqeSn1JI7Rk4PLTupzZ9U+NY8AhaH7yrI7JBj0FJdsprwIma/++SkWRsp/SKa
B1/HdC97D9d4aAtvGJS3xD9t4MnadPZRUqcM5FEMneRt/OglFrEyV9F/SNfkzpaW+HWg2YfVvVbh
T0Eg2fgoatVWMrj/L4FR7VJ18/jsWQxF+ZqEZSr2zEFG8KX6QBgrdlNdbuT2zWpoEAmOVX4JhZWn
5j2BgZoEBXkGbjIIo1B3mxmJkWVg9EGeL3vah2RID2Yp2pNUtRsN28gdN4qGZp5jCp+DYA0huTB3
xJ7EE8kJJvWr29hqrHaxIBO7Vd7y/JCidMqRvmb3tTCaN1FmZ5Pu9YJFzdG/NKaU2TmQMT18UXCf
6kf9LVKPj+fuvgY80Xb5nEksFt6ANQs3yIGK2aIfXJpQFp/dKC42YmwMDk7fzdYT43irdd2476Ui
t8vccJ+NKghPvm64O1DvKe2RLPsydLyaaqMJVlbWwu5Ew5syJWf09PCYHTSV7kkuqTDpl+XtKyi/
6HT8rNXE7hNIcYq7kar6O95o/zwelGkiZ9eb/Eceg8ubvswcKqkLmJOpPZdp1+efoij5mCKLoyhr
WezSw0Lh3TYhtGklK/NCoiZXXh0aUXzBfm/YD4lV2M0YYlXinXGtVeXaI+HLbES5GzLPfM0wZ+Ez
MZtgD/3/8ibzW7DFST4pkja+lAiURr2jv4/4XD0eyoXVTAy4N5BSEFGYv8tDMQ1cFyz2pSzNaMvU
iafKlCyAL6n/zZCq4oOnJmt6CvOglFPAEE2airSQuapmh4Svi24SQMe9dHILHG5veGcNKEmhG/tQ
WQNqTyf29WKZggHTRq0akt8EELs9FRTB18daIZgnvudNvxMlwZZzzOJg3ZsXy9i00ntTbrpEtF1D
ciJ9hZA3n8UpvoYQMBa7k5nv3BWt112rT0s3vihubFN962n2Rtp/CTKxwplGVEPnLdiEYq0VAby8
lFpl69rXvqxtYdXpZfFTrqLM7ixvTLipoyC5DNSbO8YvmzjFKEQ+XpN3T6xpyPgHBOf0FGD6bqes
V7sq7GopvkSRtKtMnCl8zPaiT6p7kJ4MaS9q6VFKzJ0q1LZvVWj+4Cf1lxtj+g2TeC1p20RKnfeA
aIx4iRkzbVntv6F6Q/GKleLupHibiWsd9LvC9J9o08UJOpQ+37y5ZUSyLyol85eMyA7nm5a0gzLR
1OaKeaxXUX8MrN4uyNVHVG1z/3eCCN/jYV/alZSppr2ioKgyf0uj5ewWJWLVF5Gz1TE7rhuPtGE7
GNCl3Lxy7Tjrg8PjoHcEcr4cz04eRBQfIUPNy6twRUe3M4mqwdcW3O/ZeJD77D2WHauD/YvQardB
70uxfohassHiMYS6wmGvrVQS7r5+aoQBJpicPEzeHtOfX5V0xCZzYx/s16upCOJWdEVHx+jFGYfR
o3CjIZOVJdX+8cdP++XmaCIm/sZUskE30m6cJZuC5gt9pFjBa1YP/qbyZQmcqjxuH0e5X1xTGHSA
uEdw+b5ri6vlJNmBpfsr1O66+1XnhaMM0i6tg52eW5uu+1rUz37QotSFgd+5juuV0+muNIlmzs0v
mB34PQgRravN4FWP4bLHG2F4bqMXTc3fqaM3rWTTmIj7BDn0f/utwHs/fWpy5FB0u5ZPgnsAL66s
/aa7e+HPc5w7j7wF59Y5TjwfhdZIGia8S6TsGGRht49iSXpSXIhrhVcq9hhWEiAxfACiTtNPUZ7V
m7oK5J2Ioc0H1TcnxlZdd09jLeG2GLmxI+R4mYhco5s8qb/4mvpDaDBbw7093Po+RaLHUzvPeCcK
O7+fzgSHBpJ9s0WLh08RD3pcn7BtbrapKup4Lpr9PuxDb5Ng/bOWjS4GBGCBDTnYetbN7S7RRt8X
hLqoT753VtPkzazf5AITkPKtLXvbaL+XnXQU0m7vfq2Onf/caD84vkbfWLki/tRLrrfO9OUwhS06
tvQuODtuf4hntbjtZVV9Qtn46ElPdfcVDXPMvwrf8bxgqxaI/rjPVmvYhYCkdfvB87fuh7j54Wnt
LvdOqaofsvIdMo3Pf/AAprfVZfiiC9K+WxMf+7OR734tli38GDJ41AZuf20fUMuq474+Uep46jPb
alSEFQ17iPEBrD95UYMl0i8dEDdl0yclHbdVrW2QW070Y5c/JeUke3r2K81JUbjTrI/a0E/6aiuN
8z8vwfnvBPv7B2JBwjuXHRfLskZ9Lm5OsZHko112Wv6aSpOXkjz6DSgITwzUTVzqsWU3nuE/y0Mc
uHbR4+smBvTITEhaCBupWCF/KnJgibbeqOZTWLh9um2SUjqHUQNpqXDDFFyDYCb/jqEHHDT3mvDf
otA6DxXNMj/1JNrf/agUKWrKZdhv1LQ2x12qRAq9xTFZk2uZTqC7L6cOxG0Pxh1S0O0MqWqAMIVG
Na5CSS13g43W/k6l75gCwn9+Mf8Wecxdw10PVAB9W94Xc3UYXerRkPQz4eQF7imJXRZG+WRo43Mk
nNSoJt13pa9/eVYQku6QRIpmKIiIzi4bf/SUkgaacNLDJ1prx64+9bxqAvXz38ahzABFAZcOziQe
hrcj2fQWqqgDKb0wYsFrloeyeELJftvmw0ruME9HpzvlOtKs4ZXkXVpWse6dMSZ3ZGEUbaGrfwq1
udI+mU7Rm7UxizPbvXFVtB4NCOKozQt52iZPvWfNS6CGhf/G5d9WpfmsKQeb1HRIjpC4uB3AVsmU
xm8YQD92n7o3pdi6zSlKvpO1cCOurIq7dT8LNnsdCVJmqLSo+LY0eDJRd0b91c4TDeYbyIhqtJHu
erw+Fkbz+vPm1Sjda0YkSIioJh+DiGq46W5GSKQwpHzv9+NYd9fV7dfNiVGt3ghqlFveWaSBHHSO
2r6kZM+DvlIHWViJN980WyF9UBmtGhNnzN5pwaIsKe+kfPf4Y+6AorOFMd/B5Ie9mkZE6YSvgW5+
bd3kS+rKz/Kn+LVQN4IXvMkpPAltbLAoWeFyz3PVefDZ22/MckspJZdVaXy2ul9D8pf595+/f4Kj
QT4hG/sjVHSVf+uZ63bJKHjn2IJf20ta8LHR5c7xpDLftUWenYumX6sYLs0bzE9ax4CPUOuanVVt
IoxDF9T+uYvFzg7BWz4lxpByzYhroealsun7eJxPCQvvczobt7saV7iARLfyz7VahMIWAjEZWlYl
oOB4IHyIq8QrUVUqsn5fjEWzdUWvXVPOWdgO0wsAjy7IESr8yNvfkMQcLd4QRGev64JvSmCBIm3c
biv1teAMeVmtNL3uCmh8NF5QWIDiLgFTbt6Zz4zYGnurjs59i3uH7KJ4RBkLmxWv7LbRGOH/7DqN
HpxltE9Wdss0d7NTG2Ur9IioJWDyNhcBKKpB1UZNis6o+sVfQisT94NSYGJhKZHTx7kEoVcStoUl
fKulrtsUReatXFALhyupKbUuKqRod8/7MLWRh7LQK9E5s9oi2fXjqH2s2hKwhWn5WbHzdVWMHSUt
0mDjBpG/hvJeis/dhWo2PwP2zWy+a8NNBT0dw7M4KFhPhEW815qq/SzKXu5EvDmfRV+o9zjTy2tQ
7IWlBkKa/t2URaosgNulVoziIEVNkyAHK3mXDCGVvVWXGMNn5q4tC3X/eLaXwvGSY3NBQEV2c7a7
hrCRK6Ms0rM3piiP8ETLksbBSNcBg75moHRXn2JZw7PB0oj5mSg307hfnVVpK5pl54/ZWa7NjeE1
dhfrRzcIDpF8wgzZQZwBz2q7kXQnkYSLSl+xSpTnBjP3x5+9MMFIU2v8jx4Bef9slKPKr31VL/Jz
QdUkNyCe+tneisynvOwbJwybN1kIto9j3rV4+Po/VGMo+pOw6bwyFk6v3UpuinOZmYfW+0coXovk
q+FeLHy36A5rYX0Iho+evKY9u3Bagw41qKbKzPRdYmQOGdREKS3Okpr+rg1vG2od7KNwzTx7KQ5d
86kejt4F4Irb6e0iN2pd08rPUcQJqcaJbutf3FjTV2Zv+ntmJxQv6Im4zRZRoG/dxglpLmJZlRXn
oQq2SQnbkFqT1gU7Nf6kaB8eT9vC/W3yaocPh+kXzeFpB12tWS9oXAHOHeUdHCJfJSFN9x5CVCuJ
0NInUdLCFHfqWpD+30bJwHy6hhWU51xxOJ0P5iDti9A7tdXnTlyDYS3sQ1bg5DzHdTpd47NoLFTB
6rAnPWP6h5mJAHXyaWh4PNUXbZ9s9fy7O76kOEglxvfQWluO99/KMwqiLA2MaSvMwcSi2GWDroT5
OW7h2XnfRcWjrnbkMthYgWL/7fTdBpvW7NX0NVEmDFEe5ee0Rlm9BPC6pg4xDdbtalRQJKPYrUKw
4F06O0IjU+/QUzajsyTG2x7BjQhOQFi5L4mRrxBb7jfYbajZU7TBzmcS2Y7OOarMAS4+b1G8BiFZ
izHLV4UyFEoktmK4MikEyDYPYiRlE3OjZ3X95fHkLKyEm6GbTQ59gi7JRSs6J15hj9mxiFkJ5rOo
ZM5orqhGrcWarXlquVoaGEyT+JrpO63/Uv/AvMuJkzW+zcJz43aWpl9yteQ0+tl5mBAJ4ks2Oj3k
eyumeDUo/kffLze58DEJX7oYA11wQZ20lr0sfinXG7g+EG6KMptBq3Ybn7oyC7JLndQrv4ZVtxMH
3449F/uAz4/n8D4/pyDDtcK64/ENh+j2a2tjGPVejOJzXOB8dGryvRptau0gRCe3elXFn4/DLdyi
N/HU2dUtj1VslRGEg9rbitlz4mNhirvU4CB86JVo0lW1bVEQzPs1h8mlcaX2BEJoGlWYELdfGpWD
qYwKIOCyFzaB7aln06TKlf4brbEn78ALMH6mMtf/Qs0Wqx8VhlpmhOrHr5jQjpJry3K7czMMGA9Z
NOwVY+ONHbJ7uIzjLBe4O73q7QpLtsfDvTi7Vz9kNruorRceXl7xWfW+Sc/q+A19GLQymk/Jv2K6
8lJeizX9+dW+cWPShs7M47Ph7VMMZikhqsKuKOzkJ7JuWrtGxb5rof1/nJ3njtxI06yviAC9+Uuy
zcyoW15a6Q8hrbT0tuiv/jycDzhQs4km9AKLNRCw1VUskxkZGfG6yguvngI37QJr6ZOlLzxQrC67
ztJxPgpcN6SfOYSlfD4r8wep+6U99/MlNnH8yv25OUzd0dwDrTZSPU4oxwdhfk4RG+t21o0kpbnV
ZjnqvY2muGSFY+gWCSq7Xpj0yoJIWHVLiaAr/8uBfDEokGWofTWmsf/DdQwPnPhiyb3u+lBEMo6t
XJfZ1dDFUc7PKtt7yl7y8u2YjTsba+uZ+XOs1SVZy4kZWryzV5DyUHzOpHeSs4PK3wf5rCwK8pRk
eRXJI29XNtXMqusEN5OTDj5ee+SpfmSju4LMy/jNTvaQiq3xkD5j/VAtR5RqFQiYrazPRV9n12C+
hIsj0W/TfAr7l8n8Pjjnx+dy85FBDdlCClODr7rOYOIotstJlhhMfJkSN8dlDy2UpB9RdlRcWXKL
0PSk2jio87/THqa1NVMkkzQKHhiMg5/ermypNUUc9Wl+lfAbzfPoIoXH3MLXp0s9yT7gcfd4tlvj
LVkF9V6eNWMNRzahpsWjMtJ7FsvPhvSiNJIXBB9C3bcKmtg7JAAeD7h1FSFlsJwDlhZ55tsJ6lkv
112u59fUrczEbYP3v6eIf/8Sik+htkcg2JqevegWs3dINNZdS6PVzTRfOzn3UOCGdP+bIV3KhWfE
pMTFxzIKdnKau7oy3w6gDFdIFKfoLVq3sVtZqCiNkIrrPFNbBsnqSu061Z+17qXVPvXO8D6zgwu9
i5WhHSCye+qbkEogJKdq7ukXM/w5/leKn7uvj9f9Tt3n9YcBCXOCaKmi8+524Z2wwis4yMqrXSRP
cW+8NG39U3OqXwaMSBSqBjacQQugLuRTLaleQ8YSuWFEeIWr5jFoTE9u5ndScgIM3fltG++/jrEw
0iT8usUg/va3aWYzaOYolVfL/D0G09tZTVwbPeFy9kPpQ0E3efPenFO/6yN3DM663XkSMKXUP83B
6M4ApY9/0DLeKvGglRVAhRRq4Z2sfk+SN3ogDWF+DezAM3R6vXSruMRDovpV+PHxWJtz/2Os1XXd
9IVsBrO+vM2+1J0oY3k1Cy8yP7f2ZCT35rU6fHkYZza4F0+DFh00OtvUj5LcHothJ5vaenrZ/nTB
2ARbPMCrgCMBXLBLh2usGVAnT/WKKnKJHRCyAKnsdansR5l2nOm/sfK93t2N94+xcYWCpwWuvIaU
aTqdkryP82uINWcZW0/p1Hx2diVG7jgsy4FaTEsB6hFM5n653bRK2kuWCER+1WC3NmI8yPHwpgs/
dtbPLHT81nRnU/eHID6HYvih65+zXeeV5cyu9ykyNPJCCKWLb20CVXeNNs9BwfVm6pmn2iWGMI75
+/EG3XoQCaMWiUaIDSa1+NuJwhJII6NhonHxn52FT3mUH4zR/DUV47MB5c6KLc8IizfGYFxs2Rfd
6D/+BVvblgeRRxEulH6na6dWvaHXWZ3TgsNoLUQF9OdDGglEOO3c31ubhz2LkP/SukdN4nauaqHx
sYZ2YTbIimt3joRioqMelACz9cez2hzq9ZXAyA94Y1UrFlDWTTrFlqGKwxhqRIRCvIlJav+ngZYv
iLcbknWrOZHU1W1sDXw/TUf38HM8QJFMdworW7OByQ9bjX5VdLVWyaNGS09eOgQSEgJmh95Sfw1N
Kbtma+5RV7Y2/VK5Ag+FigmJ9vYTBXlZyVVABNFIA2DG+zIedxZsI0YxllNN26qMVYS+2vBG39vO
WJfFtZn7EkfasQWwD0D5T5U0tcFTJGmkjVIwOYkvUWo68VDJ+eGvtweQJbg2RgBLtWj1I9CknJqo
7QvoKViLOkcI3Q72dY8H2cIrUZWivomzu83hWn02p7JzPcnr8pqKxkdoFkXsEWn5qRSHJnlqHW/s
UTU5BPq5Sr808bOEEOHjn7ARohkqYuO6Cs1Rldfz7MuMTgMtLa4wa8yjFUfBoYFKj5gjnRK2Vh0b
E5OJWav2wNKtCxx5KJqsFsI+dM/VucjjsVQj/nblEal+1HI7YCo76h6Cw8NT3NrLx1WSUzXFGL/n
tekNDtXfWEny93QASV6mFeL494tBbQzXCTwaIcSsAo8Rf5msQlP7Wkup/dKUjnIQhCjPalXLz2Ht
hIdmqCbf0CP5w+ORN84vJNvFpxggnu+x/PkfEIEcTT3qkkV1lYz5GFT9uUi8qZZPj0fZCHZA+hfy
CgtOIrfabrITzWM7l+W1Cw51/UPtz18H479d5GxrGBjLmFlw54E/rL4slbZRlHLDMlYpXzFLiOJG
+WmYtbdlPxs+eMBeU+rGnQHuT8CxZBqc2lXEM+fRmBdpWaHOrz0rBW2OSJNk1qXUFN/Izv1JRmH+
8WJuHd4/x1wzxIpKa5FloNbWDh/t8BLL33v7Q5fJT3kxsjvf6tjdCfXdDEEuLz41YXmq9iDZjct4
KXcsnQToonIb324bRwmkhr6+ihRn9qTxuyj3QsnlnlvFOKhv0/BLUZGnf33dy9Ag0qIeKCimZyU5
yLCDK/K3Q99/GbIvytS5YfYpSw97rkUbQQcUVp5lACSu4XWXUz+ZYxBoJHJdpopDrrc/NPTHvdSK
ZTev7Mp//DG39g96DEsTCvgnAcjtQspSWnb5NJXEON1cu2YsV26IFt97padU0DtPNc6tT02f1Fi3
SfJO2LNxCRM/EmLBx0UBdN2RUgK3WkksUThyIKmKyMMxIM2OjXYepGK5ineozhvbhk5DQhKY7Tgj
rWvxWjClvVY11I66r0rXusmez8PGhAAelaWLFpI55J3b5UwyCAQ9DKFrounNOZwQTi2NcXontCy9
OqUK00VSQ5RGQ2unGrJxkS6gER4yNkWrOz7yoI2DsJu5uiL2A3TktG/6bjon8/9QfuOuWXTHiIRo
bVzljbB6O2WYUkq18+hFoemG2uHxltwK/Cltw/uj+rBUFFevEc3ueak6lNXDQnrGMPtjP7debfl2
0LhhX36ILIGcBf6zQ227QZsd23zPUnNro6gkWngW0r1Ju/Ltd5xMPcTMjwJ7kMZUXD6J7vfjSe4N
sFrGXtgzvSBZfRXFyyh/Hctg55beeItwLyIyhhQP/Ltu3y2iOk/iKayv+aIIGckXC0lU/VBq6NMd
/34u9FIsnRt8NaLx28XK50q2q1LU19LCGLsUs+yFWbxTS9iaD4GCgvSQTtq7/iKmnKqlqPT6qleN
182qL6MGbYrERUblPZniTiy+cQ2T2kKq1fHi4lpcRQxIYo321JcN3nHYbITjs9XpJ43r0o12JrZ1
cFk7EooFfuXJWa1eHslE+2lzTRO7PuhO/XZIu/JcxDs7bmsBF0+Nhfaw9AssD94fkdaMEu8oOr0h
0sqOgxRdlepEQxPl2erDrlroxvZG25/QHorKYv252t5m1URpYmYCh5byy+yMmDHXO8WArSEIeeA8
IEAChryKfNJ8mAZqWZBvRE9vvxUkh77L9koAG/vAJsZgFgAuhAGri8AJuIwyBWaK2tgvvZW40oye
iZn7fXx6fIo2RiJyxKSHHpzXIsDt95HMMss0Gmuu6Af4evyrLb/I6FDtapPdrxtknkVuG64N8M2a
a6NKeVXoPSxSc5btt6NhD99xZ878x7O5jysYhTIcPArAKu6F29nIsZoMSkhcUUT9G30oCtrtA8XX
wtZ5ChLahcfRrnA7E9LBbifn8Hj0+7UkpCFAhOHJhQGr9XZ0ej6rkuervIqhQqc9S4z3emBlflCO
YEejFe3MdqOGvfDfgB2p0IP0raO2UUXzNNKr6qoNIXzKWWqVN0JObDdTJOvNKIrk7Sx4l+0mh+dp
isD8x+wrfBIKGkuOjyd/f9D5uNz4/CI2Ep/hdvKxmQ+RGZBSxcr0BRmuN5r8DUOETtSeZe1dyxvZ
LKMh64Fe4SJs+fqY/3GttCKNBsTjF4qYWua+EFX9jRvGGFy9z9T3Y1mC+UpFjV5FIcX6P2jC6Oqb
gaZKHD/TBikzrZdqPDFmq/rrJ5CQcpH/QqJ2AUxXC5E0oZH0eUBIJIR5nsIyOBlBrByyNDF8KYg/
Iqyi7oRhWztvQfA4XLCK7XVu1E9ykegJ4VHbREdZkvLFrefZqpPKq03x4/GXvo82F7iQGjNhCvHs
uvVLyVujLFQGE+XkLgi+g8DXPHlTgLNw6hzAaHeexa1jTVSLCAAJClfi6lksiTJ5nbkORfpRlb9X
yiGynrXQbZ+F/isx927f+7eRCf4x3OoLDp1wZARc6uuQtO9wCjiP5jcoIXuOHlsnBu2URfnPhhC+
Rl/1JKxqqyAt4I9PQxYexThdxp4wWs1gDCf/w740eYnJQriB76CnbpTirprk6mqnyimOoMnOTvd7
1uyf8vRvREP+412ytYjUBReknrogZM7b+yBNO0n0Qq+gs9GYKGDi0iLuTHvChls7H2EfpFq48FnL
VXwRhUHtWN1EyIzVUCHkyp+M8Ns46x8l3fzyeEobRA+a82j4hE4NhZ82gts5KcIKIilVGQz8EJeG
czSUx1H16HyKNUyvSU2qozp9sZyPcqpjnUGcM7yVrcsU/w+3LceclsbFcegOLy3asdSy2q6v9XRQ
zauIX0TzyQrPhrwz0EZxizkDlQKW0baGkPDtnON2TiuevPo649GlgBoi2fWUNcOTHBhu5ijUtcbP
SZV9nqu9tHaDvgQUjC0ImdBCMF2jIU2O+FCWzPW1h7dEQAxNv6kvbfMtt3S3TC6Z8sFQf8h0SrbB
S1qi4pdL77B++OtYmROzELwXLael0H27BGg1z1kUSPW1U61rK8durL5gcfXp8e5aFvIW+rkdZXVg
prKe1ZgmlGuSZc+m6aHV5pJVH9pi55NunMzXBJOnmrohr+ftdIawjA0jrpur3XcH2c5o9VafWm38
9Xg+m8NYJlJ9S7synNbbYaQurMdgZj6ZpDk0zqkwWuusPUVA4zt3zcb7sASV/3+oVdwvyVh7IcTX
XKN+cO30YiShFyXSx7hFHrB2Ejet0coI9ionm18MyhXINSJp1H5vZ2gEJRFWHS25TeLCRj6UBDp6
4hzScmcHbo1EKQsPDpI1Dv2y1n+EO10txDQlTXMNKS7Hmelr6TMNg8e6/f34o20dd4zRCSUhkcMK
WFe2HIG34BgOzVUple59Wk7NUamm+WdhqO2pqcrErRT9pY+t+TjL6nMbl3vauxvP4tK2gunC4mdO
pHE71wTtuYZ+oOaK8I9v5hjHjZ9C6RhL+rHujo+nu7WulAFwGmEkWmVWr4dUItgUpHNzLdLPYYaE
93fYY4Hy+fEoGwETbVhwPlQ69hGsXMUTpiMks015o9DCyd9G/I5vuVQ+ywn/VduxfchafJgxc/r7
tkgqK6C6VChp2aDT4XYpw15IoznQc5B1h8r5ZkTvbbGDpW4dvT+HWO3Mps+6IjLk+ppmgLUF0iAy
RaRi+qA77UGW32XyQa1Pj9dza4csoAWxtQX2uE7zOwFQyJ/VVzZgb/R+jz+w48595+lNuNMtu3kg
kPckhiH8pKC82o5yH8ZKb5vNtanUH1IsK8feskOv0Y3ah7OvHDHsXvxCw8IXIZSZLhucnYB7a75Y
sFECJtWjXrb6CU7eh+hJgKG04rmKnTcElB/DOD4pofK2NXcAjuWDrZ8hmnxAhhBoZ+usjkQCxtv0
cdziNZYduEoRA8kCZefC3jp3fw6yujlDUUC9U6P22mLGOCSn2XknDW41/w/XJkaUVGwAxalxr4aR
aCKKgq4iXnNG+aIquZdP1rNIHN2PSi3xH2/LrUk5cO/MRRwd48vlM/5xSQdtAYUaV7kr26CmNR05
3FZpBj8z6nNgtu3OcBsfimLNUk54rZiv8U85sSjBZYG4Nm3L3jPt2gPBTuHgRHuWB1vpNrVFh3Y7
NgVGgOvAVwtSJ2q69mpFVQWV+r8C21Q3DnXNn0a86lu4+0d7lvRz1snaUah58XbA3fUY5ZENk67q
d77sxuSBZBE4gDHAUq+lBuvYnoQ1JoJHAuJKaLta3/mmtnPRbB1+oGwaDZdMl/h3lXg66lh3URN1
V/Pk1M+BfYjrl9YS1AOeyrI8qlbMyX96vI02pgY8IpNiYDlD5L067UWQj9wBon8NZjrjQ6VobtLJ
3uNRNjbrzSirzSqysNaauemvw+xW05eu9Uvl3UD17fEwW5MhNlqYY2RMLOHtmVDHJMjaIh6uZvlr
iJ4jxdPafx8PsTET0C+qDctWIEZfXVj0xJcyEOlwzedLEn+uYE0GqXpwkGd8PNDrLl9djaB6VPRB
GJdUYBU4i0kekVwVw7VLYNdOUfWmqb+C76EdpQ05zTlw6kHbNOdc5sqHxqLV+Vsfep2KgP7Pwfw+
m2/LInFrPmijk0O+y4q3Zv/ZjE0vHmCetOnZTOr3j3/11vLA6gENxxoFwezVj45zOqPnQBmuVpz4
heOjB+8K43Nsxjv30fZAbFrUGhfYaxXlTFNWZabVDVdR5SdUEfpa+xDG5bspxA328ZyWXXP3IUjE
kNQC7kKd83ZXjbM8jmmqDdfpFCZPg2mcgJwSc3Cb3b6/+9gNpxLOoUGXOnWZdawR99k4ygm9qGZP
7Z3LvH1J/Dj6t1b+q6T/Hk9Lv5sWjcQILi+figLauu9Vw41xBsImAzRGd+SCHfeaUO+PI6ZZcDZs
cCAwp/VmaObaDEW+QHdYb/oAHO6gY66k6H9rAcReoyEGswVUqijZrt/CRMwmkVlCHTAzW1eO8OTt
7JMco/mU4q6aydfhbZ9mO8HaxgICFOB/DAuX+2YNgwajlYl5IiFT9PqCStJ3xSl2LoENzJ0S8WLe
pC2reNfTP8rCNtOYeLBDTsDPZgVjeit/a7ZR5js16ng4a+C63QC4q5GNSfucewGt0ztHYGuqr3w5
+r95n5zVse6qrLJLmSQex8RDKhUHPfj5eDcu/4fbQ0b5iZYXEEP2Psyi20MGyhz0kbDqa1VVbh5r
WNGnfe6pTXCpdKX1Q1v/L1Dhicn1ztt0f7yJs8H3l4lBKlgL60u9YQD9WA1G1tnZIKU3o0u4EGLS
8I2mf3w8zftrCz4PvfvoqVG1ob/ndpqqDuGRzrQe7+5Ze6o01J9VO0r8qG2nJ0sr5Z0PtzE5lhPa
FLwp4gpjFUohj1wqeV8yXtme4aF8rQLEHyTcBFx96p/1VD8+nuD9DcYE/xhwtVOadMrDSq37a+FY
Z5WWjKj2LRgbMzs0DdQTzSKnxyOulpTHHl4N2SbZLiY6dymEoofaMGKie6kTBY01cyyejCGzPV1J
5pesNfbqbqtb7XU8wEHo7wrPP7Tt20+IUY9tBHJZXSwaeHRqQDHga219fzyrNUHkdRiUyWjNQrAX
pHmZ9h/xvaULO6PKwjAJ1HMsfYxnVP/QlE2qyputQfu3nbL0Qz8g7qVMk/USKProq8UwPE9xkO/k
aat9tPwaOA8wtTAYIOpZg5JORXEnVlVxkfRJHJU5/lxYySfToAnfCXP9SQqQeHm8AhvrzHNLcZPy
Aeu8hhOKXISYFWniorGD6S2UImT/ooEwZ452ttC6ged1eryA4JPIFPOOrBZbL3MNBUoVd4ZISa0j
Gv4BfL6O/jQnjSUi8NhMa8hbTfM1KtPePkgKgtxuqUnhvwGGVP90opfep93U2G7ezQ1CeBjuaai6
ZmVzaNCAGV107+TIpYGw2gFF1oWC11+PX4a2eGTx3t7FpAPvhlXb4tIoWTW4aZjU59Cac78sLax/
RD9IQNZhcRSdWZ5SaZR/QKNqVTfqauko1QkSSLLUPScxpnl6gBRnXwXNzudcZzevv3KB1hd1HOCU
9fdM0zmaosISF4u2cvquk+a9kEI4LmM2e6Gd1UdJdJlnmJED8o9Nc4ij0c6Hfj01fzwz/IglgwVs
eG2So/379lSVU1BZIUjVZQ5S/JFyNTBCXx3npf8vsEbEK8tYfOF8B90xgsDUHRv4Zq1bTGP4c+gD
DZ7M0NZEZkpfv7XzyfAaw0ie0QQoQpB6e6pIEEckDu0oMouf8TT2rVcgtkue0IfaJwOhJsmVtWCe
D9nYBQLdmFH+9LdHZ7GZR4tJwwBuoTzezrKJ58lMh6m9lKpSHopGKHQdkjr0hrML4S6B9npFeVeI
j7mBwd1XK9rVlpVQbmQsFFb9IMxUzWtFgvuPE9h+GQbB59EqA1+XouncaB0HQZ2/4VCX7GywZaD1
D+G2QD9gEUdFjuR20mHZxJVksL9Ka3SQyY8/BWaWnjFPBYdJ8DpLxN89rq+bCTSXVrbFMA63uNsR
LaEbTarP7cWcK1Q+LcKudtZRLO7M8MA+G04wetqnx992FSj936DQtUgOzEVgfBUoxX2IxVaitBds
sJr30EJiVDWK0rfqbjoQDYpTp0T6KZqmyAtms/hfhifc5hwv7WfrMrKMgkfedXxuszIbTzfy4RtC
0grC3PqvNBf5k6lLwkv7RvUATvdK8+sa3TJ7SgXEaryIC8N1lfYZMqVIO5D6iymL+GNmCmwQdBnd
Qhtv+xhlrYM2xtNh7MrOC4nej6KtJY8w54MGS8Jra7X2y2IIv1p9u1cXWoU+r7+NTB0yHcwj9c4Y
W+5G2j2UobqEIciD3cIM73V8xcWsuDWo2nu7t4J3VeZoOxHs/UvJGwlaS9ccbS13CkbUSaqeolRz
6TH0Gd0mFPRyOZLZySdcSnVrZwvcB1z0GCAwBkoF4synuN32s9VFQwI3/VJSnH6f6fSR6KaYPNuo
YIynlRF/fbzll//h6mRD3eZmfJUOR1judsA4TKJkjp3mIqnJfJSWjQcwvVcJ2pzWAh6BtQCqrnsb
qagMwulDcenGwMwxeO61JvWArSrpXRxkM5GeFGjDvJNFbgxLsRcp2kX3BPGG1Wqa8QyVaZmcOn1X
DDg7cFhzqUffsd1JsTb2J2GUsexOWFPgmbfLaFWK05BNikuNMUybGZ5ltgcT47oOcktllSdR7DX7
bkSxBCUgDFRIaHwBPLkdsxqaIu27rr9wMzlfQyP7OppZeaiy3PAjA5MYZ9QyrydsdVO8SzzwMIp+
sW5gPdUHexJcGxsJrXd6EEmlua/XHVljUlaBQI70Qree/iEaw/mY9WIPKt+4oYEG0WjDnhCi17qn
swL9r+NY7S+pnr/tnOCYWrI/SYiBzE9lg6KNpX0a9GgnQt/YR6BGNCJCVGO11xfzqOB9bg1Nf2nC
rnejcsCpLv8ui+hc6+fH53EjXIa2vsjm4D7BW7vWwspLsnARGP1FVtr4oxZInXnOpaR3vKQNkrdm
0hUf0sCuHDfSuKd9uRLQ39qmzn9poZ4eB7m03JRn7G1YxeM7Kn7f6lQoZ2Jc8dSkkvKu17Ble/yr
txYIXy4gVYwHFpb17VYM4e50YxUOlxam/WA4PXyH/oc21pVXNdnp8WAbZw2kc9H+JiZf4LzbwSpz
0PKmWN6psem9qZktN8uyX22ofo/61hcVDDa93Yv7tkZdrH9p5OWrkPHfjpp0Zmd1VTxcGtP4KPI3
c/1vn53SgDikPSymto8nubHRubMWyO21i2idFNpDUkljWw4X0ZvnMbSQmPtSoM9XpQdHK07Fr2CY
dhD+dW1oeWQpVLy+d1RIgf1up2hPdBGkcjZcrNlG2iKf7Kc+M5F0RzTx1Opyf0KUsDyH8ZT6uWH/
Q5zZHhSwTjd3opMx2XttnhvbankEueaWv+5IwEpoBWGSi+GCrUXygk5ee5pApk8qF8OTlM17jQhb
4yHsB2GB88ebuOyBP3CBuRsVqeOZvyj67JeQfV1O3o9QK/8hFm3//szAPCOaAZIDhZBXGypvndbE
Amm84A3+rQbCceb/KmP6HJr1Dqf0VWdm9ciDvdEMRhGKjH+t/5XwCCWyE3eXyVSnT8i5fe5E8k2u
+8qXk3l+CdXM8aNGsz5Bty+9bBDNWwxL0oMlxzGWkbGR5O5UFb/xNJ5qqNdO9VEwsWMAgutGSaC6
SZmOJ8QR1OMA6rBz4tf1GnYmbxy8joUgTRayjh9EKVl2I9LhkuhWQkOx1GVPpA72xzDUjmnfJ+cw
b5v3WWyH58hCqFNRoegOZkGmG+fWsYq0EbU1U/Nbqianpk6cY+cY7bnsiwlvGKXFAccMXDmzP0R5
IvmR05HnILDs5dxCflplz3Hfwwzs2702942vg+8otRab6AsyxJpfOdKW4jR5O1zqFL8aSDPxx6QX
4aeYmtthGPomdyOhfaZdcfLaWRuOhTWNB3VqEr/vhvnQTUHnjqJvn5FSDZ5tLiivocB1cozQPBWT
EbiFHGO2o+HqnXSlvrOR719+fv8i4Lr00HNnLSH0H6emkdW0CwxjuARzFdASJ1WIsGAj9vhCvD+b
jEIAyaPPtYga8u0oNn2qclpwF+it1PpFqsxvQrUcjpkl9741durOrO7ve+B42CcLRkg4s25zUEyh
iXmOxouZ96qX2tbwBn2a2dUjrT9YaRn5bWuXyF0be6pnWyMjJgOKgmgq3KlVXJf2aGUGFbeQGKvg
FKvh52RGMXDoDZRAZXV607baqRLjHp59/+RQcNGWpkOwG4wrVt/RzDsTw91mvvTtiQjMRwBkfG+Y
4lmRTlPliT2RowU0uL2VlvGQH3gFIg17+fM/9o1FUWkqkni+DNVwUuPY1RTsiML3taJ7c2Hu7J/N
2VEBUeiTYnJ3Rc1uWXCjmy90jHd+49SQLBxJ46QbjqtM1lWCHOhP9YI6mea8s5s2di9AOgkQnZ1I
u6zpaW2lZWUxoR3XKO13oeR+nH0fzN8RpiqPj8nGojKQg/gPGsZQDlZvOK0xljLIYr7QthA1b+Xk
anSf5XTy0OZ5PNJG/rHQC5kMC7OQNtXb7xeNgWTKmTNdwoa0QoOEeogjP0k9AT6ge+3Xts3cRj31
puHvDL0cgdXWWVw4l0YkEjyaJW6HDoKyb9Vwni8UQXsPBK0dPJ4H+8iHNF6cMapdyYjBzYwo9ycL
aZKo7uOdrGBrqem1gmHJEhD1ruLQUHSRXev8iC6efT1zZzAQ5dnIIo8beWexN+4EkkpAFZBA8tm1
3tmsjOo4lrp8AaV4A1xuD0RBBv/UUMBq/1GrZif+vMc9QCG4CRYqLiHomicEUj2WaT1hcGxkTxIx
9iesGWO3KqQ93uH9MjISwvzYtUFuYDlvv6VZRZUQQ6BcBDqL6nu7/tWbz4hauHSf7qzi1qS42kDY
iIEofKziO7XRGsvJYvWC41H7UjR2hGWApB27qpW+Pd6i948iGv3/93AAyt95Jba10lihMWmXpC+q
A7WRzhtne29C99cKlCmQaMKj5RyuafWjVRS5PMjqpev1jyqK5XLjuDGusE22pwu/fIbbI8dQnHKN
e0UlDV69v8ThpjnFlnpBUuidJvuK/AZp+mM4ySdanU8NGActrjsAzv0HW9h3JEJAcBBE7VVeifLK
kDptr6E3HKDvB/QvIerdIwq3szM2ch9GWqQhuZsJHNdElKKZwyzJmV5ltsrF6NvvfUufUFeY1TEv
w3eKjr9bLSGf0lv4TaRKPbuguJE7z/XbOm7/Ui2IiBfIH7IKFUHiAHCz21MBMNYPWiBrlyot3Cb/
rQVfHm/QDbj3taiwRJws8Z34vG2EjT0LRcOnSU4SV+k0ga5AgJqsPnF/yUJtvsR1PBQ+UTlZgGY0
GaRY+GatJ2KpGw9D146SF6lGGXmZHKG84nRtvnOQNmpb6DwS/S9uHzRvrBnzTj1GVTKa2sWqhO5m
aWadurTpX8rQqf0JSr9nzOx6TQuw/qrtn53UTTvbcOOYIfPDFqQYsxRAVlfUYKRWNzSdfknsH1q3
CNqcCyc/5oG6c+tuHDIUSXA341DTMbwGf6YAU5GkEzqiyRNEkB4vtcySTOyIs/JkyFVyqOoxO0pZ
G536UduVnr2/tYitATFRgsDCnQbY210XSlXSKP2oX2gsedFL/Onl5N3UivMoxy9hStey9qTHP2Il
BnVHjtZQcOd71+OS83hzbpx7SFpESkQYFquxDg0DY+zI0/UL1zW9AkruIoX/Qvfop8fjbH3Yxb1l
CbUN2I2rEMaR07ZJ1Mq4OKjBOmI+TSi2D32IBdvOSJsz+mOk1fWpxo1dhnZpXNKmgXr2Nc7jZyH/
eDyd+6eU7IuOIOoVVCwINm8/X1NVlFzxQ78YOsigMYyDhzHZZ6QuaCTu6ESaFPx5H4+5NTF0G2Dw
4n18zwvVi0DwjtjGZRwAQ4fJgihhZ/qxaus9N4mNr0WlgrocaSBdbOsCVRZppuBv+iWsqnemA/ss
kt8Yza8aodnHk7oPt3CLpk8Oigh1OJKw24WcqjhySjz0LlhVPEvWc6XFfiQjsaz81JrfhXp8PNwG
BMB4QDQIolFVZOjb8SCo9VXXTsYlN2YZd1wiB5Utr0wnpZvHxhvryHkJUab8x84LVH1bSngnSyro
Cp70uhTnQZmMa604sez2Zp/OXmZoiw0GbVvo4Bht9EtX8whKuZUNpSuFs/xmsqzKdLXEin8+ns1G
YsBsiIqZEnExUO1qNoFi4gaqGhd8KtQ6dq1gcjMpPVW0c9qylygo3stvO/je0zC6zHzn662Zfcvj
yV0Nusbo/MsaWtM1oq8FBrlYIebiZfBhyOh2El+1KLm2Xy35Oe8Gt22PWaTuMd62nivwQ74jMTM3
+LpUPtYp9DS0WS7q+COeDQ+W3fdUvEOlksIa/bNa4pnqWNFIe3q87BtvB4kOcCn0bOLpNXcqTxca
vVGbl6CHmBKMYX+I8lY6F72Derkqlwe7sZXUlaoRMWFqQ4fH429cBHhzQxNDII1++TUMVCPpSXzV
E4si7+mHY5n5BnRbr461PVvr17msglHeBgTZ6F6nL2pNjAii2dCmiGgtmZMDGo5+4nyr4+BtCsEx
0LwpEnTuYSYU9kez+RTqi+bueSrOlXGtwt/ZdHKi2FXQ4BVADllE04FytFra37Wnx4uytR3I26hb
L6RjZFpWL1lggbVoZqZddOVbUMd+LZxf1O18W32zwABd1R+bUTuLdE+Sb4O5tNTjXhtD0cdmqW5P
YTCXkp0QOBHRhmdVC08B7r+68Y9djR7+6ab9Rsb/Wk+Nk6W1ftCdo7g9B8V4bIzonEXmh8crcf82
8XPY5YAFFG3uUUIrnY0IqcQL9o+lh2dw/JwmjX4grSSLgL0KbGD/9aO7CHtCJlwsdLhdV+nDpCV2
FQQxanZixkhXBJWfqGru5v2UnB9P7/70LTIyRNEyKkYkl6v3vZEr02xaHW/jxvGqTHvfxMIb8vI6
j9rRDjsyMpN3v333eNj7J5FhNYjtS1zK2VsO5R8YWhUZEYws0/x/nJ3HkttI07WvCBHwZguAZLMN
uyW1NJI2FbLw3uPqvwf9L/4myCBC78TEjFZKViGrKs3Jc56k/HWqX8LxVxpQN9x6D6+u7p2Z1Y2u
Snk6yYFtPmlxsade/UcBd6Hl3XM8MP5AjAiRlz9IG6NBV1yGxUGITKQHlH5dYOnDrq4sEzLCql7K
HaEZPIRjWR3TNM98WyrbnV3C+XZ7Ry+vsWVH/7/R1Y624WxaYQK9Ws84mk8rgpJvX3wNKtHublu6
cjdgivEAsk2KWRclybwVkzEk+Ezu/Ihgr7ecO86zp6byXa4+JPV9H96F5da3vLpAIkSY0cD0X1DN
mKUOoKRHhZucwk2RTFa+mGKLomLLyOraU9O6yaVucZhR8WvLdEVsPJb6P8eebCBwKVpoqP/a69JR
4MQmtEcOd4oTBLuGcpXXZflvyk39RoS2XJbnDw6WeN6IaPhi5Ejn5yzoy7FSpdB6ig1wb6YSV15J
L/1/sAKD19IMItuFkeXcil3JdbKQcDwNOULq9qDQn7MJGG773WVwC3sh/VRCzQVlpq08PDFncKCi
tZ9yOYMuN6tkL3VSG60Tp7mHpWJ2h6L6mYbWlobCNcMg+mhywaFIzWq5Zd5dVvDCT5Mkj/aTGGaU
XMzM3DPylaH7F827MbbSO6VVm4OR5MXGUXsTbll9P4Z/oNXhSeQtXvN9aNoAQFga7CejfJ3lL4j9
7bNouJszmL+i7yOAyUS50w1p1xv3/VJIoH/FqLAb65PrNMUd8x/3NuQukRzdW82COdtsAy6P0fon
4mJLjEAxD/6l890JsjQurUgyn8w2jf/A7VC+dpIsiBRE9axLeuHZlZb45O36oTRnqm/QtEP5FnoQ
Y0m+HWrdvlIG45k2lezVsW5/jp3BBKpnVn6nSD/HbE4+RrI0bHjtlccByD4sbUTbxN1rbc6yK3U7
nbjGrFnx4snw5dwv+v9C+TgXv9rqRTG+3XbgK4eRh5aXHaQi2Pk1THOKJqecRA4ZiyF1OyW1vosW
zNNtI1d6ziR/HPVFEpJzsmaRtKq+gJNQmE/pVD0Vzi6zHqgct7DIu8nsBk64n6efpviTx6Gbhc8B
cyCifQjMk0brRcmHfWQPDw3xd+0mw662Xzv7rlIfi4bZvV0S0u/qzXojHHiTIVk5EZtCkx9kGENb
a15bSaeWLrgVn+RZKfBtNLU/KWbtvEat2WbemGjyQe2sPkP+RueA62roBEA38+lvp0cMxlX0euY9
TD8RXeewKr6J2okC11KFDLurleaAUAcIXEIrUVtfzeBSCY2s/TXOxozEzJBEmq8ks/4rpr8e+qoW
5bLXhCkSO30keuapirZLd5IB/55fhnGXAQOMF2GFfHK+G1Vj2a4hZdXTIhuZgLcUTGCrqQHvQVuq
c0q/bmruCYXER4ShlK96mAhy3kYlYS6MROm4y4RkuV2qJLEH+Z5zSO1B/y+YtXpwndGoP7dhJsdu
3Tf5fyms/K0bNEVAlGw4HXRrQZn4QOvotwtVCjzJiXgcm2xqOn8a4Ha6N3uLhKauqQrujK4wowNU
L2Z5bNqm+y73kqLuJMg09INpTNX3guLrNzPosxzRWkMEntXl83CH0JyluemsGuUO1r78k9zRm9jI
g9fxE0B1OO0Z9+aJXGaiVlEbUtpOOzcSpZlILg+FAnWeUo6x7xS9eIgGtd2JUN7Cyl03ChCQ9N9Q
DGsVCMu1EslFH5lPU3LXfbEL3Z+LndLs2+hfE85leTBR8loS/zL3sFpeLYdMEGklsa+juSI0vzhV
dySz34hCl7/m/ZGixchdQ3zNrOAyP7p6lLOo1Es5k0noJU6A4asCRp/hoGlbkPeLssViiTPL/UzO
wuSjev4CpHkp5r5vjacp/j02zbMWV4ehf4zyzG1743m0tYOcf2gT50cybFGYrS9xbAOxAVS3+Aor
Xdk2KmeWZkEoJaaF2Cfe0ytz89y4t+LaVRhpU9CH7TYikXWUuBjFM1kypG/8YeUrqWM2CcAk86mr
YjdsY78G3x5Aor9xla+fVuygcQu0DTIc8sB1p7rrQqGotWI/KUVuH9LGZmgVJKvHiIyyV7tW9YPU
DDw4AppjHNrz18Zsyr3dO18TS+0epmxQniZBWJDWsC1ORqs9SSYqUFKbxEe9hz1YGLm5F0q4RQy5
1mViIgxCG/pt0DEy841fnPtENKPDpDexeIrSwNUSNJlDKfvcB/JeFo/CPlT6g1NbnrxQGQjpcZjq
XV5OAH46r8x8Q/pkDcGuDhS3pgke21u/76LWR3GNIgy0Yfw08BMXwth1EshUK8WTovwJ+YhxtVea
D8lOrwI/l2d4/yk1aFzkSvNY1Ftfdh0JLNYBHiF0sCTfxhoOrLYIGmhNKp4yxm/cIpJkNxTmRrhx
dY2Qs1GZXc4HberzbyApoVXCBcmjOlR/NYt2bqzeiT+S8DTpKRLNqxEMeyNQ9rBFItG3hTy9PCUa
9OoaKihUF+B3XcXrYaFSWidue7L13A3kbC8z1NqAn799SrbMrK5TzRRhYPeT9KRGk9saB6n8raCQ
c9vIRc7LF3vDUUMsTepGhHW+l00KM3YiHOmptpODOvQuLInmQHPX+Fb3cK2mjfDssvXSKd2Aa1wg
qxfTi1IEWQ8QZeY/z01ncSsBho+Dk1Dgv7J8SbfusG6YL0Jp4bys3VkzfqZa/0nq2hfE3n4NEFO2
OvHIeK/mJuXBlyj17Onj7T25iDTffhg4FsqjbA4duPMfFlKATMwqC059s4MKAXZyTzOjU1XsU+No
MXfLyEKQf8yQ9oR6uYUFTS0+LiIJCL74SnangBDs4s9xsXOcj129V+N8V453cdxT5au9qLy3G31D
N+fyvSA2JqPixWIvL9gUwN/EmlBLfrO0n8CWYonGQhdBnRZbni2zdaXNUAdDm7d36/I5Xgwv1B08
+TQH15sVxrrBNGlwciL1NFiDOzHYjv7TLsnC47+aeuuiwdaEGDr323L7vMtXU8UKlBRVw1MlbNtv
rXjf6Mq8C/LvgM73t2290U+chxmLMWBbBAFgHdaAbyA2miSRBKIlG8+tayZBnbqiYfDHU9VYGd2k
o82qwYM3upJEHKKHTvpiSehMu+HsTA9FBXWGPNvqXutBj7tKrwy/nToNvmRZ0WwcpsuvACkEmkxE
C9BLUU1YbQ1VBSXT5xSlEnrUNHvuglzc0/hZxtY2zselq53bWlVxLTUtK+ZBEGWd0mX4Vwx+MU2+
wxT3Pg/tr7Gkz/tQTqJjIMfN3e3vcnWhDnEfUExq9esYuhJ4P1WF9CTFj3KwN4vHtI58p9tqaVwJ
/gBDLoUsBbz7MrJ0vqMUUOvMyeLsRN7kdQGsmPXnUv9LUWA30/ZLe3cID1Uu+UZhbUS4l6+oAWv4
26TBku+upYw0e0yFg5j9iV/WfkorXXnIjET7cHsn19UfyF0comfeUXjzoDZeHdwKlgLbGtHWM3oR
3Y+0azzgjyXoklGNWJysfc6o8aG5W9di43Rds72wj3JdIMdAe+p8c1OIhfJRQgpOQII2oMaiV4kX
SlB8wPaTqNqHUiu//vtyAXtScsJ3Fj2Pc5OV0qmS02nI+aE7Gc34rHaw4q/s8z5pWqY4v9y2d5l3
AWCg/cbsA9cVZM7n9mx1KnJtNLJT3jMzTEliCAPJL4txyF/qsYjVg5PYc30H9CSxf9+2fc2BFqYg
RPbwXqp757bbqUirppnR88sYwZqnllaapuf+v1tZEIlMZ3AhgDY/t6IiNQNARUaCtc0zrmJZeXZK
ZdrdtnIl2gPIAMqSMS/4z3nazs0E2SBnSSuyE80s1zJCrx2YOunvZODXYTjuJSPYIZIYZvYnSXRP
qb0ViF2J+RmbAOlJTL3Qka69VbaCjKM0IXwHwt2VzbjdV1Z2kq3sh2p0Yg9fTegmhcV1NLbCy/X5
h1W1d3EtT3sBVfkhb9NXeJUyLyGvcxfAmhe0areztEzfR8r/8lAClaA8Ts4PGnc9/lXNqP8msJOc
Wkfaw6nzPBKQNPVLLbZ00K9dxwAylnFH6DJoNJ9/HEZD1E6W++ykdiL5gs6h8BFiG1+G1NHxBkPd
8IZrp4pkmHMFE4qKsuq5PavTnNzM8Gw5/eM4iQs4IyMeGO7zYEtX8U0kbRUBOA74SjI+0uGL8W8T
lj3gxBKfHUWjD0kPH4caKPKdgRDwY8j4sd+3TOfImVTvnEzi5oSx0wcQFB9isy72mpY5jyQLsQci
VPOsIer9NKilD1kQMDusNPbd5LSW3zSh8RAYVXKgi/ccVKW00+O8PAyxFtzL2mC6alv1f3QbuXWp
LVIPSbIKSketPk5qQ65cWPaeKphgEixpN97bazc1YRDDupxxouHVB+5TAIeU4JCvkuY/5A+voSxc
RUn2+LWnN4E3yYAubx/5q05Fl3EZC4AdcF1PziRbqPVY5ycGnx9qZUJ+4VEP8yer/Xbb0KU3catw
R5KuMmuH/557U9K2kYRgA4KgBDII2GZK6rcc6GS2nrN+fr1t7TJu4qGFVpKRByo6kJicWxMzaalj
lvlJM3/11t0y8JDVbj381YP0ATDxR7Rdb1t8AwGfuzAmoUOiBw6IEQmDc5PB2EaDrECEb4Ro0oAp
ndrCTaTI+d3C7TK7BdOC5HqaUxceZQtA3gP6OM8aas3/yUlhfFbhWplcqy/nzrUKU+vcUk6049zm
6reiE+UnJzSqHwFggt6Xsyxgqssoje8Nomd7HYTdxoKufTCw28Ai3mAL6yenD/IK4NKQn6SWkZRS
dqkfAySaXhN78Iwu3iJZvPbJSATpjbGF/LO6bsYwaBKyt4KeunmcGDV9CvJpnyLBFwr5ztESpta2
5PguTxyXJsA9mKVsxkbWoylTb6J8OgX5yYQBqXT2ufm9sot7OuBNGO4c8vHbTnIl0sXgMkTLcMGC
rluO47u0ys7UyAJCi4CsLLXU7hl3/pqBoL4PhlJ8ZiDB7r1MS+xPIXBgk7gppdo59gVsV6ExAkq9
/Xuurh9uAg4I4zLgv89/zjynDrlWlfOkJImnx3TVwrxH5qpPclpuTvEh0CErQjHQ2bC83GXr00LJ
lQwCoa0lNj233NFVkOWEA2qPut+bkpckBy2U/zlTZ5sJvmncsHW8K+dWhDKi2ySm/DQodwyHu2n8
sac1MhSzZ8kDwP1kR2VkAzF9GREuRiECgL0FRMy6ZqU6SZ/K08zdM0C7oD+TYG9Eg9c2D+a1ZZyL
QV3Ko+fLqvLAEYGziN0y814QjyVP6War/Nr51xY4LQ15+rLrNDe0hKIRR+WnAJnIBBB8JX0cxScB
BDOYN9Lcy1doGfiGgmVBuZNWr+LONhgrbRo1tkxLd3OvE3R2npbPO7VvtgjQlm++9jxgQZAKkdIt
53C1edFUt2G1yOdKxYMIPsnlZ1l39QBBBEKbH5P9vXG2SKquuQQgJZyQaV4Y8Fc2maJsgKuhoUrn
T+wby5j9GK6D/e3TfKXAyAw73G4cKaa4iaPPlzb1Y8OIR1OclLBEpoAu60uYV56YXvM79HL90jbc
ZCuCuOaMzMJxhJkO4LldXWm91ibWjI75Sbceyuw1Ne5reatCcO2eem9j9TZQW8n7sEdjt4kneDiP
c8lsL/zFsGFpTJxteOM1z39vbfk17y5pWD9rS6sDJG2MdNclqpdbpauVX+KmvTO0LVWEa74BHAVw
DeS/vA2rwywPXRxLPTmXYQCuiFviPKigtxpsV04YA0xwoToEKSC3VmtKR6Vq5zwpT4GZ57tmtrQK
bHKnHqYxi+5y2HY2NvHKslgTGSsTYAwXrGemZidOyzztECcuynAf0Cd2IS/5R0VNWkS0tMB3LnmD
Tdd/dbBG247iye7rkz6q4rnvYJ6xS8nyNw7WFY9YRoOZSYboA0srMxKo4wRW9EVhgcLu8FqO4WMi
v+r1QNJZvqQ0llttOi7/h1Jop0HWEKI0Adu9W2T9nm6AL0J9o3T1Brw6u8mo/FFhoQbHj2Kyd/VN
K5g2jYY1n3qrG7+lUxLFXhkzHeoPk17ctZUWyV5HZyH2tSiR/D42zIOuMePkK11WGS5qudaPBCzB
j3YSqBAEVau6eGHdeFM86R9gR6oBkddOuBMog1g7vQ2H0avqBmTgZFQtCHY4UH9LnaoHe4kBXNNj
7n74E3f2OO5TUwzdxyI32+GuLutEcyvoWBrXGhw12gVWv1QTc5Hwx2AywR+UcIhufLnlyrvYI8pe
VMxx+gvVGzVxysEpQ5MottKOZlYehZxROG8G+ZiDAvSsubUmNwrDRnWbGkqF3pEXUakherSLKt2g
o7gMAHm1l3ERICoA0ShlnN8tCK2Qi4JSOfGZWrdItWORtb7mHJRUg40zuIeLdz8zjRMk8Yd5EBsB
0cVl/WaeAhTpJeDLNW9rlKeK3VmpeRqaYJ9XpkKeEnmhKKKNSPfixl4MUTVYtNxo3q1nsasq7uJ+
Ls1TYeeAR6DQSGsyiMytWwaV28dBbJzRDYNrFiqncjRgUYV5AorvdtATOlCcNqWvGLprJX8k58uG
Zy0xycqzeNDBtoM85rFdd64i2wrbQeb0gQ/ud9xUxYMW6X/nDuB9FqbohEXFrL82FZDyPteKfTkM
5kFaVEZu/5Jr3xSAMB+VuxA7K5fKslDvkbgBfFUrfuccdGVHAW3je143ArKFj0pQuw4tCNAyE448
89QCBGxoktJW597fOK5bVlZZQeZQsglEjpXmvqXQaOUH3dgIAC8dBdenOE2vkXoHfzw/gfBVMg9f
6BryxJnPsJaq3InkCFWTp6FNHtkbfvnWJTn3E04a+H86G8tpWBc+Qhl1kNqI9RMhVOaBm50h2p0M
eZdFH9TkZdK/yeoXmbKxrOdeS92q7qc9+qJPgc58R7r1Yl5b/rufs06JWjMYtaDh52jaoy5gLTQf
W+dLq+7H+GHIN/oelxEpKCSCDpAIC3s/u32+2fh+EluGZCHMKpuPY5JbblACHxREc3vQmfVJzQLe
Ap6UD71RTl6FFu3+9vm4iET4Dei9wAtBZw5+rlVhRtXCBCSlZZ1S3ke6T36Sff13C1TleYOBmsFo
tOz5u4DRXph5nLmxT6Us6V7CYffltNwSu7jy5ShRAMekHgPlzPpKbYqmKxA65Erthr2k/QEw+yhF
T/pRjVKfNP2frxUqInQ1wH6AZNPWFCV9hEZgLyVsmy3fGypl7RxpQL0wt8QPLw89nTcSF/4L0hTM
6fnuIcJZKioc7ahF9g9500a0+KMPinA2TuJFCAxW/r2d9cFXG5oHMnaSYXZtqCqS6Avg3V05/Psj
v1gCtUJDgD+9tVne+UOEi9v9wquScyns7a7RXDkIUrcDu+uLVEjHvp3FHRyrEDWJUdp3XW5w/eT2
7rZjXgy6k07rSHaRXxjaEoSvAlcZ3jzJCgTaipPkDkg8ZdmXUN3lmf4qmAesDtbsV+X4HBv5p3Ic
X+nZLQDRNKk2fslFdW8ZEOKxXEIPLsH1EIEZVCBIG9U5kaPQ41Xy5lil1nA3aXmyI/DumQ4Uyr5q
A+soJlU53t6Ia+aZ1IXIlC+iUWY497HQrMrYyTEvDQ4MkUHjlxZhYB5bKPw6xxnuZDNHndHYWPZF
4kBqQn+ZtiQqlxQbVvdfzEsD3t/oTvr0LKKvBlW2aP5j50dhbGQDlyvUKThBpgEcDEqWNRhNTFIC
w089nmYHukupQ+dg9CTxHzXDatAp5kke3LYb7/XlkcLogmZCLApF2/VUwzRo4WAE6nhSjI9gqHhO
YeF+yc1pI/q4so0kd4stxugW5vbzz9d0MrI1oTWeKqbK4BdxOztnMBhstvJJiaqNCGG5cM5fbJ2B
MuYWF0AoXrM8KO+ObxnIXSOGeDoxC/I40KAvJSRa8i3S4WuLouzF6ARCvZepwGjHtURXazo1DZOp
w0sYApPO3RYW2n8fC15SxffGVpdfZ4N1R8JgOllziCN4clH7jhw8aWn2N9d/1M1jL5WPRXkXSRvf
7tpu8l4t8/EL+Gw9iChLst6LpJ1OoXmMLOmYJ64JoOT2+b66l++MrM7ZnBdMIcrVdKLwd7D0yE2H
6aF7DMLdLG19tytOj2AB/1JKgT1kzY42MkLmWEk9n7QYyGX0TWtUT5Z/WtrGe3UleGImngcE9n3A
N3T9z/2wtvDw3Ozmk1SDbrIO9le5ZXTILwgPIdrd5enGk3/Z/4da9r3F1TWZDGrC/D8WrW7e23rx
sXuZIVryKGWgkDkWjwjP3+Wjq/b/k2XaAdTMyWM4fedrjZN6NM1gmE/Gs8izXV0eMvLzPQVLM/lR
fwD/08wfs3+t1C/9LQbCgBgzI3vxKMEMPEyVgoxPHFPoi6RdUib/fi0zqkPJl/FwYsx1w0eZ4iSy
lEKmia7tDKkkeENmNarbhss52jVTdNIaxtN1eeNEXPFSBiB46gjewH+vcQkKvTtl0mr5ZPXdS1/c
5dmxsX8mevft9sm7fHfelKWYgFo8FXLi8w8HoKme6jhQTlARNu2jU/ZuVqIR6k9q7+WKtrOa37ct
XjkXTPBpGjz1uCszEOsscdbTVklM5QQJjj5nbtwonhr/HVKoUvIHs7tP+uEI9+XLht1lKefvwjI5
CFifWtLCRLbyUc3obKJfQznlj5J9N+sKZTU44adfUP4y99Xmnyoz3ynWP8cQi1meImAflNjXBfY4
7Tg2na2c4oYJ/+Qhkb63qDJGz5G0kcdcZhjnllbPbF+qrRKPFt+yjd3uhxy8qvKXvEr88F5AgLax
ncv1dbmdNJhhYCI7lFdZk9xbLeSqrKuZdvOzw6XNaL4w0D+LFcjWBIwjvwNuvNtmr62R/aLNRANI
Jzg+99fIgeLG0HP1ZFtMMjn7sH2x0PMTXhf9kOSNDb3mqrgoHbSFphwqguVxfBdK1HKUzLFdqKcM
LOsw+FHjon0MVdMuq9yoepL6xE3R9ri9xsuzv0y5LuQQlDc0btNzq2UbmtMcp+qpkp9AcHVJs8un
16AbNp72K3uJnWV5CzqfaOncTiVSLarMWj2NZePZxY8QoaQ4KsHQoC7nGPdwwd9e2IXOCnnMmcXV
10vzsZ8Nq+HrFYmbpPCRF27ef6U9LmleNVaHXvL1xkG0zHLJ110pdACN+wV/bMdfjVE9COfQZu5Q
ISaBmzWRdcgD85CqlmdooN23QFtXPQCsFtfFwt+F153vURFnamd2lXoqpX0sEleNaz/fA/VUKgjk
KldYDLduUSZeKTNDG0DUQKbDVQnA4dxqOCklvekevwuN34ineKMT7WTNL0kM5N9E7BAb125nwZub
OXe3P9Lyd6/ONU8C3k6RG+jwemhMMeph7upOJT6yDfggmmI/izTZ37Zy5d1Bh4ZYAaoZCBKc1bsz
1NVsZ6HAE+L8kxjnUzVrXhF1vmTmDATLfE6NmlazcRlf29mFe5PEGiATn3P1Pc2wHmqJetep6H/B
ADdgYZJQx3W10Z9sFyVg7U8jqf7t1V41u5CHvB0z+v6rADfsK7VsaokqImh35MwbafJHM3Pt8Wgq
X8uk/GxKezV6hNXrn4MkOCPfWV69tgXg5MRKAuNUjFXN1OtA5NIijXJ7gdc+J88A8/FIzyDYt9pW
LY20PBahcYoFfbSEcdX271QdJRibg77fDR+q2DrcNnntaNK0XkiawB4yV7GKr+XZoNfDkT0FjSvv
2umTCr1fFR+G4rOcWvthTlxlI4a4PBvE8QRzS1FtofVbbebE7K8Ewfx8StVY23VdZB4byaqPt1d2
zQodZUKjhVPr4gROoT5rRVjOJ3UmoJ0i9Gqgy/1X1QviEZ5RsldKhCCn15FfLeCkTqpqPpnSnO3t
COYVe9Sijdvk8i07t7Jy/CJzTFrWJAY9IqaPFqItO3ToWuhSbenoCH3Y2Lsr9ng3yf7p9TI0tYa9
jc6spiJJlJOINfN7YTjTXultwgNDhLULNmBLcPsyPyaOfSOQ+38R7eoiW3TJavIQgi6a3cCXRRsy
eQVdllRUbb9xzJZjdH43w1WMCDR4KJVjti7qhvkI3gtBrVOdya41BW44TjxJH43gz2w/aPHGEbvc
zHNzq1M9VtKQOSA8ASrFnpFOHgfOQ7e3/veK67mh5Xp5F2ep1I/1NpAtQCjFLyR8H8Mont1OdVUr
dCXrQZKMhaGze9bFtwFlmNvnbYk6LnZ1qWoyb06qtaavsOzSdBLi3FPGIO3vKTia38r0TwI31207
l+ca/P8yVrHQBcONulpl2kRhJSEwd5rr4GcG8pyHTmQbL9ylP2KEmS86muSrlN3Ot1JB5my0i8w+
OWkWecDzWBMdI0D37fC/rOedqVU0Z2a5bZbQr9AEsnPX0st8F41Qfv4Pu/bOysoJh2CO+2JiQbbI
9m07o8W3xSt0zQHe79nqw8Cm3OR9wIfJLD+XytzL6Od11qttprCRxJ9vL+jaqXpnbV3UX0gwClOw
bYqRNnunE50fzO2nyQkek3qaN/zh7a9bezclDJImWOeWAvq5Q+hzU0e9Vtmnacp9FbIr0TZPjaPs
5Nj25/7eabsDwmxHXe08+T6ZUjfqlINSdN+dWHwtPya99cdJhKvNB00h+aHgHybKc6aZ7iR8C6If
vOAwAakvdLdPekLSj7c37PLzLH6sUoAhsOBFXL0hcx1B6wsmBkKycQYBx9uu+u3o6+KY6/bWHXul
imajK8wxpYJM8X89t66PaYlydaIRfP8XO3eMomYFmiGSG9ZwEEbd5Imx/atJL2Gmul0m/fNkOPN6
CwcjQQ2hBhjH8w/WSAtwVCq1Uw+pn0+nS3P1WN5CeFwJn8BN29gidlhIilexTFBJEtMvkXmqtNLN
G5QYd+R81hfE8erX4TkP641r9tLvKf7DoWRDZwBr7dsQybtL3imY2whEDdChh4Fbsqv/yoyik5x8
kyqn3wh7L4dSAdeSWjB+Tv+MXVxdG3qXQCMTmSCHEnVX5TP9OTU/AN8gv3XUn0CgYnRYbcZV+/SY
Cc5F2yYHo/wziuioqaUGY0Ja3+tKP91PtfHztktfgRWA/UUGgMgLDBzx5PlHtjuF0RgRWqfAVh4G
yXysW/GJUWq3cL6opEEIxfpm092JJt1DB5npj4Z23yj2Tumf1S0M6Fvcen5HLL9mGcEDx7r0+s9/
zSCNgyMEzWL1y0hgYTMT/c2Bo9ZjiMvofka/lMFzXqzu7vYuXBxsCMMAV7DfvK5wRazu3c5M1AYG
Hec09/luCr+it+tJxYs1v8IyetvU8rnPVriYolwMBzwdXbqp5ysEnKxnedw64CbMXVN8gv7bldBm
TeFDKr7qH29bu3D1lbXVI6wpfVBynzqn3PzbTo3L5BTTv98WscDbhi5eewyhg8b42jKjiiedL0up
zUlKnVCcUnNyKx5GNfzudFtsPNesUI+iyQ9KkUbo6jvJcYfitBQLguoalghfyX9q2caJuAiOKEAt
KGQ44giNyH3OV6KCQTblMpBOhpk1/mAUkqsNana8vV+Xt57KDC+VDeUN2cYA+LkZgPK1lGuydJLr
x5iW3WQYbpN8R9mxb3NXF75aAsZQNj7TpaOTidgcd9I0QLVrKlUkW6TIKLXgmSlEt59/O23j9t1P
S/mK1MeGrUtPp4pP5RAnB1bLNztfYRX3cSLlc/g85H/GSHm1uyc56XyQGVBh6f6wJft3wQDNU0VZ
j2YagBOwtev3sqvDpp5R2HjWOVNZ86PzEvkZzRIA+Qy+z4+t8WuA0KvrPoKcR28NJLHUPkBdc4iW
ZsNXNBKsEmZTJ/WCmlr8Ft/Dlc0HAkOZYHnTyZpWh3GeZlM40RA92+IxKQPKLAaa0n9K8RUtro2Q
+IKtj82gTohfMeWJG69HIUD0DoOAc/s57z/F+TcxfJ6nx8noXWE2u0E5zMbvSnIjoliGE/Nfef2s
QmWm/9eXGswls+xqMMa3C9Y22ELnXZ4wYgr8fqEx5JbTV44hI788TZkWPysR0Lkmp/6ajsLZeOUv
CI7ZAVycw0y9HLjhumI6T4JyIUPqz4YauMxT+6mcHJdcpISHKZBe2qI6dqXsW/+JsXDJx9WQljKY
qyygAZT+x2ycJxGlTuVuivftG7BvhJ7D8LNo61wuF9f5qwC2bCHcfhOvV9e4EhA8wgonOXnuQq/J
P+lFva8W8mXzZ6cOdyJDm2HjArrijGCxSGdoX9DVW+Ncw1xV0tmyk+fauQ/rV6V7iYL7tnkEoLlx
D1zGsXQPln+YAESfjcfv/CIIg6yCIFPkz2HR74HQuVEyuTUrHVTDLYP6mVQUNxR+Mn1RRP5Ujf0/
L5a9ZRCWRgYIPhDF57+gixKrHERlnCTJ8aJp2kH8klK1UNT0YG+0oC83FsrDpWsCpn6JLlcBVWBO
Sa3aEe9HbrT7KJNCdxoN9VEUCqh+vdGf9W6Tzfu6UQjWoC6nAX2hupiGcxbZiXSKSgXubj0cbC93
AmU3p6BA5alpvBZo+5fbj9jlDQ+qhYodLWmO88UJUwqzV0p1lKgj2PXs5WVkmKj2QpjDDV80wm0m
4dCDi+RG3gHgyLYE5q641htvM33+hcYO9v/zD0uVI9OVYeYXiCAs3DFlQh8QWPiYU2D2+pyD2qdZ
7ktQIbp5lsDjYtZ3hF/qwWgh17m9H5fhiQ12CakDpBVoZq1DfXSS0bi15fQ5lEdll0vq6GGTxnLZ
bXWwrpii9Mao1JuIr73G/+cDddI6dJLnZtQ0P1lgWWPN2EM1Tlt8U5dcCqwJ1hFAd3Adc6kuzvcu
Xyok8FlRF2fPJWJPLfMFdtVAFlh7/YNJrMK9oY6fOcePXCL95Oe1ddem2aFs9pZRuHU97qes+tkw
QaZunLXLfGEhsCe2gEQJZNDFjitan4Zhm2XPsnDQeeSpVw79lPmiBBP9Xak7zzL2GjJD7aG1HtJM
+ucvDomSvYwmIdfA/bI67NyueqsWVvYs5Hs91zlzqZ9tNRguDjdgY7j34DOwFwHPt1Dy3f4Hegd9
EEoVxDX6fairXtd8cKAo6Ixn+pj72z58GZiurK2WZOhS1wVTUDzPdn+0q8GVxbEc/c8x9HmQGRgn
VduKFN+IXM6ev8UmhB2kQ8uxsVY2Ccea3hnr4rmBucANlb7YxWr+gZmjH7U+NXseq+gh7iPYebts
8rWpie8ZBoZ8U3YKvxSx9CPMpa3u57V9pxYLSwr8REB8Vu9W0GtTO/VT8Uz/BS+KLAYG294C/xp/
D4e02s36NsOaymFabwVdAzj5KLsQpK+M1nZsNkNjFs/5gJqC0ejqMdCZG6yGLKAg0gR3dhDwekmS
5JtJJh4QaP1WKFZ1HKrW/rvhDMvGX/wafgVaxsjLAVk5P/qlDNutVenF8zgXd5ViusGHeir9pm9Q
p47cxLzvHCRAfGRe/o+08+ptXFuy8C8iwBxeSWUHSW270wvRkTln/vr56AHmWpQgouceNHAabcDF
nWrXrlq11n3LN+d+eqjQxC+iUzFz7FYw0G0+evlRbOq3qhnCtVvQmixro7oNU9GA8G5Mf963eeVT
J1A/nnu6vUkOzd23JgCBEsYxOwYk+kDGhwhz5Y3glMDy1/dNXYXAkynqhaCqCMJ4DVzOqz4OFUGP
lB8N97siv+nW2/3fP+2S2brRRzBBpXmDUdKYhvrBZXQSAhSxpeRHzToa5j5rV3Xk9NWn4UXQVij1
3rd2Y7EurOmX1gJ51Ls4NvKjGr9oCAdrZ/+Hl7yi3HLfzlW8wUNyejHAVv+//7+0U6BUEmnmkEPP
vRqgHez+FtzyovcCvZkT9cXqvrkbi3Rhbrb5TUsYCFwwNyJZFr42S0XcW4sEXgkAAW2XBA6zxKcl
mGYakPQ8xnJpC9WrPhwi969b7KXC0REgbOkl//cRoVoAmxbtH3BdzSzKJGloXGChzPTBF7y1imrJ
f2dhmtMPG6/yRYhnTCzQmSCsk8iDu2QgjXjfyrSh5tubCpkOoSsXIjmGSyt6GA9WFGTF0dM3PpS0
8VlOUrs3FrCPtzbARzOz6WqhtMmqajKDjGGdHnx5d38ctwwAQwf7C0ECKoLThv8wW32tDzkRbHE0
zcqRkqd0OXi7cZ9MtPIIXPIsAIQwO5sxUlcaiYfyaDQHeMEb1db33SoiZlOMjRicJHmHJna/7ndW
9Rb46hod8sjunLJZadKGbGuy1Et7Y/Euvmh+rNKwSKreKI+9UO/ESJw2iJ36f1txKSl5wy8Rlk3B
E42jU9PG5fSGSVPD4mjAAt0Njtj+1c2HgPBBCj1Y1s/3l3L6XbMtSV8IryDqCtASzdURelGPizzJ
62MDv6RDagcJ2yqMd3FI4fPfTbFlkIykz58axuzy6PSWVL5f1cexkxwVNdGQd96wvW/kxirRBToF
PpTqOGKzrYndwRyNuj4mcEVGCY3oUfTDyIZD0eULd/31K25KUFkT4z7JAdJWs/Av7Cq8EhzSRzQl
HqRqOxhsTfVFMV6MSHcSNdxEsGK6grqrBH3rx0vUhtdjpbWPZChNFCCxoJe63CcqTI3QdBfVkQ8B
RPcnll9dYdUj5nl/Tq/3CM8U4HTvbGhsyNl+hEM7CFHDq46SAJF0msFPKW+FbCnhcn1NAqdhQCRb
JhXKOfddDc+ynLZjfUzV0O6k1yzcI8Y9KLA7D6lTqPv7o7phjoQDSiuAYPlvXjzpa0Wpu0ipCZv0
z0KzAVnTVo7YvJbOWIhL9ZMb7xM4cf5jbp5fkWBKhIt7qI96+msIW6SpH8rim4TYkLsKAnMfuqpd
h7/vj/HGyqG89U5hQ6KBRorLHeJGcZmUaKAdA4S31PZhesy6+cL2uHZXEwEFR42MCsnRefwpxUme
D5lbH+OcXkw6lzsyKG4KyPTsGvmCv7qx5yfSbwR/KIXyfpyd77olUWQGXXMcwvT3SPN+CDajHCUk
L5di+RuTB4JsAndRx2Zs06d8uOWkTgzzWhGbY62+WV7xc7Si773377VD3mjU5MlE8YwkIzIz02g6
+vBh0Ry78MkNj5rivZTaWhAOevlX72iW9kjsW9IuHNEpVbJPqbe7v0muuySnL6C3DCowmjXhLbgc
6Ci6sA42WXO0zBjqNbsTFdv3HuRs42qncVyNceqgUDH40A6eal66ufW4hCG6cRovvmHaZB8mW5Yz
dxj7tuHwkxCpHxslfjRRn63gH0SI69soLpGC31peanI8Wamgcv5n3jtr5KoDWdcc5WHnD3/S3Lfz
bLMwtZMLvrxemdoPRmYRX5vCImpGfXOMu4fWAA0jOb1G+634Sem3sbcv9S/By32b02pdmQQgxZ6i
eH8VOWUyct0JzF9s28BR0A9CfiT94mpLScybdqBzg7mHNz+wrMsVG3XLT2JdaY5BaP3oEHkxfeFn
En4Z1KWe/RsXLbOoo0EO1Q17dJ6uGttQGsUcU1aYPQbRU92k64LOThKXqy421t1I8afpbKl1oZno
38S0WlBnvo54L79gto5C1Zd6gMzSMW7LUyjXb5q/NJ839+OHQc7mswlNq0speh9hfl1Xkm9b7aOq
/5fjmD7iwzFTXD/IvEbFfcrpqpXWRrc0jOu06+RN4OUBfQ/WiL7LSxNNF4gIelmTN1Ff4+Ip8GhX
dQLfyesDKZu9FuuHNHBU4M1Anp8jU3v0dM/W+mov5hRW1NZWhcHWEFkxu4WX0fXT9fLbZrdHXHAf
dibDL9aIFPOcOOtnKXqjDcLu9dNQygsxxs2dC2iHJxLiXhCfTfvqw3z7VdRUiuC1x6b+JA5UJq3g
yQ2mErn8NPafUhI245g/JWK1LTVxh975UhvlrWPK1QI6BXgm99ksSNQhYhh0eeyOQlfaSIFWcmcr
5S91ibr41vaduOvhTwY3jFjz5UjTivblyJI6LjCeRfk+/zkWg33ftd26JBBnoZeWLu+JVOPShgLR
cCkbYX8sxmIdio+GvO7rU9+7q7xfL6mA3dordPfQPULURk5zduQTqxFcWU/6oxC1TueHW402G5xM
UacPbWjYBZSN4rC6P8JbsdRHozMnUArUQeIk6okS//jRxjAoan/Vsz0B431D12XmdxQPLP4TnAPU
0my9uhZ6y0zHkpF5zqRYmprlrhHrV7rgVm70U02/pbVdBNUxoIMFSbmtLn3Lgx+Z0H7XA3M7wqig
l+m6l2InV9xNgeJA81IXME+Lyfb+x16jvfhYIOlkOCcWGaD9lwsvab4P6TVrkYi7JlvpX5F88fq1
NcROEv+s18mvgFa2PxBI9O4vv7Dbhafe9Ptnd+qF/ZnbhJCur6j6sxdCeV8YwovZZ0tR2LR5r2zQ
KCviosiBzjMeRhlIsVYU/XHs/RWKQ99N5VnX6qckO/qjaVfAtrPmL6i3tTFqSxM8bea5cRgap4oB
GC/e55cTHDdaoypuNxzjxuoc2Rx2IopINIQp7qsQtD9FBToArxa2QSEXa19EzK0xwlU/St3CPNw4
4xpt8iw4WTJqKpM/++AxW4GAuE5CvkQVvxXZH9FqTqiAOZ0AgP27aC3hHG/4LeAmlElIMPIQnL9e
YCPT1K5uh6Ns5I7k9Ts1X7dG5/R+bI8+LEXeAWzFkP9I1C9lYR3LH43nHuJwiXXh5h6nVxGuURLf
DH12b5ppZcZeNQ7HOj2G8Fg0vi0rD0a7NY31UG9aw9rmdPVDB7ifWnPEYCNCFCX9STVvYbffurXo
AaFwR+0Eandx5vpadDS9RhyGY5U9NLkT/slXVmuPIF+e5XZtPI3mV8Nb6BS/aZR+JLJ9IMxAdc7O
mCuMAwwtyXjMkVnqUQLzG4iroV0fSe2BbjFJOch25I12jpKha1iLT/TrqxIcJTV58DfwxhBCX249
Pcj60tCU8ViEXyAZeqx+MEUPRWgVTtEV8DDnjiA6SGyBei2FnddUtuT9btP0tx/9vO/xrh0OjClk
lKAgYh3ofLn8FFMZkHyRxfHY9OCZ9GLc0yD8z/QlFAmB8dGZSTM31+nssvHbTlPKuhSPWug5mSHb
dJD/jdvXfx8KvUTMKPApbtLpwH840GaIUo8mFOIRCdiHTjYCW0nMhazAjewKfWW8n3mPAIy25jtW
KEGX0HQgHv3m4Pao9B4C4akOn2O3skdiKgWpS19d6ru5tUrvuua4D8pvc5JPOQ/hs3axioLLYMN0
E63Rsl4CMtzalnAp0U0KHHtigbmcQD8ytBifIR4zfn8ZuVuQDS9I5/3I/WD972v10dRsR4xWGot1
rIlHSR3X7fAE66fz31mYnTETpTGlKFQsiAOoiyKzLSVeiLqvXToP33cMIVlm9tws5PXDQDZKLRGn
KmWEDoWIiKs0/vNAeNirPEhhYaAoOi+FGn7VSliRjx58onW5jRHkuj9V18PgV3MlkxeiygZk5nLd
rUoQqrCKlaOIjGYYl+sOTHtCCfu+mevtRdDB22Sq5eDs5++1viTRldWjehwQXY3EfT0G9qgdgmip
DHrDEIcTjPLUMUkEP7vgDCGR2y6S1GNaF5tQD065a/5VKnCvdfLl/piuDybshpRcgbRNoNp5qYGn
TppA92scuVRsX/ye49nuW7juSJ5wW+C3yL1TOIEE83J16kHV0rHOzKOhOH3yWBfDuXIl3Ghn2VXY
pABWhR9a0FWARJ8seK8XPuB6NqmG4hKA5k4ndp6+DgD+96MaWEe/emoaEVbaJ71E4yFYwCot2Jl3
W/VD61V+61tHwQ8dNwjtFlySbO3b+Of9Gb0O/KYBoSPDbFKLmgdi/SDK5dBG1jG3ngb5wJvaduHV
atIfkiftacH6dN/edYfLtD2mtyqAUvDsxmwFM11LI1rKhaPm1ypSULtKOohZdypNkbak1qH1G4YM
uqSerPE8xr5dCb/zTuHOp18auE+wEAHdmACq6pPcIw2xFLtnF6UCT91U6fFPRiasRuFH1Ci7UijW
gQtBbwcUYhEGdrW2GKIrYZKdow5CzeVyD5tah8ayV0yksS/WABGv4JX1qjWEvx0ifven+7atyccQ
1bPA8qWtumzKxDc7/bkxteEQVNWbWaE6URalsQk1Jd7cNzc5k4sHzdRUDJsTODtCOgLZS3Nljt5R
XWqwKrarvIGaUt+2Zfui6u5nvY2WrF3lCqbemAlPSlUCBI44c21enqt1RZ/0c2N81Y0vbeE9oBZS
o7KdoqGLJ3HUZmlCr0eITRUif94sKIPO28GQ987IJNB0WbYjpFhFfSL42patW9hJPGiOZgFQvz+p
10dmGienZgKnkzGf+9UuSqW8iWrzuSjhg8PmLjP0apt5orSjUPmgNG746EdCvY2y9FvGa9mBCAXt
Sn/UXzKrQF6kOlH4do+ujqB30S4SVFxdmpOMInfLtO4w68zrv0aHajf93+ZzKKDunUCK4TUJjXLJ
y8JUTKHQ5QbDEOR/hH64DxoaLzdYIkgtYjoejI5PjPfzWG8hr2tRZqrfgNPawYvyd9iTDlPRU71v
+upyY4gT8wdvM7p96Am8tFyVluq3TQ6ZYxh3G6mk6YGOAXMhiLoGN2KGVyDxE4E10zkLPzTLy90y
Vq1nQyz174PX4PslX7W+GvJY/SzqBKc5dJ71daRHsrAbN4g8W8DX5Jt+6OiNbQLfiHf+mLXbpDS7
JT7YW9MAETNSbXDOUsKZfv7xXeFVYtJMFOHl6I2PcKhnti8P3cJk35oGZLEnTCPgLfLZs2nQMzoh
K9l1n0EV5A8j0bFlS2VEkRhNIlsf9WwbGYO5VqNOe5YUIGupnntO3SXNWjBDY503coxoV7TEPnTl
c8AQTax4U2JqYgyZebiq6PNIDKPkmMhyfFYDX9p6blyfXU+qHD+gTwJUMSxSZjGA6aY38/4uvDpo
7+ZRzZn0SoCBzaffbwKxyX0gzEZirdJWDNbR6Abk44p/Rt7oeBuTSE6jpCVDMXy50kMRxJBRmP4J
kuHud5wQcLeBVO6GKhaB3vrNj/tDu35NYnCa3AnpOL3rZjdxpKdaEwdecNKrX2r/2qHVBcXTJnjL
ZYj//WLjCo6gLjFhXN2QSGfhsthkAEjxsLOd5vkIAhSRGZxSRUWssZC9TTnW6jrSq9wOhnRJde4q
3pjZm93IHcoEOe9aRmk8FN0n9G0icKsa6UUngZz//pxOTunCXXLtT4EGcR2tNKj4Xa6hIKEe0tDV
dEo0Ejkp+kphS4esqv2ERutnhP70QgBwYzaJpWAcnDg3p21zaVBuVFUomjg+KcGjNKK5Np7ehmqp
1/zWVrkwMzuFUlGpUEUnMfSl3hYot5F6D5IXbLNonXmuE1PEaxRzl0vmwvvz6vgzoR/HN43/g/uD
2j3ujUiITiLqgFr/EMbHoodE5UTdwoYaU0c99t+X8KPF2b3TCVGtciriUzk8C1a5Qg3GexLyTYlY
4H1LN9aOLChSgKSBDV5xs0k1BGQ85EBOTipCyGMbbJPgs5J0z6O8pAtzY/3w7rBKTT3kBDfzzlKz
DK16lKPsNGQGtBWawzwGvQNHe5iEUFQ7aVbbWgiS/f4Qr9OdwIEngb73rl0Cltn6dWUWyJ0x0q1d
1d+L3hlGuyLVa21kf10neyku7FLcSkG80xeJVK7n99L2bCWtuIYIQpSw3b/4MMTE6S5p0Ff8sjDG
K/TD+xiRACMdQ5VpTnGYhllthlGRnQTpVKGhmlXetncfQ+sB/QuydbQ3njTh132r125tGtz/GX1f
8Q8HI5lerHVTZSepFlZCZHE4VCcp95IIufBYOoiyfLtv8fooXlqcOe7S70NPHBlmW509MV5J41Na
bYpgFXTPyDkAXt3eN3h19xKMUFlny06JWzplL89+neRpy8WcnUpRd1pJWHmmvEvSBR7o6xTHFPOw
dihekOMAHXRpxvX6lDejX5wEF1UmUsXtqkMdxlaUSlnXBf9W9ZG4ynp0ZGKlT76Ab06cyjPy/f3x
3tivVITowqRZ6T2yv/yQdHADrk4tPwVqx6Nhkm45gJ2FKXOp4/LGzPJEpf4GfyB1xjnmK8spdJGr
yU9ZM9ip2J/QZrdDoLj3BzTN3OVtyK1Exp2cG8ExBbfLAVlqEmljmxQnM43bTeGL8PU145Ig2o19
SaMGRS3oO0gUza1U/lhEZTAUJ8p+G83tDvRansMHIRi+SYL5Y4jHbeEtnIVbfu3C6PRRH46f33lD
k5lVcRqEbB+Fn4uSVEl5SITWTsveNrQGIOK+z51UEN68Mjjdn9lbC0hzyiTSQvkKsYhL861s9H7S
SsXJrTXUkmunbZt1LWSr/4eZ6aFPvpTSwtx7uyOJFStXi5MvUBAr1AK5XHMz5Prv+3ZuODNAgf+x
M/PUph9oHfXi4qQZe7ko6eZ6lVKYKx+z+Ehj2QI8Zvpt821pTvweU6cK+P7Z2nlNk0S+Vpanvkrr
s5qF+ucmiyyH2g4E6Zmcr0Mp/HdRUEI0qt6cNjojrvkPjJj8W6Em5UkL/R3SuClVP036RcItUj5B
L0GQ34zpVoiXKHxuTC60hxS/AHhQn5pXXCVKvGZOW/9p1DJEIczXFvXTVZ9GZ43ulqA2DccSqFfd
X9Lrsz9ljGWM0vTMQ34W3EQUcZNYqKrTYJRUnKXY/1zpeni+b+VGYDNpvhDcaDyRySfO7oi0SEQh
SFQGlwzRrvIH/aAVVrBSEDGnl1ysPmVF138OhcZcFXojbCIeYbuFj5huvssNxUeQpEC0ACpUyiWX
p1GPzDqKJas6KWUh2wi5kfgprR8SrGr7cQAZZrRTA6yrJU4WN9kazWqLlGD4zw0rUx6DFBlPOhL2
QF4uvyOrYOzk5V6dGp7Da4rv9W4Mk2LhWr61sh+tzOKA1iypZARkuGDi6tbE77CGDFW9vj+p14d0
GgsX78TCT4PjzIpLa1cVJMyp1BQPSu2GcBHov0LZ33qepzm+3ixAJK5dKgY5opgEhMl5uZw8uQgS
RbAwqIkDQm2+9EuWXMTIvXJJaPD6nudxqFMhmpppp5rxpSXSbAZNIWV9qsrfbf9ZaX4UyVvpLvjU
GxN4YWX2FE1JP/ZKkdUn8kcQNcNdbfvoLkGXAx9ZqkYgrlNjqeN6vjcIR6gUTgV3xDVgV5gNbSjp
obAarTyBO+icPC9KsrS+uvAovArZ5mZmY5PrPB37wgSjaiI0KNPNj8hX98dt6UGtzob/ZxiqPSDy
7B/3yNzu7Nodu7yPyVeWJ0v/3IXbenjrw8/39/3kKz76kncT0xwSiZLvnjs0T6VcGFdedTKi73KF
kh5wPITl1iDFoTQEuK5qNiJUC956vllk8M34DeqWZC6m5P7llhwQoHBdl+R6ENvar7Tz96GprwoU
LXXVWohdrqCzc2Mzd5nHvuwnnlSfrJiMxkZMVbGwq3QQD2UL6T/i9NFw6Hvcw05Ne0NfC3Ja+U7d
lLA9aYbmBlv0idupXS6X451bVIbpxFFAe4QeIP+1yttKHHeyHgOHUHK9ip1ibMe/9xdqfooZBQi2
SaGALBa412lKP0SAPLs8vY7H9qQMbbgVKAJso8F/AGAf7tyhTJcumRtLNJ0s7joyS9SVZ3s+yLNO
SeK4O9EaIj8FSS28VUNi7PWgQ7hTaCvOdz5GYHeq1lGiXFjluQJ7mR62DmUx2clGeRfmueRogiDv
Q4wR+yTV0nfOX8PMy0TpgyTshEnAl17OiycMao+4SHcKG9eydTl70Kyy+obiZfmIfrVi9+Ss1oWe
BXuA8NKhhCh5Adl1fYYmkMxU9AQlwzU380Jplyp5lsndKejU7kAO4lmgd/OrWub1OhD67NgE7pvh
Kc9S3i7xQr4XpC4P8FRIwPWSU+VZOUfvxvIQx8if9KfQk4tjGbv9RpOVgSKCPzoECeImUmh3aSSh
fbRGlI70pEU7srDydeLl3Y8wDtPnqFZkJ+wECJ5ireN9j/KEgu6zHXXopqBtiKPLS+OAWEfxEOZt
9AyBTufUluravEigKctczdHF4ZMejNamFVtvJ7T6S5kVrVMP4logQLO7pIYNP02zhXffDf9MTQ4i
NgjrpiB7jlNKvaiMfTHoT771s8nklTegz+N/hs5/Z0byqXcBrcgbIrEXvvD+sbxxTC5Mz1w0pUJ4
sQeEllJZe9Yi96XUpa+9FT1X7SESunDBcV4FoNN2pwA7tfJRF4Uj83K7VznsKb0Y9ycpDFFHUFch
tHBA/JxYVuxMqB2lzvZCDpjAUzf3h3pVtJnbnu1zNW0bozTS/tQaAyoHBZ0Fo7xq420j/Ehcw5Et
dzWkNAyrVbTtgo0hmg6YTyVeQojdmvT35wV8ZkDj57GTFYpji3Ay6x02Nh1WIhdxi/TAUP2l7r5w
+1/HGDAp4XFpLeeQQyl3OePGYFVK1Y4csFCgAuVq0k4rrfLf9xFEQVOSROEBA9j/0oqp+IllhmZ/
0hPt3PqIMak03fxWLXrN3xbW8cb0UYpRwb7hr/Cd088/XCWZ4dWQHerDKaiLXeBrdml+Loa9SmfB
0Am2ZI0HrbKOKVomPtVHxjpYvp0Zu8r4lYJcTct4e/+T5sEwvpuXIq9+MJlkxuZzPPSlq+VFMJ48
V+V52PQVvGtxfQgGLuL7pq6XE1MYmQbP5T1/nlrICinpmIynaFKFCYi+126mpKv7Vm4EHVxFuCOa
7UH68gqfzXGrpYIXlNIp8tp6HcdBvc9FNbNzU+223SDI54HyLbSCnrfxCsVY6Z1qrOBnM1daO7Yo
N7vGY2Rl6cbzk+KpzmJpa4id4fhlg4qNLzXK2YIKbiHifNctvbxOyFTgWjQyocDE5+3CbR6jfG6G
ymnwkhUpA3XtI//7V21sPd9ohl0OTmijdUJnb7CCoif9Ok7nrrTzpWzejT0x9RBTbEIMBpr66ecf
dunYZKKnS6lyqglF0/wzEkiltQT3uI6q3umGJ0ggCwWY4tIIdFStX4WJciqjNyhaNuFQreMOCRh/
KU6ZDvB8YumK5v014UtARl1aChTIrms9U07xN13YGetiO4TbtNyQ/hEOY+Z0O02ykyVivxu7nZQd
dIJAHUEbzAmEwi5gOYNRO5WafhiKQXU0LbLW9zf7jZXCY016PROqAV3ey6EpcheofVSap1pqy5UR
1bE9lOXjWAdLinw3LeEsqCvBd0DMd2lJldtY7j3ZPIWaEKw0I6hXaqMmKyujp/3+oG7MHM1lIghg
qFHoHJm5fVGp6sQPDfMkFCqa0WSf0Nfpl7QMbg5o8nqwDIE4mlsxhEqp814wT0mllPuWeC3A3zbh
lxoS4vP9EV3ZIkKc2JQpE/PiJxN/OXmG4OVxHsTWqZLF7By5XqZsBNnsOdT04SwJGl71P0+bDsQ/
KIqpCwQ0w6W5gE4XMzcMgag4ti0Iri33u6F0iHFtuyaxlWg8DcVGbVoangrbK90t/7RuBeRuvAW0
5dVa8imThOk7nQQoyNlaSsizBlUbe+cho/l5rMq/0egtEbq+vzQuTjiFB5FjQNcXUC4Ivi8HbNRN
ltAM5J+H4Atncq+pR+EreqlpBXFKPG4Uda9Fr7n/nHqDI5dPniw+9LpTmtZCoHbl1PgQQMdMPNEw
uMfZQotSUlUhbu1cq+HOD2Lw7WWd009mpHYUKAsH5YY1ki/84fFBPXLe7yC4khDTYRuei3a02eLA
mdqViEZmvL6/f28aguiZyA9XDDrmcn7xXnnUlG54Nk3hYRy7nZWMP0Mzcgxvqd32CpLH5gUjPoFx
FIhAeF1d2tKSWDXpTAvPQeif+vxbMm7F9qWJt23/UyM4EXU7lKA8B9Q9kigBp0Ze2C5RRAz/6EJ8
uj/yK2bD98+BKJgkHplWgpfLz0mTRhoqsY3OAwHHNqjCVLEtq8vtvPMPFiLEn/oehT3ZIlUZShkN
e1rk77tW6x6YSt/xtGqxe/DqQsMBSyAlp56eiShtcjcf7mc6hRAE69Xo7HbxK5I2x8hs1oPY2vJr
ViqOkm1TaolELK0p+jBEjna8FJpfv4YmMhqSIiKFBup9c9VUqFRjv4YR/5zpDzybnsPoXERbX91n
xr6S2YYChX4xWniEXTtS8sNTVoSmPsCK78W6DyOH/sMzeclHZ2I2O5j4TfO/jb8EDLnhtCaRTXLr
wKa4HmYRZOt7YqkB0joHktk7RSry1GlNYbWwtSZnMPNaiGPjGSkoTILsM2eRh4bqamYXn105QeFu
U2rkbP16n2pbRUghbxicuKXNPOttqQ5WpfnQxr/Bea1KEDGq8JS40cI5vyp2stvJb3HLQ03A39TZ
yHVfyzW3Bn4X+/GL5Zr7Nit/ad1GS61fRd46g+vawoDK9x/Eaupo2NyfklsTT0A4sf5Ndch5D4og
dKneZn5yTnsQiFI/DBvNg4XtvpUb3oym7gkfg6IHiavZkQ5DNe2kpE7OSRs7ShHsh/F1TMIXIfl/
jQfAAZ2fQO/IFl0e1JaCVeurOtOZZki87WuvX9hEtw4EeS961KmgMJZZWBZIY6fIQZCcSzDLTtXp
v9y+gaRRSJe6d26deNBndLswedwE8wgwikGENEWenoetCPtBp2+iYdfrZzf41MgnYXgtxH8/7XDw
gFxgeABE5jR5hmKOSQIw9xy1sobQSivYlqDsRfnt/oa4yiJyypGL48qGPFmS5xsitzJvyNQwPavK
a72HFFokiWW91c1jWH4q5WJhWDfO/YW5WXjmlqExxkOankUtoyV+UNpVk9d/gqFHPLS1yoNiekuq
3Tf2PDZ5eJP3Rwdqrtqtt5XkSiM2Q+nP2MQbTc0dbTwH/wzCxIPA7K1yrggWIL6fOzXXTQQ1rtKz
Fzh1aG0kFHXfaDxJebmKPCfvr9w7R/3Mh2KOP/BtU/A2ZxUGNzVDSLaT7BzGo/eoBGqwduuoPclV
2q/E0ay2nSf2q9qjdFTmsropSll2DEGHH9mL+o1KwtTJNEQeSkGpNhDuK3SnqpbTh7m+L/penLht
/ZXc6Zod+mH2ICaVtLPcDgohD5WCVK+bTYm/2gRWP6zzfIj2ZZiHj1URaHYLbvktlkbDcZkUAHAd
Ttzz008ROtXbMkFjr22oMAlFvfIE2T+QTs0PMinVYzWW0EgbTbO9P2WTC5/PmEKldZKp5+E9lxIt
ZW4bfpidBzVJtoorpRsBvRdHM0hr9kksbdrSKN+suFna99fJYvYG8s5E4lTOJ0dy6Q790VKqROUF
1NDrrEpOK8lbc9x3wbnXtlEZrgpxuu7yTZs0+/ujvrX/aaIgTMYu1eaZ6VwwR7Oow+zcmSaNG5/b
ID8bk09euFtuuZKPdmYXqKw1coayYHZ2i40SvaVHURVsw/1qTryY7c96iRpz+u75an60N9v/Na2n
HoiL7FwG3832UwdVqXWIYrJd7J77U3jjqiGJAoJuIrPlb9Pl/SH2yhANBUJipedCDtR9awZk+01U
xLq4/nPf0s1JhN6NbA18kVeaGW6bZHGaMCi1fcx6zTGpjuqhD03SL1KrX4AKVUvZt3cm3vlEkgKm
94KYDy7Q2cIJVkvg2Qo4SH8l5ciN+7ZZ/gjU105ubC0O116yM7VoY2ZO5vqrjoA7tLUdr1I7Eg5e
4xBly8Gqth4HMT7oLQoVGpgC8/Xfp4Z8BdE/SzEVny4XwWhGM3C1KDuntenko76p8mg1kvQXzG6T
u8VaLPzPdMEsbOtb24yOFEjjCJzI1s22mVkkkq+EeXY2AWdXbeL46d/A+qXHr6H16f4Ib/mnD6bm
MWCTZ2lZynh0rVRK/DPMSlLcPZk6EDtllMs13eOI1MXJv7KUTjfXR8Oza7mn2JAKVYZj7NOXUW/s
QXrMi3zVB1/j6Pf9Qd7a4XRBmxM3iUT/8Gw+IyVtRr0ts7PvBnZeHDMaMqOjaIZr2Qqeu/hJLP85
vczwUMWllD1BS5G9udw5PHfkXG+i/DxKRgXpT7FLtSSxJaVQnRjZ0Aer1VB8jUZh6/djv6t9P9sU
VgoPgDJCuaYHv8fOalZVodY7U2rjXerm7U7mnnUlP1ndn6Bb/hryEPL3VKe5rOaRsyW65Me4Ktze
aunBSZK9GdMW6GWCZ/d+uQQtvfXy4dhPWX5YQUmqzA7WGMdo3bpJflbMaiN1L1HyLdb2rguXxJGC
f5P9aE1vlZtA2heSg++dG3PXg1YFYhXAkpFbm71Hmjy1BvZ5fq7HfO1GD7zvX2rFctTAXBdy89JE
v2F80PtDX34q4sa2TmP8MGixw5OSqLh78MWtEKH10B3aOIYP8+CFdiIs0TbcnqIp3UoenWT6vJ/X
V/vKssSe72y9duuXPU/VmI4CJAJGJyzl+ODjre1e7otdrWnDsxwOyTZQGmtF4URe6C6+GU0YnB5a
Habs6hx+oDaF1ERCnp/V3FsX0q5CfN3bp8YhFZzxk2IMqI08R7/u78vr6hLHCE0RUaZWQ0P+3AGT
1xnq0UzzsxhIGzDAGU3W3u/Yz23T0/6UeZ84RW9+j9JNlKL5a3pPXdc5XT5yZwlfPRh41MLb5cLf
Solsc5H84JZjoXmT6jRvNAl4+eUpzyHP18W+yc9d3n0nvrIcoaLdWjWTei/ntPIrkQmQphXUtdBk
1eb+7LzfkvOtzEqQu4fjZWIAvTRfm00qmGmRQ0I3wg5X9AmZstD0mm8WUfpjV+juBLwfUYJhd+/a
toAXx2qVal+HoZzbg+HlD6JaeV/ytKEgyoZqH3tZzbupegKLaKJE3xa+efLrV9884WXxNiDL533H
eih6Ra6K7CN5OGQaAuyFa4cpwVrnrZMXRX/wXWcs/4ez8+qx2wi29S8iwBxeyZ0mShxpbEsvhCxL
zJlshl9/PurcezybQ2xCBgzIgADV7mZ3dYVVa+kefCg7z+rmGeZJRZAdtmP88+od6NIxtRJHrXwz
/2kFT5G90Cu/ZNWXubE9OrBHx3QVu3129uLG98Ecp3chKF0oFxbNyesPVWdtXVg5xzgGUAWXgxX9
k+8CofeMrF5Ue8wcqqH4VNUP59IVn9vgKRxsVzTVIUkuefaqfbGMx5QyIVCYQ1mRA+08e8urdv1x
yTUAKtDhB0KPd1+t06gDvZuGyh/17KTl4rOQ99hZNgoj5BVQ91JRQpmCS3dtA0ZRWYxNXvvKFHkp
0PkM4VvQ6Hdx/hiFcCxZk1fLf5TBztq2tpfSz4JOA3/J8Pa13bzUbBQri9pvDYcAOeoDTzK0mqmv
cBeHuZyH9T4avFF4D/J6tCyubTWj1EMe2NR+gb5Q3OlPFYqFFiO5Uoh3r6tLlUgPagCxn1N83Lmg
y1v/zjaOnueZxINS0LXtOpinemTsw3fA4TG4yitpyZEJqClxHWahxnoqD60JhWHSttmxGOPGs6eh
vSvbBt5G9OXc27/ofYjKB1+iKWrgtOvXeWyAczCmQa59rVA/Abt7MUXB/lvfS2NCgbi4WOOeo1i+
5XoPlrINRmE45Exf74GhCkahh7L2RZscrQjmZLO6mwafWqlaT8hjhi7Vdi+F67CYUKkJ5p01bx02
hkOWWtwyjaKvfoDWgwSnxcBhM3vCosx0o8zkoUX/Y2+t72M/ppTfmFp+yptEM+nyck4V2LZFOX8d
x4SX9Wc4ZD/DSrmfrcZrtOExNh1P1id3TPOHVuheGFk89/J5Mi5jtQcp2Vo73QBENAnX5Xe0WH1a
O3VqZbXPZL4rZzKKnTAjFDs7vLVs2PKWEh2wJ2Le62WnegavMgm9bwbi3Faq28rOj0qvLszkHm8f
4C2XRSEGbMzyQXV9Tbaj17IWj73T+HYgHWu58mRh+1nXuGNOCWYW0ueylKDQrNMnMzrdNr7hkgG1
Ltq0QKCI3VZPD6Xl0oKYqwFE87k0v0/WzoO+sY8k8oxooCTMqNjaXVSqXIzy3Dc+k4uSSgN8flKz
p3AP37FxKEDqgNP5VRChaXn9uZp20vq5nxs/A/8uZ8cJVlXUCm7v1aYRQilqqvT5gF5cG2llK84q
8Hb+rDdeHcEOTyN02Jsm2dyxf62s699yLDpT79mxJBcnK5M8WftZq9/s6L98mTd21vFAKMd1NmBn
7u7sAHKNsHGd5Fyle85qo2uLX6Y9qsLcjMNcFzmlok+GpFQ53xl9YggONEGlNUdoFtiD60AECTlg
cSayil6FsM+3v9r2fv5rfXU0srhIhxoxIR8GeE/TGhfEH7E+Y63wXN42tQSIq3dhYdln5JsZggXu
cX1AilGPg7LNWg6IKZ+0WsrOkiog/aQxnw1KBX+WKi+6hPmTCYjmeNv61vHU4MugV8+bhGbCtXUw
JqVSAtn3p+YFJPwpE4k7T+WOlY3Ec5lCAkbyi9AfZPy1GUkp2l41q9avY4XpoFqcSk09IavwYKj9
yQmlxyq/QGNx55j9IZm1k2FIl9sr3YCYLL+BruQveng6Dde/QbWgHFHspvWhJ/1S2U8GqFukNI+T
k7no2fSk3FUhodqguqrVFm6t1I/SrF2iJjwJ47MS7aXji8F3X57gnbgPMpd3/FNhiXQvnD2tL0nz
eUIo3p6eteabHb4oMtP2O99g80u/sbbEaG/eZDtKVCkDwuNLXcVgUZ+6k+nnarl3nreuzpKS/P9V
rcOMTJYSYs3W7wJXLz479ux26l/Frod4X9Dkc9LEpJ6tQXq3jmeFXOlRz9CgT3AO1b56DKM7iDvc
VtGPk7GzeduL+tfY6uzEeWnkRogx1N8d50tov9J60yi+3T6jW75g6bgxWQ50DnXr62801iWP4jh1
fk38LxffhfGXAO80jGc5/ayGD2n5122D7y/mArda8maHfB8potVTHmtiVo1QKolKay8eikNr1G4N
YhlkqiNf0sekr89GGrsGcIHfHeODCHHpqi9jMkBg1PVwnT2FYZyWlDoy55WAJWk6txXq7+4pEHco
a5lPIVyCJ2z16cJuMuTZNMmT+5fxLrzrzZMVnBXpQcsEKsI7aLl3t2xlbfnCb25Zlkp9OslGBdjI
V4LeG/TYrdU9fOV7fOBihgh7ARvz9ZzVQbEKJ0gCx658VOiXOQGz9jKrvh9DWXLJMfSPg5aAPiaR
uuR2UZ5VSZWOdtZrp2bqHnjIapfKwnCIlpbh7SP17l4uPw1IzJLVAipaF8anLEGYI0E2to3JZqri
pOHNMsMdWvlJC3eMvS+/XFtbBz59bYRN32Itq5isgitUTzoP3QovLe0nuRRuQymoSyKXu1tbyuX2
Wt8Fwivrq88gdcOcdbNV+YYUwPVlzoEXW9VeR3I5oVfvBFZAh1DZxjEY8Ihcnymb6MAWAWu08/Nc
XRLjIiQGgu5yGhvWzm3ZtEUhbSFEVKDWWb0S8pyYZZRIlLOsCQGx2huDJ1s8trJ8qcvkM4jfvaRp
8xMy348UhEmEQE3renlaNSW9M6a1bzAQzgjlP1bzqR6UY5WipHRoLOXYTkO39DCOjGH7t7/g+zxq
2VwEB3hFIBKkt3xtvZhgbskbPmGkw25e/gQSfSj17nNklP6YSE/CQil4CF/MeY8t7d2b8svyMjDA
8B31rVXoNZdlrhhpWPtdLZ876Fmkb03rnKEZuru9xi2fBFJAQWsDARQY9K6XmEQNvBoNib+coUUY
1rbmRXZD75fuzM59fH8huM1g5eEvWmjL18Vr0U9Ct0ul9rM5m73Rqk2ijG5PJ23jyFAu+0X8RF5F
02d1I6QsM3mPrNqPPrd94paj7Q7ZGebZKdI8MziN9cnOnzPpj9sb+Ytl7fomYpeDAlqfN4WpgOud
HDv0a5U2Ji1oVBr0ERGkMRLgxHIlnaEVUOm+mQnzrelwGBiUZ6gM3QLHZqpaFtkraEGIsMKmetH0
aDw2hfx5ho3zMiF15Q3ykJ9yqT7VgUwUo8svpR5GT+lkadB5ZAOcBLo4xY2tuJIlNTsf7l3kAcUG
oz1Lw444/V3Dfp5rYWtZREqvNcekiY5g008lzKsfqUf1qNK5ai+Ot7dz67DQGnRMmOXoSK0DcgPM
c2rnFfn37IB0lRmI7Wa53uky/aI8X3806GSB7tP5Jvhf+RepaErILcrGV42HMMr+HKfWA5y5cOZS
Zjh3VXIwJQdKneEgo0kXhvNzNDOng7yDHX/XzJyvyHRJ6VXUBdPsQzUwDEu/rqr/ur0f7x2CBhKX
CSuoqIlq129ZquUVHcy88fP00zw+hK8BAy/Kzrzn++cZI7zt1LnR1HjHO0HfdJwdm9qNGnysu/kx
iYXXR/o9tcmDE+0M9773PBhjYAJAKtPxMHpf35cicJj9TxsKOZbsqWl9kZOAIGWPeHrTDP0XJgCX
6v26jB51XB21lRu/g+riMJd2TMVeky+M9+5xTG5uH8naIlEAvf86kW00yEJGXWn8Vr2PHRlqlgsC
5m4W/hl2O5u3dSXpDTC4zvwkJfuVk4vjug4TGFn8Ppb+yReC58iNEJFv6GAr1FTl6k+53sOWbRql
TcBMAkBKJjGuv1g5lyGIZwofVn8OAjj8ROxC8FN6GvFGbp3T/p/bh35rQ3mS/p9BIJzXBoPB7Kp8
lthQKZA+GU79LVK6Q9XUuWvlQ8GctWbvtCM2TcJpTTkCd0BodW2yseqwSJZCQJ3e6ccMB9cpwKTP
Yb47x7P8U2vfAxMbNJMwICwH5toUZOgKTR5S/Gn8GhOceol+UlPzoBh3kW2cavnFafZI7bfcKtgi
0ipiRrjLV8uzI7XTlLJufbq7NPW7g/K77HJ0zpnPXAZ7l5ImfdfrVaHfWRa6MrbETC9J8XVsLxnI
YSc6MnF4jMLC06O96sX7uBSTULH8GifmCV6+6Zu8ypbSRJ8arfXj0Li3/krK/qy8ZFA+Qg3wB7nI
znO4Z275+zfm2jDrrSDQW19uJzeAYV3UkF+kxbdGe1LUh4oE+fY12DRIT4q+CRDmd8iMLCwtqa+U
lnK+MZ9CO7UJL+z0jJxufnGGsTuWHQ2FALGZHTez5TwJZZYKAE0psrbrpdqNlkD2ZLKzbb9ETlF7
Cq0kP5Rhlx1uL3LrZC4jCcsgOD2wdXIhonqcmiDu/Gwq62M3qIVrhTjR21a2ntG3VpZf8ebbacqs
pLKTdL6ZBW6cGEc9egnDVx1+m/9giDdnwZDAzLduU5idMJwu6Du/kWtPlaKDJl5j5c/O2TO0sW+o
ojnLOAVIUcAr1yuKK6dJOysSaLMn81FO++LZCsL0d5vRjGotQzkG2lMLTHDlq0QWDFEooGvG5b6C
afDnCEEnIzrf3rWN80a1ZxkRgRKBuc1VhplnhdNoldX5Ii5c+pEuu6Ype9QeGz4ecB5zaIiVcBjW
A1ZC1oPJifPej0xkMaW+SLxqaH8KQFWnnBGdx2ow2x2nsbkyKjIEM9Q9YNS6/kxpkqtKLUXYjP/u
og9a/izFOxnIxtkmwaIpBtMW8+X2ygRsfu1oA6zxW5nmRzYY6kGqQI31KPIcWqAvO0d84+RpdMfJ
G+mSwfq3OhPAIZxJjYzeL1qnPk2dOcNbATPd7SOx9bG4QzBCwqNEw291JIxgtgIzHXoKHNCuBM1j
ORue9qLU1cnOipfbxraSR0YocGm/UGDMUlx/prYSchTGxuA7aNI+R11uHBypUX1mlYyLROLlRbUD
WVotqadMjtV7oZri1KRwo9z+JVvLBsjO/B9xyMLGcf1Daj2h/2glg690ZnHWJQCrjTIezK74rJrp
h4njvXNCN8q9QIYoIzEIycQFPIPXJp22altHl4RvzjFvJ0i4Q6PE8cmp0o7+VlU+910hH4gtpGfe
m+ohDx1yaxlItWxJewKdG8Hm1a9ZPT0SVYlRDKbwx06uDhqC3UdhOpIHnUdxGFMtvu8rjSmXvu3v
FRHuQTI23lzgGAQToCwXDrSVeafu4jLP88EveGitxv5qtU9dbnpz93Ou50sUyHvKp5sLfmNx5cgZ
U3LQbcRiFiFRIb7Ur2nQXJY5A6iWrMcp+vP2CdtwF1QMmU2kvER3b/3glkCBi8AsR3+G4bDwB2d0
g4kixZ5G6Ibn0yn2MPTHSOv7iRTNEoYBbfXoJzDG9jWUE+l8Xyh/3V7NhhXad6hIA12lyLRO82wA
S02mDpOPiMojErbjIdSzo9S1e5wMG16P1xZdODBhjMutK3Py0IUzfD2znwhTuoeGuz3UlVrvBF7v
rSzNbVRw8QAaf67uYm0OUw3/nvCluARw1rj6Hg7n/YZhgSYZuRyYcVL769teR6EUhgHHrZ3qo1OD
h7asxEP4bs+tLEnadZqzGCIGopVMbLdWbk0JS4UydoMvT0+SFj3WJVRZc/KydJBUt5q/FNGPYPiO
EPPO+7S1wgWBb1LeZC+N1YXSQhEpzIONfjPV6DF2TN+VXmf/vH3wNr4UWFxK71ADwDa5VntohYT6
JEKYvhx+qKrE7ee/bxt474n4SkDH+dchlycDuP5QihBJYxah7DdWORyrRNbJ9s3xI4ilQ5EvekFo
ZxzHwch3HsMtwzb1NxIrkES8CdeGrdZQsnSOZdC+NvQ0J3NEP0TyRtmLBf3obI8pdON70fPjSzHI
RU1u3RyK7SAddBHNfj32rjxczFS443S+vZvLxVmdRgYAqG5xh5f5jNXFSimmcF3z2S+nS97+HWk6
AsAflrKwUe6Yeu9gmYwnsaeahubZO/a6qSrGQXOaGbC2fRoz8TIP5mFAX8eS5rvbq9o4hDraURRK
2UCYO1fRApXLxo5lIfsizxzP6uXo0DR1tXOVNz4QPRjm+6A2IN9e09EEVgbJuzPKfpgPXpH5c1h7
1h5xy3KcVx8IsC30iJx5eGjWaohp3EhdIGmyX+fHaUbNGjH2MEMN86xpUN7lwVGVv93evY0PBdYL
tl14aSDaWNMMgm8N0tSQZL8fDYQU2hzyxWSY3dSs77rUkXc+1sYRpFEHpQ/0NLC3ryetA6XW9dqs
FT9/bozCqy3rFCgPNvCSsdgbUd+yBYuEauACSePXQIiyV52qDUzFp2Ycx+OhHWMvTqMPlfowfLq9
i++pPZhUZ0oX6mQdoVl6V9f+QpuUPmmyVvUrST8H41MkhVA+Na4Jq1kl/z21Loy/MBsoJ70onzIR
HOWoOM5DdddHynMVipMcOH/e/lEbPuztb1rzn/UGA2flWKl+WsXHOT6MwUky7zv9nNuvvd7tXJCN
huFS+aLwBYqUr7ueaxoje6Z1l8q+ZF6yMHcD7XPcZAfoeKz8OZVeaeQx3XS6vcaNy8/zgBzIInb2
XtoxLht96KxC8bt8itzBEiNjZoG24802TtKVleUSvamcWLkurLlNFH9ZV2kwvKF0UOTPXqhOrpbs
QCW2rC1akTgCkhKGcq6t5VSjorQWit+iJwzvuBo8MUo3doe83TkhG5d/SXkWDWUKzMa6sqEaaSUH
oa74cWMdjUSksCsnAkpaEIVFtlf03TiPVDVUvA0KvBqP3fW6amMoBmMKFN8Z2kNghs8MmifGZ0V8
VSTUaQb/9tHYyOkI7RhfgJmKvh31oWt7Q2OlWZHRGVepddXi81z+1IrOK5TpzjCOYymd7ABmz/TR
SZ1HEYw7h+Y96x3+belToKG0BLPrJyOxusy0w5r7l/8zJeGfE2xfUL3fSZ15X1maOwE9SRvtTOR0
ShT5WztOXmiKu7r0Ybh6jU/RY/XClObtbXk/5rX8LAN/z71ZYuCVq+ozxCxqi7y+7JqDlmFT/9jY
vjKcMvtLkkTHiGIrLZX0R++4SHiLBtRs9iqg/2zlH7DRPiaMswTO3g/bciD8MDCXwMkcmEVW3ysr
oLsHJsR+kVdMaFEk4XRI4sq1rP4Y9rY76TATZNO53VVp2XAjFqEKJdhF1h0yr+ujotRDpnf2oPp9
j2ackEQNUFjaUyzZum4MmcBmAkvBMkd2bWUYDKUAFKP6ev3HOCQHo52pMminoNij+dlwIcu/D04X
xNF7X9wmsRahsq36xawd0jw8gGiAoyJ0Y1gjKvt4+0htWyNKtlVCZvLQ63Xl4agxqM+HyxPbOtVG
7BxDpuFOIxx07kg14ac0RMXvRxIIsMFAQxvpFxD62mhsmmlkWZNKY/4Po7AOoFWPvfQ0dP3ZLPYK
Mhu4Ml4XskXC5yXfWc/Q603Ud4i+qr4izccSAage8gMz1I6zPB0YPvYCs7qY8XMYf3Oq5L4f/qmU
y6AxOz8NOxd46xRRs2Cal9SYObfVbo/moNSzOqu+Pd057Z+D+JxYn6Y9qu5NKzrVBAvIEy/Oykso
YnKssYNRVE6yj4oYn7QmL8+G3f0dOOYe4OE9BBmftExrwBVFy+DdGMpkJnmZ4rH8vKUo3Zyd9AQK
+GS06f0ot5/C+KUQ3yvn2PW6OzvyUc26Q5Zb/L91sOo9PuSNtXND9SWbkMna12I8czGMRVJkul/m
Z2ccYLfIXWP8DAHL7XvzHssPFuitodUmh4GhFdmYYkh/kAawFGF6mHrUUJ3xUSvST5P9AhdAo9wV
KtIbc/ZH3ko7OjIbeQ1TmgQavMtkN+vEM7HEXAFe0/25CMJj3JXiEiSN7JU66O7by91wsm9NrWEc
KHHGcp2Mup+X8qM0Zp9T6L9um9j6csuoAJguQIHknSunANtwlce67stFZ7y0Kt3XfCiluxGZ05O+
X6DfsscnpMhDVsjM3MpegTqMMXB7fDEVx8boDqb1Whn6Iex2elBbe/fW0PJD3kSgSi+nCf6Avath
VShid7D921u3dRC46uDh8HAAx5df8MaC3TeZGNXW8OnT1Oh3WkBldyA2W9ec2vy/NlbbhaBFZcl5
Y2BgPE6VF7V3jpQ+KEF7muS7SgWhOlfPTnbox4+OIe775kPVvw7yqWEG4fZyt77c25+y2lB5YbDN
wRjwQmbHUm29ZVNj+OudvVd/c2N5pAjkoaIG0XW9sZPRTuSMbGyWQWJToLD1qiY7JdOtWJcaM1Ed
TeRlPH1lxDHrmlljy/CDvMsyN1Va4szKoOpoNeJQBlr4qCriRei5lYFwju+0gDGEsreqR1uP9qDl
m5vLw8y0H9SaIMyvlwwbUjDVUGj5paq71vwQRB+zIPH+29a+sbOq0sU9QC1ZOIbfpJWbJ191WLiE
tBNobF09uor/t5jVxSj7sAijBiMspNW/D/Ye0Hdrt9gp9KUgB2VycfUKBA6oEdlpTD9yvjfKDODv
y6z1ZHs/f/vI0xv45RZhSqOkev1VAohZRKwX2ImgSWmRTDii8tQcyzSunxiz2VvXVlFkqTLSXmFi
DazW6vNYVds1iRyb/iB/UVsY/K1na3go2uI5i0LPhP0wncyPsXlOTDc3rIvd3YlXPYX441jssXpu
bDLSef/72KKxty6t9Xo5JwX8Qn5A1pOXL1ITHKzm2Zn2kPcbx+XK0Ors901vV2AWOC5m6NJMhL/1
959sDgrFjmU2n0hwVfBM6UnLc7B8R3V0q4RydOsbwcvtw7LhtTgk5IjUc4DArDsXkFV2dlD1JvQN
Z3rCbhy9QCO744Q3Ws4GHWfiapkegvmOu0xUXWRMZO9+nSXT42AErxIkNgdRgyyyskKGztiJoELV
jepOEbZ9TucU3lcAQOnp99dLGQRsBM5zAfldXw4NpORUiszyFefVMhDONE/1f+nKAO5grAfOhoWV
Y/3+xcM41FZnUUS+g8REUx+CdgfDt3XO35pYr6MPq1QpMeFo1Iwi5Vtf/dVnIPaVHfjwnqElKXwT
L0RKNDICUFu+1nxJI/swi9ew90W/13Pcs7N+2aTAlO2+x057Nw/Gpzycnqs4/iHknRBr68S/3bmV
GzYKOxNNUFqceAb0RreNbBj7f/6HY/bvCVjHwPEwZIFSVpafyPQ1EaoS8X0eHG4bWbbkuo1ANY9u
IyE9TQmO8/WnsfouMLPJodCGvtkRj6R6Zjppx6acHS8Gyx7FYXSJ7G6vwvd+C5cZf1CQsL4QjK4r
XrPWZT3qEpqPup4XJR8smpwIF/7+6hjIgxmTsBvKtpX705JRswK90Xx7+GYBxhqorcePaXDXDUdR
7oHm3tc2SH54u5hAhq6fyOp6L+W2qYWljppPN5ARsiQ+qn3WHvXYOlQQYc+d2Kn+vj/vGMTf8t+S
Ha41A51xbGjAKJo/jMek9xtg9kV2Hzp7iprv36nFDu0RWuBUo9Z8yFoIuWJJp8tvQNt4pIC2q4XK
Hmx6ezX/WlldqioeDID0qgabh3CN9rwUzscQHplpxx1tHT36mnShIa+irLl6drM2r5MEYiBfl2Qv
L3s3Lg03MHesbC/nXyuriCYc69rIO5ZDO+g0pM+NhtCA0ri1uRPQ7y1ndciliJy9ZGjc5/S5ffES
1X/Y1tfbF2nrBJgL4TjJPy/eOh6cpzk2Oo2LhDS0/pDksfiwMHXs9IW2nBGZOAPmpMmECKsPUzr9
kKlzp/u988kOPxjMHr440JlUqvgUSlrtxuo47oTsW5cWJrMl98AXyWucilZXfSJQFfDhWzzazQ+I
p+Yc+lAxHRC0PN3exq0z8dbYykPYwdhmSSVxJtSnKv6iV3cRyuXGzoHYWhJc/UsGCVEOVblrPySJ
rpuRm9N9dUj+MMbj7KCe9qiY0aWjjXB7RVu2fhXgEZRhNmj9ybSsjnt8kM4UWSy+mmXuhto/eSeO
SbWzdxtHkKMHToA4U4YsfrkGb4IIVQ8n3R4T0w+DubkbMmRDkixtfn89i5djYATUEq5udWsbRsOa
PkwJu4oekJcwfKE0XmlCACkFyd9GHP51ewM3jgTAZwhalm4w1f7VxzJmPTVBvVp+xe2DqSU3PKs2
HjJa7Z4xyZf/YA0Q2y96V+p4qwPYpQPUni3Wps6APkmEdCoPiBiMvTeqs/23CSRiT59jWcEqxFio
JBFSgjCJi7by630fa5M+80pJNcPLmjfnrlTcJYX9XAbJhybc6/Nu+EMVLwLElxEteBpXa6wRYXfy
1tD8QBkOZvktj0ZvHveAypvf7Y2V1XcrtG6u6xK/oc4XTShu0YdMjQuIP3bekb3lrLYvkcfUSJjA
8RV97k+5Un4zh4xGV1DvKZNtJOFgO/hUUAng4xV5vXPaEJV9EurQ6o5nffalKf5Yh+KhoFaSdc+O
5qlT6dZpcWlsAffmBw2pxtBDq2rOM8+oa20n6VvW9u7oMK7CRN/CfroeOyzUvJGDKtDAXj51TvBz
ylQvfo7M8xz4VUu9Ox3C/3BDgAcszSIIXeA3u3Yz0EcwW5RXlOA01bXk4iTST/n0I4LM5PZV3Piu
FHAgnVoYNCm2LP7ujT9D/9WSO4lSziQ925JPx0CYO9n/xhm9MrH8hDcmknmqklbryP7nOT7bhXlH
4U8cggQqAbxNubOiDQ+9IFcXrA4E47zi1+ZCMcCPYge8O2UcPjiU112tCPZ4cLb2TVUo21vQveBP
VvfBRvMl7kRq+GGXEM0nNJ2hh9jl1N942Gh1EFUv6INFYeZ6Ma1JED+Jghq3fkyYn88K+Dykkmbe
qzw259tnYeOcL7B9xqGBBdHUWu1cDlA20zMqzIEjzgwNeYM4dM3fxfTaZtFJRmM9/eM/WPxFAb/I
WEAqeL28yhlCoZdYnEL1VYui9L7Ptde26SyP6QjeoCyO7sQkSYyCwiF72/jWuYS1hPo+G4y+zMp4
TfASyFLHHUPwNVe/jn3kZkHrpY5/29DmR2TmB8Ut0jKmsq9XaTL0ZeozlTypy46d/KPTvlnNS9cP
p2HY2dANSILJPaZyz5EBmWmuLltnW0mmpJTabDGdkqF+Dc0WKbUfZZF71K68VhrPbRh8pN++c++2
tpNOOm1edMgZqV0NK/bgJ8PSmWEiMgvEstFyVIfAMzrng63EP2/v6HsNVhSX3hpbfbsOTUnm7aE9
MuG5jNFAMWX5mBtZ9WgJxfmuAN68xFpsfnRScS/yuXqS2j79OqGrdooUe+7dgNA19NpU3QOxbe4D
rViV/jCQ0vWZTqJBGUY7Q4ulLr9P3Vc17GEKyL/mwW43dlnl6mGiZgESCuplxBTXY2tJUNf/61nL
CWGD+SAph6CwLl0HF6TiRkXtQiv8oxvzk6p8u/0Ftvwf3k8G7W4C4F/LwXT23E5gbizfLp/DCBpw
9f6/pHsahEJA9GhVUgJfBQKZkXVUVKlvBflDCRix35vL3rwteB0m5BAFAjmwfMs3T9OkFLk9CnRz
ZCk8gzW+yxw0S2zJSyF/r0OvGeW7uBm8BLbL2/u3dUqY/SLmhhqNT7dy7BTVyDCX21IGR+YtDkpr
uZ1+DzXDjpdbnPb6jLwx9GsL3izRyYSUChjbfDOCJUF4ivEoKVROJJjw0Ex2tJ1q0NbBAA8BUAsa
8AVaer2lvdZMtlI5pl9Vhis7JROwgZs2/6FwB2XY/5lZT34r3awNyYyZqLHsD3mrDJdxGL/DVLTz
KG6FE3BnMwNIOA/2YeVpJBhjaqqElt9ZoZt3iTc02en3zwIzp2DPSZVhsFGvt2yaNYZp55C7JIGd
HFoPqEyuwltRSL/vozludC8YUePjrAFrUzVGEuGe6VvyHwOB0dw8BIo7F3tSQBsv3pWd1SEIunHu
84QVZc2dZb/YsDb1Vn6wVH+y+p1yzcaB+9cW40Srd8cZevR/lgMnd5qrjhfJRhFcv/z2J4LJY8Gl
kdAxYbFa0DxFwoHx4pejgFVIK2BSj+bGUxqA0o1q7bEab5w6oEwKx43+J/MPq1DM6RQ7sFUy5Lr7
XiomENBPtxe0uWtvDKwWlITzLAf01pHV+5Jmz60W8Ujd3bax4eNYBP196gowzK6r+inc1201FZZv
dHeK8bOaH9FVaFNnx8MtP3Xl4a7MrJy4LjRFanqWkplxcDSaMj07OcXbolRir22nb33ZG3e1WTqf
oqzacXcbDUFgNMweUjBkle+U6DWnj4K5GG3fSFpPFdOlEK4+v5IauLbWXKLok5p/6w2ADHsaQBsQ
imvTK9ek1lI9xxamNWwqWnffNPNZidIDo2HD90LPvDAYj6GmXwoHmZ4g26nwba8duS86g3DQQKVy
7biGNJHVWqQ2WPby1I/h/ZRF92Srx47WqB48qGb0kCxjVoldvpTpX7eP19Yd4ZEh9qFmukw1X1uv
Mz1FEXGyfVUgF5xlaurFsrwXZG28n/RsnEUeBrpvMLfXVpgQyMq8Bm68cBCMzZekzE4DZBkJPE/x
aeh/3l7UVmRLBRgyRWIrZgTWGZ+RmKk0BjLwZjCw46fUPpQlEoIXcO8X2FUPndkcZvuzJMbXqnYb
5NCEs1cB33Lf4DqA/pCUOTzl12tODeRgw4kipzSYx8ERl5Doug+PlWnehXuz01teAiwlCRgWaTSv
PJHV12baDnTUs7EaTnZBRydrNeMuVyvzpNr53tu05fnI94B4UAVcZiqvFzdNUigh/0ue4oB1kI1K
c6mKIjyXqDvtis2VoQ5LNrSgHozVy2SLDD1Ywcom0V261gILPpSKW4ePUWzuPFAbIHmO5xtjq7to
dACbWkJNf1RiI3GHKTMvlVHaqQtwpDzM8iygPtHbgxbG5VEZ86OhJqWrdejUBqXsFjPw1UGDYmEI
LOWj3Vb1ccxq7Z4wv7hIU5Kg6NfuRMFbV3jZGnpDMuxha5K5iJaX3OQmaIpyepU19Y7d2nHQ2yaI
eBx4PZa5m+vPnUZ1MdEtNf04M39USv11kqc9Vo+t+7L0kYFZL1SZ60EiNUzbsesM9t4YPNrlZ9r/
D6MdeKHSnDs12un7b50rqoJL9kALAqnj6yVBhZXHJSQw/pwPypOhZbQ7Jmc462o0/Z2No/Bv+6RN
e9C7LVLQvHHOyh04/dSawiFqjDTTNab5FLel25ZPrVOcblva+ljcF6b6WBix1uoQ5xJUT6BfiU+F
FZ/A2QjPNOs9RvLN9RBtawtYnNHwlQeoWmMqzWqJfYrhnKrlXSdUb65IjzJnJwTaXNAbU6s4zjbi
WBlNGjkQjIpDDGOOa+fmHkXKlksjSiQhMkDLGescT10a1mEUA6EJYBaSTORAImsWJ9sJ9nKVPVOr
LwQaRNCXWqLt0jwPuWm7fYycTDbOOwHqVm7O3D7DkHQBoApYs6kHVTempp6QFRUfE/FTssAqZ+ds
PMVW6iLWenTij+EeEGXzaFABpWNJ3IoW9OpqKU6dOAlGjaq8z/tlzqj8qEf6g2G2L//hrPPML/y6
ixzO6mhEdTBMIgOOJOvZsxbRVJHLnUdhazWkrUSlYNUY9lw9rV0Wmo2Tj5Yv6u5ucJpTEoR/VJH8
iCbd37dXs+UC35gyVxuXDXZazzamUr29N8wfsfan2tcnh8GTJN+xtbUsmLWgmybxY351+fs3JQ2G
dZVKyfESap8/xvG9GjKaNtaeBCLk9qo2LFEKX0ZKCP+I/1aWQoRKIbwnwq6qufDIIP5SmEy1O+jC
bafey2Q39pCoi0oUJSm+2rp0Aqz2f0i70h45YWX7i5DYl69Ar7M2s2T5gpJMAgYDxiwGfv09jPRe
ut28RrlPURZppBS2y+VaTp0yRoOn3mloyK6cPLza4IANRqUKhrz7XRgxXVGQBfOEic4zGZWBLKIp
P1wlMER1N1TeybLp75oUJCgGxQtub+KCyUBLI95GlLHwPn56vGfHVWh4HF3SeScNWHlfzfTEb2zy
ykxrd1vQ0v4hUQP+F2CfwXko6WDspfWUGtyb5yo35dHjytaGMFphyLDx5basxUV5SELPJO/4U9IM
eJZs9PjonZIuAtql1B7ybsVzWVI+xAH/K2Je7tm+5VlK0NrfY988M0D6d4tZxSCTKEMi1jjrlnYO
Pv3shiNvB0/xUpQ+kKIWNVbTOz/7zDhWb5xyf2I/4Ov8F1cKBWsUmkBSj+SndEgC071Bwqp6J4fc
8+ZOr++HL7b6cft0FlIC4D4DUzxsAXAUckYNDZtK46KJ4STE94a8a+Zb4YWiwbSR5Ek3czASrZzV
4gaeCZRcpN4Slpvokwf8BOZ22nSjal/z6RltQ33drFzaJdUDZRgcQADursmmql7VRiu2vJNtnhrx
2lfPol7rjV/SPbhhs2argKDLo+wnG9S6BXjkTr0uAvANWRUmi5p/dP3H7YNaWgtaq2fIp4cQUCZ3
KwltWq3RvFOctnkI6BUDjaZaPJR6ubstaXFFaFGHWwmCFvRFXqp40iIHPZkx9M54V03Nr0hUePBo
VxRhoYcaqHBURJDz0lF8vrJ2RYsRuaoag6PYyrZYenNwtbYJuAniurZOy3uNZl9AqMc3yDZMgXCE
ciwrp9x1haY8ZaPWh+aUTrsiNdSN0eeAGRgg49Ex49NvLc3e3N6X2c2Qsmef1U+0ZqIb1pKRP7Xp
jEOLrooTGlMeYp48l8p9Gb/Qvt9ZSN6P3rfb8pb8unOBMsmDqmAhmhXHp9TSP7xYc/yZo5IjtkSh
1ie5BucuBq9H7nNzLXJaUjeAHOa6BBJHV+rmTjQfc8P1TkT8AKOTr7Q/XbYWDS5pGrgKZzAz3EhU
AS81zRHUNUibxadidOhM8J/vtNz41mJWr4/cO1sxqAumByyjM3Ml2IXB3DV/ztkzoQnQR7Qprqpl
RTr5U3eYg0oiOwXfULaiKwtmFf7qXNSEnoD1UbLdHpuAPGNUOaHpPTSrbJcWY6D192OPppEsMHPM
5qzWHoyFM4PriiWiSIdGd9lE1FwBef9oKqdM6Lse4OK41LdevrK0aykzVAQpL7xIn0M4L3cx0Wpr
GBgOTfcazJ8xfcPrfd1cyQhd+1uXUqToiZmx5qEsHZ/sUgSxWYXpWmPytfLNElBNAhM7Umqyxxqr
MyxFlDEGyKGb+yuIQEOlfSj659u3eHm7/oqZlfJM6TqhFrFBKuh4qfA74pnTUYvLfVWivfm2pGv1
RmoZdRfEgeAeh4ZfSipIg8eu170ZPF/EbqCqWweF+6zJ/NxYeVkXEtoOaCshCy01aESQ2bu4MbSF
xhjOp90W3ZM69oFl3o+iCBS6tfNnqr8mQtlSr1pJhC08G7Pkmcnyk+pChgvClWQNs3BuVfNTy964
4ZfO5LNiy+ydbkRTum1qADmI+xQ/l3yrKhvFQdP1k5rmX83YfeXFWh/B9WXHF2EzVFAZY/vl9to0
7i2DIHcIuP33sh98Ygd9dYTJHt70Lg2SlXNeuBqo4nwO1gOSF3fw8pyRtOAtvLn4lFCYEt6DhBes
HWuzUxf0dnYJwSOClhaQeM8/P9NboajJJESDbcZE5DjfwP3AYOT32yq7sHMACMMiw4+wgJCYl3om
pHJILhQFZnKqh63XBLR/T4GfwnvDxnAcfxXOx22BC28qhi4hb+agFAWWKjlXohnCbMuWKyenaga+
qRVtngYLEDPGWk/t8BPj7TPdBxK3eFWQ8O6CGsAqjGhqWu/fK5ezAoOvbU7pY6qRtHir6WtMnbaU
k1ZYqMbV9Y8B89RXQsoFHgJImU01YhUUSq6iiLEfvLEysGCX+rpeHEynDNGw6hujG3jtlpabpn1w
jfwJYNJtpwBJLza3N31JlcAqCcwrEPhgTJQWyviYW7HnKCeFfW3cZ2MsQY/4z04rwkt0iNhIhWIG
ixyXTaLTxKQVSZQl4A+3w5w9eFMWdPmKU7a0lnM5kpF1MEe2aW2aRGkGaMhYH+u5DYGtmNcFU36x
GunRIFPdJJadYzXZhCzlcWZusGy/xDi+fm3nFjXEmVmwYcaRXpPbQesBLRWY1p1EU/WNGhtqhpnm
7jGl79kyDymjYcafLVr7wwmkC4duqNcQKgsvsQXmUTibyHlgPodk0IRi6VU8mUk0h++KAWY149Gh
6W6182bJ3GA8F3BYQEvPLsylufGK0nVSwtOofR7JsSG/B37XMsyAS36AjiBWyVrZd3bzLkMGMOz+
FSi7geVkcZOrbRqVto3xu79rJduU8wJjjKtV7ysN45dIxGjWrLi617EKBCO5g7E2iHzhX1+udE7c
O90EwTln29y18B5+EahDjCaSwg8u5gfdvuJLR3guT4oZq7aAgXSaNPI6zW/G05THPsbKjquozaWb
gbcPoSnMN/4hLay2dGNoSpFGer63xi+suUvtX8KtfO7cA0wAn6dKHvRm7qvSpu9D+dIoIObqd6Re
MThLhuD8Q6QVOyRVgVbV04j3dzT53ujv6bCiPssiMDFrHtHl6Pr887PXkXrZMKW6kUYMetLGeqDm
ld/2a6nbJV1BghgUFohT0GkirWTodCPzbPDwtGmoVd8HVr9rxT6LWqf9kbuv/64o58Kku46pUDwX
rZvCT3PhT5h3ufaMLnC9WWNdXdLIc0HSo1MXGkrXjZNGhOQhG39r4LwzGw1x5RqTu7x/AIHj3Zlx
l4iHPRzX5TE5LW6zEYPSvC43XqZuGy1k9RaAlDCdNl688jRced6yOOlt6DQzA9I9FycTlhpJb70M
tfTn5PxK7Ei3tdAdP0aytchKKVW+eCg6o4Ee/uBnuwCm9l6uUmcWsazYUE8Tr7dUMTPfdEXEB6UI
qiY/tET9c1tTlgTCrUYIPZcuANW+FFhonPd2XmjARHl+XYJ4Un132tyPLRL0JFkxYEvS4FUjBzGT
wOKFv5Smi8oBMQHTTkNOysBqnJ9xqW5j7n7t+hEDWMw1709+ixxc67mXBATiCNYBY7kUiBlgVcMA
bj1Nah6AS/y+NKZ3VamOaNcNMIrl2ajjTVuvzQGaj+n8RZLEytWnkTiJPeYQi2zmHy/NA09t3m8f
3JoIyURnaDtFPJHGJ5Hrx4K2W5QaNrdFyJZxrp8BYojEIK4R2vGk0+IsSVnnkCTykmI7OR44dLU9
4V9uS7k+oksps86c2V/Qy5M+pvAp1QHs7pgbWBpeUGgvlOaHFMFn6z2gBPByW+ja0mZrcyaUkiLW
+xZCjQ5tJQmgRBVozLWV2zxv0KUaYGkzWydwRMBGOFJ+aszNiQ0WpJhl4xscfMeNCER3pNlaXX9x
PWCvB58fUnyA7l6uR1hlNzSsTCILdIWlh6bnOlx9Ka/COigEsjhz4RYXCilLSUqtMNU1ByOJxOAA
ypgofuOgM4c+N9syTz8bgnLNpiEaKk+3z+ta2yEZ6gWHEgkJ8F9drg9UqmZTdh52MtULuB2YGjFk
prO9LWVhFxEowp+DF4DWTDm1Z5dmArrjGP6VXh7QYOi3WnLI7RUSrwWtuJAiXatESfU8RXEw0lwX
g3TfmH1MW7ZV6pU+t6uQYz4uZEYRciD6R+Q/L/dMyQeDZYZZwOUw4h95V2xdkIxY5YkNf2r+WDTf
O1XzR+sgBkBh+11T/GvX8Kd8pP8A0sGmorXgUj4AjMA4JSXB+6WFqUXCcngbX4CKXPOLl85tRl3O
eEgQPsgU3HpSuI2XwsfP4mlX9s6D2it7x3y+rR1L54bODBeZX5SokYG6XM4AWIhL04FEmkXQ9uyA
VvipUQFtYyvJt0VBroqwAq126GCSjBNGtnCnc0cSWe6uofZhUDepygJniFfSFku3CkNOkcgEF8hM
2iOtKKmTvOxVEsVG+j1OitzXVBAo3t62K1dqpmG3Pqsb2D1oofRSoYOvVMqS5VHRvRXjCYxp4aS1
B2pu3bzaujwJJhBQIrhYA2J/pjwu7e8MscMvTOH9vNGX69O7UXUTw8iieZC7Bea4yd2pNtrPngZl
2tcO2Tks6Mid6TRbta1DTr/yzFxb//VxAqg/x90owH1qzuVXlKZgSuYkNEoKIEkPXnXI42jounvS
53tQceZAcpBHJ2c7N9155fDkpfsKHLcwCivnfX1P5tE8IFnELA1osczByk2C5vB+LKKR/jLYh9dv
arFidGQPD4eN9vIZMAKMDwY7STYnTalV6bwqotiyfKW+Y76GMXfWQ4Zs4229WloMuK9QtceYedRQ
pRhnzOK26ERdRKIbDiLe2xVY0cw17rqFw5tXAlcVhVogv6SHh08tB1myVkQpRkibSNLq9Kca18/F
+HF7OQuPK8h/sWFz1I0AUU4mOISpyRjrRQQW/IBg0k33tS3Rx5sfq64JtDELbBMOUryGtbjilJyP
7FywFJlOie2OSgbBNotSUft99UbMIxvMHS1YkPdKyPBXHoBr2YDp7sY/cMvsZtd60e0tkEO8zw9B
snjmXgL2w5BOFJwHQLhNdhHVfecnWeIn4rUSBxuX13TAr1esaNCivE/fFgBPYLekhTspdR0E/LgO
2vhmstbkPmUlD4p6sA/C0DJ0LZZ0m1Vmv7+90qVbgoDLmyku8EjLWDta9cqARm2w0pjd0abwcp3Q
VUPiml8GZVgRtmQGQTXh4SmZ0zkgM7g0QDW1eM0xdwg3pcBzj4rzk5kxEnYsDjNFsKBoSbu1ChMj
u7xU2VWuQ+/jWvCDVhXpPmnHPHSHkq5AE5a2HxWmmbAYjyqm/Fx+lkC7RjnWrIy4V96bsfVW2PRg
0PgwsvixLp94pqxVVRd13UFnCLqrEdqgrHYp09KadOiIXUaO9jh8TcWuN2B9h3qH6lWd7Po69av+
2XaOutb4c308f6dHtkZ4M7+r0ruEWgSQ2fMUD+AcJEWvQJbuJnFZRTwB2n8yanej9dn4X1h7TI6x
54FTGL342a5z5v4ZFkaJTyqkpHhiif6B2TjmyhF+qo60EqQs5tGpM14PSK3L/WxEqwskFspoUj0f
+WxT+YoRK+KXuXNHDHhgoRnv9VT1MW6X20dKf4AgQ9zF4DYr/ozV1/IRLZ/TsBHtTiCisPRtp/r/
WrCHWcEGYLAIQHjoCjKla94qXVYOGjp+7GzcjW3zwUwQTqV8LcN31f/0KeiTvA3/Al2IpNBTYXVa
afYlgkoTM4aZG5JMDYAC3HTWUf3JyDtDAY5ZQR6Hymp9dOGlQrkNHTogBpmlzz8/O27Mw55EmSIj
q4KswH2cxKOiHXPy47blWnh1gX6GN+8hGzcPQrqUQmwvHwEJwqWNFTjyud/WeZilax79ZzpPUiwk
SecgE02oaHaSnEa19GJFSXFRk2nfsNRXkqceWefGA2N5vhHZA2e7bBKI0KrAc6OSbJvkBzgwMAu8
8Il7zN4IeUqGbTsEGut86g270r3HBMijIlbc9YXbDM8feUm0nsO9komlSCucHEa3jGgFQgPLRTtH
x/JhxY1cOl4AQdBaj2m66LWYv+LseJk3TENvm2VUix8JhssT0PVVE4g8/9w+4Ot0DCAtM8cTANpg
fJF7+FVM7XLzllZR7bx4gIiR5g9GawUjUCjeT0FPIrZXnuGFx/BComSTs6GlWYqke+SCTKQuwzor
Q5b/0esi7JW1sW6LlxQEBQArAkcIhJKkwFpqFMZkiioaxyCrBI7qvXKevabBzKs2SIj9nncH3puI
yc1TTVZi/6VgCO/9TFAA6w8sqGwjKOA2SDPA06qYD5p8XyXpQ+z229pRngUbv5cVphx1/WsxNH48
NdPKo7CkrLhVyL+iAggHRDLY6UjiPh0pi0o1VrZNW5dfxkZRV0LlBSkzHRmobxFs4KmTbq9npzSj
dc6ioW6cjXCn4VBkXFtxbBZUFVE/XBtEri5cOGkvG8WuPac3WdSZX2nySEplF6vaXiMapo46gSNQ
O+7/ETEF2wokDiBNwAvjybOla8jryuadVtVRkbcuGJgrI+h7c41zauFKQAC0A933SEZ9DtM4u+x0
SstEUZo6QtP1q0o3JOn3TiICYv8u6hXztWDRL2RJ7wYzM7euEP1G1ojC12Tepc14tDyxovnXhwWl
V5ESAvQeCB4ZN2Vh2CBp6pJHqrntusHYm3ptbvmQHbOMPeqEf29bVd86brrWdXLtZ0IyGM9mRwhI
WBm0QHERRoxu4NFYHKsMAYz3iEyHkuWh4UVqvNYGfb2fszjUvudeIWR9ZQ3pdYBbHJtHhR02/Z1S
PQJmsGIyFzYTXwx8DKJ51FHkjjEO2ZpHyzbSRH0HjM2T23zPyR3JkE+x3e8V2Rir7s31nfY+h1zB
bUa8iOaMywdIcKHXTpO12DJmbUeRzcOvgQG7/fws7B4aCOfpPujtmxMJl1J6m5dUo3YXceeXgtkC
VgVa+q+3ZSztHpDkoPqfyffwZl/K8EReE4dZXZQZWqgSTAtB9vrYNzQ4YojZn5xh8pzZ7G4LXcjG
grkao8IA9EV4j9+XUitR2k2et21kFcZT1XoARBkHr098lB3q1LqfCPHzPPva5WloxyTss8eMNiuG
eSHLMH/FPJV4LjIi9rj8imKiJIu7qo1AixvawwYPpd/RTTN+M41HTVH9quqDGmDdldUvnOuF3PlM
ziwaBjHWQmCSUdT9EW7omn6uRAxEAFNoPabvzmZMNwPqIobvlYGzFqYsvLoXq5a564tksvDoQrpK
1B+8/xBilySmP2jNBlZ8bPYg6EBffWji0b298GtLPtdJMGMICFiEmzL70gAsjpP1HJLLD8s66OKQ
M9TSOn9qms1tUZ/pu0uf+VKWfrnHoLXKc0QA0LCZ52HH4qfWfC8FOjDBgAxawLFWfPbzmyGeyiZB
vuG+8H6h/MXFZlhRs7VVSwGuOaKi3CR9G+lpf8A8MMzo2VHrR6G796NJVoQtxArzupHqhVnCfspB
KBh4HRAnFW3EbKp/uIZQj8jmeKM/VSr/002d4AEZ43ba5OhL7Xw3zlTtkHNeVluzF91mirOCPdct
SjBJYZk/mzJj1CcDdV6qotQZekpzYW0mWycnM+N6E4KfNFd2mkpZsUsrq1MPQ2Nnxp2rlOkTMUS5
Rhe6aD6QKEGmDjTaSJlIRosAC4x5n1MbtV8x7c70k5O+KfK7Yfg1qfus7nznwOsw11b8xeuwA3sL
aTNsDSV7eYyvy0SWd+mIe0s6GjA7jv1OL4v94MT9F6eIk2hFiVUo6ZUSnwmUVScvK+6BoCDKhtov
SL3XAcBw9EPuVGGLlFwxvBfmFChrbQsLzxvS84AV40+kH2XaB1wT6jJNbyNS6EaQJ7nwrX5am+C0
ZAaBiYX9BY8mwivpEVCslreqQ7uoLu5a8i3Wf+v/PCMIKENkAf7KkEy8EyeOmoBHPrKtr2of1fTY
843YVPW9QONmcwcERPNm+92d3jzw+kdC6G7lDGddlM/w/AskY1/qYko6kXdwko9p0j3wBjP0+O80
R4fdpr1zjfaOi+61zdc6VpcOEQkQqOvcpgiGhUsLyNJG9xRed5EyuepLlcF7APY3fru9vkUpiOiR
pp4HJnvS8tDdnmAKNO8iy6rUA9V5fbDQl7aCS9NnTZd3EU2jaPwGkw+GM0uLSY2+7RjRu0gQNG1Z
ZMjBzDZ0301hp+HEsu6ecWV6Qs+LE6SGVt4Zdoy8iOZiZh5xMLB2StoQMb76iO68DBXLwj3QocSg
3HQS20ZBJ5epx/V7nXv0sVKnbi8Ssobav3Y4ABWeEa/IdaMSfEVMOiIUMBvi9lGhsPTDqGkalIJr
z5VItPupwfBk0FdRdHeCuBa99GxqjxoY237dPrKre4evQNiBNCUIAsHcJwU5neH0zZhREZm5cSBo
l+ZpcmjbNeKDK82YxUAvkLMyMLRJLnUq6QjIjN4JXD2Lfk3c1h4CVgmgpW8v58oqf8pBuhVchHOy
RjKShlLmiRi5iGqw6IbUKP6UPVh3TDqCsp9U4W1pi5sHfpr/kTav+sx30zPXKhM4EJHtlXHg2VTZ
TBT8nRyJg+1/IwpFkbkdDilr6ZUr85oPcd2ICAlyv9bjIy360CHTSpVy+Zz+ipE8pRogj8wABUaU
utYrmiPjo9576UrEu7ht6O8EWZ8+22TJTBC1E4ykPbYt47tSGzZ2zY/C1Ta3t2xRF/6KkUE5nWfm
bo8eq6jVf7f9UXhj0GcvtT6syFlZjiEdjZNPzFIsHI2LljoH2f0M/ct2uzb5bLZqF1YPeRXcIaTn
gOZAv4/0QjIv10keDyJSszr9VjkxWMNSHve+UDE10wRaN4yJPoaYs7AWVS+sEMwXqEWh0xhwFdng
UgZ+WqegQ9QpTeBSBEY232Cy8kpIsLRCkJTBUqhz27mMMko1gl3TqgHJnQ0zI70ZfUIHLeAplta5
AOwW/4r9BxAfo7BhJwAJRKlXrgDqrAEdkD4NgCAYhV/zrvIdNftN0goo+aEd9/+skhfipJfL5YbR
Z7YYIiHE1nOmxm/R6OqzuBhCK3ZXHsqFywzOEigMsgVok7uCy7Q6L41UHaKSFntT7Xco9vwrkG/e
vzMR0lU2O12A+kUfIpt+MRsRNspDbv6I4zWu8EUN/Cvn8zE9s7Ql74CP1Y0hyukXcEFvtBwT3rzx
3w0T7Cs8CwynANBAZiT3usx1mtaBAoJT22g/tOYtnlb8+KWVnMuQdox16SDKShmioRmDtM6DjiNT
Gr/fVrTZGMjGApyUn7AaJNVlY1EqDCBbno4Rgjv1JW1BzA2XLNvXTCs2Cif6ox2PYiUFvHR/0fiL
tCxKYECczUs/O6Taa7sOnWAD6qqmLUIUqgrc2bQex+1ETP7Lcoj5paoGthWpEjeH20tecqiAVQA4
DBBlFQ7o/B6ci1emSSkU7KxA3tSd9opxb1HkbfpD30++0LOos/aeCG6LXdpplEuQzP/Mtct5I9sC
W0EmsjEyu8hUMCgafbzdd2EfRfp6W9LCe4Y2CaRQZz5YG61sl+sjOaomqZcOkePBV3Rjvo2r3Pad
qlADIzbXqsNLp+nM7VAe3NQ5MXcpzinyUZSKMUZjYjSR14iB+FbG7X7rpeOE8WLcNQZ/TEawV8d2
lawVZJY2Fi8OOEEAv8epSs+qSadcK3t9iibG70VNQrfw9mj7/U2V4Rvs6JqJuZKHQN60wBxsAgKB
Yri0vb1qolEHAJsoxezDEXMJwaAV8P6nkv4qyx//eJSzLKQaMfcAlQw4xZd7qxkTsEyKi0iUiG0J
GEU6YOhInxx0fUU9r28FRKEwg/EHGP8JUIm0rCoXvdMYvI9su9vY4gHqujPjYdvFH9RhftIhiZOS
185eozCe13Bhgkyk4eecAXAsyCdfwbYKvHa5QJMGZUkwkJ9uekTTUkDxhn/rY2vX/bO/h14zPBHo
dwO4A/waku9PQQg2VSVRI67dMxBoxyk76UO2rehaU/3VTfyUBMpzUGFixJW8NBdNfDyvMhU0Dl/A
41aPuyzRfbbqEC1sIXhqgVrXEbGjOCpdgUQjw4CJtyra6JxHprcbu8iQiPNrh/steB7ZkP2sihWv
YWlx50KlEEBLAEhGQ6YaJQ2g7OlBTT5w/0fj5z9fAfRcosA2c2EgjJdcoaxs0w5ERmqUfqhq5+vZ
u63XwWisvApXVgwGDCAfTAjDsFE40NKjwMBsLLS80SKWpt/00fTbKixM7dFM+/tcD7p0jablOqUO
gAC6hjBkD7Eo/AhpYUmvJaoxmGaE27id2jEwKmvnUi8odepnig6+ySFQO/ZSq8hSkl+3t/UayAXK
8HnWJHZ1poGUgyvMmVQqy57cqG26XZs+lmBZLjnQIcWmUl888ocN37LpVO5qY5+RfGPb35Vn91+n
ruC5QF3RhX1Dxw++RbqL3lhilAu144gqHITVdqncCeQhsBfaWlrv2m7PrdfYbzRfw+P5TIKfPfvE
Hee6mJ6+FCrIQO495Qm1tzFhQZy/rezt/NWXJg27Ck2CwuIBvgrCBToUCmfsyIvRUOuYJPVXIYj2
mI8gOrFKpfjiUV0LR9WgQUPV6VBr9lODGVrHvGyRhFLWeGtn233xPQDFIhsAvAZiQsAlJdtuMQPl
Og3f07tPTf8qSrHJHWO7suqrxPMMvQUeE8BAAHnA8XH5WDFdi+F59+RlAEdtN706xQsGuYMpbpPr
fyrGN7re+5gBelvsVfAyS8UEsM+uE7xekgapeuJUOsXa8jrZWKMZtFYZ/v9ESLbBtJS8UrqWvIC4
xo+ND5KuTSG+0s1P1DIeeXiIqEfLA6kIpuXauQ4JGSz3jLcKUwcksHXrRhiA8L3Qk5X8zZXxlgRK
GkFpCnhagl3DZHG/8JJjpv/k9leb9SuCllQP7zogaMiz4XmXjqchnOa6NZAXgobQsLdjxafwMALh
qv8M1/xc019Rs6acXXCgkXWlqCBqpC+j4mJWRezDO11JPlzb7VkMXE2krWeTJT/qdpHkw6THuEzq
76TSdnbanprCeCAov1J2MH4I0A+ALOQxd9Zqodc1LEm29ObS2OA6uL3Ii+kEEw2IG7Kt1gU8/lkr
DzUGi+WHpPcHy4cbfPsOLCgMOPzQUDXjhFA+k84x4RaxtR6XW3XQflGPkWcOnk9L7YQGwDXw4oLS
AJgBWCyMCJCBsjDAAJVcEJwkN2gSILqIFIuWu941Vla1cO+QXJ+RDEhlzq0ulypTCpfiQ3CW2pPV
vdTmBkOUCN8U04qcxQUBMIAuCNStsH+XcqjlpEZJFPICD26veG8Y0JC52kpW4soLhDML6n74ZEDN
AKUj6X+XdDztOM1eML9+yu4JpswrWpRpgKPn/sDa0Fjr7ViWODPDIDRBlCIpRZNZNUgNi+yl747e
F0ZPACqjLdmsN7q1Uz5ua+CaMGl5JR+VNkNH3kuWehsWw49O3MAZQkd5KTz04Llw0pLgtsyly449
/btCyU72Fs86mmGFSQyko/laq/6APn0DrODGsMnj34nYckS91lob0DXM8vM0/0qWHh1qU0MdRpym
9gvDEw89sOHKW52ML1l73w8JTKkTuH0aeNlj1/Qr3vC8l5LDcLHs+d6cmVKT9rVacOw1aNrKDWX9
tCEVeANWdnfBY4DrC7OChkAUlWSPgRcMA++zMnsBh6Jp+7qzo9WB6Jh7vuGYdD3diRXjvahDZwKl
42RpaxW5AoE8fphBh9aLgKuvIagGVUf1mmVke3uJS2YTODNgsMHnirYkSaCi9RVICKA/gj0OYquV
f+h3Xq0Imf+Tq9M6EyKpSm0k2ZhUTfYS13qx7Sb7Z6pzDYgNAABuL2fpAcKJzeOnkC6YofKXilGi
46SpcSleWhRENec4buODcd81b5Z9TLJfNd+PrzzHfJBBXbmKn5Wr61X+FS2t0ml0qzRYm724w1NM
fzf2ndEGTY1mo8Qf1btGD3n9y37tfmRdYDbviZn68S/KRr+pT5b3xXS3GVsbtrl8vH+/SbonRQGi
VgydgHnIlDi06hyk36jKhYpnvijTGkHV6hZIzwhyNJgT4FQwgU265aaAnac9oPk/E6t/blsCc4hm
qICx4/AnzbSDcPeDts3yPSa8sgrQ/gnm+WQYh46m4W3NWLQYfxVD7i+3kA237Gr+NIujKXrkJGxM
lDhvS7lGaM1WEexLc75o5pGfL/iZYVLSTmmTFuU5u9io3mM80l3Vv1YG90d9W3tv9JDxNwzcumMf
bnM3dqAAOYBNRft2+zuWT+Lvd8iWC00cQ6eauHIg/KimwNp2JSbbPlB7xK14KuxHOwtb1vi6FWKQ
hD9UmAHWJxvTuc+bkxLvO+UHuvHMaOWzrrIYl9sj+zNZPzGD2tievk+/YTJi2ezHdE/rJziJDa1O
ZlcHk82OnO1z75eefcNUJaJFSEyNBiifOtNP4z0bt2UdUosAmfGQFCAt586dIXzqjpuCrKX/Fo3X
2U5KPgQ1RqC4XR0F1ziZtmPjDr5ZxzxoHbE2vuqKkxGlhtlozeVJmC+MGLrUHlpw1A0dmJDSSPys
KgJSJAcgfAwvZOq+TSfkW16NaWu3weT2fly8jsncfmsWQQPPxmn9IlnRpOu8q/RNkgkBPsVSWFvD
a3OVXTN9M8FUQzISVsq0NdpfOXV91n9H6mt7W1cWTfn5ZkjGRBj6ZNYtVDhN7qryxagy3yBPTo3B
MU8V2SKpHR8FC5lzT9ba5pfc7nPR0i1mojacbIJopipfcBRKltwXDAMuv7r6Wvf8kmE6kyVXBG3G
vazFrxeOST2mSvxhTYOXHoFzCVIQYZoZmiI7nGChj3s66ocCDOETOOpVJ11pNVjWFvB4gNp5bkyU
WxKnyWl53YvspQGVNAUVStg77I5tYp37ebdXpq+jvTYw67r9dVbRM6HSFVVslCEaFKRf9L7wR4YR
sHuuB/wVg2DHY5UQHzEGMFN1dXKU96ZYUdQlA3EufT7gM5NfDg119GaYvRu32iWI1kJvMGHZMdto
7XmZ42fZxziXJbk3KZqXyyqd3/Pqzp6CQn3QVHQ6FqCi85XhvhckSPgTegTUFcdq1vhbgiXLpA3O
MOUjBKfOfjD+1AihvGDw8zbeEefDeb1995eeifNlSjYnVzyLM3jeL6R85JjulnUiSIzvcc+CNJng
V4W35S2vDnh5xPKwvPJUqH5QdAVN0LC7B6s+ADvXmwETu6IN3ReDr2VJFm88Im2kXtEdjJzTpcIA
ldwVPHazF7Rie74hyORPFkKK22v6bCG6OrIzMZL91EkJGA7Bw5XRp9TwtWnr1E9dd8R18c3BF9Zv
M94aysYu/WpMfQMzK9YGsV8n8eebefYNkiEdmEcnK8M3CAxL3hl3muarmAwdsOYL/zCeWWjnj1R7
ddmxUUqUNNYIAD4pW/7vTQBPzeVeJ2lPFNppeL1UJK+PyVtf+pb71qHfvdjVbGvm+zaPcnHvnqov
IOjwlCOh4CoBGUOvZ7vCIf5/SPuyHrl1JtlfJED78qql9l5VbXf7RXCftiVKojZS66+foO+d+apU
mhKOBwYMwzY6xS2ZzIyMYOozqT96+zWl4/b/tEaAC11/XpG3bR05+Dwqb/N007WPCd+2/HPKNmCG
aOzNFL1I2YnL3V6WJj+dOteu1xDgi0kE8C6hHxSbUhAzXH9FrkI4R45VEjrHLEXWTh0DnXxR61Tw
H2nTooNS8Rs7MLqP+8Nfupg0ALLA9gxQNi6Na7sVHxNaFwwJUSNF3/aTTN/A1+qB1GjFey2duEtD
s6NA8okDXFQjfT30bkV6z7C/3R/Kkse6tDDb6FFXGxZnGEpmQFEXsOepP2X5U59+1sXG6NZgqIvm
QKQB+T082tEheT1zVCG6ZPQjCblSe2BY8KMsdykb/cgyUq8En4mvpc3KRbe0XOg/l2EXxArAMlwb
VQgterNHMjLNI8/sjhBc5/GL6aw4/8UYQhfNdYAxQAJ53kGLypTejRpyEmbWygj1pMEnKinfGtKc
VFAnvYAIeXRpXTsnTcn5s54Z6f7+cor5m7uNy08QU3FxpzvM1iTapmloKb7ecDdp910xuoV9lPS/
2JtAGKAapyNdD+7za1OtzIdCrvEwje3aPtCqMVw8jaWVG27xYWohLMPCWRCqmbfQWKwrcSEgCLTG
sIsPff0Nm1Kbfte/CkAq9BelzVzyNRmb9DOS/d7ZRVXQP9mf9+d16SBefsXsmJSjAuQlQ2Adx7K5
NUvobxZyvoa/XMxNAieCUiqADWBDns3p1JpdxFKEZHkSaJbkDZ0aGBI6NZ8jPN8M26vtBwjl8K9B
XguU/tSl51vn0vZs6/Bp6K3GERmA4amAVljEpUNb0j0Fi7186GTTq7IUXRofavUP6XJvVDYZBC0k
5PX3HfscDfQF7gxlz0rw/7d+HP2UqnSfKelOJ9SLqbRP0SdAuu39lflf5gxRNNA1wGTN58w086Lh
I2KgngYx/yzlh2kydhKIeSJ3+pZke9KBV6vaWN/uGxZrcTtfQHbq6CIX+tPX+59PjsNk3LUhS3Tm
VrmDHistqbejpJmb+6YWd58QPPj/ptRrU2beIx3VT2k4AOEXgH1r2lWKsuK+xBa+N57ZY6SDjLbl
cBmPkUrZoTumGT0zztwkjsIo/hn1dmDF9lqsJybpnlEx8gt/1QHvrsoUi2eDzzCODM8AsYOl4RHS
Ej/WIPsB9II5ndD9KKejf39al1bQ1tEyj0AP9b959JybgLf1PeJZfRjaQC2NYiNlieRnqVn8hV9G
hAIyIRDZ4uabjVMC3rp0uCNyAhQUzu2BdD4YKwO5M4O4ePmLcaH9B44ZHb1I/19PKjJLtTmmSRZq
UcJclFFHj/QMrErFtPYkWJzCC1Mzv6gXIwqIlGZhzXNzm+GRE2RZTDYytceV+2bRQaH49t/DmlPX
ym0mRWpq5qFcNeCp53bDczd2mNVuGtJN9UM0KT0dD5KBpIEn95peuT3pQYUIZQAjyFBKIEGFTklt
p6VRpuzpZMXtkTvqoPoqSfHnWCu02mt7S6IvVlyS5rciJzUSNqY6bEf0KpWuUTTmeLR7FYQvsTmw
etfIFWvAtSBDIWMak1LIKoA3xloZ/9JNiCAGsTbQWsA3zRt26ynLcQJ5Hjb2l2I2B1DkB5EO1rUh
k0Op/MUgH55ISLrl06kdi4eeBHp2LvoIYsW/BimMjC+HsK/7e20hoNPw4kXLAIApxg2fRuH0OR+q
mIa6YPFGl3YhFxszHwOn2kD4w636j/sGF3YcKloI5oDbhPDUXGylTKBfr3aEhhxUuV5iW7+SKvlp
KHTtyC7O96Ul8SUXvsnoowgijbA0Hvps15ZbpCqj8U0rSx8q46X0UAQSHhxGEIHX55stfzf6Xdr5
afV2f8T/y4cAfYhmCYgKz28aaheVVdGahkPzMKhBNni5PAQORNXf1Pfmta6D4gVihym6UuXRzclr
obrJAFGy1/sfshBcimLi/3zH7BpqrHpKa6mkITqaXWf0lfqIwsc0ePEaMcZSGUDAvERvnlBanONz
ea6jydDkmPvoudmb9mPVeoMvQ9endZuPpvOU/h/+LR4OBdrztKBsn+vOVbZWs5l+FGswpaWMBL7m
D82vkB2da/zRYupytcbXtIchr7wp+uikI7WRxh2rHZeOKAQlxoduPg0t1JA65uYSORjJCqXZUmIZ
rW7gCwcaHC1v8yIEn7JBUrSOhpBp/DkV6CC1G9fqgtwAE4WvQiNECXXpA/0fvbbmfcQFNbuoBT8f
bkqQ1AFWOMtHyEnXFJU+0bCyM5Si2JGCVu3+9lqK5HARow8IdxbI5+Y8YUY+MggCyVj06WBWHmhY
GTKDp8T0jG/NmwMNBCtojJXU5K0DA64DV7PAqSD3O89kqKy2Ul0fmzAH24YmZ66TbJA5b7HPKHFB
AB+sjPK2Ng9yI6SZNcGPAqayWdxo9LpNgfvkoU32CeofLTidT32vu9ZQ+VK2R8P8aKwgWETsfr16
sAliJfECFnzfs9iOgcyjLsuSh3pqHJUUOHQn+Wo6bdOp1e/747vdKGCRAokUHsGIVtU/zuzCa0YD
1YltVDyMmXwCtyXiD7IS8t/6oWsTs6DDTvuiMseahxb6cnNWId+5q2twVCqoqK0cupXhzOnLizEz
W4PA1sD11zjPNlq0hkhZMzHbEHJlpqXSiuGAn82IDTeNv99fk9s9jsVHgIuePvyOBuDrmyxhUVl3
Ro41qcbIVZXWZyDcntCOa+RlkNb9b0duVlDsazZnlwXKgTq6VykPaZR6mlnvR/TNFvSZA6jfdigF
6rv7g1yaRrQAoT1HSLBBDvh6kKmWWoVeYBqNaTSD0UoNtzHl9/tGlrbef4ygzenaiNLjR8YcB8lg
eiBNoeF0uA5C2nntmgDb0pm9NDVbtD6rUNydcJBs9k8FanmWb96kVeLlZSsWSv4QosCZnXkGRa8T
RgisTIPk02pLFG3TaOknb9dIKNcsifW7cAyOk6RDqXIeloVTuJEavxIwA6DG902qy5WuyNsgUTTo
AheIHkJo882xywbnQ5YaIw/HOvaLBJVv5XPCBXJ/MyxcWMIMlgF8CwI6MdtyfW9MlTLBTNI8xJBZ
VNQmkJxiX9nEtZJAteLHJNK8MtbejWoKhnj418EwPkC0owEPjy7DuRYiiSn6qAqZh3n2UToYZn6K
kzUEyuJkXhgRJ/1i4cwWxHI0UTBKR9okfXLMpf6ZSqtiWcJtX19SYObD3Y9WEexDpPuu7USxI7WW
HmGD0F8R3jIAC3soxcrAUTcp+G6pm0+/INSC9B8FtCxIOxq0JVJSZfpkZKWnktGrybmakhXP8sfJ
3/uy2Qyg8FWTtrHgPxFy+lLjR68NsFC/oymgj9auVwCI8a0369HoNuaXHdoRcw09bFd29a3zwQSh
5oCIGHRdyGVfT1DL9cKOhg542szxEvV5UJVjTg+g/jbM1byr8M/zMYPtDDQiaAtBTns2ZkmSjJHp
VSuAOBNxR7pvsp+lExg/4vonImIXqAqJ/kLD58oob/04yploe/wjfQ5mn/ntXg3o47KAGk6sH4Z5
bLLPlVN7G4DBgGgh0ZHRRWfA7GZqwORd5nrahZz1HTj3q0xWHroMlZATbW2HbPFn51OR7FbzdWpP
lmtmtbVTJRRg/fvfcnu00GEhWGQReAKQPWdIkLMpzuwoGULkKRTio1EKjEmjKVc+iHTXWoJuHTCM
QT8EfNborQbQa7Z9JKrEal0MoZTne52OzKsU+IwhHUZ3KNbiwMWhQagVDSSovcBNXluLhqlsbVYN
Iapy8mE0I/Nx0GVtD/Ka9PkvZhGNoxBSAgoJge7MFDHlDOzGGNiI7mLAwfOdapTaUYuAYr5vanEO
0ewkFL9EJD07go1NQMQdqUOYloS5sbpLssoAKm8AkfI4BfeNLeBDROsvHvwolQks5GwOUXzpERpW
YygPkvPsxCaDYrURo/kYPZ/O5MXWWGXPSDrmoIWKm41FudUcSG3ln1XbAe9rlVE+QB9X6c68pzn9
dv8Db48qvg/PQbR7gq0Qj7briW/atpwKYI3DCECdI7X0QoB/1/TVbuccLTNCxRAvNNGxOAtRrCm2
pFqTxrAG5veIxpfxYIKBGSTDjJxlvV9Vp7n1szBoom8RRUq0LvyhP7q48Ayaam2m6SNwDqecH3O2
Vb6n5o+h2Q7AFtr66wD+A+7K+ypNPCQj3X54aZKvWl/rDVl48V9/yezITpVpxNWgAZseB1p7NH+a
1YOK93H9M91AhlMuDDffOu3Tz/vrulDJvLY72+Zg8ZImJODGsHXeK6iPZDs2bWi0QU7+e/zPGivX
0gIDwS1gJVD4BA/S9TbSOgioU1ZMIclUVBlKMgIZFD05pI7cTi2blRf/AmwAESFuFoQY0FGGnMO1
PcJ4PuIOmMJWU32T/MqIW5+j/cek7NrO9kBqa2/uT+jCQUGJFL22CG3QIenMLtPRURjRenlC7Guy
TSqn1Wa0+BpaQPyU6ysbHa0XVmbzWOdOAnqabgrtpvQaJdqW1bZ9yDTgtY+2k6488JZOCdRaQLqK
xxYusdk1mvO8SJXKmULHjumjjGDYzblV7xWJaVuml2GXpuX+L+bxwuZs5Tql6Xt4ItiUuxTF0GrY
0rq0d39jBaUGpDCALrnBICOghPYlQVJd1flDbk/vPWqyK0aWNr0gOXDwWkWQM/dqQwYFhlZG5l7l
Q/wQK9ZGjbTX3LILfyQQ3r0/pNvbGFsDrewgexIV+/lNgoSTVEYVlcMJftzt7Zb/g2kuHqHOVq/d
WrfxlbAFFm+kbcHkMCdmjDt90llkT+EEDrD9AHkOVChY6UECe/SKTI6/dRx5aquvQEDc5OPB6h1z
JSRYnF2UJKAfBY1ARMzXR1zAKhWrxwN9QqbrkGY2d4nWjuD6MxA6T/bX/eldPN82oDjiKoS12b6c
MpWCdhLt3VY3sM1EFdm1m0pacVxLVoC7s4QkJt7r2syLGFRSa6NPQB9o9S9FltUgjG5f//1ILm3M
Jq52WskiOfZ+RiXFJR2Pvc5ZxTkseSpE4CBt0UBNgdDtenmszCpsjQ6w0oF5DP0N7GjZo7OPBsHn
KUOQLbOZEzSxhVZIvQGOJh5NV4niMainPgsMIjmbnvWNq9Tj5LeSSc5xpedekkPY+f6MLB0d9BYi
Owx8OzTJZnchSi914VBVBs4linyQfaJBlaORuE3zLPwbU6B+RuEWhCtz/h5IHRUxyxwZosXt6Kl5
0r2VDIzExogC231Ti3sJcjOgWhJdt+YsdBsMg5CcadhLchs/TtAZD3SVy3+zmy6szO4I3lDNIvDY
oWq3+iZpq3Jv5q2+vT+WxRUS+uUojYqcz2zP2mo+dJkZK6FCoaOSgpwyqCY1fUTexVw5ggulIKBM
/mPLEM7vIjasdNQ2U8mWQ4pnM3L2dlN0J2UYy34Xa5PcnrqRaKMrsalrwOJe03GnEQeFKwVkY6hi
5UaLPBCY3yGvYLDY5Y2B1pZST2Xu/s2sWKCAkUFbDob56y9t5bKVuBLJgHdn1UHhlvE+yj17Ace2
s5IkFxM8DzxAAwrAAoJ0IMFmRwSlf6viTqYAxaG+DZPx2dTqa2KEsQJQJqJnUYvkKyHV0qKjiVnc
MQ4oTOaq1U2iT/XAYLNvhAiLUbdeJSXJBvXENWrcpUgHpGRCpNcEncb8qh4RDnRKWSlhkhYuOXLT
H6KgY5umX4kJlg7lpSHx7xebK4qiDJSWpdjIxTNNiJfHdCW7snAx4npCLRNJHdDazEmWel28J8Wu
iFl8KDjbpuhydI2eelb5dn8DLsXZIMeAy0QfqmZhd1wPZ+yaxBk6DEcG55qnxp1v8gQC9EMzPNp6
I3mclP2JN7ruRYb9YEJZ8juVtGplVhfA3MgJAB2MWBV7BTqt199R5WjGiYdUQd3SdOMyfxh09F6p
3xo7dwHm9OqDztEeG6t+X+EZO5qPLG+DNu+eaFnupSIeVo7mwnm5+qDZ9Vc1pSP1qjgvCaTzyEbN
y2OEWWjH3s36EXxGJ30N7LSwt0QNEKOHO8Aba+aK7aHS5YQw2Iypr6fPMghT76/38qj+Y0G7nuYB
Ty4HmoSoQTdJtMlRg3GGsO3JW9M1eLETyLtGp9pZYyNeypJcjWy2zSbkLqu84Uo4Fl9m9l16jB2k
SabxnMr6tkyJW3IIwBPP0eoA/SCP0BIhzgrz3kIpAJMLmnfQvSPMduZkbcVUIKaW4CMAVNAiMEpK
vZdZBhiFFWBgCooMW3RITb6JlMF0i1Q7acMa/5bYNjM3fPUNs21lMdwozoh7sAHD9U9ZkvHyK7qu
/T50iJQmkI6d+qxT/YkWbMUbL7qVi+HPrmCztwuFiOFbQF1K9j+IXj3d+pzyf58xFfMMlXYUPTRE
L7Nt3EQExLUQ7AlNftK1UGIbfVxhVllw91cmZvu469Q8H/sa7sL8J49c0Emo9Gfc27hf9vdPzPKs
/Wcws53LaW/0pomdSyevm+jOsKlbmuUTNAnuG1qAEF1P2+yGRhA4VrGMs9kiK1hn+4ZuTKZ7mv5L
RXVMSnpfUTwp1Z6njG4Ge1t1/RPSWY0+bsbO/K5T7ZdB5K/7X7XoMC7WUkzPxXWn4LGkUAMTbSsf
CfGh3uLq06EnP5j0VChPWhLet7eU1kK9DHk9E4RNaAWYGSzalKRIGuAi79wmctGuMVY/zS+qurbq
NtUrW8MxLbuFC4uzq4eWkzwOYt5ZEgVVXbvW5Gyr7IWM8VaXfpbZqW/VbVXKpcu6bwZfydEsOv0L
8zOP0NJ6TMyoFbAgp9kmtpK6LK7T4P68Lh4Y1CGRXQBNCm7a63XkEji4JBvbWAfN5wjC9NZWA0n5
oFXi8+n9vjHxw26c3IWx2RrGLa/I5GBGq7L6wdq88OxUUVya59nf3GcXlmZr11uj1Y8DLE0GD6jx
ktlBo+2YeQKPdVVNHnI1KxYX/cGFxdlyObSnaW/BotUVWzvajd07o8DOd5v7cyh+zr05nHlrvVGV
3PizYA11k7BPtzKHboceuxmpfYX+a+EpUOkjTP/vDTJPqEWDnmbcwLigXstAnahHELyWVyLblY0x
x1VRpSTRSLAL1d4JgMbInMmN5Lf7M7ewQqjBaqrI9OCtOQ+fae9obQSew7BsGuPkACH6GpWG/JkM
TerHvWP8+zyWKIoD84xo3dHmyB091Wye1LDXWdvROA5otZbUYjNK1u7+wJZ845Wl2cXaO3LZIGGm
oEM3gNpt7ShuUTykvl5/sPwJYBpkXv99GIycmWWATFe84OZtdNCvUIYSCmhhVUz9Xm6q/BUow2Lj
4B0W8FaeXkF3m6NjSteHXTzoa9SUCztGSPOgewmUWCAunbkSqcu5WSJBEjJSAc/YBDmHnOTIg5Wp
XbMzcyTUscpKK2EH5WbfSOKntrb92J4OtXaouOJloIcwqCG5aGV5qnpnb2fZQU6ybYYniTKudcws
XLtXw555GQpFjjjpDQw7ns6xflDK6YGAzntUtCPJdY8VciClaxpQiyfnYrJnPifNCEofJaz2ebvh
ZryJ0G+egbeRd+PKhK/M95+tfhFXDFKZOlavKGgyJG6vT+8We5x0EDCsrKsIBGdu9HIi/7x/L+x0
XdpDXwFDkulvar13TX4Ab6s7KSVInRBm5dIugV9FvWJTov0OiV3PzKqVwa6s5p8I5OIjDFZ2JVLu
SijRyiW9cbCH5lFPzaPBOxDntHsomARcW5vjpcc9Bo/StJDaRZV0dnjqtDNrVBwwyYkNZhO8eAhw
2ADCDdBkx6HypgkCeYblDZrsMWeN/2kpEQfGPOgY6gL7dIPJdpzM4HVnK2HR9hB9SB96tD7LWvc4
MRMp636Lejwe1OaRTSedZeGY6u5EdqY0ue0aA+riGlx8i9goF2vQDAoflBQbQcs3vZx6DNRXvjUG
Kai2wIuR/c2lINC8KL+BJ3H+lJdjqc6ZKeHBO3zUmtdPG0V3i3YldlSFx7/Z3hdmZqNiis2KHhyg
YZEz4Oopgept1fAEZB9pJ6G5GqJcXtqjDwaNkZFHjaFyGa/6QLNLx2f2lB1ALxFtQS00BJ06fhBr
gCakw6IDbakeTOrEQaxYTj5hevcYU7QL3j+hC+GvSKcJ9k9QSirGzOf0SASYuh6rYRbVT7wpw7i1
10hKlpwNKN0EHkTgiebNGcRO285SUsySOY47osXW3maQfkY5aA1BuQQHQAYVAF6QPSAPOW/sKsGp
xhRSqaGVaT/QpYZGm22vPqpa6hpOmBHVz+WfSY28YcYCYyhjrwBi6/6c3gT7IKpEFhT5PNyYAkl0
vdcBUp8iYjF2lo3KldEHqpPIj7TflRn7sfp639hNoGoDsoTsNdodUE6E0MW1MYlIo65IHTt3WRVK
tfpChnITV7x1K7D7SlOFfS/38va+1VvfIsyiRV1wLwp631mSP66lfqLawM5sGjc277ZVfmqyFxw0
5PU3fHxv8lMln2MedEq37RmYN7a6sUbu8YeN8+oA4jOA1Qd4SugNoUPxevQZS5N+tB12nsjb9ATh
PggA5N3Wat3IcPVg3MZSYBWn9jeEmcfqSMwNVYL2paqCxDhAOkXu3fqUKFtwb7bZCZIgCvXb4ajk
bis9sXCNwHVhZ6BTB6UkxFJI+M4LDrSd6tgBGPUMJNtgll6rfrcgc6aU8BXwGitrdHP5inocBFnB
RmIoWK7Z5NRs7CPAfNk57aqdVTTnIvtAmy96EPmWx/GpzNANoBjoHu1/c+lXa3/vc8Vf+YgbFyk+
QgdqBZ1oNn7N9mcacbWTKpOdM+DAAZPda3X6Er8YpZ/qqjdykE1BLMrpgqjuLRc4w/eVD1g4IAI5
g34cVL9A4j4LLSMCun27IPysp9+jnrt9+QtM+HuNFm5rya5VPVVZsh++sWbfVw9VHu+aBOR+mm/E
70TJvErVV1pNbtOxmBPUnDR0u+LdAsbU612LxLbR1lTjZw38cI12An5HircD4iKQPJcOeNva32TY
mulzLQ+uTasg09SVt6CY99nJ0aBnKwPQLs7QXOXb7EE3BKKa9hyXteKmzqi56NgcvJXZF0O5MYM+
RE0wUGpQO7seKuoboywrXXsG4yWLPZoFmf2NaI9WDRKlc1T6cum37deK1dtN5/zhlceyY+tBMm5m
1UnbTE5RXoPEykQ34+M4ePrQuYZxhLIo7kLXdIdhN63G1TcHXOhk23grgYgcJ27eegkWBq4OpHPC
pDzb6kMtgU6/+SDVQ44k+/1B3iwgJHOQ4BUtnlDnQyPg9RgnJZm01qil0FITt04/6Zro8e1YcGjR
8wWSfKwcYGfXBowa5Yqm6chZ45WrGcy1q43tOB48nKfEa+qPS9ZQggVrEvrNkQmZBcu6hO4AvBVg
zQYYCwW38kP9roNHcY03aNGQ2I2A0mHnz31wro9dWXCNnFW7FooD9FzhqVnvarJyzG9CXsh4w+Og
kIiMH57us1Pe4uFuWBJJz1YI2nE30fOgjLhbS16O8oqsBkO9ctqWhmailiOYHoB/+XNpXwTZZgr4
sinnsOiOSA5bno525+qYNeH9rXfjUjEyS/gvwAPhO+Y7g+mjaRYZT88GHlR2kbjMQ9nbtZSXfp+v
3ZmLxrDR0VIJmmfbEmf9YlBDz7HPiZ6eu9ZxU3vH28nntbIDt5VgE6JrgIybVzgGhyo90OaIV0GH
P7On2plDpa7OziUz9wWYzstob0rWSVp7Pdy+D2eWxP19MbKmrXFfDrAEqJe2ietN3W4i65jXW92X
ELC8y2vgwLWxzY500jiVJhUVxtZObpo8t8NjRwZ3Lad+W07GbY90nIxFQyyMjozrkRGaFUqZSelZ
tfymPdL8HPc+wtFEy1ytI2CzVt1xOnbSrt9mIVLu1S/m+Pc36e1Y8Q2i9wgnEC7ZFK+Si9mVpz4x
FIlkZ3PcNdZTRI5R/aAqn/et3B45uF9sTMCeEIiiZnJtJc/jHiIDQ3ZOpE30oD+ybDdGQhb+3+JH
BOE/6vOI9EHhjifntZ2q6kgD/t3iLKEHd7JftPzBGJ/01nOaN8EInq7M3s2bbWZvNnuV1FmDocOe
HD2qXe5r9ZGsyneJj74KDnC/AAoDiAqyHQhSZ0eNmPGoWY2cnFnzKSvfq7XoY2EQaJGGf4JeAu7i
Of9SVzhlBzB1cjasr4E/S8WWRGuJ+9tgDg4XyA0bkEMg9VDAv14ZBHOFFFVlelbi13LIXTt9VvIH
edyWxpetbsqzHh/1k/HT6aiHnM/97TefQRwuBPh4/6DvHG06Nyz4U08YdM3KcwyWocwAZmSNl3I+
h//PAmiDMDxYmV+XWTnU1TCm5bmccn/gpzzB9dx9uz+MJSPwuaDIQJJbNExcz2HtZNgLplyeLYOg
9PFVm/s02/5rG+A+grw0hNPwOp8HvHEhZXUpSc0ZrUxp7rgyqkbxGmn/wkBEaIEyDjIA6LOdbYZM
y6nSQcn6TJR9igaILNkCw+zeH8ntouNmEnEfwmo0yM9ny8idpgbiEvkFC8S1aW5KoIXL8+D/ZmU2
FLmVir6UYUVPgPIu3RI9UPct3CQRME0YiEALImgGRH7mPI3SJimLYKJVDpMOOIazMVXPNCc3fgZ5
+rjhXld6UIiRNLcu9kWxAmNYnEjRRwnKDvjVebSuZGZmaDFl56HjjkutmkLpclTWhrlsBsU9FHCg
djXPlYBrJxrHGCmaRvFlAwSUHmi7If6mMhdpb/Vdzn5004+W+UnnK2vkDfNrUMwxMjUCDI2GHSSj
r48W5CaRHo6QIanGZmfI3yMzDUb1G0vXduXt1r82JGbh4r5VkAYdRWn2zAu883TF7apnY+0QL02l
6M8T8Cw0mM37UpKpNChVKn4GDUbyirZBx5+mhO3ub8ybtNKfSUONEiwUYL1A8H49lqmnQy9DY/oM
mY+Sf1rfB3aIrHeebKzvqe4pCdw822S1y5RtIU1gV3ACzZeLr1GrkWA4gXDPtMoTySQf2ggeek3Q
fUod/O302sbbcvhljBBFhrZbuXPWZLiX5gieB+8bwdqFtb/++KoFb3Atye1Zbn920GNR+rWmq6U9
hYSKITAiYHUzxb9fLDUownVrSLP2nLA0Pwy8LPZNYTdgMHccNC0otb+yHiIQuAwUxHogkhQylKgo
I3t2bVBu2GQ4LW0Ry7mZfUwtZIpe5WTjIHKWXAmJ8hf6Nm3N6gyWw/a9yNwSjwO3t/waJPS+zgL+
pqVH5TcH+Z766fgqmA9O0egna3HTn2f3vU+dzY06dLKkRmV77ul2zLYobpTyJzIfceMJ+Z0XZhwc
+kL7p7qaXK0/QraJyJ8VpBOgWY3wGGAGTXqfbC97sBrfMf3Ree1QM8kCHcgR/dCrG9p7Uv+72je9
qxSuIm2b7KnMAqjQOFmggGcWeh/Rc8rcvmJehK4A/Mecud2vjG7bk10Fk7nR9uSfNCZHG8hWsHQN
0ZrTmyd+sGQCRImoBL4dpFzz12/TUDR8jPCt1j6X5X+I2T7o39OflrQznU3R8LPdfkv/NZHpH7O6
irwF7hP4dOGlLramVpI8Emjkc28AacOm+oeeOu9yGj84ZJJX9uUNIkBYg3QoyEzB7CVe+jNraUOK
1oRzVbUcqNgzM5hfybpvISI331PtCRoHbJ3UV7if2R4Dc4MIaUWwcSPZ1luk0qUOuTuwThLXsTdq
Gvv8De2fYDoDYksJEN886dVKBLXgWPDQ+aPvC4kn9EhfjxYchFRv5Lg9S8ZDqcZgT17LzdyUb8SE
XpqYnR4pqW11GiJ+rpVthUlMCrQ3Jtsu3mTSofJKCMG6/We3jftv913MnyLwzZyK4BMZWVRR5v02
IGIDY5qetOdKC6zci7Ysf6S7TD5S6O6pbvQk14Hcf61YFUHUrVUIEIlmWqiLzC4aW5KjQmNwbMo/
w94E9CF29R9yoGsbEu8zL5KflfEEAvg21PNzy1zJVz2erbwtF25uUcT5n4+YedeeQYI6MbGd7Lzt
gwRdYV5PtNLrzOr7/fEu7iDR/4UcoY3O4ZklJx4ctawM1D9AU1E+yA337hu4YUXDBhKxjmibAn7/
RmA7LVDyLkDSfOb1A+7jxGy2RvrW6G9NPe34EJTluapdJ0caDi398g6QcgjQuwlqMeWhoRG674pd
WWwgmnL/y5a29tWXiUzChWdq+0ZToBmDTHi6U+ujgYR/95yoH0Xm69NjJG3qD/4wHfL0877hmy2m
oEiHtKpAHsIfz5OCjZ30vK21+gXFLyfbVKan6vFrOz5D6SRQ+ghwnrXU9G1gj8Sg6KLECgC8ihW5
HiuJmT7oZsVeEukpHl8iR/IH/anglotetvE76Mo081S2G62HUqKPjiS5/XV/1DeleRufgCe/jt5G
0NEhCXT9CWVlJwlxOHtpLWAcXIl7o/wjhz5xUsobxZA808Kl/EjGfV7vrcSv6bMq/Z5GYOK7+smB
Hu1XLLkalN2klQWZJzT/fBmKPuCbQulSuwkuDd42KFKzF40lfqefauk3Z+d+fOems9OitU6Km9Mt
JsLUoVKO7Cmy+bOLGMT7EsB66GoCVa2nJ0dnIJ7Jnu9P9+3unlkREdzF7i6By85HcH2+9PS3xTuX
c8t3utqHVogpQRw626TqroioV7e7YnobCFk5X8sLfjHOmStFA41hxMBavIDZNE2KrSVx8HYVniWN
ezaVvkI8PaugTujS7ONjqE969oPzN4Augyjxo/KgQzPTSZ9R7lPiYuVFsbgIQvoHNUgDhLOzA1GC
gYiY6cReJiRo2ng3RMzL15TzlowgKkedDV3ZoHKfGWltmzTcithLZ0ufIKxvdpk15ej2c9ZwXbcP
JCw3dNqR+BKHC3WA6+VmWptwSAfwl07mP0wSBfHwMBHmc32rxtCb0hHLHhVtV1Cfaa9d+6oNB6Pd
kef6mEbjtqL8NOVhAlF5FEZ+/Bdn17XjNrJtv4gAc3itYlBWU60O9gvRkTmHIvn1d7GBe06LEkT4
wDM2Bva4WGnXDmuvFdLIYii+g9GgK9d55+QaYQD9gf++XMpn3Twn02M7JYahpDqnCMr7WNVHQ2vc
mBO2MVMsjkEaOBhOoa8SOZdpqj9w9beHjQrQfZhq7/A1SR0+sBAVhzQhcWKLr61vGk1hJjJvcjjV
92/TDZM9NVBCdRwpZZAhzGxXI0S+olascQPapfsWiUOuP0mD26lUyN7YYrl0OhgXXgh2c8rYox6B
/NgVx04IY4UwwW/d9rtpgIoB488p9U7DA+srAi9gFSr/2DEMG4gctoB+SBDiTgmzy/PTS0ibZwpI
QRA9jCBVY4Fl+GJM62XdosllnE1usrQaQhHAm+C+Xg7F50YVCMPYuwBImIUIkTTDp3m5av2FBqcb
1+9ioOn3f5lAoRP9qmj43u0aR0sK0kSbdlgCBF95UNPC/ZrNzEHW6xrvXY3ZsPjFj94Lb8EPvl4t
oImmq82jIVbFSJeTkMU2iTXQLbl5HuZOoBTxtmH8YOrjkKOUI/rm/aN+/RgiQQH0AaI14BBA+Xw5
3gjC6C4Wq971Q23VHBMA7D2vtlKwhYHLtSJ+tIRIuV5BpIAhXYP+cchA4JJdjtjJgFN3vNi7iW74
FlgfAOkH/c/CvH6o2C6PnSgIiGaQap50GeYWckAXc6CHChayK7V1laS6jUywSBlfxGYL+dFVz3Hx
KqnUmtRD9t3p7WCFvdYRP+19C9hmn3RV3NnI7PuWHveJI/noyLm//NNkr75y6nSdgknweMyOU9gp
oVFKweAaBSOGEVI+BXEc002d2dEiG+CtpYeJ+c9os6WvIQegiAMcwq7MTb9WVnKdLRTdb00I1G+g
ANZAHws26MvdHRAZt0yOB1dCMcF7ChUco70qPfPC6f7K/VAczZcOBEigdgHTBABGMxMWJx44SNJ2
cIMit4PkL1/ZOleQqKH9sXrQ/N429JdAZ2bZCzQY/obRKfWdCDo8ggn5gKT7UP5koUb0CRnXL/iY
17YIaLifHCk6spGImS0D07TUGEo2uGXs70IFyXSjRNNskCULT9WtLUVBUkfEBdpUXOHL9VbzVhMZ
1wzuqDcHX65WYho83V/pm0MAKoFlRjIJA10OoXFyW8sMcwmEAL58JiiYDD8uTOQ6ATABCFFCwwsx
YV7m7alDrgplpSqDm3ug7vNgFxxfExqzQmM+DabGayWsu1XGBRVNh6G21F5JN01V1TRtInHBftza
QAQumghZFwBw5gwxScLyooqEwVVq7ajg4CRtegTI2Lm/tjfMPUJCQNOBUQdOel4USxINZ0PlBzeE
CHEGhF48ZlZVvQ1LGPxb93JilMLjAlUode4AQwRNFUspHt26i76q2DAz/ESQJDTF0ThDC3IpN3ft
QyHY/TXg7AY0jehLOvMxYNs4TIioUHzI2Tnh12FBRP1D6qz7S3nzAIGuCKdIRakZRv/ynI5oREpT
lHrcNNoIIEYUhY0HXRLSNcRHvOnLnwMYPobRP4Lfb11n/ur+B9y6J2BEQesPspFgoJ9W5Jf/wSKh
lNBzNbqaloy0kvzC4URpSXvuiukT8GpBQ8Vu4rTSEGrMruNQBVxahhqiei1eCYXZDWYVErExvVQl
0aOkOehmAhbeKTj0cbalKY3iFvjaGsntMP7L1FWUlpuqkR7vT/86GTt9GKARaDkTgPu7ajwT66bK
FHxYzx3V4oT8BA04S4QA7ZNU2KHyly2ls25dUiwEykQArU0sIpcrLsogQYhlacTt8S3Ok2xURdZZ
ssRLcOuSTngrNHuBmgG0prNhxMzoE34c3b7vEuDIIgF5ibICbThgzCz4vL+ONzwyeMJAVCN1g4M8
JwZugiI2+sbnXSFveCcP4yc94RRwzErNLs2i1EkrQbM6CMIsWOAbq4mB0ekmAwEIUqyZd5DyqSQU
EQY2IFRRKqoNdT87GLSHf58fsq1Tk8AEC/q5xr+uyQBaJdnL88GtYttQv1C0pBXvxkCy8fq5Xuoj
vWGGQOA0HRAJLGZXvQB+UPAsMqrB1fjE0gIfhUDot+nmgD52nj9lBfLZ3vnfZwgHfir8TmTfc1iN
WI1os4QgrFtBXVd2Bw7tFpaSocXJ7qIFGPEtc4DmA2AqoPU3wWxmhxO0IFqql/LgDoZmaW1+zFlm
Kn1ke5G6jpNdxFkVKlHsQQmZk43NM4cg1vs01AOv0BDZV3fQP9vx4/4S3LgyF18182shAsE4LsRj
3vsAuundWoyYyYC4B+f1ggt96778XoDZsfV0HFq+RXTui3JC6qwlouh/IolODJypiGHxq4Uhbzym
E/svWrokNOdcvdpD5kPLcQxhdxre9Xyn8HjLCNZd8q6o1v2FvHUpp6YdEaYHFmguAOUJY9xVUj66
KPK2K+bpg83JCGgiaSzX94e6kTVGaR9zguYh5gWq2ks7lw9qHfBjMboxBHzE5zT+SrSP5qhHZjge
muo54V6yYtukJqrtbNtEzv3xb00Vzycq5gDaocA1s+a8ztUM5GhYVbmPHRCAfOjh6FtjDf3F+yPd
MgrIncHGTUEX8vKXExUDrTQGAe8G62l6kh7z4ShtRzEErtX2g6UDenNev0abHdCqHwufy9XRVUpG
GnRJj3pola2/EHmJt+4cInj0aKJIj6TVzP9oBriZPlhRXbkzwdYBQi+jcA3jT1YV0K8MyVhYkbLq
uIqy6LOqTQ8xfvzgSSSKN2W9LsWIRDsf4jHieFD6c1joYPrR9uqSVs2tC4vsGnQ3gDpEeD7bZ68v
5V5XvNEFmoQnUiU9tOi9p11cCdQIoDpWo9GZ5nrzP+Q6gDVC3gGpNlCq/izgr5enHOqi1tCN4mqv
MTr8xdrUfcBXoNndm+nL/SN2Y9PhK4A2Ex4RcDJzOH3Mtf6AEIZ3wWhhWEKQgmOnyUOrapMl8qif
mHoWCaOKociwEj/yN9OC/5pXFBmMqRoTXF3zz2rCp2buwf9LekGk41Dx0GcEgrSvuMgeRzW1RmUU
7Lbi05UPQ3aqwj7bxWoI/p1Wjbc6fDhb6zpmS2Hokyox2n0kypmpJ0K1K+Jct7KqLRIyqp7wKnXQ
pUMCU7JQvEwfkoEPTn3g64RPutxMWj9YsFI3TjkgzVNYhkwc6iqzU160TRkFbSa5ebtLm2qfDg86
dCcQIi9EgLfM4e+R5vYI5GZ5CVUlyU01e6wyAElG+CiVFWT5SggPWoLeki6kcQBuPN+O/g7etoWQ
qdZzf+6fpRuBxdTRiMiGBxUr0v2X+9uitFMZBj6EFzKzlpGzXUIWXAHGcScuhpiO868j1HDp2BtZ
LLmxslXzg1blhIMvMTG/aD2kDQ8abwpIDSbDrlHB+1iRJJpE6L3o9L/MFU49XBo8enNspRDXcd2o
peQqPLeTuI5qcbgQqNxezv8MMd9XsQPqMUkxRNi1VIGCEkBJ9ydxIxSSAAw2psIvJMKuDqnUV8Wo
Z5zs1v26V79r+aUh8vDVenb6UYJ4xr4/3rWxwXBAciLBPhmBOUtE3YhjFSiZ4uKg2GF27NMVnyzx
Z10vG2SkeU0CNAM5ROAoL48I9D1qNUabmssCtSFD1qDhGnUD8/5Uput7acuA4YYtm6oF+GlO+snV
KUQNOVVxG1stG9KNO46Cl61SXp+EaKm15ca6oXdrkgYG9AM8CLOXOYk7cJmGvuKqZborAb3gzEzq
FprUb5Rm0WiIjARy3QBiXaVeql7jmaTVmJJXVHYtNBVIQxq0OfJDvMv6ILRUedTtMmbCihVaSpNW
Cw6a1OROKUK3jilxtHBgponNVxlgWGQp8AbjhZq9GNUYoT+kKxS3tnTtFZKIpfzBlJXCOfd389pY
A/aKk6ECMohWrKtenmZU0W1eC+4YmAovkfxD7W1lWAL9Xe8j1DgQU8JJBo4YKcrLoxlMTShDqgoI
tcrEQQdWTsRKMiwkaarV/RndiLemsaZ7LaHSA2DD5VgGXjReqRXBFcaXsDZepD6yIHISx1B2rq1O
C2mr1QRI4kYfAXJxQlVcxTIBS2PIAQ5zrmQzBtqh+7z/XVf0aaimAF2PgzytNLzaaSt+WfBSRUd/
iIKIy9DK1HikbtlDUb7W5fjegcClRCIs6dCN6fNUio7QhkA16ViVLznPzmBfJWomfkqjvhAHXl9n
oE9kLBSsIdLHc6MhdIxVYPEWXYHbaGlO2JCTrKZ6Fdj5+NxzpBheFxbi1mGA4wWOQyzF9KpdLkTP
/EyI8Dtueho6aFKVnhnlSUR8PqZcg2ecj3TSHUoDminSMWAWD1l3r9PWftUuXLOflOPlPYPqBBpg
JywwWkTn518v87hjQyC7rPIMiC2Bua4Eu+KqG8razeWCJ0XOecDmyB3x9FxdcbKfAR7Ouu+FVZms
89WX4LoLCjwnAL9msV1c1anqc6HsagJUugNL4/40aIyodUhCxVaTHBrKb8vILjTr/sjXJwBL8Gvg
6Vn5dS75JtakWsYSxAZkKc0BrfZNisCSpsaGix/qYCEMupEGVtBUOt0GpLBwIabz8WtAT+cEQE4q
1Q12eXAGXyk63B3OjZBQ4xjJmgxUsqQ2JJsvForqN2wDhoa5A5fH1GgwRxPGUupxfteqLiilSZhK
xJD/Mq8CmyFvgtmUhglHRLsqLAnCLB8wE3llFcnK8IrVIO/DaO37iWXo/cJ3XVv76bNg7NFDpE/i
OpcrAoHYJotkprqcIq6kel346PkeBTPLFRsyUPf3+8ZzBwFSMI2gQ0bGUZv3RXeBIDNJGTS3TYhX
7ir02U5pt2iwo+hxCEh6rNg+l9dBNGw1YcG3u+HIgtMatx+JDOw/IJ2Xc21Zhry70WluI1kMnbGq
B5GHXdQ+Jt1nUp60595qSNZHzjjBs1+Akxn6ha6W6bWZXbWLT5g5SnwAloU+ZJoLgVCBs8X4GUg/
ZBn3erON0AR/f72vzd3lhGcXW9KFMeO4UXMRjaqUFWDH0ooBnS16vhQ/39xaVB3gB8LLRIZztrgs
a8agSWXN7YOCDsVzgHqOuhVG0m3lvFkjWRChmq+ZibeP24f787x2JTDPX2PPVhW0TVHDN5LmGpoT
Fg+5B6nLHVswHj83dLZ3gAtIuCZoXUUDysx4oC6uZHUiRSeZ43FCysQDxaiveR3ak7I6Kk0jElCd
bEoJQIGwieN8X9ZC/xIWflGCrZNrvFXP1+FbCS6iF84wQBiEzH12iNIeTVZdPoCGysAfhuYfnwDX
3IVB5q2aOOJB3jomow4eFCAnzc5n2lfbtWFB0W2epzTshepJBwv2qxwMoOUcp+Act2DUnEhK8bor
bNTUTdz6XGvLcoGsnRACgUW5TJ7+0oZLKIub5K0Za9BOoREv2/SSBwaspFIE1DLi/oXxrcfMLFQ7
dE9IQkpBAgwhu7wptYzGapq/Rlrfemai5Bzk9ZgokhpVN4UO4DXUH/oKvvuXUOdgD4DuKRIKwNsO
71XK6oz0qadkhxG27qUFJ+ZIZMCed7GQJCUtKi811Txisam0OuSgWNlwu5GX/JgwJLxqU8XaxCbE
DNm7qgY1NGnTDlWvVhRzw+FGRfbfUgPU9YRvlby0w1xGl/OQ5p30BIm4ZDd4wCAtpN5v3LxJlQDU
TRPDOzA7l6YGL1AdiJAtOaHp/yFCTs+P3zitX3DsJuM8O5FI6uPvB8mQCvTi7M6lSoruTN+ITpyi
vHBec9BZqC7YkBt3C7WYSd4ILUW42tPv/34yJaHz5Z5DKiiNaAd+cbbRjd6suvM/32F0hIGSbbLQ
Bjo3LsfhJK9B83sSn5oI+Sg/sPVwK3uA/4YLW3Nz0X4NNDklvybU9/ABoc+IHqXm3cuexurp/kQW
/n555mN2YYEmySGPT4YWvxs8Rwy1/Wc0GySL/juFucPmq1yn4uTGpx6dbjwUfkgTtnZvgJDm/lxu
HGMMNIEAkU2bRJ8v18oPZfibXBmfWrnYDWO5KlKxJHHrre+Pc+NZRKYd7hFCbcxrzkTjlQXqpZ6m
uzB7D6MYE69QwHOnbobGbdI/oPpZmNitTUJBcwo/4IZAmf5yYuiSyzwkIA1XYo+CvgFf9v8yACaC
0wxMoDSPNES+A6jC79BTZuxk/Tj60cIAt5ZsIrNBFKNOVDqzY9wqTZ9Umue5eSNSTzhy40DCOrVb
CZR9T3LJL6UqbniKU+EF+XF01ENyfDagAJZTSSwDbvLd0gFkn7LZhs8Vey66YQ3O3b402/bRyG19
eOaREJVT4hm2UhY0WpJmuD6WyMpMafqpMRmFgtkVy/MuztH5zrmAXFCp6gFJRKtVtNB6M03o0rqC
WPWnDqGjbML/eDy/DIUmD5kcKEl4UhvE5aAaLkcne0i+g1Cw/cwO+YUdvZEZ1GD7UDv8SYpIc3Ou
cTzUpmI8GiCnoXWQOrLxYnwoSI8ItBWSzagF+xFhwv27d2tYMAggLIFXIwIENLPwkSbluQq9xVMN
vgETAOzUTuElW55UsRPwINlaM1gPz4QFaxAsC09GnC0pzF3v6KRMggQlADKAts75eLguRf6mHsNT
EQ46miw1HOYm59aF4i01rF5v60SLN6lIgB0EAl+zRxO8TF6SdVF20gSIwIKolyD/RjLdHcdkC4Yx
tBRa91f41ohTsIPuAsQdsHGXxqbzw1QP+SQ7VSKqSmQ0SCbtfMPMW9rJUJjXFnZ0abzp938dXEnJ
BClWMJ6smyk/gmbIEhULfJYwo3pyFk/3p3ejGAKOyv/O7yf0/TWelxRjGIcYjxOo3rypkIFvtwHA
ak2xStGq5tEuXDdljqsq08BtQgrWtPvfcCO8BrhIQU8Z5NKQ2Zl3e6Z1wncAR2enKTOs7Krh0HFv
nr8X2nOab9vioy7eDahffvcCyuUoU+UCrcOESH24jXM4un66Gauldu8bO4GvwgOqKVNifJ58jJpE
KDU1yk8C+JEaKH3BUjl9gfct3pXJXluILq99NSzCJI+DAibQX/MAN2vbSK1AInQKgKaLT6KONzt9
8oulTv8bAGo4nQYiWfSZgxdkThxY11UzRJB9ObHmTZaBpvC2zMTJTq0/36VlfIcedAfPtbLTwhxY
+2254MNdJ89E2Am0PoAwZOpgnuPJFL3vSyR15RNYmUlXP4ZlSCDQUwgafnnQoBKhRkdjyIjaeQtH
7dpeTmOjNwWUnggFkb+6vF4M+NaA8zG2Kuzl4k0WNxKXE4lfI0Uu5adGsRHfLFzpq8cXjUN47CZm
Eai6osRyOWYMMGrsJ7FxEkEO360TblvKFJ1z0hIg4eZAQAwDnTk9evOFjYcE2CwvMU5D8O25aGXv
/YqgZyKo7Ps39tpqTFP6NdLs2Unbyq+hgGWcCgiS5y8gA1VWpUraU8Xvepkaw7MY/A0UGSu7alP0
ASxxf1zdlqkFFT8MHZhJrOnMTKp5nIUjF8fQkopJ/5l3jwP4m4ZFrs8rX1NG4QHVAGTXJqp2Sbzc
u6AHtJb5MXvUuSA6tmiDM8USNdP763m1cRAiBBAR9cRpLCS5ZqPwDVeyIJOhfGh2iqXA4G2b/GGU
3fvjXL3U0zgoCU9YbPhg8zZhWRmSJOJaGSS+O6FBmM3RUP9zf4zrTuGfQdBGDyQIVu3n7Px6UTLU
+EHjOMqPjd3Hf+W/WUdgyA3pI/Ue4nitFD1J4i1LKYDLRHAB6iLVRBJqKERF4nq3SLhzc3WRJPv/
D5odViQXhGhIBPmxfE4HKwd/RSTvWCLakAS/P/er04LUmYp7JyAPj+a9eRwsx02PspGsQj8e9CDF
CzJZ9we4ChwUIOJQ10MSFh2uAJdfHhQwlaGuDQ79c40qybnKYSQr1oNrOdAiWwepJEXXgnzqjGBJ
4Pfqwk0j4y5AOhNPFKrFlyMHUuh3Ixpozlq+1tsVX+6Nh/+hYe5nFDxKeBXgSc+vm+cB1xlFmJ9S
BoCpWBA9Jw3KSpEj1+Na1WIzcYTGd/59VScpBmC5EBsBSXQ5NwnJiwYoDf+MpAwdVZDZSbTIwBgb
OEL0ISGndX+8q2sI8lTkPNHgiVo4uMVmASwnhs1QN2BezJRdHT0Myqc3/HOQjDHw2uCOA2WI0sDs
0A9G40tQ2UzOKqArvdSReEmj5vosXo4wXbtf9zxpo6iMxCo5d3oMDuhDqmcUvK/cxER4QpF7YdGu
C6GYkTZp6qLvBqgIY7ZLkahFba3I8bmW3L6lDYeYzvLZiZN2ciZYCpwJL+XXOaAtlWJH9UAyuTXz
yu2LnRqAtya3/30bcSOArMZ3gYt0to2VmLZMhCd1Vj1ossKeouESUkAWgJ1v90e64sJDjgBuMRoH
0Q6Fez/n6iziqCmasEzPyCQPYHfO/eJLZm3I0Tbg8i+tAVrYDLRm3EmaVr8OYj+oUHD02F4VGuhB
6JwR4TbVXPKBPse2XLhA1wWE2ffNlgIt2IPvl016jvNtnw1Qp+FIMMprnw9NMfnMBRsY7owMProW
noIeHhdbeNquTS9WSAUgHOkaNCDPczYKH3IsHZOJdBZEQH0HeTZ5ifj7xhgA7yPzBOA55ETmjlyB
LhQfyl7pWeeLwoET7VMQIRoLx+rWZsMP0CbtSgFx5zwcMrxey4aqyM4eav1Hg6vEV0ArKpcr2pYG
0/cRge9UnYi9VmBli1oIiIjgHiztKsyn0+gp1E9riE8iuxQYdbDwhddPPHjdAOJBtQhJB2T9JgP3
6+o3njb4ha51Z76gOnzMoAoZLUe39L+ayGa5LRon1q0jMXzkAoOUbWAO9dlvAwpFGd8zJc6CmBEp
UEVckpv72YSLzM/0bXh+4R+KWLx5qosf+RLEfRU7c6Ae9gW78N6hRwvWqhOUZ6g3roastmKlRAO6
HXLh2usSB2x/WVoSLqfpa2+8okYB1zVPbFWxgnSVBN8txFz0I4SELfzpttpD0CNEIcIAcBDyourQ
kLywOM3iePiHxSsn27WyL4sawnIfGZ9bwSH8SjvwSb2r0auBMjUSbPdNxLU1BsJ6wq8AIzIBU2fW
EaagiTpBYee0ZBnJ1E61+DbhbTkKv2u5nFQw9M+u5eKFiOrnIZmtN8Jk8JFMLyccvtkzIISeCrS8
zs5K/+IpgMXxdu6v8+w05Cc+fJA0EnrPRv8cchKFe14YglUcpXd1LXKbdMc/RpoZ6RDzOPSQNvOp
IhyDGuH2Wt7Kuq2oprAfQs0UeheiJoUVPoiGrUUNKSrS73PVAVCzlJ6ML9Ew7y/odVYCLw3yWriG
OrrOwGl9ecgzpWaaV3HszMegCwC/aSUfDRkibFSTnWDctyXANaGpuQqF4o3/qGr7suqJFjn6IQ1I
EC8l+6TpzZ4v9e8vmgU9fQX8/BB47NyBMUGwWQmmvIfYAP97QwsDtGjqbvBNGfnbnbpWg7fu2QtI
xT0oPDopX7nO1HLq6Sscxv0QWKNmiuk+k/E4mBANkbxVnJQ4OdAO2IL1Klio8145PcgQopEMdDko
7KE3chZ5x6IWykXG4nPkccq6BwqYVmOvmwxon4W7cGWnp6GAToEzCdgUeh4ud67WoY+OjF4MaQSk
6fAqtlTUm4jePyA/zujFdmAYXLSprWIK3+ZuHEjei1QT6xwsuz23ynw5F2nBh17sCKWaKzQfNOTS
k0aunDFp24omchLqKNYOQKl3JcCDhBtDvaAZenMHmnkDVAq8QGOd2RdhHTlR23Zg0uGgLU16pMzR
niZ54mNZSAY2EuRSHU3VoU5I0Y5DRtHazmCTgEgKbWA52VticJFnt2MWSBRggu5vmEdgSeerQeMW
zMC1BzAZXZQxAUWBFcCvl2veDlVcSH4wOUOHxma1jbQKY6S1685qsmd5W38CKAMczcJe/1AUznYB
kGKk3pGQQP5wTkftw2PiexU5szSgyWdlhmZdWJ1ZBU5q+fKqrbZ5STtgUzbQgAYlQG92EuUtcIX6
pP+Tp0SbhLVHMK1/pxvNKjeSDZihXpF0r+/FDSB+/lcZkwr0Nu+VBLQviV7ZLoPijAeqC5AK7pPU
IMKKf/N0B7IE8ose06B/w5MRVudmdLrMipJ1o5LOX8D/3Fp01I8nDB5WH8wm00X49Q4rHJrHgrJB
Rz7gXgrrbEn6GmTXAKY/480KTIaVqXYr1jhG+1YW3UI0Otmb2dJPtnHq6gZn7lXfBY5hn/OQJz9L
ulPXz0X7oDeO8sQnT3xrp0sllpujgc4a5gMcT0AgXU52QL4nMzIZ1w2yfCsfVIzEa4+sXvnssNSy
9AOdupwajAfq/wA4AuQHvvrLwbI4bULDV8DESdVTDYhf/uQmp8ZOwBS3+9y1K50O25303ChU2wfQ
YESLTbR4tm9s8MVnzCNTJhqjxsB4cS7J2jTIuje595h8xlZO6xVH1pXdmTaAHCWRUeY67M2AKGvO
Wgf2dj1Q30RuRXo/KofXJqOtuD33JunsfJVae4XwYFO3/MJajavWea2do85b0ofqCggXHNnfeI6x
kxA1kUAnIdXNflM6exQh9sIpoCnxQePzkKxRUGwe1G+w0pprXCb8AWhqbXsC4TVSOsnu5RsKUb2p
HypTeKwzM3rovHV5OGW7orHyZ83OaYPP5T70NyUikE8jELpnjmQPp76m+c7baCR1BCew9w+57gT0
a8+vG9sp7C+DKGZO1jjllN+U1h6cZzSMV70ZtQAkUo8q77w1bvtjSbrHo24F1Mxsy6AqDczCBlj0
dV0SqIIScNGCWwJSbjZyiGtbcUBAa4BUnABeS6Df8rZzVrjZJwCULEtDqjPeG66/LTLiE1ffpFZM
/jK7IB1FoyBCMvCJmuCmML60rbiWUdJISeEcHgIz78laDVGzgscA5mcX2MwT88xPhTKik5LR3Rv/
njqbl3J7KE3l+Sh2VkcefQs3Oj1nVFpzputtiiftDAUsi5FPZuP9tjjXsxxGwA0MAZZDx0wIMFnr
dvOUQ72EKk5gUr1dh+vQ1g4JoVYDKBkNAOiCXgbBGYlA1TKaHfXWVrF6ZERa8yT7/mSmeFx9PrEX
RSIk2Jgo6a/1U2/5G5kEK1J9qYw4G5WIZAT4c08JdN19aGNQ6QPe0lmTiF3ZnhN9adRYRwcZZI/E
ekSLiVWasbnL7Y5K9KUDHyLVNrH53QqQrVtVZL2R9nR0D6HNE+FUPQUkIecU+yvQ7nBY43+2GQGp
PSMEKQd8i+lTrP5K/TwopCBUx1+KleDoa2Bm76Njq+SQ4T8Fa5sSG27PC5dYq0/Pyt+ZjWwkSYlM
mBkWlpFYh9ULTb5k55hvDy3FTMuEajQxnbC2tHPhGA+CsIWMlRk/fa1BcIWTv/N2tNkU+09nhXaQ
gnzyKwCoVqNmb5xkk5OT8elnJPgOzeHVs5+0h7fcLp7a3Mw2eUMiExeNJ73V02FFJGez5jITUgc6
DayWZvuDSByqfL7F9ITWrRMAW2TTmnVNySohWNoPG/jn9SFB+vtYbxOriglZrS1wfJmGaWnUt8QH
9FqY8bEgq4F6WJvvr4DEDtzs7dPna3p8hu62G+yjNzPr7XHF4zK0yX6jYv73XaYfezU3q1O9cWJN
nMiQZg/WAKINoZb07iygTj2YuWaJHv3jr/naMp4Hz9Sms3d/zKvACC8F+gSQExCRPNLmJOEJOk9E
TwbybaD1U9s+wwvwC1MNrM77vj/ST6gzmx0whujkQvcpGmrmMVgWdGKRBD47670Zhi+hhFMKtWGN
2Xm3ClSnRaOEZIZwBxUSCcdwIKNCA1BK8DRJLS/CLgO2B4qQKDCjcVMVbl06fPG48JmTKzb/zEna
AKkgMNnAQb5827oYxfIqzhGxoRNUqi0JZH7oPksLiXT8W6/bKmdAUQEE8ZBPyQ9e8iflVoP2FgWA
NRabHP1iUtZ1REW7XOCbOr90SqYPuPeBszhHjbJOQlqBnaVH7lhukhp3qAb9Lvxl71VV14dxb2QU
DHYdlq8x+aVY+hpsrKOjAZ2X+Ac1GdC3Xa6QGiZxmtcidLSc5hNtcsFB1NZ1buNHaQWrZN8/Kc5o
DYQtoWFv3RAUTdBRA6IT/DsvbEmxCvYqDVEnVKJwk/WW60Y0J8bjUU0VGXFDmxuNicBjkBCUlmFJ
mqQS0PU66K1qea3YfAOBIXzcPzPStfOFFYHnBdIcBYKW4mxL+DHmcoHF/TkRQQtOhRY5xk0ikb5F
ATkAbgjCj6Bqis2pDSHST9H4Aa72UnKhAFskr1DpSPAoKeV7gopPRsThxRhzq672ufQNWBpFd3Io
vqNdJUbrRI+CIQXB7FCvIwTU6oLbesMiYC5I4KHKAK95PpdciXiNSVF/LhIaqV/dY5YHRHqLH6Wn
+6t2ezP/O9Lc9pSa4FeiiJGitSFTpMQD/33oN7FIeeze3zBwopEWbMHiSbfuDxBIU40drB9XhDU6
Stox3MYetRoSgz+FqIM1WBUonx/DzbjrDdKtofYsU+VVDNZJ4HgF/DmFJKgI9iuEEjUVwboPtG/P
9nwLbgds8ghg+Fr3HW6DILNTD4lutsXKWILGXacJcOinxiIB/YLQeps53g0XF+nQyewsd16ClDZM
UR82CeVGRDT3t+fWmf491MwOssGDiF+LzBXvSK+AEZWaqcEH4lJQY9ujvDDadaIMRgU1n0mqFe2v
6Ca5NCpVyWqJkzCzBLSTY0MFOTATcHYE/0faee02jkVr+okIMIdbUtGyXQ6UK9wQrsScM59+PtbB
4FiUYKJnGp3QDWhz57XX+sO+nYB3b4os2Sa/h/QBhUCnbTfNtp++ReBD+/gpyu4U9cFCasNL7Owu
rI+a79sgrKE2eXgV/WgtN8lPnk5+8lcTfKuLByv4PcUHJTuM8S6In1Qfh+Terjztvle/iPVjNBy8
ZAVneK3dNveRahOwjrkocmUMlGhVKZpkqMazEtiNcNTvhBBnAQd6hC5+y5+wZgu/N2/N33KEO8IT
eWe5E/L1j+j0Z061ptF8ncT790Goj2O7REZ4eddVup5aiMmz1zeCtvUMkVd4Zw/yUTKIcF+H4JCV
dnGHOQCaiCUxOAY5oVPd+dHOWKsX3XrNMTrogSOiTbpimVHUp1Y01JKPGaqN+T60p+oJUFVZOc1W
d/NnbYcPhip3KwvvdrNz2Zb0G/45/46LD1kCdFmVro5Z53F8qP1no3mNfqe+slfSbQaRTrzXAoqc
jqoVx7WqzK2jdrYT+b9NL3KoZpGFlTqyHnrrUWip49rDuLG001hspDWy6DW2Z55rUBrEeXgecexe
brC4BQo5zQlbLm4lcobYab6o475J78bx3sjPwPc+P0BunbMA63EDIbBEo0+5bHAMxNjr5nxso/1G
p+Fc/MgmpztbTbkSst06FFFWYsWAmMJ7ezGMvdTUijrGo9uInbKNRa/adCEyol3RWyt9kuYQfBl8
6SrXPKrWRIlLoUdNH2G/FungtvlJnX4kHtfCZsTLfWt6m1h80hFYjo8zDGYjqvvPB/RW29R2qalS
XKLKuYwyKklpmUN2a/CizHKO3JSftzBfH8veUeXnagFcwGgurhc/jws1GnCUyHo4kW3vaLy6ff2A
8sXKQN5IIVEgw6NXRyhABkO4mDSpryvFg6bo6ntNtL07CKCAR1+nDXvNsq2fmNCiUO8U95nFk8Ru
3v1fGVCY2lbLh+4tWiML3ghGLr9nMbhCMzViMhGM5LGldby9SusotRqGJ2LBo7WWDOqylVSWrjV2
5uPMbYdT27dyaHsqDnl2r6Yo+n8+Hzc2LeQE6nTQbazZWXOxh7RRBKndVaNL2XO4ywoFyFBcqtQG
4atUEbRrz0yDXSem1V4tCvXg9fGaROWNW+LyI+Z1+eGERFk17PzSHHhwRNYxyRyE1jvV6XatBidq
5303RgeuVeIUb+kGj4N4p5mU9hxtTWlcuo5JLr9kPgk+fEkLAIdSgUHoVm6Ee3VwcmVv5Ac1dvSN
ONw9RJRQx0fDP4bNKXHkveiMPw1l7ca4PrYvv2KxdPF66MtYshgP2SbIl6XC7rtteKwNZyRbksa2
Oj1J1tfW+h11Oz18wQUa+HnZPKdau0Ld+7fpL7csHwMKl5c18RgPssshEfoxbiHsMyQkCA3SntbB
eDWyH42FvCuKvzst2XXdXtilMWx4ZG52imlX8lmR7oTIVtKvhBlBvaPqKk4noyAt2Tw08bGoHH/l
mL4xbEC/eFEAZkZz+R/y9sPkxZIyatU4jG4rP2dCbSfWo1pJdttQHMIduVhhEt1YKxfNLWaprH2e
ghHNKQyMYBq2mj23cylVyklffvWs1inCt8/36/UJjX7H/3ZxGcQCskytJO5HN/ArwB7BphqDw/9f
E4vHt4q29ygnNJG2oZNVPyme/D80wPuCgBAsItN1uaAsI6/9dp4mMyYXyxupzlc20PV9zSh9aGGx
ZBPFbBWQgKMbyj8EOd7w1rVD0qGf9+M6/LhsZXFW1EJb+MY8UBoupWbLq9oj5Mksx0p+afXKNlzr
0uKx5AnykEehNLrihPWS8qvvNNiy3sr1fHN5fRi4xZKuEy3Ty0QcXYIh3qM+6Vld/vn5sN1sY4ZI
zxg8TpXF9Kth2lLRoiceL2JT+R20a5Xhm2P1oYXF9FOGLbXIoBdW9U0rv2bZdtVD/OZRw+fPRBjM
TpYRIcahGnbo4eTK8vhLjsJNaw2OP9S/21JstlLMG97rx5XZudkvIDWo96ABgOLw5cZRSwTeYItM
blU+ePFj1TxJwpoE41obixXQ5o0U5nUyuZH5M28725LvhFX+3Voji1BItRIvEa1ochMQs4py7App
W0KI/nyh3ZyjWSUKrAGPoOUcmZMgDK1YTW5XPKv+a5+V92Jx9jQYPR23grdGVbq5sKnHkvCZHZqW
chCN2vtBOma0J//JhZdKdT/vz9rvz6P64Xrzw14Vii5natIfsXnWhRViyK3fxySBFxXagaK1zLpW
kQzjvtEn19Dzb0pQfbPy/yyFC98Seg0cEAADgOAX0WYfd9NUooXpkjm1rfHYam/5uPl8mG4F2kga
8CTEcg0E0TIMEI0olfOWA6aP4F47vYWoOZa4Fvk/tVdLD6pNHXpOqkytdNJHy0IhRDKoow6d6tko
AyS7MsmnNcrE9XUBoZVSPUVt4LMkmC+nDwmxJmnlDB+m1km8741djV9IdAXKCvXyRr5hboieU9+B
Rbt8xY2FFSqFmBMGpRsRdh7C1NohGe4T61UpN+pDqe6zBniYTQ1rZeivNzZNw7RRIETiyrWE5PZR
0gsxR6EbJdA8cdLr0PLT9nJ3VCklSnfhRtFPXvPtLExPqPb25kpocU2ugm768QMWgzyleEkgbzi4
ang0RVBasdPu5V/VWwvoBNBgaQ/7O/n3cJq2WvANvbWVAZgX8GWwfNH+MsXEizbBwpiXTLVpjc2I
iuELaLXK23akud6shzqw20O+dvJcn3S0agAGJfOC8thyaSUDT8NeTkYXN7BE25b5VuPhEB2j4pSu
OdHdWsYGMENwGTPyVJ1PkQ+nEBMv5F6vjm6p7MNmL3jb8Sh+tZqVVOaNPAhUhxmtho8yap9LAL0R
xX4FUU10veeR9086V2S9v+mGzGCQv/ee7U8b3hcg8ay7UV0J7W90UkfeWieLNbN1lmkKoRVa0Ic0
now7y076R917F0/Gf9ZwwgkJAh7K54RBkMMXY0mhIK3KxBDditettB1fwuG5kd/9GSO2t9YYjtcI
/rk5eDgMKDU1pvBy6spClKsetVG3dXpcrA7FU5E6RQly1toE6WmYth0Zasz0NmxRuWBalWibr5XY
bixWxGnRK5g5p0ztYosajSSOA8vVrdq7fh/Kuwax2r0Z35vGCib9xk1gIKpImRXo/j8C2WWHcyGt
89SbZFdrtmL1Fkd7Y7ADwakArQJ/xA9zI2+Kwf38ELjOcaEGxvUPJHGucC3jAF/NRojoleJaEsLy
2xxYSC++lmsA2RupGyC/JLIRw4UbRKnpsne4dFi+102iO3r1tE04+r77cVMEdlSIlt1PoXyfm9Z4
CC3cjXABkR/reqxWbpvrE5+PICKFno2SAmHW5UdUCbYlgiCLLqaIUTJXprdm/vXzAZ23weWhanKR
ccCxHxHTWApOGIjgiHldyu4Qu4jT2WGrrlxcN1sAFQtugLrAFdc4zuVQy9pCxhMeFiW3pFavgWJv
DBSVWzhHZAHnyswi5vVN2VfbSlZcRQWG0B064FWrL58bK574YsbFztXHuYZ9OR2RJjbTKKaqq1TH
yDq0ve6I93HtRC8gZ/T7dnRaw5bXIu3r4xIRNF6E+EHNoba4OFikVh3EBLkJd+w2WbAJk9NwUo+h
tpL8mIdosQ4umlmstahRU7/Ft49ybjttrRa4BIrM780wY81WNvGNtBc8UHTo8aoBhqAusxRCDVkn
7z3LVTaKne2z+3TYTPvJ8c/Cl+bYfdX29TlCt1izDe0BB0o920Hx8lunPU4vxY/Erhoc9Vxf23t/
Pt8O1wcoKt+IfhLbzeq06mKOxWbw0zwIPHcqQdTeN0Z6zFUgsGgFtEmyM/TN5+1dbw7aI39ORQcy
DJvwck2lIELjqbI8VwUrHek8qVfOkOt5RUqCEwzYjiqKkIcuG1A9xK67WlTd2AaemFH5cDTDRl87
1r/oa7S567VKY7NSh4hWiElB7rKxalTQ+wF04sbBs5zed+1mFBxNsFfW6jXLni3xsZ15VD/ESWmT
53LnaarbYAdUfDH/dukZSTl7yLa1O55a825VBOX64rlscnGzWubYZTXRrxv+/VYnb7lw15orV+qN
tUDgwM0GjRWA7r/z50OvfLEs8DZSNFfV0YLVkMvpD5+vthurG5I+3PL5+QK5b3FOiujTN7jIaS6s
AbN8TL276T1I9tZmTdz5RoRpcXNxWnJxAYhbiojy2NNkD16cO4LKe0+Lnex2BzFw/PRdBYOn23lk
v47lXgn3n3fxBr7psuXF2jCj3teTQNPc4hcqjpWrykedu7PFMyAD9Pnd/G5ZjuidkEC3ADC+9ivP
lH84gMuTFPdiynAWnFteov/gRh+msc4Nc7D6WnBNDMgH4JeGa/6shH0VPmm57UnFXa98zyfDpjyV
5ru4fcZmJLQGOxQLu5DBsj9oUWVHDFNyV6uHOLoHlZJmXzrT6YYjBjcwPtxKeAymLd7tyR/0z1bG
cN6nn3RBXZxKY5GPTaFXggus+a/SHGVc/dJjaz2Q1ymehSO50a51Vxqdf/SzRheHRxKkRpBYNJq1
HPivcSJu/CddeaGenpeVXQgvcrZGMrixIT7O1TJnUmKJhK9DIbia7JT1zjMdEOJW+6c7QWbbKn/K
6tj+8uxfhmZPqh1vSmyUVro93ygX3WadEGNSk4bUQ9J+cUBrYj7ouid7bvlmhbaJ5EP3U3San2W6
qaxXQWztdeX8q6Ge1yZEFmIl7E0JLy/PzxGtd8FrWaJ1ctCar4OIXuOpf/UlG0xafy8cP+/j1bXA
o4hiOy8TnYoE4tqXzaUiKsqWLng8FaixvRXZSTC5zR+ttSV0YywtkoOEFvwNyYk5g/Bh6+VmiZlQ
FgtuiSvvY2Td6d5WdgYTP+9fjYMWWNH/56f03Lf56QfVnRtiiQqSpDxuu1IT3MTftsVbrp9E/0vR
2IG1a629mTj68Bh+J4Hdd/t6jU57dWPMjfMXiDLkm4BeXfY3i1AJwUxRcHPpSychJJlnK0fBdfmY
n0fJEQIMZEHyl4ulIhWeP4xtG5xl85Hrz0mjoxI/F8I3XcVSIdsJTrrFwtvx/LdM+W6elMmhs2Nx
p8knLdqinblywF8Hj3OHNZYuoTgh/78y84dJxrK+ykPPCM6T8Bw0x6F8VvvzMHytuVSg7OaOXL7J
sFaV+lsngzXGd2yyp7eofzcMpwMHiOAn/nJ2kfwReifEv3TKd73+QKm563m+ruatrkKH+YNnB1Me
cxgdLIW9fKPwIMd1/hmvN28j7ZJvquEYNqLOU4t5tGMqmJPsS98ZOXKwI/H/fr79/iXjF0cMJlsw
yGboCwXORVBrND0yVKUWnJGDtYsnXMSaTQCR9ti/oyDXv08NxJb6bSoepPJ7UxQ20D1C7595DrXO
Rglho+1S1c52ZuOA84YAo25z4X16Kc+p5QCZFvUXguRwi0SCqG0hHwMBlfbevWU6FkIpR/1rMTnT
Y3hsPYQnMFPe5HeBvvOSXfjb425zmwfYFTyuU1sRyBJvgvfe30Te788H4hqBgIAb4y8DQUbqGlrd
5X5J5UA1/FFlMU8P5L1CAKpPLbg5rfIPJciUhxD4YmLnryb8BeGgea+QXruXRnfaNTjQNYRm/hZg
OsD3LIKkJRh0pBacTWMUnhueFcVxlDbJO0NZ/tGi3RgPdhG7le/IEti+u/lUhlgdzZ7jduGHWznZ
CYjKOFm8lbqv/Vq14sauh+nIHyxajmxixcVAFVEJiD4Nz8FR+IbsvfdURwfxL9bm/qNHtpUXEfBb
4df0J41/ROIDUFnhGWbIyuPlOphjkGZAKXX5Wdh4qQmTD4NeNX0VnpPxyXplnWr36Zkwsh2fhZm3
Pu0g6hDcTRvR3JevRrdyvF/THvgAPE5nLoE4C9kuBiLEY6aSAiE644Q7dE49Obnh5H9q72u+FcZT
X2ao+nR21T5yeQrVy5DvSn/bm3b+0/8Saw+ewI23qzEveGkqR3v6fEFfPe4WX7c4/6shqCdl/jrK
L1AGIjBNOWcdFIL8xQMO2mw+b++6BACzBT9CBZaLTkpiadxXVlM7oqedniP5vgg2+rvobdtoU4qn
/MHzduzl0BWrg6TYwTmPnKnEwWAlYJr7dHmYzTb3vGnxDiYjf7U09aIZvCjOzpn41+KY53m50sk5
0LxugbzxfJ2jSrIYVckLo1j3q+zcmcf2eTgpu+Zk3RGS+9Uh36gnoV1ZZfMdumwQ1Q1qdgB5oV0v
zmckVhpBUYL87FV/gckOzVuX/1deALJ4+HL+E32mtG4t+uRZqS83XZOfuXLwDJcnO4tctd5Kb8Ia
dOM6T7ZoaxEyFF0ZJdpU52fjV4+SAXS1UxDcx9Gb0HzRv9Wtg2Fmkm8/n7V/b5LlIFKiIeuNboeE
XsTlkRW1pZJZoVGcA0h3E/cMhmnZsRN2RecEyn1Xb9J4Kz4pf0s0jwjjmxjRjoPw7Fv3gvYjlCKg
YHaJzGZu6wiTRwgIOEl2MAwkM97a+jhhO1MfuxAC5d3IBYZb2Eg4ETl5++qteVtdrwiSpRy98yIk
6lra4hU4+gRh35fnINxo2o88e1DXfD6uzw6agDNG3hcI55XZW5LVnuBZU3n268YehtcKpmP4IuKo
Mx6zZ/3l8+m5ro+g3sG+1WcFm1nFb7EooEMooyjW5Vnx4PnYaLx3x6DaB+0jLNVN9SK9aNvCtuKY
sOS3Xu6FlQ1wq7vWHICxB6iuLTdAUXeeIvVNedamTeHZ/WDu40HZJBau0u9h42j1GtVLu35l0WUK
tbx9kNggh3+5IhNLabyyHctzt1GGXc7rPkMrUJK35t/yrSWxChN3mwmOJ26SbCuFuxZZAdWZXhIZ
1+MTKkez9NN7GdnNVgZaHsHmjJ3KxL3NqRJn8p36afiTFc6A1lx7LIqfMJXa6QHgf5Ue9J9y7XTC
gRJUQTj3lK/kkq6ZOMTe4Fp5SFLEIyc+d/9DHC4NcmhOnQaFVbFFWCxJ9TVKHb/cVfHoKD2CDHsR
dZRgF38ftZdB3aj9q/LHIO+hbfrIySy7noAzbq30EOEgUpu2Wh0p5U7yRiR6l53IOCDoHhinVtrk
1o7/qDVrt8k/pPLlsXHZi8XZK5VJgaSmXp0RGAitjTG9KsYDUtXWdF//nX6SheYR7u2zP3li+98n
8xhFO8nYe6NjmIc6wvv8Thb342bUN1Fz6LO9NT0l4r0qIMa3qzwneNGUL/mT8SN8UZB4Ub76fUCg
YEfj1v+i/mq8rZHfJ7gOfB2EU7VHWly3ng3i4D9ltMfpXAjfYmtfx19iaTcJBy/eyZpTPeY8U4rH
MSpQ5Cod1KCmPVnPgF8J7gQYmLqDfXV1X5fU5nZS54z9U/ATqaLSknmJ8udTT44xWFPpvM7Msijg
DMwX9GwitMxmjFWuxLVgVGcRInhW/8W1yNZfsxdtzzdC1ll5DN4IEC/aW7LQlEzUU9ZhdZaf4zf/
1Gkv03f1oTedukZx8fs0HjnX8w1uobnG+0J+/fxY+1fzWS4ffYZBUfmdsVCL1IaWyFmfpvTXOpXv
+nPtDKdsU007WScmPKG7BIETZYUjXNn2r/i1gCS0KXmoPza/xcixfhmHNE1tDfmBvNviFefZYGut
0oGoZWGJwZjFX5B7kvb9dO85zQYNzUdfttuf0XPHgoBZ7q2pNF/XPuc5RPIFqzUwNUj2LjZ2PyZW
aoT1GRuiYOBS/KvnlmNmyaGV70WxdBBaeayM/xzL0ip3A5E+fuxE/JetmmKXaqHmVWdJ3UIEa9+G
ARb/j+Dkd6/6GhbzOj8999GcVR9NQtkr94hSlUlyClF9Dnhz1X+CRt7pzUOVfyXVqhaHKfqldcgz
AsPw72AJZskaWeMq87j4gDln9uH0xA406MU8rs9qfEykWYcC6YcY3+fTqmoYv3S1RD90dbFEKZYo
Y6rSVTE+SghfRyh7DyvX+40HIzccz2pCCWo/V/tAz3TR0xv/35qJ6u+l5ibaQfuSxlREjbM+nsp2
LxQ7Y7QBYPD6LlEVC7bN8H2gmDfuxXAF0nvjpTJ/kEE0yOeQnlvcTqXpJ2OnM74GB14bPA47rBQk
7hjoDwk+LYUjIB1lAkCpYF4/JfDTk7tMcz4/H27NMkEppUSkU4k7FkFp6zV6UWoNs6xSkS53XvA2
5b+8+o6Ex3+2cGJFUXMzwCqR0lWXD6OyiGMsdYPmHCHp/YtjXyCFwiOZBBeplc/7dSPGpzGyglSp
cAsmL3i5fAOj7oZ8Kpuz0p9M6Zv5V+hk8OY7iSy5v1c0dE39bVnHd3K88li6FUleNL3YOZJepEWI
qum5+iX9jBXFUcaNiiJVY9rYcDu13aqb/FXX9sNjrYKyD2Msy07mWoh+8wj5OASLfdWpOCKJUt2c
PRRa+k0sP5QCaZuIFNtzg4N76yBrL0qO0R0M1+pWVtbNm9ZChvef2DhH5mIGLGXycqFpm3OLG2xa
nAp1q5aONzwUjbatrMipJXtE7MXT3ZW5v85nknT90PJiAsYMykpNJfEc1YhgzX5lRuqk6JWKpH7/
xPVmat6z8lc6vtbtSbaO/vgVpNzwfeUz5maW5xovTUklD6AA+lhcU0EctkqZc6518Y/xoUO8YDeY
88Ni7O+y7fQu5KdYPRqBE36Tvpg46hVrEfB8JV19AYV73hSgv9h4l5tA1uNQkeu0PkvfQAU+9byn
GxmVLHErhqdom6l7r95T6KuH3Xjy7GrvJSjTRH8aArS7qrLFTfhN2A8PWM1pg2OEe2o+3X+mqXIs
zOiC//uR8xH14aIpvFK2Io1hwh55hKEMNSg9lQXJcN9ZVZe4uTTQEZ0l4VkiS5WQ1sjiQAPeccYc
zMmJOwPvMYs2kbESd906V4HaAXdGw3x2L7zsVJIlnVG0XX0276QvvZ8gt7fNnKj9kqwB++YT+mqO
P7S0CEukqS+sJKClJgPv02eCtvPr8uvKWp7X6metLNayr0RSp4LTOPMqPQs/9b9Recj6nazc65kt
5sfgofY2n7d5I8UAhhhdS/hlGqbVi/Oj7UNfNToNoE0TbCM2aFx815T/Pk9M0awijBj0bHB6OU9W
paV9Ggn1Oem/hgZ6Q90zIqNo+CnE5303/L/06UNzi8nqwyApJ8Grz2X2p8VKMDd/FnG4cvLeHDjw
pNx9PHXgwl32iRgomhqdPrWWE4OaRQwgif8zmJ8ti+cUx5oIxpL7/LKRQhpaYYyi9ux7KP1p9tCA
kVrTo7h1lZJvtEgBzTDZq9qzEU9Wm6lZezakl1B38uQk9HdYpmwgs/sqwlmQVIR6lyLHq/R30zd5
rzvh7k0fV5IzNzYZiGBYEVjOAndcppU9pTS7WMzb80C6eJIeGti6n6/2G5fFrEswV+KgRoFavRzP
cVLrIp3a9qwgGsYl2RQnrz0k9ZPq7T5vaXk0kRFB4oPMGgBB3hdLjd4uaT2ce+XWRT1O7tO7ohcf
gshCxr55jjCkitewNsvB+58GgXjNhRJstxZLRQ9FOWoqs3UFmZd2Z7idWq/sq5tNzGCBmXpAoXu5
5MUpyWIr7JD3IDsqB8AU/uOm+tcJhKVmWaI5Ub0IpnQrELI0rBDPmvSdYD2VSmyjur3Sj39Zxo/n
7NwMYgaYTZO0Qqdk0Yw0mfXEvdK5pEHCg65uzNJGg0/YxtIpEA/ivZwf25/5qd6uRszLY4Omcb+Y
UwXQZ2aHt8sV2IpJZFYWKkM6mZFwOz7kopNHj+1LrL5qtau2x05+0OUnDUnNxwrFs8+X5XID/Gue
4ie6BxxZoFcXzVtFUEZ5ObhhGDglXIbWPJMrqlWIzyuRmaLwW4tRBqAHWcucoeGoEVy2ZcKl6n2/
pS1qq5WHA9qz2mFJY1v4Rs8FKnJTRpdu0JcndtynKmpXzW+v3upKZY/V16C+i4u3HsE3MGPKKZb2
eYaEmF00ji7dgSt4lZo7PYcKKANjU1cOo6vI+n+G6n8/fzFTWuX1QmUwVI1xlEciSpt8nP8SW3+T
2LYUqM9OssKJuLUwGTJQAmiNgpRenhphoHpxEHSDG5ubpj4gXNaeilN3J6vb4msuvY6J01rHLn7U
vrdUYT9fG7dbB4pLHMtNAFbgcsKiamgMcWrQxaheVPwHqvoUjB5K7IbtUV5WJFsuDtmsG1schWiL
fFrev0nmmqvj9TGDayjvdTIyiCmDVrj8DGiGFnHjICK9HgtOISMknsRjtnIILGNUKrlUDUEAkLXm
QlimDMtcFsZBM+Gf4O2gJA/juOvFJynafj6oV/fAv2Zm/3QsqeYn8mVnOqMTAZpYoqvd+8ND2G+L
8HsnKbb2D3gwrbR2lQj91yvoWUC0cd+gUn3Z3NjqA7EPzUmFW0oHozzUUHOV1IE/H6Jt0EzFIVAn
p06Lh6ht38OyfgdV7kTjfpU9cXOEqQ8jSTTXM5dJUWWKcTGbv2VAIcAfkv0UPSDVHSurvZ4H8eKk
YZCpA0N3R0aB43UxyJNWqqSAQ8nV6q06Pmeumjmm8JK+yHP2OyBiqsaN336Z9aUpd23iOF1JR9ya
5tmbnviWZ4j6D0Dw4Xmlm15hYGAtuUn/d7L2TfIstzQpJls1wellzbjt1tAyrOg+Qmliqyw6nCq1
bPn4JLjJ8NjWb9WpBMiDEPPna/eK5jivJrbHzBFD7op/vVxNWU+df4hryTXqbX1OQbEmeuUopBQi
NKVkXOJlrurnbvqeGtmd9bTS/K1pNSgXcg6CUubWumwekTQfPkwluUqAbCnIiepQBQkFpGer+zH0
qc1zdsA6sNEwyIo3CoqC6cwQ+Pwz5mBgubhmKLvMhsJSblngMoDWxYE6SK6s73J0XXtS0+/Fmxzv
uv4ccn993ty/vPqyPVAu7BuYTSQMF8FJ1WpmXcSS5Or5YywdZr935Oy87nEKNk0PuGbSDgoexN7O
8jZ1cY7eCERtPd4PugvBW/fvdc0ZstCOpi3y6fAm0uonxbbkmA8PE3bWY7ot8pVBujqzydfz3rfY
fqTSOYAup6rsjUopyknl3OkKZ4YSOrDFirUbap7xxdhgwgvzGwI4NKUlDqeq0WeYTGNyi7q0tfFr
1LyO0b5Utf3XIQkdcVaJzNYWwFUlhKVHjpMTDGc9/mkuZiRRm6KTy050I+2v/47IV2fujWmXDL/H
341XO0awNpxXiVXia5bbDG3h/oMKugi147RLDGViRRcTRcFE2VnTWx1wjpG69jOn6KpXns21ikb+
OZBX3i43OnzZ+qLDRVO2Q9lJyAZ2m4nETQmR2MtDu1CPRaM6unGoYvkErOfzpX+Vrf/Xa/Q3QULD
uhGXZM0+GVtzNHNCrnGXdHeCUdtTPh0k6ptq/BiMfytrF/lA0IaTptVUMY0X3q37BquA7nfTruzE
25MAYnOuf81g00UAq/q+bMRWhSzPL8Rjp+q5nA658KP7q3cUfF8R8WwPw9qhd32TMPYfGp132oeb
JFSBEEgqYaeAyoUp1Vtku7rhvjTguESHcfwmNIB1jmbe/8w3Y/Sll8CQokA4Ze+j+tBk55U5WWY3
/83Jh+9Z7Gyx7PqQ1T/MVKgxOxmxZFv5Vs8onDz70tNoy1G+WY0Br3CR/9PszMLi5QBIfTH2U9Ln
pdT1gyve4UFkqC9GPex9GUpY8SMyvyvGrtTTxwhjCOHVIrc/5A9FfYyno9I9oD6Wlk+D1NtN4Crj
Xle/mGG5cuJdX07zPP3vBy7mqQtAutQir5uoV74VlhDswzY4CZk8rezGq6LacigWM2BgiCKAvR5c
H36t92rg3SDJDVXjuNgJumuQ+B83CiElQ5DeVaUjew9C/RJJz1XyKuEB6H9fWRPy1TGszXpVc9qQ
i4qU8uUa1cKpMBVfGlwLt49hm6UFtDw1Vt+t0Zx2mVb+acjCfKm00tuK0nASkIqx4Xu+94mZrrzT
rm+e+VvmtDvLhMfL4qSMLGHIohpBvSTOmG0tU5Fw1ZOVs+DWrvzYyuJEJJ+dhEpCj7VvUb/v8JOV
bFHh0f4u9N9WRvfWyvrQ1rJmqUeVkgrohLixcC+k3830z+T90H/I2X2oOD6FyyA+RI/58CqPj6jS
aytdvRGAMKJQUCTiWTgFy2i643/qtSYPril+T8wvjVjaedZt8+gAK6WPToaOKrQUfmnjZlPl3/Xm
fcT+acqOIoGHSbkl+IOGtJ7u1OHUFFR4p5cp28e19mgK3qE2e6cQnuqmxDBEuuvVHpuJz0fwKsnB
5UnERs4BYCwq5YtHUDFaWqzJAiKkgDXUTZGX0dYE8A1SuGgioBIj1kbTWK0MnHxzW3xod/7/H47u
ofQbXY31wa1xPvC6TUjuXisUR/WejMSJVTT9ha9Ssfe7B17xvY/fM3B5vIB7bRPo39I4R6IYLgLb
NzutCXZd5zPmUYGKRl6B9NOVtVtisgGnDt29SsWFIvydFI9asklI6kZHbEqNXrCrOw/B3c8nQ751
gczSoaT1IGfzCZejkghqr0U+s6EF3S7SAeTo5kn3RrswMQFAgN33EwQjEXE+VZB9pYeicKN6IyE7
MVG3TiflZPi7TH8ac7KoqyHljc8jU6uinjsnbMnnX35ep/cZyFvyptXwSJXCLsIXOXAGSsZxhx3F
6PooA4732vHzYbmxRnE8pFwJAIVDa5muTYwyS8xa6NxJfKulfD/p+zovd0OWbpV+ZQrmw+kyaoZZ
gCgFKUdIpXBKL7toWanZ+yqWBOqAJHZgd/0b6Wddvu/ME3BC9eXzrt0KH3m9zHhVyhfEy4u7u1OF
DENapXORNcxfh8GXtwXt7lglqG6QOVLo/nPIZL7Kfm/cJVm2FkDfOK9NFDeRreUj8KpddLlQk0Su
QqtzX0wk/dtWtcV8nwu/kwmPqjUrnX/OsMsB1pGHwIVhppMsUaUJ9RPy1jryw/qYPU6qJrwkRoN0
Shn7VAtxCr0bWla8Usx5iAbLsgwGRzZa7TYcJ/lemMzyj6ArozN6bUrWE9Bga0Sm0xKJn9rQPMdy
oGwMGTDoZMT6ofMK3AGQRtxQNWq2SmW+4zpR7IU2kHZCn4SkQRrVbkkB71Rx1Eq7bhXOG00pp/9+
2CIyCxMAwSmIRepiew+BWPphGvdul2RfNbl5VoWfRv/clY+1cl5ZWDcOWJNX8SzATbLnamElZgMo
Lch7V/W2lnqMcu9okYX8P6Rd167jyJL8oSVAb17pRfF40+f0C3Ha0XvPr98o3bs7UomrQt/FzDRm
MICS5bKyMiMjqgQds/Ofqajtviy/rf1slRpnrlthMj7gOu+CxCRa9BGS4RihIeTyJDXTGG8ahKxf
W9mNgB0eoeEr4n5s0Eo2b8duO1RpUHLAQsg/+fGlHtEs1apghP6ospjxUtjb4tDrRq5JAZ0gYEWX
36JUmzLJSgNYYPS9HX+uxgO0BTrV1Or7umIMfM+DoMyOd5mMfg8UIy9trRoKuEk1zq/ikP3YQOSV
a6opbOmD+nPiGsiwWqPIgm7tLvaZTWquQU0kNujvB9F1xP2E/FYWeXWDKzQO6qL3uA1g23FxU4gx
RNVmi9D6Ziz2ThyGAWOKsa/BZnDKtZ5d51szDGMhDNCbhFBjdmjHUCnu8vGBvxMGJwVvLYSjuuYo
ZHChm13dbawWit0VPvsA6mh1Y9nKK9ltaO5xlKI0F6Vyo0fwq3ljmt9rlcwIPVkjJh90NmJc4WqW
qVjmbBXuF6E/tKURKqPK6ufau3PPZ5aKpjngJ2ojw8yuXO8LOWi2W1y86iEFcqrS0DS4bqY+JW6m
mKXi3V7W/UkFvQJuX6SqaDYdLup0buoxRq38bHl/yF8qzeTWZwkgdUZAuBdygY0PiQyJWMML5XI+
0yQGOp7v5te5+j2nd2qiWRHR3UYPSlj0Zh25f+rhz+3x7WUtCAUgZD8wPtJPfml0qoeKHyacGzDR
rPrsSK4iewXEo0aLgyyG4uvjcABhb/L7tuFTjvvqFjwzTF37TWvoRa3MOC/bQUie02h52/jcJJ2k
HVxTojbQB8lMPgVtRnws0Hc6A6Wm+wbirRnalVvaHDL5NWkfW/5FhBrpInrAzi0R8iwi1L1lX5/e
b3/zrj8/+2QqTOjbeVjGGnOlTsiP6uiKimd/4Fhl7b2pQVWCdJuiKZ0ozF+uSbLM9bhJPZIFxp3i
Jg64DaQejGvvkeKhcbGATEaMA1A+FT/6N6N75UCoCmSfWRvRo8jd4a2n1nfonQm6e3V8XDZvlvwF
L8Hbs7FzNNCXjyIGHDw42WhKNrSmJULDkdnwyi1YoidFOrQpVG3kh1ZhkcfvGwNwEbAgXGA85Wui
dFtyrlRwDtGCXPmxBO0zSLvlP3loeFQTi8yCYe4Us565tmxRlGZreSRUi95qedVZq684iD0Frc0F
ZCVvz+ReJpNQHPzP6OhAQW6kIa8mGRdm9hJB+kvUeg8yqYcKYIZOHux+eIAQnzYcdGy2aOEBr0eZ
U+seuqgLxHS4g4IqY3X3wnJ8E9R1UV8G6IEuZCjVJELbG9+k8vWjoUUNMqoFxHGnQdQsHRzkKEwq
EAKNtQBAQTAHK0B1MoKWnWcPXiDYYScQBE+3OwMtOxqJhFVv2qdEfOatOYL8ZAxJPZHxwNrzgxem
qNsza5fa6CQVG6zVHtrKHz5awkSU9iHPBenPTrEzoK/Ra8GqLBOnQflB8spC2phcmPD+l4ddyqOo
6wSIdICFQjc5Y5ZNY8lYJJHUhgYvFYrKOsQXUJTSEQpTVsBPpQ1GMouh9lDhBCUmIpL5o25sNIPf
3syUk7yyRDmvRdhQx5QmETRYDxCQOUyFHTFBaFdGFDQDkqYP0iSHMhJ1Va5b3PG5iBZ2UXwq12Dq
CNCBVxhl2h0rxAAeRZBPR8KQcjrYfXrOJ0oSCh/q8gXCf7kFq//zX84X3vPAUKDDUEL8CPafy/Wv
F1nNQCeThJIGVQMvtQTtWLBAEtRBAjcoiC/QmSyQOhjqUtRIdAgmt9jPadjYsnhXiU7L+fr6uxcY
uQNqM8OODDkdvO0gy0JKsZSdOVnLoonbJDTWcORtgcUsQoWc5PfBm0KUD3T8AYjj5WRJBVQYJC1J
w2xwVhX9dojIGI5vzwTaFNDLBHE3A0iBSxNCG6G9M+3TEMgiUCeuLqtGsjNH4BxGtxupkRPU86UB
Q0ibBHWoNKwmD32Zy9+vNVCzeOhBqI9IutBnoyiMfOzWIQ1RAV7yr9dKt9v+dflL+kSyFPAmIu5+
AFXwqqSGMch6selck4WAhcnxHa9/MdmLd5aCIBawErgEVDzjqZlaMkMqpDoLe1RrufcWfas6ox5w
fTAQ18uk6wedhwhkKG9VZ1Nd9SArCRf9UE3BvAQFGL7us8G9fcp3h4KkoQSwKnwKPVuqOI3F0pVZ
qJk58jjGOKL5gZFbYdmgxjLwcqaqPWxIUaDPXwKAK83fn29JghAdESwVCHzlckXqPM0XDWE5QANu
qpk6z3jr7Q3h/PepR4GE+jUOB35/7O5XdPmq9syxshN7NmSSRgX2BneiQdkoozzjuXzOwoS/X56F
0sZT+e8XG9keXiRYJvRUUbFEb2xRk2VdHsqBEFnV97+kXz0dPbCII3mIoiIuDur26yauHpTYyMKq
fOjShz5x/vr7wZWLaiXQ3QhL6T6taJ31Ns4ifP/6NviF8pq93TZAt0GREeCzNfgn4tEBlqD20VIm
c6y0RZibI9TeOu9301urCGSdub5oDYj37D/RF8Po1XUOsyiHAxyE9Bfx7pdGiypO8lXTUGb6kIP5
joOKcfoWv+V38mN2zwUdxKH7H+vzbas7RkHRgUQv4INAWtM0HU3Z4zRV0nYENWPpbJEzeBmLfORq
R6NUgosESFBAarBs1H4os74C7HncjnPAP62/IsZ2phMTiHyAaEFiAvyEpFPzxFlw9hqauxGoymra
jnKgfbTvS0pYnSDdjG61+sBSI7keDBLwmC2Si0CmkoaVbnGrq5kKZaKovp+5P6BbZHJmkoU+C7kx
HpQp8dukuwkGaC82jMDS5nEKhhHOIirEyHpD/egeiAH16fbqsyxRl6Scj6mwTrCUccFvVOFjyVJW
p+G822auQgoyIND8yugvwQ1Dl1BmvhpQSzS2I9jI/I5xWK938OWPU2MoZbGPNx0/PnBBXj83yd0G
konJuT2Eq4uYDAGhKeksEkhl4PJwijGXLE0abceq8yPQzXJHcA1kiOtn97ahveEgXkFZUwAdEbqY
Lg1VRjK0bdLwx7RylAnUdMescqr8/bYVKgV+2mK47PFyQMICJR7qSMZGLgHo3vHH2C+EexRM1dWd
nIizK4/ZV7s3IgPNysjoYEMDBng5IojBFihm8PwRCsQr5B15KxoBL2FczXRCgAwJhJNoFiHkY7JM
x9782vfGokbTsf6aDoX9vHmr+wmtzM/bM3c9GvBmkXcwejQJ8zd1eSYNEmySWs7H7/LhUXq8/ePX
uwwZK8TdaOjBuw6O5nKqqiarlLpe5uO8OODrQMfSonir4kysIPz64BNDaN0gj3o0mlIlkKjQoxIP
4fmYAgdh1T9x0RxQnr49mutNBiPgkAB95ekGoCKZSi63pk5gpDhAlli19IceSHvI4faMyHJn7S8t
Ead9dgOMfaGWmr7NR+mj9Mbf0WdpSX9kP9XNnsWuSmX7sc0uTZH9cWaqELcBDwKYyh67R4k3OWd0
S1t1IUFbmZp9ewZ3NtvFDFKbbYNfa7QFxlarfJYze36YWWQxNCz6akBU2JFB9izSOjJ3D8njNJjD
j+nbaCcB744HEEiN324Paee2vpxAsmvOJhC9tF1fV7A3uF3qgm3Rkzw+BH/MAaj+aGPsQbodkB4e
zROZTuNgpLwwH9G61qZW6SO5hArbdhQhXxzA2QHm5ukub9ra5CTfWTuT7PHLuxyjJS9EYBZOyK7L
0RpZWaYchzMQHzfJrn8Ptb3UMOVOs2ugR3ptccoTZ4W8hH97oq8DlUvL1LpqnIhaXg7Lcu7omZco
nr6trNnd3aC4p4DrBcYb3DiXw2vKMc6GSYQ3rA6yh6fdEZRCqpU9gMxeHc0aKrQ82i2f5M66PbpT
noOeWECK/0VEgUQIdYNlYpoMHUThj1moqL6eWG5xTO5Rnfa5O+lJfTHng+TdtrnnNJGlQnAONCSB
510OVkPWsB2NYjlGb2C08gfTuF+ChOWaaULP044FtoW0LQHnAuTapRmxmctqE2GmCFWn9mOnh4zm
fXunBIbV+VOwBNpj+mNzVS9+kA63h7i3nue2qfXUykpXtq1ajqo3gR4bcm6B+nbbxPXjCh4UiRkA
3iGYgAw+ZaMsANOTe9jobMHcfP2QeoOfe5rVePIzVEFdnREakFvzaqucGaTuoZLP5WVoYHC2wGXB
OALi7pSd/Tq1K5YuWqNlwq9zL2773Lz2TvxVm9thMvXD5qdBa+eBemgPi1f44kd2r31G9+uxf2Rd
THueBikvwg6DUg0S6pfbRle3vpHIKA03fRte5EB3cn/y07C77w/j39aE/rVLz8xR7kXK1Lyuq2Y5
9n9633gZsFclN3WEY+PPj/NHcl98vZQvLII2GpVImz3dLme3x7oR9kytXo5TC5YpW/eag9qaZmXr
tmoLQf8im+gxyB8hamVJT1MgBPp/4FdPrXZAhCF9QnOUJBtinboflmO7efpkIWZeeYdxRMgRuNqx
pJ3v3zaoya3TZspWHTbKJzD8VJ8K1Lmqu2p6hpDxb5U3oY2bsoQcaWT2v6f2H6PUxaxqsSoUQw+j
qgldnh9buH7pXudzJsBud/xP3B7qz8wPpE/cmlxj1qy78vao8aC/3MHyMC650Xf4gPUBwMqgt9Rf
aLDtZ0TBJnDhX2PDODTkbP7f83yNBOq7iU/BvYrsh6NzXpo6/cBwPrvxDrYk4Iqahr15pU8RtXMf
9e1yzN/B4XIAxOrQ+JHfWJ2Xu4x9Q8741XhwRQE/jhzoVScdZJ0SXgW4/giS8AdpQr+JKX3M99s3
IzbVUAvmX+poRT8Jd5xZxawredcDnVknnvLsbMYR6gbocsGVXFoa6A3/EO7/Q/w7F02xsPSX9hf6
tVjQU7pJ9F/b9swqtW3rFBnTTZgwv5EDISYBrqi1DtOxO86ZCRBy5YdNaaevBuOq3L/H/jFMR5Yj
Z6QJcD/LkX+K7ghNnuYYVuPMtm629hJ0Jos5ejf+ODNI3TTwekA/FjO0CN0ht4z7yNV9kAW3jAid
TBi9iRQipgKubOi20Fz0czcjvSWIUGTKTR36T5XDNY7aHlrUa2oL2lC3N+3e7YyCA7DrSBHiqUjt
mqzphVGoYQ5t2FbF8KR7B/z8x6lLcUmUDB2P+PHcB3voB8d4r+9Goee/TzlqEhdDcxC/L96V5tPy
sNjAJrVP2ZfwFL8O1h/8B+uM7zxAIYaqQSgAdIZAtlDhU6vIDdC7kngcK2/t3dZL3vtPYzNTEMD+
Un8w12fvgXhhkBz7s2M9DLwwihEM4qloxqUj/OBys/hSX6DGLX3Fj7FkEwp81jh3vAl45AFLVUB2
hxIeFQbLTa4J3aSJxzl6nAApesjv1HCSXYiHCPeKZ7yPjx2LC3xn6wNKh7otWvZANydSJ0zq6kQf
Ok44Cn2wvkPMgKAdvqmhOgRp793e9ztJC1K8B4bKQAkR2Hlqb26dqhgb/v9xhHLCy7S6Am9N0mGe
fLQtlI3dZX9/wWLPILVMNNdAyU3jyCdOUMeh0ZXjEtvxM6gP0OnUgJwmNofVbEur+/4HTDK3h3l9
vE/EJODnAKkbIVG93D1Kmq7jXK76kZfBm/a+sthSr52iDPQA9gnyTHgs0WNaxrmTuYHXjwu3mdGv
6Wl8kDZvaIATZCRjrjcHLJ1S8njPg2SB2pBVmSslGIzQZVB/RhV4hKwxtovVsSooGSh/HZmgHoP8
IhwjEE5oWr+cNtQYtm4Qe4TT6XOjBmiCUzJWZELiqUtHj5QEDteJMZtAOy9tiDMPgD8yD7hPunAD
f6PkJ4Xp5a98YrLkWXeWCc3UqDaeCoMyra0tNKPaJh1sdYKNlu3FRUFN/tXiCagyHmQ7y3Ruia5o
xcs85/0ES4qpA2PtjZpzP2zW+GsuGPibq8sFNAKkfIr+dkANULC9nL91rISpRS9DmPKHJHViNO3r
H395eigT5HSd+V6uNfgqn9ckVIPK7Z5v//j196POTEJSPBsBXqMljJJkqPFwTdPQSMJG0Uy199qN
cWjI7X2xx3QZZVTAo095kyvEjQDh7JkbizosgUkGMO9j7juIhDFOy54VsHJAoxZRCwJtsifOpknI
o17Iu7oOexPCSAVvJomvTYfb00X88eVQTiA4SUJvDFIz9ANbjSLS35uVobG4MX+3WtBrgCA1zwJa
03ZQaAJxGHn5kUcD5OYuBzNLyjivoIAOiayPj8h9Ad9mZ87MtzR9/gFQQys0kDhYHiJ/QfmYTW0b
TuSiMlQ1W4bKjcU9jA4yk6B2Th71YDpIzzWQypPZF25T32+52bIAG1eXIP0N1BlqpL5Lu5grw8H+
mJ3Eyh1z/BjuWWM97eXzxaPtUNdQ2g0cVw5GGbbO6AjuFA4H2RFeDbcOSvyVP6XBdpyOg685jyjy
u5yn+mDyD9Df+PDHL19Abm7q/uRBQ8cp3dRlZfpphT0Ue040RcCnAX6jQPyKWnV1aI220iEb+gxe
7cNDDKaEd7W2fnemYFWmbkKp2xGRvvr2GVudlduiqVgNmOsgyId/z23DjpzIub3laa9NBCnBwIY6
JECZ6HekZ63V+yri5zqcn7QhaK0GknGJFX3kCcNpX+/5S0PUntfFtsq0FYYgfimPNtd4k+oqrzwr
bUxfDqcBneYXdDNEyeBylrOx4+RIX+pw1awYyeLJBUk1tG3Qx+Ysf8s8gTXFqFTQvSCExWOKpqMs
Y2PiotmA87tPj+A/R2vGW/44vkBPd2O9RPZmkJAkoZmLR/yqUweJ3+Qmkjjw7s/BAzQYTPIPiDbM
j9p0RagtBM1X+sF6Kl4lP8kIsTfQmQglZBlB5eV8Crmhqp2WtiExFvvDIfZjvzvMOGJxb0Ji4NAc
9CA+DofcB70HGG/u4iLk7cWZw4QF+Tt1x18ecnRHok0EHW04R0ihX36NEWuDzKlNGx41MgPvQzjZ
CgTKa1/Bf3//gXSzmdgxSHX/9Vdu/Z6szVptwYE8vKVYgIRai7PiPEFinLFC9B2FqUKXnSpgjYAf
AKjo8uMybRabadp6oAVN0UMFqgTzGOMYXZ1XqFuhYADSckAtAIGjtnck9+MC8vskTNCVoTjoV9EM
N3Ll4nvMIgq+2m+UKfIpZ1duLY7liBxCApioGaP19SP+FU2B/pcUf0SxC8omcImAUSOBRmMsp37o
NIUTkrDW7Lp38Yy/07hHjhE/EPdysXFgBRhOxPU66q2YucvB6Fgbsei3NEzNyGYpRV7fcdSvUyuP
KD+p1In8emdu36Ao5//U3cJRTf+2t6abBE6ThX5SYKHIlY4jeTmMTZRbpYkB3U0eORw5GXwiL8Vx
tRHbCZAfNSdWY/LpGUJPHA4aKNEIsytQi5cW867qu7bn01B8UtFDeeTBFP0WOwAtOfmx/K48yW5h
ogPvSwuy2Dy0mctqv7vy6JhcaLgTkWHCrncFlopyQY0yIw0hbcDBBcXOFuqPoM4qrNuze5UfJ1sR
WuyoeeDuIOncy7FyulH0C5J+4eosL/J79aSjCDc+x0/zs3qQXc3fvMLOw+mpAzn9DyYp1VXpg7ZP
rW4KpiiDk2AflCl4DtrKz+VxsUED8YRERfpd8Laj4XAOGo6m6B6V5WN1KHxW9W7v2GNvgS+FtITA
n11OgpHOqFrnWRauQepnL6OISWdWlclI6F0FSTawppIXPf64NFI3cRf1HTSCV6LVmD/VmV29ZB/b
YM7e/NjFbvoAWvbP+oX75D5nVvx9lbE/TbTKIw0EgvFr+i9NHNEkogCorD4thxRqJO9QcGo/osfI
bKuPX7e31e7+Jdl6zCZiBZr1W+tFFO2MCZDiL80f33KrfgCavD+yAsxdL0TEt/7HEHVVq+LI1eDw
yBBp/1lk6zWyx3C7n+5nlsu+uujIOQG0DJh7sH1B1PRy9Spum6OGAJjd5YfkAVT44/aM0c/W0/L8
8/s6tTsmYQGyucSMSW4eBioj5N0/Zmc/T90FdZVmKNfg8yd3daKvwZURgR/6d+7DQLkxDpAiwQNz
/Rl9at9lwcRD0C0UU2y926O8Ki+cholqJgGyI3Kgh8llCXYhWa/NjoNPzV8t5Th8Sy0QizylL63D
4n3Y3/ZnBqkNonDdZEj6moX2JpqQ5SyfZG9r7DbUcktpHjumzDC5966O+ZlB6l5E81zGyzFGCIYD
Z30y3Djow1+bhRev0x8ihv/ePWhn1qgnRi2pE07fyVoTipYMLMD0R7H+3F623c1/ZoW6EKURWqx6
t2Rh6euP0PA4sl6yV/Uuel9QHhhE41WVSLAwfqGsYY53qJc6jZPZEuqJgzfai7c+56yuhFMy4NZi
Uad6KyuopiXYHbIHCYT8O6Rz7d7uzRyhcx4YDhqA29fVTuxvnMf70icImb3a548IBHwQApmRtbqs
pOLuR4GGFo0SaOgiIKtLV4PApJHzFJ0GmjtxuByAm4fq1PSr8IpweYmPVWgg/ugBm+nDxhv+1B+9
V75KzuCMh9Fu7uOfjccKSHajsPOPIhvxLDKWIjGNiwUfxT10Lshi7N4aoCOcfJH3uuze3m9X1Rmy
Hc6s0cy/q5g2QD9GxF3JVmqlePj9rMwSKYPCW03Ovm2OpsE+hZjn5ijvuIkr1qLE4Eansmd/+fgl
uAk2QvIwf0kPvDP82L51ThkonuBHDw2cY3YHhmnRnP3YG950gs/ySrzIGN+1F8GffxflvNICwikR
j++y+TvugTvIlnSQ0MQEJSaAcV5TP0dBR/KrL84RAhUcTKb2lDjAHP0Gr2ePIOo1/ilZ/CMfAoR4
zypS7Drz88+jXF2/lQpX51glCQ/R95b8rVmfG8Ly4HfOWCPWBqSbafW4KVo5gzE+ACOXKXnuh2DK
ZuZ8MSO1PXd3Pi7KGY0cn8m5TnYfXEHywJkT8mSJu7qxvSBHJZmZ9/7n9lLvOsBzm9Shh3J7ZvQr
bBovOZ73qyP5o1N6kLi2OGtygMf5qIKGNakkqqD937lV6lSPEC5N5g0bjPfS580frfRJtku3tYfv
t8e3d0+dGaKh+aBwj1R+xPBmRwnR02IaXubMZvJ028xOFEUo80kZEGAxxJ6XXkoATkMT6jkN5dke
1K88+hGxDuXOWwG9HoRsBo8FsAeQM3vmCIWk6zmukNNQGCw+uQMJFOoLLriWb49k57WA4iIg8xre
oDLwEZdm1LoX53ZQ8bwWDgB98VYLVpINhXemgi3LEjVnnKyuUg9B3hCyi0L81sUmxGwyZx2OFSP6
2526szFR7kyHmEE9CvrJUl45fRrolRXlb/NfKuYQf44WQ8LJCxY9pPCoax3EWnOqCjlQgsZdnv/u
xL9t/joZQKsviK4kJAjot1zXt+swqW0a5tJiYcbYFnZcPwo/KNajiw1t5BQO5/Ze2pl3iDwAVYE0
KjJ1JzT52ZaVYmMoCwl7iePsdHOUYzu9lpKdsHz0jt88t0O/+nj0KyjzqKUhuGZnCGRFdhQFLav2
zrJC7dde05pyTbCLSpOPHj9y7T2SGBfvvolTmycW+Koo1iZakk8FjgTabRdogIRG7rSsHoUdX0XW
A4AFwl6FU06dcLQVrkWXwiU2Vt889p8zq+Nz3wIw7CgJIJ1N914meptvDciYIQA/200y2VzMSDHu
vb8xCLR1gVlOlNDNTQ1iLLSs5pHUUIPScAqIoipWJN+PI+g7uIPEws/snoozc2ThznZyvWW6kWhI
1CSP5sjoSt9d9LPfppwGemYHMUJ3QVgj+yU/dMH2efsYsgxQl21VSBJouzFXURGg+1ZfvLS/48W3
/5cVupVzrEdeKCUMI3ob7/XH9HVhAAR27ovzJac8039p3FQXLbJlCJaF1IQYtx77yY95cIzs/fZQ
dv3WPyti0PeFlkjiVsKSULgAfY66A1cLilielfbfPSjo6waeB0VBdNtebquei6u6AkdxKPNeoSO4
hIxCy8rB7M4bXnUITsCffgXDMtooKusaCbi+dLLUQZWuhpBXaa2J07CyELvn5MwWNaB0nuaMG2EL
cCgA2hLGsd+bLxFdj4Dk4YGKdrvL+cqUnpQ1avTCb7+y+HVhFRf2pgrZaAEtg5CnxoJc/n4i6GWj
8SSMextzcO+a+i/+M8oeclZWbycsBbXVP4aou2SZJAUMLSvu8T/dJ0zli/m8cY4a2axE+96UIZ4j
VVpQNl8BHPW0J1MppOFD9zIeZgYI7vrXCQU7lkRBnwRw0tR6b0Cb9k2G7GH5rhaoZpuS6N0+i+QX
Ll8KpJsekKAT9f1VDMGV4qxuW5+FmfEmKHc5+pEcJnhjbxiEJAJBD3LUV+pGdSzpUU9yZxWygYVX
QceDtXWvWucQBqEZVdVPpV0AEalHq1o0c9v1Qxbm77+BxQ86Wwl/RJ+J27wbQetygfpYvmivsX17
/nYSkZd2yZE9u7radhVWBbQnYfweo/dZtmTZBO0ef2jEADICyG1VLFadnUclbJJ6BlB3hLCJzPeZ
TbUbpq0UMNba5GrzYVK9xJYf27eFNyfVHJ5bHVok4Co352/rj9vj3dsvsAoeM7SUoSObGi5UubYk
G0W8Zx8wyupBqhwWUu3ayaFBCaExiuPgk8GKXo6uRR9uzg1pHmrfBGSz/77sjKopCJyIcjAp21C+
QVFr0Fak+Pnxj4R6zWKuswklH+Qhb8/U3qY/t0Pdcnyv5emqJ3koOp+8ycgP7+RowLEDtWncO4SP
ipbr62K1UVNpIbQiJnCJSJlYxjfhVfuW/+Z/lr8EzUa/f/+3yvR4gcEs1h+2sUTgpbpcG33K5JaT
pTxcUa4NtR+x4Io/py/eHKFE0Zu3Z/A6ToAx6CmC9Bcqdld93/3aK1XTjdgI5g/kv62gYDi//Vk8
s0Ct0Tp2I5rhYKF8Rwd7+TT4m9X4kvMrga4DZ+vIDN0e0vUNeDkkam8X8aisCxnSjBy4blcHkJSB
dpMxcScVRdqrn88c5SDAXFtGWQ8zC2lbVIBtAWmCl5rxd7gH0+3DYLZT+1vsQFsAadf2ED9Mztvv
jYnJ2jsEkBxC6yviI9TZqPGuXVkZuImLUOifliaQ9YPRM1JQOyZAxgZKK4CCIfd51ejab0XR1jOA
Oo7yDW21LCHYnV0IbgP00YJQEBT6p66KM2cL7z42ab0UAM560Pee/Ha6w9kSWcwwu+NA7wLiBdJK
SwOck9jg+GJUi3AWPKW/mzNHY9FBsExQri/WC33pMphYOqevApjgWJm6nXyuiNAO7bIEQA1kF2Vj
y9WBK0YERJGnHCM3c8HhDzjg6v96Y92D0s5ldGGLuvPTeKy4ltgC7bfxUwcU8hjfTyH/trkKEqzF
8YfgDzY4ipzUHe3xJbMKv7Xrt9GrbOm4urLfORMpQ6CE97K6DfMcXudhLyeD2v6V2jWQu8UHvgs2
7yxotIXqKZLpqtlZkf2tfuSRjHs3TBbp1EmtknIAFzNDNvXZpl1SvZYhBIBspj2a7f0YCK5+UC0J
10RtJVZ2EPz8vnE3WzuqdmsJ99/7oDskyEl7ko2Kvs3bslu7QKK/8LUpusWTAOxZ4qOrEh8rAcGZ
oveZlYMl00F/NRJZUCHWEJLiPF9+dWNEayvKCeIaoEb9lQXv3jvJogAaMVwm4O6kkxpr32WcKOH1
1DwuWIfYymc/l8yh+brt5Pe2JUj8CCUOOsQQpF0OQ+KWds2hvBE2eZgoB0DAgEbWWciPvckiRA3A
rCMhjoDm0kq+lnkUtxqqGaHxA2K9t8ew9+ugSyZZVkBn4FYvf10pckGsWx5ZLARIL7N/+9f3VgJN
dEBdEBIxUE5c/vpUltMq5i1u9tXNuy9NDqvYRsrOZjaE7bm8c0vUCZwnAIU5EQsh9uYhSUyAum4P
ZW+xZTxs8MpD9QDv/8uhqAXHj/xY52HTO1Hu1HGgVd42MZIze1bQ8WugHQq8ZNBovbSSb3WEurKS
h13iyMudEVmG/JSLzu2x7E3WmZWr9LfQNADqwco8hULrQS1UUB9vm9jbV0hWI62I7KgIQqfLgXRQ
wFmgqo5siaM5rArfTnSF+jKCDfTDAf1GsxEmqarOaoYjoVceD/AJZ0qCY/RutlrQcrw9kL0VQYEA
3WnoS8CblhpIBsbyThew7m1njrMdgY9OCQbhcNvK3nRBkB20uXgL8TiJl9OVLH2FxDgOypaahjW+
3v71vfgX/hDeA9gxwJ9oj7gNXLQpG9m8m4uI/kO/W80ptsTN71Io/z4rPl9mFj96yhvDMvFOtKvX
VHhiXFN45V3hrvgZhNTxhIEZpjDdQ2KlDbrKUblgVL3hwzcYQ93b2sgNGKi5AQ6JoV5OJLhP6wEv
lzwcQG6feMhzsOh09zYE3mHYEifZCroUmjcpKbpqeagLQftVREehcFjPh10bhJUQzGRI/iuU36xH
yEsNeYlY9zvyNeM9kAG5zBKj3psqqOmogBTisOMKuJwqGbKTWWngaYl+NCSz2+5OS99vL//OQQWj
JzgJScYM1QXqdplrXirGmMPq15/IYIA2QkHunLeKwv5z29LOYEBMAQvIWSB8V8mMngVCMV+3ZV4N
RYiWEPAmgJM2mRgPkJ1FIRkFGNDwHr8CgC7oi+WWFW/iYbSqX81wjA0/ZpX098YhACmtA2KK3AUN
k1Ay1L/joi7CUjs2P0DQzeqe2fE0OIv/GCAfcDZR6tysMlSji1ACYFcyZ5aU694sCeB6QecbcMlX
nISqGgmJbFSnt8c2BkodVEWA+tvfLzfQ1UQ0WUKFnd67nCZnXbyBCxUmovmJg4n56baJ/YH8rwka
w5RrBhfzege61Ypc+OVsba1rsARo9qwgVsVUgc6c9FxfLkczDXqtFFIRyg5qSjlS5ZKVaoyh7G0q
Qp+NbjpMF9jvLo0UQt0NMZoJwg2bd3rveeRwGBnsnUoicrEGOMDRHIoIhW71SWItFeWqKEiEF8XB
Cujfk/KmiuYKDNhqdzMjcCXfTF0s4O0kyWa8QNFfQt2Y7SpXyahjTNOH+qd4qRB6++Dx67tv/8GV
QrgCkX0DjyMaPyhLy9w1kxFXJQpmUWv96HT79kbbW53z36dOZFNNnN6VRRny2nGsQ4SV8cSIxvZM
qGjCgJ9HT6VCp1qHVFEghYYhcKOn1QGoLqflr2tKWPYzE2Sjn/uVVsrihS9LkgFCwqFI77SFEYqx
RkHdJmqRREanwwRGgfgbo5Dr/2QUeA8BeIIri6eTM02Rqpmiteg+5b9jFAC3/Gej0DXIIqHigw5k
6iFRRMiiraVSEr8yiLkJ36WxcmV7964mAzmMWwrOhS6SpNVmaD0nnWxwoim3ZvKiv07J3cwiK9qr
i+ANjBwQKRSAHolyYLOoFDI2HEz9AcveFvYiCHUfwXK8RmbxXWXRhJM1po49HmAiAUQgbAHK9nKb
gdWvrRNBOvWbdNyxPUBS5XeTMZzLqbxBm0FXHAj10ISOAiO11YSsaMS4BLijdWRvCjkf/XGQ0jw0
j7U1e1UGLiq0L5Hck1miby93Pt++dZYUvE2O4sePSMkDXHrQvMrKkQLKD7n9jgKRlXnFYfp9233s
VYnQV/W/30rDdqI5jyt5RDZFfNI+tNQcN7P/DgrH/E1/mL6ij+FruW9BKfkE98gwvbcaWHmIUGrg
8AAzyuVqqE0aC5yAumW9WTP4nUxckv1dbKaQWX0d/hiLLXzPzDU219f+VbduW9+5AXCZ4cEEAg+w
XtPwGBT5FX0U4zw0RFsf3O1rKMx4stKfOuwxrredA0X6yZDmJPIpAp3t7PN5K+MBqIxFccTlKWkd
6atOwlE3R1btZW9Oz01R/iFTxbzJQIWPBoT6XQiLlwaBJmvhdp5lF+OhTq1cJ1uObhhg1EX7+zib
TYm6S7ZBqBaAPiasc2+LomUExQE8QfF2ojWJ5jhtVkVB9NGoz6mZWrWdv+YH3owe6rCxJlcJuP8m
7buWXEeOYL8IEfDmFY4ONOPNC2LmzBx47/H1N5u6V0s2cdkhSbtSrPZEsNCuuroqMwuq6CwYwsJM
XlmlDvE8jjGX8bA6IRWqmb/aioWYW7iRoLrHk54CIBre9iHi1GQIYjwJSslsPvrKamPn/iZftIBG
rwQTi3IcjSPtqhL9VEu8NiG+3BdEhKf8z581iKP+sUCdYV0qgwYEZbxnJ+vbaF1/l7G2NGsQ1Jb2
567qghCD8MUPNBKt+6/5v1qJi1FQG7qfpzzMapiYS9AeFcMx1vcXYmkzASsqEsYvESOlKqJqOYXG
FOG1HAAx2pWmX+0TfzPoDz/37ZBokrp5ZJKHRWEc4mNod3vtUnVfMQptFJEBFGwNUmrS6/3fX6Cn
QB+GYFPxdAK1T6du0NKfi6IUdaz3HvotHr/W95LdusquX4u28pCA9qQ+Rfv2OH8jrW0D5QAuOrcK
XLSsAbZcW6GFXLm6/1FLCarLj6IvEhQLWr+RsQm5Y7bmULPItr4rvPlr3hO9eNVtoqf7FhccugwO
N+DFeNODBE9tyYzAj7kQszD2T2JlRYWD85Wsg03ZPt63tLRx8G4AoZpwgWQ6WYncaNuOKtC74Ubf
KCinWPUDs4HY0q65NEJO4EX0PYc9YjNViTyXxd8+y4vRG/Lyp6nAvisBcCjJT09OamdmspNWMdgp
n7Ldevxv85Cf5p3wLrkx6C2ZhZILuB3C+NICHS4wnOEC0UdEK65/5pI6HAZfw9ka+BYDigm78Ce0
lHcFtccRl2Xq+FvJE9wsQ6cNCDm0u3GFTtzJSd5lH6NTHP0/2bE9JC76Xb4YCBUYz7hzUH1vosiW
u1iDPpx5Pwyw0Ni9DvKc2FVOgMSdM0HhOzD1bflhtCbgiYY1baLNyB2GH1QsQUNYa5v/bc9RZ1wD
ISqayZ7LcLGmr5Edb8L/vFJxsRQ3uqgcX7YhgGyRB6G9PZTm94zpvL+jb1RQIwXdGRQOS807DksU
9P6RRPLgeqVy2R8KhayUOlvQHZ0hscF6F52F8v7/u+Gm06cA2dWg12HDRk8W0foLzc+P2E4OovMc
7IaXqDJ/oQksuslJ3E2QJl0l7/1LumY1l1t6n12tE7UrZ4EP6qoD30XG+4UUdIXXdpXsuyM3mOhr
yHDkSzf9PwcUoi/XMzugmaJUp6AQ5CBav3WshtWMn6ejIUkNmzogg2l/pgNnjU/JKkXkNZmiVT4N
qRmt6/IwFPuJ9excjGAvBnae5ovDLYZ1MQkVBlaYpW3gfzyQkYO1+NFARXtYGYdcNQeP2TCOzNed
XXQmWl6YrbQROv05zNY2MgXv/TrZBJZgsXAEi2bQ4oOAd1CtowG7qdYZpTSDk1HDr0JfKjMlBwAb
NHrf+YyX1BJwhGjy/NsWFalp8jT4vI+D4e9Te4ZCBe9Knu7BL0ZQ+WLljBaP+oU14mYuJlCfpFEF
EwxuCrgvPL43GqgUmnvf3bKmjzpjRarGfEOGlP1Fb/pVCcFx7kXmwdC/b2cpaAHMADpveO/q4Opc
Dybs8bpCGIVlgnzOiBulLk0nEE/jwDC0OGsoP0N6RgC5ha5CFBEqrPoIsKurobg6rkTRiWUzYOWl
z2l6ensjfY8EEVJEeNxQqxN1YdFPpPue+DB601rdhqthH3wOj9pgdg/ZA/qVm9E36F8zFNzzh8kt
EIt2T1VnovGYjS405v0JvpHOBe4RYpD/fBAVR7VDrCcB+aDJ0lzDSUDGLVb1LnaTF9lNjtJH/DAz
syhk2e7NAhVhhekkDSAXEGpsuIpP375dO9xqtgTvT3Zieeilpb0cIfnziwOh1W2m1dx5ynP3Fwpu
JkveeEGs4noSqeMwNzIEVgeYKO3iYACLcTAay5PtZCee6scKKuMdhCMSV9j6H8Gm3nYb/o2xjguA
rKt1JCf2YpRpBuiBSggU6Uax5VWybU1I1+F2ZXnOpRvpYjrpe6HJolkc/BQZMAeobMliNT499z28
sznO7vRiJH0w17qaYyTSsQKleMRTzbfKD3mL9hvFQd5AWmg7rqQnxRrcyY5WaW7KTv4du/NhssdD
6AEbDuFviPF9h+vcYiqdL2SSLmf6/LK7+L6xCdR/0WJEa7B4M7Y0sIN1O9uIpu7cX9Ul93c519Th
nPO+yrISU9E5yqY+4f6HtvnEcH0sF3COBC4GFMit1POk6+h+/Dklm9FszN7psbS/KJBvjGPGCGpY
o6IOZC+0UxWFsNfaqmMAv0jGxSIrEhdybxdRR1LmSz0yehiZBZM7zNsENu4vzoIS1dWppxXalT4S
MAyQsFCBx3OnPOLZU2xFR7WV1/LIo9uH1e/zw/hawL11P18ay48uvRhAVNBQG0DdHPKG12ceUprV
2Iw5oPIiCpxopVzYjCEuWFDOrZrR+xagNhqKhx7RQpsoADURkg4ab374Kx9NL9Zo3fxUPgdIva/0
ByF0OMPkKwui60ro8Pwp9zNrnZvBB0vtf8H5kJaMApGkArmHvj6l3AB9ogsBazchzwk8D8ON3iop
Qrv20gB14gKJG4SxAIdCBVw0+4Im5Up4z9aaG/5peXP1XCBn7EyesgofFUuSzMpJDvEmQXrgmDIq
c0tx49W3UOdknHsuB7Yg8faEk/C+n2t7mp08sodT2yRmE5K/7y/4UloKNiF5TopbRBT9eksVNSep
SUg4JFbojlBnQYsDAaGkG0FozIDGQ+Ob0RQxzC4tK0qpoM9BpZiHyOC1VQ6w8T5KCLghQmLezcdP
uWUUhMlPUP4AJWfIEmuQQBZvwPSKPsiVVgAu0xYPlTn6thBDyL7wCP2XoehN1oUyhb7gqE+diZOQ
gbwezVA0eRUKZebVlY00WwK11je+3QI1xVisBUdKpMTghdAhAvgTKpEdpbLf1z7Kw028ziNT/Fue
fCSpQktHo5rHAIv3Nq/Gv2oEjdp1GtsjY04XfCy0GlEKQMNHBTgL6rAkKvok9v6UeZ9FYRmZGcRm
ypJ7X5jMKxuUj1NzVNyqETZAQkUVMgMuJbfQy5hnkbNYhqgLg2/6KfMLGEKtHYQOQtxF56gCiVLG
uWYZoja7L6oVN8gwNEyrmUeHxPJzmGx1ZpyphcUhDUwBUAAIBq2+qPGUXK2OlWBkXlDFJrDORbPt
6j0zD7tkBvhgAbg9qIsYdDhYBkKZx9DO8yphXwwPkmZjnzMlP5Z8IcCBIlExIbqyNFxUa0Ml1HVU
tuAhxNhWvziocaM9Em/qYEhACI4z83RVQWLz/hlbOGJXdqntN7WzH/A+n3hNiDI48lcqKATNhoXt
Wbhnr8yQPXMRgkGSMI3DQEDRa+uycCrLvw0FRTCT0XiCLn8UxtgAYz0lHhiBosfCCp2BAZS3w6f/
++dp+n7RqL3gpyjfpJvpRV5lv9nWsNInqC0fa2dbcNbkGJvWYoFSl+BXV3bF6ynLjCat0wx2GxNM
B3s0ifKQbKYOiwi9cHNgxwHRC+QK0hC0NguX860QJMCO+/smtznSDjppbNBR9QPL1OJS/WOKLrkF
YsjhDADLC6ZU0q64wbq/m5eSeoAuQMgQtwa0sGmngLa5jZ/7KN9qkmV4j+Uu2XKO9l2sGvOPVIFg
y69lN7LvW1243a+MUg5Pz9F6oNdgtIbo82PLGNOCAyK9bYG5RSJIRSHxeh/4WigIYQzErQYCVDSa
3xVOqZy598dwawXNGUSJQIsQd2IGr63IYqR2eo4IpRcMKHmja6kU26wKw+3yI1lM8M8KlCbRd4C6
z/VaLNHPrwZRLvrRs70/MRbi1pnh99EsA/o8ANzfgBJmeSgytCUDErY3o2ADZyk8NnZrVcPv/dm6
veKuDVHurI859A1SwFysx99etlQPzbObzkzxYPjfDFGLH2fT2M0tRhSDDx9O4LZG9sxyNUtrDyQp
SCoaJE0BUb5ee71Az3EjA/CycThI+gkW6x23OF0XBsi+uPD+PdIJyUjQquVGsJFkh4Agz0hCn8G7
124aS3Jhg4rVOF5Lx0KCjWKrmi8yxCJBFNueDKdco7dBavlmZzZObf3k8ASWpVsocFYOujdzjC85
H5V7X0JtjqQs6rgp8CW1J05ms6t2yVf4R/rbjGAr1k7p9paCnkiP3JMOTiOrorJQUb2eCGrLdIke
ZgIauyKnokEzGdrGZraF+FNWWkTmjQOJsXAzD8FF/Fo6tRlhS4FrfIxcYZV/za/id/YtOAKyPSw/
uXg8NWwzg/RouuEOdFkixR0HZDQ0HG0FQbsnrNWNFq3vn5mFm5P0yYFAJK4SYKJoRCF5bPlNqAGw
/qf7xPuuWJUVKJzC4/zKxGUunZ0LWzStvmhjOUpE/cz9zSsCjleEDa8wSrMLNT8MCeMBTRrMGzRT
uj5BBVDlcy8kGRKw/GSmXvgsQjWg/w7Q9Xiwexb99fZGI+ZAucElikmkHz6iXslFQKC/WbrG02ci
8Jv7i7RkASEHulaglIP2ypTPKfMUWG9JyLwp2RayWfOb6L+40S4tUE6n7fIWtSIx88JmXyROX1uZ
v8lZelsLrg0PYOwxCYLXYMaQ/XHh2oJUGRWJwysE2N+utqZ+r6MuXHk5q+vEwkYD2Qtob9ggrxHK
v4nilHGxz+FVJaxAXoiLba/b/wVbUbqyQg1HK5VEaGZYyYStkptICYloM8jaXguThl57gHhi+QmZ
kPKQwSjXoVEiCVOkW340OemLwLu0U8e4PRfmDBg+YOxAX4Axnjo1gTxHulzWiffeGquhOpTq+8RK
ly/ENMCQwgUA30UonpS7zflSaUUVwd+0KteM0G9pnsC2xOlQIdty0wpAEfpmbn08Adpmi1c75G6N
Xa3v/t4/ikuzpCC5AcwUsqDItVxvYWmsM7/qE8gkPIJnNcmmWG9ZRZWlkSgyWFYAFSNrREvrcUlZ
i5MPG8K7pn9Xj1r3UgUeCOr3h7JgxoB0ASGrQBENqP/roeSp0Tdj5yNhnNtoESFBysvOjP84ykSr
QcJUwtJALEGlHmZcKs6zWGNXiasI7Z8DqGILVvp7fyS3jzIYITKE6LFCsk/Utsr8dOTjIASLCFiT
mSSfuK+Yc4g62bPMSgIwjNHs4azWCx0A4tTzIb4wmzPSDYPppxbyXTXQ8QFjlW59P0Q5wH3HmwZN
UABavF4lOchU9L+scs/mmvW3kGzuT93izyNnh8oBEujQ5bj++d4YgOZE03DCuIYwFtg3/wWpBCMg
ZAy4FsQZ9GtJTQHgbQIh96bCMWRios+/7o/i1q+gax5eZAZ4/ESZn/L3ncCVc9CpuSeYH6xszO2J
v/5t8ucXl1akZrMcllru4bxz8h7ZxibbQ1nk/ggW1kEEGBNyqWj6R+AA11ZmrknUjo9zb2xX/RMn
bB/u//7CKIBuQcIH4n1wX3RZrxG7uVAJJcYV/8rvH4xfX/p6kDAgWwwSFHrlUXdUpkK/qGoTzFGv
mM1vzHdoYMrYqYsjQN4FcRZIbzdMdKPtpAwUu9wrA7sdVpF8mOsX/c/9aVoeyL+MENY7dRxiMHkn
8AVzUsVrDTcantqYYeLeOIgJ6gbh1RiMlQzjQBCE1HIu70twAFgngjUQym0oMSdpw0CsiA/wUoaw
nWfn/lzd3h/IspC1gEDaub3I9ZZNgxh9MA3M1ch7ApSkwAaC1NOn7D/ft7M0YaR3FipRkBjENXJt
RxqKWSurOvdmfV3Gx3TXzW6SMIwszBfA5givsbGg23BWmrk45bWqzpU2IC8a9a0pbnzQQGIG02DR
BMIGdBhGxg3CjdQ4pq5D+xDct42p+baM2NS6P1ELBhDw4gGClBHQUTQHlQ/GUu8CA8mvcGXER7XZ
5P7rfRMLawETyHihIgjaEV3NSjqxzrshwk3Lr9QMJPOv9oVnSSQvePMrI1TMkDZFmA9FTFIs/Yn7
+7+NgFoFPm+NMOdwfc/oGCru53UPFQiJUdVZXAnkB1H3Q4SFQsj1UqsBavSTiJWwc/4g9KeC1fJp
cYoI3xTlHJCaacnXUCy4PlWR50z4dWKp3er+JC3/PHlsIJwCDZRagS7sRiMRAkS5cB377ul/+3XK
N3VoDT2nIzZRBegOI5+xNPNgxhPxPgExE62tJITtEGZKg9gZaLnokD0nLKr30tygOo0SJ8Ttwb6n
NlCeTLJf1khi8IOFnBQLarvgVfH8QnEa5QXoQ2rU1PMKYtlIDgovNF5q35yzTYzWGMNaYuUZF2aK
9NcjXQ/B7L5pnT3GeG+KUoL+vLOF+1TLTGNgYHsWvIUC3ABpAIDgH8nS62NQBlmsZnldAIyyncRt
9tlATJNxnheGgZ4JAGoi+Aet58YjKX6cF1pcexIiWG1+6fuXmnPub1iWDeo4g9ktNlKc1OjyJlmr
CuwJIWF4jNtdhYoS2tidy0qQjqAiqCbW1HaS+gIiV8JktqzFZv08edRcXG9ypUZB2OHnB6exOkZk
tpBwQ1xmIKMMjRv0pKWLYuU4ZKOKe9qre0vH0x7tdV76CnLX0KON8r3wn3Z9Btv1nHsHlZ8ot9Pq
rEKv537ga72XAOqQukPpDoo1B3tOZdyoZFqustPokAAxRNx2aBNKHuPUtIUNEPdQj/DS1FWq9eeU
rPx1I1mD7ESsct/NJkMpBro2uLsRhkA5mjosfK4W8djMkmcojjpYjb8aWL7lZhegKgY5XRx3rBe2
G7ULpigKO6nKRc+dQWu7f0Zu/Bb5bdLugaiEqdgL11PVzUHm50MrIvhwSs6O0Vf3FKa7l/tWyCRc
LggWQlWIUKoOBDZRBb62Usa8D0mqXN0Fr1rpuOho5PT7/uO+EXooMIJsrgDvh7sbQDri1i4OC6cl
XScWmr5L0KwpsPdc/bhuWconNyMBZx3vJST2kdwnYgjXRjJJHmclVjg042qqlx6d3te8YHHxymfp
y96k+EHgV3CRwBWfW0TS+fCyATRHR2RI5NRbtzpUZv491fY2O7Lke25KyjBFJOLxAkcQjec+tcNk
4FmyaIBwQOibgrwRAjDGN7xsZidjK6Az0Ffz4/u26z/kv0Jyur9s9GH9l22kAOBESWdsyraa+2Ej
yCB1d5nN+VZTePNDIZhGvBoHs2IVrshL8GonQlYCTohor2hnoffr9dP9KBBjDSR40LfBv6n2qVlZ
oQp6DCvguHGv2B4SPB7Gh4wgZDmo/RgjyVwPdRDBeY+ev1WtR1WG5haHShRL7u1cSqCHhWedjkWE
ugDCm+thqfHUREXeoHnsqnqU3nknDk2z1tyH6jtF8vnEAnjfLhqJQf6xR1zWxVlLlKmJuQb20Nkl
ctxMQd/n+sH4lRntMW4wQ2QSca1CBgjaftijlKEKnTFLLQMEWDsKR/VV/1FtcN/4dW0F+Ov+TrwB
URNjSA6TqxD/uaWtDwof5M1MQM36Q3xStwHqio/ZY/8seBUkUQvopU/rjrUnSRxCLx4yMJAggtwk
qgVU9kKLSWMDQsQBK1SdwBoZTimIoc1Gclg8isX5vLRFxUTlHI9CysHWYBmkkXdjvuH1D5pBa7Ey
cPS1RWbz0hS1J5uaF9uWcAkbR0HXrftrRV+7+HEZ1yHSk2g4gRQDNY5JaUtE2zyqhKklOWLOlDBf
cBS41InQHOkAj2W53uFFk3boBgHgrp6Y+U+l2+qv/lGiNGGHhfMf6xJjOETkkPAEkG4Hv/3aWpp1
9TQPAoZD9FA8ozP5VX7U8y/R7n76xJxY0Prbe+zaIOV1Sz6u5T4hBp9FMKS5F4CSHWlzf5EWrjB0
hyD948ljgvSCuh5WHOtFpfaohuuqmTl6/pi46GCovc6/QWJBYIVhjqwJdZCuzFHOYi4CIVQ4meir
7WYtXY+fAUBrg9Oi5Uli9ckuit2mtLtqm7j3Td/EHli/y4FSYVQJpbRsNABIUPdl6EGw+QdQGf37
fzNCXSgg1cxRoGE2x2b1GX8lH0C2+o/3bSyEAggDcWvhmkQyCinC6yULQSOb8d8MlFEJbTBn+zvb
juYvmCSBlTsKOhGyGmHe4NWx+a9MUrtkToIpkYcow+XVu/x2cHgH3WNa8wSpys0INSLFvj9IMlHX
+wTvHRWwaw3aLlCtoAzKnZG2XFdAL2uyhNbRusNcHtSOASG/9bV4gCC5jlc6HrgkvUdNpV4IORpJ
9F7/RxYfZGsjaGawyR+L3oSuN9SWGMft5kyf7WEb4k2KugpdjNCzQk0qXeixP6ziF3LCZmGXnT1z
5v3pu70nKUPURpQ6ORZ9A4aK1K5eM0veRL+GA7KaE1kvf3k7cRnvh5vjRRmkou4giMKq52FwP/85
hbawZV39NzuCGEDHClTTEFHcIKB5VQ6aoRJ7b/5TRNASL0TbYUzazXVImaAuFL7A66RSpN4Lo8e4
saP6JMtmu/b83ixTs38N3ka0HVZ+OPd/NEx5xVKpgjkNYFg5igZ6v4ByF1bW2+BK/FrZftRfoOMy
TN5cntRYqfUqEPpmGZnOJERHvsw2Qkt+L9Hh2G4fjXzli4wdSU7S1YGGPQn5VJQSUdvAobs+aU0I
4F8cRIMnogfgRt2xUF23LooyQF2XoSRwTSWHg+ePm7LcFKNThQfpa3gGFubA716iI9T7H+7P4uKg
kJkBWgWPc5kuPJRRLmZpjkH5oyWaCHFqVry7tCXB/QB8jJQGbmpzYZ76Yo+kvTcJnzzJYLiCVZuh
+TcFdlD+xJAYFsk03azT/zNIqmjX6xT2ydjWGjFolWgRHFnad6uZM8jtM4ryDC+/5A7/PToYo24y
Xu2SQY+LATfZ9NcwzfHvF8PDL1gAgAxBogZkFJ4N1JFOi3iIIqkY8TjpnxuwFwSnrKwGfXsyhmu/
jaQM4MgMxKGIDUEXovsCcSFufiXqR69FR1aoi/jFiufWo2rOYExsClaPcqY9ymnU4zgYk9SOnlgf
BLSlszTD6g98tg8bk0NnYNYbaMHDX42PHIaLB+XgC+owKN0IRnLvNlZ8LF60Q2X7YHoLpGWv+ZMB
qv2fymORIihRxIamJY/0Gp3Nmas6Sbt8wKza1b40v7asDX/7ML+2cE4SXIxrCqCcWcpYN8BPXQl4
3PbbU7bTe4te775VvN13GTeyR/8a0JnIAVQCNBeup7Gt5TaTB0zjYIWnYdVvcKTRr1pZNUi6yTak
fXbNqnYK7zCP2EfcTtlkduH+3P+MhXOBaf1/XwEAyfVXTClfJ0GPr0g35fPg+B+dV4KVcN/Ignu8
MkIdPh+ZxkoBEt57PlksUN3CbsRvA71PisrQFqECHFRR+6k1sC86ftWMNmRbG8NsoajM0oZiGSJ/
frE9ajXW63KYsD3cgTM3227Nwu4tXV1XYyGLdWGCG8V+SMKR7HHRirEdBBecATv86lNIJqLrd8xw
8reJL7LngX4GagjOEf90bVGaQrGeO2H0lCdu/ewjjAeT/1TZxiZi7PflwV2YoiJ5MYvSsBphCsxC
wX32bfC2VwcHbnGVHjyWCvmSV7waGbXn8irKY8Teo8cJoPFawmyrHveXy+zyIbdYne5vTxFKbwBp
IImCJzT80/U0Fk05SkEhTN576raOBW0RRtS0aACgIgS+oKvgxXBtwJ94IK4DafKkd3ALx9hC3vzU
HWNWt5YbjTEwvSF6+48hakOIfCvz0wRDuLxEq/0OoLa2nl4ldP+Ktho07KJN4/7WjqaaFcIc2zgN
30/qf3xZk4/QFaCLAceDGur1aA3Iy49KjekUVTxla0vecbbP2Po3MoXnkQLCTEop+EGZusY4IY3K
ltcmb4Rgm+60bkt0PMxhq1vTwZwtxQEIGPoPtZODo5BAdEc1t7m5rcFH0fA5/8USkxIfUovAcIJt
T+2hSchkqWwq5J+h6Pvsg9u789Fk2Djd98U3BEJUvwBABgwHMDjQHuiGGdogzlqSJzPkGTnzmG9a
l3cKZ4a34ZzfzpVCa/IEJqtv4Xa9MkuXSIJE5Ya8zWav/aO/DKoVF2tOc9etVRPlx9GMOHQLYZya
2wwJGSue86TUj5jFoC6HOZ3FcmrTGdKIhdOGdhGuS8TNjv8UPhpb33rqnvKH8Ddh+brbN+qZNwvA
LGigSFpQjrzUpKzQymJG6aJ3VWdfHxOQjPDXRjZ98wedUJjqgLce4toktX30ToJSylDOHm8JO9nW
tugXZbJSuTfKO+fNg4n8vwOjexbUWpBAhhBWOic/itbzbIbWvD4+fvfmR2ALVr6SrHRVgMMjWYxI
5Ub/g9hGhZhUidHXi6eBznmt+OCgwvbo4o36Oq9Hs1y369TW3GNuSlsB3dBUN98qEOl/Y3n4Bcd4
bZ26T4aga3ouhnV1i9S/VUGKMnSjfb3WkEkZLXyA5Vu1Le/jPbeRd1CqNlmBN1nC6ycZPgHFKVxb
6IIAfZBrt5hBnaIImgpHyAU17ji6uhO4it045QbMLsFGTRtPNIQ/Iir2Zo6Mo8PwHUubDBhXFJME
AOzwkL/+gkSRpqYP+9krXtGjJHmsn/OT+KX1dn4Y3sRda0lWD3eZ74Yjk3dKfvt29P/Ypp45mpLq
ucx3MxTTK3NaiasaEj3jxv/be80DrnfZLiEMGlhfH6X1qsBFd9bPZMbOy+rw8qJDE9qwHlPzK7A+
Vs9o4YXO5CCfNZbz5QXQqvEO9UF0FatdPb0MO/WR5d2XPMLlzFG3TTenmlhkmLkMPLN2l3kpi5FD
Vv96fgA6ABUHrbDIA5f2dSk6rfpyqOheK1snCIp4+Zal2bBwd6D4S7rpYgcgzjn3UbwIUCOxkVNt
iH1Pf6leeSeEXFpjpe5o8a64gaiC6YRghA8Md7pw8mEWoASgzQCqQLL7etspId/njVj7nluGzvyW
Veam/5af4crTxlqV5rSR36bW5H0b2mnciaW7seD1YB/cAPAf0BwUevDX9rkskIYua31vZ6ToCC2+
cofkM/8Bv39jfBr7wS6eq1O7itfNGio1J/7AosSehX+oxQXIEdqJpOCJeacuFKEtBaNQNB+PRfRZ
PUZfEM1zjaO4GhzFjR4bM3WTlQpW/mxG5vOjagfm6fCmmm8HwcpOwwaCT7bo9pBWjs3ZEXE6GJ7h
9omH7AppxwNSIOSO6YdExJep346c4ckrzlXem1XxUjrAKL0BY3convKVcApZwepCjH9tlIoTIcXi
g4Ie+F7z2O7mFfaGQ/oh5BYLdbG0Aw0QkrD6GgYH8tb1DvCLdmjBfOe8bDL9fXjqN9IOogv7kjfl
Db/x1+EBKkUv8i44+gfOY2EhaM+PlBieFtAPIObxBqD87jgFZQ2JtmBfPx/12I726ibBTsdgvxnr
uGwJ5XtS5CatPa4HWoLBkJchhyEg0e1B9dRN7diudwh/oX6KGxacYROE3aNxatYM27QHO48SnFKk
OLGT4MiubafCWKMFBEYJST8Ep0d/2+2TF3B/5A24eV58SA/dptxHvMnMadEXGzENeJ1BunEQeh51
tQLTmkPmqgz2iinU+/hP+eZ/lEf0srGAr9nOkgvpJ86TXiaX27AQIWfdoMvDTRunD/dQdZNewnjl
dE7moM3sMftCHdRK9pGnhGgB8jXteod/OnCnnjOZoDX6boJ9sAwA6JGQuMSziFpzKR+gPNvJwb75
229ni4G7vKHCk5+XkBUn3DR08aDr/yF4Bwjb0Bsm3uir0tW3s51tm72y3nOO+gM2LDoEbg173pcP
MRo2+Agd12u8gfAgS/cGUhH3t9lNJIfvIZ37wI0EthGwBGq4dRZqVVCM0T5EwzgLeltvLbAiAHOE
ZiQDDow8ZunIx9FBJPd32vE22moXO7+xGPv9vKmu1h3PeeSjUW+EWC2mndp0giJWZZJW4z4zC0Qj
jQWxGwjeiMDkq9b8jn/9+X36mOwEHzmbbzVqMiHAH6MDwXw8UFXzl7N6821GEQwpynVnGvYA/27Z
PJzgLrBLRKXQIjKZfvfc+4r+ckSgPDhnaHwPzM/1Se1abkiNMJz2k/W53/X22nqv7flP5wRrxOai
hS7rb5H5CTF38112zKOb2yt1o4D9f3w+ok+jaW4+nzd/ejO033rUIp8eHiTT3nq99fE3M7eDK5uq
ecqsFhdYaq1JRuUgrPCPtf23t77+dk5iKlBRGKy/6hEMUVfC//0hOLHtYNXuk26Olm4mm9Q8IBRU
jniOrDxp9TbYH7n54qWm01n3d9UZPHpnSuj3LdcXQydrwbTf7T/3vAU15dfC3Ox/Pjerx729P25q
B397znb7tfJ+69X7mnEFn8Vk7n0BFSVl0Rhng4AvUD9bu/ZUa/N5dH9d9+TYKPiW5pPTmyvVXJnO
2jl41uvac0zzZG7N1ZetM9MZN84cm/tii9BUGXWS5UCb8TUJRPveNcg43Z/wM+T53nCpiDrvfR9t
iWDAfc2xtfbvxwIF011i7g3ss2cUkSwL43533ccWR9pbOaftynt6g9rG7uUB++CHFeOfmaLUJwE/
ALQTaetEhO+uj4XGafGgcHO6f+fM3rbbTbCDgtEhPY52rpvKGvLsVmULq3qtb/BJ7UoPTB+HxK6R
Dqjcv/G+fclHRhLk5moDoucM3OfR+xVCeVTsUGkGCvJG3OzVBKD6ZwOEWqis6abKUq+8wRoAjgqi
gIKO86A8I1imhl+puVaORtnu8SSd4AUCJ7F027ezfbbBpWoFLsuXL5lEGRleFFYFDY36rmdcKedQ
1Lii22dfyJiVLbIrioOgbPpR9oPrm/zaiM1QcEODMav09kaeHvgDxEfg5YF8cQ5NL15CAjr2tVwv
xsced1rr1J3Zqes6XbcdY5+zDFHLp4RJOgL0DVaebDXdUQK1bXJq0VVrRnrhJsZFbRSJX7x0wOsB
upHuFJlNoVDnfT+f6j8GtBY+5h/hid8a6H4BLt1G3PSByQ+m8QWJu+fuGZJ97v0TfaNUc/4AwGLJ
fCoENXi9mDI3h5Osj/Np2AaPMtJYuI65g4LXzLwqXw/RKUP0ZWyadbzPFMZ6nhfs8uwiSYfKIugO
IDYBME4jcsrOGDM+4YRTgUur2g6rYnDiIzp+xZWbMmE5JJS9sYZCvgruDrAQdCpHmoRQKmdfOAm1
PahubGufeEGkLu/1LyPLGh3TkxajQEeC8AANGrSupTwlGmXX4ZwbwUMJ0YYAdy647p2dAbhY2jIz
OKBfgmAtIkEHZBMKImfGzfUqKkbk83rSxQ/Fa/hRVKZ+qn6rl9HpNulWX7cvPlF6Z+ycm+lEWgzl
PwDT0cUeQR0VSfETFrSS1HnfWZ0zQEQWyeSNADGhY8Y4JTdzCUsEuU2apwN2rFFzmSlFpkV9wO8l
c7THDXeILN3l1ywUCx2Sg6ByZYaKUSdDg2Azx2FA29FO1glUGBnR50097l8mDIKqQ3MxJDeu18mI
tIzn5IjftxuccSQMdLOx/wQnawsRau/n/gotj+ffxujoKDSkKC5mTFuyDm3DEj1W54IbN3mesH8M
UHdP6sejNPHndRkcKLJ6os0S2rip2FMzRl82FW/MzTCE/F57agszqyzSEORx9DB9b/4RbeIxssGO
TuEuPAx/jAcfACc0cnQ1qPven076Tqe/hLoUWiUQq2yI+X0DQW9i1thGNjOnQ+bsyklRc0r54yFV
9CYje721B+RcFVe35T+mCGITazzLp+qf1aNOVRH4WdfHGM9kBbsYAuXag7jmkMG9P223Tp4aEXWs
uLSR8zrHCoL3bM92iDS+uMm/+hVrO56Jl/fmjvJIwGsPpdLDkv9gnFX1k7VgBg/JS7kzDuJGsipX
fPN5PNlYtCfWSaDeZkHZhFEkwrKIpoTlTgKPhTmPrP1H+Y4Z+jxVNmK9Ztdws3EtffunxMqh50ZQ
abWlHoyT3FhGZwfM8d1gFs6bnzzfke4mEQuVJqpyaJwpYUq2JRomb1Nb3FS2ttIhpMlcRhI/3izj
hS3KrYiiPzW5/n9I+65eyW2l218kQDm8UlLnvMPsmRdhR+Wc9evvYvu7x93sRhO2MfY5Ngx0iWSx
WHGtWEQ7U+uObrwwFp6TLYKF4uYOD2D69uWE0b8QRj/mwqfMgGow1REWtjwtjhzN5y2EsRiVGtel
4uO3OzwnoZtC73tncNGt6DvcVo97zzH8DQPpUmTMgcdwvRBL6VJByEpxC1Ih1OcASbSOD8XWs7n9
KzxJjIlShQ5OowJJ9JWsieegT3GVobLLu1X3TcfFmhgTJUWpIpZ0Tb3bLWuC9qxtC4iJap7/Gw/j
QhBjowpPlBN/LKiNGhzVps+lsWr++9axFiprx9zUsKDO6ZbDMnLQvvdjg5L6xFE93hkxBskaOksC
ZDW0YZaTEokua4ekm60ueB18d1+Ri51jrFKb6EnmxVhRi1cxQeAJH9BujiJnQXeN399i2BkwrxBa
8F5iPYNDH195iVDI5lmeO1ZcQhxk6hi/NnSkT6+vUGF24Fq3zood2BGEjJv01z8/mCsZzMFMkar5
rXlW6ZpEDjIShHLk8l6LO/t1JYY5lsKKNTB3VPRYakxwinj8+gXXEtCbzljqSylsh5QvJmM4hbW4
LWnbvN2gdiGhcpEtQnuUkQegfdKc/aNm7JFI5nFo4wqYOi0Wpuz1I7Wrgp0tkoS0juisfnh24d67
BzRsC9ENSrxI1jP7KHmNH+WdQd89dLZjwG3ALTLeQyfh+mO3uQAMOF7IYksxvRXFRtGcZaW7rrP9
EyZjnRqxI1qhNvKTt5fs/Au0Bytx7Z24xvbuYf69VDaTlKZ1ZSn+WTw164lTb/+6zeWs21Z2gDiP
c5Z3fF1aXtPoYDWd4WbuAip+UhJ1JjY3JCrcJlQAkEBU0HyW2LwY8qYtCR4MjVbRII7QHCCazPso
BWUYh3ok4S2R7cQBt9+HXJD+N+WPKmwTBUT0G3+IImeRN4UmVi7zWk6DJmRKD7m0fcSy0L4XIvM7
bfodHrWN/EppROd9Cwo0b9+80za3mlMMus3x0KXT/m3aiw/XgFHiTpLBpTKCvKBdafsicILn8BSe
qIkz3Bo4wGNOQpQFTtmOljt4VuKuXl+IZ223UCd+0MSxtA0wYtM422qjrppNuJjNpN18sIN3yZZ+
Jpw7d5r3nkqjtoYCPkpOCv7/2qBLWp/L4ljjzI9gl1rU2wAPrregd1gmMqo1PJW+qbudT/tCIrPV
ot6NvhI24IkIbB3Gt7eNp35O/YlsUYMmAFEdsiUSUdYDCCZpFOktAO2oE+/T+0Tiq5zxg5ObVgrm
o1jI/UgIg0aYsA3WQtubR2S/ju1qmsnoIwmcRARuQv05Ot28QHmrQzRdcuHxb3LG7CcwZrv3wqjN
VXzC4CROADch33oHeTnZgDrZCrgQwjPvNb+ZL2RlMq49YqVaF8YWau8CoCdeKOcot3ZGR8MY1BNv
WOKet0pJm/6/trEWxqgUrVfMStr+UdYBnGI6llTYKKYuOHbzTlxxJYgxKc0EdsVExMIUXKd8V9sC
inYgME8IJoW4XtG9pNWVOMYLr9rU8ia6rh6l8gFnF6GW3GF56cGDvUAL4vI/LpBxxxHkGOBqoyeH
y0JjQDSw28YpW4wOyJ95LixXURi/zzIGTxU8KCdgL5x0Z83+Or0e4zXCiococ1PHZdWSMUpDo4xC
a8BEtHiIumVkEms2OY0jEN8FRN/CgxEQjhr828I2oDy+kyDRxN1jaolYR+pSWxlLZfpy6Fc6TrVd
NeekjIdCWbenxkp1hK1k1wdqByxH4GbSbmp2zBawfqOOqQQrpTfTPHqrcgdT6CpE3/m/GkwBFdj1
PXJse1RdFpaNOd1ulbzqqHXbjVt2xFi1ToK2FN8u/mUC7lLb2c6JtOxNS+ugDLn7WgNWynMOc+1I
ORA5Sn7P+6FDhRLQkcDZxTa4FaCPiDCCJ211TO0aZ4vRrTo0FUQLbhaVJ4vR8Epoe70OO+qEdI70
NMzo7FPnUPufLfxDQwzMg9BnMcKFNrjpI6rSt7r291IZlTemvA1DH+LblYWWC2Rt8ehF/xQg/y+t
+lsKo9GRrnhhlmFDextus53twyM1i0A52P+rMOTi8NgnFbZeGjIgUiDbQpOa3bPndPT1xPHJRP13
kRa4oYClC8w54Bkz72eiJMjujNJftzXCGMGE4RDfxeEtO9wHc8ZD677rtcFlBFwesLUgkzmztDcA
59oLEjqIxp/BkV+VZvlMC+nlRhjdsCCLYpvPgm2OKE+Yazyf9Z7G4i1Fjw4qhMg4MgnHdvQsKy0C
eWvhZpjQUAqwEOKxgZfOSf7cfbgvZTGbW7ammDQ6YDPHOcLlrWUP6F5AJy8/CKH3jL0Il5IYl0QO
06FWI6wKcD2z+r17NtCf4IHXsvmp3rNdOQMXCVY4crInd92vS7lM8AM7E5VthxVWjnfMdx18Um0N
RuIfA1AByrdIGrQK/Av7BsAxOo2rAyuUNfKe50lxpbUy3jl0ZuzzlY/OEGU+DURc84LXewbmUhZz
gpKeN2E5NdCWBa1Eht/1spvz6oP3XsxLIczhdRrGo+ISC6J3nppOuPVzDQ7e443jiWHOSqvq3vPz
877FSHx3q96Riefq7mMxd1Mbl8thvMhqLGQjzToZVdVuXx+Vte/mSBN1c/VXyEHM5C2J8SAbuZeN
KempKPj/4DYEvdwAbeedEHdNjOMY4o0zNXRu4E2l/r7vUrM8gPhH2pb/JpN3uX/MmxqnQplLPhZV
OYPT70I3QG4/WMB5+48KwVjiPJtqjDVhUQBG29CEELX7WBTPDNJTuDFOFxeWeT9zwFIA5wMLalf0
TYsX6vu4o0FqgyJ1i7BpyufWF0cL7ySq0f7yPyvBAp0qnSc1dQChtN4pIjGT2tNqdCoM9jyWdM/v
Rt8pyMGASQAgOJM5LyOd2iBRRxk1un4XL9BJsFGczwYleHQoeuT9BRfNLZ+efOd45G3tHft0JZs5
wloAF6aoTfJ2/VYcZDdeA88BDaZovUTvFHCDIjedJXPe3lJLwRzolVTmQBujVAp5wIoxv2PLMeIM
D+dYb9LDsNPhZCrPj7f4Xo7tUiCb6akbs5M1zP9tDbKVHH9dzPbLg1vs6sPL4ouzp3dsypUsxuRH
kwlO1QiLa10VmawQKdKIYD6cc/nu+UFXchirbw1D2KgV1vRWkuK3aAuoyU/L5Tfty//9W57lzhl6
xEP7L2c377hAYB0AMhjGYNDmx+LBhuiIkTD7Re/jgAgNjYzbYt3saP2a23ag3lGVS1mMhdbqWMmk
gsqyz/lRDANE6CJqwDbXzVGtdCyBHwFRa8zqJ4AlMH6LsVjArzMvXZu2cSpFqrxV5x3CX9TdkJFa
nmLEefIMCTpHxLvH2dR7N/FSJt2Ii3qvFquZCjMgb6W9d0xPLfpYRVdxnjtynjp+TQCu3ewUt19w
BN/T10vBjPnxQCGKUVxJRp+yt4rXH7Hru+KW2ruOgALO6Z1gMeyCHq0DXE3iLZoxP53ciiBEU+Tz
sEO8wyANKEWEHXC2wCg6UEpBfaaAGA/Xh2cSeKIZG6RKhZw1BrV8H9sPxaGDUvP5AYnmYf6EkX2e
kb93Zy52+XybL44XEF+5WmTY5dHW5wBnK8n+T+IsMeoMY6vD0lc0Plv35Ou/bvK5EHAhOmgUo5PA
NoZxlhFFN4FMy/3z/ECj6vfc0ZAMPPLCUI5OnRO/FyLVSjYG1MKohQACNokwENgie8vzSG9GEBFZ
y0CRpI2qFD7VZGytUQlhmWca1Z8kJxEmrPezfUi+gUlQubpEBzx/ONeFmtUb23AhkjG7SiMpUehj
N1F4Q608X5VIGzSr6qQvCptbIbln/i4XyFiiQRqbNiixwCBAhnO2ffbPV0N+Ez+1leDwRtvuPpSX
8hhza3VAfsy9/9MV1Qbutpvb2E2qnwnAW39aIO4+3tG7FxGNtpYEljI0UTP2R0BAXTaCLm+zNx80
5p1T/EKHY6m4Og9n8q5WXkhirE3c5r2llJCkSCTFyIyGCDeEMf9sv0IeENPdJ+RCFmNeRL2qKjkz
5W2IsePNqS8wzPSf9o11UOvan1Q9xGqK1h5kMsZE/TItygNf8EwIZ+PYeU4t9BPNCAwavYQpqbcg
4SpGovj2uJB5h3R+XG8uGGAvMLiM6XYgdl8/hHrdZ1ZqRsq2LlGN1EuS+nYZEnFm4g8Shfv+F08F
7yXawctgiaKBqTSA3zDXTBP7pJDiQNn2o5suethjFc9u/VkCI1FGjGb95om8u6WqBcYSCluIQbvr
VdZRWaltFCtbq3TMhIiqk2kk/Bqfo5eBx0ZwL/oEsj7mIjBFBkxXFl0qD2sTcFmFsm1//FO66BbC
TtkNr/FzPFMNjnd4d2H/k4X27+uF9V07ab2VYSsxPZkT6VlXiP/sf+XOP4VVPRv/C0mM8Rd8QO8b
PSSZpq0BfOxz+ClKksizx/fsXo7qYvfQoH+9olitdDmmcgQibsM/8D913LEUFcn4MC6ql/rDWPYA
lH95LJe3kYxDGABcqPASiM0r4lVoz58ZqIIfolO1Eg7/TRRz5cTQwuBhBP0QnuJTjHyYl5H8GdjF
ufvfBFGreeEXeALAQP0mP6/JfJV+eQIJQyIcJd+WeKm3OyVvShlJm3wpxiSAkq6FKWgAaoDeiTlh
d5yPduoSVOqcaObPfVdyBLd2TAfFSVLNU7j0mPec6zMAXc5epC+Tg2F0x6gBqREGBiTQmHAF4s71
t6hG5+tJbSQ7ca59tvMJ+ASRO2QLZTu5lma3IMEq3JF3F+/4R7BldC6J8k3CojL7bdRx0ZuBXuzC
92mWHT4Euz+oGI90TaxYXsOvTl4Mh3fKdzIa12KZh7YZ/EYFtHKxExairWBmKH6Rl+F8WFtunNhN
BI9pQu4rwPQ4HUkFoDTaW0w3/6XWHGt0p8Xk+lMYOzuNhT+KBXYgWk7gYgA3G95+9Dx0tvhmbctN
tPhZZLZwMMEq/VjX72TvMUsBNDXMvqCSdtPdMiliik63sNwBrB01TMD4YdzU38uc8tI9Pb+UwyY3
fF0Bz1kEOd0seW6eJ+QDJBLtBbd0OoD/CC4UfhugX98DNsf7SPynwDUX6Sybtx/+k7XkjW6dvfvr
FxxoXVB3DDObGK9mwbQsMEJLVdmA03YJpgbAUccL0VVdbT0QwKvoi8lNToX90qNP+yXhwjPcsdfX
4hmHUtX6tGoriJdX2bPwFqLXXkCZ1JmjzXSDxvCI5L85OZ87rQiQKdOJdoP2MSmMBdV8rTSbeCh3
1kJeRZ9jSbzfulO5NdCzvLX+4TvpB0e96DJudvlCJHO30Tajhnk9lrtgqX0qb1juK7AZPrJ1uBxD
Yq2iEy2+ocuDFznfZkYpGBsF1wdIIAAS2LVmdWDGcGB2wEjDfPrskCBqXvHmZ+/aLlwcqkAgYgZh
wLXJTMCVKygjmJFRgZ+jc3wmuGgJCsA0slFQDm7XyhfFF/2JeBNy94w1SkP/k3y+2BevVJVmI1jq
IVnDrG6FGF07JWt1P9nvltOuDc5+3pyjpgA8CRcFZCMoRomMukqhGkdqP1a78VUFL7BdHUrVbS2O
F3MrBSVLdAmjhUBDzctgvIkiE/U6agsgps8wrqRkxEdsh5pwwJFzE83BFF3KYZQDcCVarTaQY46w
/KJrRvMonXcTMXkjqnck4WnH3C3FOLrFAapL35/QXtjtMmdGM9YRUTmv9o0HBjzASwnMo93qpRUF
GiTAk52VgOAIl+bsyPNTbhsxYSFF8EdSBQCfLuudd+jCFIu0G3GRM5kob/Epem5fgft5qO0UOD4J
8Q/hwURZbwK3iEy+uBW3O1uJwADMOuDyRhzEJnT7JtPFpq6m3QjegAFoNsUTbfkZ0HKXueN6JOEB
iZRoPj09tmFUGa5MGFZ+KZdRljAN20wUymn35hw4CbfbmIf5bcY8qnKEOekKv20Rdf7RrRtkFDX7
GAPf8fEibiBEADx/tQrmAo+VIYA6C5JG+yOdR+ggNJfqMltM8/qtdt7rxQgUJH2H5xYII6hzu/ni
8Rfcvj6YrTmTs2E8gKLiMaZSULOy19NI2w3d3Fj1mx3gDMnL++7py3ksyaC7dn1iQA3Q6GS0huAc
ubdro2wUim7EvaLumud4IC76ok+WvTn5ZPbHIrPPeUiQRl7iX42d4Niuu1n9cr/J++b95aldA6jk
KyCrxZM73/xeLI6Lxdvzz/EJ0BjO2vF3b2uM6qyPI+98brX7+psZLfM9sSiawVB367ccQFmIBDAU
MDk5kecJYBFLgrqXOxAT3ewHn8jNqt5ATQxH4+a7z6xH7PaB5hEDyJIE1EQ2tzFafgbAiETfzZZL
wV4CMfFbd1TyabiG/e0534cQkBAATgNMAXlaGMvk7RUQcWQ8ffGiy7MT9uhTGK2tdT8YMwOfkpJx
lZK3N4t87D8wj0OqzdvH7HlpOt+pDUgKtAIfPvu3DGgKBYGdRffo7J1Cz8Sz4zp32/VryyX6OI8U
MF+Ha0VpPlQFJonNIrSFF7RSKuq7YZYSVO0M8hrNX9Eg7NKpIaQH7b1Pvg13fjocfh9M50TGWUY2
aJ927B6Z9MUPH+nmHKTdfBTQcCkvMmCMDGbLGkWs2hAwQrt6Na7Qg9diiqTB92lA+G0BFFC9rQGd
snpTAFcEVXv+zlGUw8eDOYcgBsjt0/cSqIPxUkcEFtoqcv+G7QVoBVMBexMvo1fwmZFfnV3PiEhQ
MTxybdWtGwA8A8BUSJQ2kFK2Xt9fPzG1qgxTY/dG09cV1P81RFo+wUQZgmDUuRJ0N6IrBnBLJnrE
32S0hANdYpFq7mNLotKUGruZoJUE0D8CJDiUzGZWfVvUQqQYu9buZgP+aLCOIwDtcC8RNKDz/5Qt
Bwc0qTjwPU57IDHwtzqXIhwl5ODPv32XbEK7lkmAbszV8djaFofGTKH27OYrAWNHadaRi2RzP8GU
FMmYWgZcAIMkyxhILtKMVlGAL+MvJIcWGzrymZBNvixQsad9dj18fs0OCL6Hs2e37yUQehUgRwL7
HtEVu2dA1QKhSoavqbAvOXlDDsoxoH4pUQgODEkOC9GWbuOrTt7Gd78/TfL5SeGTSmwcsKjFT6ph
IxCOj7GTAeYHQxW8ku1t+Af2Q/CHiaB0BI0e3qNrHUPbVeHpfm7i7gJMGMCogT0sBFADDeRgkl8Z
voCOcwA7b4dg1OEN1NxgAWHSFNg2ogpMFsybYoT2Wr4udOArriNzV1DGvmW0FAE/UwMM0Qd2nACT
9mxh8wIZm5eTCfXdDx98LvrmALpW2nDx8u6RdLl5QS0usQEPjruIDBxwpV6+Hp+nfO82UnxOhBqi
aQIn4/pL+6rP8Drp2o4WX00U08EztCgOygzpKfJHxZi9jvoZkqjkmUIGd+S5tifDERs3440b3/GX
KFwPKD7BBY4cFQv40iuR1aRibuySt0Z0PiafKB5CV7R0nvzX5M/jld82WuPOmxRHEylp4HqzdogS
tKVt4xm77ZtGnAlGVJ4DnMsgb3+2H5HzkUOr3/C/PoG5tOnNUvFnrid298L5FGryrq841owxJIzn
YfzqBjVI14qmCrPa2mHY6/Qc2BIM9adh68gOCjbF0ES63PXJn4ngX3EK8+rkjGuKrpah/mHHJieC
unWx8D1oTMTEnUyJExn1DatAk6JKsHbj4GpgL0jnQcBv+LwJ4gGgfCGFbWNVp1GNpwJSJs/2wCmo
zn3Fjl8+DYB/tIfR4CzqjpMMeaaBtnKIpZHOtaprRiQm0ph6u5gITyLsVPCM3l1cy2fE1w3O1gAa
Gcyosdp18Fsfn/FtIGeh9gFAHwza4ZAt5p55WGkeV5UHi4AJrwJ7SqbR9iRMtGktxxmnv8WqEwht
8Rew8ICww8gCPV8GKvfI2yUBWHkdHvT0bUITBg2mFd3WyGrjAjG/L5t9WeuiJOyiDU3qDhijFoi0
qFEkszFLPTeXoSukrtzPMrtc8IzrbXIN4rGNSFlQ4lkkLq7PMQ092a+Kwtp1Tgm47xq2KSSGW7i/
Xwp4hOKC9+jdlqTRzo5CDl48oGyh4YhxFFCYq/1WSYJ9+qMCLVLYJ0tzlbrxdjgBLNJ78uGpoh7D
LfvcPP3IxdCkHhIaNNRhU/bZOJZNMkJu7gLGdtEfwbK7DOqdMtd5hE7WjTNEZRkySKOgqIgPmDX6
gmaCuKQL9uu3PwDtdvd7iQAa8WuGPrUZjCO6GsjJPSGwIqdT5My+0QeQw0sKnOdv9/D8B/C+3w06
AzZ4UVc7+/fOPUz2LnC/fo6v1vK4Hu2FARd1BQf59+Lp+IXQ4mg/HW135Ty+aTcvGrMQxngleYGk
MF2Iv1MPIJZbAEOTl5+78YLOMixQRQOYFqAf7A0oM72LhSrYiyvJyd45qdwb84vLgywMlBtT/UiU
Md6LnoPSUPJMqNuJHGhzzOMNOnOYX9kH+vsIIkQVxLioclNVuEgu9sggJ5JnBfvpE08LeTad5489
8FJitJgBKZD6uR1pVr82v93Bdr9Me0XeF8owf/wZtxVvNJyqsIZocEOGFfBV158RT4YhNFab7PuR
lCM8SBU0WDuAaUfoCap/ydy5jRsQHICEyzAdWDX6oMDkwbwAklQJXWv66R4dBKbTeGhKVuwGbzsd
Znv6+vpJ9z0XiprVR+RDwBap0Bo7AIy1c6r3YrelaWx13/CaLRCMPaAWgQybpPry8WZShbs8UqQf
FQCdAS0OZClwJahKXQpp/a6Lp8gHkgX5p51UmBrCu4U+iDPKOuLh698eCzU2/MLwd8VGntztgKbn
dK69mLjtEueNvrHtFko2oLwGqxyS+6iXMrZdqMImNTozRiLLmuUrMEcsy29MJ1PwYbjNoL+UglXJ
LVKyDhgViy5LXGUklqCWTPbKSOR8TLU4oa4BEd3M2Z8+CwCTo0LFCaBuUq1nUeCQ0QHeDplsABV4
6tRqep7ssmVJx9wdQULghPHRU7YP9vJvf9sfGndCP0ZIYmQ7ssEuU44FkFjXi34EnDuM40IvUQ1m
LkItVuEY6SkaOtH8rKAqmr6lMkkxXvmFGRSfi8TJej+Qh2rcmc0XQHVotLpWoTRPAlMvy3wXps4v
y+1oxIpU1+7llzsiN/Haogir8xbJvp4QCicPsYRBfa7bjppCCJQU+Cu7LJllHegZLOBGOnm9AK9C
6khAAuTtK2u4QUOCmI+uD9BIeEoZw11bHcD4ShGEsKBd9o9NdKxCu+o51dabOImKQVSLQAmhpQI0
luvdlDAVBqQPqdhVmzj+aQGkD2rp+LMGbTDgAl440cnZQF3bFoRHgAnQ4Tqb4DpixMVa4uVeYJS7
uCK6ganjnCSfWkiygCzznngtCWtn4nHl3JhNDH7iiUL9VgY2NiLp60XKYQLSzBRS01FHwgMAUT2W
pzgcb4F9ybGXEoBaVTziFGKexX8IO8PDbHpU7azxVUsW4afHK0fdkwDTAo5unBWlS7heiC6kHrga
umpnzjsQge+N7uOf2n6a5gBpHjjATXB9MgLQGFf0tSJVu6mZ58VcUX4//v07Wo0qFMjSoW7QAxY9
qzaMSMnLpN2FZAJMb7hL8nfOKTAiwA6CZA3KPmi3A9c3vJ7rPRqUdgiNqZq2vTwbgf0UbLvqD+8d
Y+/NWQqyCpJFUYdl8GpfS0nUthpqY5q2mewov7xn1UmR6ZYdk9gRjxWYUV/IQviFVJmO/BNuD/uQ
haA1S4Nk1LdR6PYI43c7efyVF+4/OhoqBWevAeAY2KZ4Mpl9M1Q1S1ukW7eSBRCHwdgaKzPgJCAZ
/f1LBpxRChQCUWc37sK1KItOS4dG1bcBOiAt0R60jvgTx+Vl/Jf/E4KaDtpUkAph+a4LSRcCP9X0
rQ7LPC24Lx6rYBK0SwTlFl4CyaB1j+ujVzRfjxPAwGyV4D1IXoTA1sLAfnwYzCMHJjwEpmCLwJtz
bktgHjnAccZWiWGmXVjNdGlVo8cr7FdRNs/cXOQ8bqx6Sahw442BLGSuaJB/vZ66ykUtwuuwa9/L
GI1bxFsPKuGF2jcrYqQwuxaqaYo+c0gRj6LdHdqXLgJZmfVdSpytY3WMXQ5Vjwsdkwa5UdMJgpSc
qE7wmnw/Phq2QQm1LpW2niKWxn7hpJiX2RoCLy7EeETOYHSL32ZJBvSfIX5VSauSWAdMCMDof6NE
+KuaC6vkD6Awm3k4C8Dp9T18F8diRXPVj7/qDNB68bLSrwLoEqreMKqqrrEArpqQtqEo9yg+v21D
MtuimEX+IHOOuDs915gACTPSGBuJFd9dxsAvxz+QYPbxQXHrJJpQdg+nX5vn/A38Ap1LU8cBkusy
OgrzWQEGGmRESIgh2SMYLATMRj255DTfbFY/xzUaV75+Hq/o3GT0aEWMxlSWORjApJ1QrMiRMliv
u5kMjJIIM8HWDF3b62YR7S3X2+iO9afeNHNNs8N9c7QXPfp3UOZfKIRjWtioj+4y5rtlWBU87/An
GOXyGlOMPS0XQUacozyOao6FVqwQFZxfL6giimSnnjjbcGNuGJFU3y/0OQ3VbuotiFSV37pNMScp
DE1qP6NeUpI/IY4O4FJvyjxd7uwfc6csAzQh6m5LB7tmUgIwfCIDY3n2u284Ssf6/uiWQvgLYiT0
M6F+CLTv628rJwAOtVOMu4bRqlfvp9oPCLedQJ6XJniFH+/EzUZAmALNRnhP6yAi/e8XG6H3foQG
9NDbGbITWw5ShGmwNnmd7HfXhG4APOvITKKUxxxxBbeiTwyImVCXPU6LBgQGKfCTUCxLbP/p8ZrY
Xge6g7D0tDEHIbeBrtbrRTVRosaYlxV23kt1kJ5VaWaif/Yb9YpxnK30k9a5EjpVNM5esmlIeLeU
aA+IcCBQAOEgu5mi2fdGXcj5XnsyKGJT4TQ04zb8KPaAW77MQeEwk3gRK82XXV1pSEX6ExGcgbFR
hZ28kIRA0wFxW+xlsIy+Ro0tGaQq7Qy0ijzdvHlvqCkEDBtg6OCU3wDuJ/AAIy8xin38UyyLQwwe
VKcEztFzwEVop4aIWRVccrhneDwBsMfGUHHud40fY1U1qGvA4VTaBaqDm5DoX95zNpLcXEaoBvCa
ge9sJipcKKvgDAGBz24mBizFBOm3Yq+hAfw5UZcK0ATjRQR0jXb2WE1v3lT0eSOXgWgQfg/iROZO
+EIO0kTJqMHLGJkvSb8peDnjGycEM7awqYC4hyFBVZi1JIM3TEEkNfvyxz/W6s4IZi8d8CYfr+PG
hFApcKywZ/StZOOnPq8HS0jVZq/OFcc4tZvo5bGAW627FsAkjOHLWcAAgQAZ1WsdxTcd7DygDOWc
BxtH4/oiGYFQAC264NUFMSJjNkZR71VfbvfBErm0Zfcprqpnf96sYkCceG/d/PGybo0iI495hMTU
EwCJLbV7UAkv/ZX8rC4LV3G1ZdNzjuju0tA4Cu4I5LXQ28EsrZ2MpA9qtd0XMwX1QqcxSQF03XzW
oj82cUJMOKDZ43e9eLzEM2/t9S1GO6kOm2ThmQGpFyM3bcsxjAVsqbII/9QYQv/6CFANcsHTrGJq
C+Z/3S0SGEnMxrzJPqkXxXf+gZSajtcYtKwmAZd99B3yDNn9DTEQEIAe+9zqcn3W0jRZRq5gQyKM
1AJdgAwBWl0+5WHWdshvx0uZ43LcuSUgSflbIP3vFw9tqLRSFuoQOK6SJboe7F7hPD+3EpAFRi4N
BNWmRZteryVIcaYFhjZN+6RZIc2QFlsJ1Jqe8/hIb4J0MMrSWTSEaIaBxLPOLiTv0rYwKnGfAXbT
tjAh04JLV3ayVbPN/vAQ587R67UGodglIg8L0Ask6s/dhhf7ZpmNbICqVNjLR+TnhTetIUuvsf3n
bAVk160we7w8tghNGd5UQMTD8oPQBs4Xs4t10wRJXUvhoUdvcrew3ASAOZKjoNSfALZKgIsv2LMe
uvlb/kwPrWRrmd3z3obbeAgdWEhK0BkJDUG7yMSq4xgORpbn+aGD2PiletI+4iPIgzCsQalp87lu
p5t8Jq5TQK+OG8yuuMl8Oogn+TTOm5m25CVnbl4r2vaLlwRkpudkE32vL8+hLtG/mk/oPAEgDQ7i
D/9OsnYe7yANlQEVhsQ7GB0ZY1FOKarGwM8/jOos2ocv8m/9Odx2K2+T/YBXcYVWOXTBgRlsmfir
iFvuoq/hpaahUIgpAgDk0agPpDeMeGQoDEFLI+Wgr3Q7A47ioQKkbTgrOUbxRqWpIAoaA5JxzCei
r+d6KxWrB3KekikHBbFG6pYoUUazT2XlrcHP+fRYn+lHXy2K6jCyd8hrgikApa5rWWYZCb1gmcFx
73KWwftl+fqXRcEC/SaKoEe0Fti8kJDVNmSzUAeELQMiKfpc2EJgE5hWEFlpfiwcv0YrrqyTvLLF
GOG0uETLdEHylgSYeCQtZ8PuScZzhVwdSOBpqe56WZ05FckkpMVxmKG5nYcMd6NjWBfYkM+TI3A1
WGA6KfHrPB7k4ii9xesELUsmsOEiLOPxqbOOHzyxc9IRmRSoGP6+XgQ6p/pCUtLyqOvrqVoN0ly1
5pFhK7yx4dvdwnWhfa4IWGnEwwgK1LYtNKmtjtWb4qiH9vnxOm51DD9PcWRQGKZUTYwVLFvflMZ2
wM87KuHs0b1Pp5NYGtKOAAlkcSECTzfzwW/rY5iQCdWSLglIMHEO/EYIHmME8rJKE/+o/TKuq1Wa
dRx0XnEEAX38VU3P8Gv+4RYhH4/hFrgWKMPAODN2Oc8ErWtCvTwOsoNR2bJ0Hv8+/cIrA4Lfp688
po8QiN0wZSleb43J5FdH4Vf6Ev+xUApMHY3roN7YfojBQBU6/WjvMbo3GI2dxFwWMr06yqDWSQQH
rIvqbMSsbYfu8hxNdRUBad5ceTL5JPU3WkZLGoDxoTzJANc6++kXT1vh19DCMKiPmuTkf8qX/GV8
ifYe+kAN9FeMbzLyct3y8bayzhoOCwEmTYYgaNIx8nu9XjVMZNVL6uE4fIaotyL/1DoSb2zojhBk
1HRYMzpfipjmWoiGEfsctJfacWjnWbvuajBO9+bx8UpuVRxFpwshjAIioZuGcQUhejqXh0UYnLqY
M2R1Zx1ITwF0gVo1GmIy62hCsw78Uj9W8mY0Nka67gF8pnCO5FbTAeSEk5Bo6z5G++hCL9QgG2Mf
SN85FqLONO9dQUpQbBd9u4oajpN5Y55xTWGhYQ6QrrGA7X4tyaolxYj1VD9KJN4iK4Vwhwd7c6vT
4ABB7AU/A/A3NxzKapiNehF6+rGP3XnSu4/P/PZArn+defs1TxMkPcGv+zSlNo/tZJonL/9cBmpB
cAoRPyI9zJjOcBx8QypL41gFrtbZI7qepW3YclTrVnvx6wZifXj9tPGUOfRR9/K4Hgeolj4P4Os9
ce/HncOGW4mXRkfzHloO6F5eqFVRt53aNql13PrNzBMXXWWbgpMkzj/eLnSL0GABdSc4TsxdT4ai
86bGNI597vriuk1tq3MTYf7fpDDe0SSJfYS+GeMoAR5+OhUAj/TsIufcj9vHAKNq6OREawjtaGCf
5jqttLTvG+tYtbackGoJUV7tTsgf/OGWaO8JQ4s5BaSD248A4Pp8kirXra6TrGMXktCwg9LdRSv0
TvVPPq+edBM7Y3CL8s7+Txb9lgtdGGOz8sdKtI4S8HlX04fUEOsULkFg4Qqxa/KYfO8oN3JjCNeR
jkai0WJOq1AboBmJlXesgC2ADDiqVsbzY4W4o90oi+HmoHUCPRRs45AXBX7e5YJ37AfXql0P1qb2
331eAeHOSuAVICg/+1I4qeuN8zITbbaF4R2bCaBCMQkEnwsydbsU9LWhf0LH+DNWdNNUD3Rj1F0y
72hkREO9xdHm1nwY/vE9NRDVw5eC2UH8d05MXaiAlhm6jwBBOPYAAah+ee3crG2NF8zevmWQgkwm
mg1pzwbbgt0KTSVVfuyf/PYUJvO50b9EuTM+5TrHwb2peYAfFmNi6G5EQxPFmmQMqJ4GPhyoxj+9
hpgbApID0XsnPbbr0CBBjKQ9bpRdefbGTkuO7DsHRgNolaK6wQc537aLrSzlxAy8rvNPSOB5qGHW
8wb4hO18GDlW71b7sEYMoSG1hj3FP1xr3yTIkinoin9Kqn1RuGY7D/rfj+8R+6Kia1NEHpKClSPs
BVH0tQjP+n+kfdlu4zrT7RMJ0GzpVrIkz4mHjDdCkk40z7Oe/izmP/i2RXmbaGwE6JsGvESyWCwW
V60aUi4aUu9Ucxtsop63+syJFMZAyDa5DubBP0K6kxxHeOvDHZc6i8rARTOywI1O2TE9sTQ96FnC
j5OnkwVuC4JGOPHTIQTiKLQ6tN5P5WvRPAh7mfX18zmCp4EDRQUzojNksacAtSAnIuYpO2lOaDbP
MaqcGNEATf7Ek89vyQIubYSrheTMFKJqdNzOlaE+KWCZZk6Px3CJtHDc8Fa+hhCRaHSNo27P2SeU
55T1csHg8sxyQ+QDVEIuJ2mbORnNLdvQzSOpOQ2mYMsfGvJ8GVov5s/gQR9S5isb7SfgJcBJJh2s
0LCK/DMdbyQksuAPTXCWUGT3s3hol58Y809gdm8ZxIfQW8qILTTyCI3+0WUxCGfH4S86XrlBc8fm
QpA3RRelPm0HH+jta4/HdKjE6laQGe1PbuRPzKklazcxfjLWKzTKU3FBnIotXwdndDZCq24O5Vto
N2oKzRIFTZp1fz/TRGk4XoKGGB+PeCr4P5QlSa6eNF7XBufKyNfR1jvilrdpQnBA+GW571bcpV4q
OSMZMHv5BioRCEH1FI4WXPuoMUaSL3pD6ofn7KfLTR/1n+lSe/sW/wioVjNE3VBXFYtUO7fZX1Bw
6HFNxtZUKPcopCNKCNB++jxKZvKTHRKUJXbOuFbNPFonrakxsoN0xPY7yAUcGSj7uBDS4WGCGLjS
eeCp5rgKfZBGVCNKjeHlz/01nHsDMrArIGpghQtaqigAKHgefvLzYqt9Jx+NZ3RW/CAkpKRX2rzt
RFSI9mZ6ItTe+x9we2avPoC6W1e83IdDHWM5UQV7GnoDknk2b6PL1aV2FuslA45YB7VDJuOl9mPa
4fWo7QEHyWbZfBe/H+UHvEiiNtfZ6Y/L8JslUH17JUFyARESBysdPVZyqZWorQzPfLIVkXXvkzW0
jJ+8R56VEf2XqfwfFJ3XzWTd1/IOULr+JC6saNeiwFhCLkt7CTf+N2MmycLMZhKxAmozoYKBbulT
z9bFchylYh+e5afsPT5Hx2KfOL3VXeQX/xidOVam55YrBRcQ6QQklXFC0mejF6hoicBjeFVqjXhg
5T4WZo6maP2+3bPUMv4FTIU2ALJX8N6UWXpSVCWd1mIu4x3iIW8vnBamMhgquFvyMjgPrKf5G8cU
ogpE56g7wcMcT03n6PZy24lqeB4c3V8mqPA9nmMWa5/8CL1mEvg7KtIlUJlVqIvg2EWgc3ZDcHaj
58b/SS4HTjU2fG14wx8OYlKfR4aRzOIZuBeiPSjj1g5HI1K3wVDgFjkn6MEZ7/Ff3Dnrl6g9ekyQ
il4Vy+iPhGbLrbkaHxmwN87Ba1g69Rj1+ciPBWAbM4YMxYP3Lp14e3znXzhWGd6t8whFT7+ZbxgK
ronTfaAPSRwUohQBq7A+R4iFf6OFkvHlmZD1MyOWAyPhCrWESOHhuoMomrgTKr7t1C6vBi5IzmBU
CEa6bDnT+JY+xqfmnPgGYx5vgRG+6i+9F5k2aheETbLA9Rpg5bo9J05TGO1zvDGTh3BTME484njp
ceGgQ5Yf2Wlk+ykoNU/VDnTF5JzawTFj6RDT9cIkViHn6P9+nvL7Cy8YhtQtknMwmItsGZZOGF3C
2Bi26XfxmaGJ2fcYYr34l2GVPmmHDtr2HmM6bx22CJNQLPNbWzaTuOoLtyg1rU/OELY/yRbkkcbP
wgnAwFwcW+tJd2qT/9QR8meratswJnj23k6mgNAgcYFFfgYMr6mhKpUEMWZ+TM45nvs7FJgFkRHb
4DSZ7oByy2YZPXIbyXpb1w/Krr846ak9QPF+pfzgWm3Ip+DzvnXR2ju/a3L9QZQ38vFmVWkZPkgx
xE31kdufpMFA+AftikFNQiN7BU0gO9P9LlbHbAv+ilFuudNXhbaonqM/aXg4Cdb1ytvHxptk1Q7K
qfIRFfTNJWQ2IfwNZmn7vP5YapvXWVF7YouPjRHGx0ZyDFQzPtcmtxRfLOGkWM3KPfAvzbo2V/fn
aR5BkK6/qK5A0hExhE6tWy5FaVuUeX3WngDcrr9wRSufE2YXuBvxA6qroEOhksIx5IopoM4r5bgQ
AARi99OIqupoh+SNMW5QqLDsGT56ft5NwajFD+o0A9k+rc+DOUBZ7UN/rwcokz3fn7t5uDdFoVYt
0UsM0wVKb/sX/5lFh507LUjiwEzx+EAKX6kb0N9+6vS36Hsqn4jQi5GHs3qUPiGO9HL/529ENNPf
J7HBVSpJFX3P5QL8vuib0Xu09c9rvTIiaAY8JVBjYj2b38LD4x/SDHjMUknWfopXlEXoLbxMOAvn
GE0TQzS0GBdG+Fxcugf5kxmOzlca1WFI+CCfjtsh7mhTuEXW486UNsJZ1UzxaS0DiZChdyJ6p8WI
D03+xJhQMmFTjzBBpANgkfOHsCtr4cwfq490WTgn90+5+goPRWS6LLD5SUweUslLEfJDSAeS4V+t
nuj5YU30MM7Jc/inqIz+ohy61+SR3yFnwkqq3/AEBA3F4ih81GHYFJpXRDK3CDjhnL/1tYEUfmuM
5qZ10iNE9Tujfbs/lb9h4GQqSQ4BjA5cd4l+LJ19RGGnVEWFW13y9eIz+Q6sFkUmiTWiv1q95R9L
SwJ4tSrt2u5Wza60knO3rZfjA38YVqF1/2vmsQL1NVQowmVyxGmBXl1E9BssrArlph5Ub0IQNIhe
89f3AKWNH2/J8PMzwuYCjFykF1EljDqhufYQF/bgPhaidl5yK3v9GUCPD5NvmuqWgUTrDuFVfopE
bZZYVGpFKIE0OPmuXKfL3vhOQXQfIbwqmzUKfmwBJT419KH9VWsFjrZUIRIuWMHS3ySg5Hn2+Mi6
KdOygLOvoqwuU6SGpEI0RNIDWoSGf7RNuk7RzYQoOUtbAeK3MYgS3wYUNSBb3uGPR2cczhHthYPW
D0bsRCg4ihk5+Nn5S00WFXGPscQjF4PJ6kyQJ0CYINJdpI6JYXazE5HCoY5focr0LAt/cbJnog1E
wnsonHy9fBDhrWrngkT15z7oPKwhoKC84ErxW1hNWYLOc12ipIp2Hm3SllVaKatxFZjCJjwMKE0t
oYj3ACG85Qbz6tzHvjGv8Njo94ZENOJRuvdDJ7WqX4Y5h5DcyAqz5w0P+bvcQNoJtfE8631NnPlr
NJhAUwu8tSKKIlIAUxeqRVGWh5EXXmpI1zX7T3kzmD9om/WQoAzLwws/atf4Ze0gp4CiNRZbYUaF
B5MYFSxEAwA0X7z8ks+78uCaXPN1L8XhRX1CRw+okOeryjYbxjEvkk0ycaUUDOW8OqEIyxCZykti
uI4C/bAB+mm+iYupuC4RN8uGf2igCBdA7VAyiFyRB4nP+ysrzq791EdQUx2DtbGoAnxE/uqtOOhZ
oJM2LhiZibwNiit76PKgEg3d0I3c0QyYd2wqD2h0b97/jt8Yg54MKBEgQ4WuOoTTPZ3zommCrHOr
8FJ9RBZSKrYOpTsXGvsitPAWdmLhq+wc4o49Gip+nmqI1aJJsBk42U4xS/TBRGvFN9Vo1tC+c3gH
54H5g1s9msDiZo8+bz3pC87kIf8Wb80+W0OlGnnWxMakPtsPw7aMRDm8tLYE8fo1SiyJcNFxRCGj
COmDweTRFDxfFw7aOBxPjd3ZII+ueVuCvIvxkYCo3vfGOVhyj0zhrfnSgtfFgyyHwjOwyOl0Ry/2
mVryUXTpbf1Beius5Cd/DJciKkMXTr0qLaiGQJyUcVuYvcHijf8KFlTJ6Up24M572QDYetc48jE7
ouWlrVvjpkGyON8slljbB/Hzvv3MajuAiliSR3xPXuRU+vWGD5AYyT0+voy76vhKRHLhjwMrtEdc
Rk/O42734nw/fn+7r91D9MDlRssKo4nTn5oCCflQj4AnM4gf0OnjJNFDPNsW6cV9T23uQ7Ai5m6d
xzsYJdhayPMg8sA0U5ekIRcKty379DJs5OfmHapV7z7pQLziTsOf2urO7gtMah+hEUq+ZLYFJw5p
NkJIBxB+rYhSZOreU3ZSnRS+lF5ydPyUrXHrOS8CHuVSuAME7qzQhxjKPTjKDQtD1MYRqgkRaiar
5NgLZmLya/1QbtU1yhBW0rJ4Ug6VXVtIxzjBOX3SL64FQbeXBTouHri3+InlLm8EfliAqymgfDav
ByGX6+SblniEhXJp4fi2gm5j4jKzXUhm3zfrGzaFE4gUzcGgSEnydC/1SqL3spqFlwcQmq2TaFSM
nlyzcmfsmyuE2W5V+iwRxQEI8rtXmN1z9I2mnNv4s1t6e0NaDaElrwOUVz6BSsFqbH3DQWFcoGsg
zUUug5SnkNNUaiRcPi9JYnQ4+lblkclInm0Z9CkAbw8oyOaRIgfqgEsbd1F7iZdd0l33w30B7Ll4
Fj+SjX/Gw/JS2USuMf5A2+ixu/AME57dzv4PHFw7wuUSkRyarl9bdmWmDSHAL9Cof/FN/6zuYot7
TJ3AN1gblA5LCRqkWdHrDwk7MCuowyhs9bFoZD6DcWqqXTxFidmPyJt2jPzkLECigahhFV2dJHkx
ZhcJVBfT22ZP8VbY5AdtxXICTCiyQ65iMXXkc00EH/vCbd19vo4f0Btm55+QNvzbF5ffQeF5DLoy
cN8gjkyRoCkiRa4gZJduI1s+0syf+Yv+FJKGQ49KyFTLmGVdgIcEARLMCKzxJC1Tk1jikpUTh3qR
HpAs7E7VUXuILv5W+gkeWDvthmVMsKhZrEeu8XwuLi7RNtjUhove2s0LS9Wfdlb0gChn5ataD0EF
gPjr+FFa8Q/gRzM21M1xIKWCOgzErRAlm65R4LaRGOVFcRm/ug/p4H9KpSG+uB/3ve4s+4+R4AkC
aQ7If5B8LuWYRGi7oQg4Ky7xK56btyfHtvutgXPu4Bov5nFF2iPfh7wxd7/kAZR1QUcXxQfTgSWo
wmo8viouycmDvv9DDQYzi3Myu7Uj4wbqBym+gp4RBAYpEE4RMtXP1OpCdIs/IbDRf3rfaWWq6P0g
Y3Q8tD9yZ7Xo0HSgXB5FY+MbjaEsyd2EdC4+E9X4++OeXfV+v0kDHZTUhM9zj4txGH1N42pcgjQI
+CWnJapRU1vYosOAg0xWvFK3yBZAJV9fM9yYSFz/dYBBY1PxTFO0KGPRgQ1F2heIp4Ro7VSu1U37
UNkIz+1s/ZHZyfKZX2p2bLE0fmf3Pxqecjhxm0tC43nNZbShCeGgyh9RK+/kazc2cOGxFTC+FmYH
gkV+Enf9Id2w8iU3vCvCGeQqSYUpHinpjnNKF6p+0LTNxcvNIN9VnqVyW25VvaR7fcey8Rsej2im
aXjaQikdKF7UgKshWsRcnDQ4nxRjH56V/Qo94lc/903qV4qbXtZrGCpGQ3X5IuVCwAxOuBM3yln5
Era2jT7q6mO5cneO8m440KVtjdNat8IPi1sfj2jU9H5skJk65+j68fO312yy1tffRG29MqnqtK7i
5iJG26rdS7m5AooHwUid9H/ooGXzM6CHRogG9qVjiqflMWbJZf7eDqiJgVQGbteoYkRESd/MKr1q
/VFtqsvr+8MnckWcUa8LI32EoHxgVLjvkzs/bkscmot4UOEhf6h2+pV45ZBLOxw21oY3Nh/x6kmy
0KEMHgOt2XzkGgdcAf7vryPd6dbH+2t6a6uSAmjENGDX8rNAqpAKvhRJold/eNaN/FFG38wzGj8+
qcsOKUXJQiMNg1vzSwExHbeutqlTrHxGiHDjXEB7D9y7QMsGnQ3JsKmXVvNQ1EExbi4owrZLtDtH
dv+3nQK6FKBiCv2pS1iQt0QPsyWrE8bsXg0TmoBTx6soe+nY+H5zkffypj3n6IhleRtodqM02BJf
ke7vncIeFiwPTV/DaFzqztlB8tDTOLe+VFaJJIpPRC+QeYx2CnLtUoJzwzUyO0V/Bv2yMEQGCXZG
2qDg6bNYT1yvzSTAc9t8xx0WB/3UvywOi33vNJ/6o79nyZj9yyqTpmMI3EGwpla5xOOx6vVhc3F7
I3mOTvnZt8eVbmZf0LVXfQOcGO5Nupwri/dA2XIPLLrmPMrBSpM6PDhkIuNDOQtdyptFuODrS7+D
xMBKiQwUzj6prJm9ubBXMFQAKoxlCoqRgMZIP9IX9xp946F+J5+LhzRjZPdu3IOmI6KmdBzSfAwk
QI3QrHofMYf7GDJlSFdv+V2/1zujfrvvMehufKT1Cd5m8I9KCujAJ5nu1QU/CkmRwG6g1FO+uWv1
LdkoyqZboo0w9BLQFS958VJDZWn2zFIEFDBd5yhXPEc6LtYXGUd5uVMd/VXfFnthMLifxA4emTwj
cmxO3DpSpih5gEoAkQ9BaDcdqTwMYZEoXX0suqUvIDGSpegyE7sWSIXFefEH2baBcZ7Nj3Lo+YNg
i6gBOnn6XOXZFdQg9MYeVaqGsFi1jekPNhK16FqiLtFZrH1uGeZK1ms6StJVCWUCREAIRdjUKBGy
a/JQ+fxROItQwukcsTNHyHz8CA3DdG4hIT5GHg8PqkjmUWGhnMSjDs7DcNT2sVlCIuz5lCkmiKdM
XcbZRiecTNSWISwnZA66i3fsaZob68IAvUQwiXDj1HxD3GaMOPfGYonYDtjpKL5BACBTWyEsG16o
61w6DmYqLWPVScwsNhdOuYlKq3CX8Stj780Ca9gEkrEQLcCbNFHonFpkrgwZHpMStGY2tH2Jl0n8
CVvfVjsk8Ho0kzILGWECA3XmzyhUKrx0CyXmJC6LTuo7mqZ9u4/yOto1O/dl/GsDIcND7wPQJWRw
XKnhkYqJGmlYtD2M8TiB9tpiZ5QQpN+lDphpjFERZz+1+ykYNarWV9JwDAGWaw/JR3dArVlVLGMd
vXmVTQ1KbeoMxpIZq5MgeQqLhkRIWaEaFYE6nuKmSxhzxaJw09A7bT+HU/iqqJvRUXorWwdfMjqa
5gC9P9DZDZiw9aGHigJhcPdnmpuLduhagQ/T0+LsVYbdox1sxapnuYGBXYB6fvBOCAeIOlibMo4C
TdbTE3RjOW+narvkTfiQTH9h8OgsjGKE0lH23bqyxR2zC8Q8roBEPfYgZKqBLmGY0ykdGokPVLDo
T4WV77JDvJaP6hF1d1Db0tbjUX/3T91FcVxbxmOuvmY1zZw99RGJ/Gt8yoOWuZf2WAH5JJrpOrej
TeLU23QFjU1kN1Ar73hr1Q5X3oOyFo/SY2RntrhCy0GH9b47DwdITxsd4ufQ0YDbo8uDCzXP+yIo
lBPohD95hsfzZO/tkp33iFDygfV6Pfd/KKPHTR4N0eCKwBCnbJkfNLVqRE49vSJ9+C5DmhX68Q/5
XhuNMWSWbc0jDzS0BC8FtxXi+gA8XeeqLaqyyWL91K4gKPaSnou9+Oba3U5bRQ+hU1n+Lv1mNg6f
nSXwRrjD44YEQUtSGjhFdXM+XAxS754axQig94gGCJ5zUJ/u79KZN6JQKG8kxG6edNAEPSWG/fLX
Dpz6ceKTrnK9WpNxPD/gx5vDgBTVw6V7BKkxN0AMc+4PYx6kESjImaLoFScwtOimUEUcij3XSe4J
WsWlwX3pdnp23/i1pBhhYLov+iOT6U6218Sjotoe1VcopSPaz+ggMYV0B96TG0XwztzK2wbtEs3l
dasHR+fcrPjPcq8dshfk2liR2uxUBCzsAWoSKPwg4ktTWKUrlNGXff+cyHbMGZUJtTAJD+Yg21uF
XTFijRtWCNksSEphc6OdFJ1iBGlaL7o08M8pHn8XeNaR8GTlon/p+98uIKmJgIok2m3Ck2JzT4dV
Zq5aeJUfnz0IFznqd4kEzov/wsGj7CDE/K386RlPZbOhUYjURPai66HJghefha8Uz8cvaMhV7VKI
BrLkZ2anFAVEGYrc9YXHexhaQHrrKCcE1aK0uj9/s31MYVA+ahBbNPWJMJj2UbeQOrj/6/PtRf08
ddBCAB5aXxJ+3r9kBxDFl4tDpK6aV/CUFGSdQhAVWc6DfPFke1GQ1OnWupLrVSMgO+uze4pFFFQq
R0ur0aL3z9GVGA5kdkeg0MgaXrkqnW/HRUkGCBlADbnix7CxQfYe9/qjzGpFdwsL8l84ulHSTOoo
p1iC2OiFUIlYK/QaBb0RotBfA1q5rji0H2KWX5CNM51HnM0IjuAYcViiFmiKliSjXBRdL59fow8M
Ljj5dvySPqtf7Uf0ct9M5sl/FBuBRkBUKECWhbbGFEvKx6biI0U+bzsT7Xy9FWo1R1RQ+tDb7s23
6vLxgawonh1YFWrzvTwFpm5EUO9Jo9qXZBD1IxVsyvDDW/uMLTaPciajwyv3dHS8nKJn1SgCZJ+f
8/Wnu44cfcOtIX5msWrSfh3rbNn+N5WgCk7BUI7gB4KPqWzLFZ+Z7cPiJHlIc9ebYKeiH3t7UN3l
31f6IVq+WkFwK6ewcTbqIx9iIqNn6SKCkRpYwnGx5/age1r3rWV2flJQlFvU8yIWQhjteVkc1+0z
x7ocsH6fcokLoW+i2hXks3hEn6NQXPqPQ7JsRtNDu8AKraRQx7FRv8bBkgOWv7yx6bC9of2K1xjS
P4uyx1ziut5LfeVc7jhjsXV3teU+wE6casuSj5hHwyS1+A8WzboIUblVqIorn3mn34VL4wtN40or
27HKRmbUEtjGBIgyycoPRpkLFvJ5cS4vtgS58S3/Jj+mWxDCoBsqmeUTyJsg6D5WrPqtGwfQFJuy
y7bopUFOdPkMvSZv6z4+GqPDvSvOCPVzzzeYgDccymSslHEWvu5F0B2TUSA1ookwpFod0jL4/g6Y
58KpGaVMNMnRd6zoORn85nCdPhZ7vBW7yxITKpntk79pXliayfNYZDqP1GkAol2JWjwYpuZkxq63
GHt67iMV3MXBtYDEjaBAKJ9ap0CPExIqL875K/+zsFF7srC4Cr3RY8Q+YND5rNBkNiDkXn+lCYkg
DciR1ELVkuSX0iD6YNDxeD7x1oL19/QYgoE7Be6bOiSCaPmUhOsDPWhllDGt5U2/68FXq3ZQkbVY
dIj5mxCFRE2fKxXDIpIV/1La3IpboffxptiXKyjdWO5KOAZrsMM3JTMnRX52cthQsNQkRnwYNN0I
2G7jPwYr2UwfheMbymnWms2tGUY/u8BQYJTRp34zchyIC5focPEiQz6PEGMM98WKxV+5YYzTdaOM
vRB5z0XvD//CrTRnYXsb949iKRsBnEKfqe180xCvjISKV7tEk/w4xbCCw4PwkoJpwBrPLG78nTgi
Hr8AWRP62NOzOZX0WIl4yb9A3ttSN96qX0mO+4ArC2OFZs4PQIQQSqivCBtpe0eOJ1MjtQwumQXe
Mxjz8VLZtlt1Ga1HkyjKEnn8DpyZZwbw3DRIT0Jw9VEiDzEhOjJuMvTucnMx/DV/76QghxX/LBx5
y+JPzYkSyhSJWi25h4BV3AKpXrYgeaMkwHqRrGqbsRwisebp1poCEbO5ulj4XRa4IxkSlPG9w3v7
+GVrS2U/2P7Je0NakBX1sKaQrO0VXj6EI5fXwBvgqYjGaGM3SyQlhL/fxhgY3jogz0vKMGlBgyBO
5AI9qkLwMBtSsSoctAfB8vFCxeqnMyfWkMW6gqIMPwtAAUFWO7wUVrmL7cKMl+8tmhInq8DqV11u
DI/ig/ZQrBWTR2Ph4dR//SnwjG3eN0/Wd6jUBSBMQO0tanxHB5V9ATuj3mlHpDt5c7BSG6/3TrDu
7OY1WsfP4UF3SHfZyF6smUY1C22nE6JSkZivFRpCB3wIesAs8URXmdypfvl6C41yX6JvlWu5FouM
Ok+DAhRUdfgftD2G4CS1ZaJEzFqlg2W1tloa0s43xy16t2tL/qHY1R8bMzzm++JFYMkOzR3rFJfa
QQmElUB+A673IYNRJgrIprMqSueudYpB7Zo+9wNCsyO7hgNr5lNduufE/mv5f2Ry0eoLwkKQHwd1
mdagz10hL5sB1SW8I29ch9+gQRxeCyo7wBNF47hO5ZQrYTOCKqfaGRjo3YqlQzu/LuAbUBJMIjTQ
8/A9UwfRjZqWqV2eXJqf6gCCnrnz1sWX8BTuhcf7+2Ue3hIJpV+xKIhTk3KaKRReElF0OibppYTs
wbgUcGBpaxVdWFND3yArvGJSIMjHU94Wcu4ylFCRmYXoF3Xip1Acg5xeml4qo8DV1bN089H6IBzI
R9YRcsOxAwqKMbjlkQbWVBijLNoir90svUTmI+tqPF8kyLhDmhysWMIexQPkdOaiLsr7UewjMDuX
EB8c0DhkaZ1RpQ9+zP1Fmlk+QULqHAoHCCxQmTBFKlytjYtxjC6RsVwMdmsi41oSzYn7MHNbAA7k
RfDQTzThoKw1xeHlMu0SXYhRvASS2kFaVii0QHtcKzx8yKsYIhisKGZmCxQiZX1q27Rj64kxig7z
3T6QNklnQg3VLEabaEe4J+Yz2OzsJa2QcBTi8R9lb1CqnY5RyDV3EIIkAbNqYcibPdhF69oaLsv7
czlziBQMNbB44Q9J3cTYwWby9Hb+YeWr58ERBUB53ErP/djLAeA6i21t7A6SFRrm379kUDCU0+UX
7ZjnFRkH6iRDmJ5mHHxkBxnH9jx3QOFQ4YMSjG6lJ1iW2u5tDMm2PUNea4ZnLjYh+H33V+fW3kVD
LJAbSX0tXmipHdWWvFYGEoGD1Eu9Fr+rJbR70DyZpSA3C9PJuK6AKHPz+zEcujxILq+FgdotcE0T
m2Fq8ysUwYDALx64cBmAVU9NGhQXXEiHDBj2A6ZtvYt25yMzlryxVSco4hQl1IoCDAKgQFNQMGxh
Bdoq8pxPKJH9Od5fnluThkQWXpjgusFooYyhFzTUAgReeuF84zXrwZoJPWO1ug9yw6kS7T50NSDF
J5BymI4nK3WpkKUGZ4PhvksPKXTn+NoxK0Z5/M2Neo1D5vUq2AfRm+O4FDivo2voe8O71LGxOTOl
nm9N2jUOZdJZLPWSHgDHPYrQCVIfcAm0GKZGvNbk6IalXWNQ1iwXPrp9qHV62bqke2j8p2cV393c
mdcQlF/jqkXW6k2F6YrXosObnMW9S+aZ8WR666ibjITM5tWq8GMtKYGAkYSoPbDLnWKk2npRnuQU
7Oon1m391mlwPSjKoAUB6uJDhUElRvQRBYbJ4rqTib+zMDT/MZZTQS0hEnap1/Iy3DCW/aZ3vvp+
ugg1T2XCs8fPqxs3NxRLNQ6lufozoES+eLm/LVkGQL+dL0rVa0sfJb2D2ZgLI9lwZrFMdgIqBJjB
761g4Hpc1N7Ue75ts7Yk64JAwBZDI7IDm1syrI2xNekwNOzUnitHGBs67J1bQgI0g6XHWiSWDVCb
M4v7oRsiTFzxE9ry+lvfrnVoRVjReViJW3HrLZ/vLxVrWFSM04Wc4uUDAJfB6TvZbVasITG2Da24
lbkx70o8AF5l0N/lL0gyrO8PgYVAuYEuL7hm5LExtf12tHsD1BfW3mecM/Rh5sveiIpqLH4H3mLh
lBYKvHyDcWLejAH+sWSQvKb+bGhiTlxULbHkwWx3hTH86ezNSkNZyJ/7U8ZwBih9nUKV3ignpYRN
g7KEUD/urCdotXaG/FL5KEhhkVsY5ycaQkzhGqnyBJ4jrs1eKhoeqnMoOMSb3GRN4a0A53oKKWfg
iZ7gevmvM1Ag6aKZpT0ulVW5ldEv0zRjkzGPZJ7+3WeDvDMdmFdpclZKZPtExjt6BUNDaPcUPbA2
0f0ze9bUpnaLsKsHzB+6W8jrClodK8ZA7ntRcKqnA+E7vheDEraH+2J91h79rWmZGqsmhmkIZC9f
HdlpXtUdJ2Ag/I+B3tyjaZI+6iwvet8joOPYFKVNJQGNcxBGdSbSP5qJ5+gH3wzQdrD9SCGHsvhp
dpyTWqwL3W1c8jKHlAK6YFGTGHll73GcD++Nip99RQpenu+v021H9A8CNX+JEnQ8n8XpRThnJzQ7
30hIYIXOfRDWMKjpEwqlK3kXILBp/dTZK+nxvwFQoRSv9gGSFwBIRiNGHZT2FT7dR/gXQ/vfRNEp
ZLQaHrthAMS+g7CXOR4sKbU26D/EuIWSuZg7gH9wKEfq+i3iqjRKkSPgnyFA//AUW4y9yVhzuvoT
tqbJRQ2r6iCYhcqfl97a5HsGyL+EbP8MhPKcYd4qQ7kI4WJQUpvgMZ4zIqdahod4xdqexNvfmzPK
acZdmUhJjathuNtCAdXWJAgSvY371FyxklO3Hec/o6LiKaGo2y5UAuQpN69oOn5mDGX+UvF7mfrn
96kdn+pVIJQN1kaoNgtDEJeCYggH7lAteSOxSwNSQf7ydIq+A3PRGyKiK4ZDuG3oELxGNQWeC3ha
8lZUWiX3G5IehQJVvxaMxQoPJKirMFlnHbGA2bJdIVFuAWTSJs4VZJnF7wLKz0jp+NCH2vZ71OQy
gu3bV7srLMpDLJI0ToIWoxrAwfLMbvdhWvFq8/MsIUoRGbZ/M+j+B4xm1SM31o0pBzB/7Z/Nwr7v
im5606tfpzyEVuiZCweRXp5J/d4p+Trf//2b7gGpUFIVgO5XdIe1AkwGBSrDOLn75TJZoelhYiCy
ug9C1na29lcg1HrkOdR5hR5xjubgIHWeQED6bwgSFfyWHPhwvocQ23+FRCNMq3b4FSM8vLnQ/4yC
7keL8tD/H/WenCPDYm+u8tVPUxGuOAR4e64wQeIzZKU2aEe+YqwzC0HCEl2FTnmd6xG4s3BleA+s
rbN7+o9DoNyyi5c5jdMBED+2KAa3mFfo277qapIob4zCqW7wFzDVxkpOn5n5CHXLXWkyxsGw1V/p
uauJivVSAhJQhuPrp/6BCPPPf9oMtMv1oXwhNCIA/AvKuR008C6d+wg3j62riaJc7TDUSabgJecS
r70nqIsw08037y1XANR+1rKcK2JyT5Kd53IpbVE/CZ8RQMnjPw2Edq0LuRvDqMC2KA6eEV3QGfvv
4y9woCH7LkuoZF3Qz11J4eJCUUsZwhbczDNzsI3UY1nUreBogkId8zkY6zr+yfDgJNmfgrGO1j2e
agZWeH9jj09wyP9fma6QFWnPk9Hg/r8mEzawbPeGZaH6GC2GodGDKwrN/IlkKfUh1JbhJm5DPQki
fwVjyeeMavAEryGoyRrRwkQTOEC47+jR9PyQ29VTjn5JwrMZ/fENxm6/cfxN0Kgp0/NMGOtczS6v
7t7mC1NG4UyL6Kf8vm/JLBxqS0JJuKvjiuCAF4MWPgfTPbAuXiwMalfiDOEUtcXMDabqoEsiTnTw
fVCMfrk/lhvn4PWc0ZnmqF50i4jgLMvWyFpmMuGGd4EAAy7AYD+AIMBTc6XXnSBwI+YqeO4g9aGt
gzV6LIXILLG2/61E1gSKmjKX69QwEwGlgJK9wKXF9qF2CAvwrcHgX1gJn5sr9M/Ifk+4qw1ahVIT
hWRkiqHbnNmah8j+YRwvt73NFQgVMUKwpG+aHiCREa63gzUekCd5YsRCTBQqYhmUWl/4PFAKS3b2
0bYwvSfh52l4YQCxpoyKW9CnJgJb4XfKmg9hpZ6t9P3nvj2LN7JXqIclKqbgv0Aajgpdsk7oym4h
kyuyu48O+XrYJAfXubjLYB/swUjYvfXPwy5bgo5g3ce+EW2gbTY0z1D1Db4PvZfaNEXVfingBigs
8+2oGE/BcvnfICh7aBe43kl6R/LCommru48zizB1KzKbjIIyBokT1UGs+fSSlcZrAe1gyTNSBfng
I6uC6NaOnUBR9tDUcqapJUZTWeE6j81X1HCXZhGb5O1hsWap0tzwdRM4yjR0XxRaLwHclv/uAkN4
u782t7bR5PcJ/pVHgOhGXI8o3byMD3jpXpQm9FlSY/WcrcTTfagbwcEEiTpXC7zeS54ApMERzX3l
aF+r/wZAHaVypJShpI7kIYU3P6H5xRjADU8wGQB1LPSQf0/TEFsF6dG1bJWx8bH6YYQD/4+06+qN
W2myf2gJMIfXbpKTR2FG8YWQLIs5DTN//R5qsddUizu9n++LbcDAFKu7Ulc4xVPH6Rtm11F2odw1
MQQ5RK+sOzTOoKx5OZfrFwFUhO80LrF30XMDNJrPQ75S7eLR+08xW6YRoH+MCpY+f6cQK9gB7om4
Ce8B6CbnziI0tynHz/DYYHTeK/VWMkuwsWuRrH7o/tOxX4YHRs8TqeoBPoaKQk4OIYnse8uJedu7
eCwwyt2oReb31YDch4jCXGKXdstp21uIl7/dBKPenoCdXVIymY9wa1HgW3D3bk53yaRWvlFg1LqP
w0r2PFAQduL2MFUOMK3auw9AQ+P0rF/XDWwX/S5VIvLUY2XgRsqSmIT6qMaXa659X/DF3/hhtLzI
scw6rnEnz3hfyFR0DFrujcctJ6y4btcBYf6dGawhyJVMBTPnTU14gTjnpNgwD5qpWlGCHxdbG0Do
WNdyqEtuQpVzUl+uZWar8jRVqy6APeyo4r5O/dA6CW8j3pPvutkFWuX3k/JUI9C8HAKmEdcVT/Qj
dzhGd5ECdg8AwB6ob+qPeF83MdfUKlASAx1F+Ui0O9J9cKIgZfrOH4oyo8LceJUpY+hbMhRlbRC7
StYlXuBuDRAUwNHkANOrabsS0d+aI7CIj/pqXWOEpnn6dN7Emy0vl7hoev58DSsiwIMJFUEEzzHJ
X0v7BYM6nFNdFMIZBcYJ5HKe+6UHCnVNLCrc7jqo63WPv2jdZiQY0YjbS5HJGUg84tp0UMk9cp0C
jwnGC0QokAhqDRlPLrYbEnMfYL885YgGR/6+qgkzRUqaoJS7DkQ0ErSkclrbunEjw87P15nh0WGc
gdqYVVjWOK6Bvl5G16KXkTraw3UivBNj/MGlN8NKx62cd5e9i/48+/J4oddJ8GSXcQRh2/Vx3oGE
ceO2u2jNs2w8sZpYnN1HpRu5VVa4jzrH2pEauDqn6wzwCDCmwMpG1HZh/8/j6VnDchBub/Giaf6j
GF8PzhkHatQHcRrgQQlkq41FnuNjT1DaS7a+e50TzlV8YV/NCDW9UtTQkOyc/crJDTQ9/ODo+E8g
/ykQm/HCKHklNI3eSLjt0qkBvypSDbUVYM2i2BpiUqS9UOPOuZDTB68hnCPJMqP7mho0QF7CLaVE
squIPG07on1cPz+OSrKYUcNYFkNRgka06Rzz8Ze0Avr1739nX76qwLNL6s3GKgD5OTlqLcegNRBr
Xy7Hf0mE0XvFK4cE45LQ+/IRBuyYboCKS3ktKkuV1W/SwOg+BKUe2kng7N5aNQ1SWJv6XD7Hrvq+
U9c8cl93fMVps9XJqPLarq0gfM/tXtKdcH84D05xG/eYGeq3yiOlfW+DTyl2PoWc/mVmYyb9jKmI
Gj/R5AgfgPZQf+1v1ZNJToZt/s2L7Q8Ztnyptn2XBZOzfhZXu+GrUWPw7fz9urQv52lmZJiYYAyM
rCg93F4P14BesI83j2Yrjk4tZfDnMvIVic3kHYu9ssEIcGbop+wcLbA900YqDcWVQD5gmyasB2/m
k8sZYyxCLzTyYdIxu85IHpE35NFCdw1owX95hOp35xR0UTmoIY4Qr9L0IVw9vWXUuOVl1Di2j61L
JaLgGamkfbW9Agh80zq8UUruiTEGA2Nmfar1IHFI164bfWTYtcZDJF1kAzi1U3cJdqN8QZXMJAEr
Issem1gQKQA36SUH6IO+Dv/G8M1oMBpaxKEuSAloXGQ7BnyRtFWfhx0vibroKP5Q+eHRS+ytaGR9
it2iF+UOvehTw6vB4WU5HTgjwyiobnbpaCB+O9sDDW4tLJvEfsttfeQ49R9ruzBACICRfy7mCyFq
djEALTT9OgeduFhh48Mr1s8CLYBQB6Amm+2xOu+ijeCa24pgqxo0FjNL/IblSSd/GPfZRzA6mwO8
RS/CiVk53/l3jYUOK/iQp4AIq9Tm+ZJlgZ+RYzR3DLyiFwYIyu4gX9DdK7VTo4i84mQWuHSYMD9M
8y7NK2N62qU4vufW9rfj5+d1O8TRLBZ8+pK2SeiLIIJRrPJxJ3cELyMMZFynMtmAazfEePuwtwIP
aFpoS5n2n3dADP2rWH92KROfM0EcsjQYynYSRB1rD8WQl73gccBYh1CuMeLT4fd7zEMcM25pf4p+
r5wQ67hlsx6GWMMJfZUq3XffCTf0LeIvx+QRYixD0MnIiglgZKrty/RmnPbiZPcXbg88R7JY7932
upd7PjhKCZC4aEOCu8cGg7LCTXALYHVx1aIyitEV43xd1jgWlsXpFMwum0qx0yvcOgk37dnEigk9
4O0QXmQPIAFTvxsardkmLsxgXWBfLRid5rHexZuHmL+ndvH5N6Mx3eVcqLswFroONHb6KtuLWwnb
gweFvv3dO9PEDCtwZoARwE6Fy0YUh34Y5rirR6xgdMVHLF/UgO7BM56L78wZIcam6W3aVKWIhWqw
aIAyxYQcr9V2aXwFeDJ/eGHiET+TRikZ46kVR0J0OmCr9O+ewpfbAeFlmRdlbUaLsWt93Q+AQsa5
tTE9Ao0DL4gQu0N43nxZDv6wxBg3azTHwohA5nm0x/2tftPs77go84uGwRKBb21BmlWdsXBVOw5J
JGRTub9187fuDXEp9rIOOVFdGQtirmvpcoTyh5wx8TyT7SoCqrMgFljXRkd3eAS6CLnFzu9nyeF4
uGU/OqPEWLzSyqw20kBJBIz9TWCrgCROwRBPGBZle0aH0da+zxpBqUu0swALU4CfE/5i/tcy0KUA
ENFpTJst8jed2sZdeoG4AQVGp1PcMaWb+d3cS95uTog5sszzeh27NyY1jY8hwKJbrI7Zv/ektOVf
kIhqX55r+jcXNafKHKAo1J46DjhAhYzPKd6VNVD/WuSEeISWRH1OiAkYe6kV+iFt8rOBvGDyotKK
3GdkdC7HYnviyDmPFhMtJpHoZ3WJO6tdRHCDI01a5VZYyAxb4V4ntmSO5nwx1lUbGgihjmtrJ5Qr
rJR/yW3gJ/LMEU86pv+fqa5RKVahByCDJapfaGHAI7oBdChEvqW1AwBuH2aQC/bCI8sYW/SJSkZt
VZOBGrG9CWg2tvqmOujfrZ3k2L9Kjzp/KcWSUs+PlDG9cYIW3rj+0oQxJ83j4Biu4VrP3VtAfRTK
DJOKmpPecsdtFv3YnDJjj8NW6U3tAnYvOGUMcdFiBzQTYD4VKy4gwySEbPT5h9YPqFslTXQ5USfB
ceUJ8XDvSnudpppDhhNPepac2ZwWY1vwzI6EGqMiENLkQ3Z88quzm423u7uuC4sOZk6HsSZdV3S1
noBOlZD31Anc37WTHWWgev7HC+enV/CcFGNPrDEu/C4HqdFVUf7vMU2Grcro/OMGN8uHp6oa4C+x
VZgtNydGGF6Capga/wzUZLBVmDgFXty8ZSzLYv8PnS+fOlNxRLya4DdfdKrXzpWcbPUXPYwWdtnJ
8GPAHsSyhe9WRDBVoU6MfpIDzN9NZyYctDc+gP4kT6xsm4D/QK0cC1uxP/M7Hb+zhMpXINs19MjN
cDu32uohdj848rZk6Od0GH40qRqC1gAd4E/+qkhLws3gWisJxV/f5jacLgnCjBp7QX2oqqkngxpW
kZD3fvdrfNzyEHu+qhZXjo7tDBi97lIGk1nogMKeEmwZu2ltHRvy8MS+uR9tF6/HW3+jqk7/Ga23
1oYHX7tYJpizyShxEopy2or4grHdavnuYXfnHxusLTx2G4Q9Jr1+h0seZk6N0WNvbGJDGEFNw+Q7
EgnNc/12ncKSXs0pTIZ4ple9OvQQUhh1/w29bW1Ajc11Aj+3xMAWzSkwMYAhD2KtVeDhYssTsMpo
Z+hFNoi2Scnzwb/DZjHSubeqb/cPjv22zegnz0otPY3nn8DEB41gWKOvTSEPZt5jJFJl8snDROTR
YIIBI0yxLWMKdZrHTeHUzptv89hYbBGd88FYjrLK6sHUvsTBwOKNc0hCx7NbdHs8iDvr9vrF8Rhi
zEeQiFKeTuZDuXEnMj0dUHi4TmP6jSv6zCafaz/3qqGGn0IiRn5TSQose2CScjw8R8bZWrI8jHLY
h6DSQex6SGBAj5//jhHGLGRqX5mCgMOyQwSbJKYjjdGxxOvrW7QHWIJi6kCxUzX2SWxFhZTnLZaX
vyruuIlv1fV1Nn5ibE7K+ocA+wguhDiTwmkRu50FjqtvddoDiAALyXJygVc/ZhfKxY+fTMwPIZjR
ZOKvSEn8yCjhd2MYuZzoGBieokvdbqno0vLm3/LI3JVc5sUlTnGIiJ9VKmBLhPyQuDHVzy19C7C8
V5yGLNsVRwq/POBPPqfZD+gwVrRPHnRmatsO65lLHfvgkWm0o5eKBiLJz9uoJ7xIc9EXYw/g/1Ji
TlRQYYwGBZQ0bFAktYvlyH1uj6tG5o608Egxh9kZet5LgTx5KDey48N+O23u5VZBp5+5dnaMI8TC
yNBMFdxZFa+RrsXaIZWovySHdqPLkw8eLcYlIqDNiigBS6PbAsczCgBrptDq5i7EmAQvR7NYUzZn
d8W4x6rTshRojhg3AQqQ4qR764KHeL2aXgVo2dvla5SraLDiKPokAj8PdEKuN7CcRf+KtGbCGBeG
KIixgozDzcZFA1p32Pfop/qbGibSkf+QYbgTVaUA4J065W0s0qhE2hWv+jtPs3jMMP49rgGRKvlg
Bl1uJQmepxHBvUeMR2DeXT+3RYc144fx8o1YC2Nl4RkiOqnzOyH76VHFi/oWX4rzU5tc8+xyLlbR
+OV0OXayP2Q2kGThexWHJ+jL3uTP5bAe3jNUQQ9AJru13d5unOqh3Iin/q0jEb3YzV/0bc64YitK
QlLnRu5Br57HjBTHAv2OGRd56MuK/hBsFYuzAE057TZirKwkAJIyKCFxE8Ca5D6HNn1sQhqvlXXg
ymf0qm/a+8TxeEK4KBkzuozNRUOAqhcJ6F6Q438tH27L27vrsjfd+jXOGFNboK8v0ipQ2HkHjKRR
WFrODfF4YCyfll38oRRBQXETW7oXSba6482FTRr/nQsNO9YwzYuddYBmZlPGqurXSW6pzdne8JzR
9HnXfvr7FVw/7J8x4/fPZA5bG5sh8EelAfZF5aaHzqW8siDvIBiX1gGst/NVHMT7/S2ve5L328xF
6n2d6o2B304pF4V+4RXy/WhYm+5bQiNp+HHFvq9sAKs4ex8u6vRxerx+Bwud7d8pMXa9gHUS2umI
YrIBvmxHdlDik24Tl57us9Xu1YYOOLaDATmH07f2VS69JkyMpfcw9xdfWgjAwX3tHsIH00npb8AE
H+z25j6wBUA503V4cmhjn9ZHbG2nvmttPq6fAO8eGUeAbTaR2F7wEe49MngcX/bT/H8/Xcb8N605
YJMpfrwnv3lavpAsnv/4j1kws9G0yve15vwYO8IxXRXvCQHodfRgCzx8/utqzw6F/ZsD/7HGU5a8
8aLJ04Hfcq6S95WMupdC5XlhCVn+1788UZ5FC+3YKJY3mSqg/PIC7+sCqLPL+wZBTMNuwFdrhBDO
2NXPbX3mdxlhVKyTvMEwJ+nG9imqkBjbNNz9lHetSLYu3eeHgazWzue/vAhGpwbDyFpBBEs9oZyf
VniXzKhUX6AxMNbx23g0xCWJ7/LV1rnZD+Se2ncN2a/f6Mep2dGVPeFfbZXILnlRHecTmDzsdW34
yoz830bwx+b6MJDQ7j+Cn91rQ1ABjWz34G0uRCbObyClX6fG+/LvGvLvfmuiNdOJXsnlqC3w4fY9
J2r+GSN9E9qv99zslwO/ki5GiF9GNw+JHe2oAfO0I7xdSzKPDuP7gN6QC1UCOs8usCgIOdwI9PVw
9h0VpZw1cOofd45ITo9rHjQNR+W/UkQzBv24KqV0MifIwfDMCU9B2L5Zw+yLTpjsyeOudd3APkco
f2Tk6bzBivZ7snY22mr7GBAKlM2PgW59m1fl+WoduibTjI56qpyUdQ/+nm37cP9xc7Muycu5JO4u
J6mD2rvrAvw1p1g45dlA6Qd0hk/sETk9+rm666lzcrbq7pQctuQ2tO8/I7LebH+vfx9FsqJPCjkc
AizkWZvOdYmWr0ekOps+Eqy2wpwfPKrk3nj2YXOwO3zqq6utK1gT9DinrkL22NKR3/ASzxzNZBOo
0ShV2DiBW0upwxO3L6ijK/fBduzqXZD15WRj7LNPDpvppFfUeT+jkhMQNO5mWO5of4RwEQOCLAyv
Ec2mvxqUumFROQ+gLwTUax/z3Qb9l1LoiRDL+BhA1tqb5/sn/07dPK8O9qak5m1NnPWKkhP+RsMl
suG64+AD6Wp9ilYmpivXPGnlKCObphECw9Tb6dIBRsOJrhfjeAtvZKzVltHKpTK8ysHgp3VqtMjN
HC4Slml2z+Ya0wWCXXH3nS1Zszktxh5rAcqhYq+3sJohlln+8shpusvrKrKQN9GUOZXpNGema/DC
NO51DcAA9BDfv6c0eUMTHBc8c2Fy7DsdxjZbiVnllgY6BrqtO+dVeb8ATRlAYRkwHwV0cgXIljsP
nxf3OoO8U2QCpqaKkJhMvk4RuyZfDfiek9H9Bar3d/aYCCmIrGEMC7BnJx5RUuL9SiEUCTTwOjuL
ASD6OxXs67S+9tZ8vy8tMOLc6832/HyQ0PMLf3BZC0AjDlDTuqxrNMX52EBlbJLf02BeyVH2JYM6
p87Iv1QoxRCWE/Xm/r7aZM7HdfYW30DTJII4rTDUDNbZiaMXC4MFBTtYmDDXtxFejbUzOjR7+JeU
GJ8mGIrSKBFYsb3HaLQrexvbsd2sp2103L3G07mwNnLGFuuIgISYXdoQbBW2RjqszpGItxHRbAok
UgOD5YTD3M8SwySO/xwj631itR/9VAJzycu41o4rKiNzGGz903U6C80F3+kwKR/JCypPDa327O+K
fK3aSusKTrFDNl7epdgzkBw8+HhakC0WrxL9WBqEp+ALNaLv38DIZAAQ6yqYLnJAH1vs1GtzLzmn
8v1fHypjkL1IEDBghEscAAWOFkAggrsP5vEvhrG+M8SY5EiWS6sdvhiagEhSzMp1LpYErLgcTVbp
mlgyRjnESs8h6cHRtPbIAvpBiwkjNEAfpwZorCOE+YpJiJ54LmWegDJmOROFC7YRT3ruAn3oVreF
lQ+K0u11AV22/n/0gDHLkRpkQuD7Hfx18xivEkDHvYXcgtTCZOr3G2NsSaOYFpDjcWPqXRdQTOFA
NFYHZN8KBJkW9dwQaFGr1qMv2+QgbPybas0rCS9wCuAwXZVlhCZAD2MONO2G4pIL+ITWfa6AvnBB
S9mJ532kSSAYgflGhTlPvbHG0cf6ufOjRQIa96QHFJZPKltGrSVxQtc/De9cqgvW8xtV5njVNFHU
VIWwtO5X1IXXnOQQarpbLqzvgkbMSP1ooqw8OfTLSSNSImLoQHNk+8TrrVB4RL4n3f8LC+hL3wd6
DrrmrF32krnhtl6rTnln3Y93iTnNhqCQSQu48nz9ebmT13vY1IxsH4oVBhPQ229jLNgW1xa3e2op
Tvt2AKxFz9Mhy6YbxlmLJi2phZLQu7e//V3sngqUdom+HoiwGTykn64r65Il1yRU+S0VXZEGNrF9
j20yTfTjKIK2DhRN1t5+/1ZwA6iv0aEfIjwjwriLtIs6FPpBpHTSo3VUb5oHf6tvypXmhHcxhiUm
T3XMnPWudzvy2aCu95ndCTb+NaCDjve8XwrAvzHNeBUr1vqyMvA9F/cgO6JKVr3THmvU+XhzO9zz
ZRxLKhhFo1cgZXurKdUGcLmHk/XCe1MsmqLZCTNeRUQjRaIFIHN497e3JkSmI7xtm4sqNKPBmDu5
KcVSHUCjuPX2F0d17/DK5QS7PD4YYxfrUuSLtQcfFd2Gzi9hdcEj5W884bf7Z4wb+jPl6CKCk9Kp
nNxpHHTXwOmm/G1tS8H1nBTbqZT4Uq/BHXaAUcMs707Z+Y7hHHO3figOPL6W0gLfiDFGzhrR5KIK
OD3pRnoWYUgOG4OYK8l20cX9qm6Hg79NbB32xH5pNjR709Y5FejeUVQC0+YRWm62wUFBa4yMsQ7P
PW7X7ct1i7P0mvr2kYwxiPCJel0LLcaKvK325O/6mmgpWTniDpBma2zQBOX3jxIjnKH7yCG+LMO6
oaAtDdtvTeaEel0ftDzACQ20e3sOtphyru0pCgu33SExMRg00mIkTnhWb+ASGvxvTLqdZfOWoC7l
rAFDhoZwxA+m/GPJjSgLii9gHwziwKhFjlYi5Sqz09/l5rZfh2j+fEFu/hQRdYe+YZvXBrpsAtGc
Z6iKCuAvkTGBmXLxrKDFK0JpaPwb64LSDaSfN7SwqM4zKoz18+NClzIfxy3Sy4dA4xckhHlIXssm
dkaEsX0JhthlMwIRuOhHHW2NIR4/3Vkkd9eFZ+EhrgET+Z8jY+xfI5biRS1AByhp9/JJwYNnfZ3C
srWYkWDM33hJzbSexBPeor35/ZKsc/uTQ2PhGfCNDcb4KRqGIS4ZaAw0+ZDWxa7dVh80WvGQWxdV
7Q8vX9c2y3L5QQvIhi8Jg3T3G+Fed1ukR65zs/QannPzJeczKnoQGYIQgpveVVw3B7T3a3icho0S
u06JeaO705o/a0MlZxtC2znJEy59Jn6Sxkq5JCr06PFVSqm0C89nhJYCbVwY0Nt8U6DertxamKHN
DhxjxtPhr8zpnPc0iMTMBO1yIK9nCwidIfUIOgB5Yjlp0I/4bXaVjLEQRd8A1CFM9rMdOoeDvFWO
5TNiJQ0r5v8fD9XJCF8jx1oNs05G/YI7LQry9CI9RmQnuWt+U+j0Oz/pKFiZi8yy/jOzXLSB3Hrw
zRbBJE0muqWtASYyvwWOQwS88/KWuyHg/zBWf2gyRxmXUZP6JmiieJMFMFXY3Ru6nx3nypbKMNAL
Q1GxWxnO5avCNZONUBXDrCniDplsTAl7j1ZMlV1Oa7zjTDdZ05fpWS4TwVaRLNIeL6sP+7pmLr9q
Zl/A3KKK3dj1qATd+bnPCECB/G27s5zyq0E/IuIuO5hHIEphj2C24j5fJ7X7ebV/2Gd8wmApqtDH
IN43GPfaZMTbO6R1nNN1Jpdaf9AjZuiaijVeWELPMBlGQaME2qWD71G3wPoNYeswFkv7DJtFDuFa
3ZZEG+36qYlIdcZOnF1Rwp2LEWCf9Kf4hD/XBa++v+h1Zx/FMI/qmzHqSYtAHRsIkpiq5wdA91ZP
13lfFmVTUtCYK6mKxKK2+5qZhQmgwM/DdkRx74U+cGs/ixpqIjwSRR1dkuziTg/wxn3g9RMn2bP+
ulPvkht909/3Kcmwee71jtdstJRW0jBcp+A6kctVDeZCc0zCaYKXdOfwM36ctqhNyf6Q7t2nX0cU
1nxiHKS7kWIdcrAqIt5rfIp9WbEFPBiKXaaMneHsapohF/M+EtMOIcaAvtDLOXaAPrUXsYqsX514
M08LU2IamP1Djgk3wlwqQjMuOwyOA+W5PLo9wHg9MthUWGk8YJPFiFeWdVHXDAPqwrZU+tmlKzMT
8nKxezc61yn1DaqDWrJ26P7lZcTrI38RMVvFcdILzevgc0aZifprb/TysK26/wG49VbRfkqlYaHb
h+zKpESilxMqLmngnCATFfiD4uVCA1YDjxyUfUK0hIhuzQl+lvlC7kYxjOkadeb+KjkPlWISVkiq
4cZbn/iH3x5mW198Kq6T8m/wsXCS0HjR0nVL0w0meAxCQTGGCIxpwFXa31toK+zpUeAmq5f18A8h
c4piZ/7L7C7DWE8n+AgEUrQqP8dEdSw3O0nA2NyqWHJrH9/kXUGbjERb67Y+8FKGiw/VGa/sW1Fp
5TYWS3zCbsLdbDfd7/JQPGW7cZVu3jBtgVWkaydy1tHKO/LyctPN/TAEqq5j5kEy5B/AbWPiyUlS
DMhQlFMSMnAabgPNwhAV7nJGg7lL1UywijcHjUN9m8V0Sk1t4ZZXD0jzEvTsCDYvg7QssH9IsjU5
TyqLbujGDpVvbZfi7b2OD5ZzC2DR4CDY0qZ8522X/gqCr5wkW5bzvLgYvAguxJ7Wb1R32K4IbAyM
5EBq+EPTiwZcU7DQStNVSzWZMxXHpAWatgqHtXFDkWY2xvT1m25fv0bbgZMrW4z/UXr4X2KsQfWa
FHPGFYg9GkhdoRgtYc2AjAH6hBfnLJ/ijBRj0KwmGfQulZGtcA1yE8kOoG7RHZHc1ejE0CJu0+9i
cDHnbTromf6nWZnGALee8maRhLQprAwwOYiAtwAnjFmKMWRNn7a/KKYh60y0FOM5PKSWNsUYmLtF
E9UUpvb0l2yvA4ffTbDMGUaNEWVguh4D/N85m4y5b5hRj25xCV1RqBspdFtzM89L2YppRxgK+haW
ERmMb4h6ZRQFVBrPIbb2jMfqlptCWoqxIRKKqKgS2kg0ViaUTozTAsp8sdPPQytQfVMAm9ihxe/2
IHKBP5dM4pwcIxFjpnYXQe0mEZxio8M5w/i+4TxNqW7T+TwhXcd9Riwd4pwm81obPK2v8PLtsGcP
GawbTO7nwELWNykG7faxndvwP2uNNz676PzmZJkgNCuaNBxHkM2B+4ZJsRsMVymAelA7OHjVnqyz
uO7QxVXu8t3Fjg65g8IV5wG3FMNMzxo0vugG1s0xpizXGi81K3Gq474ntuGM9C1Z8TCmF1+JMypf
2jLT8yxCmOSXSgdtKMn7jUCQFadYa1GT+hTvo51R8lI2i05oTpJRwLyWE4xzg7HBUX+PZ9t9tdu9
avu37Updx78Ch2NglnzCnB6jJ72QiWhfA71DASzysKC/x2OMxXDIsU8h2gcv8baYRdSA2qEawCMz
UdL/bmH8Wg+9QIVfsOGFqvt869nIat/ru4jbO7RkPOekGCvTtIMgYUPzVD6c1hcPJfFs1FWR+8oc
uzoJG5RLeec53Q/r0ec0GcEUy7EP0fw4xaAibY6+86uxRxSNM27hctHtTUGSqcimaeA4v5+kVjVm
bkUeQkBUU3zSHAN0OcuuTwPnctevPq9LylLb8WRH/yHHSEotjmKmlyDXTQPmPTnoCUnRG+IoVHoU
9478crxgk8SF0L1BnYcpb4Q11bGNGun1L/nq+fpxxrMvYYxtnueZ1g0CZNY07Ffzd3xnub1H7o1i
Rx8+67dhT/8fdblFEz+jyphbK2nqNi1A1fbv3ZRU6wlPRHaCjLSfRImo3GLULzgYnAmPRUs3I8tE
AEghB3FVgSygWjKyEl0TOZmCB1WqTl9/7UwZtayw/65qLyDT2vFIs424NRriH5HefGudCdBRu+lQ
67mfFGkkBjVew1V6kJ+Port6sd4wb71ChY62n6Lb2ccX0VXoHQ+6ZjE6gQwiJyDriIp05uK9JI3j
TPSn6KRFihJgXU6Ld7nPBVzhUmIuO/SA0lsMoDS6do8G+4TEtzWNXV58t2guZhwxztRQsZHDi8L+
3FzIa7spdiqpQoLOw/VfgAvh6GakGEFShqoptAQs6dhi2Bybw3i0VmjggN8k1xV0MZkCSgj+p9S1
ydp4K8MUjGxAmIr9wRwBD1HdSygYHm6NgeTup7lGFbXaRLvLoVtzAoNFLdV1Gd2ipioiF8AYRR9x
bd+CdO0229FOalJuUvvjOoM8IozlVS0PGKEXmEJ5662sXUJQB0g5jEzX8UMhZ4wwsj5aF0yVN6BR
OsWHspWownNVS7U2KNE/R8XIeD1a8iWpQUEjdnmPTh5Iee/0q9i9flrLMc2MECPkXqFUaqKAkLnS
ZPSuDxkSI/RFRhNoYzdPU4TMS5UuZg/xboKNQKEBb13GW6WAg4iBeDl5K8DLe59aSIKX2LlN3rJi
l9p/9widE2ROM7BUJc7aoD8/v/s9AX6haqNC2q2rdX97/TwX4/4Za8xxWhkS+2ZkwRFpTyF2U917
tPrPQUlhKmY0WGOBAXa1niyt+Bk/BNiDBVTnZufbAkeTFtMEc0KM30mji1yPA44t/HxOnczdlED3
RZ5gx1GnZYtuAApZEid5MBiOBnQFe5mX93hJx0d/fWPQp/SMwYbrd7Ns+mZkGH5axVfryASZRiNm
QLUEWfp8pZ+f4o/aSZ8rgej7PXaFtith+2kFpNz95/sdcXWzL5iM1+zR0o4X2b9o+IIIYRryyJUr
rUwCKK3rnC7f3IwOE+miL6+ozbKYDjSgkevdmra6eUnuuvVfNO3OOWJtOsBPIsWrQCl3/GNA7711
jPlJXli5GGj94YfNqI55EkXNBVSUU3DWkbIqbdHlQvMvG6YZGcYwiYEXYWsxyHi/lRuAj67S35aD
FSiucJc4xQHZRs49TY7ihyOZEWQcSZ4Wla+nINhO2bH8UK/9lbI9oqV0s+NhjvLOkDGCYix2UuOD
lrWOgaXaE83Zq88ihyUeFcYAaiH2NBuTKssHoUFN0yfiyTiYwNbiHN2Sn9dVTdaAvYOq29d86UyV
Mm1sEzFIe1S8/F17W9xYhR2hgmGsJAfb7DyiozqzMz0avP5VuDajzSK9GKaGacEEtN3kJrjxgtvW
aZ7E6cXqcZNl07WwIjKnxchk7RlZYlVIx+Wf3mFn67RboZYITMHeqdF9at1xznUptpnTY0RyELH/
Ek3c/VRs853n0BGouNHusl3i4T2J+tBn7lHeNPBiGKJP9VMUL0UR0el3w1iaXthEyWSa7w8uVviq
9B47MVuKju7Tp8CTnaXoak6N8TehksYSEBv7c2IPxwJ9xCsfL6TtOPBc9ZJ+zwkxHueS+1Gs61l/
tpXRvjgyQS/K+tNzdGBqcu5tkoMfcjI7Qca1YDHMRQor8PSc7Q2AiKtvSoqEX+vwBITHE+NbYj0M
Omk6vB1gLtsnYxdu6tc1RlcbbjJ/yZjMju9rtHau474vDcUAUv6jXwIDXbC59cLFPOKcBvNeGKog
CZMONB47+ryLj68Kml7t8AEY0wWhJ7yuH6/f1Ffu58pNqYxGj74JlOQW1mN3U9HYeX8vyQYgLErg
nFU7GpxmT8XdybfXtD9QAGzfaZsPboJ6UqhrH8GouRekseJJ0y0eCjf2qb/pB0LXa9/9WLe8ZrvF
eGR+yIzvuZQX5dKMYHmgz4BRvtFtHTWnCGVmXvGVJzKMIdG8pBbLEpRiYodHJGcx4f7BK7IubGFC
BG5MxRH0SeEtyxgQsyuSpLxI0Gv1rb5JZKd5ad91Iu/xXrpX0EC/tk/VzYl2Ozyt3QGFBpwrLz+x
eIWzj2CMS91fpNwI8BGP9uGyD24l123eStJu7p9StEjwoO4Wc5pzphkLE+ftpTIi0CvsRyDrl7T8
daT0jsfXomM3FaBnYbZE09izTYehUgosOMOiwrPhdBuAJfCGHpbdzYwGc3RFHIVDnkw00rfUwMC2
5ej2XnrYYuL+kEeU9yxcTOFhR8o/TDFnZ9XWpRdDEBRfXw0ib2Mf9cL7+/uRlNTfpqubzTmwS98u
tuXpc32Xv9+hhkgfKHCeW8dHgxQ93cH28QR54vOHFZh9FmPLk9gs9aRU4TT0Vb8bNtct3WI9YcY1
W6NJglwz0gI/L1+Iv1JPW2xjvrvjePNFjf/Dw5ftmTmJtDWk8mKCiJ2WVLUvwGGCVHI4WTooTDkb
kmFpqgJIye/xCbr1TDPBEovz8+5V1GneEcWhd5b9WdDkt80dEFz0EXN6zMV4opJXreKBqecBE8gW
AtpHzBnYm/vNvUFvnacXpOuoRpP1tl4NJM3+m7TrWm5cSbJfxAh481qw9KJpidILolsGBECAAGGJ
r99T3JkrsIRm7c7cjhvR/cJEZmVlpT1J/HANTI6Px3zfPFlWQXRMeGE+WZJVXWG+45wEhZYZ7XV/
OKCVpgf+PWCZex8DSR3gU8iCOL9jzAw13g6Jb+8rRDERKGYc6fO+gsU8bKSiLjWUFTCkJGteRHSM
zn9uU+vomo7y5AFOYye8fF3eknfrgo13Xy1WZveNw+tMHe2NHUhDZXyFujo2ddF0kIa9xPY2sk5m
gKhWCD5lIliAR8E2XcAJ48/XadmSrnF4ohB/uucauvskAAvqCh0hZd7tNtaOjRJU7X5yJKeFNGsW
qaNgRcU8WlSOiYCg8iTM/PFydj8v2T1Z5gEPtEvTtyrIqiTAARjThUFO/F1pP68ZyBiaKiA1rWnA
Fbi/ZqkeS4Ggo+JJ+wonwB+aXQQir6Q1mra+MutXs9yhZv3yWMl/Pjj3RBmRCrLcaIEuImPsFb9K
N1jv4Jb4j2mMyU+RFMlE/7Bh/EDtxEKGdqIVOpXf1Umco616mFnC5OhjMiOOFtrRB3QYDT2lVVQW
OejUVuVG6O67vIjYKJxjaREveXFrUb63Dfe0mMMSk6sem2fQamfZYm+mZF2g+qjbx8SRpwdcjBkw
DbE726rnhlXZ2kzCEijnvJ164dGOf/cYBMQa9WhhOnFg65sWMGIqxtdhTZY2N2SnCvroY5lDrrtE
OV1r1JtlcpoWzhJL6nRHmmpklnuBxTmGMY0angJzWy5Cr57QHEFPm9rMJTbNchn6Ge/dS59xdIO4
7s2JAunTc24x/hwCTUG3JssJcFr+//m3e2KMv1vo1+LYtjfp0W3l88DFkqOS49COmbah1KhxGDzk
eGnOaH4CkWIpeigb8kqU43cQxXgM3Us6fun+909hW7XX9FatXYefzu+vcv78+PrxKDBiqkusKU06
UEAXthPbuW9QiBeb57WNeOL0OL45YSR1rTX9MgG86l5114eThafZNV6b59TlOsrUXvy8Nt+UGL8n
DDCj0J1uHK0jLwa+BTwNTDvzm0rHL+g3JSrbwemXghDLZgFKpRMDrQyOcUuUnQY8EoyYhXYx5w1S
jlQd7qTIZvGuRZqrsQkpPpebAr011ipdh7b1WCVGfOB7KoxFjo9K0pgaqjUqlmj9OdrCa4AdxGjB
0O2E85BxOWIsMjbyHoWAnhYQNBwstbh+0A5r/z+THCJfCvwjKJLAGFNNmISlip0TiATfwg3e5xzT
QRM7EQivw2IkUoP4BqQYU9pmnV4k4o0UMgeY0zu+BHbsTlYhxpC9tETLF+fARlV+QJExE6UWSmGe
oeoVTzv7T7LsZj1aVkIXaGyPKY1aiwEhxlroQZmVSoJMa+EcOp1gT9bJ4nUxU0vw4/4OaLCWYtJc
othMOpRaDyfcptOMIy4eE4yBUM/SRQ9yZDjnJ7oAjyRTVC94nVsjIBz3WsAYB1Hu1XpSQ1TZ4YIm
zrfjblla6IaBtwHsj5lgiVi2cwF0Xo4GGOlDeaXzIYpruM6rVuMv2Kr5lExn6rQNOYdI+XsgYDbE
rUXteC4KaMtSmfUIcrFDhgvpOIKVecc+G+KaXVVXqQIiz01Glm+BdYLPghlKe2k8BQoGKQRydFaz
LcEgpydgt8nnyeNees5J3wzdwEADFDQ4JebNkJlEWALzC9AHuf+aTle/rPMUYIFbnmc+QhIZIICn
oSSsY2cZo1zmqSuxzbHGJGAPME2rwrDYecfxOsYsDC0h4T9VFg2B5UvvwlMU0A6IFG3Vop27zRxv
AQaZTs6RfAW8GbuRhDPKKxgGo0gCMmbomQehSDJlcs2gy/MSG/8QTC3RG9zYcEjDCJuORCu1M8/Y
phXhgVUpI6btjjTzPkykLFIzBca0+GrsCVJP3cKIbfoFh+MSthyLGMhkVQDe3zrautW60pOy66zf
ya5bKXMMuC6wcoxqXuiePP2J4z2N9A7eS4Z5ViS1uagpLT1RBAoRoUOCr1GdFphr7s5YOatgpU55
ZdGRrgBKVUU7ClwqTM0wL0ymlpcii2DBZFCk+7KTFWbAQwdtgzqw+vTZriXZbGKrQGW7cnuKR9ye
O+rMa6Omot5dAuSrBU/ygCkj+vDinW6WE/0t884vPJyUMX8EDzdttYAXrJga04SVBHlTBwrYVcll
Ktq1h7iBqLMJUH5Dlxc3SPQNY8yjool0u7FkwoapjOG+nOquSXSUGRBy6XMXo/YS1h/F68scgKer
iZc7jr9BayZxrFfASv7iuspUfg8+gGUXTuX5WNE6R4XYU4TnAKj2ebJEAm81ywoiA+1mxe1Np/eI
JaoL6IWk+x8Ekc0Tdb2WHnPZQPZOml0dwAsgZbV6QoUxfH/sQowUIjRlSIm50aWqC3FE84SJ36Ff
4YQnsHcLpOZkimYR7jP0RvYWEHGcyVuMBX5SSIBybfn6XuTPdYw4G3cfwzg0l0pKakzj4i0E0zb2
WzlkQde3NZY2x2O14WXVx56HIfOMc5OlFyU2Mp2e7RmP78trg1SozZEwjylGgxMB1f5TRs8S67SW
KelrC0AR8XSZTePp5YOi8uS6HU11r7Yz8qp6ku0YqcWdEJN+Fq1x1Mg9A3RLkESVBdyaBJUQqFF4
xWDj4c1YvqFKaWKwYmUT+DrU36EoFY+ZH5n0u6fJWOQ8iDF/EIOmsFGhNuKOTqY7gEx9OqJbv8Uc
AvrKA277/KjMVUE10FuNgScWH68UNKRZi+iKPS1YYGaZsxUvsOVRYDyLPi+RzG+P133qx7ZpnVaW
+fFYdmOWTx/wwOiNKNRXU7hQHoj8x+o83tmMKv8/v4+mCdiggTsWxMJZqq7gwKY7cPN1RV6t4M9j
Hm5vH2PIsMQGQ/SSjlSzePOdBkROBQULMKTrvpxJnuKooLRNFqb1qaHBptlwrfXIsdzRYyxIr1SY
h5mAnrmjCUwkFEs0e2nT0Gux2VVHh72Aau6ew+WIuVZp5yGaTzCtYdw8tgGXIbbWHVHOvSKcPT/X
Xr1M4Wq+lwsZI4q8UGbkPVKxrAt4eahv6pjiuz82YxJho3Bwve5DtB4e7ZZzYiOTINrd7zMSPImY
SuxT8bqfz5e3GgVSKfvT+/5skSl5XzTOIlmQV4wBWJkz212WGTCdP5CK4FgOeVSmAz4Z9Y/NCMuM
sX8F/QVLt91GANMIibnqSLzbbuUSj9MCU8NkF2UkXe++jO3X3Nx/zHlIm2MpkYE8DPaa6JMqaboU
JRthc3zqpum2WYt++hEiY3Hm8Dz2GAOgTEStDJ4OtdP3Z6vGRqSlV8j+4tJFsMt1P91n7r6bI0zy
PGfR2jkagCp4Oztz+vXxzFHjEVcSkCImMBIEFTueb0cyUONez/ta7M/9LdM0N7wJoMEmwDPNyMQ7
A7Sbl78Yc+5UUYffjPU3eI80xndtk/5KFx70MHHLBq6OSZrFZS89/1mfNy4p7IV+Ia+Xbfp0Idfp
LrN4AF7jAh98AKPsitpVRXoq+/380EUkxLzE09VZ/sldN7W2kVXYTm3nBeDqnJkExCGg5qyRuOS1
6N0Sx6yVHMqBWrWB4EulDzW5LPr98/MyX7yV5M/1bIXEm1gemrPDJ+xAb7DvkK7RiPEOcM6dewzM
VesEM8AKYpCfo9xwdd7WpvunXHZk+hlZnhMjbrpY590OsJgb7jUfNWffJ8CiFKp1UqeSSWnPD4b3
Fn+8Kb96WLYpYPkap7VfZ793s9b/mgFY+hUwOr9iwg3gxx4NbBsFqgQGoXTp1nsxEH+vmGUcqz3E
r7qaJZzQWX3Z7V9SCZOZldMCAmVXp0TnvBojKA+oUCqAWBBRiMXIAnPqkdZeMuR1RVy3iWQdUVdy
i2W6xF6HeD35hTxQTGbmDMNXM9+v/Wefc9tHDCwQUWTM6mDaStBYwADZiNI0xOYKdAgsFSuaFTYM
+teGo1xjBcUhGRYqoDCSi6H24BIIrASFhvTt4oSv/PT/iDtzR4fJigTq6XhNW9CZ+LCcy/WfDjOD
Vu850F6y2/i8Szvm2iB/jdwyNWEmAOTvL60chsW1KVRxr2ew1cf11MNtAWCOM7Men9TPDKEO7UCf
MqahTeEHYKJx0qQiqhM4am5Jrq8Lq+ei//wMDe5JMIY4MK5Z115OeORm/Zw4i9lqd+U8biOKcE+D
sbVhEfWTQgcbFFSlsKZkcbUdjqhGkhP3RJg7JUWw58cKjMwnRHldIa952yvFM1sjXsE9Hcb9nwio
nJ5L0Hleymhky7a8kRbeoTM2ObhW57y+0EMvN9fDTtva/5VS3Rgc2DwTq0b6/ozfL+FSZQT7dHeP
CYzUGO9ExOacI7lBmrIBBRWIR7EbWUff9z94J8GRE5t8DfM+LRoVB5H8Nn9jLJnXHDaS3b1ng7nm
x3iSVj1aFeCHArPWg6hm0Kor2fCGG0cAHe8pUfdscCRqfEbEp4BSv14eautweDta/vps/Vkv3Rzd
fh3asdd4hjecg/r5ENzTZS6/kIeXUqWXXzy8PTXYYuc4MfnFuZk/zTMlgqYjEzESrCVzYbJYq6Lg
ckYHFjLEMMzw6Ej/+piTEfSKeyLMpenNQpqUYnazlL+2a7o7y99uw2Vd2dvFJultMwcEXkhhYziU
OewpTDB9BF5TcJFA+biot0jEL0qAZ7iRh/0UEKm4XZAX5zxF//4vFL/116+wRzOmYcnc+zCS5bmT
wS2FP9CifCLp5kWAoJ+NX8/Yt0DcKXnSLcBmvzgri6e0fzGE/5wr24teGqUZHjOQK7AkDNux2/nG
/o9M1TcJ5gZ2iobWVxpd20AxP1svAEuPFc4BjhRV7sXGXD6zAixeW+EAl7brup/Sk/e0cGgfaGw9
82AyuGfE3LhOP+r6NYfQENv27toVcUjexc/8BbIiWJKEVVm8/ruffvY9f8zr2winS5urEGI/r13L
3D/W/79Yye8zYt5dtcnk7JqW4OiQrJYYS9gjo0iOfr7CagMOLfqp99HSPSuMKUlQ8IulM6RnLztM
bMUuOrEs4uwilL1Mm/cAjPRs3pNjjMo5VspAUKAZ83lK7CWOazp9aizvs/K38C5nmEAw0XXGe9j+
4i/9I1K2Z/UqlEqaTcBmGlrq2wyqaKB6Vfqc8uX4A/pNhvGbz9jNoGKOAzmHMxGm2tr2W24K/GfZ
8E6ELF7TNb1GF/NI9d0+uKWFEjuCW2wpxnK4Xe6hpZsXdPCYYkyGej22ybUornvtl4pozp1iNbFi
e+g5BVaoxRMh96gY4yFrYqWfVahIBswwO1yWhxnGbzYbzlGN1Dfv5cjYDfEo51gZDDpQQ9gM5MNQ
rvewYc83AXfDHTTivacqYzRivehNAWCA+2dswHu7vSX7T/KOTBRiKgtLpXnYC7znRGXsiAnwoEgL
QTEhWN+4LF28KWvOe8Kz9SpjQOIAua86h3YcbBTW9mSK7Bp6/jFcMDcc3j0eya7cHxpjP8qklFrR
AEtzkHsDvaO7xT5p13MyFC1xr782Hx8CZzv3qLmXJAP5PADYKrfgdeAFoLOzhH8PTdFrcj4AvOWx
DZZGb/Tg9xlNBJZiFqgNbrRMntFW9fa2niJjg3UmNUYGLYyB8W40vbE/jP6AIKOKHcaYRDECQQps
iPF+GthbruHwlkTQq/qIDqOAJ1US1KaG4FQsOGtfHottpBwGXRhwwWherl1SfXK6ic02fmPyYCHO
gMHnm0/Ah+dp3qgRHBBjFK/Wr6XWTFJUCk5IGyBZzktMjNujbwo3P2egZWEdTs56DHZy5JDWMOuf
1BwheYCZQ57tG01RDGgx71QjX4EEGOBgTDde5z6y/sDO/eA5F5x7c8vZDTiqTv8+fnkXear3+PhH
0s13x3+zt4NfD0uhqU/UWX7GKl1aZn9LfHdfeFMPmdZFb7W2s1qldur6iPJ4rI3kG++pM6+Ublyr
SjIhwTk6KfrpScTQxwWzJkAHtso/wBnxP/zdL2HO7VPkKOLNQg7YNrNJloRAXNrra2OqIpvJ0Y1x
f3qgG8ylvYj9JKnOlDMbSWR4n2vEPBUyyK1tza7+f5Awvpckc40vDXCqAFZFU1mAg3Td/zV+tqNa
M3vzWGfGM1oD3phbrJqZomcGbjEMn6NbovdqzTab6pVDhnO92F7mi6roeUJFGHVEeK1QaQiwCcuS
dF6gxTHkLLBdaxbVqaaR8twWHNUPZuvi8Kt5Q88jz/7xHim2ntVF4llMC0oqJc8FqRauusBrryNN
i8lsJznMuOHwaC7l+7TYpPAVkEsA3sFpIVtE7BIb8y47cyk0pOT1jY57MQNSzHUuC6lO1Ri3ClEJ
DUo+AUMAp8Kx/K/5hjd+NJ6cGlBjHnzBiHtJDcCYjRz+0k0dFISn29L2XmfO7Ep2PsKG+cdjpRz3
P5EtwuSgYgD2m7H5UtNpVS4iqpQBBLLOd/sp4gZpSrDt0PIxQ/D11d4ycRyy44/AN1l6yAN7lR/l
SW5IN7KHwxrDmoD/c+BsW9itCmfb+jJbkqNTSPBRLplwjNlIXYEal2/qTOwS1bV+ki7VFR3X1SLe
vy2npLNAf79a8cbq/3JDvmkxOhTLSRWqPWjNnwE1Tuv9EbbMe1jfvYDtdOAQPxbtX5T2myCjRkWo
YJURDWppJAizCVwhzfaQl9poKw4trvYwLqOcmqWm6fS1FbwDGoCX1EkN3BfPWf124KU6ts/hjv7i
T+fxmzvmHWqMJo476hXjhSUpVAY1bO/3xePi/f3lLf+mxLxARSqUeT6BaXuu3nUi43ZMvczv4YG/
AKCzx65azHtz2PvLM/tNlHmK9GP5ryRn6VT2/IhSvbEgHhrja8v6UKeb0P545uJMUBX8u0zRSXR/
GavqqDQm9TEvto3NckvdX6ODqLQ7r+bw9xfv/N/86QJrbo56mqY0xngz14E9JQpy4dYt0uW1WshU
VI+4YkxMFbWYizrSoNB27TV1nbep50bzNyQfkRkBf4uF44uWtfNtACT4kb05/eKltsazdv+YGp0d
w4FJ19OLfnuL0WSzjwjyJKSfIa7nypbK7hHDjKVpJjr2N1yowmKMCV3ZmY/A11hxXgyNR4axL4Yc
yu2lBRkjIeYRraqHqyW/p1imd4rwL9onD7e7JNPMwGdM3z1v8TqbIV7ZOQ6ZHt3Afn9/QT/kAV1O
5ua8sD4CBLOzmYOwtj7zwujxxNHgABgTNdGCMg5o1tkGHkY+xUjEBG7DhmOWxn27b71mzFKElu0u
oMmAM/rzrcmb4FobnzfbTi3OowNmLJIuZmcjpKFtPy3sgFCQosdsjCdSBsJizE8TSpVUdmAjIUjq
bQ7o1aCgF1v0CZMKV3XlWNETMGF2mzkXXmrca/1HhGy5NM7VwBRo5LYE1dIyHeHdmoUVxznmmHX9
pi8DzyMxyiTuaK4IiCzUx4K36jUUJMG5WDtMkPFKKxyTrrPl0/O1Q0QaIxU2fyvo3AYcrO0T0PSJ
RL5mwPDcxZwYmKfyt7LxgMU6745Cf6vRabOgJeIGdkBtEW/Yj9WFS4ixONVRyK8VDXfPXvCK5x5w
nf6OqxiPfUWdbXCNhS4x5A6K8TzPMTBproTXaHeyNjff8DFHI21iQ88Qoyb3T2EzkcJInVDteF4u
RTz5KUD4PGxP8VGz3Vm+jOW+HCly3im2RylRjVY0MwhxfsSqUKy+Cfcbnnl67DUB2veerRDQjBXW
OdDSW4SlkJd1evgqXgDiipCCi1t1W2T1wE7dPNSB/h0ruc3EDBrfufbbHG34y/V+uo2Wn/vTeoue
oatMPj8JsUo0WQJ2wFzMd8nu6vs8yXJcYZ1NnsUlotOMXr2LPT+8rd39U5PiHJH60acni+MM827D
LRIYsH2Vo/5UULYnvpsfSeADfoaCSnEOk/MKsPkzNYpDFWCsNGLTsJhuaeSkP9kCRyv/knj8xxyz
ibS4Dv5VCHGxxwQFbtPaEuv3DLV13D2eC8q5A7fQeCC6Pvy3IZkvUYEOnoAu8fhi8xzP28UfUGgq
ZHlKDbfs6tlIKK2nsVvN32H1aasvr+mVY7HYbFx3ytXe6KAJ0eyz4GP+8jSAcTbUPJXDgta2bfSx
0ucEfbSeQ08GFbHn/1JwjOk4dqcWryV4wdjS2x75TKyRv5Uf5ukfXjqJwxibIcuaRBQaEbTm7Zf0
ell9ca7OyJDunXlnM2N1HZ3ijPqu6e8lem8Ty5u6S8VzoQ/b0ENtlqwcdLtjTT26jzgqyCXOBCT5
BL2xlxLcnZ0Dcvn7N9eeK0uxsFurz52g3hhr6/pib/yv3WkZn2E75v+liWJzZ1Uda72BNgLYDhuQ
ZnBV0Qtxwh8Or+NFxm9H8jYCMbhul0wWsVyHnmT0Gz1WuiUd0NLFocJTFyYSQWgVnzsaTBZnK/c1
ct5frxwSHMMkM/7A9agbkZCgpwOhcTTTPZ9nKji5KJ3dCilmZqyGJSgclulKsN5IjsQQ4PS8yZRz
kzlWie0Pq2WlqrUGlFoLuLGLkCTe1ntaXbYoa3NIiY8jlVtsPjj+MKmTtoVN39t2q5EeDdbkN9KJ
R46ny1EAhUlcnCZFXUU9OEJEdwYQFSIGhVPl5aS4AOh17zrJEyE3TldkKlsLo6j2GvtKQvKJoJZg
QGeFhfao0ZfA4OdBLI7HDTLg902st5SMm+IMZCiFYqCH9J03/Wc3cfaa/YlsiYOSNk1Z1Bi8fnxo
oz7igB5zm4JucizjDGemknnnm7+SP49/fzzyGhBg7lKFNZcnzHBB0zED4b79QeSFktyJkNcVClab
+X+mhQOCzDuZyXpi1AGVIJlOvcBFSxEJnOv2MV+j12pAhXkgjTzNunNEfeveBrIDz2SPZhYGP08t
1EANjuHpdDQLepW0TeSdyC0vz7FyPF1jHWXgsf7LYz/MMVdPO8c/ERMvrIvl75Ce4fE0Gup/88R6
ym0vG8eWpqiPiz84Gh1bkOYa5nNNW3wteeWwURM+ICbdC1AVzEyS/peYvTy5wrtv8/gZNXcDEkw9
4aQlphndUo2KJW5fkGpHlMjzkUdgBeG8DKgo94zUp6ZMIxlSO9lvAMP+7DCwTpxoiv6WMHceKzWX
GGMNirC9XmUDxOzD4bJIyby1FLRNusqrYKyLqV/WLoci/fwfUeOAPdY8FJkE4AtQpMvizh5Bipag
auGrU562846LsQsArIc/S7tdUcnGFAv6hTwVdd8FKhaIDc1pizG858fc8ZSQMRITdFZk54reYuVC
JgkGM7h1H578GEMhR2bemFQJs2m07Oam1aG59os6dzH+56j8eKLk+7RYV73uO60wTVB7XiK5DhEC
9cneAkcAf1D+ocOrgLisCVZFckQ5XicdkGZe5ERKJvHVhKJgNSUSzti0hWRla5m7fB2S69N76zaz
fiYvwwQutO8/PsjxZoEBddacJMW5SWkz5/wt/SxdFRq6MZxn7pg1R0lZV13pr6F07iFgmQQAoVxh
oa60mPm7iJcRHc+SDDhi7EokVWYbK1Q3l7R3DtiPCe7CDMUtgNVypDfqsQ1oMWZFSeVUFY7wAS72
oXZQa8LDXBHAomKGDHUYDjXOrfvhvZ9DrBWipt9GX+CfEI7bdItqBOr3WADHtc+cl5r15FVNDSbV
FdRqa1mQ0BE9wENz7t14PWkgQMaQ6GCoLmj6up6dFgAq/ZLnakpCbOtdAYH6i+tD8ZhirEpXB4IQ
6aB3mx092ebb5OnxKfH8QtaL7xOZMgUS7jp1kGlqyDv6Xw2yQr5148v7x+Q4OsH684YBrGQ5oAwB
qllcZUTb8jxp3iGxExt11F6ligoNLWhk+0n79B2ECc7mwnk06XV58GaySMNnzSx1PQehJfYiTaP1
Y1Hxfp0xDHksS7JBs8ZzDQhE5fTxr/Ms6Q27duDZniQzz0oJP19b7czu6K65935WTK05z0Uftzoa
IinFpNvMGJsdqWhTKmLEcMZnbWONNtBXeftKqM/w8yS+STAuYDDRpLORgYQrzqWnE5G45oXHBHMa
ZY9h2DSA14J+4OWyfottOXeklyu2ZmKPAVqSkC/inND4G/TNFGOtDSNpL/IVJKW3E5ZTLZ6c15nl
PyYyHnsogkABqAB1xQ5hiL1xFJu8pn5fio2gS/hjaFqpCIaDMCSHZ4jjP4wagAE9xn0QWzmt6Bzg
vn/H5mNLnsFuPmZp/EUdkGD0Tb40UdGYDT0qDLWjl2uNQYIpso3It+FhTXglgXFvDIjcsimbgEcz
GYJqeVXOPUVZqq2URCXpfQpuQL2yt6NtRPPgfbbDAEPkZks5nm94XWSjqjkgzyj/VQuypj6C/Drc
wEUBxPxjgY4nYQYEGN2fHDWjEQOgVsnkuFgerbUb2/WvKdkKH2jH67wdJpNOv3gpmPEs5oAso/8Q
th5ee63bd3ZP0l+Rh2bXsoJXy+FvVCUHdLT7yC4zu4mQGtg88fys49QM+7ouXh6LkMsLE/TQPr9K
L8DL3A5mkxA9KKg9q68fHDL0JH7YwQErVFUGRh3bjS5HhW7tKLYR4JW3t0ZC1I12Vx5DVKcfUaJC
HVBCzag96SkYihsA11SlRdzkM/RCdcoLrW71mr+TktgGKUk1joXWQ/3m6MzUPhMJCHVK5F1CZM/P
RwKsZYrLd3SF1Ye90WMMLs9VjoqM+xT/CFZiO6eyqCrLq0jXodinnBB02WUk2+52XIBsjqZIAmNM
8qTpEzPAso553sxRvkphO3x9uvmvNOUn5oJcHfsspkJdClb+WkarE7AxrjpSdIGj57ywcfSBHsiP
uWNmqwdaqwAjLv2KEhI9zULeSzZu9gckmCsWYvOXXsY4IsycAuMlmeMlI0Bd1me/ZWdncwd2eCwx
dy1Rs1DQT1SCdvsbC6podri1O+dCfItzryUeLea2NSFQno0ItJ5tCkx6dgBWbJ9Xy7e6t4wdOU8X
i9ypXW2tXjDYjv3LnDeVQ/+mtIPbHl20VK1LKGVmV39WDqzwY3XkMcj2BdVpkbdmQm3w4RDMppED
8+VKU9StaIRvn/25P9Nc37K5kT7VvAfWhW0Q6oDfF51NuhxnmX9MO7KvP0Pi5n6gWEAL9NX9Y07H
/e5vNWXbg7ANFF0u3Y3embTOEUCuyUJzM2SJOJQev2sSW8LIIxVLf2ooDXVLrhb2Fy1y//1EaNfn
6vcZ29NsjnM33oQxYI55ss9n7ZwrEa752XlWvqpZfiIz7pzPY39HuiVPB8p4MqOyVnr4O5iOnrwr
VjdLGywVeyy90ehrwAljTbrG6POY3m53+/X4l7kawFxmo5ics6bC9x+PcDaIB7uBRiAkmHgTFBzV
ZusKtXzpuoQKKvkd7/rf/51NYMsIcqZFsnCFhJaB5+puyrF5nFNmG20MPSkihUoJTWAJCsyvQKh6
fBCcI2Z7bNTrRAzzMxgIphgFKDmbLTlRAZCE7z0ksambq95SNT0s2xltza0WWeSWJwswa+g73Ows
y3ldbb1c5d380cjxW3nZdhsAWEumWtGbPzsYG3jseWt/8AYWx0PHARWqfoN7qOQNZoFSMAggRdF9
o1PoHnATkcYHUrLFbSej8npgqG9PyIAc8B2iNkqoPE/2pSKWRCBHZC1RIOO6ezwBUuUc0BInIYZy
JrBj9YVgr1e6y/34uQ92R17swbOY7JLeZKJVl5ramYtbLgME3RePjxYwmkb8Pim2XCCJ5yCUa4ju
Cojul2JZNMTCmjme9edcWba/J+tKyaglxATtbKlZxlNiNagjYbjnakNyc/mJ2+zI88vZCTghkYVT
qoCk7iNz6RC0tvsWNkny2ofGwZ4GImSCbFMVYizExTm1qn3GAqbV7kP9QGGH1qt4vjnHMLHtO2or
C31RQfsSFFai5wb7HBq7AQj9FUBcF2JUM0dwH9vCmzPw4HbJzMudRMk5DE6gKddAeNieyHsFPB3g
w3BeDR5vjNE417KkTGLAcZsViQJS8oz6eKuhim4GoIsapsKOfBRR02SSSUGgMTaYuZNtsny1sDFg
totcmwuSN54+H5BjrHytn40aW+9oQpuOl22S+d6YKu8RllyYtj+Lib/zN5yn8S+H9c0jc1h1Lohm
SrGZ+/XcnboTq99iwd8X18JTpf6pFN90mMMqr2kjNxMqyzkQFNfTwEb/MIUNugDnH2BnXII0uH1E
kPG6KuAN5scABC9oy6PDUJjWoyiH1GXFu4JnBbPVNkf1x4Obby4ZYy9gQKWWDajk8xwk3WXbYkvL
U7CTbIGcQmtTzHk7Z/5i9b9JMi5gIRTVsRVwgEABKYnxtKB4ZEBi4nA2/mT+Q4YN246APesvNAJ4
Pi2WV6t3kbc4L68RXVDFnQ3kKMuN58GbaZYTWZViLACVd677lu2V30lCAvf3uXY4fPEuHRuzhYlQ
ZQqF0ccQSThXXRdzyP6UzFDz3v1a1VMZngGvzYTq+gPVZOO2SS4GinGGlqS6HWBx2THicMWzXGy8
pgdYWqY31JRgS49EDoqHCuNza3iai7SuzXlleLrB2JCzmYQtikAwxHPMfUUvj1Xv9tY/EhdjOppA
DrNEvZko+yDNsH8N62n+UFykDuMHkVVh1niRTtFjcgJGkn3yuFuSufJkjEleKXmUdOAwX6SrP5kN
G1IuFi8LPAc+r71zNNbWsQIW0x1YkcM6+wUW9Eh5HqNPsQTIVOakWGlNIRQfS3W0iVnVsN0UGIPY
qsDiSWNUvDhqVzrObMNuNH/OFnCfYJPN1admP6F1NXTreehqq48QSJGGwylJjd2BIXnmUDO1MFAD
AXlsxDmja+f4yeFvzIYMCTBHJgbRtS+OqA7Nl+4f91ObVj5t9kTZK4OCfDxP3McER7OtQ4KM7Rf1
NNPaFLUiALzMFSf3oyeft/OQ/gZ7FYY0GGPfdZViChFoHA6u3QHYJy44kexoSmFAggWZTqpLG8v0
YLCrfhe/FO+o3Yel9cFdcTX2Vg4J0cBpYOSbWmyMiM7To4U9mAX2E5pHTmRB/URfc54fnw5H3dhd
t0ZXd3LUgVjpYJ7W4Vn00eABuy5VCalh1D7ZDIYY1iLwegVaAtcxMitWxABi1QW8bCY5trLy0mNj
ijCkR72fofAktPi2EejJEYlfTuS4yQAo+Vhmo8W6IRF6xQZEQvHSdo0EIhf3MIcHVTtv2WvkSK+l
SaJppSIj3oK3Lz8QsDay4E7u39JvrLoPP4A+PIMPaMMq0tRJDyORIOex/FN4BKGZ6JHe8X2R077C
PUPmGSvbiYqsP9gFMWdpAxRb29OE2hVccqzfqNutKxLqjqKmy5JBw+wBZ7IkTvqipecHxg7iv4xg
vCLXF57NuIXkP6Q4oMVctCuaz9OgBK3nOZY6vuVPuh+vu5CU9gU4V/YucNAgtrM0FwBreGi4SdZx
wQ4+gFHWJMGIUyviA+zDWwAAOXj9PjxUneeHjF3yoVAZfdXC9CynOejMAc6Rv4S7x/dh9M4N2GC0
8ZxMuqC74OdPiF2EaW07/oULjjuWXxnywChhfTyfgXYgQlboBHqbkshrLMVevGQYd7RqIk5bjvM2
mo4YUqRSHahiH57PRXAGRZoiOLjuxCldsttx52N4nDEPchcprYTdCRSDBwO5JqhYM2X7+IhGX68h
M8wjrOjXTjwhl0y9GszUYb2gQqQXjmEcdQeHVJhnuM3FPkRxGVRydK72UAes6p17zq+ZH7o8U0Fv
x4/rCx8NDTWGgREShph2zjCDo8ogVtHtA46IqqAPg8iRHFWsB2TYxJ4ZmLEiiArI0F6XQ2frK4Wg
8xiFq/9IfN8cscm9sjupgdHrlCN3mdndvL9YTxY5ws396P4PPdvj1nZAkDFA4VFKJDWU6OgPxosO
f2RbsU/oSvzisTba0qwPKDEmKD0JWACbQIq4SsgAHJ9KjJ33aC+YPwko68K+RjthDrofmsO7yBxF
YXN9ZyMvDez1Bja5HTz13mI387/UqWHxjo++F480hTFRgO42k74BnXk7M29LgvuNaG1UtLM91slx
B2QgTcY0RZGUlIUJaT4nyJ2j+crtMOtmWp7nrXDXvjY+D/qZqyqMlcq16twVCVTFvtjqremrc2Vb
mmbPkj3jSXLUJA74Y6yVfJRC41jhItgNHTSXV+fDRIWV5zb/8i43Y0OUXiuy2ICNF5AIaKaT1Wle
vq++WuQTC+56Ed6xKYxz00zEPE47yLB4k18wE6TIpHLILwcLKE/4G5pQDMXbIPkNU1Nws7ajz/S3
UNm+4LyLlUi8gPpz6WCFYLhyl7Unp6SISL95FV42z7yu1PFXZ0CSsS8BMBszQaQm+nCG0fwf1t5s
uVVkixb9IiLom9ekVWdZjW3ZL8TycplWCBAg4OvPSJ2zy6wstvJG7Vsv9bAiPDWT2Tdj7t9hNb+B
n//K/ZAcHWfnhPMz9girq4andSkuZtkQwVXfgq/HijcbSGHIFsfoFNxrFRm9Q8RqmqNsYlzUH58C
/j7fPBc/f59RsqwRZb3T8fcr1wEiLoX/b73BwfLgYz7mI88JI4yCJVjf70ILhDCZbDvZPlpGm1G0
9ZbUmx3a5E/asefMWv8XC/LDHKNrRlfnqaSApgY4YSK6uG+Hju1vkyzjinx9cVfB5/JoQ1cgX6KE
dzOZx1Sz29CFVCRwoVr4LLbnFw3D8A3qls1LiSuktzf+nhzl4R8uQLdME2PYKFTdoaUmMaOMWfLG
CpORbsAD0VggWhBLtrzoa5z8GEjmBbvclkWb8zlVDllGz+J67KxETkeEkBB+KbXfXuygXQUK12Jq
1FE/4pBx5EqD6yJyClKO/nEhilc4OKfg7THZ/vYXupHP7ts7PR8dkpflcokxwRPNORBboFX09QUU
LPvpHUnODhaA4xTn5Wvy9vSRJm8foTqemRf8so0SaDA1T7j5BYwD3qlmLh3GzbciAKpE+o3B2uay
kRUSLezS/laeLyvd5XzZWQc1YYqxODe10ys5B1MICU+444Is/0nCA+Y2bxZ4Fk4OR6j+ll1GX8Ix
7kx9oKSAH2L6JwUo+1HmhuuAYqIEgQ1Y0IboN2xnYz+bBmw4lYOZ/HaFRJlbOJo1tZNfw1ooI460
XMzwys7HuFJaz7Lvfjl+USPCXTO5x4CPxJoxTo1gNJKsgBxtaY5O7C32i3hrFjbKVUnqBDCKoW3K
QQkoAYjxYUlv6OxeeaHqrI/+4ZotMoo3JZayBLKFT3BzP3B31AvXio+VaDQD6WWir3+X30xI0qh2
ojbjNTWHfADnYUa8aimmREBw4LsJ7g8E2nvLbb1zvixbcozCGDsSAgiuVB9RgXRGg2IprhLc1AHI
wBevzDOfx08YZCyWmtapPHaUHmab08OwDQLAIHKsD8fwG4zxycqkv2gGiKDbeAb4Inqa3MIwx/Qa
jOFBDV1O2yaily5XnuVpou3CkQExkwdkwDNxBmN1WgG+U7iCm1cEirgS0ZMIyOJ0U5nzbPf67wO9
Mxijc74ZHWZSQ9pmv9np2sAyCawOSqnSkwjQ4+vie4ceS2jrLjdk5DhNg7EwWtheRaHGc2Y4P+Ak
O2VPl+WwM2AXAvnfzLjBmJdU1SMoNqVVk9VpIxe2+FWiH42jjERz/l2y9iPybBW1LIrGKDLqpD+u
fvYSbQBddwDmzo0Ia14ZZj7M+tttmIz9SIr4XN4uMFkb2Czvs0AqWqyADpkcgtW/jJAnnDGRDhYp
h0wAJAqd+Iu3I3JdvCBv24cn/yZjMvreks1LRM2wk+16Aw0LTBM6SOR5ePpcSozdaG+yKbc15B97
Mff6H0Br1qjir7h2fja3mLwcYz2MLMqUVI1HdHowaAI8IQpfjLiFN2DCs7cmYzzkosyFVIGsr07X
TUeKoCQAkZG5S6izIwqTgIUN8EP1UhTnDm83+PGFIBhLXME1LDtcFw0pB6esiU6ua0RLX6s4ebI6
+7FW3yffHhgvk7EggmFdwnSAmKAKg70+3VZWAqAInMQF9tUirOwQMLHeDVOUcuJGthnAo0aIJWi+
w4e34coSY2RaST5negWtH5aeV9nWgGvDQKUVFmhd4E7cY+bna70/8sTeZM1GXHlWRMgTKocbnMBZ
ABt3s38zCa4xWYsvDjUqNOxTmyoOCOiKKeMIPCO9VStr3WjkCAcV57JRsN3lB8m2sL/SzRfSHA61
OV2ZUmNEeER17dJZoIZdEFI4if02IDrhZqhzBcMpGcb5jfmlwwjH+R40CCQDkl4wfPKaP7NiMaXC
SGkRF0lx0+7xD6bhEwBvAdYbbSZu53p2WnlKiRHAoUqlrAvBT42+XTPiiBWWkW06FYj84Rs5i4UD
irxvNZchTYjef9Qkfs21IhxijX6rk9OJ9KR7TMHtkCB98YSQR4pxdZo5FsDFACladT05FsoXN3I9
qWdQe/3KT/+bFLLj+YaE6kVNP1zoxwdlJPoZDVfaBkh5oAuzo0TTR2QcXg386Mi8grPBr7D4tPKw
DmriZgAGAyOiWU6FkXNbXFHyxsLAPG54r8ZyQUFm48HpD2H8YRbLXdxQzXM2TtMQUMfhZfz3jZoB
KqNfr5wAdHY6xVRNC9mdhrvdLHBsfBa0RChxvV3B2iuk9T/wOJxvSX/3P+3XDxlGNSKraQWzK2C/
sJGELWlgnL3QPgsvGuPQYbVBlUapMakKIg+JdhEOvSRAqCN4uMcMzTrfybvdP+RE7YwYnfpIAUPw
ux6Fx+mDHgjaqOZRn4OywIpXfJ3dPpySpFZ7QrLUcAHIzEESU8DAH/nYKN55qW3ahYgWWQK/6jzm
cXaEdEqQ0Qql6wTzdqM85tsKALTBbvA5JHjfi/77hKfboI5525bg6TSus4pYuxTREh2ydL5491ek
eSf6txCyOyu5qmei2EHWX08wWY6OVj0waQKsy3O4otL8QNrv68YTrjRTjHQ5qWj+6Ij2NrYvFakD
9Wgsvw/GO710+f/h1iWPO8abCpqsA3wHRMftK5DwaYk5dcpVts6OAMPgzQnOwgdPhYNxq1FzSYpc
otJ48rpDGjoI83DsCM3at6/vby7k+XxI8vPtGAMiXiO0hlWQoyASJwexZmDYtyPXgMzGJKYiA0va
QrwlMgI5XM+9XqsmSsmAnLrtNFdb2qns5T43/57laEKJCelaOVMjE0zhAbW3FNtG2DQSFlgu55iq
uS6UhnFRSTUwf2bi+N6fOibH56IJGxVqrPrH8tPa397rCvM8q+jzsdzPNfj+oMQECH2tC0JhaqC0
Om29z2Pztrfcv34TZPqA/87tG9G4kfGMrmFnRhIl09Jpc4X5YKEYX6pLZI1HHbWaV4Fc7Opmm0BA
dSvn5VBuSv//LT5+8YzXXLyHHpgEuBlDUUVM+P35sMkwnKVMvYh0RjxcHunBXvI+OE+/cD+BC8h2
xwNjjMof1BjzH5UF7ov3rXgv0V5wzAka/svyruQzIqm3B/hIfr/W9v6rfjI97MeVNkAzghVSrcef
eS710WUwLgM6QDL0uxhMzFvSaWVb3GIR3bPVRnYrFR1qRNUiKAbf1oKesOFQpMaE4f0PisxHbsQh
6XscPTjmz+jYGgZAMlEOxjDS8LZDXP3KL7TMxLp/UGS0c+iENBrDVKStyI3ihEcKV4VyC/dc61wk
8Qclatcnr1nk5xHIrBmkqEN9djuOjvz1FthtYB2/4AdligpnY4yT56XUGYehy5JsAeUEuDwQ4T8J
1xdZQZqXQ6A00nsdhHhcAwPFxfFug8BDpjbtjqIqg7H6yjffTbTrP/M3y7fT3r6tApwJAY6xHb+W
e/u8PTgdr2w4N4v+xy9kPkIXn281jgnhF7ZLNCYA8r+BvI2137gAeMPT2MQ212eVaPRKofkJGL2O
N5A+Zz7/+BHM96kyNTvHIp4JGMQawaYrehKeSVJuuEXf+x9CPvkejANP08i61FYBbpF1dwf5/Xx0
X76rT156P9fp+oMjxnXfxhGhXQyO2qXjBFYDtGh0a8PdZqURhcTYAiy9bGNh3B8RrY+jtBtceIBA
CK9GFtjcrvFc0vPH72F8u5zBE+sd/cyO86m+j5+6UxAJEIUN6bAfSGtGq9DiFHDmcr4pVXYaRbiG
8jWXKNXVZnhKdnIFLLfYeVYXfrTuUSbATaPYHQgg9zFXd119Rc6waj95pm3W0Px8dXYsJTWiuLdM
/IwBTURUQXDDPvR63KfEGfYvjhmlAfsDCWNh0m7RJbf0vBLhn6HuYep0+wCFCe5W2LxNmzDFZA5y
G6u10N4JeSiL5wqRIpTFe1vAngU2LWwwFxXcK033x3rEIGPSMiDoiJeuBIMXMrjZ8mKPQUQ+t15c
Eg0zMU95Ti4OgtTSPyx7334C0I7dJsAwohaWJvVo2Zt29vZvmld/SBtjysrrZbRiHToHe3pC9woL
UbhKxvdbM1HlH3QYI3IpLbUTQ7wAykGiLSSe+qUmGKAcLx5Pcjn+Q2XMCPbj8kIy6GM79OihG2G5
fE0TqjaIfZ7RmjfDiqKLlinJmiEyjBm9FIItiNSr54QpQQFBxLwr/WT/RkkmhBi2bkp/s+JrTdmi
vi9btt57DEP5mMzcRCgipx9+GKOHYlqjhSHItHbjeMOTsgoBVrcmvxcwugUJms09qc833DrCrIj8
UGZXNlPVjLquBeUet5becEU9+krJ2Ns5dJN722nWqU2IMTFyqwNTQbKoJZDdq53ApIfQQFxkOXAb
3TOp2/RF7xI0CaTysotxLgJ8KWSzkjB8rbnvtc/L7Xmvx5g2zQg1TS1BRdgi8HjHVi1GQTCZwHFP
c9WeP7hhTZlVA9GSyrtu2I78V+gAH1gtse3aLgQn+KJTIMl2t3sslXODcX9QZcyUKRdVfkvoG3Z2
vjXXrSefmienfPkWnK/Y597EnavO/0GQia7O5lmqSwMEsdwuOddN25LDd/sJI8K9ZSzNGqyJLDIm
5HotRPOsUVq4dPNREW8RkRzgXQdu6WwOUO4PthgjIo4pBufPIFU6jUdPJyaVjQVVi+h25gr7c7Ia
7Xr3Pb4Eh8L/NuhUDcc8Uwr/cIUTZhn7gqspsWVR+aEp2sXWf7/yhrPm8t8pk/d/nyicCTSHc9WA
RGvfz4oiERVGrEh/B8ADtL94kCnzUQVKMiaSTlGSTEYlzpkmXG/Yrzjqy7okt83lr2xzfvkdB8sm
cw7tFungivb6OC85rxQTuoxS9EabSmUDuvF6daqPqNUoS+T49gHzdRwFnKlm6PKEFKMOYtTXyVUA
qYzkR+kJnfDDF0fFZy3yhASjBVkY1aVpgkTpbLbdm+FivesQ5D6vlDafvU0IMTpgVmKuteqApL0O
ULM7k+wbDRPsmtHxOtmtTSLta7d1sqPrlthl9oTdDRkweeGN+86pgiLpoqFAZnBrhSmAJUYshpo+
0jpNmdlKRRxudEIfjdU2RZaRqEj4n8pCg1+zLLqKjUm1zduHnRti3rX27e/dDfMZWFvlfEMeOeZp
Fe2SDsMF5DLifHyMZOsDTTcnTy8Bd5hmNjubssYYEmEQ4MSvlDWkh5vT9ugBvtcPAxVIGagrc+Ov
2a/185RsXpajJmpq+f99St3uzwiGkIQeI793lwkwpmJemeGe9jz4eGwKlivhmGaRAf1OiPKZjUtB
chMcgF6aq6XrYyXtL7IOydOSULQaXV/uHFS5vvQ94LV+RUC5cDhfd84ITF6cTdNksxYqib64eHbr
68r39zHwSH+/2wOmBL/tRvb+1eKpPqXJhDXCoKRafsUbrE6nGPVT8va0lIOQe1B8Lkib0mFsqaHo
UYRxMOjiMSL01JJrpfbC9wnmlQWE9Xb6F6xqxUVgmfP9iozpCUmilUud4a9D4wyXCUKkDwKwW8kJ
cGLYmbv0pK9s9BF4n3AuSpySo0Z44hrPHfzF9QpyCGu6dZ/aaWDvQixDLR7Lyryy/LDFPGdoXC7d
lYqKsT9gmg57h4///qzvmzLCOCQ5zBNAKQlgxOllOz5Ivn5aqp84bx1EW+6K0GzUOyXHOKeokfXU
pMqP25e545RqMHiR7Q7ee7VYNh8Bdwl5DkMPgv/zgowpPac3E/P8YBBd1cLBgRFcOaFggP4zRSe3
aSv3Rky3JbrLe9t5XfghzVjWQc4i2cxj6fg6+HCQOA+X3YjOE32OiLAz1fXFvCqXEk/aHG4OIA7Q
DefkRLO57OQNDcroRNqr660cRhySQEhBQQgBoWzTlby9uQYEAa5//TrgIusX99vNNain344dpVa6
ZOhxMRsP6LSugC+HEpPPC6TnOp1/UGFMRzHKWt0VkJBX5yNPCc6xRs8ieREJGv2RQ+/v8AJO+hf/
6ZD+Fgy2p9WbfanUFt6zrYlEwsV4poMFKHejQfjN+XizhRUFyPxoAqgYA2EBX9Kx1qteO0vHdrAd
8UWizZWny7NtejxgtrnRSH1KijEmXdPInW7lEnUyjhgtEqzeue12OUgudy5q1gJP2GIsiSnnDRD6
C8jGycncOlBsB4hUnHB9Ng6bEGGMh37rb/K1BRHHrIj4Ww8O5zeOAaae4h+yMCHBGIlOLcc8q/F5
bpCFIHKPV1LZ5sL4kOxlo3MBRO6R6gN6rC4XBeDwFRT2jquri03lsoM604XXNiKvoY9JeFJ87vdo
OTqppwEdSD8mJ2waLZZutdAvpF0g4OVObsxayp9HYBVdPxdlqw2pdCxNkt2CcbRRdRnIt37m+FOe
iBqMsluVBhkVIKKF7MQWlg+DeBcsX5ZVSbhwZvTTPXpqJkjQ8tY4JwOempYINptFCvyojvjr9fty
yQW+m5v0miofuz6RCOMZVU1Q2/QJwRm71FZP4RsPlWs2SVc0Q0GaDmgCXWZVoo0apU0vkFc7elKc
yg8Xyr4I+r1K72nWyO/QVUGVXfnKiP7yWFnmHdGEOKMsSdrpoVpUEsIHIMZutrq9RZi5b1Dmqd3e
pj3cwFH3/8pe/5BlMRLKXKoaHLqRjloZFMGT3Ue2ukLznd4N+FdtwskD3/taE2fbh1KjhLh7jk7C
66bzLgSXdazOQSl8xcWumpVQXUW9BZBjGO1g3lNTgB0QDjU12J7s6jZyvz1ual8Xy8M3sCcff715
T/RDjX3GRA7L9jxcJdRZaOsmWvafdJExKx10mzm0Zi33hBYTslhnqxw1BZxtNmnk6DdXlTFqWXkv
zcchw8UHn+cqZqcmsDX9n7dkcWTTOiy0sQZ3Cum8QrbXSyCGur0rW+hjOF/j4TGHnE93HyeZiEla
l+FlVG7S0bv5RaB6B5FzOJf7uRjzlZyzUchvoFALzvDcALIzw3GMxYq3WzZvkycvxyQ5RZyqSlvg
5RxUrBIXrUQsy2Gmmo83TY3TPyzyhBIToDRXbLhr115CXeXk0BTxKJFj9XKxF+ba/2Xb2TY45O4B
YR9vGmPebk5Is/FKq90y+daAydXH5sM7DhXBkTRi50FMxPu58oBntng6wJjqMTuXodqAW7yrJtli
RZKXYkV3xA9DQw7psv28fD6Wytka/FQLGIsSS0aslBZoij5SYwwx3dxkY9W24NvXcpnb/HrSbCD4
87BsPalVboURaxDTV2CvxDamqke/Wlw/TV4+d1epB9LD1pHS+j/vqV2AXYBiv0et82v3jtmVTeFZ
e23/1/6Ig3HtSx8IMcZILgv9hkYOL7GkYvroh9Anmei+fGnUupeoLGH3v97mXgFEttP9o1LUSHT8
OV+Vozcs/IQR1fUlT6GhDea7vY9mYZErKtirGyINb6l/omHFoTibIk2+KmN88rpNLKVvqaZKW9yu
He6DSuoRp8h56a3Ce07G/sjX2BLNEbQqt/Yozv6pWA+2CbjbC8GqleQDg+u9d903XwUiDDYwcOsS
XRDLcVa8h+YJM2OgNFnV9TiC+hRrKmOfV1vf1lBYbqpGeXokQow5kjAofQ4t8AxscNUH6h1As9K3
Ej6ycO3/VV4ZQ9SEkoRb3iCW5vZm5X1Wml2WvvnkYHYxtZN/A1qsT4yQyhihC4Xe00WI6wrRIRKq
hFg2PGQQoszzWE7v4e6Dd2SP35XXQdUuCfUor85lGW+vKXaDFottgSPcgkYa30aQuMrteAPAxHzz
xZ2dvB8tePQLmEgnOoeprrcD3LS3WeGQxmZ7tT8Tki0XFGfbzYNlSWTv/eXA3U3ihCAaY4aic28W
XQQztHEwtXl94zmwOTCO6Xe8//vEzoWdhKuMUofv2HkbTDQpXuldXm6Wa7mYr0HWdrh9Frbd+UsM
Cvq/O/t5/3z2W8wtvsRAegGOgz/64vapc3HMOLeD1/7m98+PJWC2pIkLizrNhjDuLTIqm1wbQ6gG
kVoqIcCaa77onWvmaIkn5OS2sF6XNS4pr3a8ws5se3ZKmFHhvoutRoruhMWdRoqEYC3gtBEHrOgv
23ex2mABm2csZ6PCKVVGl6sot6QKkDRHlORO2815n0W2dMbMlcpRrdmwcEqJ0eJz0ujA06GULExD
q3bR2B3ecqm40sZ4f/wVZ6cFJ8TYoRnAIrfqJQOxFRZVosrLPuKtfjzHTruwLwZ8TuUGOHd0dp7c
J8VeFm4AxdYNwvN7tFfJavP0dzDaLMZIvC81ZbqOHWGfD8QulxTr5jG/s5n0lA6ju1JUVP3ZGsEv
lo2228re45CQb9guWcK30S3e1OZ1UefsxZQmU3tpm0sXVyN461v700tRhcdY7/Lc2I9544nofSZl
YjYqNft/IrpqDor/DsS4nWnzPDUNQB59KCZoOKdjpONj4QGt7WaTYWMXc52xRYcfv/jtO/o5HlFj
jEzaXSo9DkEtxPX51F4uO/9XudxxpG8uzJt+IMaiWEnXFE0kSUc5Wwh7tGbH2A4F3l7w3BqJPiXD
mBCtteSuMKnsvWJKZ4spncWePL/hhDiWaQ8rPp4w71sxlmTspfSa5vRbrRrH0QAP8IIp3G3lxRqm
NLlVlbnYdcIfO4/Q3/Ice8IgB6wdyytWGKTHCQ/MCXDkfC6G03XsxuiaKksaG3tIoxZLCgDojpcx
MGgZN7XHz1vsvCzRzU4Re3ArOHOR8pQiY50a6SLEF0lB1LiqQxIJ6N0jmUQlbLcT1o+5m5XFCXOs
gSrjsW1vVEjwimpha3jE18ckZu3RhARjj2q9EwAWL0tHoSXVRnsDLktrJx4Glx/TmfdkE0JUPicG
qRjFPE068HKznfz5Ytc1oduWKy52F08iGKPURLHRhQm+z6oLCaLs5RMOt2bb3YFizHBbMLNyPmGL
MUqCIjRpL6jwVcbv8l0Cnv9ZcjLRQfGEi67HkzzGNMVx16jGXRxW3sd2JBXEAa1bLMFzswceW4x5
qsSLhTV4PGLpAMtmdC6+8SIsYSZ4nTmqLf8w6pP3Y8ySCHzfi9lotGK46Y7Sfik7L9TzPpa+2crT
RGl1ZjzqUia1mRQgg4Ky6p82Hx/bBYb1ccZx7aIV+GKvYv8xydmpgilJxk50mVB0YgbJAE7gpkYq
K7tx7aVPqzIlSIb+x4fUGVtxM+tWsUSQez0JRF2grY9RiccsccwRO18SG1XfSClIxCm5/SViXMHu
ZJ5EzHtGtGoNunlraBZjkaLhfJMzALYiowp9+MaFt/jrObF9OEZA9Ni48civn81GnBOajHHCUTy1
iSMdWowloY9uPTwJQGjnxX73oOufwv7DGmOa+qaX4+pKydCL6jd3JKXXKpigw9gMb6qFGoNHtBjD
dK5vnXlG9nAElrq0D8mSm/TNi8MPN4w5SuRak+LKoKYPuclpU7mbPgYmq7JRT+dt6X8H/Chm3rj/
0GTsEs7G1IAfB1coN55qmTQxMdz8V1SSA+rVHN84b29/iDG2aZQbPW5yMEiJbZLFY22aLRPrfwud
zh7k7ttbmmYKeDG8T0wV7/eLIqDVcIzAXXAyy+aQmw2fJ+QYe1Sa6i0cNZATEE2cbm55yFf1KxA/
HA6hOZNuoDlKIXRVzDEyciHe4iIfMAaBZU8nfH8+O4BqwXYbh8qch5pSYSShx0B9dm5BBa0EC0V9
lbiKixNjHG5mR0OndBghSPPqpgwV6NzPgACS4rjAaCi2Qn/9wpFo3lzk7JzmhBzrqDJ5BIr6GeSA
0OJ4EeKJo7c1SIvhkc2ww7CCQbZ0qp/sr+/Dc6mRZ3dY17hDicXRoNjsqjeg4jx+6tkiy/Q3MZJz
xpXdKr7SD9o7myP2sAkubGJaBxYZkJVf1pqjd+qc7ZoSZHyZ1huZgh67jOhD9rOBqB+IDs7f6DDc
3M2WJJv9xc6942K/Bxp6b6evqPFpNgC2zxZmOl3JdQvyZKN3xsNym7MI0x/G+KZS6wW5vuCHvdYY
A7H4qHRz9m1KgHFEQ9Fe2r6kT+1trnYuEsX/v/h30jvPG82WP6a0GG/UWX1xFameYloUy22ogBTO
4ghYVPH9d/qm4xx6iaXs1yrkzX7xXpH++yQVUJtbr3VUxhXc07aecvexvM5WI6eMMQZIPufxdbh/
pdXpI8Y93b3hriGtKa5o88sS85/MsmQL18SwZM5w04ltMxTY2TiugA/38VE4QCRxLf/sYOuUY/Tm
PK5h/JBiGANsbNxrBUiJ/uvmUz1mHsfazQ7QTCkwVnXUGqwM56BQHjoXo+8UDIDzdeYN9w8TjEG1
KLi6EYGEQ7UZlykXGJvhj4TOhvwTVtiZ0H4sVSW1OiplnjdsjvH2L/Kbzh1hqfJ7CILU532e/2Io
/2aNnSsbgd/Si2MLX3HaeMDLg4XynxG40s0yXh1itusy5Y8xkqFsdnovgT+AGhwvu4hEyzzGrDlB
h87HDTv7UFbkG6DVwjMd7v3iyOJshXFKn7GFdA0lHWXQH3zMEcBUYXYTsTnPI1JxYOPYKRnGIhpa
Y4RjA3HBYsaVRJuGdjE4MvlfTOHPh2NMYW4CKSCtwAuKEzgPTLIWgIApOXtO6Tf28ht7XrvvBMju
HF2Yi8mmzDG2o0QEXbcX0IW4wPKa710gfl4/eWR4b8jYjaH/j0FcOebuZJFN+6sJ1AazYim+GlBj
fTrTwuFtLqea8saYkrPUx7mcgDcA1m9wQe1C4l88xnjvx9gSXQ+zsqQu7ELyZxV9iftmFU865sOR
v6WDhdrV6jprTQUiCDnXvMVntsQQ/bhGEGbZUO94/7S025W6kldYGeC8IodDFnpXLzQBFh8mZeVJ
q2hp2ZWXeCvA5HHozPvkHx4Za4IGrtxKI15yhf5i35CbQEcbHFSYAH/4eW7Qo+YfuZtdTJjICAvC
O1q9KFotuKOIV5gIuoPM4aAUthN+P/vrdzd277sJV276wFEJds9SLLUBDWP6rv3oeAsM/AEx4SA8
03F3oA1ze+S878hYmOw2DsZFwftiYAJHOZUAB6evNobe3ynOfuRh3grHdh9/VJ4/YmF6c9koUXMA
k1heBYQffO3xLx9wJ2sXO+O8J52lZkqiqSmqhDxTV5mwzkrPQphRFjejh8INZgBI5bxp/hIcYhiW
cLibe9IpvX88aWOqOU1LgGK2REnvSo4Y2HYGhWj2k+gtbWzSWRhP4VVW5qIwrOcasqbQiE9j0iE5
L+NuwPFaCK3XfhgYGy95aj8nnVMSjDZqaZVIylWCdDrO9vPmHTjGeTY4mhJgnfdoRbKWgwAqUTT0
x7AEslqsA7lYwcAtGg69OQs6JceIhnDpqkZI8GRmTboIE+B/cQjMTp5OKTDC0Gpxj20IUEAvF/20
T3KmERAA4B4LHZcO47EBJdWFbQc6yLdPQD2M7aNv7BD6YMGeQ4r+ZDbymbLEeO04GXIUn+4sOTCM
uSf5QDyDKvHqXLMJ05QS46rbuopxrHOkxgkzfNIV8NpqQy1/TJZAZXX4SOVzwcGUIuO4TaO71Ch1
4HNVRD0ioON7NI6aspWUS1PGmXYDiZaOzSF2RDSOOvIbJhd236+PvxVHvtmbQEVZKamR9HjAwY0T
z5S4V3Y5FoGtvV/qwSpulBvgOqTA9lkGNg8Sf7bUNfkorAHPi3NdQcBpQeB00m3VPhLYhLWbHJ9w
c5YrdrOV/ik9RmfVNsvMjloF5ySdxO8LqRdbDHKeffVmj9i+CZYXibxUMdkdvrgyP+89/rbibNqu
XUd1vA2UuHPDARwKe8dT4LmYasofq8B9NeSyCLXCZsF1f8Wp9oKcn58CHMrEEDBHBHmWSWeUuBvC
Qc5jKiGnTQ98O+9oOnuf9P7LFyeumK0STBljtPdaFrjJqUDcAZGtBNff2vvXY32aDQwnFNjkfeyA
O4/LuWBmAweoBAnB0uphTxcz0NXHYJt/uOGU5IrX+OTYXDaDL7R+HKUUj5j4O+6sIM/OsitektJl
ldjir7862u9VvEA5F8267qhqdp4DMwz1Fm7T6b+EZX8LOrvtFeehqQnR3bijQIW7EEDT/Izcd6B7
/HLt64LnIjm2kF3sVIDf3BspDS3q5+T5wAPl5Vkpdscrk4w6xxwLlfMLHH3mnoMr2ZAkIkpE1A6g
220Gb8zTZu47Mp6/zLJeAXgAFUnc8B2D2KFniX/hlGqww2DL/6jO7NUcsevP+lhCAxBobDzJOVa4
pqrhDvICpuqLZ6o4zpI9lBNqN61K5bu+ad7mI/6KdtlzdrwsYKv+f1AExoCUuhydq56ScxCtnTav
on+yvFSyowsJ9+gXJTjd99ik8JSPzeKNOhyBs3m3xiiBeNu9rx59d7m8769xMcE47oXN2yszUYbC
AIc3zJycNpsQXdiLG1ipu+MdEeCEBiaTLFTnphlV5f7twufLGnk6r+0x27iemGM2T+/MCzryNB8B
5DayVsBSv6P1c0A1nedbZsuaU1JMqpCdq3JQC6gZRp4AYYUkGXXUCJckn801Iet3HJvAyRMcPKHX
VXigMzzjYjIhCYZt40iWwCiACrzcqQPft10MECGVoIMHnGziDj/7IMRnE/ROSzstG0CutVExRo0a
9297gg3EZ5+8rYtfiLsOw9sh35UU3py7kDULLjB9bCZCyc+G3hsG6GekwICK6oQJ+UY0zuGTFzCw
V3SAhpIIgkJtJ1rPZzfGKDqvTsyVUcamDLpg4FQNlVHE+mOg+C8YrHC4TpwXmrBHcSTUHBOpAp3a
O2G2AgngMUejNnT2i4aoDkHv0XbtIBNsXlWAJy4WU3nogBo5ZgpIn+iYive5wCUpeIU+oOc5/X4X
er5OehyeWNtP2Asg15Ww/spvhFt6mevhTOTGYkwO0MuyOu/ucoPCUrfAls7iSKs9wFV4f9KwqkPF
lWPAOTkjOxgkKFJpyRcQjReN4yTL+nsJ5O/HRDghu8VYn97U1VShCuF8vAWP//Rsw2T6aIxtkRoj
yUJac/E2/WIbYUQL00yhyyHDM2EWE6d0ghxeLQ1kXjcaajvbHknc7+c1wIcwgOtw3otXSLIYC9KE
Y10b9KOskMR5H5vbfrvYY6lT8J8au/eBCMQRA67+MXnOYGZ6Vt1LV1herRejgxYvRjJIGbgYxe1c
xX7B/j1Fr+J8P6pdD4y1xRiYURWHTKypbHRO9zZCyHFDnMfdYyIGOxQU6v/hbpWv4QG9I7QboAn7
599vg2fbwjvX4c5GKljZhp03UbdlBwfNa98CHkWAUWnQSbyS7R7oQD4SrZLQG79AAnvlTYfPy+iE
JlN+bIdbEYZpKB+LhTj6T8P6HbAF7sW5bmk4djgAd4Y36DyfH09oqn+Wp5P81itWC5pOvNiUnT0S
9UtaXoALSy+2UUxFjrzM2qsJQUbfw1uLRx8tGgJGKpHRAQ5xy8x+TGU2YZ0QYbQ9jRRgO8kgotri
c7j/V1nI5M8z6m1c9CI1dfx5inrkZKPbHfvPIV1TLMUXu36hhwkeMzQLRWROSDL6rdzOQtIoIInV
05y04+m3bRcbYwGIErsuvR1XGikP/9DrCUFGrzOrrWM5iRScu/4Kvl//1UD6hCG2lmGMQ62KCQRv
hXDhirOMF9t/lx3UcgOHJw7z4fMPM2wBo84iEVf0oM0Zudm4FoKpni0KnzpmaJ8Rl/z6BbJLeiyK
NwnP02m2uBEL8VURJFBenTAmRsduFs9kbZL3CDuIPMCq+Wx8widjQbCqdu01ER8NeKWAh8RBWVwy
e9aPfoNtMVyDjD65TztrmickGQNS1wqA6EQdDK6w877tDrlz9WNHTomEjBXwHRnt5DmYK+E5BY6S
syWP2rwoORpuMkB0Xjeb+HmTBR5CTgzOOP7a8Nc27s/jEGTAKwtwNMNgjEuUZfolO0MVP4+0ANds
Hqs69yMy1kVNmjovqOvZYLLQ84Aa4D8T2oPCLThepDIffk0+H2NXDPOcRMUNErP6uO4s+/KMc4+8
lf3/ogSIEoEyZqnifSlgMto2JqmUKlKmgKMP5I8jhHLxDF+6THE4ZocDd7xQfD7tUX8oMt9IugLc
YqAUV/nio1tgSwiBV7ehbSJeGWA+2JvQYr5XnbRYy29AC1sUzgdqUt4eluU3gC1zF7vVu6+vxwIy
C9SFNYC/n5P5ZqEqFVGlpzDNzme7x8rLuXUiYINVPe5YLIi8IGvSu79wxzw4oH/+HZN8R1OPYHzO
CHwUJ4+l5P7pKX5+DuMprFupStkV/DtZMNzI/yHtS3tcx3Vtf5EBz8NXecic1JCkUvXFqNq1y7Md
z7F//VuqB9ydKD7Rwb3dpxt9sIHQlCiKIhcXs0X26vCyOf/BTv9HyO+huTKhpsx9IG6hc5HMz29a
5ZE5ujePACU8XlyOMr+mfCUHM4mNZiygjPaF6Wl0yIDG8VuTPV9X2/drT1cizmoVZEEWKsh37/SY
NrounZ7MO6SNHusyncj4Zyi/paYrSVmah+M5x6Kh+I+/AW/HG0vqHYcXnUxHy/92R72NIjuM3Y7D
MwSthNfw1W/BgjwPXp8jkfC4/v/DVf5PFBM/ni+pnEQxNf7NL+57sKEWUmKi+5Ed0lWwR1aoR7tA
ugWGJOb5ZqrIA1uXGb/St2bmi3VEj97J+/AW4HShL0kC5PuSMtNRylCevUzfc/80ZvxLZwT1aFCZ
rX3UlzUAXUuEK8LT6pvbSfIf7p5/shjXUgxtGSdn2OaK4nY9ASDRxQzMdC4ekGDL56jGO2yM5+jL
vhxiC9Kc0CfSc3Oc//ACMJ7jYKnFNMls5QDN8/sVBcQAXIthbedVCjYTlec7uLKYTJRWiOPlItGT
vfF0u4oxUzXwhD3vDcW7T1lCsaHx9bP+u0uYvq3PNh9fZI826ff33gFVFW+XuGoxUaU15FmoJ9To
JYR4Jt6GABFRdMJjdzXJV3LlGH8TfVfuqrXCNBd/L5LT5rz4+BII3vgI6NDMNENjBUpzIO842wPg
tLyc82RMp5kYIyhqIugLGRU1Bf5YUQsFD4TaHYHt4Fwr1JLv/MbV7zMOUlcuSlYPKQJzCy8QUHI0
RPweeG050xnlKzGMc1Thg32NqnFEMGxskCjH4/rxLk12cJpXMhgX2JmRXycWVMFwC4/WToGg61Zm
BDb/eBPOzg63pW7SAV5JZBzgJQl8DAvP6ebIs8ZBncpKkND97eXk3WR0Ix5tFOMAo7Yx4sTKFOSx
K4fu1GVdpRgnOQdLC28l6Uo9ksW4P3MMsl5VsZIt5Dhe6OgoneKZxrszOcb3azVX54pOnRhVjIjd
x2en3r8CO8qb/8kzvN9I5EqEds6N/pxBxBGl9PLQkXSwS9PjenPO9vy6qis5clL2ZhxAzjBbnfTZ
R7YULiQHeKTkLdp08PTP6n7DuCtRllllha9hd8ATiQGXLqKKnlC0LzfvN5kSu5JElb6SlPpCmbUm
JJXuydn98mf/NmG7iHDt1ZFXhZ2+Pq7kMV5irP1R6s5YROV3ou4GvSYvhv3UYJLEO9oIMAWNl/Sb
jA+vJDI+IynHS4ORMco+OuoCetMAnHq29tlbQv53d+OVKMZZFCmmDNQKFjOhEa+BOV6AcKKXBlUY
dObRmc8cfzgZxFwJZDxGWfjRIOgQKM70j9Vm56HgNW7rP5iI+l9gBO5X0gSfh6xaGGkiyyr7Dup8
y9fQlo1wJkvmo2cQ9TksnU5eNpljvnFUu3cct8KYeKavOrWTkhKnGrTdFweJHcxrsJ5RM8FfnBty
IhN9K4xqfnUKLKErM0y+gjDKrjeuq5CEzgLIprqlJSGeuHvneyuOufHLWq26sYe4ulo3zmDLy5JO
EHaMzTqygZ6+0EkuDmdB78OMW6HMyQvzKEsvIMkCtg9Plt7CWLR68MAZhdl5o8CNR+8dy6045thJ
sWBJfVvBWED+pZP8UwSib/5YJ56NMOctr7oo6PMWzqt3PLBsqk8i5trZ9mMpEwmdW1WYUzZUoPtX
DaiCDmDRTnK3CNARMezU1m4lRAI886Dbf3s338pj7mbDjBtdqCHPUXabap8IZNwgUcV1HxwzZJ8n
wwjynkr+3aLsb3XgGdy9c7pRg6WMPuPuH/USu4N+YbTfiThZCGn+gA5OdbPwxeDI49g3+zAR0Ekz
numqbY7RZ+j1TznP23L25ZeJ9cpLdEFSS+cWCqHtexXv1d7RBS89nvHi5zGhTUS6t4vH3MuCFhnZ
aELWceMIANP5iw7tb7/DvzjrNhE/3YpiHIMRglXB9LFwgkUwZax9CiGHl6aZSBzeSmH8QZgValOY
kHLcnNrjx+BaZDwvW6fS6Yvu1bV18o6xHVvhfbVZCbvNyrHLHeUWmTv/i5Dg9lsYv6FHRQ9sODX8
SCft7G+yUFICJj1emWAi3XYriPEciZia7TjgxqQTrZ0+Xhi2Zdi5ThwuFIXjC3/HL18ZZyvFQd0E
HZKHZOWcO2Kuhz8Jr0uFd1Gq1OtfSRlrSVX6npolmj8dc2ZhpOFuT2azWAcG+MhxvPePr5vlY6mN
88rHhHIR+3S6BK5GqjU4FwMAr1ztuQs3/IIEPVQPHC87AquW0QIRFlhDQJzDcrlGmdOwHenJQgMa
59RNZO5vdWNiALGUazGlK4lLxf8ACAsUxmBAeplhQMliDdAO97bk3WMq41OM1m+Csod6DtzxbkOy
Tb+wuTEpxw+rjDsJ6tL0mxFSMMd9mQ0E2agmI0Q4aDN4SlQAeG6ZE2mojGeph8FKOwVWMu6O5nOJ
GlLLzdFMvMhut4txGVVYNH7f1zTSPjkjUlEXcCFtktB9bPK8xWMcxpjLQdNb1EuC5nCVc36d5+pZ
CuLsHFZi10GL7FjoxFxGZ7s2FxjVXHjWuzV/rAtPGssEmGMutqVVv2vWOeLR8uTvVibyvOZP8OKc
XLYDENO7DEtRIIoOhUYdzBM3tVe+4ybjZesmOtNvLIHlF26HKtJA16/sdRTzT3oFpiWL7FB+qski
WIqvVe5eZiWOL9iWOJEhz2mw1MNlrtfKcMZ9oqD+sMFwDACtIjxVso0BgosWUHuZHOwW1FX5huOM
OfeLxjgPOU/aJKNXWdq46mjvBTs1HW3kPlN4O8m4D8lHSNpWkENJDMbQwbso9ZBMRIjF0UiijuGB
u9cYxyHV45ApGHoFKM1xY6Fr9EXbjh/IggWoiXEzYbxggGVhkrsLnpn0AQa0wub8ZZJXKoVbfuZp
xbgQ01CzTNQgprePJ2PnObLbty6qRKPrzhuN9ziiP/doEZnHSiUXQ6LTt+xRkxDfr8YzEWcgbbhg
ulY1t8FnMJ8b3PmgPH/M9hIGqZp1g0wXM+zI2bdBIZI4P2iNcB47sWmHDM47RQZvlsii/5LiEld9
MiA4bin5j/Cs1jbnVP8HXf7JYFIdnSW1Q9j01HmtLm8ucg+E3/o2fX7/CWFSHKWZVZfRh5AThWfW
9iKzgQbaAgq0zDGFl+f76TG9N4t/4pjwxkh6RawHRAGrDUYMbuzaoeN+eUvHk8I4JV3PFX0EHdj+
eBaJj1lhjzd/ovpEff0/LRhn1DWymUgVfj/B1CPFkbZodQOohyPmt3L7aLEYR1QW3cW/XH4NoP60
vBHtRfgL6M/m27LzbRmRfm0PGMlCx+P9xAeOltMB1D8tmdhmMDJfrVqI93aYsjvDcGRu2pe3UYxT
inIQRasa1fCECxoI4d0erG1PAdj13rGmr0vMrfjhnavJ9zpmgYmajOOrsz5CSNS+aYwRT6KQxOtk
m76Lf9Vdu8jdBE1Nr/GcByxUJtQE5MGUJRDuqzJgnjgVV88jUwNcXS4rGaEoeozSBVLAH0Fl71IU
rILtbiGtXgQbg5HWbzrmkp1JGmAIQruu11v30M1eeQswcRVooiqKkmhomLOoMaueZppoBE2AcKGx
T6MTh8QCyeUZw+ww9xrT3vr5JXb0rc+7EyYWXpOw6pYqaxhSwmI/mkuXBmVhYbd35Uf35q+F5fJH
iYn2xPHOU3fqjSTGAaCdPBjPISRVHkZ8x3vLTUD2C27Dlph25T0+KFOhH2D6miVhRdFzZDB3XZGW
Ki4DWHGCTqdNmbudTMYAj2AFUIWXzlYBd6/HrbC56KSbHVBn4PbtTNxHgA2IIHHEWAdV0ZhPGILL
pVJ9AeHRUt5+XeZNRKI5gjFDnGUL0ERj2uS463nenN5AjIOC0qYsKuCGEaXfTr4ruxb7JBMMX7L2
yEa63UpelIuQyG/PvAM0Mb3dtCQMfcPiiiIcL+OKMiHW80upQJAzYDBo+SnSamt1TMlOR2/NSASS
fXb4L2UjhfZbHCFrrixFysFgGkR64jmuCezz7QcxRyiWrLxJBdna126w3aRetKztj2AuEGObpqTb
xm6BbngeTov+6t16Xy0Ds8t+H/paIGIZ0ohYL8kaFv3K29MJ53C11LrIRB1ma9W1FGjWfhUvWnew
7K73rK1K6j14G3OHTqxfxgXPNTzWTGfBDnmQaGp51ukGy8v+U3H6msReZms6Rp0rtqufCoebSOIJ
ZbxE2KdCPGZQ1akWAiYybimn0GPfcB9eWSJQGqaqqypOCktecEF/ZFOUib8/ie5+H9pIKJ54eOdf
uodbs7gVwpwOHRAp61xByPG0++t5K9Om3XtoRZY6ks2L2cZDZzJgu7sFesCCebh7wkxP9PZ9brdb
ZZk9IUh+xihhslxGHqY1YJA87031m2V/9Il0K648RRBhAIWv4RMdIFK/vmhbb4eu0VOPruL9bLsE
yGBcLiV7dNGhvQxA8fR4HyZCNqyRZpqWCUetga369gPGKNDkqvJ9JOlHr+uINh/n/ft5IOm82Anv
vJrvxCPyRh5LNBKUSlP0neXjBsoXUU1AsyS65bK0LTvcBu9ncjlWtsw5vBMRoyVaYNQ0FA1j66Hr
rZZReTYveZGrtMmLjuRSbfDRgAYW5CDva+z2AQVg3t5OAPRwCeBWB/gXUCVExrdCgzr14zrq1T3C
GskBPgrV5tLxd9vPnhRu6xq4FV8/H+/nRIflrVAmNtbz0JfAT6rCYcCoMQ8Mcxj/+s7C25xWIJP6
/i7mTt/NS0xeWi4xdulZz4h1Js/Hx98xtc83yjNnzxSkTmhKfIdKCUyLZepEz8Gz/7Qgwyl39Tf1
S9g/FnnvtW41Z46SDF6vIS5bdY8ZSh9njKZfVIHHCxGpoTDn9UYt5rgEsVynhQYhjrX70P++jCn4
SZB6fn6sy33YcqMLCx0I69y4VHKn7s1ZuHt5UpbC92MBPONkwdNDdDZ80YKEcSd+NHg+KQ4AsoDH
qs76suxPKWgoeo6zmQAEQy2MaTdk05JFg2XWSIasEMZ0wOqh8xGQXDooe7MnAu19Wb1gcNHM1uxX
cQX6hBwDEJUFR+nJZb2Sz5xIQQV9faZd6OHIKF8fbc8vbRBCZ5tFYj+90ZbB7eE1XIYuck2cPZ3g
b7jVnjmaWdDmUZxA++4UfepLnMzL/EJe4HPdp7d1sdii7zjkFe+mXN/NmjMHEQ8a/DFdc9pP5Xg7
bb5f6AKg0OAUplzty5/hi644mB+5ud/J03K13syRVIZaz1uwIdAiZoAE+jF9XZDx2XWzp091TWlw
bOt/U0W8XWfmjKqK0RmjgV2uXS939nB+IJQl7rvBs+eJ8h4kGaKkIpBBrovtGNOtKM4DU8KO4vh8
SavFDOM40FcLFs955AyEV7OfIJy6FUhfklfhQhEFRiONEAjaEdAFLmBDLyBJ0h3wuSOXnc9yG085
bo500rVe6ckEhAWKfMCqQiyqspuzJ6mLdCuvv4396jn9oBh+XhpxKi66WVnmpBpjVhgYQKuiKgYW
+WRezrr55a2wrZe/qLmDApK4n4dDtUmwytbiWdsZC9NNXXXLcfjTx+dKdebQyk2IGREZPiRBnXjj
dYsLRibBT0br9VrBUMZl4aAeL/4X1YvpK/RKNHNyy1jPJC2B6NI9AgUCmHAxqwbEoyL4enh+YiI1
cGtazKmRMQioOJ9FKDraXQ7XJL6+L2vgdZ5pep8T/vN0Y7lstBCMTr4/wpA3CMhN0iFVDMw4RYyj
J53jeSdQlDe6sVw2ZoWhG0oFP2RuyiV4BAiZAa+OdgnKmpq7kWNwbpqJWt6tRCbgLMIkiZIGEjVk
Qj+8WbKYP77LeL6HZbSpxyYz0x4Szo6nzQMibelAWzwQEIzwMjnTV9c/UzQZBxApWqVoObarc8xl
TWTb2f9e2U8YNyjM0nnmCY7g8HhKp+OFK7GMFwitLJalBGIpAzNl/kKI4i1Mh5A/ZN07eBxhyqH3
PefBvXmnnqW1SRXDTIcCgo8nOlnA8yQc+uIggJv8z9rFO2z5Kji5ndqxzbPV+2TgreUwpz5u0rpX
e4gG3fSTbkuU1hT+fQ28jwu6s1ekT55N3pR46sXuwtqrhWYu6mwwYyTqIFSkoH3s7R4UxosZ6Fi2
MuABHNPlqci4mjhMUktt4WpWK723QYY0pyUVLtHN1Nv2+hJhiW4arTKT0JTVffgevsrfOooBwjvm
J3AJdX9xPA/Wj+W1uViYcSsmCuwlXGu7ZIvuvU17rNaS87UA7VlDXl5wZa23Mpo9tzpBhL12jdm7
T6qI9pYnX/+3FWbpbeKgl8aWnlfZlUA+RcCyA85kxQ5d9eWxqIka+429sqQ2DWaS6WBopp4c7ADi
p7e4EEIiG+Z6AHUjzPWHd0TuCzC3Ihlv1AG4kIq5hmfE2Ut3WrMVFyjMzcEwZTn9CmTwqEhb78K6
zshjZX8hP4/2mXFIcRxoVdpA2QQTzA0i2o3gvHh7xWlnpU8AVAMAjya7AffCOVo5q9f5q/3+/oZo
YbTfMdGFd5SowEcfxIQnoVpW4VnELaBjetWXgMfEQpp1GNgw/2nJ92PteUEZm202xXMdDjXWPQHV
aesiReWBbWURzaSMyH/eaUOMsUZ+ASN2P5E2hKN8/AE8ZRkvpYdJmw+xikv160/Cne8ocZaS8Uq1
Uig9pnqo+xjHloABCLRp7mMFOPE75rPfxu+XsYkwXwOeTwtWHqY0jGD9D23gowXURATStzO8i5oX
zL4urblI8gPn6NAVujMXSzR0EVU3UI/TNbh6P4h+G0SxZeGw5mvtS/0DXhKOhOnI7koE80QROt8I
lRFGItq6Lbqzp7c3CWR7dM6jww1aJx/0V8IY86/CuPalzFTRHnOiVCG0x/flgInZXLpd3sox17J4
aQK9HqDWKsqdcaU6o+k43DiLpw9j4TnmBqahZNCA5wTY9wVT1L4uLlqII+enn1sgfDia9mObnA4k
LQPPdF3BuLPfGtO1TcQWnKkaaoDPO+kORxmu9KdfIQyff3PrcTTuvTfA/xHGYugrrROKPok1xMXO
xklNpJtMYqO/lytp8pL4pxYLpy9NsBIGQaT9opUAhC1OXK6r6TfTlQyq7dXSDZWlgmDf/30Xf3SY
XTOzZpR9XnDS2ZGzTbyVY85VMTaSOfiQZc03joIKvScvLm72vm157XTKZDR4pRZzv6Jim5eiLNA3
r7Oh5YiP3aZ1zwuntr39C2aWWRj6vcZ0i3a9Rafv8ucHLEpcyO/0G+rqM5jL9mL5YeBXMEyMX6ad
dv7CaxfyiofnmOBjQzhxJYdxIkmktm3sBzgAq84p4YqRmEQnc75CkgEFCVBn5vbzs8MjI5noWbiV
y7gUqe9SXxmg3/G0ORleuxmftwdqPjY3vp/yXrQKr5u6qMoy267dtV2p+H2q7eslSmAF0Qc88IVj
tFBPCBUQLn3zhijS25I96AoGiukySi6KaDGbp+WBXxgilUjOEsF8v0/pr8gJxyav02shzM51bZgK
Zldov+OlP+rPZAs+6lX2szlFABkgleAM6/+CwG/qKF6LZTZOVQvdP49U7KZxwoi2LoLk1fX3Damd
GegsXIxcgslw4q/JV/i1XOZ2UIt2FPohoy7NIKDnoXQPYMVauwcw83Dv1qlo65+0u1ilqbXOl2Wq
5QlYLuUtWS+7A2iNeIImszPXgpigpMsSLWypIDpDB9SEHjKboA3EMA8CuI/GJ0mgP/ifbRPYlFu3
Hatmo7Z0HTH/JKUoNfvnm9/eOnm+r/ViPHZlnbu0xjsFYirnZM4MFB4NICLOq/AliInj8Fbyt2nl
kWKM4x7joNUUGRKRNT1tNCQNT8JcLMloOfof25kfKQnesMQ/s2d0Ch0OS3e03/IUoDIbffO875m8
H69XgHECilJeukHB9yD/72VuMbu8YCif0hPe5Ti1oyoa5DSai0epl9nRCkQz7SXrIUjIycY6yeCp
8wJkal95Z3AqQruWxGyq2gmmFbeQNL4i5hRSG6ODvQ4OANAmeDmavyQwJs7lP+W/r6UyG2vJQ2Zc
you2jy0yJE42ExtkTEbMxXumNBsykn7fvMw3/U3WmFSdTsEDkleS2W6irkX/SzVoGrh6JfA4FMAO
EYmEnmY553lZOT7ByFKMIrHbeeaDiGyYPVZ60rtffwCz1HF1EYRLig/Ia6c8omIlvlv2et0i74db
khizN1sE0Cd8HmPeek/tskHhYtBcMiR25IBo5ZA7hgaScKDM2G2OxUvwHKbkcOjfQpRZOFY1Qadi
Iar/J4/Z3ywDKLM1IG8VnxHZhZKtOx0YmQv7/AacGnJ/g7de9sRaa+AFK9xwNgC/PVf+F/B0jAFV
ZFXFWChLNtgnftCLCaXGMfYpwMeiSkLjufe0ZUPzysO8/3p+VkdCh1Jx9nrCwG/kMldbVhmhD4i6
gYccWB/R+XrCoGJp/zXC4F7Uhbr/k4NXbzl+LJvNXFj8YLj54y+YQK7das48/zEgGeQ5Mr4gmGtv
6CX6QmPK8/GkLk+revkdeMOcs+lTL2UK+TQ0gEPwJP/Nfl+/Hs5ojs2AWtn3yVO0lx0ks4dV5tGX
8nO9Cmfa+2MVfxtumRN9I5BRcUjzKEg7AVYGrKCUYfTT7uJEc7FzhUO2+Fy++tvXpUvC429uHTVM
VDAb0EEmAIc+/pSpO1+VYfKWjgYLGbXD2yt4GHWpN7NS2AuiU+Ei9OJvQXK11Yi7ybOJubOljbg/
iCgRP3MxSBORzY1w5rSNqWDhNQzhimzHsv33ZUfz7Gf3IrgA94O+d87Rll4/NwsPNXVFMSVgeyUg
nZm0j9maoiBWF38fmLa3KbbnV9WNPcMgKZLfW9fuXFSM7WzHWeX7tDQjl1nl6mzGWihDbi0tmrdq
hRGr4NysbWWON5Wz34jIDqcemdXebJ873iyYxQgK4nDxmrqWDnBQPktt5enxaty/636/CtPnsBBo
mWcTDmbX+HmoKsC8GX+UlfWs2csDr/XrPld5K+Qu0VCA9sgUIQRv12wOj2KQ0+rsdKGrPyUzIGPN
J8N3tYGIaJz24N6QPf5Bo5088u6SO2ujXwKUo6xLmiLh/9yaulUOXSrnOtRVfFSSdl87OgM9rp3c
Bxx2GV44u36f0GEEMsdcLLUqzDrN31+qedMAWNd9txtjM7rVdpvtRxcDOPFol+ccufeX2K1cliY4
7865jxX396vkZ3VKtgXBoIScJB++95ZEFBiB8hWNj6ynZ0yEeOV58MlT9m+hDcbazbRIMXPQ9PeF
RsSaNCJpXOE5e8KVAS/y2IjvkddUWV01VAm8tZLBVgjboLUaUQ2F/Uqd+c/xU7723YHELorltroE
wyEwReDzDWYjMMLvWUcLPwBev/48/o77S4T5DuYtKgH9XhSS4KPhapaUpDBceW0nTuRE3k/sNhig
vOLNGLlv22BkMhZthgIGjJiBsHfSAmRYl7WX/tl7UYIBdRvSf6gK+dS9ubxaDm/P83nqGp+fg/N5
QAjBCxuoKbOO1dBUQMkUiQZrjCe3gjKo/aEW0IHuHQO8/sd9twtP2Va1k6U56ze9RJapWyNYVefW
svmIMXtlWUrE4UHQJSqK+RQLLD8I1Oi3AGR6e8zPZt+AyRynjg7V3MKvuRdw5iJ1GyKPygsdJvS2
kFiRJAzwVKA9I6yJ4rYqjVigadTspf3oEuQf9J328yk7qdsd5shYGdy2pPv3nAWm9H9iWdRGlxhF
U2WJgASEk0BHNSbr0tM9RA48FvWpA2bJGpjfFfxLxqV5u57JpbeKuICsjhbXnru5p8z7Q/Kxp+eK
oJoKdn/3VX0rdki3oq75BfPqV63Nw1zdP6qp0lcfwthYch7Ey5jgQ44rjKU7f3vex8dmtVrNzyCp
qHc5TE+3d8PffV2S9uBme4m+E8p33Ck5P3dBz9admcHz4B2PIg56TG6XBRNE1LBte5w9g/ibHDDm
yA5ip/dksFh9F5QFl0fqN7kClmKpJmpGlmaxj4Kwbn1N9PXwIMR2uCtJfJJtcxnaqeOB1M1OcYe6
KPjm5GmnOuk8cdzzyzLxPo3PubHQnMaz5n3AjSHvy/sWmmsU2qwl4pkqsRbi51UsdkqSH9oZZv+Y
T/47iheq02PyVrtID2LAucnvl57KU3HqgJjXNRZxc8lyyQisPD+ggz3AtI6f/uu/wNrd1S2glWKZ
BgjDkDsFVPZ2g4uIzngow+JwXpwamYjxSt8LM3FVDXj/cS4P5c6YTORKVEDUdbzy7zr+4jjrMym6
lIeAzuBBv1uAsBTFrZ50G7+2rad2fladx0Lvu8KsW6HMNW1cehEFBgjdXPby4cv7il/T0UlX0my0
lw2q555rGzP0XrxqCzvu5hzxNCd8e4CAxEeXnaGhP1mW2GkhUVMremWq1UFexouNcNq1s6wkaWMj
qeKMbhoSPSIiGf+ewQmOMoubz6oZJqJyoqVfigX2O3RU3GDAgKZLv9HU1euv7IQQLUVmdVB2/Y/x
p9iW22YRehJgucE+W3uYtAmvYo9esg2IsdFm8RYUzbhEDyl5s9EBCc4zESSHgJqI9hFk4Ye5NpO9
aBdz8jD3L2MLY1WuvpS5bMrzRVGqAF8q7SqvRpRDKapHAKdNJ/T8he9JW3WXgqy85e3VhH1eS2Zr
eH2i+yWyFNXBmst2FNgXXAFIEJwwZE8mkYdI0lEWxSq3tXffrpeFW6yUBX2vPraZCQeIFQDVLPyf
YuhAr9+eSX3Mq1Ax4/ogLjfCLt6Pnvi5A3Bct7N5Q2vO8H0NRYjZby2A3NkCB5akdm437ueZlN5P
upiDbUID1inwuOjcqVUyadIGTwwDds18XZH3Bahk6+YAPtfFPn7VAlK/G7NXE8+9neHIL49X4x6V
B3uwYLaKjpMsKr95uyvLTaTwoqVG2xwGWOYTOmJVR87tcjPExDqcP37M7bMGtx95kn3QFtnKdGO3
JfVcW8gcju/7FDv9FEs2kaQULQlzrW43RpMy8PTVVX0Y7Hzf6gTDlAp7nLXOcEr2wyJ0LafgxJz3
VRhGJt2OK/WrNi5AOvsr0wIC6LxuUbZQHNwILlJ2tMdnrVDSZTcHJ/3jpf99tTJOA02lqiTpkqXJ
kspE+61/MSNgIutDvxxs1W3/lkTUyNlp56XbOOlTsFK+LiQlki16nR3h34rdLzpXXFxQlrpsk1de
MmXykxCLIEeKCduyyY75FCpdFRStbg+Vky4ujuSof0P0GYwoeFRIwLvmIrKzhblLFj2oV17Q6AcI
s63sEEq46hxTPwjnSTQROSLNgjtNBJAF3c6sZ7V637TKomgPUk7KWXmQvkQMXXAtu/YaeE3DPpMc
pSxVBKrC0dYrZDMNT7VXHbKtF1KuUp6V3kfr+CDFQooXd6yOFvNbi7lIl8rsuqo9rLKRjMAALrod
RlC+DLsB5a0xwEWTkW7tnJfSpuI9VOkRuDYZC/3syLRJaEBDxIj/uBUedZJptGrQH4LeaU6DK8au
Miv+1jmAzxvk0Yd1AByLaffOXOLm0dlgBvesijQPgkba32+wD4bxUqjjOS27fREvTiOsofnyd+g9
69fF6+OjcQfZpaIQBmrYceRSRRaH2Oqt1I1R1aG3R59Va3NmLs1lfzSXwVxyckdwDTdCH3a5kGxr
VizO23YRzmVMvbF4Ac7diqPSTnP56AyRFThK5r7U0E2ZRPjj/WVnvRYVqZeXRW2Xtrr316ZAqoB0
y2y9fu8XwypcRhLHSdz5Z6AKcGsaJp4IaEzRWbB2Wwx5cvENESAilG0ICGEpgmOH+YYdgNPrt9YZ
cQReQ2RiuCPR71KOv8JNDc29kqQCa0DDryvv2MZZ1DdGLu03kApMljo7yah8SsTD0Cj0bcxmCZDF
i71EEnckwJAcFBf/+6SZ3oH8cGuQd/7p/38QbANlQeCb2IGIneHHaan7IobeAYpb2PuPzQf43BJ7
tFuvn5VOuq1mq/nr63YLztDk7bFZ3qUFqHjaWiuaoirBCTDh/HBpCsOssB5mRcLTuIpml606l1B3
fQXnMMf02FQjhBmgrsDzATciQlsmEkDAm6SCVgMOd8JTCIDUv4+1YR0Z+/uMZY96UOZK1ABQ/W2C
ngL5lUW3MrUZJ+6jt9iNy7pVg83dWq1Sxt0ANT6kVegMTsvZFM4ysWFlZgxBWQr4fcnxHWsjvT9e
pTuCImaZfnPTV2eg0QZM2erw+xRqY+CffqsuuwUJI7vgyGJfM6woJhixlP5snC2I8jdfkattYs71
wVsq5uo6R76mDPT35Z/QMy0i8zoPeALon1+tVTQkbatRk6Ic4Aa4pE1MfXXaNXKldCYZ/j5ydodj
xL/otyuJox/mvWhApdqt0YUNMjoMQ8ffAfmDl5U7eJctf7YJPXmPTJoJ3OLRUKosg5roZNFt4XNu
vnxz9KJbzYiAj8F9ixhD0VWWKiIR9Dq50ObWjbjJXyW7WHYgp43R5L3qOTHwxAG9EcVYRRxFF0PN
gTrP35OV4YIQUV7xMGs8GYxhWJ1hYtwMZIgl6LdIuG15C3YXnIB4AqVXg+Y+FDxkmLMTpobYCKlE
TQ/vSRuvpRnQfgPhyZmIB27kMKuFthBZFXQAywO8l9TPRbBQZslTRfwtLzNPf+nOBK40YtZMSM5+
lUfQCNB8n/MIntyPq99mLvZoHDXMUMdvZzVBpqRfc6koeOvEnBG10KpzTfsd99nFeUHLiuopaMjO
X3jv+QkPcLMhzDWp57lUjSEErYIX7yuxFQz24gRhE+f9RgT9hCsnE2jIqsUCgP76chOsfKdz+4XI
uSYnfP+1jN9Q7EpGDMycjhG06j56aWfp0XJ4tBmTAhA3oVSLwMlgC3pGHMi+COauvUIkJ0Aa7LHH
4v08tYer70cD47lQM/x8/RM/FbNxAAnUYwlT0ZcpXmnARF+mL8mNDwdAs+WUg/bl5UL+Lq0Z5dZ7
LIqnDONMjKHIuwvYbvaONnh9axf7x78/FVQAJaJZqopcB9AE1JtdrVaaZGGHebwwWkoJF5G/tSNz
+64nbuMbIcyWNPlQdmkPIaFzdq31/1EFZjdEo9TKocWvF3iYyLaHEqmGjlVeFHxXGEBQdKMFsxdB
HHVJnQMqD7Tj8fmYLzRPmmOWHm8azKQfudoSxrH3o9LDaUEfGrtkoNzan2cOZ80m3e6VDMalYz/E
Ioqhy/FoQIZoI14B/1MDJrz1838xjXPScV3Jo3Z+ZWaWHjXgVoRO0XyxMV4AC0XD5Oq0ddaHn8eq
8SQx7r4Yz1UfJehFkp9TT12sR2BgeLlR3urRb7jSRg2TIjYbaBMvahKtl7xWRO6pZPz8UI0taG6w
PZtVsM0X+z36PNWCPD9eqmlDswBYAVYKzIyMlDEx86rRNMockvuk+NuGzqHgoZSmhAAuoIENChU1
NAncrlVXtEZsFmhHGGxzNrgSXkYBgJYVJ46YcpTXYthDc24HOAE0l5izaO571izYPV6sKbu6FsCc
GL8ODKEZIQA50p/yIJ/+xMuBdyynYpVrIcwx8Yu+GS4ihIgpiZ9qojwXC30nLQOnnvNI9XgrxhyU
uETdXb9AljyT1v68WPDC+WkBoDAxkKdE1pTx+qjBA+t7QavUiCETEVEX8YiY6PGu3KXNqVMGzSeq
p3ihoKrPaNHoXZxUvvL/OPvS3saRXutfJED78lW7t9iJrSz9RUh3OiWV9n359e9R3nufsWVdC/Ng
ZjoNDBCqqlgkizw8nGbRvQtm+ZbuJKM3csxQe30WYGKa/+ahB2pRwO4EJKKQ+ZwpwsiSoc4wnOkC
vvaDTrZZ7/Tb9slw2WSiIPxi7Mboj2undddO9LPQK7Ez1Rgyn/oMVUGy+25KrE7PGCCYA5Fkfj8D
k/P9HYM2IDYqV0VRRAIOZS26vc+ETjt99QGznQazXtAqGT4AOz3acIGvr7UZgfJcP51eXrin83dg
Bdb3Gp71rhP8Z+FTnhsl5alWNrvZaet3CZvTyR1CMk2MxJMBIs2BVd4+GRaH4/Yv9ElCC36jr656
6TX3k2X/H+mz05ZaPqQ1D+mvmAXwvrO5yPA3IMF0PrYomp6LqYcyddbKH4uxxrXY2WmjBYmr5Qpi
fUBU1K90C/aSqRnu8e1Zss3XUmZH2oe5yJISUljZPE4oTkyyJRtQej4WcwfwmR/hzF8qVd0wcQs5
FeYcYwDRoXtpDlJsoi7y/LViQ3+KVfPX6vWiZl4tqqOakWIIEzEZAEmyWBdc/6S9/AbA5ldn0Tff
RLg+IRN6rLjdJfIp4yZQcm6EOfphawzWTf8CtknM8/fW+/SQP15xvNLk9O6+EdSxGBqHfLo0pyvE
EAtZitTu/4d47z8UxQrSVKozYTh7dzoKEDOLp4FD7RPDrhJL//MnAnofND2lm1s1inGVSS0V6r91
vwDt7nQC1tnv3Pn+/lq1ecvGB0UQAYy3ogRPfuvEBZ7E2ZAgCVRZ/HO+79FXeMmcwA7eyo1dOZVO
Nv6f1BGMbXgEJs7MTKCuNytaNF21u027+oiZFtE+yaIxxkcIx3gvANoQn5ND5GmHAtKIHeyKE7Mm
c8khC5zAIjpCzy1AY7cLzzs1U9m2QHvse2Wkm3HTifpQmtu8s1Z04g4PMV2Sa1GzK893jCAnSiZe
UE0bN9JbugkMrnC0X98K2EIRMvnIXao2AVX0441dimyuBc8Ot1UBbxXGHPR1+9DCvUBfCN2umZoF
IcASCDxw2SggQY9uNzLtxYG2dctedppkVY7/x4f7PK4wOSwYGkmcokycGHoAgCW4lRKEaiGMqdSD
YpbXudFMWkvXSl3a0MOgi6r9+njnFnzTrby5b5JTJeQksb+ITlyfpdFs3WGwcQknyjRg/t3hN/5z
Q7R5DOgviR1zLTd3h1XQ8PsVlGBUEQg6ZFRmGurXstw0gQLQU2Cwhu9M/5QbwZ5+BkZf2j3vBNsV
I7vgnwDsEhBwoRY+ZXJmaQO/5xWQRDXdpY7tgyyjcVsLDPXdGr1z5a4ImxT/9t6jZwgqAyzGREk9
h8DKXMolWSN2Fw2zp3zHVoYVNzid0gMBP6+xq+dcweSdWA0QsJP0ds333VstfL0wPX1V5IzY+flU
fZrTQfW7Czu4ajjYbbXLjD4v9eaDNE7ZHJudCr4OwCsGjGFLP1fJvO9v3u0HzOxKnXO0jKWgvwBH
YbeXJkKWJ7IapzLq01GyBfsXJhua04TbwXxqY7c2emdqzJKzNfrRuxYC6CrCKFGUf2hCkEC7vZ7E
H5JmUCLoKlAjtRFXiF8HnQHEo3yn1JEp1SvxpXivq1oXRsMfn7TmpTYa/2Pl3i6e+NWHzJ4mRZRl
YxJm/UU6tqgnY/+5lwqgK7QzcE6C5HCME3lRqNEScNB0+zF64Uq7Ho0qasy6sEfE18eAIwZgm48/
bVFdcKMVcepi4uTZda4oBTwKhZCL0GZoNy++hnoXJJ+PhUwW/U7hJUTzuLkT8nSmEqpQDxJHcQ5p
zzF6loaG6rOhKaM3LfPrvUbXmkcW9xsQFRVQMoD42en/X92wtI/aLmlojxGhKd0K1Rh9DgFNV8z/
4t5dSZntXa8JfqxwBfYuasS934lklwtBYGdSrZ0f76B4H8FBlRVJ0FhEBcCtzWSpDZuWYY0tlFuz
tTEGfcs7vMM6vsfYGIH+Dm2x+z8m3bBbYBuHY+aQ/Vu0GWztV2OTTW41Nud0dvodfEqKUTUb/Nla
59CeyN8ef+tCNun2W2fHLYi9IMo5LADlAz0DRwMn671/IPlzxPO6Wrg+eakPaxRedw1ZP7f9aotm
cYVfUCGUwUx0YfJDyP7K/HMrbNT0KIGxPznlHKzM44Uunv+VwFmMkUUqB2K2uL8obTjgXd6XVta0
5UZWQ2nFZfxckbsrpAC6Di4KGfd0triST+uEhGV/yaxuW9u8k544k/kjn6fTTb+zvWynTuU+XuDi
vb0SOltgy/Qy2n1T2E+m83fUF0IjLzNxX1aBpAeZQPQoQtP4Y6FLvh6q/s9SZw+qJEsrNQ2wVL7L
rN6Vasx/6I+l22V2meIZZ/G+3nYWk6xZjeXz/I/geaGIa3pJ8gVYaVaqjzymtAyZpTLdijH8P67H
P2LmzgDYlrip8/6iaqchO0WaarTsNvR1XvkiH20a6Ap3ZtYCA376tXcahOE0MjoWgfzXZrcy8fmI
awjEhqxLEs1QalGvQ4cvQhPGeCP1o1H7dsMiSEiJCfywKXKnKv3Qqs9C2TCfhPnm+52YMYYsrkXr
S1El8K//fNxMvbmSadNIwFVKfItQp2qea3pRRXPoNomlNIYa2ZkpRTvaqHqNOTbav4YCwGRdyZ9p
OhNqaVczOPo8JehBSrJ9pFh1XhpKvsbQNu3z/TkA5gtUGwqfP5b+yjcxQtq2Ygmv4Yvv/ODKzYfM
xHrgPL5F/8dx/yNm5gJ9maRgaKtghBlbFN/Qb4MHyblOjpWESQXUlBDyAH3eq2YMXZOgEKoI6Dfi
j0Rx2ezYMxhUFO64qDX4kFu542t7MPNmISMWKt/W/aXFK0KMAiP1bYnJnpt+LaG2bDgxzeV/t3um
9j34e1qObeAVosym4T7SnoqCfuTaSaNuSvLdyH4I40vCbmnt+k1jUqbaMuq+0Jj/YtEiaLslgApZ
WZmPkAzVoO6lbIB5UYr+UwzbSY7Ym30uc/s2STBJ77EOTEo717RrgVNMcaVpVa2JNCjwOiVPlXwS
2FqPMLs8tMNsm/DxirAlXwGQLHqY8Orm7nr5VAyJ5PvMxw3+JNnvKtiwnao3heJ0vx+vakkQnp/T
4x7gaEWcHajPSJ3K591w6YvCRBpBr5nGQxHOHbPwqIpr1vo+IYt5RCombqAALwKKOrMMQxTXot8K
w2XMFCdqvK5P7GRsDbXZCtpOy7mtEH5raWU9XuWSL7oWO3OChKsF8AkpwyXkn5VqGxbvUWQ/FrGk
Hlci5oNaR6lHtZ+Rh0tbvXftsSwBew/sMBZ1NbqU0Zp3XTo3QEg5oAem+ok0u/NM6Bfg5maGSx0A
Rhzh2ac8842rdo0blGuVrXthMlDLiJU5BMu8Mscuos2np0HAIlGCTEhpt/yn8CvjdSVa8Rv3huxW
zvyKqWA6DAnkMGjLVX6NynueGcPL44O6f83cCpmZ8rqNpXigPGJ/kS8MXvTZLZMN7Io6LACuIQaT
zlgFmNuJYePWXGgRN7AtFfBI7VHkUH8j+umBLO+tkTFJpTNju8ne+fCLGV4TaacMXwMyCHnAmBJB
d5BI3aD+E4R/RX9q8kvV3OXFDZ+ZBJ6mazqjWNuWe/29/d7Z3mddGEpKN8LiZKdhfK7dymxlPeNN
mfzrjOWtpNkBJETqqq6ApFLZBOomkgorIm8oQRosZe1UXkGYLKT5IA8OAul6BRo8747Fopgg6jWs
LIoPQhu4VW6V7bkX0NfRNeeUdVLV7ipW70C9qqFfX2QNQpBo8Z2a3TStwaWfNP0MhE5P0K4UrJSm
720TenaRBkQPDyYuaT8B/JVf6VpVlfuKHy7NwPmWWhZg8cnRVNtG9O9jzV8oAk7WAmPhpi4htIjP
zKCQcWqlgArwIpZw0b3B9TbJLGU4a9LLKFt5cWzlQI+Yc0kkAxNzpOw5Z57RcCqH31Ta0YD+SdQv
hX8W0w+5eZcFg2mIndUrCrJgBq4/c94gQjiM2B58kb+0YsTbnDxatVKEW01So1Mw1KH5eFt+MJ23
nh3+D0B8dFyycErzSQAlvFISKSJI7dATwYCQDdQvv3//Fo3fp/3b29vHx8fT0+fWmybkoVYTG1+P
5S8cC+Qjj8NN9wJGfdqPKw3IA1nuNG6ULsE+AWhIdnpbsisjORAndOqdAMp14SVxRlfecFZ2lC3W
QVEh3lKvcR9/ysKrX8UEtqnkD5PFAgB7+ymhRlQ51mIZHAI5aK7qwvKJlVrMR+Wu5r7vYwFVQMsa
3uA82oAANLiVxQVUCctGkS/sNvjAxFYXJfEnjIFyy5XMwgLMAJLQjoZeQEVE1+bMWQ6sQAWMfZOB
MUP3bAM2qXcUTP+KmLyFWV+gY1gFlC/UMSFSwAbiQiN+m3ddKI3S5TmwmOAPPZSnyxGTjUBtawyG
Fuq/7c3Uoq9fbB1m5aU6ua5ruFvLcnSKxWPkzopfXXgQ3n7N7OIHY5cybJbLF0UPraw1Kw8sDeGF
uoZRgHc+RjZpu9oifG/YboTOwYnQaE7re2wBHpyvxq/hdxFbwpuwH59SVG5fayCsz+T8WIEXMnu3
QmfpADakeIIHBfYdVMK/Dkf7eASJ0TEwmGmq3O9p04GUUwU925RPJvb9DJKlTx7VLPdZOjX6vx74
pnHTB6H5Bq8UDWMNZ7pXprFMhr6S0YzRvBzsch+H9v6NtzXLGYEw5v4CGRB9D1slX3lCTGc6t2rX
gmdWJQAWiWN4CB45kzeyg3YuW6eI8P63a+H98bYvZJmwStDIghYDrIDs/BnRa02RhWyNG5agXaPV
vG7UffnUk4P/poQGfQl20fD6WOh9VIqqGTi7JsgV/p23dCo9ZbqwJ+oln2ZfWl7urMF2lu7NjYgp
aLqyzGmo9Wnn+wpGYIhbDXeH2qHFGK3+9kYM0QV9zIovWpU4u6kjGzVCTEDH1oP0tDMwJfWp3EUe
98KbmQ0FddPDWgPxj/mbaYqoAReAWiCSKKgJ3q5S5ooBEIEKqwSQtN0FhmYVxu/ADMyJxyPXEzsD
88AL2ma3hVMdOkx7mvYgcYjO2i8Y4udSE7RGklOCGYGCfJICyTN9fYO/5Q7anjHN7W0widHtpE18
YDY1Wt59I9gUFojVmFUehUXNuFrQTPXlpExCRimVaRYEefay4xqw+47tCLd6YugD+hIE6ej9nkXL
CqqaNZgJlUttioaw80/MS26DoxEtpaMb/QrM0SXbyuHeKrvU1V0GfEOg107tRDhE/4XHPrCgRvCf
unW/OsmeHecEBkebJfJhE1Xl7XFStQ1TNQ5VIPQH9DL9KjeKPe55SycYhWv4b49v4UJqDFtxJW52
RyAuiceUqpfGavcVqta2YiEPpGvWZ4Z+f+oEEwfW6tizBRj/rdzZTSF+FYilgGXK6OqtN9lTCFhQ
q5fWW7FpnfbJtx4vdMGeTggaPCHwlkACYxYajWWoVjTu1YvvUFNw6x0O1mbdYiUEWxMzc2CCWnDI
mkIMwkC335BnDfx7uaF8PF7NQjUX2KWr5czep7GKd0LRderlPUULcGBHz/5GeyEHeT9RJaS6AheJ
pObHaiPk9Ivn6iloqLuAKkLTkEu8VU8ZoXwWS4N6qffFVsbMw9gsLdFUnOEc/ZFOj5c5Kd9cGJjG
kb0QAflU5o3uLPULUKoH2kUorFDUYaFQRCOpPq7S5ixEsxOn+X8kzfaT1EKQjYRqFw1zIg0pIAZm
0gtm1Jxlq+MMfiWkm0zY/cJkUC8JE327OtP+Cnxj9Zik2iXd07N85s3xv9q5/wiYV/vrbOAGfxIg
HxiXs5kXsmdtcUXZl94bkoiHBhBMkgYjMrOjMiGa0sqFBrgf+1ls+a/ym76kFv+y2lO6dD6IEoBF
UVQ88ubsvU3ii41SdxiajVm/L/SPUuvIksd6F+jjp7KyeYvG6VraLMdRR3IbSn6jIT2nc6zOF3qG
SbdgctgpT2xklL8EqvOJvvbCX3B8Uyj0n0XOPDltGNXnOYjVjvWRnsUv7m+zRrC/ZKCuZcycq5bl
ChdGrYaANmj17lN6Uo/ld2bXawwZSyqOIdQ/AHRQFsxhB1zoo0MzScGRGVUYidN5G/40mBgGW+05
C1DF2HtsKxYSRcAnou4N1jBQQeEtfmuZYrZNGbWGQHYLWnYAJEdX2jXwnwGqwoBHg3g+AQZAAClr
bjS77vda79DSQ/XmC2Z7m9Y16QcwZoKvItPJs65YgS38rhx58/bEmwkGWMUedYp/bUuAg5iKZ8CU
gK9l3jM4qGXCjQpYChV2tH1+U5Tcdvxm6s5+vMH3B6pNg36xtyoozFCzud3fUi6qqslBzMhq+RZx
6J9iJIqbpMD55XzProTS02+7sZBg/tA4ZDHwQuCgRbMwaBAiOWTziL/EDIxw1JWpmflSafFCIxiP
Fybe3Qmk4WUYMgEPfUTR82IUBgg3dBgF6cKMT1yxZfOdSje5pisYWewzb77/FYauRg8sYCbkPPYn
CWzWvIcozVAEp/9iyWfjKv45j43R41DBxs+/5WeWuZp67kqDLZ5Dshv6UG982ydmU5k1Zp8ASV9W
VpzozVsU63VryQUC8wQ1MK+PdgJZQejcOVOsEi4UcSX4+4U7nyM2ZZ2k04syDVTfKqoBk1EUpBFp
3jBWHNLCDficWEUz+CuasyQZbB0AEKJdZKL2u9UcUeoFyQer0AUtL5zD9xFIhAQ+31Q9Nhm0Komj
VFH6LGnDWqF/6WilCQCIsE8DTfMclNoxZUEosmKA3wAnwemM7+tstJVSTwA99CEJ7CbbEqC76WEk
W6oeUy0yChBVdwbLuQFjjIEu/daG3TjaVakT+cQ1gSHnv3jiRqoltCGmEjDZa/wdFoek9g2knZv4
gyRGK+lNZKg7/j3dSuIzq44TR6/f2aW6F/C3xzp8H8f/aDA45zCdXpRAana7x7IYSggpkI6jLH/C
+6kEVDPGELsiJ25e1YNZgrLYjEoBlClS9VzHMmtGQ3EmctKYPOerhqT5Zpek38m0QpFkmVELiQIe
ACER9EKTRL3FCPPN4+++B4BMWDsNyDTEsxPKexZPCgHfySNRYw80v/FG47nkiWfkTRDHBSaGN0bb
gzJf8Htby3HXEBLntpTQamX77iMZ4HglUM7iMThlkufGrc2EKqfl6F9ymmR6zWXPFFdWLDsdE3T1
AicZyfUpUF5XuX3uky8QreLljnHTIliO5rGg6MtCwZYs8ZLM8TsQeXec3bJOV5uh19VbwDEl/6/I
r9Qt7uHak1ismQPbGvC9cw5rOcoEFi21xKONplosg3JR57NgPM7awKlCkM0UbVW5I0j8t3zAtLYc
KHpDx9xUhcC3tK6o18LJu7eFiL5tYNTBqM2LyKbPdFhs6zSUaUW8MhKRaaOVgQmckiEpmmSXQjbY
DSCFZlQXqqMRdjQorVIbxLl0ow4YD/JYM++TBPgaDToJ3wOSLwwiub1RhLJh3gD+43FnNTCS6DB8
sxXm+xls5lC8s0BL2llpaAn+kROtitiA5mRiobPJMc7+8HteMMTcTagVo58Q1bGvoXUkus0kS+F2
kmBq2qviEdFQmLV9nMLTW9+JL8fsbsx6QH4DeY7bL08kqSVZ0kGjXn1ZDwjeu8I+eW6Up0LU9Kp+
z7q/w46OTiKvUaP/EO3cycbrExUq/AmW3VvZg9DxLRlz4vHqE4yHb5KXgQE0Tg/ybYNOitaNxFMt
2axvgijuM35mX7pX0Rp6U6I7zgDzCK8LJ+mSqGYHjgVmIq1fg2XfB2rT0V595NwhNYWkBEVGvB52
5chUTi9YgrIlBwl1w/rIWeIueRvfBeIqzwysfmmCfU9aOaafwtBsq9A0gFs4gVgn/MbtVgkpZro2
kkq8qous7HkoXtPC6onjZ4bs/62ZfZs7RfORYhaKIO6D4U/JmjLnKMAF9ZLOpQ5yDCChoPsCzxE2
t+LWFBlnHLYSfYpji/qnDIQbpcVEbqPpXGxJz8IXKqT+WXup6aasImDeDMr8FeVndFXrDXdotmP9
oWh6TwwSbsJzNDQ6m27RqLxyu+QFHb1Z/Mzui0zSikkoEk8+VLI9MIVe9S8hOWgtaL5D+lYUeuom
0VuXNXDaeh5+pCeauZFkjsGe1LYsvfG9OXzJZEOYFxHI8GyrgFcKFlurjrKPzrPyBdZGT3uP8Baa
uQrRCLuTItuCqCu/fHGjtF4cbYr0CJRhAHM37GWQBo6HNN/FwJWGestsMN0hR+E4e01LM1esot+B
OVZ5zt9JsRLwLnhwFJpkAPQRoiG3Is0jXnTqEZaRiVdHtlwYwMYXZAP+zdYEWCvW+dBRa2M4ZLXD
RVYHzhYjNWOylVVDHg5itfI5S27p5nOmoO4qeR6nWka6yifecEhEPVLsKjI7FNEDVs+C1xpclaIl
spGp8uWK6Ptw/HYjZuarifl+TESGeBj8lCTovCxzQ6sUXZLtKtXLFMSKcboi8/7Jj9gY0T+MPZpc
Jhbq2+U2ZBTEsiSBV7NPDDwPHftDQFS9yoGnSPVeyK2oGnTQwm05BM2tiusYDBtNXaOkvgfp4UuE
H/w2P+XX5gNdE5rzhdgIgZepUqfzqGI8SQ3fO0WrcEY3VOm+UmL1knHdidRsvUs10ptZMvS6HHD8
eyY3mjGwcWTyBZd95Yy/BvVe/EJ0ToI5m2dBFqPMVKPzAyVMqiD0Gl9wy5CamlIagLJXipNXdtC0
VsVsUtqaQfZCmde43GulHSmAK/9+7KPv6y0odk/tyVM3BeBb8syQy7koDDJaEz3ZiQBp4t4UezjA
WEWiwfsbXnKRMfyIjuhB8x5LvgcITZI1CIeHBYRRmsUqLbAYfKUFsScXT6lml2SnyG4WYQKJJ8h/
qHIAp5KPdgv2qZatSp1Gg7DvOX/p88wMUs5APAOg6XsHSvMh9g01D7cQlepMbQjSV6A6pA1WHoB3
6aXZJ4u3Ks6Jscgg7oo8Xk4Er4cZsmlXVUDxxLyVlDQ1xD4LVgL86QRmTg51PkQiaFxFEneenWBS
YHxDtoy9EpCIfZWt3NtJ1R79+pkbCfmuBE4dv54bnpThtftShG3+1KrGWmJ/IV5GFgL9OgAjTVxs
8647pUz8TMCYe2+Ixy2hB3HYcqVy8Jt94RWjaHXZRz64rYHYwmRE//JY3xYeKHg7A/yA+ZtTbl+d
xVUJZrc2fuAHXslN/ZUUQ8kHPe7sNj6ANF9PSodd612515dbkbPLFQ8q43OtFnhjkBsR3+ixwKEB
6wO0YX8ZJJker3BawO1JAnIOqktRYdGuh4kbt9qJBuMe1Wkl9ISgi82gGSudzViD6ZTIeCzp56ju
ROGl98NZgVThbC+zoiI9p1DqZelukJ9JOxq9iF4z/i8yOtJn21pxipE64M7t9rJ61Gp7PPRwO02l
p/wuWqvgLoSjE0kHEr8w92DznQ9WVeqcUp6JqVczh643spw3EuZFevZtZtTzdJMcVZQkB706CZ4m
n0o0qedI8/W6kq5szX1dCVlEkNchNQukL/Ims/uUs31SZnlNvVL8yvNLWz5XzElIJGMILBLqsl9v
GupJvSmgVixufQ3RWeTyDa/zmfX4mJbUbzIYwF+i9gNnc6sQUVb0Hcd2gElh6KTRag1Y+wVaA5eb
jS5VithEkLD2flkSCqJfsCpPMHlQ/d4KlaIqAAF5GHlxoKqu2Fbspms+uLrdAYU04olHtZVIeCED
AtDYBIQAkJvFUmfXbCj8EANvsKuj+EccNoMC7soE7w2x0pNzj2C8Ci2usdQ1WPDShZMkjIpAMXTK
js3CLL5rcopHOPUUuR0PXHyIogS9LnU5rtiuya/Mr5vCTSENQiz8nC1QaDp2UNQgQoIj0FkhhPFa
cTJLxpm/FjEd61Ww6sM2M4lEIy+oOJ1TMfkVfMjdF5jJmVc2/RgEHdNZq2hP0WK/Andc0phr0bNg
SCaChnCoiDw1l5QnJe0Zg8YcIEm5gucuSFuMmCaJ8+/vBuZUTb1LoASGO7hd7xgE3MhqVeTVA0XD
7MUXCjMQiEH7HPcxWVPRey+LlD9adFD4BU7ojoLCz9ooGDOsEe2qnJ2h50CvMe5jO3LjCxOWjN40
SmQSxKou1+RAhlG06mKoTWjWTInOcXVMrQgYe7up5C+FDsKuCZkQ1Ok8v6YJk4G6UzaUm5DoRgcV
WuRvd6YGEUKejByOI9k1EtKuaNXTVeGpytDVvEVrKls50Ron2aL+YYvAVTGNIUE67VYqm0mDIA5S
5GlJZZKhcrXizIxGkl6Q6xZKu8ELvVd3FWui55cla1HQdFXni0YP3VQb1VhMEuBvxdesz+cjn2NA
TtaGByZT0UKtxvGJioEX+SF7TMdsdCTVT4wh7z7+tS4if4G6GxCaICj5idGv7p4kkCjv8zr2mjBC
t+1OkMyusESMz8h/PZb0Qzc0W+eNqJklYfpU8yOhij3+gJ7LzbsS27VvvTXvoSECsRLbaMLc5pGh
gAg/OdJIH1xylFer0ZOY+WdMYxHgKX8mN8xuX+snwhiFceIhPV2ZGc/pwxjpsfLvHSDgzP+ImU79
amMLNYsT2kWJl4wUXcpbcTQDfjdiGtRarnPhHQUM8z+i5sEtX5CAbVSIEs68M4Lh+k39wMwR1WQU
DDxBCiy0e7DcnMfzyolOmnm3lYh60MitgJjgJylytcZAYGhbhnniAW5mIeH+OXjVgdp/6REDw6mp
AlzSmdVJ3hHkPnbwH2vB14JzAlj6nw+YXR1pkENgCNPEK9kUg5hlLbZINKT243UuZFOwwVdiZnEF
ETMg9/MswUAX2T81nVnoOW+pqZ6rNsO71YUvt3Lqrkhd8E03UmfGUFarUhI1LE45fpV/QB/vNJEp
vvcGMsGb0hC2hjX8fn4sdMFXQCbmcHJA5WM+6kwmS3gCDoM68ZgIL8q+IL/hNFLHb6aBdm3IOE3H
94aYZmuA0vtGADgoaDGwkCxwkHic394XVHAICkVN7MVNERxp3eccXDERG4PkDAcwllSM6nnKvb0S
NhpqvY+zUtrnWVZnBljLk9eA0PYrYrSq/eqhBc0xDHPmN66gRFyhbRiQc2hqGaCRpABBdsmJeWmy
VFbGA5FGMIqEZZXLKEt02h9GQNRs91EG6sggAe8OF/fBb6EPSWg2PS2jQ1vFfWpkqQzfIEp12pmP
D2LxUgM0NfFhT9P25pA3PmslqciL2ENOoWZaU610joAowX9WNKPbSyhdqwameMZBZ6DTFz2ujz/g
bmoL3nHC9QfMHhNADqU0BgGKN1C3kViASZtQ1pNoWxFdEIyo0JU/Km/3NiYP5CiS2EGlSzumAYlP
/V0y78ErdjmuX8CMmkihriXnQj6g7vJffCZAzxLKjwj5wQR1qzcdWmCHnI6xN7J/w0/WpXsmEPWQ
L+2wMdvOlku9VXU8l4yCNEYpvTP+UwJMdmtoZWz0CNOjje9bKFhGvFFGm7bflBiQg0k1Cma9XVa+
dulOiyikA+0L3CbeaLdf2yBVzow9F3vZ4BbyrikwXg0T3DvUCADdFf42XWjVyPK3lNPb6H3AtFZ/
G/I9Pk6XUcosNqrwqg2G3KGv7W2gLwOADolZFozerZXfl2wBXlN40uNlPz3ibr+VCcqwG6gWe6jv
tyZp5NwsksHXNWy5hcKqrMdxkrllyazRCi08bibMIBArU2sOiG9uJcdl5heRLGKXZJa4VS+AJk0Y
xicpKfIVN70UDaAEqaByDP56ONFbUblSEKkcQ5h2gRNB+tQMFtWyVxR8tmxUrBVOFj0Jwlse2D4k
g0BTcyuOQaQZNmB08dgEDU+cZtNGryvDry/yAIZEK3yLRnMI1hzYHQAPd/la7MxP+moQ+rRoEq+Q
dbk4KdKhYXeqjQvKRLu8d4Y1KvF7PNckcfIigJDJgIPPjrCXiooLgjHxhhbZCGCMdL/6zQO2XukN
/4ayiHoKEBdRixnMtjIUm4VPBbxfoxt+/OaGrS+uvLoWwmx8EermsgIQDWrVt1vPFhwTNgyDKCnQ
2m03ALTA1dKZZyrpABLWYMdlBTFYJgmNBtjdlYfmUqIAs2HBdyMjcYUUxaxEESl+EEk8hmMyVaHL
9F0ZUOcTXUbZCoKT9rUTk+dSraywXjPk08LmURqEgj5qmsWEmee3Cxe5BHiiFpI7Se+L54pNTW0E
XIBaUZsYJZsZlfzW1nt09esksSUZgyanV2FuoeF+5FDSC+xYOxbpUx++qrHJ+obyr6kkMCcD6jLl
bfAOQ6rh9huZoZYol3CpV/uxwQgbUrVgxzhoa0ibhUoRBOHtrU2JShlwkVtBRdHIah4JqRfvyzOz
wcBYYyLvBA3ry59S5yvjscFfyg7eyJtpXTembY1ZhakH7s7AFr+n9o2Xv+PTKdrL+luuC4ZX0f9H
2nf1Ng402f4iAszhtZtBWZZlOr0Qjsw589fvoS/ujkRxxcW3mBkYmAcXO1VXV506539xe8+c+Cu7
k4sGigqlOgR8YjdfeBGE4jbxPhLFktIM5Bm+JRYqcaQ92LrY7lwyWwefk+lRaHRoIqq3aWakS6pr
M+fv6otGT3zxWGAGUXbwAE1slMvHfgFov7Mxdn1HOO+n7BZpQ2btAbTGSlDfGvW3ru31feQrZQZ7
fYdGytXIDboG8+a5w5oDY09ZQjPokAfEaHJKVy3Rv+OtU5Ln+zvglgF03NoX3zE5fnGD5mNPww7Y
gpAEPPsCSsOkhDQluiDrN6vUdwnArRA6sc/t5+m0lIidSwpf2Z9c42XSCDmXj/NOAGx1PFrs8H5J
A3Avpw6GDx5e09dP7uf9cc/VPC7tTjmI/L4G34SPcde0lwja7fHcppFjeIMFkdD7xsa1nLi4K1vT
a1Vs/Uj1MEZV2TZcSILqwemfO/dnESIzlyy6MjW5SmM1FNNewLCEI8QDNeRk0CPcbMsWj1xSiIfg
vQVYce8s5bbnPde/fTQtsUiui6DCw4nuuVUKZeuUsnv2mR024Q8wOkOoMyBgSY38zMsLmZuZGOlq
yBMfhu3TttGA2WWFk8wBVBeYXUf5xeB41meNSW3QVQJCMeXVKFqZEWUX6E6J2Y7oR8mMObQ98BAj
YCDbp4xVntAsPvgXVqopq5pacECmMka5UCuWEHbjlrndUv8+ZuKukpqLvI7DOgfZvvGMDu8ahoaM
iYb4CAiebawzSxmy+V38z+TEY43PX9DMYJ4FaccFZtWHRHwFwphbJBWZCe2xov8sTXwSzw9FoCXY
S2aio8ER7KdHOjir+4dyrlIHwkrURkZ2eYDKJlPYslHGhZmY2M9mSoKjp5d7vyNVTOhmdDsjs2u7
OtMWaKiFa3cGjgOne2F6MpUao7hupIxOVzfrH9Tf0D+amANRm3WySgZKf6N9+tlmYD8OS6rfH/j8
pX9hfTK9ct22YVJh4MVXaWRQWZVwqT5R4ZnVN1ptFOapJSek3PUlwtd5J4FqPRChyOOg8f760vMF
xoPeI54zEWiekbUWUl0G03oAFQH/UVWfSzAsVhFapNbwUkUELtVg4eDMYCtUPBnBZAA8LErtU2Cc
IkZtn7BFbHcNCVQLsJuq3LsGUFw4vrT/iUOzD3Q2tAZxrVnhvjgWORh/RVNW18mO+xliAym1ahv4
q2SpJW3Ok4GHABkmOFKUFybbog3chm9DNrY1rkK/aIr8Rd4nMB1k4PyolqCKM+9YEQy/OGciONnY
KcClR44plzUJOeCuXw1xlBCglE5oV7fub7g/rYaps8Ks40jDFgC1k5Mm9MhUNXKV2DK6FT+bjKTM
Q+wSDYXIZ+7NyQn7U2YdLVuSZZtwXXgmIOaDT6uvrrPYTFcCHTfzEOuRuHFRBuI34Qu/A6Es/wBi
PQfO/teNDdwxXnu6/+mz9+nlp0+WxGmFsKq9Gle3rIORiuYtlVNgI/ZsgT4fJlgnOUlX7XFJNvqW
+QNxmTpuBgX6zfAVk1vND3vFcRX4QEemyk7jCKo9ut/oDykVqQS2T6siSGnl375V2k5A+sbggeam
X1FJyp0vrmtpYRnnHs1XnzQJ2hHDel7T4ZMqU+8N4Gp/zLX8YCVorf3KfsUVelFjE8KsVk35x/vr
IIzDvdlCF9Mx2UJQTQColhtw363lU/jxKv4e/UdlK6/jnU+LLagMK+OXljrdxOBaldYHjrpHKlD8
v8nr/oIXmXsui/Bf2qgijI6Iv+zkxWuBBS1U1edxaoteH+brQKnB7Vc5QvzagATvufLHDhjB7/OC
OryfnOshZp/7So1fU0GL3IX7ZM5vgEZCAjm6BCDP38JdfE0POIGE91Rq15UHrfkyTWgoxl9lxUrn
pmA7cn8xxj0/WQuU9VERFJGvQGPrJGTXOiWopVJJbUVQxLXqc3gfIH+hK4wmUSFXYxIV0VJ+5JZG
H8Ad0PWP2uFASMELXd8dfM+FXFZXqc1HuiyRAiIJsl6kK+GxQL+mxfWPop7vC3krcCslI2GB2Exd
mOi51wq07QCABzgRZGfTpmGh93peyurUZlYyt+cL0oIpZpejdb8H3TKtdXZdikaiGnxtDhnJvpSF
p8TczoMT5RWg31HYAgj/ehpEz+UVT8pT+/MzBBdD/J4+VTQ3/c/7azyDw1RhR4M8AjIfys3lkCW8
MLAeRgoAHMFAy+Ep93JSYTflSEWLOYll9LJINHSRjClcOgyG9BxqNc0lf2naZ24qkHQhfQ4SJkXi
bgYtKw1qLQnWHvTL6cbenBl9A9g6QZDy/bzQ8zjn80EZArgMWI5kBbfj9RQXjQfuEKlP8SRFYIIQ
YFvERE6odMgdSNEoCWJtshSUzbwu0F2FDh1Eoui0nL4ukAFjuJplU7tlM0jP5b1C+JoTV5nkgEk9
TXqiNIJrADr01GquYw3NIibvjxZlcrBxuLDYCD1UyF9PLruGywMHJx/f4DjsC8pJzHfSAcekJ7yD
QhJXpJ5GEECBsb9t/YxoKUjDDk4oaZ6VO00Y6oByJEBtdZE7gIeuroOdJvgAd7N9yL8kmSC+KB3U
xinrlW1JRIgs4M5QUm7nthGrEY1vvWcn46XnIimb0owVRrSFJslU4/72nrvLAKUYlZ54DiDbKdtk
BLmRwtGyzE49GsgGl2F6Bz1F10KWUCb/5N/wOcyGB9XBQwsF+pqj8mf7mpsy8LSASgcg4wLP5/2v
mouP0TCF70FJA2GgOPGsIza9gEKQa2tiZikGRM9BcnaQFavzaLVx163eKg4Y7I1BWEgA/+Wbrtce
cg9on0RwDo56lBuuN31eu6Iadolv66/vvZGs94NercGMBN4zTAQ5jor0ox66p6sghfgihJ6hUHWi
G4e0+m43EmY1oIR5Q64KOoMnyO6czwk9ZxAcSCDbtdls6HnpPXF77+HAjAJSKMbg26f3Hrid41zQ
HOeJy9+S1kX30Tr0HrxuIfC5ve+uzQjXU+M5qaSiNOY81axkuNGhBCYWPKY0HrZCvKR3N5OQu7Y2
8T5umuPiCWHNbfWeZmsFfDnlb7bb7/fQ5qHrny8U1bpNR8lu+A0fpAWo7MzJuLY/ifI4JIRbdrSv
y1blk735OeagkZ0UHx5eWGQCZQRUaH2hNakX/Pytm782PQnyVD5UlXA0rTimmP1y4TGU5AUbt4Hk
tY3JPnfdzI3hVpwnwOvzGn2gSxSFMzcnLKAxGNXpsVwgTRaQaTsHUp8p8xRDnuoHecxmc0Dj0Pce
snWSvlSMvM2VjNYQGY/FcHQqTOaMzWW3EYqaeQLzA+mqNfhBSc8clPyzkl9aaSHwnV2hsWcR19TY
WzuJPhy+EAemb2BNAvFCacXKs9CnS27wNrmlsWOr/Nirgp9Terh+aIFGSxgGHPyhEVvqTiUbqHYB
ULBgac6BYF5ESRlZB/DQuj7Zct6qStk5zFOHylIHortSIGW5z9FBf9+zz7mQS0OTeRNKCL/6GQyB
/hxvN4E0IkuEDpx77FcULSZjl8xNPFZZ1mLpFBozCt+Ejy20vRicYLyvvzgKzka6kbcLD+W5Y4WQ
FNAYxEuAKU5mshByIRpEDDDSwDXAoLEd7/b7cziz9xAAcmO9AmoIKMddL1YWlVXN+7FrR3LxUvjF
LkfbAvH82LhvZ+ZEoTEKqGUMB0+OvyL5xWtKVYI2aAZ0CidluuFd7uhI4auW+J8C+FfzuDHB7Ltw
rGayUmMz1j+bkwXrxM7zBBVNo3sT9JOB7hL8gPb0z5pYa4LLFmpwziHCm/a8EO3+NclMLv4r0xN3
xRWoqFYtTL++svRZNp5b2oMuTyK6aa41A5/w+TT6f+QbCpckW1GXSa3TykKWsFxtM13/XcjMzuze
qy8aN8LFAiiMoAVSlbu272sreXCMRmJ3ecfpcVHRslzqVp81ByczvqqAuZyCHgIuAzNO7Lp2iCQ+
b/i1RGV1FVZbQOoW3MDc5QrKEQ64FaCXUPSeDI2H0HTViWjLrTe5SksXEyqQRCXdOjhWD4kuObR0
SBXhgnVRiIPkngNmUvGjzQuSvqH8d3+rzwA+gBu8+J7J7QE8PpfnDO/aem1wr/tApIEp7LtfkCC4
1FmIMcfodbrTLo2NC3Gxrp1bSGFTauhJHqz8sdmx3PZDQiJJ2vfZQhQzg0/DwHh0M0loxh4lPq9t
MV3FxnkYeWNZcz8QjjP67+/tc4Tc1He7EpZArnNR25W9SU49cDypYX3Ya4N1U205xQ63XmOiSx36
W76zQn7AHwBlj/TIE3RB3Db+kWNfY23NV9vWYAFgYzZKYigSo3fJLnSUhbjn7wF5M/sXMzJ5W/Re
NDigHfds0BLmRDNR9ADTDEF4+e1u6IF75wO9IpXx83Q8mo87xooO9HzSX/fb1Vn89I+QQ6Urx/hW
9FGUcpW/3N+K80fj3/dNWfITQckGCHB7Ng86afQAvJTo/YQKNzCPyiaQ1ukGylLIRKx5PTr18j5/
QjtG91E9Mgnt0TXtPdz/oJmE09UWkib3DXIjvt+WWFJJ3VfOG8dA+lJbCU6mt5VmS6mZlqQVkHti
C70A7jDTBV3Rfgp1rzYuiZzF5t2ZOxaIECTs8UZHL+WUrZzt5S5P2NiDcKi6ASuENbzwDz5lX1vw
PzkOVILZhRM7dxVeWpxcS33Ca3HlpZ6tFCu0jfelGelJ/47UPEjs/pPpRiFCGAnPFaQzr09sjQxv
I/WY7lw0hZjysS6ei4MHsKNmtIeIJLriHdHkoATWYIB/MBqo9rTwDWMYdnNGoNoK5P0I9flLyl94
qLqXi1hLayx5ZQ0y2A1YYRO4H61Lcx753SRYo8Bu8Y5CIrak0lJJcia59wfjhvoY4htcRROvJTVy
k0QJ7PeWRPLfFEgskgKIR2loLtz7sx4Sk41cD5rRRq2z6/luBs/Fduo9O2Zi0y2fw8GIHQ+olxPv
bwNZxG1PfQFcVG95RlxGZxWQpTwvTPhcTHf5EZO4eMg01uviwbNr5QwGD01dccFO7Yia6v0p9E59
X+pc6usiqnJrHk98Gf2p979hphgLYuKRpUbGdTEqI11PRJgNXDRU+AaUQs040rmKvAk0OSQH27Zj
MwS7rjeyuy+qJs4OfswkozEPsPJp+3JXSipYGWR4PArtJXQkMNRZWY1hfEj0O/1c0tmdvaMQ5Py3
vcmK+yD4zzsJ9uqN3u2Kp+QhNKqdskr3su59FCvhMGwY6wAehIxGoD6vP13wki8t+dwZQy8RpAvw
XkXL1+ScF25R83FU+jbTnCNW909KYXAp4d2Noh3icOd+MxthCS4+G+VeWp3cfr4nBV3RwKonUPP1
fe99jUKZ6AMZ78FXvMyTdU8VsOLKvvEAFCrpoXFAD/ZBRZt/Qexz/7JdEuOa867AWkuSiKBzFNC9
3nhaFlZaDOCl7WeWVz0V9Tbh3xRh63XpEsxrJqc9Et4hkw/9SdBhTduAQwgwDZHAIr3XGj7E7fu9
T0D5QQ/QapEo95/cnXAsYD8eYZ3gcZgMrYjzQggZ305r15DEL1chAm9kwLNrmlnLD0B1+qXBpL9V
/pPv4kD3IGshixSt5pG29PgejU28OmZXQq4X/dh46U/mGWWwPPddNKNqlSVHK449tSDqlRYusNE3
31gRkImBAU4CD971kDsICQhRLwR2U20YgVYgeDV670Edvu/7q/H3TOwAroKOSUCmoZo7LabzIuC/
lcREdlhnegfePyR8xHrt7wth5fNofhAD/b7FmfkDmTVkMEBtDaggO/UbHKQ/wg5Ie54eq01vLunL
zG3OKwMTD1yUQe8kNQykh2Gb6PwPSHIKgniPaLr2tEymOT+gkaEMuhpItk+WKk8QAlQi7IloZShf
0FqbDBvouNyftplyChLT4HOAbwcdETq9rncEF8cFX+ZBbD+XBgBila6QANTGzS4n3A5v6oE8NkCV
PyRQHEgSo3qG5vvmvLr/FaOR6Xa5/IjJi9MDwMltanwEaF8MceigPPd538LMbI7EQtgYiE3Hnpzr
YbZ8rXBtiQZersPFPax9H9S5+cld2IUzAxmJ7BCrgCYDagnjZ1zEZkXiRFmfYiBFEz8rbKWaXFEs
9VvMRWBXViaDaTRO9MRqRChpx6bZCDvHh3Br/Bpx+z59FQYLUGBSLsVit8U/tDNdjG1yJ9aFWHhD
5qHvgoYK5MZ/y+EUgPvFfeJKvIfWi03tM04EES6EkpH2QB5iGnoUqa9BBxI9mQDd15DbCMLHvnsr
IG3L1yTzTkvv8Zs9AocIQ+hgGQkZwYx/vXiNwkd5KqeJ7fcBtIUicH64FnpsfBqF/MJGuXHEE1uT
JRTBWdtBBDmxuVLRg0YDq5QZl43lO51es1/3N//NroQxBNFjWlJD04Y2cSVpovSl4gMf1MBZuc1n
U5Tf9y3cFgVHEyPwAc34yPVPS5UZFwUNxzXAKQJY4aEm1Ly+cg4NJNN94LdbZmkz3oSlQDjgeAFi
AYZlwNMnayVkeeCHkZih/A2HtW50BnhwoMFlolgDbXUEw/dHePv0n1icrBjq8HIXMkJmo9ln++kS
32qoT38CsyFDb9BTTb5XNPzSF8HnM6s3Jv1wqYEfZWTIvN6Wqe/4YeD6uY3Xjf6ubR0GzN/E5fWP
ytIC/Xup3nBz7DBQgClUJJYBhsNj49qe66ey6nRtbotWimI3KJwlj6K9O/vpFjLKN7HlxNLk5R7E
GtKMCizV/nck6+eaJed+ieVjaTjj9F64ZClg+KQZjcRE7GkirmSN2Kqjn+7vjyUz0ytMZkK+cDhQ
IRlQTXUDJKI1IwR7+pv05PvmfWO3wcg4c+i3Q5FBhcP6u9UvBoU4UQpxPHJsf/ldfTfjd6081OuP
xjpD4asx/gNzI+k8C7EQETS1k8HJEGmsMuAubeBeFbL1P/LULEX9BXRdZ1eXQQS/EKfe5rUwQFiC
P+ERSMKxXK8a64hZ6bttYaO61hPwz2WRyYLK86gga4VGWfEJCm+prjjgmj5XzGP0MyxFlLd558k3
THZO48cDnoBVYYNroXb3UIPNYlJ5lGYACnSSfn+S5zza5Ygnc5wpSuPkWlfYhemuom20tIZzbuTy
9088Jlt6qpDKZWHn/hrnmuh7U80JW751ob4SHpSnYmmTjiH3VVQ3mb+Jx5TKMORTty7sRNtLstW8
Mjx2TxCfcmejlYDNkqVU4OK2mcQogZJJYSVg2wjpnmP0IQb89AWtk7EZfGU8EZtjGtckhnBmAmAg
4ZiQCm+AykiLR+YmWsLgASZGDwaSNoisJ3du1YZAIDJxaXPuY9zpEZgOFNDSO7RqV0F7GoylGvst
Yh63IDtSSACUjbP/l0u78AmI4XsQkDil3RWvoFPn7ehFQkoyHmHqwUElyj7Zti0ZNqopIFF0f/fO
xDNojoU/AmOWiO7QyVlh2UYIIk0r7ax+DcAKosvNOc6IKi7YmbkyZBbUoNCkQ0Rzw/sDsF+scmlc
2UHwOAgr8AcXe2wksHJ2C9WZP9qpyfb9Y+AHwBDVGXV67yInktcMcuc2a4D3zPwEzkgx3Y1vP+0D
aOeQjw2P7AsF8yxJLPeYUGo8nouf7WtO9JC0CwOfiz/wOchFscBTwuNPzu+Q95rktHIFcgfqxSZj
xrmR7Pyt0v1iZVcRqa1B24bVWhpWPCQBkW9ndPGg/kavRbjgTG7Tkdhrlx8zOdru4AdNW6gVLlXw
RWw/W6MBzJUMJsi6CCoeBCqcIM02FIKeLn27lLqZ8WVQXcQeQKCJXld2EqJwZSY3TNbXdiEz0BHQ
BDANZeLiKMdLZroDgHTEq3hEGiLAu76EijYWnJoZzQwF4VYMDybPtW9pDSljIwBX8woKIopC3MEQ
WysHmBr0DWgZaT7U9sUD8ZK4rUGJ7b3dP2u3FNOgaUB/Fz+qfo4/J1cFHvNBrcR8BypEIj86jNFb
TWEIX6GurCL0sbkW6Bv6jLb5buD1NjU44RiBIpFdKYnehluAwWur5/Ss/HbAx2SAEztIDWf4Dvlh
4SL/oyy/nsPrb53MYRyFaci5bGeXaN7FOa30d1QNRuTAgP5N33hKttlBoueIIpL4vj9Rt/wbk4ma
bFNkGX01zYcOT9b3iO57AzlLcEfrn2Py9GmvkfcXn7x9SBZHbXp4+Viwf4vEhn20iyOrh0I6nl+T
pBSjiV2i5lKHMK2NSAhttRjww7BA76xruroEJU8HfxbMjlM6nfJLq5PTEQtapYqS1tlVd+glxGcR
OJq0VYymzvvzK9yew+vxTaI0XhpE0S8xPjMm5lF/7ykYzowBrWIV4BcG3SFL/ckjgx1bGi0I+M7R
M7yl8NZkKU9924symevxWy+uP5D8dHLOOR0435Od8CKCeX1YPUYw5cEf5bTChnO/0Q2vn1A20I1F
ftTbG/96MianEmqhArSL8AFu/s2BlRiCeeIurEUwGL+FQTYCPyN36dafPV/o+YcjBPYc3KjjV10M
m/HdlGc5BsMm3JfpnR/e18xXtQ5MmWQfH4ICNKxzdA4CiSww7TLAp93fA7eooHHeweyEdOQoXjDd
45Lra/ygur0N831E9pCGfQo3Lnn8Eb+tx3V0ttArKFH+Uzx8r35pQZeK8redW+MXAJoERoqRxGbK
k8GAOFR04ri3n7evx72//RTM/HBEqconj9nWsqyDce7JZvNRrg/2JoIQEkC/pyWl1HF5b07dxVdM
lp+LKj51+AjzwNOmeAHhC0lrf+HEzR04LCdYHkY9YODCr1cb0INMAcVSb/uD4ZSKEXGacX89bwOs
sZb+z8LkSBelk8pekYOFLAY/DgTGBAEHN7RcTtElqBjI/ZL0nHQbO16bnJxcrg86DTyRPajBnvd7
FAtSsu1Pr6/7d48en/L9E654HYzRjx1ZD2TtrF3yJGzXMbUIMQw75YjtbXDbEe1hdQ7IxkgOaI61
fxP6rd+fnDnPKgjo8UBLJtpDpxlCkRkLtDEOWwty61Y6BcN7Jhp+rC4s86wdMBni7QC4LJTOr5c5
cIYhiMczlSEXPqY+VQRXrAwARfV7f0Rzu3YsrKOFBkAvsIZdW8ocIWt6LezRL621RJLQMCjzLWmQ
Af0/GZrSy5ct5i4aD6kWvzn8tmJBHfN638TsrP0by5S6FzmeMqvFoLeVEIqQ7i7Gw4ALX9xsqVa3
MGlTgHFTS66G27S3a7HDAyvBOUzSAS1H3vr+iOaO+8Xq3JDxQsWQ6RUYclq8qTTU+dMlLvu5sUCd
DiEuXOfYUXS9AWqVF1M2Knq7AWMpFwE86h4gRHJ/HH9g6KlzvLQyCYRapWv5PIEVpIogEo/Hyev+
yBpH8yFbNeSx2z4+NvStMd4+RJ58sERHf8b9T5iNBS8/YeI6gZ1oHLHABsz0V/BGgVYYdDKmeXzE
VWWBTEY4JWT3YaT6eQUcRUQXXMfcUiL9rqGNh1eBb5gc6Z5H5+Df/q87gMTThKjhAsXE/Er+szB6
9otIAPJNsht0GGAZArPg6bL7nHFLCL3/YSX/WZk6DCnmlTKCFT9YxeR5n47ohOP6EWSZvv3YPnyJ
BIRxBLIs+gHR3jiX6MFY8I8LQ/3jTbkYqtIGGsuq+Ihq9I/aj2RHrnl/v8yZQBEPb7//x6s8ORdc
0+W14vY4F+jeLhPJdHJ1nWtLePGZlzSKhcD0gOYbaQ00Cl2vWhQGolDzzQC8SwVumRQoWzSf6+tw
T4wdD83pYqN8ZHS11Fw2k928Mjytro10OrJUwbBACs+SP/xwW76zD3kDfhsrhzT4Q/p5f0rnQgsE
iezYrYlL7S+SvFg1liuCSkjLwY4BYuoTQwQoIKgf8U5+D4OF7M04bVOHAzvo5UcLKotH8vW0Jn2e
5GXLD7YK/r86OtdcpmcCYV+Z4KQJ2SbOl3p2Zh97lyYnKxlUSZrGpTDgsbftQeYKuBD0z98F/cl0
bRLXoJgkwhJm6G+r3wwUtSEZGQr0NExzAS2fhJCwVgd7CE0tMvOOJeDc1GPhxQefIburawg7LaG0
ZuoPHEKGf1bHq/hiKd0awvJa7gx2A2YimSSNARCxItKm/uWoFj/4DxwoAOJXh1/d30Oz63pheOJG
i6jJWT6DYV578DccT6LwjU3fPMEqNiCcvG9sLjC9HOVkE6WKA9rDZDTmnlrGJdJPllpRd1rCltwS
t+IFMyL7WHgBKFtMqx0hGmvdWJAGe78v6dZEFmnVPOU2Y1joYqS+yeo2R7960/g4xXAR9SqzfgOj
3p4WLqnZAYNtY1Tiw0Gd9tZyuSP4raYNNjL1gmpWK8GjCV2srMwu4oWZ6byWaS1qPcwk4AU69jlp
4QgSolFVe674pSMy+0QGTyQ7it4jF6OMV/PFZi1rzgeyzGNtjqzXjPHoGk/Hz3dImL4fP9frxzXI
VUyXWcQl3974CsBsKJkhR4cyqjp5SeV1ndQ1aGdtduBtRsqoJCx5uVuJPmxApNtRfEc9cNQjuh5a
Cr2mvKiD1kZEg5tYptont8VNTJLj+idZfb1AKhz4uVFD8byyHeKtPjagaTspuvty/6zM5F+uP2Uy
y0AYZErkhq39LBDhCPIPwpl4wAFCFFtASq/ZtfXyhh65Q3k8n/IlnOotjmkyE+N9frHIKqPESR/C
vGq/9r/o/adHjoAOHXSZ5FHefb2IR5m8HQ5g0Sbe+y+q9ffHP7/a/1Zi4hGHUCzlsMJKZP1LXB1z
ZaFWPrOLr+d34vkq8IcprogBZnqhN+arKdJh7L6qXPJgQCdsvdvQ1epbNbQFlzvj7K8tT46rWrOt
UqRRi8CyBPUUixeprrl6DKHYCEQuCsj+I8vjjoX0ECXbOFvsNh538fUdd/0Bk5t1qFR2aEPMrUBe
w8M7ijGe/iSs1msi6pbBmptsc4ZHXIoyZ2KzK7s3YaY3dCE32t02CM3A8xWZTz+PwYvhkA31jBXz
sEKz7P19NJPcvzY6eSrFjBLEfAqjLZVqonf6+/6zOT+Fp6d0s15bkvESIXmdENZ8Q3BIam4swYN5
cSkynbmUrj9k8mDqpTZJ/T/fkhvjcW6N9/fqSSNQ/MXLSaZPgf5oJVsS73Zv0PQ8wIcToA/wdrK+
F7bg0un+26IXp5vX6jxNE2x+ZvX8Cr6LHLGVTM21o1dbT3/8UYydoaDLHwpo9uak6aeF0734AePx
v/iAumv6OPawKvy+0sFEhugO9wcmwSfrjljZ6gFCAS+GscEMRPuTZy28oG9v5uvFmLi3vleluGFg
30N7odNu1czmQG3iJDTIF96Rt5xz1670r3f8YqyBqtWdNrrS3IhR0tuLxnFt8OsHg9scKI+LRF/a
9IvTO3FuYK7PauimtDZQCZLJ6Wvv7JJmjAvwrnwE3Gm3i3U47g06+l++oeIpPy719c+kka+neOLm
lNBhfJ8fTztIDbYjUAFoBXZT7LDQ4Ra+djvqajy8vNS6CgoJQ+jJqGwLhfRjRgBRx9KvVgvL/seg
dcf1/RX9L9YiTOLcLZrxo/atcUSuEXc70p+P1heB4/Mf4PNd7PYlMtC/Z8Mdu3975MLuoHlMHI52
wZ+4j4le7famgl5bR3987B53hDlhKwBlh3fpwlFb2Ol/TvnCsgNmHSdkYVkAUzvyVWafpVu/grRP
OJhpwxv3/e0MbOJq2adwt6IoUy/OYK/QX/OPvbBDPEis1kSJ7gFDPLumvrCoM2+2a5PTqA0UpEwY
wWSmO3vHkkx/46zEo7Ptl/zmbRbj2tLEbUXx/7/Bxl6t/b7Zgcj4eEz0mLrE2VkPSLklMjkIxhnb
aLukCrS0lBOnVWldmWrjiZJjqyotBx33cUGjYc2ES7fVTBnqeqST+CtUnSwrNNjqLT3wySuuqJyY
KD9hoOvHB4V+qee3FH5Mt39PoDfYLmxbYXQPNycGjNgCBIhkCZRj1zeE2kdlECSIksT99rVGajOn
5mO4f1Sf/JZaHjI6p7VnVlvhEVULSGCCMpgmp/GyWqnDiNlbBHLOQEYwJxefNFn93PXVogrwSf1J
hCIY3cOVk7UyAD/qmF/kgBTdmeItsDAVs8t+YXay7GgNjPNYwFKAnkqXaaa+xX5GndyCqNv9w/uH
oro36ZNVTyHgFzUa7g2J9KcGAi8okyD45+lngi5QLD3+cdunArtgjVN9OPA6ir9Q0UGdiDeL592L
ABgvC7KghvwUFXnk1y+1+RYcpI0BkiD9hDYBfs/s5H5pksa5v/flkxuPjzy+E8W4hYQsf6hD1mY4
Yak+P/8mw1YcAe3Qo5lWRHInyX1NHcMmZKSUMWJBNsrB6VeM4QBEGro6DPSwrBIUz7bu5ypfbB+7
3QuQ9GM1WYGUIPqspvWlIefLBvKOKJWwkR5U1bp2mIKyTnyAGhNJWCXS728JboyPryf2yuK00JQn
DdcGXtLbOsOT8CcIaAA18xOjYzMumLr1rtemJqF6D56qENKgPUJ11pKO261Kt3twYSFm8fR84VSN
W/lmXKjLwsOM+a8pwo5r0qpoOowL9ON+TtDvqi+cphn0JMYD5zXCRDXQGE5y3n6Jbr9+QCEW9Bpj
0/37u7sCLcFAXvqjWpMDPQ1LulAzPgrI+VG1DdyuENyd1p801Oy6oHIHzGFttACMfR4fh5WslyZw
vumaUDswWvIb0KV4b+YWBppeRGMEaILQtjDtY3ZCvCiYWurtoN70rZEpMqiJDmUFSBd4X5XqC4QN
JMmWkoq398S12UmY2fC8x/s5zCJzauC3MwgydwHUh9b3d+ctl4J0bWjyag7yQmk8dKvbz0iyJfoR
+ZBw+wSePPT8aduSfpbW0TdKyiHbGIFX+rjeGfx24+s26IYtOzXlVWNtNo11yM1zRfF3k5pnlrCk
R+/tEpBlbnuD4gjpsrHLGOQj19enXEF/KJO8ATrG52Sb57bmm2HrLWzxmYcGJuXCzOiWL6JLTixz
rWix3fhNfcohcmR9RcQyjMNYqPo9RwZdVebqvPoI9ci6vyBzrhD5QLhiEaJg2O/Xpvk8i7NYSAbb
dVxaaUdHAB4t2DJCjHZIdcHYzMMBqg08dMEhBwaSRGnyetecAFXIFHWBZMdsM5DkYQsweDw8KvQT
NboXFavoEGaP7ElhLWGhbhO818Yni8k7ZVHUERK8brSSnzMZwY6CLC//W8JtFTkCkGqReGLO718O
eLKykGnWGjfGgLldhxbebKUo1GfAf1wIpEc19CVXTvcXdM6DoAEJWjQjqRmeIpNAh2uTqBEirrGV
F7h8UBqnZi7qorZvbCde406/b29mVq/MTYKduoiZ3O3Y5r9I+67dyJFtyy8iQG9egy6tpJTElHkh
JJVE710wvv4u1mBOZVKcJObcLqBRaKG1GT5i72U8eRdb4MRBc1PITK55CELXb1dUNRZm61Ww6ecX
C0VOmdKmDdommxrnjLlV1a/VfRus1OkW+xA3gwnJi5ItiMnXcYy+VWO9aAeP8vDrVJXkqA+wZgj9
UbG7qua2Q5wJRIaCddaFhqvII7d2jE8zY3ayYqHAMQH6ahOidnaMA6GqwonJ6L2IwszOVcpJyZLb
ZS/iY/FZfUoDyT5vj6S6cHO4CjlrdRapQtn7CCnzblm/dZ+c8ClHZhnt+ZwIlRUlJBK2IX3jMczU
UspjlZ9K6NjmLjWOqX/OxvsWcEoFmrffidFC73WnU5OOx8J/lPF/w8UR/mY8Bk85je+QLlCpEzIr
g1FRZUa6m+ZuV5Lhie0kVCXbPzFUc3c5b1btS5h+qcpXPjyqnSkNW6WBb70PaxubattoV8U9NE5a
E8Ku6ni43S2/VQkVSA2I2KxAagK3T5ntGz3tUCOpUTKRyz17agSTczr5PhknSlUR7joKIWdb0qHN
/pCDgv0CS87bX7BwOF99wGwTQeJhTKU8QtpjsOSRZD9j+IMSdda7nboy8xf4BWisDCY+yCG4dP2d
IxcrTOLLVmxxGHli5SikPPRWeZAsJ77vndrJ3XS710MzdNg+83yHwdD2KJm+k+EJ+6S9U7OGtbN7
x62cG0t3wKuvmm0yaUm5XhjxVZC3fFV8cgRsdoLPcvYrB6G+Jtp3oWuW3speurDdQFMHfn6QK4ej
8zzPlamlCjnhlHo5UzFFeTPvcDlCSrkCbS9+vT3KCwtegs08ILM6uO+wMbjec1CA1dNiqKintVx0
7vE6JbJK/ZXZvFA+0CUB3tTQrAX4G+CO6zCKUYSirwOmr6XF5JXppL5l0NCCVFPZk1rzGMqrqNLD
RWzIrAi+4ONgpoNmyuOTWu+aBtp1NbcpQ1uQnNs9sLTSwKszAEbCWgPDZbYBxXogjAnTqBeDBUWd
OjvISklOVfgtQgsDxUooCuMt3Vg+Z1aVG/ArC23haQo7xIsPmC/1LI6wIQM6np2h8OW8D/arFXwm
5PSzQWVlA11XOMmJbz1PsnGP/7KWg1tY6VABmADTwGJByWl2volVD6f2Gs+pGth1ZIv8wTomG+ee
Ef5evR8O0UOzjXeb292+AEJDqy+izqZEOzDoOYkALu1bJwVigiR3FZGce+f5MXO/W3IYnMOXZgLW
Omx39OiZKx+w9Dq++oDZowB9geupPL2OcQ4IDiR9eot+iAEgWk8r5+pSD6PwDdd0wN5g1jc7VseC
59Rg5HEDBf9MQaGCnnP2zLLNaGw1fW2xLZyoMGeHYwteD+BHzZ/HKq4KeUMF5oWZKb12HwlgFEi+
PRDV+np5uett0GMhnfj9VCdo6Vq3rkWffn6xl2shV+mDhuhtdYQGJ/ZNCcQfYsDCapQgNm93EHZJ
Nlpois9hdRfat+fVQokWykyAbcOyRpsMGmfnVpokalK2I6BVmlMdQ4HowQ+AAPsQL9nUPwTKPes3
QUtGfiXywiBfBZ43vB406DVRvKfijSjsApWI+kGTe1KIZlisvN4W3ohg0sBrBKBUBT6Qs7PJqMqO
02s8K1rp0H/Kxk9Nn4010/EFODpeRlNaQNfgiAvzu+uxrPBCFFoDp4NEzqM52Mpr/Ef9oQfBgdq9
qTgVeWdOb/EmO+ju8CE4x2cX0AZmlh84patDbx/eQHPY2e7hYH+MW8GWYdu0fWHm4W23+zmt7GRL
IyBrEOOH8TOUg+aeZlre80NciKOXlifIVRqVZSRg2rQwnMGl+fY8WygLwUrkIthsntUgtfJahGD7
4736kVqQW/eI9thuvlzXBisaApIcNNfFl2F1w154/VyFns203pA6QDCF0RPdCteiiHw6+z/n4+QC
mJ4Nd/fBbZWVHWxpt7yKOZtwQ1PmfqsgZkaqs0Ze4+1RuCvP8cr2sfRYl4HAhgE8JJMAVJrFSeW2
4ViPbi2QAMutwlTx5oCkNL/FA7bB/ct3Wlt/zazqnttqD3+UZ8hePK/Z+SyUwjC6F58xOxN7P/bH
cMBnQDBegI7vXYvOFXfs1ZbvOa//BNeSgrwHzdftkwA+obIyvabZM3uIAYKOPyooFpAbmA2x7DcF
egErbyy+m/iu0R9vT9+/YNrfAfC4EMHO/o1AZTFDMZU21AOc473fShY7yGd9B+y+CjhBaqFc4NZ2
sq1qS3O9J5RGDOtnMgmAuBr30IPA2MI9aETqZG0VLzf935fNzmU8gSs+oy31Io1v9kmg6HeKnj7d
bv/Ufzea/xfbfXFKtYPRSkJZI4gvvoli0J2rHLdLsJby4+1Ii80B3Q1Q98kSep5bDUYQF7oKHR3G
4VOlg2svrR34ayGmffGiMZLSKH3sd9Q7d6OZwQACQ3pfOn8xQYdsC/qhKplvuyfUqG+3bXG1KheN
m4+VSDkm/I38Ku6OjgSeWeE+Ri4u7lZl2W8i5sfmx9imqKqsZdYWh/Bf7Hm6XM0lva+6nnq9qmwG
eFcan7zK7NstXDpnLxqozW5ufMtR6BNhMgbFd+tbGn0RIicOM+u/CAPKCZLwmCm/nORoAwGfXqLU
K8vA1NvPQHL68qnB0/t2nKXHDu4L/wLNpkrGEuioiCP1dKGxsxxsbcWvCWZQQXIQt0MAh5MIybRY
/JFizSyhvNf3KE/5iuxUGt0Gonw2aLYyg6eov1bjxVfNppGkAAxv8BhKhiLms9joiROmNYCSLfAn
YVglp7GXP2tOl1aghAtvbXQHqh7gEIK3qUwr62LlZLAG8RUOrOimbE+DGNlVdRrZWcnFPTy8V+5s
C7B4VHdANRDxAgY9dJ6IpjmHV3+FvKzfACwTWWpNcgOIcdLARI/9kVtQ+3bpSwslF8h10B81M5kE
5cOVfObiWT4JY0z1M5yx85WjKL0B4xqggKufLHj1BdlKJbvoj7H0oclOTGGiA1cdZryuTL7pujgf
5knEbCqq6TLqd9e9HYZiz/t9wAPswZsF0sRH7q4k2YP/Eq7kUJZyqZCxRN4MLrYoEs4lIvKR9kEu
ZsyzhBcBoiafbodid06al25lD1y4jOEEhREPioQK7smzC4uUqKz2c9Qy4m3bmdRqgICjI0kf1142
EI7+3X9AT4PxqkCFQUai/br/uqSR26TEpd+AY8nRoMxX7aZFMtiBvLGgk7RqxdCsmC9TJxU17rOi
sv86FrTnXF7PqUqC6WFIkhBLwiykUIGMbK9yxTeVwjZ57nIYG4IjocsB4QOA381Chsf8o6YGDUBH
dYU8RJQWZXrQWy1SbbWUjcIuMmRv/yRp4vMO3OQ4HQlWvYhMXVb40arlns/vaZgpk+UYGMv2RCnN
nbwDkpWIUgvRBQOmEBIJknGMLDoEsbod2GCcpKxPpftCK2i6l8dCDI51GNWcpYacL5FMEEveZQXq
KHsIK4jxfZa3Sv2qFVpfPPRxVBtb2gIt6dZNKpU42tUIGFE2pLJj0FQSYEs+jvVOzFR/qiGIvnoU
Bb4COWXwJcHJ0yZ4xh4Y0qdsjNLmGCpKqJn1pAhNaqWC4GxRRzFeeYYM0XNDlaP2IcmGMnYYEGOd
mxWGXlsyK0dQM8YM7neRzyVQ4hFTvrMVX5TCjVDrNIKsU8UnXiGnff6lKBmQ7CRkyJJ9ZmIpwsss
8QsuvEN9QC5PajYY8kajEOY/aVUXglM21hJHxFasCjtttHRE19c0YqY+ZEX2nkOxSrUjJAyar1YX
g/pLbrosgHoVa7h80xWyMewCjlPiMxRtwtgOwYJNn4skFpOK1A2YdHA0yGL1ru81JfJgvxCAxoYa
EEj0RkJL1Hvq3kBSPgg6bbLlVnPhMSiGjlkp/l61pFI6/Ls0criGG/DwtYcy6IN9UyMx8pMGQpQO
u6ZPlfCO6zpVecOvKQGPyLShf2+ltm1hX5cbzylLx5FQmBmKdtVlaWH5FQSZbRE9jS8yYo3etTUX
hnY3xqLqBkUaxYdONEL4hImynygHJGi4aO/XPp8fuRQJMRcbiI5fCob5XmJyx5Gs7wtqj1GRBzZf
+E2VmU1dKImpV+ADQ/6qycf6OYC7oRTDOcUY8qeyLDV2yLUKhiOpSFPOlDnQozZSnoiSrWroJIGU
SFYMFr6lDbYt/FVzqHXnuWB3XC1l+6rgc3ReOLQK3FJxqxFAfWsTnRKQJQ2O9M2QVdssG4TqAQoE
qQZ471iN48aPuIZ/UnQKyAwz1Fp/DwZNiz9ZUZeKG4yc2qDwoUa93fupMZqiGPWhI6hBImGoJCrf
MRUqSVgbXbUTwlGFaEUpdrybNnWaQ7GlEowvLs9giMAHXaBYDH5v3wZSPKEDF8sgvA/rMuTuhDoX
EjvNgqq1OT2ihSNEIl/WpOe5lFkByCj6z5DnnA25FvZCIe0TwPVooN+3D5kFVibceCeZEdB4Rewn
s2xqWkVZQVswlZDo6Yjv2/oOSL/0KT30G/bKVW5z1reqJewz3VSPDTw0XEotDcWlwNWbXQuGeWmf
QwdPuvi0dlgsXHQAWIFYD0zjNF1Qpp9f3DeCggLmE/W851dqbQ59heyykECfAl1IROrDB5NB+i+i
XLVykV2qZsAgEnqvCrQiISsuXoc2WJXkgzDweIcQ8cT0R9qAXzx+ars6cQ3BiWST/lB3KE2k4tu7
6DmMVu4dS8fXZJSHpBUUpn9pCMliVScJHnVeqqSDxfpsJGIFWm7p92tscWHhSQSLGFQ0cANQRFCC
rlvLK9gaAbnk/z5vkaYCDPG9eS3JrnRvz7cFtOVk5Pov0tTqiyFtOqiASnzGIzHSQ8YGUhdk+ltn
UyvYqC4MGE3UEgnKWVFPdgCaKS60MLrn0fq5/SWLI3z5JbObSJRqudoq+BLk8KePOILk5T6A9dRY
h10M9tpKum0pSXLV9FmSpGyx2HPp/wSc1JKtvifIg03t6+3ANE34H67kRX7bIGBELxs5W0FxE4hS
0GFgAS/7/DTu3F1gmRDLXE2yTfvE7LJ6FWj2JokGresotmUwXhyL7UtH3pqZ1R+ttavq0lRFnc8Q
sS6hczFnPCpxVuo9sKteQYLIfA9ru35hjwnq1D6ZGFqd9Sde2SSXtiFVAFBDRokFZY7ZwKWxX4h1
Q3nPUThTeOSYuTuJa65ma0FmI6Xisq9UKYKkWxggHgysChMlfcNamfYLbzgI7vxrzGygUo1rqChg
T4URSfGSvsHi+Bwbp/AeyEDIUexhyIGTNY3tVrdDjchrq2BpoqgaThuk4w3UbWcbwFAYOMDHQfBA
hml9ksBaE5JjqaO/3nlmskZHWJotOpKjEAPFA0CZi5SrVaXrgy+PHlcI26LZCxnv3O7Qpcw2aPj/
QswaVGlqpjBOGj325CdQCft4d8Af3NZ7yPs+wsiFGEcYueXkDsXJEy6Bf1biTyfRfOVdxp/tY0XC
6TB1QxN1T6nBu7HenyO7cHUrcpNhNxG+sLlsOOwtvq38WaO6rXXwbG3wAh2yVAdWsEzpna4Wm47D
a/12E6cW3GrhbGk0JZblUGtI4AcO9GRhJ7XVy8pp/Or5vwiEEpEKiUKQmOcGtUodKjKTYiDBwqm8
bbQ/BXNkeXs7irQ0YnjYI1MNBMfE374+A6M0olmh+8BXSgTngPA6mq/1q/UKnCUUizJTAHNpeItM
2y4JDGbH/ZPXPJhrW/Y0L+e9evkVs5GrEi2L65iD6E15CpUjp+6HNemepYG7DDEbuDQSgOeHhjjA
SgVJtBGooJHUHbQFpbVk0ZRZ/NUaVN2AQobgNcAg133aRpJYwN93yisor9lG2AOTH39mW0iJpgBr
fq4M4UJuBi4j/wn3KydUDXoIL1eIfOApBew2wBnUAs9zW5jI5h6gYWJ7b/79yxcubHC8eTp1ZNXO
ae0bZsnWIYuCTGYhKqjjsdIgXFSeeN0KUJMYwO1Umo+os7lk1a186QDB85dHlgiGCICnXPe0zPoE
ebuCeVGLfSY29n3sYUVqkQdUIzGUI83fe/25Sj6B4CdVGP1QWlqG/x1lcIYwfm6PxGLq6q9WrgTN
Z0BkZ4upzlgOaPoEjg0criWwuRZcAFB0IiiWXrm3oy1MaOBwcW4BZYbWz2WVckPwOTg18F6u6pkj
cfpZ0SMn57vYivkxc25HW9hbkSSD8S3uy7gVzy3apHpK2feQPRljpbLyNgpsIO3fbgdZuvsjqQnA
ESD0EHf8S0+6uJFLbafHfAjBk5SDJBUKeF15J3TovhZwHuVZYaButwSlmtZOA4jwGbVV6Lqlrira
LGXbUcLExQ4HNcx35ywCAGWDJBGQ8M3u1HMwoUy6nVbvCydmWygQgCfMDaZxSGoyroGAl0ozk5QO
dg9U8FWU+K5ntZamqRpXHe/1wQcVn4r0JWplnABEZh9ZBL+04SFskl2YyE9t1G9jznerSZn5tQO0
LWtNPdpU4Me0H1VYWErwozDggdb4tQsHBy6gwIRJAlKnIHRcfyRjaiomMjAT8vH4Cmjm+x43DvpF
HbyEU9yCC+iD3gH8BPdycDvPKxNlYb+5jD7Pp44B7PuQzWEebXbd46CRTHvhOYdKp6gBxbZec51c
EBqCtQuGREFuGvmJX1npQu/7XlBRAKBk1GKTBobtR749Jnc8cjxyeAQqcMc/Z6ItAgu/0tyF8xEK
HMCK4K0xiTnNNpZY5aMubLlJX6mxX6ljFaObcjZkm4FT6EEEtG8HXCK0XAWcHchszBnVlYD3aAVU
J9C17WAWPbayxKKfXcKInpo1kI1l/xUEblneccI9J1kqXs6qO8huHdlI7MnUMIO1WszCnq+C2YMU
NJS6J9fv64kHaxOu5TJI7yEd/q5DRuCjSVaKWoshgCHAXRpIJNiGXYeoWz826h4LMCOcQdjG8Og5
9Va6eOGRhbzhvyCzMYVjateqSNeB9VdbIhROo13m4shWTcthTnnIt8rBGVQTHhmYUK2LLaB6Cnf8
Pj9Gzlp2a3l+wwscDDt4FUAt7LrJqKj3YqCVvBdo8lfcRbbYbOshsbn0B8a46uDE3HcXOfAfIvkq
QmXhHaZivxOhAo3S2i/IhFbkNJZYxXsD5QjtXiPCd7zJqyRJAZdmBEknEuaCU4SMcOU5jR9uj8VS
eU+VIUcK9haKqDjmrlvfpSzT8xBj4cdPnfpaIlnvdmc9MMMQJg3yk4SykNzwsOV0mxBGDlbb3UvQ
Urr9GdOWObs3AsmJxyh8UngwiKYt9+L0w0WnVKNU5T1RJRL/UJ1rw4q2TWjJsD0dV5Db0xz+HQyZ
TEmexPzmOmaa3jB5QAbfE3TA9LGOJBkJ8pUX9jSHbwWZHRJjVYk07hHEaFyqnqE4L+Bc719v99vS
vQsd95+2zA/MpK8aUeY4zJ9RMzXjre3PWbwPw5OuHFNq97iDCdvbMRe7b7rjSXAPRel/1rKCagKS
46HgwWzPuOuDlV//14zkV8/9+/3zJrVJBR4BX4ieFATqSBpejk48r5WiE/BqmpMoYPlI8jhnH8JQ
Z08crBRkgtpMXlkxMgSoPhjI3xM5gLW3M4xlaseKD6HPwUBmx867xDhQ6NjhBIsF3I39tsNbmcGp
VSG8XsEru/ShNmlnA5f8oVnavYeoxQ+E1gwnApKVLCD6AOaQmbPWECELNyYxiZpByF1B6YfWLPF+
hZg+hxyLmZeZcs/3uJzYmZTK50LIddkaoRoLVW0lagu3HFnoxCqDVq+vVNxrPdSUOrfHbHmeXHTq
bJNr+iIzUHNFvqdtkNnSNhB1QsKTmWMI94PbwZZyMchf/2eG/H15X6xmfpDGiutjwasPguU0cJNI
t8yJNvq3I5rtPXuE8/LdeNChixbuu+cY1IiVL1i6JF1+wbTtXnxBx8sg91bTHOUfdA4Wu6hF3SvS
oUrtkj2g/EbLjZ7rVlo7fPUqq4bVq7kl+6cxdJIWogr6g5Gu0bmXjr3Lj5oeGhcfFRYKqp0qtoS0
sbHz8MxM/RdxFWK0dIRfhpkd4WPTonpbIgzEymPpoIV2b7gSkphZs7JUF6/rwK3KE+cGenDzh5jB
JithAQOtEAVuWigY7MHHgDlBhh01BpaWP8ibkIibdBefhk84vlZTMWM1v76QdsCE+/cds55NyjAv
wEkXvKy32ocWlpV7/ZAzYqOo/HJ7ai3l8id4I2onkzLlL8NFPkxpNxa54PHwcXVBkBR6lMMs4xS8
7vyv5r6El8XTZiXo0pPjMuhsTH1WZeOoFoIXbnEta0iuTl1cA41i6fe9V5dOuuaesXiASbDn0CYk
9S+wthiEPqyDSwEJVXFX5FbX2GK4cuwvroiLGLPLRxCUTVYKiAEvU/6k5jafewXetWRco6YtHlrw
88FxhQcbmErXaw9jlisNaKCenrp++qmoe75YuVZM596vc0uXJgdY3J5/gYDbgg0SxXvRKwq7gm8B
yE/BoVQJ/6DQbbQm4bkWbdZ1Yxh0qVQgWu27FMD2e3/KsCXgeZcrSb3F/eSiXdMgXmxbPGuTQOwR
SU+tFnfg8KGK7b7/BOXw9ixfmg3A8Wm4D09IoTnoVKzHIGxxb/KinySAGGIbAdL3VvBQAVf/m/Pw
MtasUQWSrkPe1aLH7nncJoyIcMKXBO6WUZjFfb0r1xJ2SxPwMuA0nhe9qHaRoo0GAiYgV8T5RlJe
0+/b/bc0JS5CzLOhOoPGhOQjRAfpVpsd3vt9ftYFK1xJgCy+mC4DzS4T5QA1NSVAIKWCFlCgmyE7
+1Cdrz8YxgwC5FR+6p6qsCM0Ure3G7l4k7kMPnsq6LQI+rTIRS80YMdlYfDgJS6gwHICOGXNUnS1
qbOLhA8JpKYX0dSmdtLWLNJtUD5wza48RMUj46mZtk7UbZpVj9jl+TJJW0BVA0YR088v5ovcyFUm
po3oZTBvnNI7lg7RT3lTl/f0OXWUHDixwNZLCzAk1WGrmNulrKcmQU8E5ul/HYCu44tNwflYo8jE
tWbdPuVQjLCoqdhSsRNil1cPjbylsmU8GNHKy2mpMAO9mX+hZ0uFE8e6bfFi9ZQvJ9koDttiedYH
GCNBwNGBf31uVmYCRaKtdpI3EANKd+Je5ImIP5zLufKBmQBOtu7tmbd0IP77LABRr3skVuCogboH
jA/gvofMPtgFtwMsrV9QSACkBth0QpxcBwi4qqT+UAvegNSqW4bWUBIw2YNnZF1XLshLhDNwzcAW
nNIw4EnN9r+xgDpAIFPcRS3h07cgq7pDcfI0uRn9/zcKhwcKv5DNULW58iMd6zQJBkHwAGoakn7j
G4VFxcYe+sSq64oAfwjdkJWgi9l0cGEUCUVXXvhl9FH6Gt+PpY7XN0TuGWCIo908KGcfuF07edoX
+7W7/RI8GQLQYCXjxgTw7rya2EtSz0YABSf18PpwHNxUI5VjBpb8eLtDFy+gqDRDLRiPWR7J/+tp
UtE6AbrcF2Bz/D5w35y2HYI/arPN7dKtY1MMLZ6369qM3uJhXwkrh/TSJL2MPq2Si32Jk5vR8Isp
urrvClf+qIKXRN/Wwb2CtPAqzXhhGwI1Dnkh0LyR/p2r3NOowY/GSIQsXMJMEaZoBqnYq5TbYHAA
go5EkV0f82STfTWV/SSnNoRugQTfKFv4R9LgJw8mBey322Ow8FWTazGYMaiGAPo7OwAbBp2nYuKy
GXjFsyqCcvtaRX9phV7FmJ1z3Zj1qpgjBtfIzsBljszJB7Xxhm5D62McHClnhbVulsXgFNW9UP+v
v2B29sHuQ+xYAkhFMaLi1bs1w0u9kW2K25nA7Vs/2PcVYPd+S5qBOrKRbatmBX632NPQWICsgCbj
LTKbbhDiaWhH+dEbpf6d+prJxfHKYC4oM8OD+iLG7Cqta0WpVQw9PbqjGx/Cbbht7Hc43OGP2xL6
iOzS9q/89O6pI2sp4KWCA8KjjglczN+Vdb2igAyGVzkFdgOGSZ8BGHucCbnFTWK6wIx4k1ITdAQ2
oXtas/5aONAuA88LfWMLCJBqALLSwXFevdO6jyF/TdWVisJalNla0QtWDH2NWdRmUWYaVffQZPqG
xci58R3n3F6Y/4/OBG5dMAA2gmPbdWeW4f/tzM5srePxPncaN7IZeSToTciXd1uIYZ3+rMlXLk1T
PPwAeAP9frJ0vg4bU14ZIdUFyIq6S4JHEcbKtxv2d6ObvS7xJvpPhPnlXpBoXCOrhaosGUZTP8KP
FyTI+2dMTvgpn42jcaRmS74yk2LeQkDeEm26hX476irfL4Tbta5iCibS6yYnkWEtgb+kjHD1fbNh
5tJWCfII3wccJ/KLyPqlTuwUbnH0H/zJ68u+gxJc4tRu5qQ28rcg13FObuLScbunlk7iqy+ZTYFM
HwwgahhYNMFGNqHK8Q5G7pHdjfF/M9kux2S2QapaLYBsjkJwhiY3U6ejyfo2tHoCvBfkvSGojVvi
sIcazMoN5+9l8NZ8mGbkxTmcYDfJDPVv7PdnhtgQWCLhNiO4dhAMOiUPX51T2j1pN9+HF8h2EVAp
czM9BlazXwWgLR5XqOAIwlS5h/rg7HtkuZEkP2QT1boGD2NTnHRrqO9k6SkTBAvojE4nCUQstyuj
vZDphcnav7iz2xA8cDq9TRFXdOGg+Np8+wYBx3dj/S/jTNvcRX/30SANQYI4CWkdfmcpDNKGA/mz
EmZpt9QgWgBFQw2F/LkkWQ8DD7FSBx5hlK97uOe5cMvjY4udwQOD67N/t/LaWlwulxFnDWOgTEnC
gIhV+ZAr4L3I5pAinQg2fn8Ij4Zy568B0pbe8DpudGA6iCCso+543ZkcL6uVTIGyPfYWUn/vEfwJ
t4ZKOhBW7JUeXZogl7FmL50IeWFdTEY82zpyfB10sPM1drTsVcvwBeV/vDbQIlHHKhBwW7lulR6O
vlENAuD7vG52bqUdDKxCYZdtXfI4+eU6jWP+5Ecdmh7uaS89n+W7s2EVDbbCtVGdltt8e4ATDXRU
IMoGVND8sdowlgsyWn2MX4OTZgo7s3Un/94fLP6VSSstZAjR8H/BZnv/oKX+ENTTcO6Z8/nuvHfu
4Oo7B1P38dEwe5LuH56/7Rf7ozJfapd6qblJbcMKntbfm0v4fh3fwk/21rqizEESA9WT1OBQC2h7
Od+PSWbVRqpjzBl4hyBt7BSxCy2D0eKe54JJ42XU9kmuFudIzfmtgtKcG/NMu+uLaOKblYMLjpV2
3+AfEnWBsbKDLV5ZdB3KPSDZKri3zHYwjkVhyTh/yitYvqvxRIarMG/FGwtno7E9FZ8/nAWjim1H
dHMN7rI0dLoB3AMqOIB7zHH80A/Qw6FABr5hNhM+JeF55JyQlMq4cmCtBZom7MX+qceZFPpI9nu9
5r3LXWlG/alEh5ZrmtKL1/nLJs36M1alAk1CGkXLCawCcR/pUPu167dQJwpYfHDJJMmDvi9NjiN/
NueV/WZp5U3iu1PNBEKo8+HMQCsM0gzhyzowU+2oSN9yDPXuKALB7uevejKodn2FiiNpyp0Q2InM
nm9/xOKcQn5g4t0CdA+e+HVvt3npp3rSCl4euJP3gfHx0jhuC6sZaKUGb3e73Ul7w64jrJk1CQsH
GATUoRsFUCq2w/lNWM84SWM10IPdLiFw7G4Gm43obwjqbE7SQ0dWrntLww1jKA1pl6nTwc+9bipN
9FSOpv7eSyBLU/JS/0ymSbB0ICiF5KZhVfvclLbnzeZ2J093+tkWayBJh4fGpHoHvtZ14Ipi/5Fq
ESjUwTHy9yr4aodDCncdUDek2IIQysobYGrJrYCzJaSIORiTSLR58ZdQHDWhtlR9De23sEzx0BZ4
KGaC0YwN6bpRmQjRr6JCjKw/jr3NzIgB8roiYLAEOrqKMpueslo0ZRghCmvMYHcfnZINb0PI7ks0
AngCqRuciZtsOPOlvTJdljKDUyYBKToAp0UcE9cNjNRQjoweu62ew4lDfzKEQ5HZGVigOaloZ9Vc
Reg3tKRHzkwbb81DcaHp2Bwg9jRRp3BrnYs3RKUsZD1rRYBHxZP2NUExEtsVtDv+1Y/IBiiExvZt
9nB7ri54wlyHnY0rk0Muh0yr6OX1SR0DS8yBqjsajj5s6p7okMkvNcew8AlZ+KE88shzKJZ86M9G
AuXYldvJ7z0CHyOCl472o5A+d1brg6FJ8JYVcf3bRiTcrxRiF94i179/tlCQQpeGtINrG/CSRNW2
chSaSC2aCtvn9ZOswiuuORqxVY3bgh3bfm2O/V6o1/FnnY0kBO2zqX3iSIoX+tAoz35i+dlj4n+w
j0S91wZT+1NAZgYA1tsDvXC1vo49W1qlNvZSpaDtaQoKuNM3JeGKB/pSNZsaQGlbbtZKCdMF+npb
QkQZED1ULgBinPPyOrEdEwXKXp6UtCngmnyfaUTrUnBztUGVnxJf5J+6JuqtqmdMMYc8VGBnX0PU
hcgVD2xhnynS6NBKj/YsS8oSes8D/UzYMH4UfMb+FFpQZfbtjvq90V1/9exZwKCOIBoqEEK1HEIn
U91IAG4n4V6hjRnr6Uq0hRkBPswE3J3Anr9ERAShLfUCPDwvUl7kaqvHz1nn3G7Q7+MIToKwRwRY
epIOmXPsulQfpHzsJwwM/K2a1ByrZsuFiaWVZym1hjQzi2ItBfL7soN0F9Crk0o5GD9zm1bN6Iyu
k2WARJI6hhBP+kH7kFu5Oi7cKRBFRE0F0ijQ8/v7/ri4O+aDnAV+FIqe2gDfn+6amkTysQvhD5H6
Tt9XMWlqZumdE2Wvdep22SmDdp4Sf63JNy0UX/ApkqRAoxEZafBBro+PoEk6Nekz0fOP5TPU8yzF
hqhyuW8sWyfMzmUirdzlFkrQCDlBvkGIw6ExTwlwof4/1H3ZjuQ4luWvBPJd0RIlilKjq4DWYoub
me8WvrwIvkqUqJ1a/2Ye5zv6x+YoIqrTTW7jNpnAPDQKyMpIDxdFiry8y7nnDI1KUaobrnIHXM5Q
YzQ87bx3zxOP/g3/DVlo9PpPJPsaiH9m5wJBE2O8EwARQFPAB4yxeFWfiJu6IOjQIC3sNPcm/uN1
dxcvv97ARyI3VCOxskAcgd8NHeiHa8sHUwkUOB/7KHdQxwIX4SpYyw0DjR106qR/9laugbvfI3Rc
fz30ERP2ceS5WhY6flMRkkLfa23iKsVSBX1fB+imP4JT7hQlzql5kpkLopCxyxUF81TfC6881711
eJa6aDQOLirfQOdhgASiXCaRU56qpx09Sh/W+Gfg8OEoSWs00iDB2MVlL51mmXnhRkc7p6tGvquA
l2WD9XXTu7+R8jn4uHNvWcKDbxKGgVnhJU+GKy5ov6WuegsHQ5zSqz92CyKvBN0cpAbRh8hmWymT
SK5Zdg+ESr/pW7e1ndeQLgrbAzi6i57G+hQk5piB/zDgnHSUjJoNgfoW1y4Q/KBmIeBu8cwt2BPo
Wbd9Cu7OBGKQU9H7qVFnOwmJ7l6WPUYFuZmauXUDmvO/NTMwkpgI56BwPjfxSkcamcQ68Dbkh1SM
ta6NngR7JCX7UncsZZ2q1qOWvdcB6JsWJF4pwaqrT1wB0/ea+RgUPY6AeOIW1UDJfWgaRJTkhcoz
fd+5/Vo8N+twgfU85TtNlYEvRpl/xAKcTeg1xSiTZJ7x2HvNUnss7/M1yvinEvhH4lbc9whcJwYF
ECzPQ/RB4poR4APElLx0BRo1krk91MZeuhfrZU8cW3PMDdmNF+gljxY6KM6vs1PR3hG7d/AOk5P0
wRr09UiTnOIdEvTf2C7nl/pZAKXQ55PUv0firsPpzu4VLtSYNdN0wdBtvi7DpXPn6GfvOeRu61PF
qCPHYqIFN34u7ZSOPZyWUg1B3E9j7aj/enKXHH86YjjTnICKP0HRHxatIWaY23qug3k8uyXuIl2B
O7L21IWfP2CbeF9fTceCGUzmz+Gm1/kwXJUwC0Dc6Rs51aJ+75YAVuM6VC+a7U2zauO/dQiMCc8N
/IwKwOzheNTSyiLJGh0SKLHTnbW6T6xd/MyvwA7kGJdtda2O2zo7KcZ1dC9CRgp9lehqBu/o4bgN
9G60LunI3gMr54hQJXbPI6ffdzdIHF2dwuscAZlNOSrcAtBKB7e5MYsRpZU0QyQLAEtSv1C9xHaD
hntCFWhiTPxQWB46jLEG26LgTlfkTqRfaQwOWNT57bDXxCYazwRYsut8JQECKbYJgbDGTae5RuWa
jzoUxAZPbV8F6iinpIiOsObg7VFlsKcyN7Lcs8WKCqCmO9qQ/Q8wszntap247UqFcUSEB/Lb7Jps
vJohXwyupq/34xHqoMOhZwc57kqapCHunOGKQM2+8qQXXLWe7VDu6Hdq5fsPyL25BnceHpbn7Q7i
dKc4E465xFMgQFAhQ+McQoPDvdKH6OqyCa533YFWZJi7gQZmXzSEXnV/I5Y/GGq20mbAgRMeMdQP
z7s3zsrQSRRH26lw0FYr4wTa5YgIJRYXWUV7klJDPDUbDdk3FlYJrlZ6Xz+pP9im99pb/Tzxb5m7
3GpgJwLL3lW1v7nR9/sKQpR32WoLWfSzmyvonH79pY9kaQ7eZfahWT/oGXrrAcdGpynYvhbUwOc2
TmUsjp178JiCxQHYOciHzSpVLS1ZMlijvpf0OradNFuGfg/XMPN5sv96Rsc8bzBe/jnW7GIYlJ4E
oO+D6fbQHGPfQIL9me8Vf1hssydo25+tCvfdPTHqsdzbwagzi9qi2lHHHdH3UwkANLXb4Mw8a2+h
bHDpb7cVhCyfxtGNVtStX7+e8LGrClRJyAqYYEsApPbwnPBAZmOTmIg0LLdtQ6e7ibuHr4c4tkvA
+ICEJgH0hf4MmD9eTyMHZV6NyYkBoFwbtLzNNk7PohMpwyM9ZVPYAp4W5KWnLNNsNxIZWixVMJUO
7WTDj/AOvcOXNbg+2pUDCfMXbFCExC+QAVX8Z712omGpnVhN89hyfnyHmRdaUyMC76Ol73MKbkuH
JLWgy0wf7Tu7jMq9TPIBHIuUvZmBbTZe3gRoFzeUiO36cEQvoF22MvVlN4BBsRTloDs0gYvhmEWi
PpPUADAnb1FUcspSqamrh6CFRB9JkKHxVosF8lQhzV6EaaRiYQYp8yuleR7RcnI+RE0Bue1qbB6A
x2/Wo9Y3pZfaCt0zUpu3oMYVlySvWqQsJClKF1yzZe7qmamHfg1EU4h/j4aHOGcVcqVaUawUI4Vj
JpkNwHkUW7uE6mJVCDauosIMXwlFzddtDAr6/kxmmjOmrTyzMqKsRQFWSEdoBWvdgogmQ7+8UDs/
q9CH6YBLANDpLKqeVNFVqmN2XRO46NRNnlMsVe1MYm3t3/Fq/vx0UDM5PAkdb9HZCemNfXxbWgA5
0xsbtJwkd5R1tAl8O1yE0YmE3FGX9+OYc2tjmfWQoeS6j7amG91cxF54pS01EEMIXyzpiYN4pOaH
E4IKMjqocdo/dQygJTWz4yzA7vSjrdcudtDDKQFMyp17egFyvae8ACWpZwrXVfKld+K2OD5bE7lN
1FQm/o7Z4aAGDwazT4290XqtcjXmV8kPA41ClaOusaeYDi6setf058MpbNz05HnYpv858vwGCXOS
FiPlxt6+J4WbOHq1JPk2b5d1e3nCHThqAeBbgAoaNpXOIR7oCQXRbZ8ZCLjv7WHXtAANnKheHLd0
H8YwDrdqWgyEUxVjVIvdBuwioKOKvOu3YBFuWygLna1u3lds/cM6Gf8enRwgk4YGTDVip+nnH0y5
oo/KoIWjsd9wDPP1NTE5Lp++0Ydnzzy2Bqljpk/PHvb+2T4CAPDr5x91CSe8579efuY5MdrH4MLB
AFa8CpYRgIX3eYuSnoFyHiucUb/KG9Ox820nTzhtP73Nr+Y2u5pKcMOmRYmhc3+3e7xYAK3ldCXw
PiCy3G7L9fn5GXG8GxY70Gj/etpHvfGP056duj6MiziMVGNqO9gN74+IRxzDR4PQ+lpslsX73UN6
e362B4LkaoUcwt869H+u+hyVqmiFqncxpt7ea9uLKQAIPCiUDhc3EujHZXxiFx01MgjY4PcjPAXI
frbUPZizNY3DpCZAO+6gG0E96Q+3ZyDaeQ1OUYUe80w/DjZbW7vv4nAcKNIIhp+cMVdcr7SHr7/f
EfQdvFFgNMArBcJVEGkenrmsTUIZNMJAqmJRbNSFu7p6XZ2SSj6aa0JIj3wF9LwoUeceKM6FRRks
JK/c4H3xXDpZgHvh2d5crB9aP7oG5/e5CzLmfbtPvJuv53jMQwTQb2LQgpQt3uBwioI1qQ61NmMf
m8/l8DTkt6nyNBD/61GOAGKxkh+Gmc1R0fVMmLUO63U/Wc3IbS9jIKZK5/kWct44D4bjbJUry+m2
rnTNBLyoHFIwCiRiQAvXoOLw9Qsd3T3AhgCdqgFRMb8Pi4iUKhmYsVcflQvRLc1mnRMPHRTmidr+
8YFMKKfZCBvxeQ/XlxGQXedWRPfSs8yF/qwGqyzz22RVnGJ50/UjVhy0DqDenoT3IAp3OJQShkqR
phgq92soHSk342LUXbF+3EHPqbhB0+5bOCWnhKNdiXcfshy3YGlNL9GVzD2wRu6/XuJj1QzUm0GE
xHSkhkHOdvg+QarYWhhha3m7zt1V29xBWd+t7sQm3dKzyITo+KkTe0SBGrv4w5iz69miQaRIgTHh
aCD7Af4t5xF3zM0C28xZvjhbX5auv5rYfa+8HycmfOwDoOkI8BWgnQCfnZmLWhoT0wHsrXJTCHuh
i3srutbBE9RnPojP4r4A4/sS7peC3X0qCX/0jv04+uyONXg75oY1TFPfedWlfcdUtP46Vuy+g1hx
dWKu02aaX6vwCswJJ4z8+DxDN1pBryncNPYp2mHkGiKWlZtFzEviFn3hltfHnoxevh706F3+cdCZ
D9TwIasLuLfw2X/cBztAuZzdRe2s37rLy8u7fLvV3XN3tXJ/nDIXRxwkcAYAHwD/HURr5uwUJ2Uc
xGad0j15B0lJhzSvB7Ka/pQ+7PT+s0U9GGZ2YnIjFImE/AGyLWOxHGMLa6rw2B0CVCC+Xstj2RZA
u+HJgkcQVMfzkD2EpCEd25LukYt0JjLe6+Xl0q2caBJw3Jw4GtOxO5gYLjeMhnMBBRVcMrNbJhnV
shM07PaZJUIvajCxpouaE7fM58TrNAw08qAqMV2n8360Dpl4WoVWu+8vknPN01fpDmnxN/B1LblL
d3fSN7zas9urE9OzP52G2cCzs0c5jTMw2nT70DwPqo1yI9d6uubRAqjWVj4x8poObuSaWzTd5Isk
WjzbT8LwIRgt7AdSgz3SS68hTL0r90OzTvgd+CkEccU2WlaBU7fozqi9Gm6zH97mF7lw26291+I7
K3UjDyqUlbjoiyUt3ZqDD2xV3JjlZaVJp0KDmuLEq+wJwoVXtb0ICeJcY1WgzfeMAwQab1PN64iX
uglqlNAOCh1q+Z0OOAqR0E/tp+79XUlTB41BKLZL5Q5sJsgLGH60M57j+mRr+3SUPm2VD99wulA/
xDl2wFGMtli7p2jo/wEdVV2CaXurgc0PL8OuqOLXkX9KvO7TNf3zA6ImpaEQDn7P+b2RREPLpg+o
LaILhlxVANHWEzbz1Bgz69XmKO5D2KLbb4wlut+KDTl1po9vwz9nMbuAwCE7WGWIYwYdBC+7gLpY
+yPBFnHKTfB0wn58slWzFZtt+W4oM9pq01gOmgVpvtKFT6/OA6dwNLdcdBvNvbH/sqrXNCggMIiB
4byBTP9wc6SDWdZSTTCorJtFEwjhDFrS+3m3rlIgjnoJGdxIPcVY9RkX+nNc+K/ocQU01ZgtbJrH
KaRA8eni+FEd0a9G0A1znnFtwhPXqqODcrJfmq+cbIs39aKyPChWOEZz+fWif8qlzF5jtubATQ6Z
msXdVO3PFgrK4BWmHPgc9ZzyImWnhKx/Vks/HUYUcf4179lhjGk+Gr3EehvlQkYOtSFGweN1ZXjy
JacOG6FNkYPzzTUvoR2frhO2yl+0txYSawixffVVA4owv/t6FU5+jVnoV0e8yRkUfrD1crFKmmuq
udFzWNzabgphoXVz3/FtgiWBOJfpJcqGD9dfv8LnyB5fgoGdAa4eNGFQXD3ciNABg+JRQbt9bW64
iRzxZXZp666EFHnxQIPM6Vc0c8S6pJDtQMtI7NjXGr/r9cUAUS00f6L5hSKX2zl6vNS7nWms6Umc
zTFTOt2DE4MlnPB59n9AdcwgmYmXrBzzLO7xAc2rzFibchn2S8HPEvpY25dUv/l6dT4nAjAoKBAm
pgydQRNu9oF0RJW1YkLiMILh5tf12LtjD2bzkl/G+mNvqqD0OavIQoM4uwIJLdN+rJoTyNd5KIAm
R0hfWOjVg9ipivB2tncTJWA1bdBkdW8s77FDrNixHhBYLvNluuSNC6TasEoWaAPZBddAVnnmLgOU
hP7839cLMpmHD8fo06vM1kMBpAxo/lHdq4C160nnJOo5wNxBemLO8xhgPpA2s486KBjaRMFAFRgO
ufbaB5dWWTjgtvNpRRcyddON3kAdXT4OTbb4epYz6/Rp8JmTF/KxNfJaVfcyv82fgvRmVM94u+Ka
p8mFqZxIrs1u00+jzVxyTVUsqQz4vAmKOeYt7zooMjVeWl2kEBn7emYn13V23CFzpfY5RRtmtlb9
sF6U6iqDMh8Id2JXwvqvqN+fpNf4+bXm2wZ4CxAraCa4Un4G/B9cIY1XAxsJvibKoa21hPLPIgaf
NoRIgL7Unk8x3Byd5URpBFMBTSfAPA+NWhOrYEUFFH8fGz4VLpWreG3rq3K4hBMZiffaXla4cbXg
5cTyHvuWyDGrSBuCjQb43cOBx6RkEEdG+5neRMEPsxm6ZU9QUYNgGnH0NBoeB96mPyDWGa81lQ2r
VBnQhifyh3Ss3hMt7ZY1M/IrASzcxZgT4JZU+lQMcb76+k2PHWQUwtHJpBPTsOdY5z5Vo1wEeFFe
LxrchpG2zD3dytyvh5mny35u7snTAILEnLBSM3e0bYO6QzkDhKCVhzqRG1+CpfMyvTL9+LVbSigo
KD71t2zB13TZeelaXZQolYHc9Crx7DX0MOCv84VyysGcjvB8R358r/kOyTUS6Drei5E3MxWrdiFr
7vdI64ThI+sQxuiZS3+N+m8v/b+Hb/nlr+fX//wP/PkFAokVB5Hc7I///M+mltWT4E/ZN6ep3p6a
b/n7txv5JHkt+Uv9H9PD/vuXDx/1z+UbGpbwN5/EN+9JPn3zX7mc/8LB72Pw3y83/f2DP/hQEJDD
VfNWDddvdSPkz7Ewjelv/r/+8Nvbz6fcDsXbP/54yZtMTk8Lof/3x+8frV//8cd0Xf/bx8f//tn5
U4pf+88sbLgQ8Np/Pexfv/H2VMt//KGY5DsY2aFDO+UDoW81NRx0b79+pH9Hz+EkjQspM6hTTGYg
yysZYUjrO9oqkIJAiAW9OxDK//GtzpvfP4JGqG2inGDDEqHO/ce/3u3gC/75Rb9lTXqZ80zWePDh
RsIbwaDhGQyAmgkyOk8IoBydNdCBNLxcV4VHVX4X2ggghiJ/yW35bHHrqikHbRWRpICQYxM6g6Hw
U2b9MF6a3gKquSA7N5G/guGZF0igjkmZ1YHxt0HiYtNYLUrkKcTR49teqTc8VjJ4DUzADuXbeoSV
+fDFfq/KwSpM/vqfx+nX+NDQgeUDNxVDX9+h3bOHqtDqpjS81ICIpAeFPd0tjKS8AC1xBF16sDum
jq5ocLMH5D0Kj1ulQp0RKs4LFJQVR6Ydp05YhhCasJI48swS7bSkyquVEAWi/J8v/JdO4o6/VHmd
v386Qgcn8KJ9qyQO6rfdU1F/WzTZKw5gnv0POHZkgn3938/dbVMl6VsGs/Nf/+vguP78vV+nzzS/
gygOwOHJ90Z4MOXefh0+Sr4DtskAkQZtIKIqG+fi99kzyHc0rUxJMmpNx2t6jd9nT6ff4cGrkB0G
gACty/SvHL3DKwxPh0ok6P11gCrxf0DsHO65NghRiqGJ7ZOiqhedYTRupNmaO3QdrhLQQp5gGIKh
+bDHf42HKgtmBu0QiFTOxiNmbWd2iqQS3DID6iTQ0fQsJQzIXzvMvwey0DiAFiTczPNOHBKXVg5A
nOULtR/SFYRKarEsDY4OlZAzbRfnis1dk4XQsodAZgBd7MTWC3fkgZGfeJnD5AjexdBMC98dJPbI
UgAJerjIhsGBTKZm4EfqmKysUgtvTbhum3RAC92JsaYF/NOI/Bxr0gBnNkRAIZLAZgvcV6wpm8Gy
/aaHSkGbleqlBHX5WrZ2eqfJKtpk0cgvFdLWp/y2yS+bD40dizsETpv5qbsbkjgJtElb2y+Yhu5q
ZkRXoIasdiYU7AwHAnpZ71ia2Z+1ARi+I6zzUlhBfFv3kCj01MIMNnGRp/sPB/Ly1/gHZpUcey14
kwyi4BDx+xmefvSbiyxuFaDUfJqXxcJKIrbK9MFyrYGA4yroVbfXe9RnqpB7StH0Szkq2UYvStMb
jCA7tTM/nThDA4XZRA6FOw97YebdQug27KjEB8rHYYDiVgIKGZfH1Wi7Xdp16zwMx1NycJ9O3TQm
zrptTPx8nxQEZYpUGQHHvZ/3pdwKEUIDJUPq/euV/rT1frJUTqYOrjuc1Vk+KrXzGvcWwiAWFZV+
3mitjK4KNWkyp4Jg9UuvpIm9bknGilWepHV5IgZELmH2qScVOuRrsf3sSSxxnuKIlbAkVaDVi6Kf
cFfgHATfpAN8gkrcKqmbpxZd5o/9SOhjqbV8bwDSV23twS5LJ6iL/CkbdPEmwimTKKAoDppGSNqM
yNujoImG6xrw2gCtTJqTciUiFxkxxUUXl13kh4kx3IowVZGzt6R5RbrBQL3RCMm7kdm9vFDqtEGm
3KyMcB9DNaBAjrAv1dK3smage3BgVkBlMymqcYVW0LpatxWBkA0r2xpprApq5OAu1+0tLxgECpQm
gZa0SUc0MRFpyss44RxLPISGX6IxJ3IzeHvdMid1BPZF9OqxdFWXaJS4KA2BNlPkzLZs6PF9nL5O
S/s5zU0K1gk1z3Q7catCYdmljLJJvAo5Vs2pa02qXqGRFo0MBRhr3gMVk75pqxax4ajWor6EmPP4
ng4FyT2FptFLqYa9soAOvKH6tSXQlWh1vKudVk+l5uBUGprbDZI8dgYbQJUOVqpHTmStOHRslH4B
QxKMi6or5EOCTL2E1UgnquJejR+6UQGpbW6oHBltUD+GUGpobeIAb65YG5PXqGB0RRlKtyxhDJ20
1Lm9UbleyQ0JbQirCwU+F6SyCKvA26vWKAdFepkuzaA1lFVBibJIU9IMO8k6UACkNUHrfVRAkbIJ
GG3cKijESjDQFzjBCFl1p6glui51vYwyB/Q1UbAectAtukFutu9VbkfqNSLTCApMKYU2x7IqRfSj
YkmlPxA96NEGO5pddBlRNQfHgqhSel0jKxaheNpG6vNoV7Yi3K7Ks5uh4IG2oazW7F0OzApnS3ye
PnZj7IzursHq9csQzLHtUlW72gKfUA7boDg5L+1sM3ahXgMIymCEan8ANLKAtjs6SmElU6golX2A
XScNCVwWnF5ZL5DwgCJAkxjBC2sVnpwloi9DqCwrEfXg0RqA2St2TL0eBSrhoNZYYOLjgN59apM4
9hGWyWgJ6QwTlahaaMGm7vXUdmONprVbGTG/1ViDdq5hyDuvAYAZdAZUD5mbc9tcCAjcx8ug7MGS
bZmI7SGebqqgTrX7BMS4UpTnOYWwiMshkbOGKVUwFwOy8d5QChRMdWsUT1yvzWFpl+iAXoy9EEjO
a1GuekSLyaY2RwsnVJXDW4x/PCUByLbASRBq5B7b1ZTbIYKg+kZmyph7SWNnIIrq2CiWMBh1+wi5
dYIN3rIufO4zECe4NO4Duhq13MyWrdUlDzbTEnStmDWKxSCji2LfSAskQAejqDsnnOS7/VHv1H4J
FXfwdMKOddsOVfRgGYa6Pnpq2g0BUHJhT1ZVIswFpSKu3AQgXd2LG1mYYOnNSsPJSma36ICJ28KV
DVU0XwRYWTdLErJk0LbXXbO1OBjoRJf0jkpz8CsJrlr3I7RYzgVp8tJFPw3aawW6mluPm2OQe+VQ
aq8iMMi64yOy+nFigJRjjKrHKE50fSlGqxyXVJfKu5K3YeqY1TB052UYQxiuVqqwOw9DbaCLLtbb
LXIaZnVPQ4YM2lgGQeTxNKRm7I4ypAmkBXgKwAI+WoswhpbJTWaGylOdmtYFz3jbuwp41JmT5Dlp
3I7bsfSq3OAgUh8pqDnQywdDFiRFfiOMNq6wHEEgNsNooXohNS0etiwWMj2zuy6/HQWSolsy6gU4
RKXSgq+80wR3C16IwtGDohCLugeP+NLKWrvZtgYoXpaKyTgAFYkOv6fOhLjLWkEGLx2qFhF/2LGl
GHTlDWbZVhwWAJSzANxIf7UTuMcuXGWzhpC91EYnVPX2Hs53WbksM8CaCzOsyQ06KbNgVfVjpaxG
I6v19cjSKD8rIlZRR0GQqJcovURGsuwUWjF0BmYo9JKGKOi5N4tsBJ9GrkdbvVDkW6hqWXE96rID
PWuYsKtqQmI6mdR5A8ba0twVUwgMfYIgQiEZ/7ixCtGAsI+WKjQNSRa/K7QAvXpQh+WFzQpqbXhg
V9ZO5QYD+zkxy0ornKYVsthAhwe5Mcr7dtMlRQkkoCxojRL2oL+k6ojotRGNhfwlrB8KzCIweye2
CrZqu4Lr7mDXhDsx2gNLJ4Ha2TobVVRyZJYTMMHYOWSf65yDfyuP6uGCsaJQN0NQUn4nFVHl29JI
FXGej0kE0jowjVUe8mjtCG6pPKwzciGUvhs9o4CdVBcKtFcTNHfqnW2DrVfGLWS89IgQT6ZGxWo3
6DtSYjXDmFkeLWWj3eOmkK0H+UtmbvKqKsbUQVua7M+qjkfNvU4JTVwjaXW55EVPrCXUGqGwahpV
DM2iUg4vA6tZdqGZoRgcWShN6RiszLvYqZpMTc96reDNRRELNfA6bNu7qsC955bgjwCiAGUv4ip9
3N1U1RiCtjWiWb9rkzJQLjPC60vWhn0NgKum87M8VaBZWwVi8OAqCAVCo9BDvbEVJXxPmzEtt1Vu
2uht7SsZLsa2EPFZ0qhh/QK9gDLwmeij+r4q6qx3e9vIuksQA9aXARNp9NBoPLjjhiLilSjBw+9B
9bOhblSaeuLpaMUY7vIwofQR7RMhX0D/YIRryM1rqfVY576pArZQEy1EQjvJrIuhQh3SrccihPkq
7JA5A5ohYlAnD+I+Amd46FKthk0JgoAXLi1DkMxH8ImIAyruACiHUSUgl25BYusOrLBfDB4DCZK0
menXim1d4uSTZ6bG0aYclTpyRW8Or6Roxyu7iBPTUQK9uonLKB4RE47leRyYrNiEfdyLN6PNw2tp
m1CXko0Ii23XcBPN5C0uJIeMkfI8kAg+H7roBbwQzFx76DJpJr7JU1nd1DRSd7FpoQqGNu0632gV
gfour2QKomgioHEk9CSAQ6FG6RWfJKmcmDLE5lHI7lRV6RVfCgvCRExHBxqQ0zYtHWGpVQlSPNzt
aHtkFMwMKSoVTsVhC1ylhFazS+0g0lwWqkXsKQxC2F4LU9d58Fj0zCGslYabWQFHITU2VDAOIBPR
OipJkd6GgY9+iCTD1xU9726VRq96X4uj5F2zQi13yyHNX7vWGu9jgMhLl+LKgxijjDQT5yXEC4Vq
rO5NzqqnPB904hSSaPdjHgMDzqIxekaoVshdOMI7a50i7Vh1ZdNcFss2C5IY+azelHfYD7X1mhgV
LR5UtSTNGr6jrQ1+FYCuSHNi9BzGXlobMV2bfWB3LS5xmw4rLmiUP8E1ys+z2AbvV9rqEaS9DKHb
N22UmBHKYYmlSZcOYKTxtDQLguVotYEBgyYIrcAzBT/bxh2ZheobJYUlFmHK0IcdS6ESh6IGvo2a
tntUxoSD46Rrmr3Cyy49t+GuPiucVM2iTPUkWUQDCgjgsBqSPQsCiEbYtd6jU2AwhOVS+K+5byKF
EflMEyYYYweo+cUARBAH/UQNrKrZmcDDDGnBnEIx+gRyxlXwptI4FF7S1/Z2wALajlr2auNUlFW6
o2ZBuhpoEgMCZaQJzG+a6vetgOCJN1aG/hhWtfKAy8aQftYHogNFPcIQKDjw9pEZEMlzQWbbJY5V
c3twtaGGEloa9rhNdCOLgPITrJILZg7QA8xytJE7paX3r2GppKob5nFMF7alkKtMGiJeDiKuDSfX
h7ZyaSBwKycqQOP+QGwZeoVashcV+6QGzwdO+ZKXstYdYoseF1Q4gvgLMsbFK+W5vTUCZgduVlEd
RfR8bOBXFpwUXl3U7IrxMSlWgy0t9AczTd7pQ8jYIu8G4BVowpnp6il2U47eo9EPm1x7k3lmAM4A
oWKIzKAOFq+IrMCOR02JQqZUFOMB2T7dWAEKaJ1HMmLvlMSYAVqyB+7Gsa1dNrRQCeTDOPbHaBTm
trGKpF+MURhH6yFrh3etVmFqap33GDYsbb7UjZ7cSZv1nYeKZtP58cAH2x1TzrZjDhXERcySVDsD
RL1BFN9pnbnjMhJsnUprglkmRk0AgVFr3XRRTExavzXKAjGTHNvMNbpogMFTS3Clo2QAwQUO4UAH
mW8lQh7E6EFvBiTngpRdp/gcgbHqhFoS3SEVElm+0lMEsSIPsaPKireGF+R1+KTHE8M/WLwStpRZ
0z60caJCT69rx2eIZra2h62a2JCKinsAMWoyWp46jpG+HKSKDKBeIf+/IhkpxWtKzTB7UYXVi7VJ
K5WuohKMaKsoNkkAPWV414uM6pFxAftkti7FfzA9KZM2/1V3+/+R3y7eshtZvb1JJLj/B2S10Zb5
IbXzswz2q270q5q05c//9b8r/nZQTZp+5Xc5iX1HSMuA6ID69VS3mbLGvzLaiqZ9h/AvulcxBFq+
keD675S29R3hlm3ht5AhhDjLhKL5ndI2viOXDYEaCLWgSoVciv1Xctoo1RzkgcCoBdQ1nocmAzSe
mGzOT2ANwmg0ObpVrbN8wRTTrt1EWCCTC0oOR1MSHGuHdBmCB4UFJHTKmCSXAMcW1DGiUpoLS++q
RWoGQboImhF3oMxCNF10Y1CDgWAsot6DrVe3WRixxPk/7J1HciVL0p238hvn2ZZaDJniKlyoC6DU
JK1kaq0iciv/CrgOcmH8sl43G0DVX7A3oBkHNOvqbnv1gLw3MsLD/fg5x+3GmS6pXtm0ZuohTXbe
lJCmKUbW7+e4gfo5tJnN2C+laJhf6M697ceJq3wXMXEraKekumpSGjVcM+tyUhfmKPhG54yYkZaa
0vrOMLd9UOmKd7Vgb/m+pMJ6X42MTTyQvuaPblxW3+26cY6uUhN1K0UlwWzzgzBKISOvNt3AHsc1
C2XL9NhebevHJWsBWsDQl49jUeqnmSgf+3Y+tfS4Ymf+lGTmlASmkMW0j2F3q1Esa5zp2qHxfsSD
QT7lKJZ11XSLuZuWXq5+s9qZHWSgTj1XjkxI1tXBfXBI01F2cKXooVIZ/UUSHz7Xg9ceB8/O1ZNF
0f+5ELrCRL6iVM41s0AnP8Vk670op6zeZ0PpNoHMNBfZspOArU1UkFdJ17sdc2716WOuJ8tV0fW1
HSha6uJ8Mzvt3bq0uEU21bpMwepM6JxaZ2ESxwAhOLeWS7yO7hV3yfiRJBmxbT67DH8d3CzT/dgd
3c7vspURAQZw0LVVJNoNUdoxtgxB4vMiy/7WNlYgEAra8YpmePHB0eueLmY5Os1p5ss9jGbFZN5u
hLvgTxSFmJ+npeZiO9QOmAYsg7hlSKtl+641mN9t4W04ZK75SZGPJEa2xQiAHMXM7dJ6VRbGWj88
Ctdbv82qFPfx5JpMcWwwmb/KkpZkSV+qJLJd5sEbbQ8r0ayy0rjEVlZ/rwfZfEMUscRHklV73wJT
VeFoy/wWM9FkihgkggJ0yLmGDmVRGoe4LvOU/Rfb18baTvVRtkqvR6S9kKnlYsn3Xjbjbea28PED
lZzpvXQTvQn0TtHHnZ7qydMwpn2/A0dxHqtRuM2utQQa6xa48qO2NtMaqOTvCrd/394YepORuVcN
71uttebWquK28BkZWw2Rla7uJ4kRoRewz4sloqawsT/VZqMMahLLjYpJWuLP3dS5oQ1Gku6cdalP
9bJM887N+cWR03lrGaCNzkWwGeYVQabPKfdTvsamr07UVWFXDMxOUUnuHoWhVj80NdeNHaiz7NB2
T8qHcfQqJVhEU5VcabhYUQtYerOTyuJ9aPSCoY+prBEyqtqisQ+74dL0Urvua8/5GOvjLCBYe3EZ
qAXa8F0ct+JHn3TqEFZruY6YNlXK3dABQPuxVjIjw0ysIWjruhv8RmnIqUeqqCTQSEY+56lB4t7p
QHdqQUc/2HC2a7dzRRrGMXj5oS0KGtiSTMGiXpgOa7qs+G3j79rulGVtHj0JKy2SJhnTyei1/Ic9
9PFt7rq2GVSAMzLwPFGqF49xk5/dWCf6gFdawISpiwd3aOMFBT46F9lwmceCMdxj47YTGLJu3iCg
t5171y5QtXm9dJkuQFxxyU3wohpXs8n9wulJNoa0zJkZ5g79h6pK+pM9LIi/u6ZebuXUqTdZX/d9
5AI64hzsudmXeAIcngVIgR8zJBDMPwE+LGxhcdjsRf3qzlJxokWA8l8yXS/6MKcP964sZ/VDlZcE
1zmevOah04ouoyFTF21+uyyjIW8r1ENyVy5diSRKd6opHHNHW3fDNok7EGPp3fax4uTo/5ukHaI6
wan23lA2LM2TQ5aG60CdiTntDNa0WrHcwPa+vaaItt2AoV76p6FhrUJlhF17chS1fdeCMnZB0lnt
vDMUY2Blms6d0sCYRw3mw9prVaBbCqViNTgxJhWDcNSjkyyTuWv6EmmAI8fi2HpF87EHc76n5M8Y
yJ6JmgGDQ9ZzWGNXf5T5bNMZJW5dAwIn6129uku/95oZtEQktevnbc2dp1ZFn+z6phAXWwjwhFqd
dbGF8yV2rxCY6+LWGcdYPaqOwLA3mIa6vbXWtV92aVmbaji5xXCn8CJLQEdCmmzzPA7TbJimvaI1
8+FntvL/E7f/BlHnT4nb3ectghf/83/8RwNBqpnlfzw9/PfnWdzPn/8XKcj8Bz6gWz8QpHHjGJCq
/TOLs61/0CSEj0PvArXeT+7fv0lB5FQw0eDIuMBXz0lBzj/ItZA20n3D58dCF/U3SEEve5awYeDj
MKWYdNBm+B2SV3K8Z21bevf6ktR6HHrFvNMz5j25cfRscX7TGn7Zl//1EVtD89kjoEUhU1x4hEhp
77QCjE6JaGA//PkxLzu+/3oMU7FU1gQPqI399Owx4CsIh1UAPOrpHbKPM9hHWFjeO6WZjn9+1CuV
5V/PQhOB/+jGNUG98vJZgCUE0VXGoTvPVynwcQNFtNDUsIvlvqu56EiaGpnszbQ4ZZW8GaV5kIlx
2FbXW+ReVew3vv62iv+mBfzzI23Ec6zC6P+/bnhruamVzSrisEmVS4sxSQo+VWjTVbK92N59Skrx
hsz/rUdue+vZipt6IrEVWeKwUpP3teSxYxYIOLr1lDOVDFWT8P4WseXXb7nttWePxKOMYpWuWQhs
GkCFOAHI/xXWXhAfXzAZfqHJcSQgxm5MIlg79uuNlOMX3bho0EM3bu5Wtf7EePqDwrOoCK7tyrye
7elqGPPAG5s7KAhvPf8lk+Kv7wiTRmNih26rKHlffsfexMWsKPo4tOdPrdnfwkcL5QBUWHtnMMMT
6f4pt7wLIPuhq9yndHjLjf6VOv6fHwGSHmWkBs3A2T7is2VmAIibGHMVh7JKdvaaf9R7bN8chtyp
7lPdruFWZ6jAJkZinFB6D76rZyc3LcNJi6MaMDixeD8cPLbCufSmq8Kr/VktDnO7+NbU/C2Nzr8+
L+8MQgyC+tfTB7u+rW0zbXhl0r4ehzwolSQy6VbRZXhQhuGKNud1rQ5f/hwHfhfZqMEN9LjQIeBw
vlymKnY4cEvNbqyXL15f3bXNHPV2evnzY14xk//6eq7q6j8tHrgWXu0II3G1mE5JHBYqg6SQvZgu
eOpqRO3Y7NTcOuXz5sOWAO0r5y3E0KmJPKmcdemdl7q8pz21x2jcV5hdQFfz3ialr0aLVjJTYQ1J
PJL02/Jkp6Dt8Vq4kMka2qsMF/aeKoyTqs0RD0c+s//zd4MhwCK9DlxM7VQhpjrQrl8ftzUFYFcw
VQprzXtMnepOp42VWN61PcQhrarQUan3dWPerRCshN3SDSg+T0MSeVV+yoHVlCb7KAQdVDOOWhSM
i7jt2H5CMYNWzjsztoJZkakf50vk9NWhduZd2RtESPuwrvlF9uzLTbxRKJFTTMGgyb3ulAehz5Gg
G5wMyR5CESLNOdpWUkUdHOtEVtygtGH54jDRQ3TWoWdFE/556i03VtfdxtWnzhE3qTEcc+xoJUSH
SaQXuZgDqq4VUK+a/GLOgyKpzp4zRzEWV16XfxRuEm0PNKvmjlN+nmQSOIN5kwjmjdvlx06OV5Xj
flsMZTcMYt8BBsg0P2HKd1LQQcUrLWxDP9Ry2llq/1k3s1OW13dzllSBkva36BCYuST3s53urQVQ
BNaek8QPq9d9VlqDmrEXN/rCsTXddxVqIqcYb7MO48Z2LR6ZI4vkCvssdAsHz0wiJUmjKRlvXbxv
pyL75tYQe5p13yRZVLZzlDn6+yznjdruu3y7FyyTxN2LRiewpzyy6GRfFz2qXYLHFkga+0fK2m5x
d1vrVrY7GrVm94nAzZicmn9kWN8Emtq6i9GjreLg2O1Fy6szjTcKO+dBWZarMlN2fa2ct9/VzOs+
WYdbr0hPThpHw1iexYzL9IJ8zLHkflLMR0jy0Zykp6FDLRRnQaWsT1R11zB2jkJZj0Y2X4/JFChm
eW49sa9175zX9qFTvPst6iiZuk8049ot0z2eqFGXW4eE8tac0gsoWAO84WH9tYgvslKQlczbH7oK
NdfmMB3z0nugzn4ayjQSYy8ImGyQRavOeafu28nyK4dzqw1HOsiBGmMZnacnUIZdXeQn20qixZmv
jGYOtEGGbTwe4Vr7Pb1XCDMRvgLHLJkusZnjiNDfury4xpShIcuQYQK04fmZhE3oLGMA7+zrUEOb
bGAm0E05ToN52l51yizZzCaxcpV3yjweF3OJtI5hJckclF2yHxplZyZiN6eO6w8e+3iejuOSXEiO
T4VcGTMV/9wDo81NZiY/ZLHuuw1yTtfQ0ZMHO00js+R24WK19UdXm+Bj5SdLW7AgRZm9vZqkCLQ+
+0hLlyOCMTn7ZK6qg6XFT5Uu3ohQvwvyG6/Y2kzEADxfBd+17+zSHXUvNNz+1nHHIKnFHgjijWv/
lSfiX0Eelr/JkCR6p9prr6k8hi/WYYtM87z4kXKKe5tpq2VzV1oyHDTzlEGwnWoaoLKZok6p74o6
+bDdqaoVv09BO/1BVBfbHd87ojzHqhXkQoZ/DtevvHf/9SltbBmgV9pwPV9eeaNBE7GKXS9UoJf4
raYiBvbWr4tlHgBuToL/xYHkpNnY8Bn6tWmJvUOtjyPpW/YQr5RT//wonoO1weZ7ir/ay4+iW+VS
4hfthXJJL9noPpr1+mUq5B4iZmg7Y6QDFdZL9zlzIKc5BAtTif68HL/dG88+wqvVYKaJAjjAR7AM
ceNAv/HTpv2cD87jn5/zu83hAPZjWbkNDOemfPld57LLgPkML1yX8mOrmte2o0SUdYdx9X6ekXqG
OuDIcCIMdUb6Qfa3UGF2BlHIi/ujos673vPOTZ+dqoljm05v0EJ/VZdY3OL65tIKPZT/82ot7IS5
5oz/9MKpSXyFSUkpAygGRYlytJd2Oe+0Po4mxXtSEsZSVVxvf16j39R/GynaQnpjYtL8mher5I6R
0oPF0F77JDa3glj/mpEHlfVb5d9v6h7YvcY2qsckLTNevQylNZ2mKDsv1PNjNRmRneNiFLthq8s9
tCYi8huO84zp/TVJ4pH0dTbHKMbTv1rc0u5FNUIpDFuTRIyLY7KswAUv2hJdSKtAx50SbX+5VZ3Z
muwmw239eCkO244AIMXo0DpJYwF6nHfVqh8sWR5suzyvnnUa1v44jMmHNYMM16j7qZqjbpmj3K5C
wc9UYo4csqA+Sa5duzrDy33XVsqDKNIo74ZbTebB7EKaLbj8Uus09nOQJdapGLLTUCkRRJz7Kl98
Z7YOnZ0DLdefpHDeqSV0GD709vOjmHcyx+2iNbCPNk8uWnfDnaLF5I4T6YctG5t4Xj1MV9h+RLCj
jnPN0O88D7RpvDVlHM1kgXI1T5q67l3K7O2UTB5/P/SMNkQtXpqHLVlaaFNMRfIhMZVQaahYxvyU
QLCY3eJgUCubk7gAXt9NNQ0ieIE7/EgPczYcNfLgLdNyuGzHeeZ2Kw+4HyE5UC5ukewtLDO47U6m
FF9NfbxaE3GzxW/Zm6dY/5R18WVtS5rVytXAmIcWNNrfUpF4ds9GnhxLcW2n9SdtSvaxkgVdE79T
B1Jw2z0DQwRMVA62bJR2SjAAXE5edp+QfXZkvU6Db+kIHcGhbd+npwUPj20N57G7Vavk4kkRoHjZ
bz+XrSSG3KiqsA6zMK4Vjz+L8rB02Q9YCacmn64q97GfJZWeFZjetBvVLMi48BkcGq5xcV80ZYhy
7bI6XtSP5E8lE3VUud8SGTP33rlmtVEojOtBESHMoqeYeiSGW+zU8mbO5iuz4MLPeafstQQSpVrg
UGWLG6u6XZ38kvck3cMnW7OgYVV3G2bkxqRV1rLXWuO0VPMRCPdkcAuN5grKWdwzwQjyA7OFKU4b
q7ivKVhzOHOh0rNs/HA65yTJbfqwYSHbHrGFxENppTlEeGIPblds5Q1H6RRnOax7U63Yr0vkmePR
JrrCO45GeHt6v+43ns/2bugqRHZlw6xRHpyGBVIoO2H2WKI4aD2Z3PLIkX76c7D79fKzccYDT0RY
5CEffK2i8+iTTHx3j6VVHrZ6QDcnRkUpu20b1Ll5yIrkwXFWCChyP8SkgYb3Rln6S8DlIwBaIpbG
Ep9A+Ar+adRO7VU0HeFQwoSqcYzRTT+2yoOsxuDPX5dK93UA3MAYdFo6MzdQAr/+vlrtKXWNkW9o
WvlJWT1J12dk6NGQXhwVasNKGj+Yxb1ipVFHHM477V2Xik9dl15a2U0+COwpbpUzhiI7ChkfTuIX
22SEj0jswGwoOYkNWs7VJGcydcVWznCQTvNaTv7obmnOtrgUaW2b7KfMOmiSoiCDeKUv+8Wegg3s
Wm2yMLHiStLK/bKYWApCdozj6QpPi1PjGNdNYZwsA/zIyS7UH5eBo1P1yw0st30vl9hPx8WH3Uvy
L83rpkzqMEvhrlTOGkxp8j531xR5w3pTa/JmGbcKtNya2PoocDwjCq7V2ezt62VMP9RGdk8n/G7s
K+jlIo56i6KCpkAwVQ4xlr1KF1fq8aXX4oeNIlPDRiEO//z2o6SirpUHhcs20Kv0MukIw6VaHkxz
/KL06Xcp6E0WrsGIvvbOxc1v5vgqQBFDolwgP9kh9N4H9A6BZvAGYCedqyJ5PxpUhFSO9cw4obib
IyLBKcmq/ZLlp9hFDmFR1FlcVynFml5TAzfzLukgIg9JcukgkRKRN8pNM7pnRfceCp4JZHavxQyi
XstzpxonGHXXLvU06oNoOxeDoURGbR6EJkO22UlS7Bs2R5Q6Y7LQVLfpqc2XHU2YyxZmndZ50hbM
j8YpmPu+981WgU3DL4eklImy8GmYBw5SDmYlHUadS3HtD/bAX0xDQWttfNBbGrbxkgfA+98cG67V
5FpHLYUOMKadccCw2PXrpggS98dUOq0/tLxcGEAnCAyHYhA3hitDa8QFXa0/F4X7kPXTjVGW9zax
xRmb81Z45wTllUKqVccvaV+6Pi2rHkv+VZ5aWd6Po/PO0tPLoLsXKKNT5E0VAcut7pIhxhrMhPJT
FoFwskCBNKcR0eg6BQosyjamv01LdGosnMOWCIpyWDVKVLfOUaVO9r3pk51RxpNvl5qX+fDRVl9d
4ysUNCcg/1Pp2I/DQHbSreKmcITlN45TB3lnlNzt+UcPf5+dgSxtokVytd30fZ28kTv/JnK4G0UM
faJG9vQaq6fBKCs5qE7oegvZEYvJxWtvR9CszwXoxJ9D1a+P0+kKkPMbBsCn+3raK2TbVBhjTYFU
TldbfpJSNbt1/Xnb6a1Y3njcby4C/C09LFcYaW3y51XbAw0ioIi5OGFD0C8psPvMmX3M3/ZgNkGm
FZ9UyQwOtzhnaXWgFwirOL//+Z3/L3QCH5uK/7zmbr1QMf+XWuft4/wfu4H/N+wCNoX/fy1bvvlf
/1l9/1o0z1uD20/81RnU6P7RFSSnh6QFbm1wv/7VGLT+gUbe3m51Q1XREm436z/7ghY/ZG9kK+iC
WJtiIfhvdpfzD53KALIhnueM4sFJ5G/0BV9uY2pNeg/MFeAhtkOT8Cck/awDsDpMpjYgMgWxjBPy
qMGuoceMZqzmYWYKC72pZ4mvmqiHN5prL6urn09mVVAIWmBd+AS8KusdJqGiMEyzYBiqKvadVFW/
dPYYO1FitHIKvQX6/HFyx+I7Wj+8p569ot90K18ZwGzP32xGQDZ+zv9mZvPLUnvcmBlQVpoAy9NG
9de8NFGQ2EOzbwbhPY1Sg5muyxqKVbFqQTa2WrMfB9Xc//mDvMQWfn4OsA0XmScfhu2xrdOzNzCr
Tdl1UqGNkq/WlWoU6QfTmJbTlIo3TRlepnI/nwWvzNSZl2kx1+z1DLx2Qe4wKxSKRRWbMzQ3ifQC
KYhyPWJvNIVzY4k3Wja/bjC6GTpcRZ35nzS52OPPv94gFjFOal4E41ouWOUiTy6O5aaf9sdMEfte
ZGp746yD+uXvr+vWq9FIoFGxGtu6P1tXKCGO1FuNqYZ13Ns3tsBm9GQIlCy+wjDLN7bTr7sZSw/y
YyI0oNlPDufzp81oqyZR9CXEyNK6GqrhW25O44QsDrLbrBU7BaaJn5dLXb9xjn6zwEQQTi6eaXxR
69X+aaeR7KHAVLIQtnU154IZTjMt6jLJvzEc3DsW277689puL+3fvZyf+wh7tg2Mg0mwia9fri2y
rcku0XYGrWqpXyytYadCKH7rMb8eDZMbnR4ptjiETufVnVcbJDMQCdBoWoQHXymQF8TMJPq21in6
0D9/p1c37PalWD4es+FKtgZL4uWXchStgPIF1W7OzfydM1d2ElSayiQ8LZuGSLS2WcDIT9PCpyZT
pL+M4+gih0E+AqPKUhkgDQz5xsf6dQ1A24iS0H+RuP+ity9cNWlGRvdQFXSGvFKRHQb16BXLdZal
3t+ORRu0RkQEdcdh7rW4f5WqmQqw6MBrF+tqhC23t0DxUkqupf345/X+dQ9tlxtCVtwaODAWN9zz
E2MTgXLOSIPScPL2Rr6whyqKrrfGdv16Mh1k+gYsDo23qr4eOz7GmsBIh0lZPa2Z61wq5X5dFiss
1w7WMm63yVcUQNVjFSu06P78HX+Nt9iR8EiSM2K7ab2KQWM9JFgO8x1TR+d2mzIkDzqcXjwddSjS
1xPS7rcGnf5mXbH6wvOeqEAz4/Wh6RAP2XVs40yqr+JOWcvyHZHXDf/8zX6JOjY8J0IAjmUqLtXu
9vfPouvk5Gu+8o39uteUO9fM4+u4c80TMp04EKbbPmgc3ts/P/RVV4IjujUkwAeM7aDy1G29nz21
6ZVZMWYxBW7ppd5VTMf8UFaixcEXJutBKVdQ0blwS0buNBMbSpYM7Mnqqj4M6rx6x1x1CgNXy1xb
33jVP8/Gi5jIi2ZsGWQKUJJf8xmjKbxR0n+GK9o2e8yh8nmf06xDw6LjMezUTn41ijq9i6vEC+DG
1scBBRDHeC2+Zw4TkoAWrK6JXGPK3jrXvxwCUGUXpYCubzHuF4/VWWSrmxvVGjC/1H3fj3P1Cbqn
Zke2LLP7Na8V9RoRIxuTPHHjf6y90COJlt+vSRDfIwupD/rkzA5A1KyfHCemUDT7yUmAhXr6T+3a
EpKRz9ki6vNpRtzuLXjS8BptAU2+Lr41PZspmPViXndSuPQzl7rChwG5FQmg2Uq8mnE4UK8XW7jf
50qrxQGidJ7vRIOuetfqLv+ejpzJiXS1KE+J9ODFJtvZ6tWcrgw6Aj6EN40X0WvZnWrE9U6vMuYJ
q4sovyL9koG6LFUJHFSlkPFZk9jPlFncNcWqQJEXhoudgYm76dzOZEQj1NTiYw61+QZpjxijP+/o
1++FqE4e721NNtQd/PfLDQ28INJqbjCfvqFzUtUBPl24MNjTG7fIdlvwq57tTxyJ+P3bxECsjmil
bfzE52cnRxQ6ej2e2bAE7PSzgvih9zWBpUKgqxlQ2NoPKRY3Whatat6OYT4ad3HWJ1hl4TADfN0b
Z1sk1o1dJy1aRttL79Zh3ZVFejbQGvimbsPgWJbcDLjTQMCLau1Cg4OXRmkFlL3WVbnR6XWk2/Ha
75Yx+7Tqs6JAconbYFgyO2rapYwyjDQ+L4M8NKLLP6h9kfSQbIvlITMptYEUMHp1Wc0B1rlOP1Rq
6yZn7O63kJjtgNNRksXoFbpVd+dzlhVQCdzG7vc5CikB0JcS+5MpNk7EAydMaxPELAazWIMyKxak
GYvr3C9tb11DeQ/0QlHt3ZQqah/GntK1e6Vo7X2K6HDHBHM4Jdqkre+NJDu2Zmusn3npTMMcIBSh
BRXlsGdIh2n6AzdPv1PKan7EAteDwDENAPwF8otR5vfa3IJLjnwKSbPdVuyDt7oK9hYYJORWOdzH
qmwvnekUD7qeVt/NYULK6qXd4AAPWoMWJG0u9vGU3E6wewwcJV3oyeoweD9wQ+sbjppifYjnGqls
o61uglRcOMFoDAaaRkdMd2oWd/eaNaMWY5+c4V1Y9LmMnY2CeNcbwrhi8dWbWjLqszWVfJ+502Ag
EbHGPkJUYI4HRrF8T2P5SclTuSl64e/37KhLitLdb6YJ3TqSBOwRFs34OKqddlg8F9F8Gb+z6kW/
61UNwcGqf9PypI7yzHUX310VbQkaOcud12MY6iNZ0a9lZedXdBitS+tpS++vU2KP/pzDsuZh/Q8h
ncYNGoXUdD+7k1bc4C/51UnthywfXLwQsZXZzwKGlW8iEih9moHv2oV++z5OdH3X5q16r+cm7QXV
EqGStIaPE+vXfkEdN6EMDYY5W/22MKaLU7ZjhOlVt4+9ai1CyrdmDxEfoRAbcQyJWqCUxcQK5oqy
qaaV8QTYw1g8xLhxjNFA7zxqSf6Y6vGYnChaymMB8I4HPY5pex0xVR6toyzfD4gPWcnCKokYScI1
AlElEGUz3VUYr+xLsUAS18z1Opnwh6LMtjnc2UfkuWh38v4hNkpUWzA8uokJ6LD3GU/3LqdyRC2v
00JQkKWIWNCSo7e4ELh8PV3w8MVxaFd2k2ZF6+xZ3/TcWztcoUetDAejFrdtM8yxjyCTMeCFQZPG
WtYow9gEypXoUSck5v3MaItbRDGU8GMLvSoxgtlKn2rIrkfHSx7abuzuJ9ll31L49Me6Kc/5ODx6
mZWENvYx6KA+t2L9jL6hzP2hLuZPZDvfPJPLTSjzl1505odcrg772TSPuBMxIHauLsJLbhXZMD64
M5X3ebzeWsJZoGRlaGa+9XX25Cbet3TRsFN25UmqyTVBKvGdiZboOOy7VcPm3+7qSAzmx4ROVlBa
+q2mDFkwWu0ur9cnwxlFUKniKrHFdY2NCbdp85QomrG3ZPEDY6KwdfWPntV+UdPsybMWC4y/sYMK
dQ2gt/iseoiq/KKVX8nvLpDSHl0EKDvcjhDYaUrhW21bB01d4RUyJOeWPVamTBbstUuHAg7N/tzh
5cB4Fq0dfX0WdtA3OVMhbO22NCVvaAVeT/PkTPqJ+1LZAPO0th4ujVRuqtFc0DAv2NBCcucJqnUS
doqhi7sYtPIbNDg1dgmJgeRb83Ka0fHijwaSaQQeB6VmQGxt5I/JYu9JdVYSBKuLBOcEu02Erm3y
oBucIbdubgupQqxdKjLh7LubpuaR7M1yw77Toc3lmvWtIPFo/bxSxLextMYP1qjVJ/wR2rPZrAz0
q4sddg58dKF4B6Wdb4tBU2AA6uLBVPoxQDv1pMr5anWQuPTeVmQkWFPjfOKLdj2STVyvw1z4Xgdc
t2ptWC6eGZV6dTVrw4e6iE9DX8Z7dB413kpTNJqARUB9XmBZ6MuTPqM5PbvDTemUTw4OpFVgaiov
pnIeu3VVQjrYT/mo7RQrucfJBZtywxB+aS33Re5+TWw5B8TY5KzQ1o1aJf066JimzUw1YoyRI32n
h8ZXMw8z9PQiuc7b9que9qcuLdyTNxqNL8r6h7tRO3l29oPyMA3MMlYjVzbpN7wA66u+tKodDnfl
g4l50dMad7wUHW3W3CpYyLd1S4DW0hCq1Q795Z6sed8uuvTZE9/1ylvZdYAa0yCz66yq3WPfykuq
0UFb5oeqbs/j1F7qQeQfhOjus4QmMpMsZYCU/6sm6Rc2aYnFCqJ38CyZY9gQF2i6+yguBeNQxuxm
JTpf+m6+4JlDp2Ghp2ZLGnXi2qCnx343n5qC4sL1EkZaJRhzpadOsc6rmO/1tCPQTfONbha0HdrH
eMVMC5mGeyiW+UezNQsxxT1jmEHcqOvzrEOuW5IUBzBFRZHltczCNXTjCrMhpOs6isdmsGnm6Xqg
l8vZpQffVQ0aTX12jvEg7o2a3b/TWEiYj7zwavzoJPMQOsLcKwSczlfqtLhRkwVzURVJvVfXT95Y
faWyoefTDwu6PL2Zwh7gj724mjTMHHnTDRI2hbdGxuR9JIBbGOWsn+I5yxggk3CJG3ZOnqIkeL7r
6rUpMNHRSyto3HW6Xyo2JdBF5csC45N0U8hDFJr9fh1xwGgkUv44381eFnVqsU9d1E+m5N8Zs0uh
e9zk2G/jUVZ9XhTPCYq1/qZmygg3L/V27jT6Lm4EGDukeP7Mxm1NHg21In606+5sYzrgx7rd+JXX
fsYw4mpOPEbExMV0sBJTC3Nj6EJFKu/n1s6uy0o6wdTGN01TxZEGwFBWxVEtH/EgOcRQE+XcwgDV
rjI1vXZwdFJhv+zjGmLLEiuq3xVdQ3veiKBKfcvm9CuGQcdkW9vUXh8hwdYbMcQ5LlZfBEPFlNWu
Aobr9VILi7R16VD9b+bOa8luHIuyX8QJ0JOv15v0TuaFoZRU9ARJgKD5+lmUNDMldUxVdMzLvHRG
daauIUHgmH3WZkwzy4/WWBUHv3ceIptVJp4730sOU6eOgWu9JWRtY4GFluM9EGkcRLyYjVe2qG29
b05lLiqX10VYx17Q9AIRBhzPtw5pOR9MGD1QVX4VdfKtaLwDbb09laO9N+R7KcPncdU9rJwHYJWf
QjQJnTu+yihn6+aEVdLee8bzDtrpy4MbVQ/UT6vDNBi5d2oXkhhKOGpgTBbbA7cDBPBONoW6K4qR
gD1gmixjf3eT8RRPrAJwR8fMN/MmHfvnrlP45oJMiqinbXxa3pvIkm9CR8EmnMRNZYknJw3vvJpy
UzBZV1vqAuJnqS8BJD+WlAc2vEqvlscIsfQXLpC2mpo2cvw5p9qzT8q5X48CsGUxYPO5uC4Rzbdg
MnemkV/D2be24VgUNxKg7pZoGpOd7gFMcHM/LAE+0PCJmF7i6K6XTe9Y+cmdE+s1Jyt5SaP4PRha
ykXh2YjuifnzFz+xtlpRIJwC7688jAxpKOAVE4afRQyhKg/aGkRFh5WIu9zmkdNsHQ4BQmzzifL6
l0FHwOb6sN0HTfQC/sGBOu4cZFMtR9r7xSWq3ZcyjZ6zzAopa3SP9G8ewYXJOwi0YO7k8tkbrUuv
W2ebBUMGaCZ8mipD3KCSZF+n7YNV5tVWJVNFhTQ8E6Qd58JXh3jq8fjI/GpH0fw+T0y4VTLoDrRb
HmVXvJc9s66zld3LtiLe0lMF7lN1fzH+81grm82fOhJ0nvZNCcib3dx+k+74aLexd26j2X21bPjG
zkhXuUrSeTsw13gx43KvQ1/vLCc1Bz8tUP6CmQk3UdZ9Kerhxqna25wD7ALFJ9m5ZD07zqscGB0b
xy3rbrlOufmkGZ/eNsw7CTLB7cIWehPGOXMZtR00CKXkV0uX04WZXvRKWX7f6eS+QSM2mmEARFPE
x1ZqTp0Z3ZbljavMl3kRO8qcrSztAkLO0u8LN8DXrS/tTVzUb92iTmE0sZ2xs2xgmewRajQ3lV/Q
inad3TI0rzCZvi9+Fz2AWcpuRdTNaDE651Bje7SZpG3tq2BMb13TMUGRnLPROQK8tT6ZhjcOKiBy
NS7MTTQmx6ayHoDKHiKF47bRbzLGVG6c03MY9kd2s53QNMLV5N5IrTBYhWXotN2NuzD35c96W+J/
zOFFkFOukoo4fJHF5G39pX/ohP9xbuL7eHBPQy3scx9xmawomnbVSihJ1au3WK923okr2N3HMUIM
YcunephzGr75J2G6o9vw3C2+d2MqOW2lci69H1+WZdrjSXE7iZ60hAyGo/qQacxJLBkevKE/jtO0
p45xZiTa5mBRzV3kS8feBlEz3zi9jx7QxOe8Th5tr0m3JpxKKibJOW7rg1uPbzXgwF1a2fvJJqmd
yohM2f5Lt1iyOHlrbzIMxGBbgYjCBpvGGtAzR5CzSuNG5KhOCfSuGMeAIem+H7alP8avJIz6ORZJ
Vm07YZX1zprajF2FqVbYCVBolzsfcV35FDCuLDezjit18kuT3XbKKh+nVHZ/KWnY/CwQFe0GMqV7
50Aso5qVa8+6gBoj0Exx6vhGJcdH0F5P66TXeKcRzuqjPYXTGyCH9r7NI5Ewdp9b1SFnPusBKVHC
YW2bJDhLJBl77TtlxLxKCihBqHHYt4P9Ik022DeDr8OXACzjg0NVeTek8/3iJC9xND+iIBDvTPt6
uy76wn7Xbov53e2X+zGEI5R3Drr+dK4467OiqA5CCP1p4gKxwpS7iSFekvFm5tF36uEQUs+yFMlC
kd0mVvoyeaAnGz73NFVP8Fo31TI8wOR8pBDMdHCPCLKOfbzMK0ofsyxunckqE5RyKnn3AQ3eZ0W7
hy5UMsklgEziMDh33nvXR+G+dpLxDOsQBU8pR49/tCCHs1i7W7/nlOkRQS4oGvdNMGGe1vRXM5gP
DK0j0+rE8NKHzqcmat/CEK6oqBpK4aD23ovJt8g5EhvyULFc81gT6YfZB5jHHdXHXphTzV6yqZT/
Vs1R9Vy36Uen5oFlbSB2LPlOniXdXVhpd0PU1y2bRDaa2ZLFJvFMOwCOmemxb0ibE7iPs+Uyrz64
93qR+S6bnORKe/1dloU8pvk8PWetVZubYRqaL+Rl6XvX9NFD1ZbdYcqj6ilF9Au5bEI6qC2fXsL4
RIFyN6fRhfGi5WEyCt+IPp2PmC2znxU2mVSBRY9oUv+ZB/yL6qeHnGj+HgZsgZwsluW+aCbrlUSY
iitolPkZqduChhsVUs/B+tLiQ39TMbr0EIbDfAmX+ANzitYlssOH1C0+eNyHq/QabM/DeHmzgpqF
QNCm9kpF4rWC5roZEFftx0zXr/FCAQFimv9spylfIbBxsKSTeZ40guMJANZDu8TZV1R5wVff+OZt
qHx3U2nvrWMe8JrldXVfpBZxuD8Vt8CmDaEEXXRcq8Sm6IDCxrNzjXqD9qT1/U00qr1gapahkulr
EapbbgsdtLH/Qme72vV++zgC5/vSZlSfeGIO9QTmzCm97Ep7pNn3XVsj/dXDOZIVmhaTQDpuffPq
TnOC2WkcfHRs7ewxoB62hFL2wYtrGymBM+zLuC73MOH3OaWhjdfNzsldIQFmmqEcgfTeiXl5Dkye
YcbnlheAu8iSK/rCuY9IlUkh7kGkPo7z+FfhNjhLucyuECtuwTc6+zxz3V0lZwV1y3SBfE57sRIE
HADdumXwf+O6Rrx6YLg2jtPm7QZE7ieKJFBOxkBMWxr09tXJJ3Fk2pH6mTWDo9PDA2AHKmN+UJ1N
mTQ77YsYHkaPZtqIVp3mFrTYVI82MDunss5yDoq7vg7aS47GGc5HNsuDDNx0y2QnwlBRMg9ZDDcW
Rt2IofzqU6Xz7FOjCn9aZ9qwMmlD8cXJyh6SWOx+j2Jh0yRwEQcOad5/ieMi824KlXh7+ujYxhS9
sr+2a6WZfKkrdjIZCFR4dlJvOzkZgmK0VzGwUWJBwsVpbgP30C4DCMpdhJYNGszkWeGjFHnTxJvB
Y0Ge5r6nUmFRteb5HmEBp7qIv8AJmgOSkyWLibijtE0udpb38mwSSMpUqantXmxt5953rUfD06sB
H26Cemn6zwWvOX50456zwC61m75D28ynG2wfghyg7cBgoaCt8KZq/aMrgTfAfkCAB+zQiVqx5ZCg
FzkT9WtibWEfu44ZsTNnRSBJgYI0fxa1F7yndRo8dCT86Sn80U7oYZ0UZ8LT2SOgaNRpEHkbPVaG
IO/ixSZ0D4nGZeIkda0/yKBiUTUlo5qnCY12oTfzRJefQkhoFZfMmeZ+m82D68KRcSZvuoxAG+s7
t/Omh2oeiv7gDoIhR2OCeNv7WUJ+Rd2RenZfz+K97kDF1bWI5HftWMq7n03g1fvCrz2fVpkv0l2X
jsCh+0kO3YmyfG22UxYIrCBTXccAoIVFpccAwLi4eaKjfUFVFTm0syPdPtqL9Th7SFM5EN/rMDy6
6GTjsX2axnL8KAvKz8yYWagja6nu+7I9mB5zko1u2W5iuzsZSsyPC+XWXaQy+8rd/pQR1WZm+B5p
sezLcFw+KZAhEBTazawiSRBE7Y6Mi3rDfh7JfPQ0gpcvKLisSXx28GQbkmp+7rOxh7EXWLSNUmUf
yOKRnBp3QYvZf8vj6GSs8bOd6uAOpjQjAPF0SA0kVv6J90zJvHxx48F/Ezbsp8Gf3iPtcXRnS3jq
iLb3pFDwsyt42RfJZ4XpGEbcYsqUe9W7DfW60sRxhb5cy+BxrKoo3BWxYTeYesjJyjOQpJt2xrqu
DeAY3gyhaN5TbwQ2VBYA4S6dGmuXWsPabj3Yo1OMp0LlJPTwnFG8N5kmL0BwTHpC3jjgh+dU8VFK
vIpv8q6Y5b5rGaXeZn2bw8AduyBEN2/hKikbp6kPLJhIHVxjJnENa2X598lgwuAENQjMi2chMUia
xS9vbZMKpJutcOWZ25svJ9s4DsOtk+Zzh2GHbAzNCF1Y1BwpZIZOO+UjEfOUvoB9qdybcqXIHwJj
8b8zu1C0EQI/mp3bKhjgS5MwIhKj7J2aWGHu6nutYHeJ0mgj+1K6mKkus/tcQhKzr7H2mZQXOXiv
U1T7wHA3P7cJExVD/dkEAXZ4nkJyelt2tHV2MMAUjHi3TZGuxkEtrNs4aJ38xCsnFDD6rLraOmLI
wO27+9TrybCcsJwvALw5Er1S3bOGF33ooc+iKEaoML7BrI73bj+1+Sa2MoVzFmlgVVHeeChF25/Q
kY1rz+et0wpAVdKqeNePdC9T4s47qJf5mV7cX3G4fOBIJckiAL92PagcNm9YxV5wbaB/n+osDo7I
FVblx0gtx/X1sXbksgfyKbdwoL2t3cXERo03npEdZ5t+bb7PE30t2JeD+22ICutAzzz5iAUDpHLK
atnHGqTOeFAjoiSy/L4vTpSgiS0Ncx43UI+ZwQmAOZ585XZXwOwUgjLm8O7Ab00nJ48USReIctKQ
JtknspyLHWuZyL1WjXpZ2yoMrnBIT30Zs8yx8vraWeW8HwBDp0lZvk+AbB8tO3YejcrH/Ih6FVqz
taTnRYjnwWnQ/PgCq62phurdVSFw/kol27mL1cFKB+eSs0V0F8BX1tEZVq8Bq9iVcdI9Oz3kEKhI
nsc3geFK+td/jrlpzxntk89l3ow7UcVqpxuv2UJxquyNgAO17Oe8JZpFov+y9MI7LeAkL42dTA8h
mepDyLrbguz7wBCik2/p1DrvFVUEGmehdnZ0OObXkkbrW1a68rG0w4/uSGGH4V5MWiaTPDIk0E6M
ds0PdZ8IdgYMh0GctbdRD226R+p+X8YDAwIz5eyNmKuS7qQqzbmPdXUE+RS/j1hnHVszyhuE6+rO
TcSwCalQkn1Drw2ydbfrsjdbJO41bIf3vnQqWHPROcyT6WaesOLgxNB3sQ6Z+E9lS4epb7+EOWjN
nc1Uxb7sm7VGWrhGwutL3X3ld0m+Y17Nex+sLGU0Om46e6/KmhVWjsH8pQvLYtwUieWQ9hf5Q0zj
7mPmzfrjWEUcE654tHilW9degvvBpTNEgNEsF0HnmNFOWmZ3I6HIQVmN+eb5nXpslkw9oFW/FHZI
3cgORoYZYmSEG793KRTZxerLUMrF/ZR1UKg1/rx7V87NnfJScepDdACbCHHlwtwYiNa6ENU+QKjD
0LFYss9ZEkQHC159stH0tWnBti37agSSs26RsI8ZLs1W6VyXjJohZnIOZZLaGbdj6wuq+2Nq86hE
0c5xo/DZBa62g8nAmEcNO27fZIlzzICX40JhVdBax2Y5LJ7oblPL9O/hXLh3RWm+D6KJO3Kl5UxO
w/i/THS+cwEOnptaTucuIBDFUci/2jm1rGQR/tHrxpzRAuBqj5MTjp9a1TK2nJhuvmUawn8Clk/k
0TN/tixNxFzaiMW1TE7GX07kb/lBiaEEhjw9oQmxXuag0Y89XTHC1xzgGoD2LWFgwfhM7n5Qtr9m
bonvnlOflYhbhAyf4Mc2u0gW1TnuDTS0YkhOQxFSocvjXREJeeGRPZeY4wAv9ahqp9QeRRH0j5aX
KAxs5UhGq4ryeXBH++PoO+kd5FjD2exk1HEC596Z4rcyWOurdl0XTGLb+U4gft8ix8PclQCf3E45
pzJf3GOSlcMDPD1oMXWVsP6z+Ls7JupbXTbfQaCN274bMCwpnPCuk16nNu2AAjVUA+9DT49m97QV
tMS30ejAeEMNfIElfogqmykZ2z94nXWaksac4akuVEv9iwPGe+uG4LJjOX9SqycDQpLXui6/+hqZ
icRC2J6h3/uNuAEn2HmEC+gFEwdGmuiCskAYVOuDVa/xjWVVu2Zu2i11lemmJBtXmwWIBKXw5jqJ
6skQOZuozoOdVKQT1kA7Equk+ILJAYvVn0mZ0xr8xVX1XX6IjUkxz800N4I9MR5jDuCaGhbAdrxD
RxwX2ET3hkW8rUaFlErEoHq9Fxje7zV6sQMzYemOhuCe2Mt+1XZ5otReXOp4/gzuUe0jrs13S3Ie
5e6Ye9vAnV+XqB3tTZuPSAZrtcz1Jp8ixjqXOv6Q1ElNwTKcc/4FBhE7z9SqAL5DYjCMnGSbzm+s
a2WRVkszWi+TavXFGcb5mnI8b3p45KeYahpF+Endqy6ioBRW/ZY2cXaN8GzYZgg176KqpYZO2Xlm
lu1ITZEkhLQLDreL8i82grGUun3JxTo9w6a6b6raB16MwMhbnGI/W3W4a6m93KZ2QC1Y1JQEc1sx
XBrGuFVAFs/81H8SSQiEDoreq5+QxNZUKj8yTXaeZ+si5wHgtSmkvKGKvRW6/5wPfv0w4Gt5DYo6
vzDtbp+63lKvSeTZ174T0Y1Mu+4bxWNxza0uBQXXmE2CkwB65ULco/CyoDtUHV0H2mQ0fXDn8HVR
n9oZEWG8AirZDHMeULfcz1UTHxzH8jV9C18/DEFj3YHhlNeUxP+ltdroIUFxuq9samFOukzL1syV
fBJO+yVyVXOjKo7DgwKSdApbGeCD/WN4d9bvsabLXyGq3pDcsT3XzjWYSL1uZ8rcT+mY0Rle6rSz
t4ZS7wV8BCVcQkY6QHBzEsiAuwS23ZGaiX0JR9j5WcI3aHoEWAUo/uZQVkpdoOPF7QbDi+giS52v
TW75eWanmU481fEzCL0qhUtdT7ssVArgPyjy0zzZ7AF5pfczcrVTDbyPebCJpy33+/5D0hNiUvuI
MOIxwpRqQ+VO4KxgeZeUmoqzdYcufMVoSPyFUUd80j0xmZkzT7y2fqAeR8+zXpt8cCBPhv1l0csH
zNHq24kU6xEGan+pk0A+WfUMnhQ4qXsOwm7oKaM7S70daY5h42nI7DFSu6W0j7E7iaHYGMr48lwx
YofLh0lt6tdpDxHa0mm/DQIt4GP4bfN1djFk2cfOkrxmnS7/Amwf01OxOAuiiE6D1oJlo2JTsORz
KeJNK/PixWlnYCyo4pxol8vOJwa21VUrVR7Z0IjZKn9BA0beOCL5De2D0gueozTan9EwTNSzgTmB
icyil3pk9wtmlHHbxHKj+46CXoGAxu7tNw9NBcFTEaS4PTbJlow8cEFRU2gQbQ0PcsokLQ9vMuDr
M9PaUM+9If0u8IegLxoi02pBqTluY7+7auwuOgY5uwO7QBfDXaCx0ANMK9PcytFKPjjL8p5NDYB3
n9536bOPjTn25Iyg3bmTKA9ha40trcE1S/bkNy8az1q0yYbhPnx+hk85i5xq4pQ7UHYzgzAJM71u
WmeWcSip6y2qq+beRzEFZC3t2fWItk92YnXQUnIqS4NbQJd0Enm007pbR+NqyXcKrBAJEhPEJgi/
UsbLD33XHJXvj/tsaNRtVcBo76tS0L5iRAFJ9go2Rd1S9H4My76vzw5JwxaE/dc4TBE5IKY81h2w
9cKy03MskxTfAN31J8pRHQ8QQgiSXQtjhyl94HqjI0KPdy1xWEB7uk5WLgziHMoMQBKe2fvGynS7
W+hiWNdYLPWLkeSeu6AeI5tfNreLZy8PUQxijuZSai0X9lV6tCHdYyIoil70Rz2aQZvVGyjaT7ku
ziptiNH5Hf5UbNI0kOtOUDFDokJCkp5M4Lr9zhcgB1KEJQfKf0xRN6P3NNJmPDBCQX8o9BBhTf5n
4/q+xeG/rj7HD7HxUvrj0uTjyXZb7KjJJ8ZNo6z2ozvg28M698KPvW+hFQz7ub7VCa7vmP/wOQj6
Enpe5MvpIAzjquKBq83mrCRg4KGRyzmnAPuvoksklb9LLlHpBGJ1mYawhgac3/9driwH7QGc+iWn
X6Ke0fyxDoJiQ2EeUY9HiMCetWadOsTdCkuSLzTrQxrBWvUMyMRkwacRlx1WLB5I2JjM8/QQ05Ek
GismeCuLdgcHSp7OrO+1nmnOlIP8X2aq/9Xg3//LSN/fJ/pWy+AVjP4fvsL/H879rXyO//vc3/VL
8+Xbl79P/a1//4sHihspixlsCENPjGa6K5/959ifZa/cul+DfpH7P9YRiMhD0r4OQ0D5/N8YdxsA
KK+BrBzpHQMw/82c34/50P+zFr2QKMINGYFgyIytPXR5n7+vRRyUCNm9KP2AOU4zciqgfeIxFXhe
Ejkx+ZJiFoNDQtK9Y0uw0KvMsU5ppkPZtkP+ZnJ8J53N6OOSq7HwsZOGaV7tJDQf0m4ai/lsOKqQ
FPcu5m0ePiUDZ+y2jBDpO6egLpXKj5gFdyvVuKpHzEHTlME7BFHp0HXpvsgIwWI8TZCQ4wNvEYcD
sUjpAkP/7erEMZd6Al2NQB7Bd/joEgBFiFWAVYffiAVs+erZyfrpELOvLxj0UvDWU5YamNJzgMVL
yEFRp9o5WapMgIe5JYEDnoCJFvZ1cZdmCI9lYknPPzCI67f1bdogAv2GDNMexsOiR3zmdoWHYV24
7ZLI8PodyB5qzxgsNFyEUuuE/0IqVvBuiEpoex+71hZ8hL7jZLGQZ+a21UFEE+vnz4ch52tnBbq0
97+tRvSRcyqbvxMu1wma3295SITKsLDHcCkOjn/c8r7U9BGKsX9bqFGl4Zl0IVlx+MVoAh9dsgx0
tif0K2d8MgeO+uWZtv2oi5NdJz4z8//8cX7XurMCAdrYEfBM5kwDnA7++Di5n2knnqbkFdx4wNKY
CsT+2Y68npAbjQwjpvnRjFndZo8WQoTA3Ez50KT5v01q/D67sn4QHssAqOs6prECQH9/FOjO5MWA
kckreB/p13cUpBtTHPu+hMr/GHNDEpLTgfVYoX8rlw4jAaszNksrnyNvnA/ottcfZpzjEX3uAI3Q
vgdyMrvWfU0EH71LVw9peTvJxC1voxpntp+z2P9XfOnvo0V8CXC+zBbxONNRhw7yx+QArF2vQ3c6
v050YTJ0pGZxuYzegD3sfMwQXbnmAkxDyenfR2fdP1dWiDKZ+VGWFtxQ5l1+v4KMFYK6W9z0FSDK
MCcvg6nLsDtoFXTcQ+TF65uHuVmfAU/2NWG1sBTuUbfUklXj3rXOMvFEZDkpD1ARQyuSfinqp3Vd
pKALsZ7L7LCI7+WAGM8/BkOzbiejySSvGfTdHDpoE5cQwTzMPxN/SuqymNqntokLnmK0ahUKidiH
94cbLQaHPGRUgBMkNrMj/fXBVariY86oxHll3IoH9h28cwY+UY1lAf/AwtmLH4k1Bdx8+Moef9mb
qSQ0Q26UUbFru2F9tvEOnvld9PNViIDWlyaqzdfSo6fWjWUVNfB/Ehen69djFIjfFTleU++TVGvM
5Enb9rKv+EWtWS8RFLnxBrdD0b2ziTZc4UYt7NS0vlSGG09SOYG9QwQrQONvejiZKN+1HYVtfp6R
4sGIx7YHONMRlENK8bHFPTawvsifG2QVph03b+roIbSfzGr6mO5dJp4d/4MoI13YN1XhyLI8FYmD
fAWBPaPQ6wa7GM2f4gWxfurIS1q+V1ykxnr2jF53NZL/9XN2Vg5tqGkVa3Un/TDNii3zO31t02sd
BQXOnEFSP96gXqD3tm/V6HbvQaEtbtOvl0p1rufg3v+5o04aV8cn+lkrDSktlYHFhMJcOy+D7Nab
m/uBXVQftBlXQy+aR3aRXMqsWdfZqIcYpq8jZsUe0yA+55L+8yb3Y2zxt003DDyePY4gjloejj8e
jSxIhFqWCMUQrU36TDA6cc2E7PFjz8M2bOKSBaZcWDRjU9j8kE038ul+/YmL5LOjtlPU2npkfn49
rF3p9NxFjVpkfDbUjWu1G6q+ZFXFmbM+ZS1ZfXD0a9RDyJtLt/e958Ke1hYZDTjMeP1njf5FL0+4
mqr0aZzoAAc3XcjMp73QNWu7cLi6Pw9Qx1V0fKQIU97g539Qv13Xt/y52m0zk+3dFREtN0ZEPcbe
xo2f14Z10M8Ub60HpuUrgX9mowxSrw+/Tjt7cma+MZMUBZ5S8DQFRTSrpfCVUYJEGRSj/ctTUvTU
K1IhDk2RDU54kw5Rr74K3xp5cG00OJyxVJIHWC0WWZAKLn7ppUm8RzWywG2sfbtxg0OJkRKX20fs
7BSbf77TfwxUUTwKVltkULYu06XsxH/c6bbGVTKK/fI5DHBcEIc6MXOZb+mqCeVsMZhbL1HieXXB
hMAUV12BO0yR2f7Vhc/GrrxIBmy9//J0iyBNcKgx5iccJrT/I9Bb8tbx8znvX33tIDXYk9avPyrV
JSpGnGB8HCunOpLs17jJTOPXuIpDOEYTKv/M+joLLWibxfY0uAHTWtIwm0Dr33C61KCHyCe7Pim8
8NaKmBk592lBRfJfBsz/OKLBTTFLCQkKkD4jldAxfj9gJn+0mI3tnGd77rvUgkg2YaTKZASxbVcc
UDP7nQuCa9Rje+xn4XjOyz/f3j+ilRV45REu+yxs/LdF8GeQ0Pc2PYpufCYIK0P/w5pI+vMB6CXZ
/LFcrcBQWge95l7bkbfe3TCs3Xn6ryYEPT4Ho64rkxQHeM/7jytRMg5RM9nWPv/cGx0cQtiQefI5
9g+4RGADvh8rh3rvDbm1TziiMzjtzumfL8cf4QZZDNJmJrWZWGM+nvni329IUQ66zwJXcUOUJRmy
5Ki2kO0gGmic6K+AOqQqrwX1nzC9/ee3/o87wRsT6YQewy/rVfgjblzmtf1bUojKLPS8zQObRchx
YtZBPL37tfm4zdDP8uwig5jfksT2K/kvV4DQ+feoJ7JBjvs8VeA6HCLZP68BfSxJwytun2U2UEm7
c38+YFnRcPdOldZs58eolD2P268gBqt4bNtuQJYXI/KCxkcrd8AAbt2ymSkkNsyHnCMv0/56IHit
/+M7/Xxhl0AyU+exmnGH3Y4ZNJZok3UYz04vuWXJobjXSa2ltWeqGauEc+RlXhlcncasgcaYeEH3
7lvRGjj04SwxbAXdhqrnKY2jdRW3oh+K+UKGhDhlg9KRoPOAnYvDR6E1vIY+jIzW/LCCdWp282v7
Lwyr7131yxrkqHjsCnVjmInJkyPmCOuhYTt56gYUpWHLUoc2apGvDaa7nDF2s3ic8T9PQCn6WYft
Bjdize9KavF8WA9tuR6vy7KmiQdBuS2xP2CNVZV3TSK1Pd0mlFM5jnSR8h0PGCST09wwwMCYG33A
JKFpnERJYuLNiIDHdDsaAjjn0Q4cqFxulyKw2leui+SkXfL1Zh/IJ0s+AlWyjI8gf8YsY187FKHy
RYcZUykunkjdYXE0O95xlN56XuFxKvgoGNt7fLAq8hfSwCDqM17Mn+aMP3F+pqoWTxd/+esf2DzW
LJSGM5dkkphtvcAJVoq8NNE/7qW7OrMJqYz2erfaMU/uTRT7e6YuaFCPhAvEou0U88P5uaIUdHwe
CT0FFedp1XLCi73tJ2yhewKC9ay2J8vi7bwpc/CQWlCSJJC56mbGIZpRb6+szMcpBP6YXodB5kDR
nKoIk26fD5J4ROjYX8qDQpU3/tUl4Y/o3dbo+pHrSkkHOCrKBLPCtDGaZMpKsby5Ddy8iNQ2/Plo
IMBC7gPRtnRbLTYJA9ARxLiFgSrGh1M1d5TocquIsr9q8gHme50YIoB69Cq9TOEFvu0atzFcsVCP
rIGQY9+yiU3O3vFmeWIx3cUCK0llr2pEQZDdI6IVeEKpOl2u+HKVeXtXJ8is5meeGET83Q4aRRJn
R1EFaMVxhvM6zN2shFS2PtOHWZ8ngSsP1xNVWO2bXWFcyfckTAMztJtzt+SNQpor3IBf2c2v+23T
kSc8an6GU54frq/y61S2AOWyc8fhbHFJfobQ/+XuCWnAgbzDaSocrOH/2Li7qrNHFKLQEX/E1lQM
CO3oQNTToz/SgXGQItJ9G5mIKjPySBkanu1//gz/cXhE4XpsxEQmEbcq+uMs7fJQUu+2zKNApDE9
ZljNl7cz8ig0q41LrnNo4qziWPvnt/V+H3nn1ODdiNMEDl0AvSEN/H5oRS0jOhJDy+fQjZdlfldZ
1mTezpDud/q1jvwBIVpI9Yq5RQYzbA6XIs1i7mBVpFyvgxE0Fhp0OQBF1bZeajV6Zw8JbCiOrGK3
+EJiue4FSz7qVt7Hxuu5j65obeiiY5/7RFIuWpeo2UYLOgDnMXCWCOXgbK9Pql9aM1UXmDaeOiT9
4KxB9Ujqjc7yZ/yYmmwiqPz1sRTOvBz7XmGvO0JlMcLfP0ezhQ/XdsKiDVarjbZTzEy7xcqzsQgg
oi/CfbHgEY2DQt6IPvmX8/nHZfxbykMlLHAxm8OnaHUyCn5Arf9W5gYePPoouPsnBs9oQx7tOs7j
gsqSgyUdQ8TTmKlbu8tULGjeZ10ogc+jrfKvcZnoZXmNM2Qe6WlsFx6qfY3QJ2oPdjqSH5wUpklc
qWwpbK4Dh0eCI4tlV0wMprO/stM7/GGK8ei0HrMiBwwkW2xpHDLq/8nZmTXHjSxZ+hfBDEtge82F
FDeJlFSsuvUCk27Xxb4DgeXXz+cJVE8xOUZ1z5OMlJSJJcLD/fjxc6zilqZE3MDUdSInMX9R6imB
7/953zYLywOGQWgABAYq0dvlZXnthFlqMX4Nq9Wzuh/ZjIrA9O+060e2lVNbfClDLTDPKMDTxZb3
WEuf7JQS1oLvA84G/A6wTAABy+zZD/ScTP5B3WACnMFRjujxATWgNwRnc/tgSHlZ1t0ztznTnceG
ncV28HKTMPaAnr9XpudkiEkT77woXFgupe5bHvZQIWLOCeAwkaT+gl2KqduDtaZcSdw0c9Kd+hQk
a7qfm4k5wjOjGJ2ixz5x2EfHJrGtmd5kG5mIbrzMDRrm0LFdBqHRSyXJYXaq7cMR+Rn84Eks8gry
7yJvuRki7Ju59yG1zBtCZIkD5Mdb/bpeoM72yE7Z8iYie++KnqzHKS1axvDFUanWzR8AJ/n8stKp
IqRJasghmWTa5WnMUD24mo+//zrCATgz+QuiCLmReHNdr9QtR9qSl8ELm61YX+HSS0hlaM5nCdhJ
gY3fkTqJ0Pu//l7HtXF49f1QwQW/yo3dZvLSSa3qxVSMT7/igClw+WQzSTacmE4irPgFNlK/hACv
EECEqOgmIBGFFqU0Oa7LoyJJqxnHifVFo7oEO8MeoK/Ch9uqAs6BxK7va/jATHgtgB6N+9wWlMbp
oUMWouxBElTmd3d1MrcWokg96eYfIDnBxEjNx8/oSpmHqsUWlUOTjh42SyhpXUGl4WyWY6qc5GWO
gpFiPMgTWQjI5/bBn6RaGT15Oyuj7rdM90Bjxype5uzflNkjJcVe8UXNFDJ1nqQDdKKT4zRGO526
xpcH/fH1XsH2XC7lpms6PF1UAQHM34YVxmayYMYW5hkX15lA4qWJrKJZOQs/NZfzOZ3oYJ9ce7RL
TH26NGa15TZjn8kvLubdwrZtZJjxyZJVbfrXPQTJxgb0x/RL5Y0pe8kcleSwjtv7fFcfrOQRfTWl
6+vHD8F6/xSUryg6cUZma71DV0J4w2vXKSKN3xrDXdVpQbmram6j/GgPrqC0a12PSCuR4ic1qsBb
ahv3jhwYQ9hHZF1TgG17eIA8tnLZO/BZNtDqRtCYWfBmWy/xmH624gQyB4PcZU1+puopd9P/fHxT
F62xNyeGiEP58m4tScuut2uolmR1daZfduA7bOoQNqTVLhjTp/7qNc0nDWa8VicmAto8/pRC10Un
w4Oryk2hAd9yN0MHfcg4aMrDomYdgwoiN698pmEBvxlghnHUgxAcHIUteX7TejDIjINfJm4+3vmD
8nLnVg0GNcZvmvk6uP5bTmYzGMwTSVUiDRomUC81xgjm0P8LgS3PBQL2+yyez/5iNoVz6xmpchcG
kj1TQyLOEzsI78dWD8a3tR4KBKT317Ei3UJ9s44QpoA6+6p2qBKVhdHn0WOesOhumKCS1wGQib3w
YYfsiznhCDyN9OLqgBK14Ux5LJxarq8NPXeZbimnA9SFkGFhTN24i0uzqaH+QupAfMXXsAV/JRX4
7rShHYtcD/i5a9vv16bnJjEz5vnwoitYDjZjwADcPxHiCCVxa1J5hszIY8zTp7n7y+D7/utlU2C+
4QoiASTyNkCQa6UZ3ZTmZUeMFURpzpd8DDy+P710EhkPYPblyHQdL/0Xh6397gLgFTqehwgtasvW
u72ZoISBgFqrn2MvluIV21eUwG5DJx4hhbhTtKIWz+WslMAtyA4v0F4Va+RshG1N7baXwIY9CTw7
EpD5JaOW0i2pttbLXjUtTAgY3zDM6kxfTMM18ijoaci37iurVIW0krp4HGSSyNdVqQ+hOYwZlr4W
E8ZocwcRUSM9FCm6kcYvIuS7QOUBuaLeRFuaNr113VifCy+3e3rkz3uIourDBfiwJ+4OqED7M18w
ib7zPFG0PC44Pwh9r/tlnXWdkCrkrVgPdOZ8O8Ax/qrOQumwcJkinb+X1WDEjJfPJd8x5WNBqA4D
1uPH8ewdBI5BDXfju0qakSFI6duVOBmuFzMAFsM1ilLsxCyTJqgD7RWQkJSxZnDrx6R8NNZQoY8Q
uy+IdQV8HhMoCP2Phr7Yrzbnu6qP3iiPQPJBWjDvjyzkAIYFdYnkexzGEkkWJ3c47nNalaS/W4I2
0YubXxpj5JmUM7qDoPGXc4ZjTeVPbrJMcvICBfEYvdUFxOhT3IOZ8r8Ur2WMmN6rn0H7bW5XbFzt
r+0En7I89kUpXe0tAW3JndmFvbeQje7tw9TpZZl7JXbId8ipk3kckl4jxxGWKEMyyOJDLUV+vhrM
5RgbfuOeetQl2dqtn46Ul9WYlhTLemovcFIXSj5rKQzD7GMwGlLTzxtG+vHrvs4F2PT07uE9ICSH
DIF5tbxGJu3MkHbMt72ALzt/0Dd1auroBgRgydBeadjev0qIJJ7931PTlW6aomtnsroJtu9yELtZ
0iDy6/l5Mcxwbv6q4L4xuEcPqsyh5/w3gef/QZkA1n77ZawZ2/ZR5GYf2ZbA7m+XtEIwKqg5Up+T
uoatgqKh0o4J5bdpuurkJkrP9afSHgQWzF2T9RPHDaMIx8gd5Y+miGr+YUT7mDfmmN1sfNtwHW05
KD8co0uf1GUmnR9ci1nqjresPO9Pz4ZNiJsXUYZqD9RX6kcoZGGUPKDXOmbO/TBBa7RPow7lozga
Vy4joAthfLN6+l8dk8cI4rxOVpqhBaCztckG/O1AENE53C7USEa5MX+25T9HsekXn5OC0t2+K6cO
ABwRDcYMuD1qGKaS4BP3Id+59Vcr+kdddON2MYNtv1Xbg5ioiubld+Z3A18dGcodTeeL6HGky32Z
9Z6Hr0w4u6qFKIw28voSgypzA5Vq217B1MkTnlnal8IESUIKpupgtZp560+LmclBpsnfsdd2IYWr
hIaeRxNT5JbMIj077qy5anTT2jF/jGmm8sJWwVDNu4Q0YI2eC+XBOb+pNfpIiGCStgLo4XEH9voS
AYx5f0ZFIJeCEJBLmywHjeJI2t9BvuYAiAdSrLaKvu77OMRIA+y5yqc+ac6t46yO83lETKWZj0wA
xgBATm7hYHLLWLhc3woYCt3JCoupjEhoB3nlxiy3DDo6ZUyBmGDJzK33ucGbJ9RLIlG7UF33JWSQ
KfFibMS3RuMc4Ta8lKeaHiT+M9AfWx6ispqeFdqPBUMkn/Joifnl3ieaO5OhoPvUJO0WEnVG4+wU
j4bfx0+YkENMQK4hBlq/zZdUj/7nxmSqO/nOKEvZd6+2lwsjk9m/gafR+KM7LVgNRqzMu7RpZb0X
gZK/086Ci9GQNoP1uCcpECtImZ7mIcNB08jCOT7HKH156ZcMQSuuEa+Vhv/6i/18OYL+ETwozAlZ
7Grnoo9NF+TtfubbYQOhjfesyQRUd1ohKBnoo5VujMhnW9UzqaMzeDQxjhsZY2dtMAckTIYFfrhb
AgnXtvBKbHxJW/8VWxSAjj+miKWD+KPjGSHV4AZMQw6hFd8yulVGDKkDyNWMLGBL5eNcmsDtuJuZ
eOTpavp+0kbqWzkQdv4bUkaAo7MbcQylBGTi/box9lw+gn+X6D7w1MGK0tlqz4lC0acUfSqYEPFk
5DRLaeSElD7UDQ6tCEaSmJI8lIYW1LwYemkf7A38NqsKmu0MWILrAamnVYP+Pk3qqRkeCstymP/d
/+NiM3nA9MrAikVuptX+0p6CYVX84TpqCJAjsVCJ/X1P42Kn0WVzMztuqZlQNVj1EGm2FC9BzoxL
2jpBO/HGDiIh1yCQEmGFjKQidHUkPxsIKlUWtglXiTR+xhup+wS9s4dOInFCNrVI8rjnkP0a46eF
mko5CqZG7Czr+IvnDWXH6mxCPdCj2fPHnRSCGI9a22emlFymkfOllyaVjSI/5xhFjoNBM2IIjKvf
AhEs/Ped2xJtyWtbzQ4vcW/g7Qwjm8lmbqY3aZE0RyeJIOcdmFT00ABA1bKpznbvrkV9V+UkMP5x
7xuELLnFgZppwFu4/3gngIVdn2wgNQREBOroZ5sU9G93gkoGj9xriL8ghk0X8czJhBDfDacST+Dc
g0bwiGgqStBZC3pIn/fdHNZJUzLR3xPM4KUHbe4itWuO4/gIx9qobiLPFUMlntwM0uxoZCadpEtW
ZuspE7IbAFmQr7FIhXc4LUzm8WzoHs4vvoIABB8G4R1+F+KJI+siwgphgs89pKVivJUscjnrEcQR
gtXYyYcgBEWRKrLPVvtT2QPJWKlKxsXOiGxLE7wKfKnMGPkzQPUhFQp7D2aUQ6rUTpmAF8ZkAgRR
RV/IZxRaXGNmstu/sFPosx8q6mREcfwQQuxDYBgdsbzQxYXiNscOig3My0bM5+SzJsW+Ge1GcD7T
7aF0mRNM+/XFoRmbf2smyLF3Wxo4l7m07lMhqCDBVsLVWW9GpP7q8rz3D/IBill6XEajp2s88xqa
hy1vbZQpt+/OhtAggrLz0hpVJ8tX9anTJXVFbeRBMs3Y84Bn4F28lpLc9lkouaKXo2H/pMxm4Xde
YZJG0LC+oGE7VokSX05u2VtFjFpV5rWSzA6zbXJK+UzKJScg7CL8VIWRFS6MZnYX6Gm7YB/xcS5r
YCiSp93DleQ7TTPv5cHZfeSrQ1kVRUcKK6J0zCYztmfYTJ04cTx+cc0Kru5tMJlZYd8wwqoAj6dc
Cfad+nPMdS3bwxurUHNy52k+M4vqw0HEAthOi0WQ9tpfgO2Gkb+zP2XxOIXxS6qnJu7u7Kz2krsE
ZjJnfLOOKHI+sCgxTjiZhmKw/pbg35IaLKFB71w3NGmR6UvN2Oi6185DotpmV1+oXIGjqzZ/WPyo
4sKsmvhqf9ofJsQUhYJVQEuJkXF2d8Be71ZDsoH9v9vm2KMb7PCXuJOVNFzrL5Hf0doPC1taHY7v
NVzXHJTSLxxmwZiP8+D5zVfMJmbPO21FjF9FwgEhXrLE9h/qYkV7+ES5K299YExjhu52ofDsjZTc
MgKGZBkHQlrsMC4Wczc3OgA+/dYApuWkU67dSW/KY3pHPzIL1lbOgxtbSA6gmnrpku2bESUPhMEP
TRtbRnOqF+T03Yd4e2Gzp2SRbZVo2NAXyj91Ixoq5cLQ62WtjXpVdwys9CXS22pl+Ak3wjy+HEz7
gVEgXMYjsQbYoze6MAlINwC9qdse+yRzom80MKzJvG9BmBfvbDTQFerTfsfuhG08k0fjDPsR3cFK
QhLFYD6gNuaNY/WzuISRiW1JPOAYaOb5mTMZ0R2UULN4jYKHouEAm2/9JKbddkjNkimlxjZUi2wo
NHMdfh6oR1iTg3blfWWBx1zUy7QBRMbSCn0KYaFQynJs3+h5GhOvCfW91cq9BJXgS69Ga1NA5737
Z6+LS2AFShSY2SKg0GZiXlgi9UJfiXe8c5CRi5PYgw2chDZOVuEW7E9vHYyeW46b1hzv1qYPnmFi
uIh7TZVcjpUpQXanS8pRRmCj4DT+NKJglPg4Ypjn2sJyvYGfG2lGf7AdS5k86ZUdZM03P+aVmefc
smGOnvNxjP3x/m/kGnSQ644CQ3ZkHnUMoT3szYk2SiQwOVVhLTdp6c3hD5V3NtHJzrGvOQze0sYa
Ddre56laM2rA2DPs22wyEIN03EM6dStw02HOutQqnhv+GSXpwdr2sg5Sj/5rWueygh3Qfte/YyBV
bhD6rAnptUNHnp/2Pemv9NBtRHaLpOO3DYKZsvQzk5PoxkefmQGHA5lAMt617ggrN0DTgg2WL21J
KIi5W0LIVtl3qQ6b/MEjJWur5wgBSW6jtVAZY1aQ2om/2zOzvWljeGauy2Ot7awIXhdsEIY7RKki
3tB+PeV2ptmXRuEcGSiNf93f11jAsYGINmaKEomK0JCAndCRlLGJDLr6cDOVCbjQ004WK2KnlTC5
Mch0k8gCnaqOjOdrHbZIrN7gYrquf8WTCYgUpdK8SrQDkIHGPr9Julj4AtOGQvRwo1nThOfLQyb0
81OQxUzyPpbluCIu0cyUPOYZdRHAoCM6Ctk03XpJKZuu0alIiMbSFv9ZUBq2P7GbrgPkk7Ztst/g
ENBvYtWY5YVqWVQSFnpoD+3PPcQAYLMBnBBvKT52Oy6jYpJvhjKkePp7xC7HyeOWN0pCvoG2aKXI
LrJTw+TytQfBtHrWqso4BHVdyrbDkFxOvKJw5HsaRov5kHE7IFGnk7cA2Unyl71znXaR9CMYshRa
6F48tnkjNb6LSiuZesz4AD/VHokD2zwr5fQfAyYDpTt8aSXmWwREJJMzvrvgScvW3VzVeFl1vr/A
0EbRG6D+xjaCgeDgjpPwE/cGaGbHCesznxXYl72RP8p5lm/J2kG2aFEkDce+j40zOxWFIPnfHt39
9TWdkYtz73qipjnf27B84K3s970vov1h7DvbVbV0vPutRRbMfsXK2m9/D8KhzzZ0DgOJmJed4gkc
nzQGwYHYx70EItmdrQue3820JX/V6K4c3IsLZlY/zENj+MWj25UoJ8D0R4v6L9BYgiXyfCgsKZLs
1vf+VPySXHaDU1odOU6PwEWO0xgCuK4AHbEapRJ2OTwAJcSDT4LuWAT8t2iUV2PHgK5/9tLeQcy8
7JC+OugADzN1ZlV31K2qjrDleZoQ3REoo3IcPrFzC/kjVCkkNjBQFc0/HA2J9U+hlnJjTjDLRu3c
gEukU8XlMtBHrYW+Epkmah7odDe/YUEpkI3TBQLZ9OssK3dDEEggen7YMYN4Q4SarpGDf0xTgalw
cxP08ON64rqaoKVKFwC82bRxvYKi+baaSIoOQeWhdj5PKccMmmWFP2eI+eQ8mp9MocjK6e0JtT3Y
dkjyZ4yiyrr7+CrediLofEO+tgOqJ7jYPkeMQJb/oJ50gnfncbh+xrRIeLFbd9QsSP5oxXMykWFv
3X8MpH7d9n+L/fP1NlQDinDfgu1gv0MmtTbmulTB/NmulPTnRrwZeNJ7CwCQirwLx1OTywgrb8v3
cc4hNvwPWqa2QBn/hDqAGeAsw1hWDovcucZnIZj4JGZuRjHKgi6fioHSe2qZ98awyziOJXpIaFY1
dQ0CEE6DBHHEPqjLad8I9WivweEPRn72TNeZ9Jf5eFQI4aZFuRAbswtpNfYvdNDRoNj+MdZBXOqv
eV5JgbbzRlNgRa88x8BRy6/aDu+eOjSPkC65B/7FVvSu+l++mRieMnr7KXBKYsQeL/OEEECteemP
Z7OWtLPaonS5dcYhf8mu+HgFvgXFWQI06ek1mJ5pMYT1rueSwUdtewbEnxIXETKIv5rUmmPlUgSu
U3qJv9UkQzgff/G7DeianmfhdUq/w7HAuN4ufXsIGFEL1fjkblmW3wGn5Q97C3dULXyGPQHU6Rgm
6q94K9Y+vozr+xduBUe6zzgd6Pw7tsI4WbqPy6l4YvpoQy0Tj9cAhJ2SErFBGCo4VeVl1X/8zRZT
s2/WO9sPVoetaMXSFfCvAY1WpzGc3sh4TErsnziTEXfD0ijI2gaRjgG5vvYnXE9piyCiJwDDGLRy
CLNp5ShXaI5H35F2y+Czf3xt10uUwQuehcuWDi2aJte0Ca9foQH4kfm4wyruRq4cxpAibVuiUxUT
pPZuEEPhkjm4/5MgdVkJ/4wLNq1iyCp4AtGshat3HSTRfQzg9HePuc7VCjd3eyZQLrX5dYmHVo2n
0RrQgSxyT9IZy+kq6wf2aFUeH8OWQRhg6JhR9+wTzjCJY/+CoXO9lD3LVm5gezZtS1e9I+hwzGgI
+6H/9PdQ3LZQG4PUCUgqyKiTghTh3SeGVKE0WWvpcpkfvzL3LaWJ9q3t8KACn60MI+odpYlUQAua
uzxlXV1wNuu2r4PuKdQhzjTxPBse3jzGwhjfC4rXAm3sw82pB3e8OOR0ANXnwXeXJr9t1tas/9Pg
5JL/SFBsQEvr4PWWhmoRICRINFCLIR3xOg7geE+WHROHgTbp5CgoW3z6nr23JTGcuTzTF6LpjpbW
8awHePMVGG/7Ex4EBLG/+Rp7TEcVteYjx4lJzelgBNpFZzsIamaYESFucXShDctA9sp6CAKy0D1Y
eIhKGt9QW0f36chgn99pUY13+qA60DKQ0UydLzJ6ZurWQCutjpNxLG/ROxOqQxz0spILO0kS8+y7
5LLI5rtOPwz3XZvAVjuDgiTm68dvz3q3hhgVYs9ByAXJsqg934ZDPyDCTXQKn3aUuNlun9SPghju
tmdGAXOgUxHSxcN0lGfiblTs/eBqt5HUPBvlGDPXXJj7qxqEOrjNwO23XdKWQt9/tmNzOrVt4EW/
akJe9yAZ+4feQfRgAgmS0DVhzWHkHADY7B4pBhsX1bw4TtCgZRCI6mifwdyn5dbKkCEERjkpR7eQ
l2hfGEy/eL7XmRZG11wJ48YebEMe9VUQMSMT+Ig19TiVAd70vztuNzT5HbwKZXwLyLNJNH2I0eUf
NkGMBTvrLKT4HOIZU4nPs69KHOMqMgUfL472Muo3FbUUPNB9g+BPaminv1sJqKwiJisjY7j5+B7e
0iPIz2CqeIx1eQyJ4Sh6zddFTNbtfFptj/5qDB3EgD4qnfhkzOBe+Ef8/2QHvgkZ1XXoJvsyrm1d
PTV6Ji01uVs+7g3FPYNvt/wcHQEUzU+tB9HZ/gU34/p9EcZcXhlDSzDOnHf5ea5bIW5MDXbgmU+w
LCm+vT///v7Chyj67Ie9dN4iSzMk/unjh/3u+6GEB457SUeVctyrO6+KJUGQz0oe9tGIiaAmNfWb
qa0SpzHKztZmMvhXLKV3F8BrhvDEZAiTXCZHzNuA4AEfe0ga9Pcw6S4RUF2K7P3wi41BkDXWH6o9
t26X9v7vHz8AucF/nrqBRWomzAUOlvD9oZbPEwI6MEkfMgLk+j0Ixj64SXovAuThopH+uvFshoV/
sVHt66yITJCzIISJRGbImru679x10Lct6+6ByaKkHT/7qqmX17DssvVub6ZXiGU4vw9WJ11t9o2U
u/DlpXRJIzsT/LvNRgrX3oeot+INPgP5YaJSCtq1d+upBOSUojdZsoYYxDJJuLXD8YjPsZKBL7qq
woj4+LFeZ1bQY1nYkEzh3pH9Xxc5kRthemVbeGmG2rmcunaaI7bEUZ235xE/MDf7e/bLXWiT/BwZ
otOm1NgQGn/xkq9DCtrc5P0oD3NVFIHXpchUDGHsYN2Hdq7QeRDhpqm1ZXYbDPjxzb//OiIX3TsG
ISHFktK9XdNZ6rr0MFf3HlkSH6AsQ/4xOalCk8AOqv11geta19uIxIHihiCGdIfJQM3VV/ZIurUh
OeL9TgDOLvOKc1w26+vYT9Jrkzl6XTwkiPq61rGrvF41n+1xWBsM6hTypN2Dwv8TKHVHK/eBKjeG
tQ62gislPfEiAmXamUV1NIViAsVk1zM2MwP6Rx6fKgfDAi+DybhokRZWM/VSc5CpyNotvFKaY0lE
74YhrG3e6cLHLzaKlztqaWf5OFlx/A9J3PHPg40xVVeTVAgZjEGg2TrCVvYl3fLQCs8hepkadUX6
6NomG/WtVFJTFpTsiKTDBhCdq6ilxXdkjApWULo13nRlyIDe6ldyoUy2CCzZMRvHl+xFQR1XLrCk
bka5JVGJ+HtEqs88Aeh3JC1yV9lwSCKvJFgdolBczlZR4NxKZrDEpYdkZWeoeDigBdYt3m1fMpGD
7227MnC+gTOmif+Ge8rokaDQ68aM2D9vD2svVvZwnG0zxjtwtjcL6tmp1tcdbQHXlOrOvmA+GzYM
uCY48YWDauKJvWS3EdOBi3XcKHN7JRjYoTxMv9Uyqrz3Qms1icZHegGZ/8mz28sCValUvRQBK4kZ
BxBOPCgFxmz+Q4aMvVq3ogDyA8nKjLkyNy6Qm2NUy2WwCK/XKgMbTS/LtbJsHqCBvjAJNfyArrpp
2Fahd48b7RQ+pKPfj98zNCJgG9BfcNfwtKVWjANVJGKYcPcl/VDkAbAvzDqlAApbJv1/QHxK8dOk
4eK1Z202gpDHCLeyV5YhoWNN18OIIdNDzNQHz3IBNs91kTOSc+BXIJhDniHx2sWVoMwVkAL6//BJ
ZvePdetqFJ4xOF/i3GMu+LSD8DvUZW+N8x2GjkZoiWh5Ki2pGRCE+tyZ7ZQnx3Yd8/U3dOS5LqfF
WfOvEhYnchlJtibuK+YYPEF66+P4b8AMS73SFNfjF+Rxysa+wUHKWF59tc7G8IXpvZq4j4+ZtI2x
c1lxJOVjrB5PyK0PvHcIUBcQ/iUjRZduU5BKpYk0osNipVb2LNLCJkNP9ODTd1xvdjIA0ZBYcIuC
qNfpFz/IB1TVd4SdyCtYS7dFgT2BCxdPpb+XgbKyl21ZY4LJls0vG1ebYOzxadWB3ddnPZiyDDey
AqJ+0fqpwRhXYxm5MXu2Uj1nKJSFuXE6M9vOXNSofXQt1lODej09AqbqpH+xT3R5WT7F3dlsS3cE
wi2SGMO1rIv0Z9xmYyzi+53PWc0Jh+1+p9sSCxaPMTCzoJfNaCYOkGi/bGjqttVzvMbxUnM77ZzD
LXTtvT/k8ioJfxeC6nDhsZqXecv9Me2aAV1WyJhIzlHFd29dE6BeTq8duC8Ck0i8U1cxZxpB8ZGz
ic3XeSC7oHe2qx5g5zF8a0rbT86146L1+XeTY+tQecEsUOc4rQUvELRGntA6M2cBO4Eng0XO1kVb
bRPPiAe1dTrKdhS+Es6oWGMiLii9oF3oZ5jo7LqnDp4TAX65LFMfqB22RWJJk6W1UKh8ctPaW9Gb
2QJlWkUBQbSca5fNmNeJifVYhY5kqlBtV7BU2m2zTdvnXbodnYPs6G9ohPF2D1G2RHjOMDJtmayC
jcO0vZq/1/Yl6vU8BYK8DzeeR7ZFSgY1uDwr6ISOxCErp0A2JNLz2tr3O6lgo8go3NS5afzFWLB6
9C6H2wYd7b1251ID7uFhAxkxM5ctqJCK4L3i2ybUkA7sl3VZtX1UoJLaNNiMv4at4WcMTFYU8cgu
Gp3MxFg04XneWxBnFlqRpaN0ICUk1gBSy/89e3npvv/3YrsMAE3L2rPvdZXLv3c24ALZOHkA1ZZR
xoXJ2tpfkGnOAnrY+Cas6desXzK4Qvsxp/yBnGYKVjnXduwnr4cLXL7h6svqyNLAR5YG0JNDmkGz
Kt8kioYtrjRWAZPvZpQOtHGGk+iaNSyHQXqd5Ok09P5oolGw+sKGwUaasP1kbQD+vH37lrvBJ5LC
YQfwMUoUMnhOQOXmorEiRjKTKoQif5vOoeIsrafMwCD5sfUurbZmaII/O/F+/D2muVwdRmASA0Vq
L9gnrYtCy6m+NyUbehYciDukPamYdFLkHKBvZKMoA2hbs2L38auQDh3izi6DeAB1URxWuXNjeHAA
66PaKOxoTMopp5pJzhMwY1VggrOUUYzWJwDg2J9H00SM5zxsxPVt2YabDsGeCezHPYJJRIC7tLVH
mIDoxK1VeIzbmulyWqalY+AF3tXyfnlDXPgekPfEcV/ogAGC2eeLkKD2/mzVcXC/7BUijqWL9I43
WlJoIGrAOFbDHJQNk+WS445bUrVzvBjREbpROMUSMpk5lBVDx4x951a2S6KFhp/EWbxVRhYM1Jhk
/jbQfx7qU7oN7XQbpyeyqeZqcZ8deGiNE6M2vXNPIIFJVqn2TyQ/5BM50QUbLZNB6H47N6xpNVVH
sLF4TI4CrqqnR83O386j0A5p4hpwgmnAbNFpS566LT2EHSLRYu/8xlufHekmuC9b53dfnmt64Ti2
k0gsbAnpBlT1W2YL7xiXmqNOLFTrsfRdhdRAkAf3ustK7gvihRGIKtC2msfYkmqcOV15gpkQnNsD
rQ0HbieeLTnPLhiqtk5vUjPy1M9ye9m1B9f8dchQRUDJIIFj+OJ4pjTcHR3Hvf4exbpya2YSZOAf
EUahg1ECCOFgY/QY2QWkd7eWNAhNWUAk5JnaiIwosunj3oNferfQcOci5r+S49gr6fjswy7ZxkGz
SC+4+rbHsqB+NqfUYe69TGklwHjLYdTS2b1E632PQZtfu/EUBOlaeHc7WGHE05Djpo4wReId2kxf
kCxOybw6DppgNB0Xk0YuXfqN1OgULutVvgchiIO/xAUO2/tF79lrPuN/nj8g8ivn7v6Q9xFETmjm
YY9CN0vmz/1GIWIgFUOzM0XIjEWDSou4z/71cT15jVEgfugzmUHXykWCVF0DjavrzXUaV8V9WTSQ
s8VZ+JLPr9IvXrZO1j5m8r/6YiaFKOGBZ4D9XZpX11BckTsD1oZrcp8VSRv8xCzR9CH5NyiwoETR
YvhRnSuOCsL8x1983QwB4qegDRR9M7oe6h0L1jACxDDLKvmERnITqDuA1QG16hCNGSjcUBxGP7hd
bQxg4NGsY9IX1VGli4OajceZ2tmP+SW0DCbKI/kXGIHj1Dx/fJHXnVzat0EAiO34MFfM95JHC2wX
32+0c7sTkzY64rzLxXWYvYYHM5ibwrhBduaivx3NgR98mwfdNM1tXSDyhllK2QHld1j5YIUIaQ6u
MS6+ynbQidx0+tqkLAp0h9LCqIrD6HbFjMQQmaqTnEvkXMBxt93iXroCH9+mdYE//4GR0Tu3PCbn
LRweeRUYM7/FM7AhKFib2r4Z3GQ1AlKnuFJo5oUYQyFjNyBp0KI0lZL7H9cpnKP4jNhuUmPacNGR
8xwybupHv7OMn9ZIUEGY6tJQ2WXxdj42+CYU3EPpwwPHPwAdEGM4Jslad08dvWxcOksfC/KMuVlT
5j6qqRh9NEFQu6Gym8YBx+yKygVDgx26hj4ljXOlG82AYcgEg83hLmfEz10XqC6aqjWOcOxWS982
SOrgFJ9kvds84UTq5OUtoG9v/0BgFO7CeXFLx3/N18hlyNZXxtjn50jjV6AeWjuCPHS7jmgcfIaN
tZQUMDB1MMesMM2os9tiCavoCVMFgdM5aoypO0HQacLl89L1gdMwDp0KauAawRpDo9UIni53Zs/s
23zCKCM18vOea7l9j83q7wtWczPmQk6HMiu+cgilf1eTaSK0TcWHBdlNjv6N7d+mgVsQ66eFYQAG
rddBbL9T3fe0BS4cg3LrqERMOvn/Rm4nyW5jSpAW0C6vGM47de0wsezWTYhz76ZNcJwzJr2NhT18
0nPvt/FxwOIc1wMiI6zPuxLZorHDbZ4EFSObNkTM4gXuVZZizZnVvtkj9zs2+Y8xmSfzJ9mvHdyN
TWdZ8TGfI2TJjw2UBzpnu3rnVjSlQTLyQro8Gpf8UQeNyCdtswq7pOmeC+BlJKLGW92m11oGnIe8
kWxaMwg0YjJiTO6ICy8Znv6vbSPFWUW/L/FxsxkfvAXVs+40ObVGxi4LjOz1F1sMGYi3ODQYMCAw
oR0ZagVl4LoxxsheBY+gce90naSOPsBkjevsuwWtEl1MImH0yUcfx6W7WWB8jG8Muh125H+aCqRQ
T7M1p+Bh+E5ZpwZ5pMdpGhqwudGKv2N1hSxOqMp4erJxD+uPyay8e5NnMLKZOS/j/B6yKzhefizC
ocetvePvEtyrcqP+kuXI6twbDapXtyNjERhz1qn+EfVYSd04bjoxBWdb3VdkEFIxMhvM4titgbsw
G+DZ050Hh7O4wcArbE5tFPvDMR1mCKknC/dhTMLCqvls+IuvDybTPv5hLJPphJ2uu2KTHTQn0Jk6
vI9dJmrQ1Kn8R0QDcPSaYBMH3Gzufyuq0XoaO6UnJlMc+0/LC9P7YnZ77wBKJNaLIe6wQ2q9ziUW
QvnQ/fCSpH01LDv/XChjxpBzUJBA8J8DNdLIfSUIkz4CV9ELx3RTrWl4zJyu7M1HZnCM/wp17Nyi
b1ieFoYhzvCaMQVy++AT92qdTSMhBtXgH989RFUOPQQQhLrC9VHsgHBgK/zlN7NQ6w1dfVUftVX0
X3TaNs+R03RPMXM3N/kyuF+HwMA1JzRrjF8bUTIEPHigmVfd4h+6nCywW5GW8Z9QHoo/4Wg5fDcb
1/3XYgfJb1E/dC8L3fnHGPmxu6LvhvwAC1Gd6rS2yJem9ezNmYL1tGbznekMuELChfpS2711Xqcu
O+eZspEt0018gNi1/FcTTPm3dlTTc4lZ3j0iZcnnyTfxpza6rD0XZbc+MFEVfkN1q7i34sh9DmBH
K8waUTuCLR48mJBffyvcsfstRNbuFsaNcQQniT653Yg/HNlEeQQuMhSgaaA+Ke1V35phwpJWOPg3
zqKNHzEOSI9h3YB4UDR+g5mN9ULTObeTX9tPeIfjWrvq9a+8i+qfsZeizYNB+anWeQcoFVk/LRTU
Pvn1kn9yUlf8f43hyYv75tZKtL5LJuwdnWhd4JOnQXbEzFI9o1QczGd0jiu+xYrOBrXrQ9Oo5ZAF
QefjQZRH/4Fp/Bp69fjT4ni7hacYHnKEHhjycomHaW5+VwTgszgyf8G/w//krOn/oey8muPG0mz7
VzrqHX3hzcRUPyAdbVKkvF4QJMWC9x6/ftbJA82IWQrxVkd3dKlEZsIe8317r12CJ2s5AcrC1geX
xTzW+RGf7bZ0y+KxzxOLtPU6KW94NNkmeNXIe0JEOuJfIlBVN9VuQgAzj1NMhnKtN7i/2O5cWgwn
92UZYyGFp/UJxsxCTsiQPEaFiDof9QL1vDUWVErI9/WIqRlQCQ8GPtQxK54YUHPD1/m/xGfiSakt
YcnzZ12pv8yK0+8tPKuXaV/1jBnRkt6DKOzuRyYbuvFtcejBXPkuZej3NmJL3Q/yUkvTjRKTwRwS
T1WRlZqFeftVc7riGLFY2ykjXWcCshw19kNKczv8n5+IoR8wBZSfo0XvLiHaPw+t8cmm7g/7O532
Sk8g8uLp9Z6NT6Vcal2dejfU6vILTiwzNiyPqiMrisjb09oMBrQAOlNypFDfwbpWMbwWaGB9mlXq
IwoKsh88i4gAs1K+KmFHsFXVxGbhc1TZd3sprIskUszrcpnrb9jWlKuULQ0vlzndhqYxXvVxS5om
Jb58C9mi/joyd1xrs2V/BFNX3+dBrZoEQqbd3p5H+5OutXmzDQKluXI6y4HWz4L4RYnyaEYTWXWQ
NnRAYrvIauPbejJ6oDZBW22r1HIKEeUYRO4XmvbuRm+bGTggV/iqH3KdFK4Rafpitw+ErSm7Xk+i
eE8VQ30I6QQMBKjnASdUMpYg5n3Ajq/cazDgXkpjZvjxYuMGL0oS+1x49WqEh7ZzjT7/gD2TKtu0
uI+BUYYfUyQNrV8KiYrPVSCIxkusfTJpUNnjoMkOYenG30y7by8ccq+ezBb9gBl0BJ03I7tDeyGU
ncyugFcTy+0ewF99RWpLsQWyRRXMTImXj6v4u1tF9YaFr3tPwpAHHs4MLzJ3IXJmaAkPsvTwOl+G
6rqO5yMH/py0dv5cL1pB8xNKYJkajN210e2Q55IQndGju0rNzjtiWjLJE7QIn6nHMPetMa62iaVY
N2Y12WT2qd9g65jXUzrhAcyM7jB6mpC88+5u46bKviymHsH+tsoW7U1H0Bp5Ih9sGESQ1NI0Piqh
om+YhMuHgozgC9tTlktyg8zDOM/Bhcl3J1tnMJWHyB0G4H7UPbP9lBB/eCBEJEpepLqeKqFQFC8k
XVMZXjTBDImXWhTipGWsInqT3W4MYZxVpO6FMX6tdbsoyRKy6rFiR1ZVWzsKfdLDqmRPGVDYz8my
p9ulEYVDfHkAUncd9L/M20xZOC7xJwfjLOtYoqZHfsSSTCsWV2JT6pz6eQu8mL7w1arHOOVTRKA/
RwBNWH8OyN4ju3gttCzEZxos+3GlXXqFVZjPa+2V1gUo0A3Zv+wH5n4YllvUNWFz0QS0N6BThRVJ
zbx1dnFM8r4begKcCdva9cD8op3SNuTYKEpBQUMJitl9UUFEBlcg67UcE1PKEk8h32Dc17Tfi3tz
rIPkS2eFZUd0Gzid+AGYZ6BpFGbTTCd61dEnyz6APwgJEepBygI7HgHozzvCthQX5E2dlj7ghxCf
VjAmTFw+8A1hh2onOm5rhzPxMix6vcZKZysrRgRvITMknriaPRQvcd69ABxOiUbsMCRY339A6PTK
TW9H+svh1azavGKuU1aHIA1oslN3Sxf7kQWZE+/6ZOyVA7qWtHi3UvnzhdZ4ye0g0PGT7JJ4CODI
ogkiLqMTDVr7F3tWIbNR51FsFyYrF6UYfBd4j49yaUwkmyijre0FVP3YQX1canV7vyLkVkeXF5iZ
be8Cg8mvObKWolo+rmYm2TghFGfJk83iKu0cHiB8VXynbCwqCwjBS1kfFE0Q+FWnXsmqFUaGJPSr
POdCIoZ2XFhLZUsikv9ubcesxqty1AWTPFJH0RCWynO5j1jtENLoOkgjWB0XosTGLkiUrtURtwqo
IOmBWXtI8mhSw+XeFlK4vFYP187OoInOGYbRoMjE4ONO2mXkDNagXNLrM0hk8hwuTXlg9z03+l0w
lE35V+fZTpNcsy/GiuYPdIDV6moJieAYNjpG0AoXCxx6XnKZWVGAam9RGEbSL+WWtMWxOaqmaF0E
DgoUitaBpoADb/QBRQbE8xRL6GF1jZS1K9yYdTRS7l1boLJeZ6suF321EHZ6HtGSD3V2B93OjUE4
vgBwD0taloFbWA5Pjy3KiyflrFAiRO4lm3VQo35JYghYgmVcAK8ctLLpZ0D7stJam/o0IfpwlEEH
i3eqHg/S6TsQW4waWilTyrd+YbAmwq8nDTBrEdmQfZiirEQP6oeGV96mH2VZmtUUUPOgXGhJDZEn
bigB6Utm3SSpSSLTj6qjc1Kpr1ZadhaibGhPkTYlh3zEb83aJ0gbwvVisJAciqnj98KWV9AKpM9N
JjNOVBamoqop1A9PsyQY9gsNkxJH0RiFuQDO1OZHUICCG9mhn1GjTZywc8BtZk1uD7jxZLhb+9Cr
6c+uh4E9ymR6kVr5GVy16dMEF6x9Wm2cpRfjGF6VFS1VqZijGNt6bgGenPQIXjx78xby4zx9SxgW
1A8qBN+K0dmLknyPtXQYvrFrix8LQRke6Zd7WvqgRlkPcngyGur0RFYm5qdoCZPsJraBu+8b9mP2
vRxLOpvOPg21U129I+QyflQsTKMkFRN296OSLl+6tc24GjEGaYvLh1hcUT3rGChWo/PqsSZ9nO8n
oYlHsqh60a8H44CnDbFEbgPlkbrjhrfW+jY6k+Y9lxFL6SdCFcVGv5HStfWlPZkjZBWoDVSh6sBy
LxpBXWXq3UM+l0H+WOkgykgNn/tpVv3ZBKgck5Em+hUrikhqbEAYi8PBwD4sB5K9UMQETmFW7AdP
XKeKSDiMeafxvUnTKhfFencOeBbYPk5fZGdUa8uQK2VKNvxywkTK/oGcsVOEVgxcxWSK2V53Tw55
g4IK/3IMVNE1knomOUav0/zs0LAhEX42XloL3UaOzZtkgPvVu4wzSOhcZBtIn8kUxY0CmVWftiHi
auuDHMoAEwtn3doNl33nVhZQVPCIyAtGqdvPu1b8YH9qdQSE9qDqkmZ76l7iELVpFm9qNUCX6+9W
+E6TY5gp/UDqOyn8CM+gfEwom4npp6wrcfISRUzigZh+Vs8G8ehTSTNk0POJxBM5ENvIBXjbsQgL
2Q96e+GMiQdQHNHWQ9XM7ZLPSyfbbkk8CvGCQfjW8skeZlj2l9NMuwsaaEoBOGc9X6aJ7RCwfOp6
1VOC2eJysDMxElAaFGse2UGdK0/4iArEAGXta1kZi+w96RuQHMYfnNU5EH3dARctE9kohRbyvq0m
qPVmS2NfCeyez62bUAw39hiI6TmWjgqndE4NgVMHEnpCz4hXAPlTwNFjaPVY/J7QDs0J5mAu6dA3
F0FctEa/AxpTZtkV5U+3bg4aGe8u/WiPVE+IlTZRf/MBeleq4lp1qOYMV0S7CtfhAFoUiX2PIgGc
kJ8aGS7ei7UntsqDDbMR/Rx00WJVikXfiKpNVmRV99xmWtnr743GzE0Sq9Vhdsa9ps0CAaaChuTK
yB56OXjCC/JDQ8cCXnTPM5aP9/ZpylGyVky0SLpYQIVsQIUl8qSzXj2NLInFp0IjFBcQOIJYAVSn
bliADJFrpUpappy86JLZ2KcN4aelkSihfUO5FA6OMcAdZXWBngOY3FUJ2ZdDW06SOLNTF+F1zmk8
Z9tBYUu5RXZABtORTAy2ptvQiCYn3a65CKuXy3PhVugfE1hHmYfs9vQmr4+xfKGLaOiM4DaMlWlB
EwRHtay/tRpaql1JGMwwb2mfm5zFutIh5Vrc/zhXHKN7IvHk9Hid5GphWJY82qmH1Cjf2U4bc61U
sxGj7uphXkEA0hMXSwUEeBQhyFovYNokQipnjZkQCJV9I97QhGRn/hRPjphmq+ZEAW3pnnAJGyUB
lQOJsk3QB8JA4nGJTpDd3vRG7NarTGLtQ68yIRqfouG+OvZW+sMKfFNauKPYlSTrdNXlVDgHuM2G
qbJ1uU9TkFXGsWTRRzhekeCMwBTMFMzvhWW+gNtKk6ynRD+RSSCWBmoQ0vDrEExyiQobIBMBJh2r
I2htE1ZjZbOkiLqoOKNKzImZOi2jV2khJk/ShC4HxYiddvuDaEcYFndCk/FSNYsWDkzaZOSMOHgY
r6xrBdsFR7Capq02F83qmSwg+pDJbKZ685im1ok3IJe2FGEabqBUZJbN3PKQrc9MU+miEY+YR+Bu
uqCBnn9wvYAewyHGnnUyhxcsx1iViddGisjcTBUv2XpdQX+LNwVxgXgNp6ATb686MpyQR9uC8VC3
U1ONxK7KuY1SutBazBQjx51jqEtRIls0Erio6zOz7jyA/Z82IC0UyMt12I8lDnMVWZIrIYy26zZp
BuPbatsCczH9D7kjDctW6NO6JOq4ZnKSX99p8uDkubMnJhZdAvdmzSF+hjkugPpCTLSgAqwDtiL9
5py84Aes6WG5FCGsah1Hyhvc2RCj7tpjNWdifRpss3wiAJATOhKPrZhy1iEbJZIY23sVhhsSTmkK
zxKwJtZWciURNJjVAdGVMWqX1Wn1vaoDlcogOek6ijVGvl0PsYyTkRdaPnIeCkWukfxXupQFSeaL
Lv32P+6mVE6GTStuvmpO1Jt8BOAsoZYWcgT2+14YUYHQM1XPVPF6hazoxUO56atw3IrKD+lsUcan
5KQCHZMyWnkfjM4VN11qmxo3FB5eqa4O5ZJ7ncg99k58lScRDOufKB+IW7RqtBDPiglaa4ktJnLB
NUMLtIV8KeoW51Sy/4EIlwoOQD7icS2kKT6S8t8GmjorKHSbCt/3Q0UnD7mrJkoAq+BSyggjwDjc
olXrJSU8pByIR13OA7YsaFCjPGV6LYsQLLVGLa69Ok8CFyEuphCsSHc4OkIx1HrYHLjeoV6Kndga
YjdojqijwPsSbI2lAaoAXpXyBgjhoZ/EzZgZovmwkgo2n7LCyFeWxLrpXSzUEhyEZO330m3fEzTC
Z4rtmjiW0xpmXS0O3ohYbyugvgjjumAMWyQ3UmTN/gtdC4EyYvDvTis2WbQJDZcK5saiOugQu8B0
w71hMyr4AyveIFd4bKEqnLic46QLHYpc7K5TN9mcrDJN6d+qI/KjWIZJYSlaclb3NVUNHhj7VBqR
OsQVoiJXUe1JHZzLlX5oVkIKmciRIk36oaI2yvImUK40GeMF+I79z6qMWecFWm2napl81tdrp0TG
JMa203J8fePkWnNCEsJ5rLiGVQ2C4kNIV+XyKcBbXT8hM2fL7zCQidsry11qTBw2ZTLJAVlzANQq
HQoWeGmrLC3A0ahPj6Bq1GXc1Orkaax6xHaGLG8hWJNLbXoKQnazOt+Mxa1mgeVSQRAh/RWzKZZu
sYzVkLeLmUnW5ywjEWviNNB4zKVGkYl8FlznkEymTytnY8U62E0nxne5FXDlKL9eanwUYjqPqGJx
1x37JOZ3piDSp1uXcqJtbmyZYKnprOWt7QrJWRWRq0R0HYCIOhDrEln/khsgZUI4cEvGjUbINQ3n
sXTXSSRvdeFE/kGl+DlsAdHa6aWTokR0RuIStUaKAbOgv4dstdiBERcW7h8+XSkkYi8m1vqrrEi4
ovmRHzofqUfkNWWXKB+HtYRJnOMMRoqYADys+UnztpZcqjDpHJ1ogkndR7Yi5sNVvycfZAmTJsit
4+IBYBL3RLoBWSdaSOYNpW1XyFKD47q9zRm+y3sMEfl8l9WQ3V1fKlaXphHi2dXus86OMg9mDUhY
oW1xzTZF26FjXJrhSqty1ip73G7NQCKOEgrZ5zruOWMpNIYrqaqWzJVV7led1mghfkve8rWeUrKp
E8vKZhCv6rpVMuxRLBtKGQSzDlYrzmr1OhRy5VZariCCRYhbWFDpaif4F+RyGW7LRIq/rDogWRBH
BGhN2As0y426CZJKkFJjWo+29WK82HerXJbOsjih0J4ntTnA9ne1eUuNTnC1M6REvJdS1WuLzT+X
TwK2iN3iqaM2xq02oPZxVrzEInNDiutlWWBVa8qXyEko/bMprU2xzGhUWwB+8NiLT3XygvbOdpU5
1zVDGRN1ezLZrL416qULp2stjXgU1oXJIFExi1xJIcIVImKBBxGfqbo9v9DKZc1qv1BIDnXoiHUJ
zOKNtIUEC+Qt/WK0Ooel47qXXDXlcn2gnbb4fY+cMNxFtWZ26XuGO7Ewh7ksLrirmuKWajONEYqh
hIi6ASoPB5fsOo5HGeYcfrDDukdVQqILVm+3aYpFdJWSQlf6yN3E4L7K0NeXwgnh+D151HR5+1bB
cyDBGq2UhjZFNDu8manRUi9fCxCSorXqy72pDftd7nZ4/ug7nZaia8l5Vd0Lcy63MJKrPleSa0ZZ
PCyk6HIlCIy4F0x1U45FOw+flIgiLztKt9C06WrRiHUhbMLOs365rZD9T9YRuxjoOVErXYIqi16m
RmUNtXfSQk8euhR1jX2IdHuwXCxOGmH1h84BqexbVJH7fpPY3Vy/hHpVDtMWB+OSHtlqa9nWrogY
7j+34EpMd6tjeAEnay2L4eyqgOLQYRmcyt6KapR22yZgva6HGlFUdPAyduLv5mjojctiLsrsU8Fj
9Jel0Nb9lNm9N+xh7S70NZN8tinHI526Kse6/6JWdVMeccUF+SEYOD5UVAaK7pL3DuKXtQOCYB6o
+UX9u6nh2drnejCrh6pUx+VahwqzTctER1Ff6g7rgpDhF7mJ6ZWz3+Hy7rfqOKH/MtpovGqswS6p
1LC/026KpShGDF5VYu+B23jQf/RlLK/dOFvUZm+2XtfRLHHJP4v3ZjYqZDHFpdLfKqQCZPMGbS6K
fj+mBTgpvlUEY2qQc6YWhkO3VoERuOmXZpyROrlJOxBKhrDMnDZlTNJP4sfkSqHfjhgf7K3Ka2Bg
qDdV6yZAZqyXvhKlg+NdQYqKO9s3Bk2dlu1Az2q8y0o7bx5Lq0DV4g2RNV7jIu3LPSBfvSCJLlMv
YnAUkJ1xu9xVAGiry5qKp3nrZW2pXFslHMxnl0G5eq5U206ogSp41L/lC3qndBf102AOfovMvKIy
DO3gyc5Gek7UMD5jQ6F95VsrcuukbuYREZJ6i4k76qg12kvsj71jlN+sheWVsLhNVNvW0BxZOHS0
MFRuUMbo9jtEMlwZvzG9uTTIp0jpRYH6pwkVz7llXoSCdjr7OW5S6A1yWFYQsTCuruLvdaEsl/jS
hRBj3Rg+u1Ta2RzIJVIZCkvgQeJndBmtJLnsUk094V5Pb6WcWH5IIvuXjH7CwyA/RdMWh3MiU4mu
ztrLSHJjdHnDeA+CeStFyuuEI0ueskUaQH46jc3wtXhYHZT06qYvKWWj/wd9QlCMvizWx2CoG9W9
m8ylUNxd2mk0L+LYEVukRUPp99KSElUiIz4tRP93zyYWR5NWM7q1eC/KD13lBsVT3KV28H0kIR6D
pDqo+X2XdSZciVbkJMuznde60+lfSXV9PI8xFWYrUzudZlCbfXKYyeZdSXWxd8E8KuFkbMHSivpE
Khk58WlVEnKSOhoOsqnj4sbqk8o9zFOHNDNQdRL37mqtDzN8vnSjScPpLbYTLfHE2tiypMB9e2cb
RbB86Vl4kElmI6QcNjjDqBfsjC7FGfKoZ3qiKYeyzWLocA9Oy8c79QVSH80brqOmZ/hT8FLOUekB
w47jkNDKTV0N0KmnXLWqXd/UTe0jmtIVrGzEkR6ryasRP81jmLAEsNx0D/iq2VvdGGUHr5uRJ8ED
cDyE65H+PlWVWj22OKy2g1VPtIyy7GuKefUT8O70otTd/pnJp6u2zqLOu8CzArw7c8SXZk7UXVNE
hHjfDNX4MsTU4C7Y15UPEVXMY54MxpWbDMOuHz1exI76svm9Ir242LYEUzaHaMim58ZEUua7iz7G
m7Htq6c6rOCzzGiAtri6nfcNZuVrOKjmDRAPo/CXMYnmvW7l9dG2puQJuXh9x+iWcZcTM6Iolxsf
o6pRLpyAcR7H6Dxc6Jk24sVmk61+QxbNqJZVZfeZtXx41XLzs8YPyt5wtiFaz0ud6vd3nBfTFTDW
CNVH4+FXoQXBxUurVn+iBZFatzrbvAL495hom4iGdu03TUyFXLMH+xA6rPT8mLaWfWlZS5xicnHD
BDGY3j4tRY4CKdRtA1oa/Tt0FBkQklnHiKUnan1LdALd4sLJ9HSbsEGib1eXl04eG9tEM8abJAi1
L65aOt+gDsXPcZT2Vygfjbtx0njKPDvYe5Wuol/KzCt9bFN301G3n3xdDZorUBvlV+Y2ZoYB09JX
RTOLfRTy3rHV+9ijvP8SsB8ijXpM3hWql+87vfMOlqVOewPq/jc916NPQWzZG8tL4/2oLMFDlKDd
cUY9oxPb69MGpEt9LEyDITVWomGLwi6vD0buxN+nUtHet24bTbt0UJtntK+Ts0XZSAHQjJSh8qs0
ZGQJoFhu6gYfJNlLsLMyJa2Objc17U7t9TzfDl5hIDRV4+GATXx8TDz2YtsibNWNbgYDwpDJvE4A
M99azPHXS9ijG4xm671W1Nm+TwKC4yH1X4K7C9FEduMYXKLd7MMd41L53u3n8AbYa+vuKlZw92MY
j9/1qgvZvQ0uHXkjqdpmy4kY7w2RevpOnYglohOduOqmgoh8y9diWg2DZV8PXf6cKSCmPyTuQOI3
v7F3RX/gr5g587FQ1CK4UJXB7j96M2Im69YdJwdHIdvvxbM/WC53aEo34kfi8ABAHUEvgnUaqJic
lD7Se+o1ZaAZu2WmFIzPssunO/xQaXerj1hILpHnVNoldbRUe5pncgiSjeuNrvUpxGeR9L6j8bYx
tuiUjLvtRHx2fqeqeg4tCcUoyP58m86K7S0GFkAi9JK7mEAAlEQdOxrWg1fAf5jfs2Yet3kR9M7t
pCYqnehSVdWbcQ5p7RYDPtaDPsfLuxL0iOOrqdW+ixMPjzsxBnrkNQgUkaT5iUqD/WLGTleSJUGv
aEvWSYdhpg9r9ZLHIDPeJX1mLW/GGb7WCUNUgdJhUF5wEKkQeX2mxQdCMmsWSq4L42RZXDeIHTPc
Ggf6/56n/wpfyjVlo/3Pf/Pn57KiLhRG3dkf//OhzPnvf4vf+d+fef0b/7mNn5uyRZnw2586vJTH
x/ylPf+hV5/Mt69Ht33sHl/9YVd0cTff9y/N/PBCKkJ3OgrOQ/zk/+9f/uvl9Ckf5urlzz+eibzu
xKeFcVn8sf7V5fc//0C/+5N6W3z++pfiBP7849DHxcsj8OC2fez/9nsvj2335x+KZvxbME1sD7IM
FHcoQX/8C83g6a/sf3PrdFvFXcU/OA6Aq6Jsuohv1v9tY/GhiYStRNNAJv7xr7bEtsBfqf+G60MM
jQCE4QX648f5v7qP/3df/1X0+bsyLrr2zz/OWBE8OxDwXLYYaJdt2z1/hIhmmwfg7XehqsBBsNsO
gSq+CPUQ8Es7qpIN2uRGU/yfLtN6GD9/7VkMETUHvpf9oqfjKKL1qglsxk8UyLwY0AZU8V0U7kgU
ux1gt0d5V/jNeGPH+YuZ6bs2iDMaD+mXf/7V2AtBvNB+wCNon331TAQyhtMGjbXBhB3Zfb+bCsPc
e1jauo1ZO1F4O7M6usxQOgQ+S/ZxpFzT6OH+jSM5w5eJi8AegyoHRVqgmOLu/3wRRoxsVOaiu7gI
IyE6ZR23bTNTpY2/hJjr3RZ49DazCw2HStM6fpLXQb0hjiStNtRmo2s9UbqOhVKLWvqNgzsjWp0O
DlQiDywVA88zBNXlpzsUsWHUBl05smcEDzMQS/JXlPQQprGjMsShasw/ss6c5l0x64ZopncTupi2
D25+fyRn+JjTgYjgNm4anBznhBH76UAswMR5RCSEykPxVFp9+TSVng3CZELXr+Xa5yG3nHcipuyT
imzsDXiNeBp+8jvJb4cCJa6AQYjbWQRDrpr041rvmIRN9Cm2p+5JN/Rojxg4PPz+PM9cH/KbwGY5
vBQgxDzxqv50nrYbaVYZKse6tLLPASy2e3303rCp/epsYK0RoGLCiAEw//o7BsJf2ZYZx5CO0zaj
ePNxClVQ9XXXffznZ+PyXls6pB2VNd3rb8Ix4iRsYe+IImoegKzUd25em288Gr86HZcMY93UaEPa
ztkl69m66mxK7gjXmWu/Zpt8qZq1+YBVc77+5+cjgLEGYxdD8vm7WrLkIr8lvTOpmgChwK67gWTa
T288br96CAQqiGGdTYNln711nTfOTpfGd46XLh+SvApv2rh4K3r3HMMpHjUKijq7CA0kkeEKk+lP
j9pYCbGsG90RBKYr2xqmS7EvcBUTSeY0Xwoj796P+mKp9DA7nZE4cXN3QztZcw42kXXGG2PNL07a
MkHysqBiWgD29vpwcPGWVp65x7Yrmkv8LurFoKTT7vc3UJzT2YvMUKsR/ayfIF8CwvXTOVc5XfCg
Rriqs25P+qD3gWV+RsX8NHnNW8ktf/8uXFug99ikWw5StNffhXg/9zxrOo5BGl46PUUKFUX4W9OH
+JSzM7IFRJnTwb9hnThQP51RUkSUizL96M2DfpW3JDTnTYUgxnFLtCFY6epAh6hdUoHzAWVYXyx7
UXbI9IybBQ7wJekbwYe67pL3OgFn1I3UZtoYSpI8WL1XvDG6iVfx/GCxj9n4lw3ooycG2k8HayL+
qgEEH229Ue4WzHNP9Psqv5lN8opmci3UUbUefn/LfzFzMG3833eejUH0Fac+6cxjonNMm3hMpk00
Tfk1gs7Fj4zKDvwi6xz2X3hlb+zWVu5/fwC/eLBt6rcWflmIv4AMXz8HfSVaFpZ+dIKOZDelQdkZ
RfEbD5v2i2WEWE1pNs5cgvDOLblksNYayYNH1hmGsethrfVbPdLwcum07L9YCMO+sgPDCUbvg26p
bhbtprHdYmcmqhJucwMtC07YHEzP78//3C0sBhoolHDIbJumMxG6ry/AohG26NXmkefY3QZNGT1o
XZw9ldCmdkvaxJ+QcBVbrW0Ntvi5NX2ZCgt/SzzE/JPnAfJXikODPxgRnbXcZHk3vjHgnlaa5w+m
xwoH0zYLcCRTrw8RNJs3EnN/7ONEu3IiMsM2WToMV+3QmoSlT/H7vmnLr3YxlddNM8afjbajGR7X
7az5NJr0HSYEnYCwIr0qcqX68PtL+KtHCJW9gVSA1SJT3evDs6u+pdOkHpXGKg5YHakOpW7/hsX+
F2OjoxPITjqszd06n0fJcAjjNByOeQVaZlt3ZvQxVxMMk+juTRRTU375+7P61Qx0ghiYrOxUF5jB
69OqlmEkSrg9TmrfXeP9hLeBv/BbY4/6u7EpJo/SKn07f1ZH7daMtenCRBj4PlgM7a3Z51cnz2aG
F8iFOWk4Zys8QnpKm9r90Zqg31rp+BHN641GYN81RsU3JqFfvatwbdn3gKAnJvN889EJaVYatUfy
OKwNrYoMEl3bHIIgYj1WL86lWQTYq0s383VoB9CUwqDEXjKTqbtZAJLtiqZR37gbv5hIOCheVlBQ
FGjNs6mx6RqniZXmOEbsK3Jd+1ot/cvoqk9B6W3sZTnQpHpr8vrFc+0w9CHBcz3VBHT9+gFIK5fo
jLI6GqOJxxHDNswm06Kw4pFtZ2pcB7yNxCrcAAL7rIgx1OjvrbnbdVr5LRTrkd8/kb88HjFI8RJY
rETORyqANIOH+9BbCJ3igS+23mw5b5z1378EhbDJnHRaHQBzfX3SShE2Y1PWRxrz0cdYjdsPWlTa
//hMPAAdEMQZL8BmWGK6+GmmLTVSDDFzHvPebJ6xQ6VXi5VWb5yJONLXoyZfApMDEAl1X4aM118C
zackSXg8dmgB31fd0l0SPFOEm2Sw8vytWeTvawc2LITgUQuBPuI4Z8/KbKvJaEbN0SENevZNRGH3
0WTFn4wW6+EOEMG00avE+Ihdm6YLu5rHmfrclammvMfzUm+L1lP6rUKE2WWXdOQSjt2cprvWaKtx
+/vn6G+VDa65JdDBoqDCwH0+nJC3GcxGoB9RPQUiKKXXlq3qDfE17Pm42LitFecbw/Nw1NqCggej
ZJ4vwpZd3z98EMSRsJHgNfMo8gDreH2PUoMYuqiej3bqLIjz0BsvavxWXOf5g8CXgM0Fv24ypFHi
Olu7z64Llzfsj+QQpZtmTMZbm8RUcy6S4xsXVtzlnx+50zeJfTFLHJuNwtk3UaWi2+TRTckbMztQ
WXGuRGLvPm4x3qmz7RzwkN43xRC9K6xReem82rvSgRp9feNAxAv0mwPxziaM2AlDWy+7Y2y27S3T
SvGu1sf+naqOtzU5Irs6nKOPmS0cIvNyVdEy2884vpBQhTTqSh0IxRt3Wpz6747o7AWZ5iWGVdgc
l1FRawpJ2vcga7N7oKGtH6RO4neaae1S+Oi+VtX/dFQTN0a3NAPSrK7plC9eP2d9EbtgOtujk2vj
Bq4X0qvWyt8YcH51imKo8UTegIdv4vWXBAtshGWpjzS+lm1kmwXKFXY8S6KRqVhGX+oprA44yfND
G8VvFdr/Nm2LU4QIzshNlZ21/NktB7WTLF5XHwGtqOTSjbp+k7fz8t6NnPzSjR3rBhV2U/j496Zu
U7t5EfuAqcIXC9mfs7EjxL2+oZWa99bY+KuH0dIEQZ/NM8qNs4HYSAhEghjBHif0rpchpxwYD6Zd
EVqtfBmIfESWps4XSlE9Tp6NpTx21b0bJA9lqvc3ZV7Vj2+8HuejtbhWLG3gj7CgsvjP6zvVDblb
2kYn0vUUZauXEb5+WN3uZmEBmmwIghxvS9xo9Q71KTyDuOwKbYtCoW83NriPO4XMwXKzmC72ZyXo
+0MCzGnylUzVhiuT2LaXN474VyMLQzaDJcMkq6CzkYVJRYWmnh8HB4TrDjEhfVdXXVxti33Wc/wM
gin1j7DFdO61aveuh9fwQseQTTO3NLffmEPOlwniCoodncttRe9xPrk26BpCe6iOGvR+RBe9Suia
lvXDW8/Or84bKoCrMWGxKrHP3qnMNYoEQSXnbRTY5jCoPKVlBbMkrCflEmycsfi0+ZZ6s0Splm8z
IpiPpDOUhKIZ6T8utXLaUNfZLuomK8K/HQ7yrlBfXO+2dWfvBqpUdo+AK/oWL9X4/vd3/BcX2KPL
DL6KIYX/nb3ODoL7NMiU23J2pkszz+0dGm7ljeKkuHpngzKlSShjMHtp4Jjizf1pHeawWg963b2t
mt68CIKp35K2ZOBGqZrI94Yiu/j9Sf19hPRcch40en2UuIC0vf6+YgFT34zDbRvr7Re1qTpzsxQj
wv3R7WFWGAIycE3Nsoaei+zxO0F2tEN/fwyMOednzSqNbpXn8kix0TlP+GGHFU2o0W8NgY3apOMg
glDoUnyZQJd+sYxu/Gh7Fr2MKM266dmE06NuFKpQ7TsCJ0zDD1HuW7cENwcAFDxkb/4SRF5/mXvh
kh50DTHlZ1VpneVqrjP1SumNVvG9HioA1m+rBzyx5CEGabubjjBxQNSAo32meWCSYKhqeUXYn9sA
7FoKM9+aEz3/HWnhylNf9On9gJ259iNmyWfYRyGmoWl+tuw2NHFYZa2Gwz9zLqbZmo3LME+n9raz
Seza172VP8+dkSmbjtJpsi2NvH9oTa0JNl7GnsPXej3o96oT9vNmIbLyu1PoKGAQKSoP9TKgLxr0
Fu6KynIGQmo5fq0KY063sa4s5QaBeVZvncEwvmkEjFdoyCzaYyFOo7s4Nsp6w5cj36GBXfRXU+L1
KOwmo7/oCnpdGlLAyAEmUNs5ZSFkI6168Ei8rnajOwOG2SKtdONn5IwF4pqQGQROtclcwiZ0LvZG
ijpwA0PMzQ/5UKaej14mSrGLxK6TheBDVFvZOIrRuxcN9A/rNkDwtvizR4ztPugVb3rnAXY4gCvh
xz0TmO1FawTaX0USE8nSGSMopmFJiwVrArpLhKiMyL6Lsyj0A7dZjjk0hWLDcq5O/Q4DpLtt7Iw+
P/Ae/AyBxqv5sUuAwG0T00w//A9155Edt7Zt2a78Bny8hDdVIBydaESRYlQwSEn3AAfemx5lI7L0
OpYTvO/9r4jgYKQyS1m5JV2egDtm77Xm0nsQQiuvb2IbtTyQLNzWHEX9Culrha6JDr/fNzyd1eyJ
+l7Bd1ryzqT6PZBuXftiNtjX/B65VRZkFtnK67npunqn8XBfEtmIRagSNRxd4XGFgdRbmpcKfLLG
d7xY+9UQ686RSBn3iEzS+TKHl6xshRnWPwo7aeYvkEly4EYYwlOyedvia5tiZ1pNJkYEv0XDrwV2
rFl3U6snD2KueIOAKUFX6aqSWJ/QGx0vKGqvAMncl7zV+LqQkxiNO+BAxwQwbkC9aGS/1kavY+mj
8Br045RSTBi0yVsLL8xqJNmKaVzrUMG6VVlI8Wq2UatuhJE7Xwuk1Y/GpNuAWGIZ9Ru6YyOaNzkm
jwhIXJZExNZRwDm2v4O+3d9rBV08v2PNJ/559PSfdjKWGrorT1+TwdNfYVwut0Za8JUOfbMrUIoY
F6G1aLYrL7T9YSjlN9uZtMwPuzp6jKtcu3YMU7mqbAF32Gk0VMqZW3b2RaHk7SM6rvh2bMMG9X8U
M7VVFJSeWtXNkYeOkZeuuxnPtT+LqhGr0uzH7u9V9I+kEf9nuofb8lf+ta1//WpvXsv/H8QPLkvI
//i3uOBE/PCl6P/5v/5j/8//mb7mPw/ED8v/92/xg2P/A1IkPQeDZBVyQFgv/hY/aLb1D5c1gtwu
KHcs+uwT/6V9UHTvH7rh4XAgrI9zNL2q/xI/UOr5B00Vleiy973RchL490+8+3v5/Vu48rH+4Rgu
ClOemirrNPssagyEUh6umro6orvLZftCGKZLtIKYngdWc7/MSyVQ7Fb/jiiC/akN9fkmDGPnwQK3
9jq0lhv7qMq6l9/u4b9+4O/KiKPzNL+HVg51DnwCnDaI7zj8PfGMGW1oYvNFy3r3aojj6nI2mCPG
RLfObDOPNgwuOyA6E1S8LXU5UKlHp0aU0ZOaEQG6L8Otm13Mmesj1vDdrvKnkZDUIkiBg31+ee+1
mt92Ra4NUhQpjINZjDFPwklS3bBDaKj6W1dLWlQyd/ULIWva0Rg2dXvrsHMR2Cp6a82krpQB5Vnm
OExzqhfownI5JIyKmMk5g7+2aFXKcGHGwULMndLIlg060nCBoF7fhM2QVgFLXyuAfCXJrYE9pUaa
WbhvbjsIQOYEhwOOYMJZtNxCQRtZWvYL3D97B/27z/12BIzjExpNMkc890bQ8eiRlYY4R7cKegcd
i6qj/SiRx+ZIXJv2J7AgzFEinY16PboyhMQ1hPKxHNUiDLohncZ3QMkjrimNjO4hn8wdqrTEBedB
XoNvALT3tsSVzF6QlWGZoAjtMsDdRcfS63pNk6y0NpfNlUE8NXi6TJPXKOhrcJuK2bmrPlMRyVKP
K/FV2PEMxL+Z9JsB3SHz5CiJ4p2zUF9AkDi+V6Jrs4eJoFJ55mkf7bOXh71820tpiI8ZvcHhy+zB
fIktOIBvkTa32xoi53XfsQ5+/k4dfzJw/egVuOwxGMmkk3w4ymTQMcfxrb6VTpnBzgYZFztJEXg1
y+XnQx33LbgixuLrJLKBC7OOVTFgbMgtB1jwpg58vQxWGp0PpSYnXqLBjLJmg5J9xZUXP9qtF/5K
S1nrfoePdt85oWauP/89H1w64W6myweMWAAt0eGlN3WNPxZ4/VuZC3tDVsGwCbW23NUT++PPhzqc
LfhQmY7Q+UIrRWyIju3oLkfUDITe5dkLkz0k2bghnla6STBNsQhM+CWBY4+mL9TCu4akkn37fPjD
K12GXwYmkY24XNoF1tFkNU9112haZrwICagGMBXY4LHvaNhY0ebzoQ7f2vehbANl3aJIsKiiH10p
Pn0waxxSX6q4M+4GHO0bt6+6M9/G4UHp71GWV5aJl0IxHp+jRycMKCttab8UVQRIyLHrGz1swyCc
4+nKK03l+fOrQkjEX/zvqZcReW4IIKhhebaq2ubRy9KWbsrm3TJe+1gmb5k2u2KrWCS/+HFb9/m1
SXJ36hPFBAk2zzuR4L+WuR4INy6BKeO7rrbYmtlBFpqT1UAmnOJNr8Ap+L2LCX9dWPTsLjooZi3E
OswQ7FG1BLO+rOCeyMn4aSG5tf0WAZm4MUMluhgak2VHaMyYW+SP8icbtRDX1AJVu8g5USC/nyxt
Wk992+7DWBpi51qsDGsIusroYz4en2A7ymobe5ED/K5Wwi+1XYTJVi60u82MNdR7hCZp3uiozMmj
Sijk+HNuD3KBGSlDuTa9TvspjTkvWQgzp7/IDaJi/KkY4dlAW02Cph6scjsAFFE3cJM0j4KVaTyN
Zul+KyIgcUhK9LQIkkzl8CnsMt31HhCQlZoaNC8tR8QymNzQM2+KsKG9GVNE1na0m535pnPDWe6M
nP3JXVQutGd0baq9Qbne3/Iq9mkQUgBKdpVZR5djFus1a8Qso23cGJnFN9CkZUByH4xBowRKthrV
crC2pWhCD6OVyHhkGDk0DmExZSTidrE1ODQ/kL8bI6rHWZjEUYBHr6dVZg7wNiNcAH81TpHg+6Z3
3iCM1Oo1zCnh8aHbGssqOvkhyDpXBUKkcABaxRZeLR/uinedgLZ9mm3hEjKdZfMmynUE21YnjHc/
gfc4W2J4yiC0pEHu1NZ9Lrw6W8vCg8hcDFY6chB0zGd0/4W1MhpPriY519mCa5MchEeI0KvYjnS8
T6meRldaKSYjyInBRrgZeTjVZizBg4/fPKOCSGHxqau86rmeZ/EjmciAu6wMWV0NI6WgdYJVy133
3aD87Mcxyf3K4DC6VuPC+zbXevTXmMlIrsPKWOJ1xwYoM63+iHVVGtFTCYVB862xQ5zvYKK5UxyT
tJYZx/0GP4czr7u4wmph4M+zOVVjt2w7+O6mNs55UKq4dLvWiMNgMp3Y41zqlt7rRErP0xA2+uVI
2bIPSqfAeqJQB6aCMQ3aXZmrNdVKi/1PY9c2OFzY6/Ixjcjj3LOLcuOfCZse9wsny+hWkMDxzWoa
ZKW9OiXDdU4okrxWPcw8V7E1DCNy00nCJ4fefSUoZme+M+pjsqEIM/TruQ1LRPGNHB6FnapyjdzT
vMkG1f3moRx7wTXMzgUNa/KdUykvKKAdWFz6HFLekG7BvgXH7m08aVoTtHnu3kttsH6RUe39hQFA
e26yEDAdKHWhX9SUPACTj6BndmJ4J1wqnnwAugLLvKZMdK/xJzOYj/kIA68Yh8DgbMw+i4pDtUbG
JxZfv1kC1kV0Y44iT7iBVcfGME2rnxhUBmsNtyl9VNTOmzAs9vaaiay/N+oufKncMHMWZrl+b7lT
/NRXWfc4zUYxEiIl+gelceU+ageLS4m8MPYdnI5fex4WcYxAsfgYidtYWeD1KIJ0Tn/jKoUe+ooy
KDQG+oRb1WFQrH3Rm82PfqD6THxSr9qLy8B5KxPIQKCuJsXkbZjB/U9h0/zlOP2AOiOZwlU2K+lN
Ra7Y19jsTajo6TTchUTiND7TBSDUxMrzuwizReEn0uFJ5KnW3BuIwaJgAYaNPveyMmHE9uLnZKWS
shCHfg89QseeWbRAHIOO2QswMFPaarAV9bvAHhz7iTeaW4WonY5TCYU1aCFjNn1xBE4zcnAAIvsa
+jfJDRT6zhrY8l3DaGrYnQLWHVZJAgbkktlKN1Y5vsUaTy8ffBBWsizXmK06C7hZYT8TodYSuiRC
5bZi/Y/XGUW1MlCSdKaqGedYwHAef7McogiCRqnTZFOl2jSvYDZ6Ly368QYYQIQNtJELu0Smplsg
Kelsvr0RZCvJA1lxW82RAli0GcUQCBlmKuIe0QKiBczZg2+SLQw0LZyY4DDdUISYS0cLzE4SaJIg
GhlW+qwNl9KYynw9lLr8Nkn+LuBwR/kJ24pFvYFn3AZ2l+kZpYih4z0qXAKvQMxppNBES2e4L+Di
ktwESNhXszyzAmrvnbGOy1S9Nsq2esHpOE++a03ZxdBN9eSHRl3rmzRySvfCKLKe+dLDNe7DHeel
zjm3tr5ZOpEFp8CxMREhnLAhKNcerhX8MSEEh8l+MClW/cjykdNOWOKWQ7QVP+TJGD8mlgqmS8Du
vUbGUVrBRG2X7dec1WKDPaii1Vs3Vb80CBrBMiDD+w4x/61BWQ5UdaM5f3HCJmlRIbp9D0L+PcKt
nl97YbbzZsim8au0RP/NJRRQ8V0SEClEURi9dWLT/pmzg8CsKGg+kjmQafdoZ+wfYLvnv8gBJnJI
CZkDU7uqiFvBoJ6tdNFyiMMNNz6q2SC0LSYczltIuHvhN0hqmrWu1+lwISpl2s16T4xxITmGoRYY
HtO4iuHNYMVSA2YRDqicAac7mLLWD4HILYTJmHPMm9KheZPd1Ny2Of5gX1nYKeuh6MO3sRonbpk1
VmpgOnm/gqFYgbkHdPRTcdL2Z5vxbwkS1JK/2LxOVyKV5rot7ml4AMsvKhiam4bTx3MzKEQe67Mj
rW2rO2MazOhiNR90kHNjZXEUrXFBRfgqmZmuO9ctGzjEHcBzQh6XMyYK4Aeao94PpPzaV7q0zi4h
zbbyC89seD/iUewTM4+/DdGQJavMmZqHxkZBTeFTLchm86po38IIf5EouHkrEzt7Za8kf2S97jB5
FR3m+bzt5J01iapcV6ALACvNOWceEfXeMxzt9s7IxhEAr2NKM4hHY7zIoma4nvX4ySPw57bIRfzU
5C6hPwP5fPXGKVgyfS00zH2Vkg4bVALGxCZXh+5hIkEqWo1sOkM/G5Uh59+5zAaCbwVboDaO3mas
6rbFVSbjG70DLkyAikYuATlU5FGIlqmKzB+Kja5mpF9wrjbVpdlU+kSJUoyqr4ylbNe8uWO7ixRV
34Fu7wLexvBmBsVOGJEs2686djtiTEeLmTA2iRwLKU8CEJD7HsM3C7WWjSbY6n4M/Ta1x2dwjigk
DL0q8JQgAw10OclrI/XUr8ncau5K2HLQg9JaQjDpZk/qCreBqC6BSqabsMYLElQkfoW3epGApCQz
UAWqTtSTT5nT1X11DrkF0RBW41ua5FCPieKDiAgZHBtTt8VwR5qBTgaCwa5BKVkB+s57jujz3RG7
094kWiwwwLh9g+8mUXp9L0TjEhDQ2PZ1buYO0UlqBcsY393wmNRzCSasKBTpE5aX3pJhCuCZAoTc
LXNLyo4YfpZvtbAWtqFMk0fZIzQnb6Oti22ngy/cqANMcjyuNZBRYKfDvAHX6Lzl05TetZ2BsEOy
vF8osdszm6iaem/PYzNeqnXvfgtDqxUX0H9BoHdzHptX+gDZYFoL0thDuSodAg7u4Y0mjS9KUBUb
RcE5sk2ygrlKG8rwR5x0CslwbOVvM8BlLRZa0Nw7vXWa27ROoMybOlOnL0yVyklelcSnaRj/5zVZ
ClG0imb88b7eTs0dlale3TihmlzVSEO/Z0Xm/VDBPoSBJgoV/K+hETnQqexDAtE43hwMJJJpG8eE
7e43cdLfwMhgaQjfJf86vv7bynOIUwjp423GvAJUN9d1Oa1sl9Owb0Gcv21hDY4bglRsldXE7X+6
Egc1mwDOXxSMWqXb2fRFaBikNueasqG9BXmL51BOZr7X6i56DYVaXlgc4Wzcn5V8cEUHPSKhYC9o
RWhkA0DbdtEVTAbOeW9yfnkw0IHP5rl85uAX3rKVSUA96GW9gwJrrvSuFiZhPLrDXCwMklwKMe2m
sk7wglT62ho19jqLReyBl8J9Q6J0Pcfk/OQP5shbRo6C7X7jEAv6IRzqfrhiQe5e9VzvUt+awv6W
zNym8+0wUuJVWqbFk86UFt7Qc03iODBJKjNJbh2EWIGbEU+i0eL6mkZJTDuyXy5stNMmusy6Tr/F
IusUV5FCeTdYGj/fFaptnh9yQFa5DVZ0KRQsVismoOJnV2csAKQzWhXTPpAKEKY5uQRMpl7o15HV
P6PL1950OZpsoTnCQsoLxXQZNVXzZBeCdy8xYsPc9nqRP+YaxSNiTcC/EjVkcFdF0oT3GXamR7us
ynBFm9W5gnJI4yxs6+x+jtX0K4fSbK+S7uP4oZ0qz7ma8x22IqmfOJtHT0pR5nurMru3QU2HJ1q9
Ru2XHI6vS8xjxV3vEqzMrbSVuqK4qne3yF/mR7Pvs7eJD4c8HJBOL6A4u3ZDroBd8/hbnOIh6Kfm
TYxN/gMnnRdeGjqR6FeqohtD0JKnONAnlMl3fkT9nGEB/ipR5TxYYmIicuykv04MOM4Ua5G0+hSo
qy9dG7uvTjgV91lj0Accs8itV3qtxTaU7JjoGWxRnHHQ7Pku3vqRBuI8/Sj6+E0VTAEroh3kVUe5
mT1C7s6rTjKj0JSMOdTQFm1MbGlwHuqyo6AaF8LbtJrqxD49gcgLwCQ4BAxESGFY0SaVpJlkEBzz
gYd/b6jSzIEcRGHe2HFka1u0ylF7bbrCKYlESSh+DaM3Pkv0qco3vUH6c0MQk4OTbyJY9wo0TIkk
jB/qrJdA0AcHXiK7/8zGYQiBvteJmYw06RuYcgkYcIfcXgNq7/+CO44rUapFHm8ixYntYALsJIMS
EfdwYYVmSNmN+qpPIb34Zrq0Me4EN21HPnRZX4gh7rpdwZKRXCnQKJDV13V+iea203ZqXgw8Axq9
ySaq7Lzz52IMgRAKt3QCTsysfYYuB2uDHt6KN9psju0lCIpZrgcwhDm7GqACl6IyvWQ/K3lFDndm
TtZKQQ0fX8RuNcIQz7SsuvIksLSvlB9y8wnIKDVx7oUz73gkcF5TZXnY4dwuy5vUo7sWxGQTQIdQ
tGBUs/4R25HxnSPSWOPwmtOnCDsY+zyVC4MayCnHgwZHQmZGfXCVmKa5kPXNkL/ZVNnWicZUW3li
omWQsvFbNhZF8TWJWvnc80YhSLId2QAjtRK+BGBNzS42E47aIXJCqL1VZ1ZblsbpG9YEyu8jRZl7
+L80YVWlrJ611OxI8kx5H64IdlqOmHCorSs9DUvDb5Lc+u6adT4EQ28Vj1k6qdaaar4ig/+k4q5b
ZdYZLx3U418lXO7URxZs0G77r77cBz2lk4Im/kVTpe9iIibibi2Fwd+UKGEGtIfGt/sSgz+7Rpiq
PRvshv60bLqMYqNqR76zlIqXgudvo8zzCPtgnryXOLWHdToJl5hs7cylnFRN3wehFuziBmUaParN
Ql2lCETV9mUk8XtFVESIR6MefQfADHsFec41tlRhj2qmFLN4DOgOdZ0beHhRoxO3BKbH4cvsLZk5
JmCeFlLLDWXWfBMCqo+ANW/A8coznYbTC9UtWmR0ylgE0RAt9fDf7mY9kEFlt0m+98jE2RJZVF+R
XYFvJ5vD1RIGcf/5O3JSX2dB1QmrwHuI4IyBD8drpFE5A+fCfeqV5YoHqawcptFV6SKM+H8Z6kQi
5BQWhAXDoIKSKcWVXrCyQjICjxcp5R+5Nil502HmNWHjszgdUWMfXpXSt2zvHZHv26LHZ0Y38Hay
8u7xTy8Iwouq0plABUsn6uhZUW1qw3FO872qMCtEHEk5jEZvHfXeM7fu5Evmen4f6egbG8cKIaia
53vFFe2FQR1zZXjlX59fzsmrt7Tl8ejR7FFxjB0r2KtBJU68H/J9OohkgxclvxVQhl6mhaJM2LNy
8fl42gdXRUsYESuNHTrR1tFTapI6hZlcNftpKJQXoZQoY+pEsb5mdZyuWluWO/IlHkMEY3dqIwh6
qo2KSmVR2/ezDbDLIpvw+wh2+0zP6/Sj4PPDSOEtcjqEv0dNJw3wc4+vq9lbTNBbQNum3zWWcjGX
3Y/P78EHt8Ax8L46wBA4RB77gmq6I6zMY7VvhzoLUFgi1leM8Myk8tH1OIvLh1Yaaof34MHfJpW0
1cpyMLN2L1NvCQnPfs6pArqMFvSZkY50Fe9fHs2dZcVRdRMJ5PHEyeHQGUTT7FOlD9dZV+g7ivj5
LccabadU4bCr0jm6QSfVP6V1jcCiHcqbWWt0NNNCnJkH9JPuJSsftWSeJF0wpjf9cCIYS3Pu3Hwa
9hEBBhqpDD3HI9Iu7G3KPgSaEQctfR3qlbOLK9odK7tpSm8j+c7uhr4wv9thW8EkM0Ni3IbeG7u1
R3EhpDniTRegAE2Qq4AacKylHel7lZGBrsvFz9TIlFvXGlCtz0aeflOQ2rq+V1OYDSZ40fc9a8Ct
AmlyPjNXnCxdyyWzSC7uU75j/eiSSw9tVDg4dM3KCOI+NcqgY+e4adkLrCLXir6zCWhf6ZXNm89f
5g9eM2wn+AlN3maVZvHhzXYIkoFNp3V7g+LCnt1tddPbGioyaLmrPx7KW3q19KNRDGnvz/23N9ox
NBBXuBT3pDEYvqKyS86c/FlWdX7mok66pwgMlpdHw8fLiMee7lKxBDr8fN7T0FnPiu2ikjYBQ2nD
L1vGckfG8Jlv6OQ24o8D1QA5hs/HYhdweBvHFEQdYEqujeyeAH+Q9pW9terr9Kp2f3gbGYqvw12u
DiXFscOqd3XChCvR792OqhKcg4EUGFMLXN0Jzzyx05mBsZZtosM2kanVXabC3x/ZRMEwLN1uT1bU
fKu0RXinNRYhbJk+B6QSRuuyUpYTR/sycrb9jqqy2ykEDKzUeLSfPr/wI2cH8xS/xrEW/IAGjsZd
eD+//xq8cqWqxGW/R3FLHxs2w26Exb+ha0qreNTchxCCu+9ptf3g9KW65qxvPdVZplJ08bZSb875
iz567ItWBqzTsvtTj+6P4jTYwgaj33edGl+bWaLCiLSqSyrb596w9zngYHuL8xnXPZJcAwco7pTD
q8/tcugHvRv3CrhD4dPcJzaNIheJ6HPjTLee53Lscjt9fHI9MII+qenetrYKRABpmw1ktdbj7Df6
REfB6VNUWKrT5H+Z0XsVk0LCJQU9Trc1N+rNplLypA2K8pTKSH38/Ekut+XkUhYHDFMBgorjV1gf
+3BOY2PcD6BGt5Ps01UNkPHMQnJkF39/Xxbdz2IU4Zx9Mg2kBTWAiRTjfa5F9VqpHPvLXM7lpjLK
7CHCDx9UWYu6PQM14ci4vptJttjWkHLWU+OKjdNmhAhz0iAlLxvPfMbLy3p8DxYemMlDdWz9+NPS
9Bom4iyn/ahZxN/BfQb6K16qkG8s6ofizArz0S034RvgMrXxbuhH+zaPnsYiJZj2NC5ofIajXAOT
O2c1/eCikMhQ5WIxI3f+eOKtjTZUY72c94qtLnXXuNkWeKv8Qp2VG9Jp/y+uio0LzlZzYXYxLRx+
E3qnIDKBaLsfyA66VPSCdr2rJ+s/fl0JeTZc1mUsG8axrx+yC6ksop721TTzcNJeecsKjDWfj6Kd
7HuQyerkxBloMhjLPd6GWfrgVp7U9qF06suussZH105C6rom/STovuCK6w48eGV7ftGY4b6gdOrb
jUGsl5VXlLvYMkxUy27IAjACxY3Zh3vaVZfQ9wR/l595hU/fKfaneAjZs+ACQjV4ePftzCrzUNG0
PWjFeFNWmQ76wYzOfMancyyjMN+Z0G8A+hxTnWrFNTo7DLW9zL1wK8G0riboMCuvHYwzF3T6+iKc
Y5Y1l2WGT3L5Kb8td5IoZU/qpbV3Lcr8E6SkoHdq+8aDfn1JY95Yff7IT/YpvLMMpdp8MEwF74et
38abNKI7hlL19ly3tnUSqwclIIHS+/VcaVTm42lbUpv6/vmwHyykDh8MV4m5nTnoWBlJAh717LpV
9kiy9B2zQqt8KSt7DK9Iou+/EJMk8FslZXfvIpVtaGNH1vdQBzAazLbi7Yl5gKakgd+cz+yjTl+p
5ZcthRSLgxy68sMnEA22V3i6Fe5blCtf+bShWziATj+/AR/cd5NFlDIbvkeWn6PtdqiXeqi0Utkn
g5as4fJUK1toOBIEFNovsR3HW1gn5/BkH4zKq8WTZPleDP9He0StMkKRV/RwOFwoF0LTzF9JIvUX
mbbRVutyXL/Q4v7I2basgQuaChM2x4p3l+fhDQVyOnupN2evNbvfC0+O9JrTmhJ9U0RbqU7d0+e3
9oMH6IHqQ/25SNV5kIfjVbqi9rIa81feMbaIrGs3MbK+M3PC6Sg4IdG28pLAbIIEcjgKPcdKr1u7
fLWt+acnzWalNtm5xex44uHobXP+5OOkgAn44mgQWld6iaDKei1D54aJyb5yIqzBpNpb2z+7aQas
Lp0DBJt6NtnEfh1dDg4grWSf+pq1bnVF8o4ZjEKEt5+P8g6I/H3LsQzD28dJj2mOCuLR9OZoCuq0
jndhjodsAT27ZBzP3qyPWwVS2C25AvKG5gTx5HptZ18UtZ4uvIJQ5ivP6q3aV+gFoMhv9c2ca9An
OebkYFvR8G1HT5PlNo/VBlMzADa5UgqtvyeeznuqVUVjs5nVKbzsWs3PFSmPp+336+JL5osBv3kq
9O6TouOAze0btLUypMV6yobqsp3NW0QK4szkcfzuHY1mHr3hSDO9MPcYrWuJBjDaljgrJ0zO7AZO
Xr7lWS1LEfsOPPTHB0r2G62WmU72WskEXndqdAEB2/UGL9avz1+L05HYfS468cWlQ+38aDKMQBPP
81RFryLl2Q2KzaGu5Gw+YzpY/fFQmIYxEGlsEDHaHr3nWV6hjE1HskrVUb9Ki4FeVtVal8zw9pmn
dHJ0ZTOIlwEHC6s509/xFDFIkkF7UmteCcsscIqYxIqg7Udk3JYqCO9Y4fjjlsCypzz81Rv5uCIs
dbiOIKP3vqSvdGZzcfreHP6go4sn0wUzISkCr2Cg6QlqmbITqc727vN7/NEw5jJfURNezOLLKvTb
nqLW3KyvSyN5jWuhrmovU+9c8nrePh/leK/K3bUtc1mklw0E59+jURaEbU5U5qvaq2S/pGp3TWlk
vEIa7z23GWb0xvCi9QwBYt2FkTzTATleSpfhYUssRYDFen98znBMErhRCRavdOGca5mPOC7Jl90a
1hSvhIUUKonYRX1+zR/c2YNBl3vy250N9ahCB+gWr23SZVtbDNW2c/v+zGtysjnj2ih7YpvjupjT
jp3+lj2isA+L8hXCU/S9QOmAUA60uzVp3bpM0WTBi6O7z3vabYWt2OSWWB5xnR5lSbJTbUprlrf+
/NpPp1gbvyer1N8eP0s/vHbZoPzCFF2/Ap20rlPFsZ4I/y5QMqbaTdcK68z098F4ZOFSlVSXHSqE
isPxkrRzYsnx8ZWa2nw74ha4qypn9Ek5VW9KM/Y2n1/fO9PwcG20aaXQEGJ1RH3gHA1owMJ3DHSp
r6FTa2RcZZml+3HToo1qezf6oSSD++TNqvKzJcYOZcJc7SKiDRxfGcLsSz3ytq4I5Qb8zjYZHJs9
eOqqwrOlAq9MrIw/ljqbuszx/Jqj6/xlt6hDzty2D15R12E7ZDMD4BU8ruSbo6WkWgsBm9wZDTmM
21wR5hGeuVmno3BGRXEHK8GmtWsdVaLIy6ALEc3tK7jCcS2UWEW7UOV/fC2M4vER6CrwU1xch69A
nA52ayLse7XnJg00N0lWiJ7PEeVOrgWfK0w+Nnm0tHBHHD33hikfT34yv2Yc+TYqFL01Ctr4zOdz
Ml1C6lvWPCbN5bS3OGt/nzoWV0etQkZ4pcOiNOsoMvGzGKnU1qFo6xtpjOoFer0hXWMcUHEceumZ
HfPJB8UvQA6KU2rZI/GCH/6CDMKFVAy1f20jxbya+mFCD92juMpG5B2L1P3zD+pwhmbdpYUD2wJy
NwXxpb51OJ6Wd11DltdMn7B8RvFZlD50khFdt2XsCK+QkCOn4pxR64jo9fewzBmUY3EXnlbVEMa0
XWlp876djOIhc4oWSsXQI9NNwF9qwUzE+qXjCAXBrxH16oWNlZhdnMzTP+usvP8UC0gjFmP4wCQh
HH0leozKjDxxfsrsZoi38znQYgpipKl0f9T7fB+Ka+U4j7MVvNfxB9mi2k3z2sZKgplmW2B6QRcU
hTu0pucO6EcT5ftYnBJ4mzlVwmM5xlIboZKl9Ziqe6+MhRNY85TcFTJEVsvWvI/Xgy7qx14ieiOu
gRY4muNeGMEEE+NaNebQXBVI3XZICTGwGKJUjSulzavb3PJC5c4TpKegYlIeCRBp8Qnzdj26ZtV8
+/z1PPwg/74K5hW85LAd2SYeTS5TbNcj7RNeT1trHPwcrXYL4xIe1DhMD/M4qNeYaIiMJ7vvZiLR
68xZ7HDT/a/xITjymTD70Hg7/DziqVFS25jnfa/ZzapR0LnFbJiwgtTFmdn6w6FY3DQKmDy24/19
P+Ztq7SVujdjnNudq8wXXpjWF6Sr96vP7+ryUf/3Ivr3Vb1/7+hvFmPZ0V01CP4yctIT9hka01WM
5upXEy68UJWEHj+huNFWincZqZH8ozLHv0bGUwyUyGGCPab3FqV0YJ0k+n5Mq/oHQW7mmn9tLtXQ
6GJOG3muaf7RXaW6QcQ9mzQGPXqAyEEjKyWTcK/itVzhWXIvmyFyV5GlnSNUH07dy7UtFl4WdRfg
AO2fo6HiHiBcH1fG3syYUoMEwMfG8KrqOwZ0fFQxAdzPnz/HI+v030PCf6DAwi7fgTN7+HriN23D
Pp7VvSvr3tn0LllBa8xX0cPgNcM+HwnR9uMkBsJjGuU1c25+7Vjk61T8xTMryelLtdDSVBPAFhti
PtjD34Kos2e/t9R/UVnEiJwkGzOycdNAp36BIVOmj3E9ovDMS/3H5zficHfwfh+Wshlr58J6ONEk
zUpBBnwLyEe4or9M5zCFD4k4+fNRTt8lxDQ09ihI8pmqxlFFAYTEHOFy9PY6yZgBGbM6RJ/+VRCs
9ccLBdoY3llmb7bzdBMP76U+NkPLXCdf6fZqK02a2caqwW26StyeO8ec3ju2vMC0MdcS/sVu4HCs
iPZ81Xlt8loKL39JRlprCDf1NdCoISCwsLjRMMGtsfOaT8pgm0z7rRqEGYEViMER1sB8J+apOrcT
Or3bvNImfObF0W3RIDz8XbNSla7SOekrSF+58pq4C4qpEVudsLEzr+5Ht4BOAsBiFV0i883hUCic
x8iyRPaaN8AOl4D1dREBzP389TndalkOmRfwFi1qh6iSDkcBqAPoIG/K135MjeuaOg/9XXXAnGPF
uBBG5wW9Q7v6fNAPLo0IHFTXrJ8mERVH+zs8glbkzMugg2UEzmjIi77UzDOjfPCs2JMvOAO+f/57
dGlOpCrjOMmKM0AaBnFUISxQFH2TJ6E8s0F+b7geLl5E+BDvQxufTTJz3+FttNFadQRGULkG/IXj
ymvtHwBToyso0OMtbzoEMPb3LR4ujQy8IEWSE/vuBAM1GNzI3nEMthNcH6kCHGToDdrusLMfFHa/
WHUIXoNIZszNI6yjOtn8b/bOY7lyLIuuv1LRc1TAG4VaAwDP0ZNJMpOcIOgS3l74v9FQA31F/5gW
MlvdfI8MPlUrNNOoO6uKeQl3zTl7rw2zWzkxYllLPFMa4gqfsSUAMo0WbyUFYflngdvCdscxM+5G
Sg6VWzP3YBtbzkNua2n4OZAh/ygh6T7klcHviCyi8xrFcm6RwvavXQdN1oX+V1Q+qeFasEO/KT3P
cl7pbl5V+lqW+5CQGn3sMS3bdUVklMxlxoiBchfF+QB7v2nVU2HhXad7ECSvVl+TrkPk+ng1QKyT
QXY15UhgmYJHsy2muYA61RjSaYtFiczSMpWXZDw5DPwEc7PkqWmrvoTU524IPRt/lgYua3owwcIR
t7L6yZhtQAZNK9vPhdZleM5Jgjo3C7Csbk60JLVxq03IX88SLLDFrOV4/MaZ4DgVnwQmPNQhLQm0
C+0DB6B9349NfqyS+ck2eMllWVINgTHqtED335ZsVHtei6J5MrHfRW6F4uI01aa3OA+rq8pZXM6x
NG5jpUOToYK9q3Hh3Da60a3hYUR+DUh9PXVGudOZ/3eziOyVKKg5hHI7nnAAxK1ZZeoOCoN+ZBH4
5NOlpCwTpGBQaGJnuP+rk1NaEzY9NU/F0BCvkTWIs81SWX09QXzy6S5pAmgvKL9CejnYC/ZZPcAk
E9lT3eF7nZzB8ae5xycQkl3714diBdXgvVKNoH2+f0Ghrg0Y1jVmdGe2trkZmr6Stc4OGtExeu8n
cy0AKpvCPI3oZf7bHyrQ8A72RpY/SZGK2ZX2BqtH2BSnvTTXxHK0gXPTVuN089ev8NdpC70MFZHD
2RZmBmgiKyieOqNRfUCWJX2OQPPm2I6ObEY+7jYp6rLd5PWgI42aY/8KFTijzmg6xVOpkYNozX3s
kW+Ubge9k1xtaJIjx5NPjuxEYSwcLUQcaHcPifZS1WWDnmWUkun0reqainiaDLEv1J6imWwF36Us
jVYNm4IToJPxSqcbfWShXl7GvbmfcoGK3YSSNjUaepf7F6110xhQx+KxJtiXWrpa55rRBhe5pMSX
skX0Zc6v6GL6SFf1pI1HlrkPbxXHdu4AxzNeYJrSy7f0rrIMajeEJZIrVNMV8YOX+A00fbnG1ZPs
KmRdW2IvyiPP+eMls9YtpHG2npyYDvsjhDw7Ceug+hSKuTypcRnXbiXnEKaKUlyl2YC1XnT5uVUT
jWkT6XnkuX+Yhbhm9g7ceEZfVFr71zyYWYTiX1Of4Cy2/mTo41kyG8d2ob/E2O+fLHtc5II0tniZ
kfwffjkDRXIEYrnxRCUWJGhYxKzOeGWd07IKyXe1xSRlvo5U7ocucLvBCglBqsgcz0svKtP2IpJs
86EFSl95Zd7gW8q1qVTxFvVGTwbeIN8AILFPu1LrzvsiCFYtdhBB4DVe1JKO6eIrCn5aU1q+BMVM
9doUeeIrvG2aJ+opiXygPcoWf3Zluoj6sK2EWj8/SOqgRpjNA0zgYx3NLxrsGnSzmQrk1wQMdmcH
DT6GQHWyLRQre6dMPaxQhaD53itYkEMApQQOuXJQKoZrYIaq0Q1hQ1+RGmKcaXHYDy5qyeqyLHNV
d5uiILykM/jtAUdqJ6Gh5y9jGuvQyHhxvbwgABv3WV63LoaY/pEco27jWDpQumDMpenIK/ILoLf/
8PDzMM2CqF3OENbBZzmGeI3rcdSf5iYIJuBGfU7ccambbMQUc8dOBBGjMpTxVSBSp9/hIcVzWkts
8jwgs3nsT6EaX2uSZN1XKjVYl/RT/Yb85v4CwLfRnRSZc4wljNT4YDZhJlnOq7Khc5aj13KwwMIQ
UIa0wgOrYbDG+9sl/UNTpI3jWqmd+ElBeQQ77MI6ULXaabwuUORbgq/LJz0hCMClqVYGvmkR/bbJ
2kqctaFon7Mokb45nWQ0J2OhAo1QNCi6buw042krje1MUqscW5u+66GaZIGdvGANN2cwpDg23KKy
nee+HVQyy/HWug30jQBgrzUG6zEbyFiQhx4TOHAb0GylWmDacoASGet5npPYUzJS0SH8SA3B8lJ+
aw4gSjdooXVlNQAEnYDKVkbCSxekzjeIXeQ/pJkNjCuI2uwbnLHR8OJmKC85coXnCWrwzlVEOT84
wTidqnacB15UifC8S1vQJc4k4eGQm3S+tuIulfwwraRtN5gl+UxpnpyHMpnifuQYALFjG9KIr6Sd
88MsOwAKrcjSFdGk9jOs1vk8x56orkFnScLtqbE/FY0uX45GOz1Qn4Q10MsGM1469dabnnYY1JiA
g+size0eDRgY3dM2K8PHUgBtchOyyAsPJgd7bED9EE+0JnFNvW1uDDDtjicLgpBgCXTGSzqQlM7N
L4nWxmUqwSuK4+S2zupSPifFy7H8uRuC8gS1RZCtRSHCtyzIB+l+klAX+5GshLWf1KQ3npM6g+99
RozxNFZkw144Riol1zjWg+TRrAglRkRWk43tQU2QxI0mB5kN3yAJy2Tbzf3YRy7OCjM7HyIZYQQC
TcncWnSKJfi0YXmX4M0TJCVLqe4nYSoLGucUJdwyz7oNPXvYGxwHyGPDcVy9WWbbfiefix9RjIgI
dvBO4jbQTLE2q7TR1jNg6LOcQHoZn26icjKgh3rCWU5JCTDuAoiHU88GI69VJ7mYglHP4AgLZdiU
bVoDrwJ1ux00UbXekDZVvwokO8o9uSOt8DS35eyNKoN5NumJkeDlUiHUo+gyzymiNS+6JvTaox9g
nkJaSzADjgGgwRGjtg8kCNoWApUYVr0k5yFTvT4qu2rqNZqa1I3nHe26Qj7p9GSSVtRn1DNLjJHu
51INfFTvEIDu4CPVN+HYS8WuaPMqPevNCMZtM2gW8n8qGTulE+UJBtaijr1EmrOXKAqsCxvkMrdZ
G6QKa4oWNq5S5dY5V6jNa2kqmKigGdcXYDOln11bIcqeYkmD2TTmAfSFLAnOBx0gyclYKmG4RUfs
bJWIzZHH254JT261UvVTbejU9TiMcXGhV2YWe0IJRL5Wyh42Au1HWANJaefWro6iTtuiS4NHFsgh
/tt54ONB4i8AL5T84m5pj9WLBccBcaJKy2+t8oh/ODiLW88Osx72mxqHN73c5sQ7Uhl9oJ8cGCtF
GtNplUZBsGtBjFgucJnspVdq9PlqFM2yn08N89WQqsVKdfg9/MoJiWCJ+f1Anilp7EZWHb1oIja0
zXJwBPqdV+Z1mAI1OwGRWZ7SRYAegJ4JpxCYjoEwgkwiZjLTZ2uZIdXszgo4bLsCaNXtzPr6s+7S
hjhWTQ1RX0PHcYCYTfFjIGwwZxiJHRLDo3mMN3anhN/HuUFPoPa2MJmYWkX1tCDj4E8mnX7eySAs
3aaZY92vqVFUCxwsMjiJkyW8NruJ5lcLCTV24V5xbAjgcYWcUNX5FnWPgww9qNv7SS+rn7YotEcm
cehVpRbq39Nkqp+rumVfZkpxwp3VyD3bTE1lPfFw58qrWmtktSuj9JYwBsj/bCwI7c7VFhxcri/S
34irZP/eKspKixuAqHocjZVrRLEVuZQIst5lUVFiv+gHiqsKtAVvTrKSsFFMfpNrdU4GHTWnt+zP
g61typDTmFc3cnCnlqYo6JpIyR0ucONuMtu6pDoB2X7VQi96oN4W2r46OilB8jl3wnBq5azRpPYM
fJv6LSkKE6JAzE/BGenObLNoQ08ppfiZOUPPPeGAG3A1jdrBxiJb5ELKB0AIAWHjGZnpLWWV1q4A
G3KpDrULAEOUNILS2poTDQlfD+SE1U6TIwmwltna7tDF+jrNKs7nRcn86k5VLj/ocebc0wzOIwxY
dWew9UqsbatFButCpahE6goz+8XRfinjsc1BDSTZqd5mcwcyqZQBoIzloPqwrMaHRvQkuMSirJN1
WUwptM0UFBWcC5DbzIaxds2mDrZY5ZjhD3OapGGXDUNXeHpZh6o7NU6muxX8gnyxZlecwoaQL0sU
M3AyWYu6x7qQ8pc6luZwCyVM3iQT5G/M3PJ0ovU5MHWogzhp1Txr7w09bB8rICZXzqBE9bbTOz30
E+Q9t3phVzcIo6qrIo+Q2vL+shfMOHCTM6qWsou9P700benFrLW2oP+QM5kOo9QlCH/inqedjLay
GhVHAr5FyMa4owY9Q3UAuXvKnkSmcEZM4CvMvhwYFwXTcBN0apFAN6x07Y6Jm2CxuJ5VgBQ0EDh2
tlpxZVGt1oAOTLO+EVNKqwNk/MB8YcbaW5G2mXqZhVpwHrfyQEuA+btzBa6yOyZ0FphRJDpkwTZV
biY7d2LUi4lxR81Dtk5j2y7SjQK+hLB7len4W8FcO3gQSobpYWDH37naCFBj0wmQQWvKuKKj00I3
cDPOOov9MAHbGABYthu2GnxNJWCT6cRJZjl41Kk9zbuUaILyuZBNYHzyXM/durND86mxpWRyzXGO
bjS9VoEYDcLIth1nv+/0XMEOj2jcpRMT2Oh9lDkWdTaSQVw5mnrT1+2xfIRan0E7g1w2rGBcqHho
SpufiDgCeXSKkvx6VKZouMiCpjJ+8vw6+SEN0C8B2oxl+aRmnglXrdOo2VnErAG6uQVAldfNkG8l
I8mbEy0bo3A9VGlr3lfQW8+Ab5u3saJ32pq2v/ITMMTU+GYetqnf8ioKPx9wGK1Fp3WpP2alXtE+
6uoZj5rWnTqZaKRVMMBQS+B0tguQpep8mWJU7OPia0v07qVOPc2R6odeQZWK2FHux3NVyWbratL7
dNyUs9qMvhXbQ+jZfMGyT6NqTJi51KnztDYd3rpksiRSu+zyMVcCqdpNOQEblEo6meh0pT0jJyYC
pkeWyIvWmhMrxlSn6VqfsjQ8g8wRnycFxUxfIVAxxsQPmWlt9ZRVvaArsQ9Ry5Sv0OsObNRtS9yT
MDzUO04xYH247Py1qmTrgq2EJK0lzPOTK5rWGry+UGKVXIskvjIMgJQbsHa9tRJhaxLGnTbijYOy
fAvFp31inpbKdSnjq3B0ghWQFpnqLlUkffL6rNe+S4E0C+47Z4l1w6WdJZxVmTamKA18u28s4fI3
iutRTmqOHHktVRugN82F2dTyuB4VDmy+lquTcMcglYPTKlWqsxx5huXJQ5i1OPCJvlgpSZafZzlC
fFeuTfV5jGrW8N4CVuQFfU3+jJAQs5fQutc6ccAEInR9XDywA0tW9ihK8hYE/OHKwMcBOQkAmOeE
NSubOk2svEkzh57oc2DmkZoKP6zzskEo4Wi110NZ41RhpmHqRhOhBKAaYThs8LkNzUYWqryxMrg/
Z1XJzJPGjSKfpeSYXuVOV5NP2IRJ7nZLg5PDjiyZfia65HE05PGHrExpAd51RMJbNsJp/FJI1gik
TTICz+gXF6dKN+CsM/mDW8Y0lPiy9OElFar+07Fn52YyBiXZZZIJLE+KEoJ7tTz4IdfdfJknkg7t
tJWNpx5IpQ72VbLLNXPuiCYzyZX2omoCo7lQq3F+MYK6bE6aaQD7HfQLrBl2LsdxVp2fg9aY/aqf
nEr22nwh/Kn2pH/LijHRuCqU3KtBTBPUc2OaTVcFC+yc2dC2Zr/v6mHwh2HIL7IOlywu9YHVj5we
KItxkZTx1rSK6IfEhv3ZCsK59cB+ynjMgVzx6WsSPcJEzaM3QLm5dtuOdA+wG4nhHOHs1G8Dh6bG
hkro+LOG+8b2tBiNZ8hoTuWTTwEEvzJDByL6wttK3Ay1620GEC3yyoreFFMXoH7uLQdOLjZunkry
UiOOK2pc0H1Ix1cHGDksr8SZilUndfol50Vr4nxMaYLFR7du8ajbWBpUNQQ1RHG09eg7ggEiaBfw
K8zB5AJCqCXtABLkUBiBVSonjUKMsZ9pPfV2TYq6u3hYGI66mVvYkYM0X2sJLeelJUOTBRsg9qvQ
iBvP0KHnbCWlL7SVOtCpxcGcA3GErhdfiapZ7kFjKPfjGNM6YVXsnsZomC5oHw+XcZJPwU6HHFCz
66qkC8Ak4eTpWtk/YABaco7HsTyX0ykHxYYkG13KqGkvfRSL4MSZZ4SXkyXMbZ1b9dscwFpdqbg3
yQOe9Sj3nSEvb0ExNqeRRl3KLU2IYW5WZ8032L0dxti2nahkSo4stpmRCOMSHAcxX/lQ5hzFkRNs
e5XYERpCmn6K/wwuaqBB3ffyZoLqqHdycj7Niv40NpaFSSBVWD+BVEW6p0acIl1rNARRoGbfPsxz
CSmgtKyco2QU26cjWI/gVNV0yh4d2yrZHSNT3C55B3czsPYzR6uGaCVKEgZ8I7GsyyDSzYskrubX
XEhEJPF31T9JATdfh5rNs+twvx7BGgp4uLGlPuEmTVWGjMbEDcpM+0EVL/yW9vCfOJzHau/2bP8F
GDqnusIQHmLqKiUmFxKXR4upB7r3qpX1Ub6lvTnpII4hUlLP6ALmkYpVmU2BKM5MVM0gDUkHEBvN
bNofzZjEP7+u+H+oIaG6UKlMov5H1fIBgpAneRsrWl+85nbCzX2cg8vJ/knTjuLlsXCJw1YNWp29
sZZS7bvyc6D0YglWLl7H6dvsfK8qD2TC15dzWG0+HOKgwj2VIskpQxWvJo05V1KuJbqCUnuVNv2D
znGj6J6c6Ih448ACAGHg4LrM/euqUhaLImRQJnW3C3/mub0Gozvbt0VJJaBgSSt2ZfKcxjcK6L+/
csU0B3+11/DzUApETqwf1C5bgzmLtNPkUbjCLTexB5psFfrSsRrp0mj8d4304zgHMgvwgP3QEZH0
CMfdL9bhSbiqd0/sKv1jNhtluV9fDXXwntRoVzItZihEz1yU6bEjcmU/9l5qf0tSmWuujr2aB2r4
fz7DpRW14EkWTef+M7Rqyt/5xLtpJ1t4sEbpmk/iIbxzrjlP7qLyApT9MW3XLx/Kvy/044tzcE8R
k1kkPnV8fE/xRXySXts784oGvMXe6IwkkxAO5lt+RIBwdNSDsrFSVI5sWYxK+eJ8ghP9Un7Tz9sf
5jVbkkrx4m5TWX67+Svv6cdrPej3FZpdhbrEqJmGwW02XuDRnkhS444NhGtjZU6614l+9/Woy9/6
1R1e5ot3U05qgqoL2oFrhahoWXyQ96ClMr7TFi5zoB/p7+2/uYcXSVF+f7hyRoKZBlykOap+luXe
JP+UrBT4aXRkovv6wlCF7I80SNRy1Z55e5T6S7p2jKR5pt1TTQBq165V5/brO3nYR9uf5Fgx9ges
CnIXBLFHr1WK7IS7WcRXX4/w9fLwQYBnFFUogRsuXillu4t1VHoZxiNjfLrcIYBDnY5WDEHu/lWg
fzHoqyvFa7ETG923NtLurwXc/PMdeDfEwY0aZ2G09qgWr1g3Vk3+GilH541lXvjwVr8b4mDewL2r
QBfjKig4sbMtVGbJ7L72m9V84lyHV7MX/Sdf77sRD6ZkA6O6IGKjeI3sbqPHm7qjzr/Ry2KThdtC
+o5Z8sin9On79m7Eg5VcbSbRWCkjmrj3gmYdimMai08/1ncjHEz5tGvYg9MteJUlea1L+s6ExB4E
J6k4NuMun/1Xz+tgxg0w3MdWNxWvGJh2iLC9yWo4RWR+15wDzfdkRayT4q1RjmLUPp0mEEXCe1pE
+8bB+05vbK5Y9IpX6xvaqZP8Pj4pCVVx043+jUpo6ifnRE98m84m99iO4dOt2LuhD74D+qCTGat2
8do7T914R90lHBrf1l6J0JSyaKNrj//B/PFuwIOvAi8B4ZiNxWrKF+e09/A0PEjtR97LDzqSXxPh
u2EOPoUZ/YSVA/VjClHWN1dXoO99QF9Hhvn09X83ysHrjy0q0jpq1K+5RYALp8g4Xn99u469Ggev
vzrpEq4VblcFs7pdUZFVFjSMN7KRPGZp/HTafXc1Bx+ApKekmimMVdqetTYerUeQ5fmRW6Z8GIWA
WfQXvOcKWbOGefBk6rkMdXUelVfVHIcrdJaAontyHWYzmf0pWuTsdRue0//XSDkrMo+zcPqckM7h
d6OOTSQR+UjArKn7TSn1noIkFTF2ZR/5RdUP87cDgs3QFxEQihQIBvurkKZ2lZyKOnhGpI3QiHLO
mHoW2XKRRyMpJnq11jiELWU6t+oSaDPYfogp6jVhXSujowGRNubi1JmC+TnFjIOUadCG1mW/01Yn
CKss0pFsh4ZVJ0W0ZxbVj9uTpIztXoPKHag4S3+9Tv8/8/Jv0HjefVkfMi9vuyYVfzz94T3FL6V4
H3r56wf/GXppKX9S2AC5Sw8YBRoQt/8deilZ6p/64mBbyBkqVq7lfPnP1EtV+RPvE/5yznbEguGD
/lfoJf8KgilQHExSWMoQCv6VzMv9yYBAdvgSACBx0KFLQ919sE5M0iShnpjDtTqktAhzfYHhlyUR
lzot9Db+2TdJdU9a/dO7W3X1ew38Itry97gQ32TM85hqDqM258kqBqrr4Zo7p/q90JqbRIy1F8sF
oVRfj7U/pf6+xgWliYRoudnGcg/enQW4lV3f91O4ppabejbY97UAgeh/Pcr+svd7FHgkGISQG1L9
PzgCCAFMARwYV2Rb+aoV+UAAgJJuRWIUJwOpOGdSGVBP2zRiyHdfj70/Af4aG5MXWXgQbVTyNA+e
osEBfbahLK9Hel8rK9LPSE06L+UuXqtNrKygExwjY+1v2v85pAkEcSE6gLk9uFzNCJK2lDPKuAHS
g6CQ6aTZyewZtREd8bJ9cmeZ2LE6UqXCfGwfLCKOE9ELkSRpJYkqvlIDStwOEQ9kBVvgzMX0aKTy
qT332TZrTcf7+tYenJp/XygHuuUqF6DRoc3ElETK2Ia0qnoWsaiy5o081Zqb95G9BQjS+BqxLIvs
pVvHpK+4KpxhX7GpV8zpD4iD/JAcG0fuyWe3H8wFFTzea4zYTB3v3+kZPYwoS01a6XrmrPHBZp7h
oJ4J464+sl/47A7gRMMnz8q1LLAH349So5bNaOmve3hJp4RYGM9RaWeP+AeMu7qXe98xB6LLkmLX
pWdSnbNx6YJkFddjvZ77dr5OceIc8778stz9e3P968FgSsH0CSoXOM7hkc7I5SpsBUke6qjB22wy
K3dHebJLP64cBV6Bndm3WTgpFyz3WuhWAzUPouRRNZXacDKog/S9M0d+alKyyBe6OXthUVT1mYqq
ZSKxKfBbOmOA7fQz4mCfiXjXFq2yRbr3GGfbxByMb8HYOsqRCetgQ7NcGnEX+DoWLBlioEOSaWot
ZEGDp9tEVro2+rkDJ5/kbNBKecTDhKjgJ2IjUjPQsMEV0TkVeigxSRcdi8pymzGakKRJRutVfeV8
z3NhTn4dhsQEKahLV19/I794XvuPgsUL+TTfJ3MscK39t3GsA4N8RCNYzeSrkx9PV9Yri4LQGaPJ
T5OoVG5EFkHnIxGhO58Re14lajeAQZkCif1nTf0bbhdeaqrt5PMOKU5Zfcj4B61Ku9YbVakn4UYP
v1XlPFyB5Y2umyAkbU0qR9rt5M9fETKe3cSZQawbZcpYtls/6Fp9U0fk5nGQNW5iM7DBiolxQpo1
we6di/ku1Sz9DjKb89LqbbfGT/HXCgPL00QFjQ56oQ3oyyy9f3foAvVGiFZpFWhxf5dVk7wpbJxG
Xz+Ej6vcMgo7YfyEAMAOV7lqjpKAzkuwckKQxYM6vZUVBMqvB/m4XWAQ2CHMhXA1ubT9S5HKOp5r
YwhWymC2NFFm60dDV5KeQZH5cW+FtDGGxpuaQj2yxH0yMmhENgOwfVgD7INTSwIpY4pV4ax68uyX
dm2KYCUlUa8hhS207oawIenEJpjo6yv+tSfff7eXOYbXeyFxgwo5WFsb8thovmrOSitlDZ3QaAf3
Wt+IJ1UkqG4crEh+TveXGFyCszyZ0JBtOeKXIhJXJYULFEd1FqXy9JqI4Kwe0DGoAbOGmxZZcxuo
iXTaR5Z2O0thBWyxKKIbKS3yF5Jc9EutcpKrsUuD35v2l/G/fB51/nFJ/T1x4jDB8crLuf8cx4pA
RlQEziqq4Nvqg+18q4z6RqQtE7w1dmty2i9gSEYbNDfH0FOf31I+OMwfKKU/0CoI0aXqIjfOqkxh
6rQNmYWBVDReIVXWJknr/hISOVk60xD4UlKywipGup4zWbuCUjmtCHa5T62AlMIoAK/P0Q8/olVs
K5TbhPwNNf1EdFKVXL2FmrEErDRPWVwFF2hQpGNz9fL8D94Pvgbmak2H+McRcv9WhuOo9FFvWStU
VRaxlBopPLoTn0Z5qxAbOzSqB0na2cXEJPmZUTu7MW/Kq6AR4f3Xr+qBq/rXREM/j7bUglKms3rw
q4xFxqkyLflGmrRhQe6ap75DhmtqndjZsyJdApgjnFoPc5SCTY8c2TpTtKa9OfKLLDPa4T1hC7xY
qhfvxeHrBWihIBQv4hepm7OiU3f0luUdasX4jB1ai/jLlPE3ooYRkr7VKuFslKTM/CpWj4F+PnnT
obtwb2AUsl86hJ5GmhrkEhu7VS1K7S4kBfjc5Es9FUpR+5keWhsrVJ4cxKin0JbrIxXATyZljSfC
bMkZjkCUg8mDAD86/DWjj04QnAfCsddarje/38H/F0fw/q1pu+btj/OnSvyxpiHx1MZl8V+XoV4Q
dJMrFLX/bf+P4vefmViWI/DeH1ZFy4257t6a6eZNdBk/+nsKWv7L/9N/+cfbr7/ldqre/v63l7Ir
2uVvw3NZ7J2pl2XzX0E3Hw7jrPvJW/GP//FH2vzjv2dlL9r+H//zw8//PpMrf2Jn5khNMWaxTTsL
13l4E+3f/ybZf3IapWDqcM7gAA429V9HclP+0zb5tkh/0ByNKg7HEFF2bfT3v+kO/wpfL65HilA4
pP/KiZyUi/2vB58+ZhQsRfxt/HoMuD+jIMGPZqVTIo/tFtw81yQD0V4PUyYo+VeSI22AnTinDcS3
0k+bSLknWikm/7LSgfwEFszFIbR/Bmmp/EROgPI/NsnGQ9uxHoGd3qIVqVYop9Bt4LwYNxZZdlfE
lZin5qTqP4qhbmC8VBQAjLYKAmjzk/yIIDV+NEl0jT0O7uZ3rc0KhGB6oQKhJ4uk9+ssJYa0Jp5P
25iDpH8b0qRzLlOnKBM/jeZsPkEXXfU7J+SgvM7TxP6hggsp/LJV+2bVZRMSRjPInbeqDMxhS9E8
LFdBIOnayplkZdw0qZxYHuxsFQOvIoZixRmkqteIukZjR6pkb98g8RZEk8XEP+50onstL+5Fnp7I
lpRx4xBc+EOujZsiZ9W7C3TcSFQ76nDbOvhJN40z5g9ROWeXw5xWaLJKYRnrwl4kyyijAh9zP0HT
Ofqk89ywibof5jDDrZ0j8djkv7Z5KnGAXjGEkOPK2io90A9W5o3UJFU287pIPbS302s7y4RGZJU5
Ec/dl1ZzRWCj0u4mgjIHH0O3Q9CaNBHwNjjmpYqUK16NRZmeqxRtiDGNslFZq7Uj9chf9eKh14y4
OmmcaiCbdZ6VtRCT9qy01BOv0axPzbplj4iolnbeSp8x8K6TTCbuo02j6tKayR68JfoLaFLuVEW9
cqzcEbu2auVnWemmjUysZQwmLgG3UzSJNZw2SWM/REyiqZcE4QCBQEzhlvlYu5uVJiYXPC/ba3SY
WuN3pRnfOi30M9ciYeBlqIzhtY/M+kc5DfI5yezxtjZC67ST0hzJUcia6g9Ob+duJJswZVBj3qaO
yG+csa87f5hiC4FhVJ+SuUUhNM4s9VuVIVcManLaVu1UYtoQxNbcl0pTXzWllplI4wextZPeRqof
oq8myr4P4IzF40tZE+XsObaYN5gv5MDVrCbv/WR0TNgkCRYBj9TZwLMxUDzlc5JuTYhX9wQdO4af
2UH5huJO6B7dfbN3ozIn6bYZrCeCHAkz0FCMX8cNwfGNbaj1SokQINVOoaI2S2Uio/p4ObR2cmiF
qyInbsfrtCB5siVF7TYNBtINbzfyOqKWSYAcjEWEhKa+OLcXcY2bTaJr3VkOKwNfspGdL7YIeb1U
2Z7NSUGrn+Y9Otx3k+wnZbz99c2iks18R0AUxQEYKuyP96cqZNDImVpTcTMEjrK8NZtw+x+MAJqG
UzDlhw8xNYKMyqaji+DWDdBqayuHyf/lCAfTrVN1g4bdA/P/Un6Ut1Yr/pMROLoQf7NQtA4zjZQ5
FLwqhuJ2li8Z+rZOmiMj/IpR+feOC9YpXkCw+0BqWZqoBx2U48BcRciyA96DFqPReUSj4RuRg/b3
GPGFcio3xJVyZWS6qqldnBd6TC2SZMJzhSiTmu6cWAI/xy7/Ptbsdj0RytP8o1HQpG2hLTfKZrG3
jGe0TJMc93tK3uvXD3o5wO1dAW8PVT7qicBwFmj2/qtUl+lYm0iAXGdWzuT21XbSE0wPAOv0IyMt
D/RwpMWYDP6RoiL/Z38kCQ5XJGeS4qpTdRvYTXLaW/N1EeXHSsKfD6Q5lP85/fPg9wciBczM4yJS
Xb0zfdyhHpzU+9gZfvzVOwfceaELEuQEa/DwIyS8tLQnZSL114Q0h7XTywqbgHBzKw3pkbH2K828
Z9QXgPkuVnILbpF28MHHVtrqcgyUubPHXZGs6yUrvpo9VZxG1rHC4/7R6tdgXBSlF9AL/O8vvdi7
wj0ZSgI7Alr6EStzZt7LgLCsUwcTdU1IaH/ThCd2fqZRAPj6hiqw/z+8I/REKKRQXKVJAcdi/9EN
etWEVdFobq0a3a1FhC5pTlhmyN6xu/CyGFDOgvXJrFc1k7ITRIDzjUY4FIX/sdZ9vYnicssiH18m
HEpVLzWrIsIEGETs54xO+lENebbpDRzxnspyeJooXXU3OSpvC37e9havmPJAbKXziJcPuQdhojXi
X6MOMA6YWUfgbN6FxSrWzAEPUlghnEkcWTtLqrndkRXEf11joX3OKlJE11aoDndmZWPlamrlfxF2
HktuI9sW/aGHCHgzJUCQLLK8kzRBlFzCm0wgYb7+LfbottQhjTpuR98CSSQSJ8/Ze21/X3sqfPKm
ZlZPYiR1OEYyvy03jZmZzln0s/l1BNL8UFeZ2naEj+GynX1juzH7QLlYeKPiyZnED94PoGzw6E3R
TiwRE1OgUsRbYSawnmeFDuA8hb3t30SLGJ6HbZbdaek9ma69ob4XqxgfvDbvTo2dt8cmEPXeHRsL
/1255l2iem1L7MY+tAR3VoR/U5iYcR6EuIZC3RkugXC0rlM01z3zXIMkmm3a+jIhzLNZ7nty5JKe
IK/mFoGx/sjCqTsPYnCSfBjMx8hR4YMl7Q5Jr+tfwi1DMqoppWLRTFdIjmd293bU6SbVejSnZ7HU
JMWWw6BsMkJVt9wqQwnyiH2lEXfgfVyA5SpYOgdlk9OzayqEfsB2uvm5bwORx/gTqs/RFt2U7HdH
D5xkSuSpA+VMRc9zyx5+sESW1k2OEhAeBsvOCd7QyWcXQ0ZExzfZJC59UbXzDTfTTtUQLAktKX0z
dWJtsDMLUnPdvmxfcMM5hNJU/pK2ZFq6lymqMFPZdh54GL7n+rCFvoFvfdM9seCT2mu/nFxWtS/z
B4qHIB5UOYSpX+Iw2nGOlJB49bbHkEEHbiSk9mT3Wd49TeNq9umSrdF0bvgp76M8HE4z8Q3NkcT7
eX2pWDvOYebP4XLMrYbMSoTj4KZesMDU+8kW21mOrZ9gAZjXo4dIO4IPYXdhSlgw3iqqwzlVoxnU
N8Os8/LgDRo3MOJ+Jn73cyVU+U1D0wN4CqLTOK5eVM/PwCzLD9UZjC2cJQtONVQKrENRVxOg20Te
i1+1kp6E0yKNAb7ReMngy/LLsI3kuqNHxxuYaN7qB5eT2BKP5UiG286S6P1bafpT0lFbvrdVJN2U
7uScOJkzpq27Rs85aU0pIm+NkNW0xw+7dnPURtN8NGgKPSyoGSid3f6nbc3usbzaxyESh8dSyukj
HMx574lC8XBh2NeJxZhHogXBfL0rpkwf1RoarwoZE5koc4NlphRT/v1KIH/KQOsZsTG327t0nBm3
W19vyJ9LYua8zGzTYNbejSJGh3xldt1UqwwVqJOHH+QeoKGhAegcDMzXD3oq+RwGXll8B0NzA9bS
Mj4ClRMn0qrC2E/CiKqkdbOF7o29CGPPQDfH6MYmpw8VZMSLu63vXdvnHw2O5YvVltu38tqJP8wN
tp89B+ABk0KTmzOGJbvMY9lnxeuK3J8hG8Tkg9dkMAGwErgFHCez+TmPQ5hUvTNHT/oa/Hgwo772
zubULvZ9HhTKYsrRF2sC7XLcLrDYTRtqg1jBRXmkCZMgJumD+Zg1HjldzsOtxIY0vTUTre02Gcza
HdBiFL1LCHkh893EFp1m5FTha1ns5YXP3V4T1ucPs1x0/3nkpBRPDQDMuPXn3E9Hjav77MD1dI85
ZA9zR6qjPsCnnw82HrXhEARl993v3Br7a2nLG6xxxhxPq7Htgzoq3J02lfGUm0EjUjNqi9cta3AX
Tou3X+Ft3US9lQuI89iSh3Bc38BR+dvFUuTRYmhcphfcs5Axi4JQ5NEo88NEuudXop8hH0xRn9up
XyER2wOXCp3XOhyLmFzN/lxLIYNjNzJMPw2ZNct91a1bBHAa1vr8zLmv3G5qsyi6NBg3230IRlc1
n8ZsmIcUD8RUPEJDbvZmM2Fu5/xnfaknpJBJWHiD+zBTP16g9OtHTl+beyQUxc6O9iyglGhb3Flu
6z9BWrdd1Dv9asehlekM8+Zo8LKDaOGLD19yX+8CF2HdjqYBbvly2ixxXOZhtd/Gqus5ZPkzsHgo
gEeQZJG4XbXliOsRXJ5W2+iem15jwIYwX9Rn4U2eTkKzix5qgblov9hr09+sS1OLGEDXWmLUEVMD
RkOqAXu1EYGrEGAO0lLVJqgNM9yYRBNIjReJ3sWTjnhajhpVjn/k3SCPHu0WIN5Rpw4F8d/vjbDz
ZlfScJhT7BHjcZut5l0Y8/ZpYwMIUuEWbaqMcCXnwij1aajRFmAg8hSOaju3DsKU0wMWex1cmj5f
sL2icLDSSi1y2HVr5Dy549byyy7zoVc8fWIEEb3L1qx4JlSblHaZOXu/tBnaTSHOpZWq4hCQPVrs
rHKhHNlJz+e4n3vsYMFmdYd828AZ4JV0ThIzqXWpmPuOsBm6rH1yO/cagg4a5LnJPaM9KBDhOX5Z
GQV3HkI2OHU9ew/hl+7rludPbNNWCX1CTwMJQctUfqoqEc0gkeoyJjduuBt6ww2ZvCqTFpGs5XTu
bE5RuENLGgRj6/CpN1OuvEyZi9GSKY04W8vlRptVDVqA0mrBxdt8MZa65rnT4XxNf5+ret86RV/v
rGpx985AR/KrYWA1xJFIbrxwevPoejWzbGAIpXcsQseoEkuWKGN2g4gMDCbRsNKusa5upCz74BQP
C8By5/JtBkvHa0zWUXjnW1vZnOUSRm0cwlPvsUK24lRmJn9C6s37tEUmPQjye7uDJrizYq8lR+co
VFt4J7FNVXujyPBJwmEec/RiqhJPVrZNOqGvVw1xuDUSYkQrUjrxGxVUv75gvVX6mZb4FQdd3oRi
kElLXyaZhXMcTC+/y92tOmRzlKdirEFYWL5IBU8/U4EJg2W9LctxYei+r0OP/OJO+OEFK5apcPpi
VrS1ooc2FN5B1YbR8q6tynEXQH7Qj5pglGpPGHYVHScvgG4UtebnZlj6io1k6vdYUtdzo/rF3YVj
5KLFC8xlTWdfufWnmd5JvhuABV1H3at1sUcFQs4uXH0x17Gzb6PKtefdAjDga8nLlcLAiMSprfyq
3HXV7J8XPfsPZbY1D9iru/BjrkiQfSMnuU9stTFNo5wMPjM6lmnuEB5BSMhMMWGYn6HBEB1PTxhT
q2Nfh9dMzc92Y4U0HcKy20cY4AyC6fPQTsPMQAuwAnA49ZpyMe1I7G1v3M3IvjZ2RTHY2K3xmWPU
tMVu0a/GM1bIMKDfVDDa4rdfP8Yyq9bvdtBmw1dLdlaRTghMsSzXhWyevQobvR6HvosnGeXUWjRv
k64KQTDQ54v2ttNhcFV6yRmPK+dlWhvOCU2PPR+3f3YCLdY1zMxhmpBg0euYGB0BudMdhp/kllBB
09WEpVid1qo6T9hOWkQP7r6N/FzB0pPGqcK4nCJGEMcSNuP9Upj1S6/SkVJe0RkCfKF5AMzFGZt7
2Fr0p60qwitKHbltibOJjONGtQWPs10imZk3Fd6FQ9nuOWV4d5O5coZym+lnXXj1K49ceAhwGZxV
1NupESrjpyV4snDldutpNkmwvfEwmZvnjQEmVePaim++ywhx2LbeeJ2cygEA34UZ4byl1cJtcKRJ
emixLgnBk55+6yOCTPMOMtmuWsZ6z/BW4eXblEzkWFUXVdtmuCcVvbViOBP2IZNLtp2KbVsFTtwc
v7alGvPQzO2g4xmYVnky/DmwT7IcRHsJoXo5O49F+6lAkVzHE9Z9PPQbrNlLNW0zAWi2s57YFvMT
h6qsjmvlmAU26Hn9xtughH+wNaA9l9y0b3AMcu4qVMNV2zFP/VoHx1KMYAzM3lfHHq7b/BQuhGbs
JJaXhxV4ydchUPr2Onc9ZEEVJVkXQdWyhyrrLhP8gU8mXDS5C9plnuyknfyRbVOMS7Cft7ocLh0d
9OAGOnnZvIxtSGuS1O2JAZrTV58cDsUwSLNGPy26dh6NJVNfQIGZyz5f/O0scnM8AzDEwtkAao+F
25jt7QbFrOIxhpn1BM/S9nlNugXDdEA7Z0OLdd4PrrncVeTbH5Wr5Xw9m1TEcQz4tklkld/6tpju
sQ216kTXsfrqChdKmEai47VRn26rlVW3BLNsnz2L+jyxR+mUHFSBomyrKt9LmCo6ZqKN11bTnwfj
pbecYwzvn3GXKTtKDF/CG+j8gVeAYmjvlPPsn8qIOn5UHjVDNNUJJn7+Z8TUvKj0mK4LnNHeArdi
mkOwn2CkowtvzfAQ6Vx8KemuvfRrD2mwvWpPhrEuHvGDm2/S4sgKrq269+hF7evFV+aOpkH22Ya9
QoPOGs6hXci7fOu4LEDsod+7+azfI78vftZdjVkG6slyiNx8vfP1yrl89CVtYot3YtL6xXi/dq59
qDzfUq+dC80nV3mRbEA1t5RHzhNx7bqEJM/+N1/Zxm1FX73cNcJsHylJu88TZHBF6aU4yW6w+rAS
Z9Bs2lX0606PHidNRkH2CeGYd/D1oi4Qu+sLK9pK5s4tUz768OjYnfUCgfE5aykTPLobu9IpzIi1
UVsqWcxh+8lGYyFfniM3zfx8Pq3U7wDdSW99V3Lq8wN/zb2rcqeC+v8Pe0B3zjfG8dUeVkt3mrfA
muO2V7O1K0kPSDLESp/DgQykbunpURmLmvLYYdyMc8bJtmUfuHl/heJ2KiEUM3wzjCq6qmCBpeSj
251gqkKqrQa/vSnsPkwiWBfRTgu/ejSKcPlsSNE8+YMlYs8QyxmMSH2ZZdax6AjDuuvCq9t5daon
yQx4bxKDHeNm7+5HVURHH5ocbF8O77Ab5NQkJNfPhPx6TTIGNhbscuF+JSwCeK55blbBvjeN6HAd
Nhs7gEuspWJos9fBX8IDSAIj8WVmMfNbqb8Huzzj6d6O8G/LEwgwvNld5IxkdGp106zu8hIxxnnM
QcM3u/nqw97Dpeklei0DXz99+Gegmf5h02pp48XXDQge2JTHDulKCspqACk0gSoChTanpPjy4iG+
EjkW/1pXSZPXE3gEcw3imTRgjumq5Pu2tbU8GnaYc0xGGOBOekzCnqFhlq/FwZvZ1zxr7Z0dIwf+
Typqmrd6Le3qULF/wKPz0Js6/RolMz8EjgLf1hfi0qSK9Si9H0JV3Z43fftl8lQ8FmH5lClMzrf9
NnnJtXh+DdcqeCaB/upH74Kp+kZ+XP++SsPVqbFB/Hrg5+DxWXq9Bjtr6fp4nACBQLMiu93afJ+B
37U3SB2whObBteEFHItyNNdLKyzvA5KDxWZMXzSRDgeLtCgMiVeebLq9uaLZTyJrwBOfy6xKhxxg
bT4O+pvOfFLkXf/BtUqIyQhdbT6hMevLBKXiOTBMokJ5ph5g+IY//JXO1NrYsxOPdr59itrM/ZSp
dX6iCcZZMkJzfA55uizalWoKd+1QcYQGDcQgjjBtfz9Dv3rOoq1MpVME+8hqMxJWmUaXxO2xCPbY
sCZnFwY5oAujsIILmAqjjkNHikdfrld2EDNxql9W3o6D2KKfM5A8/ZtxYYhXQiO3evOkOsbtaVVx
UFMXs+6LfdSQcAQsAKcf5/Ef2eQbZOplcHtaa85TL5PbeZYBntuRpPf8OLdIrQK3cQ9m0IG/mrpi
PQLI4tKzQspIGJWWj7bRW/dLzY2LKnMi57KZE7MpZuohHHN3bldEoK0GOMux2arNu+0L9dL100cQ
EiC5hfb65OqouGyru7HLXkOqb7xD/lix/I5rNtZjLKGPTIdAetOnrWiD4AYQ2cJu2w3AozngUB52
HJoWW+Sna3hNy/lp8N84G6I1Ddt5b1fzoo8AJMfvPUUliEtC/hLdszTQ3JtA8ulOJVtGLgntk0q/
jdTBX+vO5z5IYkvVvoJqUCd52CGhQfC0Wbdt2LXRUcqymHZ5vyCdp+wcbvM5ZPelZHOduNzW9jVq
rNxKCsYkZF3pCJjYhJDtMLgjGMEyGnRwB423S0MNWSvuFGcLpAbe/BWVJmGltQqmk53X6HQyav2P
air9Q97r6sNw3LBPgtm2brINqHjK4WGdD8UQ3fNYPlY5nYMcAAF0UPShp0hOrpfCxK+hblAnR2lA
PXQLBMgWO5H1UVL2Qn7qC+3GuE4ZgNdRk71LjjxRbE/hDLaMW/bm04SFXrGVynlyYEAkmS7x8QFT
HFNzNpoMCEpI2eRoW61JkWezgpbo0hh0Zl/eZmINv9PQ/NHZzWOWV4W3U0to369e0Vnpxhi+3osg
q5+d0Z0OhbSLn05drT11QkbhGRoNfJ8AIhPa4TVqLmtZlR6PQi42hFVey5zC79YP0YdooTn2LG9A
6dphl4VVeYaADCZxmmrLOdkbKq3DtBmTjsNZyWbvNv5U7cBnjdW+Fg04ZDzEUIGl1TCfHE1DZy8L
qKMRSJHYdMpwOVt3DASz21BEAaaNoq/UAXGhcyF0wXZ2USPW6Jg39PfvcngC605Ib4H0Fa7FN4vm
uI4roykuJewRL8lcsQZHZ11L44A6xQd6IawZlqCd+0kE0fbQd+1WPQprCF96vzF1PLGyL1Mw8TmC
XpjVKZqRzMfSo8nyjwfJLx+IkTUCuEHdROufnwzOmBrmjyZXsx0PzjB8aNp02/eRg1b9oKl7Ty17
IAA1xALjTvW2/WiJzq+SrGqtF+Na7R6F61jqiJo7i0dIRXvXMJp7mfnqebIqj775YFo/NmDz6dJa
i4HzEgJZrBann2LTJyOm5ndPF0f6dKAtM6U2KW5dPWbboSaP+1EJGzwkMgKOUTLa7q/h4w+UdfNd
64BfgwQDl2tVZsB/RbjxdywApgQv41VOzKxWQLdsS285mF0zu2fHaw1QeSp7wxMPZSxrZXhBLNOt
nITpwj8BbovGuGARvzVbS8kottygNLBE84YA4Eo5HCaYLJs2ZhaQoH+6mwxRvhWSdgB7sw/8s66z
ZPNddRFjxsYMrhMaXB0yAeqWDy5WZXukPsOzsRnytUamymSNN9YPoGvlQ92UYdKyV4wH7Yfhvvb9
kXNwqPLm3NEufB5hpc0xjB3HJhJ8in7WIyfXK8HE2pI8A91zcMxtBSoVCJBr+daHeicIuTsuLYC1
GLF2fmqbyjX4aXR3gLw0fG681bvNJkhaJpnbz6ZjkvNS1mRVZz+ivjceG0PJtIy+F8FuhcFjJQw6
6RwsFKB17LdmBzWosswfgD0jqE5LGRLs1Galc67yJn8vs7yX+2KqOZqZkvXMTDl6pSt4r/P6JUNb
2iWOn4NBnoXquYsd6hHYghw0+vLc5Ot4VJ0fIFFR63ReWxohFxONp0jdaB3kTT/OY3+aAA0yMuBW
37nj0Oo9RqYShkxWIcuXNvLeMwp6JoRNu40XN8to8HHHCVxgml7V92aLJqVvGQwl6FnyjA+ZCxr0
K1Mr1CSyP5rMDJ+G60tXYDQn7yzqkXmGPN1fGPRZZaxa3D47Vqq7h1V1DY8A5vcCDbq910FLJVjR
d+Sn4vSWLvRGq0MZIMtP2iHkeDYXci1vLEsHn6zKLs4GUuX1XnYjSX/e4gx23ObWjYhwgyQQfQZ7
VzGP+FpZQ1ukUm71DNmFmQVBkXNeHGTv8LKVoCb32shmRnV0bR77WW/nnJjo6rFlPMc3C0dRP1ij
Fz4WhT22N3W5diiq28B43VRv3l9pocPObGgbeRXekn1rbiaHOox1FDqRv9w2/Ra8O+a1FS6M0bf3
DhjGC2spS6mjzBSe5tTeLKPlfqXi5BeC493LI7Ou104RV8wNcEYw2o3C22M3IcaBUojSBp4pBiu2
8eF0NBa3ietNBrAiHm2fKYEfgtkLDbbr2tfGG7Cv4VgGvFJ3TVGvX7lx1m0RoBL/UvG14SQWtvHM
ULRmuKIRxNG4C5xnkFmQw+AMqqSyFA0Br5RzeZ096dPYkFd23ETfy4NQ3vZCcpmuk3pe8FWv17Ci
VTiXlXb1I1P08ks7Qo9CWNnIU9CMfXXMZYsCbCEVB8UgPcomw4G+B4hTPrfWOoCq7KtuS2hMRM+N
STlwW48EHD9BBQ9E3IT1xtlYh9YKkNbv65Qsh4hGYitqk2ok8H8aiF7q0zj3WDWahv0RMF6tTvlE
DfG1Z4izvhp+a+VPKmuqmSUrnDpeV5eWvhfK+VXrEop2BkH2Vc0EE+1NFdJFZ7puQNMsaJvjIIqM
/HHMxp7RV1Gpz6BYm1NPLtbRzTsk+Th4t7dCOS5qx6V6zr2evpKbzRlZII4/0W2bbJNUlaFYZEw7
pid7bRZWcVd5kIOf8nxlhSM7b4Kzxyv71DSrVdyUTJk5k+b8+rs1tKcPdJvjnVXNA2IuFfmP8J6Y
2MzD2DwAgFLPDsd+d+cbui9ustHvH4UAAHmZwSemddWJzz6FEHToJaPXWJqFwwFHrR9DFfZBPAlV
6BgPg5hj6Lfjcga7SXKQBdFNJd0C/ssRNdTg+gpzex+2Evhi4ZucxkVVv7cmCoSdaanxZfR8+bL6
AY4n1+8Nmv1FdxNuA5kgW2Rgvo7AJ3q7deMMARi5ujIx+6m50NCrH/nshpVgAxvdb9U6ybNuPflg
+RQmtjtsb/2w5rcdnrbEYeSeWKBdb3zaJrBJPSYH/o60p1UcVt8bCE1x6mss20COyvJUliOTz8CU
9mOJIvy7a/YR/vPC0ZBSEXR+LqgB6X2u6CJ2jB6DI2BM2mpeOV2YuQVfrH4Kz9CsPNrq0hySqAWk
dpilWRDlBLEztd3SfNSdrUla8oeah3B1XzNVs8PqiQ0pGIcpP06ciZlaNso62pPLIasgiGfYo5iN
9h7DiZ+8sqxk3HoZJplX1h9qkhJAISPxbqlQFLKs4IH79P+6pDVQQe5aZLLT02AP9gPk8SItGr3c
mZFpf7LkaF38xfL2Q8+fAgo9ZXFbKK/BHMcIsbbnPl1Vt7JKXBJx9GwC43O0UYY3jH6WdzpFbUrl
bG6QrPvxLGH03wZeH7yZk18yZrCnu36eomMhKuadNTNoziuWoIHPYKylJmXw/51nKdtrVPYPpZzo
VNVgkwfhO6nAuHLvFBPyyb4eQ0jJwnkHwnadqKqVSAwP9t2Y5XbzMxPUfpdiRud4I0Jb5UlWsx8f
KdJRv+ZzScAoQbXPpaXmL05bkN9GYxSggBCRdB5yGHzqiI6vvSlH1z8uEXUu+e5Lx4o2jeZpRd/A
OBOY5A/TzrbPtvKYjGBxL+SRduX6OmzmaN7mTAD5Ldymz06zM2GqmiNorQ6P4SEziXpInLGEu9yC
a38ScJfJDOp762mmh0klRdeNuARbtympCw7HIiCvsSic8LXZsg4YkZ6CYa9KUHqJbpopaUpna09Z
RE5T0kxBb6RUFL2MyedZj20ttvplLfCfaKDBF5u6LoK0yS6XdrzSzuj+JutQb0374IUUOWtmOSGd
V0sJjjdmRt1yvXFppiiq7+lzhuKL3gabB0V61+EWU4RENFrcTgVk98RZgcm/+R1lViRWsHTZYHjL
CU6zS9c5pJHGIz5wiDQ2KwnYJoHpYHUmYyk4bvWogS1B6SQn8SFbggrwFGzVp3xqGctzK86eF2yv
TNuFuitMKyvpHzriyPxTvPRGwXM1T+WdsHya1Aj1BIoS6vQyDVqDIyyHep6LjR8MWjHVc7JskMxJ
TsrlN6krAtf8btRfvNJj08pAEz+obozAajLfqmMa390+ZCrRPoGzZngJH+ucsY1dPTv+/TQu8tEq
ABDvbLNlYqEblWIz4bwSjpWOt4mAJGr62k3LTrnBPre95jiF7MNxGJgmziZB43fgb3U72I7ZaeVl
o29G35/u50GjbyTX0RGp9MLmivZ10NIUmQ/uzwLF/uCUrn27tEbunNHWdcsJKwstrlCa3QPpohXD
Hc2jwqS/4KwxyHshXY9nY24PJfXN2cry7SOT1fwsR4SUABW9+SKjaVP7vhFZFMNnHOwUQBeJXFZf
6xOda/vNp/J+R26+0qH3HMYO7mB9TF0GLp3HLuseln6p9q4HgpASbXVvZiiX0Xu9mNhuvG3BJ8dt
cVLpNkMTy9HoB2DbJVMvs67uS80PlFImWCG9pVb5zEwhjzwyhcjXZ5QEtfxE2SOJBGuG/OjJvPqp
TDM0Dk3k6PyBo3yoDxP1TOKo2oebr90I86kL8n1/HeN6u8EPcbqRfVA+sQ1UKJfMjvcHPOyD3Eb7
NbCmhWnh3O35xc3PSPvwwGli5f7BaGUU/Ly5Zw6xG5Qoj5lpzbbc6DJjPqSY6UYd4xpnGQkpH0YK
gIpG36UsbPeCU2CAPIkw7tUBQPbmOmaQVIGdfw9tPspRuktPwNLUhSWnRfjX10+85Oc1VMt7tFWF
nxaRL809O26EEIuXoXgnWSv8LtbNrk7EbNNGQp0o2z0FPCY5r++s2zWSlDa4v9dPY+uWX4uldT6G
EOgqYrA2/JKjbBpjZ+gbyTRfhN9zxhdksy7MX2ihzsEQG2iq2boMyZgoL5v7clyxQVjoMghTCUBD
HnFORI+0MJGB2GS7POsGwP1dlZlAOce1xPG2unOv7xs3325ySy/fTN6rPxyAz9B9K5t9p4vs6zov
w+WTTaze8wpc/UqqhZV6vJZnAdNCWksp/Wx/3c12a5UXtGgQp7ImBPVa2NH4SXKaPJdLXslTp3QW
JBMb9borNcNkTBagUxkmaLoHzSgIK+/dAf4CDnuv2m/XXJBdJQz15sBg+UoenF5jp84zXia8Wseb
Ihs7/8TsfHkcK2PqDv83Lls7tVKzhReV0yWGdvXPcFLOuMvpQD9VUxseLH8qL+si5g+7HCFjOab5
+c/q0N9VvUFIlHsQWcRAoyH+RRrazeAs82nF6K+esKTeEi7BcXc7/fkq/yG0ZRZ5NUhiTSZM8hdB
t9nj5iVSm2m8ncem8VRE+S7q7pjl9u7Dny/1H1rXCAdchMaeBFRwSf/WuqLP6mvV0NHdck5sZvZS
kUzy50v8x28Gp9Kny+PwffDC/fsSngMLf6q4hNM/9tD4tj1N/D9f4nf9eGi6pumgL8MG7f7qw6zy
Di1MDn4TgXUygOsvqoOJTJb43L/Ig0M+7L/146EJNIW3OVAKizjsf3+ZdsCCnRUdWpI+25W09WaC
H9bw6C/fmvCmiP4qR77e618viKUJRn6Iivw30kHXb5VEZ+vuVL3Fmuahad208lBEt2VxK8ReM+71
/yK+/v2OXWXPaNjsf1Irf9Wu24KhZoQ2btfpJ7ubjrodU+dv1NbfV15kAjLwLFTWAXyWX37JPqyn
QvqU0FZ0v0xvY/iXDLJf6J4oyLlBrDicBSiRfR7Zf98qRf80WKTv71w1xYNlxrp7L0lylFChdrCN
YwPitKM/bPWmOBjTWzwVZXD755X523q5oksQ5l8J7SG5d9dH/X9k7FbXIOsmdI0DkXff5WRkm+PT
Wvoqng3rwQafzijh7s/X/IWl+s835+aZWMtMLwTKcDUZ/s9F/TpCe5lbNMnL6E4O7/1MNaDc+VEZ
3WVt7T1BR3cM5OhRevCQcfE8LCGBYU51aYftqIS47cXy9JdPdbUH/GslX38KLCrXBMCrU+EX+4CE
JN7Y2Hh22fi1692zSQ3mle5AZtJt6E+xWMKd0U6vBKrcG951RuB8tV3rLyaG/7whoIf8EM6GY4e/
3JDAZloHKD3YDQ2SS/z7UVTv5kEkdDqOFS0Y1D/f/vzNf9vOr1/8fy55/Uj/czugGjLAJ7p8J7O0
9+h4mPluZtg2yfnY5X95dn97rH652C/3fvHgtBBtAEYfdQwvbAaZAceJP3+j3zYILsKTFXg26DCb
m/nvb4Qgci2nFre7Sd4mQ4NDXyGypRb882V+29YDDLUBnlo2CEzt/i9PsAiMkXR5J6NqDx/W1vzp
hx69kUa9blvQvf35Yr9/p8iF80COPaw3n9fhv79T3ziDMXpBtiN/6GBRLAlHv7GK//LC/X39cRnA
LnCiHHKAf80T7UZhQ8WB/x5Yb2OZNszKWxQCqJOnTwHgiD9/qd+XHoWEhYnmatnBvfPLl5oNnY/R
IGincVWieaaTzvS+WprHKtr2ut3+cr3/uGO8HF2WhGXyz1+frqIIafVZhMi43VftW3f1Mj61Kzko
rfiLu/63K7HNsSb4UhE/YvQrmMi4Tqna0g92+RWPRyDHUWjJBK6EJZ+P5l9W4vWp+dfexSvYdoJr
gYEDHIvavxeHKRc5ocTjEZ5i5T5b3s8ZH0hrMv0L9s3/k3ZevXErwbb+RQSYw+twgnKwbEn2C+Ht
wJwzf/39qIOzPdPDM4T3fdiANgSr2N3V3dVVq9bq3hE32l1euTN3nC3qFi4C1YpuiFusLdM09mUs
5hFqBCEt0sYvb1xjnFywQng5sxOwlelVE8ZFmmlUncykyDw8DMVXA4muOF65AhdWChs2a6UTxcgi
iRaFrMKmTZigTLqzecTr1Y2VvI3tyv4VGNlxB8IV3aRCNHMRQY4nRM1do422kiAvBNJHuaMPudmW
VjlcJ+iH36KG/Nub2RJLn1xT0WVX8Ui7VUX1ZqdG3rDinWf7ziaUNsmV2qT6Zpq7U3/p6zKBj1Ex
UPPTe4AD1NvtVNc+a3qXXE8NKk2+3mYrEc/5RMORAxOBYc1cTHAVnBrVW7I5VDooujcOAi0/VHna
e/GdZ36+7Jrng9N0ONM1g4ZAkIRiD6U/GuWEUh8IICa7Kzrag4zbFLwFQlKF8/uysaVB4Zsw6+mW
jl1hUKnW9aHikAxAU+uJ3s1rWh7B/fV3nSpdXTZ1djTzCJqFkGUGBs2QNo/76J6OfS3qJj+zNmkS
b3PvtS7LLW925M7qXdb8oCh42d755oO6jNWCtZQyEv5yai9QYq3QosDaTB26GrKHDhtVw/xmkNJu
5TQ5P79mljTHkOGcgzbSEfZGWJu+btQxnUKdHV8r5P82YTem22E0Ed+hIGHe+NbY3VIZf7UojK/E
C7O7nx6fyIHbH23KM8++6DFDN8aAFFqLcNuhSkKrWrmiOy4w9M67/9SEMJmFYreWUoFQT0Mlu8o7
adzCS9ZeV4C+3HKk9qrBKx1LXen2WfKotXL5t3ff/AVQBfLEVbn8PjjrjtwnTTw0RTq+QCFN7NJw
f5cj86tn43tilSv30cKuoEHOgPeWHAGvCiEyAiU8ksojykuaYKtIN7Jzn6bcsmtS9Gt21FMXraSO
PkVUdDlTAd4p9x5V7RCmhDJZuSSWPAQadYhxCZTn3MepodJDH6tVqMSWufJcFv6PyJJW5mxhu9Fs
xzWn8BqERWz+/dH69AFSyWHCq6gCjLaptc41VHiPA6Nc8XaBi+nDF08sCb440NZqBzmz1up03YRP
E44X/GokHRRj6koVeYr2ew321FxlpFo4wzANL6dFcoofhEFGqHU0wGp4byqfQ/+R8p8uX5X1U68e
0N8mArzLuxt5OBT0qVWfguqOYn/r7I0Y6eXvl4+3j1yIsOtPvkWYBj1qQqhYmAa+ZcwPfvOQy988
eAo0444mRNM4hMNL4t16UUeRdGfG+3FcuRIX3IqIwET4h3PdgHf5dM2VztRys2I6igopRq0tuLDA
UFwe6MImMRWdGwOKILIN4hu/BSRKPzQ5XPpffqu5sQe/+4vGuV1pBn9vaiYaghuSlBBcQcJ+LP2+
1ItYM9EbrN66cHwuauMWvNcPDza1FVvn+4XI0CSQQbqe1JOY65R6tURGePZiTTqUpf1Di1U6jZ2v
fzt7mOEhpEIHDMPeR1h3tC3HDqDQaGDGaro7qHKpQINIzscdr8+VxMjHDX7qkfPRAqMILIa0+H90
/h/ZcnSpLgu4WzdS1Fv2c0HW/9qHF65/QwkbMU3YBYm0yY7bb7rWDBEFv4nbSgrjfnTJwoXXNGqa
rwmN2dY98of9LziXnOmO1gPw8BbFuXSbpwZBbjNRUNhTTUt+jx6tTVtzCo1XlUbJJ7lKnBtcZmiI
Q/vucxFUtLEMEPaTqiqy5KBr0QAwBdGrL5Y5+Z/rsIm+UsxorqNsaH95VtRc07OAMuHllTg/Oz4S
m1C6ENpxSwv71SiSUStDgCFp+U/oRG5k/yyRa5/Khyi6ttSVE/88ipxfirYpW6qFL39c6EdrQQCr
gZmA1EayJ2iDvGdqdxul7e7RToQ+d00y6XyTQnUNg6RBSpM3sT2fFEfm4HekHg8HG+9FZRO0O0OD
o3mibz9bCQPOjxz+OjyccHJYNIyJmimqUXW1gfLuJsu/onQWmSurtPT3efWSRmMDEM0JR1rh0GuI
5LYNiiP/p6HGPfXW62VHWJqrYxPCXEmR1NHggAmZHhtqkxt2i2u1MOKunTELgwFCRR5Omy9k7YMt
8mhVJhDrkVXnNmdMTd0WlhRtzcTCYE5MzL8/MtFMXd/TsmXTaSklW3h8fTfK5f5qolEfQTh5+Hx5
8hauPeqJOBrqXLg29YhTg3DfTnFrZ84GgBr0i8VNEccbcnLwS4AdgZAHBMtn6Aw+6dHg2gFdIHl2
m9MEbdFfoKjR8+XvOd9nJqUdWrZnhkoY34VQ0alQWw4tCcHBTP+kI8yb1RWd3/VVNAXvEEOuPGrO
V5Rx005B+QBdBg7a09EjRGxKaitLlH9D7y6qrd/91EwrB/n51TRTw/D0JJsw57mFlxr1CC/3gYZt
9O57mMtAza29pOUrK3k+c1gxQeKTirG5moSdFhd0Cg9h4LtFrfxoiuzg0WE7SMjl0qSW0ZZnHy4v
1dKwYJm1SJXI8hxOnM7d1GZjJ0HX5Vr556ygfza04I9bO6DON4RDPQL1AXj/efGeVXfsIPYr36H+
YXURwl9ZeMgQE96pfvzJMnplJQQ7f3rO5tA6IGUwv9KEtUo8yWrsEnqVwIZWzXsHdLmLa/ZfO1xp
HJOmgci2GaxRIp8v3qlZYReCu4JbA+iFG7XDDVC0PS16NzZ0D8OAtnLaryR8zpeOE19DmZxEF895
VTAHaUFGk2IQuiBdb+pSpoFt7G8LVVpJHy/Y4aok/oOfiDq0JrgIovd1qcykuZENReNMrSffxcn7
ZT+cP/Y0TJrv4z9GhCiTZrBxTAheXZRGY1fxATjXiQsLjzsRCibe72CoXi6bXHgzORTWOTPwTB2R
FWGzdWHRAzocQh5l4XOAKvIsHjpU8g9F8Z+HuAMVLL8BxiWBV25DfY2X+MxdHJ7sMnyg7AeYYj9Y
zo9uiZam8qSbW3x7uSs3TW/9QH/W+F5qreIqVKO2SZmNXy6P+WwtZ5uACHimwa1v2cKQh55Gj8jM
kYGOIAU0DViBOJfDnd+zLS6bUucEz8mSYouQDmsfejna/C1H4wsi2wC6oIQuQhHwZWyCDDD19Ool
sMnEr20yAHu+o8vrNkD8m46/FGzbcDDTaF/E8rXUPlTeL8u6NvqV60I9uy/mD4P0lJqLbPCzMAkT
ysRxqZtIWGYkeEmARURkTlaD7QVtlt7HYx6aLjhT4O6hZLbNVZ6rxlOQqNJODtE/vkpD2w9uKg6h
cUMcqW2BJqrPPTjIblt1Y0EXuDRItzbUZbqrxICcXfr+idfLtNTeWysEsUcZMmq3l+f87Jx10H1h
wuGFpYZ1VmlMkOobJBlGeXR4tDseUNO26L0CufZOvlJC37z6D/ZItLNxyfJRFjld4riaOqU2AT45
QXKjNl/9UIXZYS/rK4H7gttSUqcyQYjLhhGfu2FCUwPsRIxrLB/YmT/gfzn4kr1y+y5N35xE5zZU
2SDWfK8ceSzrPQXcRpGbRN8U42fX7U0N2aqVo27ZijGzNPOstsWqXxjKStCGauT68nUz/ZxmAc7h
Kex+Xl6bpTlD6sai8kfMwuF9OpgoabgGPSd0I26JgxQaKaQ/ehhCPBXlK8GROi+0sNc/ngfcRDx3
gEAIxsjP51YYz9K+vfwKc4QDd3AQKc/DKAPTHEGJwhcoqfI/ddZb+wyY4JeEhrK7FCSv9UQLdZG6
3UTkc6DCB3rekmvvZw0dwucp8JMfllUbV9AkAGQdO9v6qke58v3v54ssh8yRLCtkyIV8ddmyH3vZ
C91WH7deAJzdya8c769xQ2zRYzPClslULyanixkAb7TzX/mN7BpxTCPm6+XxLLmZqZP6Nqm2U5EV
giBHL2Hc0iXGg7QbDUqDrr8pdlx+4qGr/ZhMhAbcyxYXLjTsEHKRw8G3ZeFcrZ1IYyGHyOU1Qj+S
3En3LN4/Q1Y39DvICKGSS1oJ9RZG+T+PXh4/vH0+7vijLSt5tlTy5J9Fv+EiLHs35R0w2umV16cr
cdCaKSFEsSdyJGVMkiLOXwtavkDbgjF+D/SVQ3xh454MSZhGOGEbQ8uwA3B169f1zmpCVDD/mpaU
rDfMpwTlDqpuZ3eFHMqVXoG6ZubQpVOqB4/mc+jH9pedQj8/GXR0c0wTVCGcaZbghlpX5VHUzr14
0VtvVgSQL5cNLEzXXGOyCUzJs1HyOT16Cg9dbDNvYxcih99hk+5ziDhA7K5cQQvOPZd6YXbidONV
K+xbGQLLQDIBlEKqcEdijZoEhGPZT0pctAmtaYaex6bA4eaygYIU1EdkfDqqCuK8eMxiiK7pHIPf
Anr2ybyWMw7JvaVCGod8s1PtguzvnQ+7OglPIggdOtRTu1MZZJ5U0GJBU72rxcY2ryVYUJXd5UVb
ujAAfyrkYMhbKKQuTu2Y9eAYaZXFbpcQdRUBCc9nx/6iw/8GGQC1gSbcld6N5h+6/BUigMF+qaDi
7L4Xxa0+Q/d3Q/tI5vbyZy04K8k6VHvn6BisjLD16IIvjZAeNbb4gY5L+uRr97KFJTfCi1hSGgYh
jRAOEWdCpCrJsWBz7Y+0a9WPDSVtWEHqNRDE0sZAYk9WOInna1mIZnzLNH14CKDP8Ysrmoy3fmxc
Q2W6MqJlM3PCZ35aGGJsNvl6rdkcjC5Ct65JHdeIEYrS/kqAbAbeEKrzvDapPM7vFmEwqhc4ACeA
vff1nTFzdE0xPBErQ1lYfqoqxM0KdSzIvwXnL+OykLWM96fVtlcGHYGs30rEvDBbDOFDY1GmY1NM
pSKP0mpJxTgmr3uFaQVpQOVBTqy/zQ0AdJ3REqw/MvOmmIErhyZrI80C3N44W6W9mVC5suxxZbss
3IgnVgRnHqHOnroIK90IBwkZghbO0lEC/ievPCaXpg1iZPAtlKAAcgrLD22xMtpFmNB6F19LtPHo
UIl4TXi4vDvPshDztLHx2aBETmcRjFapnt40QeJ6ekW/JCQQVMJvRge6YYOJLMpm27a//4tNAKoA
rcniiCdu41Xe6FvYhBB2F3ZExNeF8lzlZK7SJ2jTLltbOH8gt58zLdTy5wLl6blL5tswcw2+Qg39
DZQArtPO2potFyegWKtbufyXlo18HwkO5LssFFBOrZWeTVuGQSeUP9k3s/oEyo47tV55fSy54ZzA
gV5dmRNUwphaA/4HBwkgV87Nw5x7i9Ji08P1AOHmShSwOKAjU/OnHIWboU4nrWNiSquczwk958mm
MKZxW5ljtSIzvXQYUQflrCPYYMWEUYVdHjJoTMEWeG2P1iMkVSvOsGZCGM2IRr1feJioisH5NPlV
RArR9z9ddrnl5fkzkNklj+YsGEGpTw5W7F7aTLwJdKpgnzTpP1ytlKfnqwJ4E8Vx4YyAxUeeMnpL
YKrSX2ZQTOd4V5MaQOMa32uSvZa/WzosjuxZwoNxtGHH8b2cjVvQGllXQe7mnW9tfLX86nkwSYf+
Icjj/eXZXLQ6qwWR2ybRI4YofeIbtR+WiTvlyQ21xSL5pSrDhi6dVFPc1l4xdw5y4kikLPCvvdmH
jlZP7TMLZjLswZeL0B767dCzKboMIe1LbzymZNgNyIii3eVhnkMrBbuC++sK1C6ITCSUS6cDlCp6
+Txq8LodGkYLtCOvRxdipD1SY7BwXza+eEgejVnYF6Y3c92n2KZqgufACSgP0tOY+MhX9PQGpn8f
3JzMsbBD9AGmzyCfx6re+coslgb3Iu3Il0e1uA+PRjV71tFKwlPvt4jkwIfgwDlsNN/6uqXdxo8A
Ua5JUXwACYWEkGmTWZcttNB4+QlDSprE72qdFH5jQD4btFB1ldYPhGboX/Y+R1d5u9GhMIMdQ5Ov
Zbivou+eabqd/97lK+fP7Clnn4I+3QwwAPMoPhA7FYxXWzS8IcL6V2pDtdDSJ44488rdsDi/R3YE
r9Gg1yOnz5AlFT7CSXWlBg6T6RuckP8hTsX1yIaS5AVjqZ2upF+S8oB9C/+UkBXVcsjGoAhfMbI0
bURAYMGBqC7gmDR5SKFWh1MUKiPbL+6MxLtrG/v1772SwMeh9AOIwRb76KyikwIgGIkbR2b22ZTH
5Bql1fYuQKr21Ujjt8vmlh7WpsPLC9gPERA6JqdzF3Qz8WA4QoQKyXLXXJOHzbuvJiHfeNNK0HRa
90m/rb39ZbvznxWdkLfYHHuxZjQmnprNEcXoWl/mcpLCO/iX9ENcj/JGzo36yW5uguR1aHNYUlcR
cfMfPjUMOFQhiYDk+1xhEwyXzjQ2oYY4hA/NLRRmjXUnBcO7VGuQtFDS2KSt/Qbl9/TW9MW4baJR
d+s4/ORr2rde8V81u4ofJHOcDnEH7YZPh8zKW+U8CuH7mBkgDFynsviATCS5luZepk2pfW6Ktz57
vzz15zfm6d8Xzr0srdFGCBQe2cohll4tFUKz5yQ9GPa28Nu/3jWnxgT30qNMh2ONwXjJVvYDyD+h
bYI66PKQFm5HHJjTjJcQyoK6iEZQ66ajskjiABj7Rrdejfibpn2RsmFTGnex+qVEcbLbQ9Kmxmu1
fGVhveYiE/A8pAznesypK2dWlyel1hgbVfmqxNvEm7lt4Tf9bRkuKKeqhlbT6HdO/8WL673n3K8m
A/Tz3TTvI3ALc48HhX7BqSVYc+2hw6npT99BDBNDplWGN40OoIeGAOmxhWq3i9jGpovAlJvl+0Hd
TS104Ntef1ILtw6uSkLe0YPevkdo49DRJjy89BB6yHMDdOwiLL/vbd0dPdhMoxe9uhqRoxvsapPV
32ku2sbSfVN8S/VfdfXi2I+6c4iQWvaBUlDhSNKX1rrJsrVs50I8djp0wZvD0PKmLGHoNLdD7waj
NrlIRHECnZbWLXDT7Rh9MuB9uexxC5voZMaFRY+GQZKSHrPduG97quTM4wsvdZzNv+MhvhKrrCyw
JsTWEDjHdu1jLofrs6HJX05u4gFymM5VFSSNxp8yPJCXh3h+4Z3MrIhzCIumg9GuM6C2MF2/gO4Y
HGaIaMllM6p6fiLPlwAvFNI/c9PH6f7xxhGijxY74zS48E3So/mSJb8c40Zpny1L2kCiPcVwbb31
VQyJzF7VfpK/hzjXhNSr30gkJgvtvh8ONTRqklSsRL8fV65wZZx8oBDyeymNG3CLMhGw6jT2TQTR
aqanmGPPw+zS/kpGZTMzzFr+0xR+ywvwwOmmQTchGxx3DKGGcp6B19Fz8WjDyVhZD2ptfr88j+eg
NxgEeGgYwIXRTKc19HQeyVbI41gzj/6kbiXLdeIvYXCNbKIKxiiCN0y3PtmkyCnlOeUb+fJ2+AlX
yMpsLXrN0VcI+1FFS8KKPb5CppNA936WYD0zuKtXBrvoNEdmhP0n23AVJV5vbPrK0T5lkyLPaB/j
djAmpJcdGFpbRETd2FPJXkI7uWtbr91Es55OrYX2yoNlIbxn7pGLdWyAzXRJiXMvO1MBx6WxScpn
lISC6lrTE/jE043lbFvn3cq/yqw/L2P++24M8CQ7X/sK3NDnyxPzcdSfOevRlwjzT7+Lpmk1X1J3
E5xrVy2Q3iyeycxvHIj5oSFWoICT1Ee5/iTLe396GMYvuuRtEXZsyVpH0bhR25uKckdt71KjcSOo
0ga9oSXrHaIv3prF4fI3L8Sg8+zNHb+mAWeoiD+HK6q3EEg1AAa/eyraPF8lLdhUtX4YwIt43eQ2
4EhAwSvNyuGz6K0s2UyOAZeEeHFCUGXmXTgZCNkgLtI2KPqmUvcTptpkxWPPX0PzGP9YEtbFtz3Y
gCssgYDgnUIPSrBvII8yW3NlTGuWhK2hpiyaF2PJ1+Stx809ZeROkye9XYnhPxB1577275jEWwnC
WtsaA07BsJy1iCGF5MfkpmjhVgyfWynaqRyVvuJO0oMiH1Ttxg9vdYeo6DVx3rXi1bIn/udbP95T
Dqex9zFzUjcqdzk6QtCCO88rjra43HMGkUY4SrAf2/joyW9qiQdygg82Je9hCCDxrSyodFEHbgZt
H6v6fpAnMjnWFmrLb7H3o0Ll2UUP6zA5HTrJaz2By55/9EHCuTEFejnQzWZsMnPa52PhKjJsOs5d
HaguQjdkdG5r+alvzI0V/v31Tolq7ithPqDEF9wkVVOpD9Ft3qBsQb5Kuve6ZNckxQogYWmI2LGo
U8xlpDMIr1THIJUtLoTBkCJXQjFjg7ogOgIj3LbQbkp7/q138Oi9hICRGzaNR8AynZ2sDHgpUJ+5
TubsC/l3W+xjRXdgjIKUYyaC03zwtW3uKK9aY27VIXed3HhBQ/kaKtY7B1ZlyJuezV55DHV9b3Tx
Sop+eVaOvkWIKdrYgXfPYPbbOSliHBDGks37HGoOeHG13q3k9AadwDZd2QILO+BkDubfH+0Ar6SL
MIuYAxparhOr34dTtsubvy8c2watEQyQI4/SseDXCRAEJZyHF0c3ECi7TrNSDViewCMLwnmqdIh7
yhkDSZ0H33obtOs6vYr7N214TvMbUIu6etfnay40x9nCiXcyLmHTgFXyAzRRCQWtL8r05kneIZFv
pOypQhOkAVUG1m8tu7W4ZNoMwzLpKadudLpkRsMj2hwZqW6yLzz9KoWRO8+clTf0PGFnQzsyI0xo
hSTOaM1mEKJyi/4QoCOVQe72KafXDeLllaN4juovmRNmkqBfhQ+PWyrOn5R0L0X3AMRD/xcqSSQ+
YGnmZnTz7Keiowzdr0Qcl6cUAsLTKU2iNFGahGNXqwMYLOVHmLnvu8T+L5vt3ym1ZOXUDHp0pNwS
xlgYn+rmMTLfJ+/T5Xmcz4n/exrprjo1kYdyILcDqxZP0kbuod+WViyszZXwPIvzRoaTAgttEBy0
gbfu4N/McgiXBzJ7sTgQMDbgQGgMnDHopwPxS1rubZklqSsNdlZUoex7pWzAwdxK5hpGYylKJgaY
y6PkbDRYKwRrqCYYdcTKoHvTjb+NQL3KmqsyH1wzgjfdeZQnCKsGYhIrodHzIFv1wR5enBZVtZ+O
/iBrP3Prp6ShQvnkNNm2zvOt3t9K1nfbrNy4UVdiuqXj7uSD56Dv6Nye9bQSZES5u2K1flSjkYRM
3vzQHHpO+UUMKD8NX6HNzm6DcQpdqZcf7aBNVr5jYZVOPkNYJRJdvDJhXtwEJYkI1Wxk3hhtdx3D
9AUXC0q2fhOtdcDPR4HgGidGhZPJT1Ub/UmMptMuI5HVZ+OmCrMdMFG3haJP1r7Y1irr27w5z6wS
In7k1FS4e05nXM8HLTMHHNLoq019EyWwdEoAu7f2Q2I9ZmP1WzfTT5UpXV/eCEu5TI75fw3bwuHk
d1qSMMvzW/Jz239V1N8f7I3257y6biJgPhMcfrclomKtsXIHfED9zwdNWDjnYuSzHILV5oqH/oqx
aYYi3QW2U27RrJHvFA+Oig5iq02S9b2rO9FLkKRwyvZT4KLfoRLJAeBSrLXzbeH0YTL+fJCw9oHa
1iQ2mQyTtv20+9qDc+qylSNuAX1nn1gR19o0y84bsRJx13Xod4TjK93jXHtbzf5ewQkbZBtyp1YO
tbHsTjFk3hmKh+NLETVbGITz5l11yKAmm2l6X/GHZUecK+tz27Qj5uHqLCvSYmRN8vbLMN4m2rWW
7Dv6jgYUpkZA4bep7sKcd9nsUlqOOfljVj31/3ii0chBuXrTOyQZZ/nIgMdduGvAgVX11oa1Nve+
dxFEXRW9lVSJLBdY+wb+8UT6BHGyarlwuUWkJxv7tl77vnnhzzyVPi9iInm+N8STCDRXGUjMiqn3
21k1NW46ZLSfkJmu46/jtOIiypo9wRGl3E8Qi2A6onC4IpmihP0mUPZFgS7hTVh86ewXw7iHZD0Y
WlKS90h/oAn9Kxq2ofJsFqsEF/P0Xxq/4LLmZKZKF83LY7xn7XRdJdMejdRNG35RJTduX0ddJavx
uRz5opW7einpPrMb/e/ki1APyMeMQaGVmGxrQ3Bzl3jF3vTuPQpiKc+l4qcTwB6ykm74P6w6Mkm2
GTv1cUce3YES13NlNZqxmZKvTiJvjOwdMu2NVX4x7etyqF3LepF0aWWw4sLTUAhdD30DhAoqwYkQ
/3RyT8uiZINjka8h2Xd7MAnGnaa8Vt2nPF85gMXcDQY+mEPAb6syPGdCXKJVSHt36A66XQuEsIX7
V3XajRMbOy1ZwyGJd/k8mNkMZVgwvmdEcQac4Bl5ASiBM9mr3HyMc4j4kUeqiXxgCjpM1hRe+1WW
rITFC4M0aS+E1YJmH8gFhUGi3VrOOjaxO8ARsMHL2i3J2ndkaKIbBOGVzeWTbNEcpFJwaAAQ0z8O
/yO3qdocIWrIuLm+v+klyGq0WyH/U9Yy3x/Zo+MtyYTSW0LVdr44HdKJpyemDw/tLG1Iu2YFJMhE
mAmVwCzYTFSENBjv333vS51BUP6mWgdqKqP6gvSkbR4uj/cszyF+xzwhRwNu4sGRW4/vMCNvY6ve
PkHnK33inNSLe7glvOzOCt1U2SGTs7HDO0dayW6cbRlhIoSzuZ5AzI8qH6Ajku72tr8BK41OA5Kj
mRzvYFzfVaqxsk8X3Plk9oUD2kNVyohgWSWVF+yi4qaCwCMJ9lJ3JQ1fL8/woinuRorJ9HadMfzU
ntOqpcPOgTCdjNahUHdJFW7Vbut5KwfC7DNnPkUTFtg2oLCm6Lx2nFu6X1HEGJzHqQGd+jatpVKW
TQC3hVkR4IH4So1kvcvKGT8eoPX7IdX7O/HfL8/YWVD74ZMgif/XiBBNBFWAPKHJq0WuaWWjMCTX
O0nz2/e0c5KdaUf6lR9P8ks2JNE+KYr+rgEg1dHVIIXXMWqpa/kH8eEsfpBwrJcB2m+hLjNqdWvJ
bhUAUbC3hndroaQYPDvhdQkvfOtsUZ4KDbdS1j5ATID8zwdYXJNU6wDwC8kBtYn1yUr5ACtCLFNx
U2mnoaEn36OdmaNRgAqTU1E7p2D/QzdWoruzu1S0LqyHNOqjgegrbUjyIWgeJkhX1fAfEPF9/ybb
+6Ta19XKiJf97M+AhRlHla7ssooBa963JP40Fvep/vuymy1uTOePCSGrmpfyhLQUJqjCytUPsG2p
/dhNgBnWcONrg5l/f3TG6inKB0nO/GnR+JC33yRH3qur3UeLB+nReIST3Ik1LYZwHysNL09UUPVD
j+4qTyHYsi1n5dieQ8bzs+bP7AnHdu5ksWHMszdMT0gZ6M6Dad4N2SEEUNLcUMa5vFhLU0grLu1O
8OjNjLynU2hqZYJerxO7RfEc9t/9iCrEWt5kxcbHNjhaJqQRlbTvsIH8NhVpRLDRCiTjfXkkSxHG
0UjEwFSljtebJVbSRPus9tqubbZy18cbRVvZQ0sOQUIRhI+OCC8dU6dzBgBCR4yemh4YA7/ap9Qn
xvcW9dHWuO29w+VhLU7ekTFhNymJYQ6dgrHe63em/xzRCFx1/1w2sjh3R0bmjzhaIY+DiOAMIxa3
j9rdp+YeVWwkDddOvMXRUFyG18KYG/kEd7ObzEeJnJu0ADeS/xi6fjOi92wou6pUd3bwklAuVdBj
nTK3rbaj9hgM36s1wtHF4f75ig+SiKPhAqLqQqngK7KIzpbvg3Gjocy9xrO4ZAWmZMJ6KBd4wAhu
4jhcpWYMFB/aHz3eOvaDNGzttSzq0owS5c6vb+r2tKOdLp0JjVuNSGHi1j4KTM7XGrhoH61AKz5S
seKpBPsP7AM8GmY1gVMrI/wDsjNbUWTqh21SzjIWSW5fxVC5oX2JXh3lkCmpdn5st/e2PRU7OerH
/H4wrRo6Kzuxy1+9RLceELjcd1R3igLkfv1E/SXXCZpiAGyBw+VGJpd7KPJzlN7ttGnuuk4b5EOS
GgMBQqUX+lbXMn+N2HpxGiFIpFlwBnyKjellgIj1WIPHlkrnoQ9VV6F1u/Hj3d9vNBJI/5oR4uOk
RkipMZnH0dO6jdYjpGjlG5g3HqM2ufr/syV4hh6Tcpc6bHXZVzu5zeL7pHho14Csi0EMkRP8UCTH
tLMUrY/EXK2xhK5pRL9a6DBKud0gqcnDWd+kQfUELeM2h0mvWgN9Lm0wyNJmKnIL7xc5K5JMVaQ2
ZM1KRd1m3i5VgMhAofa35JlzmEaehUHSvMgjSbiSi0KBEt9ihGXlt/sisn4nhaGvPJCXQmFYwW1S
KlgCRH+6w7xWDySw6LwX8/o2BKTrZ8HKvbU4X6g9zJxhsC+IOUyzC9pymuhXRBI53g7Dt0qpNuZA
Q/9QrnVhLg0HoS5AHnT0ka8R5gwZprwcR26UGBExO3/ukqfL3r1oYGaL1qGbgtdBiNxtpzOkJGEw
xgz6ba+j5sd/MUD9HJVCzm+xBdLxo8F3dFog4RX8SaYLobNgTT/irKI0uxaiBCT6WXvI7YVVzys1
LasI7beh9g5KuHNUkgHpFjFUzXj1o1nE527WxIXi7b+M7o9hIazoCp/22ISWS6vMvtOX5uq+ugI6
WXK347EJd4ZSJyh/B4zNV7/C07PVhp1kG/vRWImQ5nNMvJtAm1NGhM6YN7rgCZRKLDuaAK5UluIh
nPVjqMh39G9VFz05g29CPZ3cybAGXJ7BxeEBYIIaD0IpR+xmTk1Hb7wOs2MHQ5hSats4spCq114z
6edlU8tuwt1OJ6pJh51Yl4USPc3MuRerKzTX9O6s/HE0ocW7VrVfeXllGM+S+tnqVi6QeY+eTezM
LEHaFTJqEZenQz5LIMcITYQ/VdA52c8SfK8dH/R+f3mEi7sZKTGOCpKDoFVOT79c7wKrVDFVNryy
aqW68vxorW66ZkR4bsPpk3HJYwQ2t9fekz9bMEFfHsfilHHuIb01x5eijJg0Wg6Sj5xKo9T+Kv3w
uoAwF2z0ld1/K6u1TualhwgUif9aEwakyby1+5wdhvI4gbTc7sh8bpB9gxXkzeucB8V4uzy+xbQm
TV4AxYHB0FUyT8BR6IxEo5SGEibRcHrup9RFNfALKsGvmYxEHv0lRoZybFYguaO9a864VVt929rF
zkIi/fK3LM/1n08RYimvi8YkKTnCHKN3S4ko6gER29ZodsmwYmphogGO0Ko3gxV4KQvuWSNdjm4t
noM207aokQzfBsaVaaVb3/6GAPLlga1ZE5Y1bO2mQy6Vfcd72Zy+lP774KsUIHgyOTdmdnXZ3MJB
RkekycAgK+ISEuLEuqiMSe1p3AMPciD91ko/jeYTaskrB+bCOY0oB80FxL80xItMTPpQSWGVzk11
FMuqz2YPm8VNpl8pCfpbKq/nYiVtuzSPCilbde5FgoBWGJidtiDCPU7NZHoaSjfIhlt1h0b9rmvq
lTbLBV+EGJVENNpCEIKI7H2yZFa+PLdz1gg0D9xRG6T+8JHU33ix9WT+NR6NwAGDs5YRxF0U44Sx
TX4+eDHyn24Eo30r2ZuGykLPPvt73zgyI+plVLVaGM1sxiPEjur7ona9QqVvaeX8X7rhkIFxqIbR
Pw6cTNhhpWO0TTHR2DkVFahbKIph28nU8nZM9GdpqMNnOxy1H15pNvsxo4E9iMw22OgBItQr22/J
T5lZinIsJXtC+BSEmBVESFWuieFbKH+DgjOZZlz0jUF/uVNvwrUc3KKfHhkU9vtUe2WYmxjMoSlp
E4TNv6A/vFHzyO3Tb0qwst+XXmxgjf8MUAg6pcBW0waJIJ7gd4Vdg61pYH6Z41x4I/eSzIFN2cYp
v1/2pbVhztfz0dUBDioduoBh0rb1XOYcNIH5mgf2QXKmpxIduD5bhYrOQxFCmJOhCjGo4Q2eVmda
4hbqr6HYDeg369e+c2c515b+6DRf2nRfGgnC7de9t/LcWjwTbKhbgIzMuqLCVdn2zZT7OdPcyD4E
BVeNpe0725XpPerX2EbOMEMf5wHvU9SB6HCnufZ0cmN/8DopZHI1s5BJUYf1ru9HgCKpntKy4f3Q
/aigt7ZXb2AafJEQ4d72FsrQJIAdLvEgvb682kujp3qOQBK1ZZ5pwgHl9OgIGJnOzHs2EgYQZEWH
qN7bUnwo0+lw2dgZTmYe/pE1MaOXR5rfFKFBfip7bBVk18uqBNX9zOHlBrm+7dNom1XqfRnsC2Wr
uta1GX4uojsOaXTXEV2InoattFWilQ9bCDn5rrkcPQtIQEJ5uiwSElyk1JiFgfJkXBaPXA0rE710
fYPVpK+Wt6oNy8ipCSf2gkpq5t0ch1a8HbsYKNBo9ddoTJYhqspO83J5thcPkGOT8ycd7WS9bWKV
0JO4cyYELL937Rdz2vUK5fW3ATFgRAOlr5dtLk4ke4jJwp90kTgUAkU/jipGmfQOao71Xe+t4e4W
JxL9VfJJvMYdEcykeEo8AcVAh72+k5Nba/gkqQenf748kMV9wZvfoIysINknLJeda1Vp5vO+8LOn
WJNuyqB8GW3Yjtv2Ifh/pF3ZsqS4kvwizACxvgK5nn2tPudFVqvEjlgFXz9Ojd3pTCWTWNVt6+6H
ausMJIWkUISHOyTjr5tbnDcofDjgByJ4WSnm9JYNbQ78c0g60dw0TunfOtMaXcL8I+opCw/8PyOK
P1QJEoO8hxHblpGfCsiKpJEwV+6PZbcDMySq49jtcIRzt8sQdxVJClaE3sqf6sFAP2V1iAe+18Am
PKXWvqv8m8H+6fprIcH/Y3oWMpgZEInaHutAyQhyxz5i5I5EbfxhaFCXq81tz2kou3yX259DKXfM
WCv/LDnlzIwFaCS4qmy1QN0LFIm9AhC+Ka6Th441yG/qU3onegMCqqxtVl46S0uJJC7wT4AFoRdQ
ObCQs7U1IK2QTAHFIu0OE24H/vO6Ty4Ge6dGZqc9PT/k1OgDh5Fe8/1AViA4Z9omszG1ySy2LHcT
MmBF4j9J14ewR/zjv/wAZVeUqO5pWY4PYFq+tYqdO30wem+Nu7Zhm65+MvVXj/xCNfm63aXNeDpu
ZZ80dUu8nGAx7aSETsPOc2R03cJSjDVTeeCIBCQTL5/zma2ZwUjTjNju4IElxsbo3xJtZ2n7DjTI
GXpIr5tb8k4khyBKO2MBkbs5N2dPFDS3HEemYdwa/hAmLXg6ks9SizfXDS3N3KkhJURuKrtgwKyA
fL8qXrqpeCXFtDKWJc9HRXLGIOOuvqDZiy2aEa9HBMXbfzzkk8Vj8TcP+1MT8yhP/N7W20zkv18W
wxtuSxc96XhThh0LW/Eo1rijFxfnZECKk/upr4uYYnHG9GjUPWQuQEDnJYFcC3LWDCluLbXE7PoU
M5fQo+G99dld3Ty7fCXOWVofpIlRA0FjyiV5k0wmb3Kohz2beWXQax9VJfYDK1bu5yVPcwDHhJiu
iX/Uhyjluj1ZLo4GL02gzU2NDt0URvJ23Z+X8mi/BapnrnUQiKoFVb1N3KKDACN0R7TPTpCdqRG0
2ejhCJrZQXJwsH4j4EAWY731O7Zh2FJexcKs81b8fvE0hvAA2PLBMm9Dj/ncK0nlDCju5TjypxZt
6nEvg1SiHmuVwNaX0Gf3wzIWaJmPA3TrhOW01is9H0pq+HD6Acq2cHyR5W4x57sQNhTdNnVvCijh
ASHAcn3TlSXeS+H1+V9y2VOTyt6w6ZCwiqE279dyG7ffmnhXDiSa2m/X7SxB7rDO/06usjfswh9j
dyZMHG0Zg++8CKoB3JZufWQtSM7QGhW57TcypbthKDaJGYOc54+7aObX0elHKIGTBaECb5gnuMlp
kJlI30Mj0/s52d+F823kd9BqCVNr13R/kYCDTN9vPdC5SKvMskdGnqJYjyPVSPbMhRJUSW/N5KX1
osT5lvTR9cleCq1PzSlzLUpEZRqKPSHj05diFJvectAHj+zinIcz/lSR9/eszoqAOCagqaa+7eI2
TnyvAbUjVK6iUURldT/poNtZo4BZHBYedgS151khRdmfPJ7KzophR+Qv86boxU4aLPLEnbeWRlg0
BVK6mWwamDD1Pq/qnDt1InAU6AZ0/vZEi3IIAtCv8Z/Kv8+TN5ez0MjrIPus1ofj0ZMt0PWIHNpN
a4NQ5qlPH3RnCF3jtmlXdvvS1XFqbI6aTu5dI04rxl0YK/qm2PWJoUNszwLNWgdt7Os+uGZKCcDS
dBJWbsAUGe7d8XumPSJaX7GxdHiBOQ0RngliaIBVlOE0qKuWCRyi6kSQdmUIvEkAiaXA/6vRnFhS
wi502fiTX8ISa9EEStBbRu/7/uP6lC0d/6fDUfw7Eb2llwWM2FaMruPnRsSBYe8M4zUfRdDIByE2
1y0uTiDED6G2g1zzBVMXLhsGiTFk6yW/t8ptpR/i7BWce/+dFcXrRoCqOylgpSoggmcw7XPKpmNs
mA8Zp2uX+LwSyh06k9bjxYbx4EBSjloOjISReMifgyR0U6MtbgCxniOyoAMFWqYdLIiW4vqxjwyN
otQ0QturV75h4e2BTwDLBPgskMZSt7SsAPio5k8A65rpbvo6quxDD/5A3f3er6LrFo6qufwI6D8S
a6A3Vjaa2ciymeYXQW73YHfStpCve7UcuUc7wE3OnLUGljkIUScYE4tumbniCuTn+aabjFp2hGA1
AerbDI63QYb+ur8sHB0zxG4WKAc1Plh0zy0UTZONNUF9jGufFbvPRxkk2UpOes2G4pNWFutuLmBj
GkCf5X2mrnZreHJ7fSQL++tsJMraDHFqE1bBE+qkRHd/mIlDTF4McFH9N3aggng+YxPYfw2QvYNj
2+qDUn8AIKJLqnAdJD0vrrr4yAkgu45/zUz/54ZMVBkFqfGsnmoAq4KuHqsU5HaGH1EDyojAdpa8
3OSd8DcUOfEDH+RwgFiofyu9Ct+XQXQ7mjwx7CbOky1sdD/RhKPHQc1FAa5Nn0IMsE6QdozlBLrm
fEwB922x19x9h/oF0EdlQzZpVpmBrU3yCx0m/SNhDbv142r8lCxz6VPameTD6sCcU3INWeBBd9nO
ywznB43T6dHNTHSEal5f7KqqKgZgv9iQhJOEetiupq3b3/p1qoktaVKD7wzG+Jfa7ocvWi0IAV9h
yT+q0TPiQGMU2mhea/Z7lAOL7ZDUib9yyy0dJwBEAeCH9zhQXsotN1W4/HIDiVJatFFr72oErZW1
l+K2sja593zdlZY2xqk183yFWdLFY2LCmisGVKLRoNbywENK47qZpZ1xakZxpCad4DQjzBigz8uf
Uvrcd9/FatlrnhvVX0HoA1wcIlOQcSq3QU1t7hPwMIaN+F6RyMx3xHpIOcRTqhst2QE+5ItHx1l5
Oi+9JNEm/q/ZefQncdbQQhULrwDk9ciPHmRDZf6cQYnG6Te23Qe69dBomxa0CGt47gvWPUSTM12v
iUMTBSeANc8Ne2JqNcCx8hAqdt+t8nPq5RagKNa/dWlzdNi48fAMmKVGJNpsUvsJF+hh4uVxJO7u
+gov3Etnn6LMQVt7Gaox+BRrMBzQINuRZleALLcs7Mr0YJZrLD8L4RMGjntpBo7qrkqRQB1axFY+
5GFWOi9lBhkar0pDO6f3nVb+QlVh34zNS2V5P64PdAkTfmpYpUiwcyMdNKOHRFo5HaieIcTxcjds
Nau9050eJCVVkSY3ydS45THlGr3R3SxGV23V8F90JLoWtqljIKWe94+6OSb7JPcgbGmBis5E1z9t
P3hqy/eeoRofJBYXRz709nHU9exRT3ANF6xcQZUuuTBiUZR5AN+yIYGpeFLCpqblvQSuSev7kALL
rnuNjVPB+oA2S7qp6/QVeZhHO9tNIiWBIdekNxZOIiBIgLmbEUdAdihHBNCMk0ZiPUcYkH8hhO/8
xn13jDWk2sJJBPHUOeWDHAMCYfV4HRLp2AKrNw5T4KCSgY63ju9ygCqu+8lF0/68OVHCMEygcPQZ
Ona+ORtjQB3MG/NQmB8Sz0oLbOpRbUT5dOz1NxDigROS8z0RMsjQw6CThyw+cLbXSWjiz65/zeXs
zmlqvNlBwIW7xVECID1LJg3+M6PVc2DY9t1YhJn841MeVMQ21IGAFYc3qcQ2He9dIgErgMIIMrxx
JO1P03yXaz2jlyHpuRnlqEGoQkRTwkwOtoPBuh/9dGW2Lg+z2QJibAcEPaA1VkJSOxtjI7dhoSTd
ZtTfiikCmn+XTWClOlxfmKXBkFkv3AKTBITQlZjRcSaKlQFHKcTs2se2iFHibfN8ZUALzog6KAEO
DUaAdlOljlxmu1D5ghlnfLMhicqN/N0fCjSlZC9+A9Q9GnQyrYeodQ2+kVkBkwWtHb+05ovVJXfU
eJVuFWpktRf08sqem6IcFG8g8QPWeeXgQY2PWLUu8pAVPiRZCRjpYnd6QLo2AO3LpppA8jN+k32+
zRrAoOyX69O/UOE8t684U8I0u3faOkcpwt/2og/EqEFH1uD3E/1VN/F21Cy0ZSGol2uJtCUvQxEJ
t9esCIl9c35AlCXAKFPRYE3wbo37OzOP5liFypspXavyXB57GOa/tlSgSDygD5jHsEWmFrBZ0KfI
GxLfeGuYrsUxockNFYuZjlxNDoJ6DwlmB2EAWpgCQy/REbPtxvus/Sy03crSLbrOia15a52EXbK3
mi51YQsvSITIP3UDIfLeoWVoud8mZJlja1sCeyRfrxteGCPeQ8CR4XwA2YhawzB9L25cqyyAUvvF
Ci0wC1yU6BpMju6q9MqiLbz14R7IG+Kv8zFqQ50XSVdBEtlsUDTbmeZOr0Dt3nRB++dVTaCbgeSE
FRvYUTWarNpRmGwUsNXsHONuggp1I41g6lbmb6EIdG5I2XMVGWsnkzDU5Tcpv5uqnSQ/TG8jkal0
u6AvblD40M33sjx4zaZLn66v32XkCPMWCmq4nUFrqCZsCtvPGGLDIqT2ABgUGuChMD3MRUn3pWiq
EBTf6VqzxsL+O7Op3L8Ex7yZW7A5WdnWT7ZGTvcuOdrtWllrbXDKoQJVNDupJHrOCJQ3QeiIQY1B
l343bBq1Vh/G+jb2Pq5P6OWT9WxCLSUfgZhjhJgIBle4SHwd2yaarM+psfDmDmVSH/7cGi4yqKYh
jEH39rxlTrb9KPUeLS4G3uFlvCFo3E3rWw3ptlTIregG4Cq6ldtzaROeWlQWz7a7GELJ0PvUjGrX
yK9ajrZkz9nGPA+01Shq0ZqJByVqHjMRm7LlgXVLeFpjfK0so7FwQVIDkP9YRiZDi83am/li7UD+
QGyPAFeEYBjB4fls0sEc+q4zNNQ8Q6iAzVxj3DHDRL/zkic8oK6v3UW0M1uDIBhQNghDL64HHttF
k1FY0/yvTY52JevzuoEL94cBQJfBJKIjgwIkyPlw+rJxoaoE3v4C4FNkLfv2vinfkxFialAsyJt9
NayxMayZVGYwywc8z0ysERs/M9T7QCZdgo8wA+Lya+/Zob/WTX4RyytjVO49s5vavkAGM5Dy3jO3
xCwRbO+uz+PFeaXYUMIyOrEpdzlscJyLlG39AcRiMhLWymZecgi8xJC9QPIPLqFsZmBbwTYdw05d
vWYkD+tqxSGWJ+tfA8reddJ2nPJyNiBf8Eo3jKdVRrK1McwOcnIgtfZIkrSFCY+zLdQ+gsla87EV
E2o/QmkkyHTM09RwJ7DYu+6vrMPyNAFDbc5vELQUno+BStPpoX2MMSRNAGbmun42nefrPnUJCpid
ykPpDrhwdA+qi2214C4ECmlWsEojJkBsU0eTf9N3YWK5geM+cK0ORAc6vSbSxYpHL04hWreA2AIF
A1jczkdosNRJwbiuBS69E/mD16yUGBZ3zMnvK47G+r5PoO6Oo21E6yXpN6MX6NNdttZ/uTYOxduE
Q5g9zru/rLMgN/ZUXysbX76JsE4zFNKduy6BCVY2P7pK5TRIrJMEtatjo/MrYMl9TUIyHio7Sui9
+OOSxmwSxToL0CMcBkTxP6cRreh1jCpFN5sejMarBUCQsPfXXXBp8k7NKE6Qx6Dbj02Y0c0PFxwp
Tv/zuoEFLwCKGnURiKvjhaAqrJuy4hABQT+LaN4M5CRFNFoH6b9ft7KwW2EFXjwXAsF/oYQIJJmh
zfWkBZm1KZAk5HWK4gwPr1tZmCy8BhxwfyMPghqr4mng5XNJV0BwLvHffPdJ5yuUPxejQMoDXPhA
hNvguUU27nxH8plYF1AwHlrafTrcpM6G0D9db5jA/MwcP2hn939rV50czT0DFr0eCh6i50HPni2y
8vuzv5wVHObfR+oCykG246KAeT4ErddZnA8lD1vyy6hfhvY48G0xRDxeMXThV4ohZa6YT+FzkGYP
zXJCv+kxdj+tbKPXf7rkkCcAKxIgN0DCIPRU9gfJCx1C8AP6us1fbRx1/Vo5eWEcZwa88wnL28Rw
RmDXQ9t9mOgW7TcV4ENr5aaFZUEWGcttI68G8L/iuSnNDWq3sxVxl1FID5v7ti9DqDrIteN4wYlP
TTnq20f6JTEkTIG3yip3XXPsvZWbZWk0iJoJHqxzA6l6HGclt4auJVgU67tVBV5xQxv0GiBZl654
2cWOx/KfWppX72S7FKYzoRgMSyW0xZICxYc1uo+F6cKzG4sCnAQKV2qKuB2GPrUam4c5nhvpm+Vs
knqllrHgYjABKDPYEWdiIMWHAXKmXkvBTZCRn54VsApE68lzCZnR68fjoh20vc4lONxarrL3PW/w
S7fyeahpUULChEWO9zCtNSYsLAnyz0DrQGDQJEC4ny9JFxMzdqYuDiGGZGivcf52fRRrv68seW92
Bc8N/H6Vbpv8sa1+Xf/9y1ma9bKR4vz9Hrs4gWM++KSpGSAEidnufdree9bUHNoSqAgh+VpVcNHc
XDUHOAbN3eri46iWk5+AiECMG6cpQVW3jbHrmbZyUF7uSeTT0YyDoWFDmmoo22QTJL06mqJZ9sHg
DQrO26F67MxmWw1fr8/gfFid3zEwBcEgB9Ux4ALU1H0qbNQALZiC7Jj/lBa6fBqy5mYa03pf9k0c
muPwjTSjvElj+f267UvvgJI7qFrQH++C/luFVw2MSK32MJ0gnQmpW2yaNbT+fOCro7NwdyEUAIQK
NYpz/2aJcLLCmYkV7G7janbgu+1NWsVfWncMeySrXQg9/sWg8NZEehoHBIZ2bjIhXczRsw4MunhM
vCpo12rhSyuG23NWBEdnt64a6F0zT36Dn20B4ZQEugGR9B9RjdcT6DgNAV3DjFyeqsjhzEAAnEJo
4LOUeLDPk9r3BKCEtHicUKsST93aC/Ty8TZn83HWoanXAiOC+n6qzLKrvJGB/S/+4tJQB0dpv5cM
yq0MdKGPPVpKBQjqHWjhNbvrC3a5qc9NK0FD1UoDsrkwbbryIA10XDpoaX6e/hj2eT5EV0keGVk7
yNbgYPD0ssBJv/Ci2rZrZYtL5zgbjHpt1DQekmbAYCYDyETAM8A18Nz4MoDWyTszIHVXD0Ez+CsH
1qWLwOwcEoF1CUA+9R6phibVJwtjoxla7JNdXb7TP05yz/OH7AHuXBDaXGITBeu1frYhfKffD7b/
E52lD602VnvEHdvrTrE4oH+NqTTwvU9SxCowxslPW99MOCaYteJ4ly/h8xGpNXyX23giExixtFtq
Rb1zm4AXuMjJtjaPjbGZqu+m9s/1gS16+8nAFC/kyeSPBoVNPzaLqM6SO7sfLTyMS22DDr617oG1
eVQO4FynhXRLSHvo5InTR9EDr7PSD7FmYr5lTsJK7id8clmMpfK+ISJD0TNw2UroekmAPi/VTCIN
pMUMTJw/4sQIupdsa7AxDtu/06D6J+5KK2i7QJI9zQ52/OpCTY/pATSghf1gZWjFCMx25Ul7iaNR
vmJe3JOv8AtSoQcdXyGhqUYCk8vABFtu+pXLhxwqrgONHCje9WvH86LTnIxeCXp5DVGXqoHdMXkx
HUhm7MEwHaHZ/7pvLm4ImIFYO2r1aJtSZrmZOrAbUNjRLOTpLIzDcEBaRVGdoADu8hnuohsRFM2P
oEC8bvwy5gIkH2gMoFg8D9eQ8qpDU589GiZsp8I7olctypD6GiT5dEr3wLo1h5ovzfPI5NScpaJs
peuJcjQh85MhvnN/VtKIGA2s5rlCM2Fd1BEvt3kxHAYeXR/n0lr+O07M9rkPObHejCaD4QJqRoI4
BxbXW9cEZhL0iNdNLd7qFqQl8LpEfHlxq2ddI7sihi0P5ZigJ1PgdRPY8rNohOCbXcnN/Od1Q+5T
I9vjWwHnXeEQWtwzp9+gXO+o2bVFNuAbNDehr0jRDje5U+BRNZV9WOggrhg0Nu3AQTUeq9isH3JZ
71q8v1aI+/6fyQAO/X+LVOrj1ICqEBIj+BDdAQyjjfpun7jftXab2lsGyXq0LQ+YJCTb5NrxdRlo
w9kIMq5g1JtxOsqaC5LE4DsqcUSy8Z5oApDnNdXwRbcCWNzGe9KaaRfP3cocfT8HUzSmOf4El11K
fvhz8/lfxBnog4CuB6DwKGEq10miSaKVVT3HGfaxc8o979CUMX5b8dul+UKzBQ4hFwX8C90AN6ti
w0vmkLDHESup9164UAi3W7DA0C4z3ygofZI2p8AyDt9kVf7TNO6TsChIX3LyRluLrJxOi0cjyA/R
AYK8GbIPyhHcZxouphql4bTJN5TQZ+CY9u0kIIcGmSYaP1ldvrFlvmHZSsTwOy2nHlV4pCEhPEvT
ALqmLG0KnnEC6qgwrR5rR+7i2vqWjWmQt8+T0UYG4z8h5jDncXvU8frqo01wCw21eWjsFIGaGTj+
x/UVmjet+klYFw95XQd/qzD20W2EaEc4dCwhrNI/5WTcgekgoFTel2hzpekaWcWSf59aVOKmCloO
4zjBYpVMApJgVtTo2UeMvIm9WjWfJ/Ta6BQvN7R2kuYAWymiaX+IA7d6r4aVG2jpvjsd0LwHTmKJ
2tZ4Y/gwMuIIThIRxAycUUfK8fjZXF+tpUfJqSnFgcqs7TiYDdOwAf6uKTbQEnPjT5qyyISU1Mi6
oOpWjv1lk2CSB0oWpxFRbvNkqOIUAtg4bKmApSSsU/Mw+nrQOf49dUDPlT+k2rTC6L10bsz69Gi/
BEUDiOvO51TLa3vkBg5BYgFy63r3MVuLkZaWbR4PWhDmHJSKqCgrPQaXcYvr23HH6jEf+wHAPhwY
dhRnFcgiWAtFzgbCQCuX+ZJTQhYGxOvI4OOlrhxAdZXjJtV7KAGMDynZtlD/Gf7mEgGnF64Q37JQ
GlJWTW/lUMT2AO3D7qs23TP+Fvtvjre97o6LIwHbjImqoIdrUbkNJ1eOGW4S+IYXv3Rd/57U6EoZ
phWvX7zwgURxwfqCXPQFRBvtR5TpckSI59/ZfOOkN0OxHetd3T3q9qY0NgRvBOfW6F//YnwndpWj
ikuj4wOf5uOj2PppciDiucy1lVlcOoJPR6f4esLiieWzKBF3rSqsiftzNrr3Y6sIzapwt3HVGZEo
ihXIxbJdgHxQ3AORhLqz7aEQpEGtH9w9eRjn3k3vOtE4aQ9UK4LC0LaO8+v6fC7tamzm/1hUAWi0
zeOeoLEsJCULveTe79awkYu3+6kJxSXxuLGEw2DC8ygakLGzNpw9suFL5YQoL5kQLqPtyoZeOiJ/
g+kNlJPRnK5sNmpXdjMlNtykRynZ/gBRYCjTISJANcW1PLZWfqsP4+H6ZK5YVScTKA2ZoosJI5UP
UwWC/keTv9faY2PtaxGKNcTW0l4/GaSau/SJ36XAlQNRl6CN54YT9Bnyv9gJpzaU/QbpvtJhJmxY
aQN9xMC2eGAio12P0dhCdm7F3NqQlI035l46Ch3mXP41A7a7kJtVLY/f14gSgjhw+Ln6P+N11LIA
SVkrGtyhYQc64HhrmD37gMCf8z0GcHfrl0bxIksvvXdlW0/hWDPtAdVdlMWGlA23XGTZTWt7oGm+
7j0LY59pbk1o+oHTFNni8wvWK9CX2eL1igTMgbJj48rA61fbvueqqjr4+XWOBytucl+FzkNvsi5J
jxzZMAj7VvOE+chy+yaTA55stb8be3OIEL7cSbAlBzwpp5VhLpw4MzEFGsHQYI7eV+U4cEo8fcCD
jGES9GyBdAqXxfWJXDpxYAKyZWgutwGOU65zNgna2gwxWenc+O1eNhuvDDP3w+I6unh2csBjeKXS
vLR4qDGCbXAmD75gzcsckrdWOUec2m3m7DTEnWhCvT6uhePFObXhnDtIbehALLUFzmoRgZBCsmjK
72j8BjJKtOp3fxFKgModJUi0lsyRpjKLTTMypyN4j8bG0eLHSn568UpMuThrQLXi6QfPR1vZ+Yhy
YcWcTzDhGXD570N+N7Yrj0vQMC14/Bwnz9THqAOr5BdtIusxBQM5unRi8TbLQH6z9bR/h1hMBQJA
an5mTeEfaJxo926RtMckN/JNgqaQPS11fmBJ3X5YkupfRVLSvW6waZtoNsOrwinJruwZ3YJtuzvq
ztRbweQW00c6gtfMYTKLg15aegV6Ua+O8jHp7to406Oxcaowbjrzrhld7aEWVLbQxBmnnTAE+2om
Rnbn5F31RKtG3lpJ3D5mWt3htckr8NuluQ8Soq5hEdPNb96UgqK6sBpqQg2ual+7Lo43VtvH97Zb
200U2zFomCpUSNHCz10wAk6QrnlvHVD4YOKG576a2MGwhbHxKQKdoOs8a88rWVZIOYv6NiZk/jKa
HHqod0Sm6AooBlscFKl+OWyFY9dbvRj8fNcx0e2RZRwODs1jFuoTJ28sm7zj4DQSzA6yIPGGWtlY
BVauW7dmpdM9G3zwR1WN3jRBh0ncDpDkimzgtND/5+Tavu+yGK26du9vE6ePd/nkO//kLc+PyD5q
r0ma958T9ehDUw3WRjM46YDXt0gWxKiGWhFkWC3gCvXU+EIm00dZWzo3Wd4ZX7usNn9aZaw/Dm6W
bMraiBEwo+Ugi7SizL7kqTMIsDiX2Y+C2vKYgM7+PTH6/lAWxhTWw5jf4X/v7rjnAXieueSOaqOB
wgrhB0+ayZ0Z2yKqyymuAoF07xdfmM7TUDA/gfBxTSo04HjZsKU5Y9kOjeTmoTSb9ilNiNiiK81v
w4SQ8QjA1/Dp9lxHrbdGstiDtvFuQHNcHVjgsX300Jpxn1GRVOB8n89wKFm8sDQvnsticsooqXh1
6EohPpjlcD8QRj18tfoEwNHMGCf7aPKs/ScBPnKbTFl1pJ1OXouuIvQA0dcYfIDm9ASNo2Kbp6Md
alRzn2xX0ENrNLa+6y1K2EZ0ghqBUyDvGlpJOva7rGnkU1b1Yx/IzKe3g63l6DTSuj2NK80IXCnK
b2jU4a8E88IDAW7aF2bYTREVbp+9loklX0wQqn36FbhjWebrbZBUSfFakF58tTNkFNBH5KAdhKdc
fCmHzH+iPmucoKgIAdO5ld94g2SbqUOPd1Y2w6spRrMOmFaXv2Q/yI2BguKr6cRoaMk8FIuC3CzB
/ZzHPn8hKYXkV2zzIWAIzl/N0dS2Je0ID/RSz4D5p3J4JzUbDjTLaz8oBse5GSqT3jPSYgOXui2x
iwBm5HnV3wxDqn+MQD4FZiosfLrt0RwcvKV7n9d4YIMwx5YHQWMNR4dTpyN0/Kb6aNVa+jgmU1cG
kJgRB+E56bawW+TL7InXyD7YEr0cSfoDuK7hrXL97pB7mY/CNpKADwXeaAU6lHhU1WX9lXmU3+M0
7CKtzsdvbm6K7WSBu4n0heRB41ag4ZjGkd3EfYzQ1R8duhNWkr9IHNdbPWnMPoAhdij9SmwB9Ejv
rKpMnjU68r3DiY3tkIITwXN4u2EEPPrZOPVbMMGlH7nfaIE18m4Dzgp3D8oJ8Mc5zO6juh5dJP0M
E5gQ0KayrTW6EIK0xLCJk8LalH1qD7vKcWo/9HLLngK0ETd+MIBtro1M3mQcj7Ia1WG7AjFr0INK
bIMG/5aELnPTjWOk2asHsXjg2hqpQSjesusxRL/NVIW+3qS/QA6PXkpZivZdlD7djKSuPlyLtvue
Z+kWPAzNB2FauxdQSA5rrWs3tVtXEZknnRfa9MUyOv3XYKVe4Lpp+QRggHvLWr+5gTjGdDDgiGAQ
1/iatMVSKQDMgP/eckr0yGNthHwXTcCk8DzFWx21CMP9MP0vOurJkxNqVZCOW2tNUGQxmpvhgjOV
AJLJitkaGKjSmGvJWrMT4IDP6jVg5WLUc2Jh/oKTXB7rKpOBmgJF3W78rIwfM7W+r0PmgiAhFH/3
s+zRateavhdDSEtHI7aPXDkAZPNL/cSqaNykkxqChnSGPsYHu992eRxAjSjmexl/odaPRKy8xZcC
FWT1XCAVkVNByHVuM244CIvn8nVJ7+M4GJxtW+2G5o6uPeqWwq5TQ8qUQsdp9Pu5qqzVr139D2GH
bk1kcMkvTk3Mn3Ayf4mgNY/nVZvcg8xt8ByTPy+NO0hw4SUHjNdMdnxuoQSQzTLn+ps/3AzjzvU3
vr1Sk54DavWtBGZ8NJGC9MC5gHEbTd7oRj+XbCfvdvCyYxun0JqMoR5rRtdj+6UlOTGlYjJq122q
PMNoqPfiWY/QSTTWoL2XnezgDT21oby8CKK8wuewAR7CELxzCBFBlDnpkUtrsKxotyaQhbx3oFeB
1kDih4iqAr0wgjSR+xGafBIvtlb/dAESuD76lYlW4UOemwrazEiKmm188j50yCwc2RoYasknISyA
dj1AgY0L/W+nzxoQPeDlada/0vqV129/MYo58wqSABDPq+pXiIIaOjZ4zeT+RoigRZcJSB69Yg1B
uegrOCKA/vfQcKzK4gxmguRFiuctoUdT+yl6MDatlBjWTCgnhA6RaYiyw0Tnvfh9jBaJSF8TSVyz
Mf/3kyOiTOveszw8mb3yl0g3afkgq+e/WZF/Z+rixQwSn2rAMCqEa8L+4pWfNA+Heq1+sOhZJyui
PJVjw+TMsWGngOYLeUv6lbzw2lQpt5Em8ECiFqZK5BsBgcHGfjf+mJJ/Ph1OxqCcp0lqgkmuwhja
5ph0X2r/JaVP15djZZp+X7onK+7TAmjwGiZM6x+eQW6j/os7YZZ6ADIV+TqEYOcuNepdOuo5alS5
cYwhHogbW/9jkZZ5nhC2oQ0PLK6+WqbXPc0UfotdPuYAswyPnvbU2XcMAHZn5VRcigdOLSmbUCBu
5gUalMJR31l8z2ovsJwnEP+Wf46CncfkQLFvZnJFyud83kyjoqJIYKk3Is+6n6xtP/zN2qMnCjh8
5F6BMz83UUvIFRkUhfa2urP9Mmjzv9nr/xqwlTFkRVs6Hp9P9/6tGLYOvynpzllrW1rciUBQoUEa
2GtM1/kwXD0uRNPNOTh3N7CtJtIgWbuol25D8IyiDwNlIHDrKnFgWU1ohx1QW+NoKc/ZNnXGACxd
RrK5vh2XinjOqSHFwSDMXFt5Oxtq2uoWSaX0WCCpsXHbpnlExycN6x6Esb3jfErdaCJnsreZE5MQ
7MJrEfeSs+Ne/u2HqB6bSnCStWQqJxNb1023uinRTv/M9JsWQmLSWMk6Lh1Dp6aUmkZRmQJ5FZia
Ab0xeRogyXF9ZpctgLxq7gZDh5tyDpEM9OTJnDptm11V3pN+ZTMteggy+P/5feU+8AuwdNUSvy+K
H0mXRKxAtsR3NyReo5L+TW+jxsB42qHpCKEjMP+KM8IRUdMCh1no9Q7k6Ww8frTt/5B2Xbt188z2
iQRIItVupV3de5zcCE7yWRLVe3n6sxjgj7VpYhPxAXxnYI+GHA6HU9ayIiArImfVLQ5avRzfjMBG
k5ZXaFi+mZH7W9oembHBZwAAJsAhSkbv0Bs3fegh8aVYC9n7cP2BghFjOq1fer4WvfbNte9i+yKP
t3EJXtCLujoQVfOFdOlX6yE4AOQcLQ9wQKgsoiDWJp1vVzNGCw8REkTnjUjmataKCcFL4TGMjsxQ
jKFhkjx32o2uKzyA1E452Dr6ElC3EO101AoLiBBouGDmVZwaCL9V1V/psf6QII7fJ0XmlejpQJ8A
mAqy9ql1dkX2mrVXWq5qx1Yo4wnHOvTsZqxNKBMn1aFkyRVYtA5f2ZK/6yW+0FtizhMLoY1n9/uS
jMirFX7mZIptUS2aYNL1kDbUCLHzM0aIAYrhFADXSjd0eBxZtvn/qSTY81wBRxEwXrg2O7qxy+fc
xmy3q1g3+Rn9WDfBH4a6kThei3WL2EFHE2jTXs/jdW0jgAJrj7H3yO68VvKrzcMwOUDPgb4gdltX
bE5HSntcJ8lVkl+E022G3mPT+AYS0R5APtSnRoBKsI+X4lfOLe/MQu6dYHxPWNFiWlLkpyE6bi+K
Pg50JPpjFYMK/5FPbnklRFjRgRazZvOT67l75uybvEVLvqJ0Jj1QKxnCLVMXyWItFmRMwJspOKhB
rzA+lQQhKIzGqko0DRKwln6olcGgaqqVWh4Kfxjvcv6QLpzGayV4YewyR9dV4bInBpfq5znY2oDk
agcOIJCAdDM/oHLyhu6v4xdskHNJYpoWpO2Ypz2VXadjy9xuQgHViu5zl2C452lsa+Syq6uhdYJi
0u+b6efSvaAvfku1fwbsxEsF0LoIVPnUsPMpT6CBOagxoHvOjBQY0s6sH+igWeCmr9Ir1y2N5/Ma
y4wSSw3qXAw46OjHPlV4SkaDQ6HCKGPfSIEmX9wu0aw4XjLnuBYiXIuQPSUVhZCY/EocFHQOmVXh
KfnU9i/n1eG/JJ6xtSThjE1TPUdDj/C4moD8B8hHDBgFJopEpPt+XpJq4YSThpvEzlCIQbzovUXR
wUkfHWd7XoTsIPAJeGBFAiMEL5jTvTHNum6TEa1lRfjmJGDMQf25QkVS90fvjWi7Ovp5XqBcp78C
xWYoN+vRTdxCoFmSrT2hXwFEvDmKoOfFyDfpQ4x5qldVWkZjFnyT0p1dbCndFNkjoV9wVKvVEx/9
FmjggdUOKaR5zdl+qBSZZpkjXP8+//8qM+JgUH0CdRGeJBMo0UD3ylS3knT/+W0IbAqMvIrP44G1
GSDhDPQpO49NNwdseml0imIi6qDHZEaZSDUsLD2o6HfFSANG8DFhe6pT1JUOclaQ6BlXSYh5FLYr
otEfewNx8+68FUjXbyVLsAITENqW1WD9YoyAajZ65hW+4DPyInemKwnCO6hw54I2EyTU6MhkF1Xz
WEYPDQ2Ket+jQIzYmV0Y0Q741pjrCopC8aKUBjSO9QcqHT0snwKacMxtow9hgVpsjMzPnWF+pomG
gnPD3BLD0WGB0t9UP2SOnd/aGIIqA96DcG1gvg/ItDRqFGsuPeAY18CkAoBuPgFfO2Y01m1I8EXD
IzO37XjReQqnpRLBD//qWJDcm+sko+hmZs5N2gNPrWA3RaPC+JWejZUmgqOH9x3cZIGYdsi6S8sZ
SwQjxgWbEnvTWuzC9TIQh7Poktal6pUnPSUr2YJfHrs+sYaKyyYlsJV2TfpYxnvg4mD85Qtn5EOS
CGTLWDu4UQNJcWf5DdX9TsXJrtgu8cQ7pHScpoSEjCIcrXYmGn5orihNSI/6Sg3hqHuTUaF9BWY3
GC+OCxmP55dJuiEuAWoT5qPQPciVXNlcwRhIb2rUohJkh3QLUNkbll1r4R2KYOcl/SmOiwEGIlu8
E+BYMHYgqJJmBssIH+QAPIAfkstheM9CQCDeaKCD6srtSA5O/n0OryvrDiW589JleiI2xOQTBRkO
xi1O9QxtrWCgwcU6svatidFbPv1Ac9ntZD2RtFUcZNkJw/QpZpowm0A/8bqVJZ5JLm/0M6kOvJ/L
nP2ciOtbZRAXl0O6abv/zmsnFQjoFwx0AJ/TEpF/NNB/mlXYIU3jlpdz+70FWoU73cTuCOL66GnJ
5w3ooRVLKrN/XKIuyNQ577RYknbw7HMKA2MkKQWCHagbhstZiQMlFQLoL7RboIcZsMOn++a5U4/U
It7SDW13bbgc61jft5Gt2DFpQwnAk0GChKE85DGF67sZTQ77x18PSXY9N7cL8GLjpr0BqtoWva67
uI7vQF36MLM28LK389snO+QYVwb+FIaBXCSFT5W0vaWwaw9Bfg3+Q226Gsrf5wVIVxEIuChGoBKM
POqpgNSk9aQTXKdOuOx55a7S9F0UuQqL4BfUpxO+EiNcYDoB86jD4xJw7/q9iS7dfNezR/qFwWfO
QP5XHeEwG6UBLFr0gQYhYroEfThp/lYbmN9T1aSk52olSHipJG5o9xUAdILSBLy890bRxpk9dvS2
dzZFmRxa9wslPRdtXDacB8rqIpReNfae3tRI1kfpxby86vbBaL5QXQUXMUr2CLAsU7y2NAIkHaYh
YeMxFjgTQCpwRaoSoTKLXgsRfL2dLsAiKiAkt9073e7vveLhvEmrJAiOgZAiL0EhhzMD6hxjurUy
xVZIY1DU7iw+wQY6erGGl+pzEo0NTmXrftNLzApdzuaj1j+z+B6gy/G1do1k2vKVF95KqvhyiRF7
ZhZ/8I/pgvaYl65x/MrdKFHxuemKZ3UtR3B4UaOPEyCi0sCo7WKfmPP9MH1rFu/OXn7lmOfznfTn
+R2TOaG1RNEmipSUaYnDlFoYTOAUA/1D+s/UhXi4rIUIZpGbrRk1IdQavD1QZH2Q8QKDlKggKWWe
bi2GW+cqbCqddiSTAzEVXmDZNPu5/bMbD5WuGLSQduatBQmem85G5ph8Ng8UrUE0vy0hNuw6rB5A
twfCJoDQWyYCqi+U9DDmCwA+JJUxKS5mADwWsdbk12E26Bdd4dwMSnB/vt2CAUKExwE3AUX1iTsl
tMpxQv89RDj1Tc2fydXiJ3Hv54xgUqZGsubCIcVmtF6n6NWsVEgKki1ERdF2bUywYERVBHGwh97I
ExOXiA5EoLHcM3Rp6D8sFUC2xOpPxAh3IoZ/I5o6ENN1aALvptuO1u9doW/OHy7JcT4RI1yJXb/U
Q8JnKbOWXYOJBWPZfno/Od51U4Y+elEUV73kZnTwDkYVDZO3n2tpzND0mrW46pldv1Cz3Mb9exxi
7nx8hEmhp/inl4z7L+i4kincxhrVRqvuTO6yNs3y2KT3vk/Aus06Rclcumd4JyCutYFKKIIDVm2T
RwkXNM5A6nTj3bDkF/USKXBEVGIEfcjURM6oQ8zU7Wv7jrW7LD6cXzK+7Z8OGfjt8PQB1SMiplM/
1YU1OMbQPB8MI3r1k63XIIuDIZ3c775QowF9FXpEAMvMkSiFC8UDODCCMoia4nHT2wcC0uxMlT+Q
LhkaRfBroPcFhNOpPm1OMCZhucjCYJQO6B0zejStSHHzy86SoaPVFqE4lk0cTYyiydSiXsMUKDP2
YYxUOKMAraPzxhs8DL1MSCQmpWKnZJoZGBEEeCJCv08jdWy0Y8zMAP8y7kCx5DV5vXG8YdwlZFGo
J3N8a0mCR1oWx8ZgAtSLPYoJZXpVDN4xAvYgbprjefOTKWWi3o7GTaCNfHoIA+okzLwUSdFqAims
DjQ5Zm/nxlPkk2VWbtp4h3LeKrziBCuvnd7LygSZGC8twICxB39k7F7ajj+z3XmFZGu3liTc+6Cc
WzDhDYUKbQdkD992fg7ediCP58VIgltghn4oxNd1FV4YmqlH+C/EWMutM3r7sqwUDlyuCQfr5GTm
nzD2szwD/RdBYikv3meMiHvfnH47qmi7pAYAuKj/SRFcXJIapI551rSv7sr+OAOSZFLcCjIRQLJB
YgfTzRzm/HStkjz3+pEPv3fzzWS9aICo1VvFYqlkCG6nmcYGdx1kuHRHo9fRAIKZiktO5nVQO/UA
qA+OLczxn+oxZWYKKDHcBphe/Fnl8dVAwHpE2C4DAqlVu74L/Fj/vJ3JbnE+T8DzYmgGF2Mgq2zY
2EXQKxkqDNneMDjsOi99APEGdrXFBCb4b8+LlJ3VtUhhu4bKzKJKx1mtc+cGfR+BOea/hsrY5p67
G5xc4VZVGgo7Rxt0poU2VnUuqzLo6PQWVlp7zIb2tRz077oXldsw8W5y9IMpFle+oR+LK9g+yPrS
KauwuItjTGDjQuIKkCzDBtwPb1MZftdL4xokAIo2Btm5Rs4RsMbIA+KmFK5h0LGYc6VxXzhe4tlA
ptRfkqAJ389voyxhhj4qUOhgLAWD4GLfB8Ug44TpdvgP077WUzuYM3sDRs19rbHLPP3eufnRwhyi
Fc2HyOp/nRcvtSKeyEIGFZAGIhqwPQxDAyhkBO/lry7NYTjJzowGXGlvucYUGyld0pUwwekTS09C
oIIhKQNsvcp+SZf06LWgcNG+ElXj5/6qJfgAC5N4zG6g1hxjoFp3L53CQVwIjuupvGWdvmnizncX
ZWusSkP+/9V9U+CTAJMHuTGrDmbWBMzqfQtTHcDKup7mOUC73F00AA6G6Yew7x7zyr51krEDDXS2
r9PeN5RIldIttnWAB/EpdkAxnX4TpmmzZuz58UHmOot3HnDT6QZQB74KJE56UFeSBO1HpwEKRgzt
6fSDEj/PDhmKIQbbhFEB5g+F6UrvkpU0wSOVMxAICNcrAYKJPr+GyJMaICE8f0BUUgTnE4+ppVkZ
tyQL/ahbTH76iMYUQqTOdaUK///KbEhn9bEx8y3qu1fidVdxb2+G8AXTcFtqJ9skfivQq3teM1lt
mrON/M8wRCYFNsSsrrjUycp2JEmOQKwMjKHYDk53QPSM8grbABTjYRjILtaqrRu96Vp0l8XH81+i
WGORIrirNTvEtB9PQ5sbGpvAxkz2laai2ZEFg2B1wMMAgIFATBY8upO1leWlePNEjgUmefuAgfX9
VzT5EGGebiQ6nhNA38PDtUN0wZwYzaTxS7gsCjFSN7PShJyKKUlXut0MTegcHZu2ujaGB6Nw0QZi
KyxTVmxEDxzoNylGMNAFJCwa9bpWI7GHqBCYdGB0WyxQrfsWeXHo67Ts+vDWGv2CDgB/2LaqiVOl
dGE9Y4SqLW2gqIncUknv7fgidoOxugTGb9b/xEQ2ziNg2AcTbVbj9vxmSt3ZSnVhlVtnrPuGv5HL
BAhlLFjsfZT0myh/LjyQhwfnpckylCcrLdyOURRXcY5XXhAvN9awrdDmag37JWkQVz0Q7SEzNxNT
VMWlhsQ7HPmBIJ9mGzUvG3WvhMwqjI9FMwCEvd0WrrbvoeJ5/aTXEAf0woA/RbZSMKRhtvI5NPFa
tmKQYiJO1Xq6z/DCWOgrri2FS5EpxvvTPdDrAM9HLEPOZUQtjZYI+InT+k2a/e5qbwjMyE78xbSe
z+smK3Gg5qljtAJc7iZoFU4PZFR6bqtbEIdONbpv0+qqa+tyY3XRdAQgkr3vbfKrS+rWn9y+3JAJ
GP5VuDzmdqXChJc5Uzh1tAdQfM0nPFgz78iEKCsLWOZd0L4OaO1cZ8pXlsRcUfniz1FQE3A+beHO
6lg0mC4ZkERMHtzirRruS6D1ziDJsVGd37YaKLkchQ193lXIRGoM7bEEFC1i+VVzzTgpQ8hkeWC0
j4nbACP4WI4quCuVHP7/1X3smD0DqyRS6rMTdP3jXOzAkN3Qb+etRiWFn5iVlIqNgNN3oY2VDX7s
YmjLeKQ6KuNP5+V8tgi+ajBPNLnqniMaZ53EYDrouDbZ4zjcF/ptrcLt/3y4T0UIviu2qsXzuIjJ
+Rk5R6PZRCXaGd4XVRXg8x2OmRPdBNfbHyYzsf2kA2CJNvNe4am6jxrvQXd7Rc5aKgEMMxR5Ns6P
Itg1MVgcJiES8n0TdOwbJf/scjmaJ+gQgY/HyVCEXe/jam6nP8l357klOxKWfhreFhgJOr/rMuta
yxECV3Mq0IM3IvVl55soy/zIAaASikFUoY9svVB6QvEHiSOgpgl+ve8QuFU2MlONd2uW/2WjqboY
JcZlwa8inHeQWXFE+u8GkxDFXCA87K0KBNlPOhg/Yyfn4C9+U1573ju12X1H+l3K7vWhPaDA8dSb
ZKMbDdC0SviIWvUskH6TDaBUAp/PScJOz27Tg+UMo/wIWe3sMlz6yyYx9qS2djNsf15U1UuZOHCJ
wPSRA4TZ8CO+chVlCYyH0cFmNu1SfZ+dEEAx+QJy0aDMMpCxs9mgwDXpwd9YgCw58ikdHH+ZnPEi
AknI1uuXzPUxEVoWoGhwOaIWG9rnEEmkO6scqIqkTfa9qJPYIJmlaI0Qu+HCZQiRR8byzHhP+GGq
b7RlunCT8mrSut9F0qtshI/pntZnCKjnwEBsUpgiCq6nCzSDOneKXB4oag1oElp9M5L+CrNdG2eZ
N03tIY2TY+523KOVUbU7/Mc/CYctUGB+cIRCQTgmd1qtXxDaTIO3aUb9oOneztHRSWtZO60nz0sy
IuRBO635NFSRIlElOYCcPR5kZZzRE21Jp6oX8DVLHiKGs6KfY+z6JjCs/tmVoJHrT+EBMBgYEj2V
kA3RVJMhRNY23NL4WBuXEwCSitfzUiTX1IkU4UhNRWwAfhGrODjHZsKIbX3rudvzMiQPCgIhHCoH
5wjpLmGx2mZJlqZFdaiwpl2KYQM/ijwjcDpj3ndemoKJYUw3WQkg7ol10w06zZC8MUbros37+6Fb
ZsUXyU4KTNcCLiBPWIs1MpKEI0UDIKBRzXdUEvzcvQl17a73RtQqpo1CfZmlwkSB44kXnQmTOd1J
MrQoa/MnTWWEIEvJ2ysPQF/buC7r70Nisx0ihdsuWpwbAF5fM1dzQAqRKgz2zyKL5wUbAJpTA+cV
PVqnXxFabjwNIQAppsoeO4wI50QPIjunT5oHiJwu7RuAvE9pEV+ihwtGl7AUZUoDQ+ZHx2HN00RS
AFV1mkPf3CEiG+DZLj2utjy90Ou5iLfpgl/y285un0ovMTZVWHG0s6Kbt9Fi58+m3Vkcx8Z40juq
vddFW+89ppkvVhjWh6yb8w2L6XIVJzRHJSQMYz8CLtpdHzWTqlHp8zMTe4/ADOE64hpbpDFIJzy8
zaHIAtfEvJfp3BXWrw5lhNRogM5JdpOqiVGScoZEAATwy4TX5YX1Z4NNx97Ba6Wft557T6JN0X8r
nKd4eAPhXYIcjH1NlfSNsvONywCVWUC0Ay5TOHpjZs4WaCSyYIwBrmpwZpf01m6oohlAEvfgzgEd
FvLZOOhiN+2YAS8vmdAJnfUeoNyOSfWDua+2szt/lGTnFs0u4LW2uUcRc1Zj2ZAesz1ZQN1xa07Z
0fbSTdxSPyPfo4kq7jfp2q2kmacnZhnMgbEG0roFAOKmuc2cu3pSrJxcCGDx0YzM+1GEDTLjdIoc
D9yDUz7+Gid7unOd4blkXakoM8sNENQZKM+hOovRolN1GFp4mpG/zstwRM/pz3ZGZ83l4vnRhMrg
1nQuBkymViqYaB66i36HegSHDVxGmOAUQnuXdk5o51hFu3te+sepuogYwAf8VHvWm4OheqtIsgKY
BECbPqc+wPCNOCffg8AvRxcdbKR7xtz6RAI93YTJtkt9h72SLIgg1b5xq/1525RFBGu5QujPTEAK
ji70dNtunzjTYZxVc2Ey8+dvJCwm6lafcqlNN3ZmBqBTPppdtcd6PMx1zvuGS3tRRB8ys1yLEmw/
LSN0vSECDtwI7FORfXCtzNfz7AsHei1GuBojNtdLE0NMiKHiarqb0lcvL4Nw/h0DPfP8BslcPnqJ
QNrjwedTsU+dZ/vbYuxw0jCq4T14zPM9674JH3sQTNuqRL8pswcbzh5sRwQwZqK/N2ptqBvCgx70
cXaG71WP5oKd22r1fRu+YBZco9d99DaXQe4eSPreVjexU6Fys3eHS53+brTaz6vHbDkU9iYpVBg8
MmNaf59gr3bdktSKEA8AMprp/jDvGueetD+7RBF5/OnJFj0Abjyg1+C1iltIcDykcVsjtrASjRmj
jWufzahmcPBYv0vva3vexAbx067YZiUu3+xHRQAHFGT1L4tcpNNL4QJydAp0+36KFB5eGpmuP00w
896sCMq8WIQ6vwQaFRZ/i9RQwzbEe2L5zmabIT2U4GCL8k3x7yNYBPOWEI9+KWAtiW+IukbSA5ko
kAYD6xy5Uz+kwaiizJO537UQfnOvHrFpW3kFBgwRABjfu863ur2T70j8NFqHPLw1VQ0SskBgLY5b
3UpcXc9WlMwQZ1sscG2fkpsJw3Ke6nUks1489XUwAyDziwrvqZx+1izbKOFtSTpg4vDYLA8xgOmo
8ZapUDckfgPX5Z8+YnS3Iad3KgqDsSxPKEQl7NGOGoxzAo+4vI2AtUgCDISd91KS/TqRJuzXyMwo
0yZIA1/KUgPzEfP5SUx92/Rz+gM4u2h5UThGia8/ESnsGcMgcmENEGk2ZKt3/WYsr3WVYUg27ESI
4G6WkbGw4cFUNOZ+nV2g4Ihl9YG0PtSKkMqU7hjOE2ZmkepDkeV0x/KC0YzOfA2zx2Q6jslNVxAM
6W2saEuLp4TRIB5+t8XvxL4Kl4NDms1IbZ/oOxdQ5Mmxi3ZNmG2MfovJqmDKeiBt7hBRpGDHi29H
798vQVRLPj5XWBr4x74wE/x+gx4FD81LRrN36p+j5m6d3+etS4IrypkWPmQJ0VjjYkZn4VFKWP8s
rU2rfUuQDvU6P42P+rxtkl1Frjxja5Z3HdCZ5iKozQfPes3yeF+priCZ+119DUikTzcKzGXhqOv4
Gg/LjMJqBBLYwEp1vx2OACb3w/G1b6a9Zd0V+WacvlBxgHiMzdkELzPMvZ+KB3g1aScemob13eQ9
mQtaRMqLKVZcgNLz9SFGHObVllDz2gRiivY1acZNVB2KuvjKIV4JERyiRbV4QlsTllL70QIXu0+2
tgooWOabeF8Wn6twgEAlnCujn8Ys5WXp2P6ZhcclA1HksXEANpteluW36eW8scrWDXO9oPtD0git
zML26J2O/t5oxrmbt5p7sNzH5QtXMB8d/p8IcWsqcwRdewURTX2dRd9re6sVitMt1wKs5ZhvRbJJ
zDUBPn7piDbi+lgOM/2ms6tGNU0mFYHKia0jTYhJU2Ff4sE0msWBFsP0iC7oOb1C1fX8Xsgqj8Dh
+5AhOKnZAtcFaEZgX83r8oMi594GmvWfmfzoh/sM16LV5wqZcrXwzsFMFF6QYtqwrrqelmikCqzm
GEXvCZJH5O28WrKbAuWmvyKE2zY0dDdHKh4oreF21A4Iwq0NK24Wb2u2ive3Shthk7w5ymLaQ5QH
2vXIOIzJD7RHn1eH/4YQaWOTPtQRNint57E1dMiok9lPMp86L7Ob+55xSVQFIr4y50QJh9Nw6iY0
Kogay1+GdpG179WEh+L+vEKy1zzyZYbJ+6MRJIuPtoWNYEIB91MwI7pDzyQoWww/7IdLp7aD0Gzw
kqtuHJfsZyu8jp3oPq4VE6cyp7f+AsFEKnTBAowBX0Dc4zD/Zw9PJkGJ+gIgPKW7S3SVxtxRCwuL
yTLLBCgZxrmBXnp6KQ3eEk+jYSFP2IBGJfaz5Nkpt1l4MdHFn7xvBCnkDm/Hf78/MH+ArnnM4IPh
RxysTZuuDgEj+sdNue4m7/bDtD2/mZKVxGAN55ECo5UHEIVTzarcqaY6ASGZXSdB5+5sfR8TH9U3
30o2CLSYKuUlsdG1wD8+bfUYsU3wS1RTiK2jzM9YhV7i49JfMaKoRUmO9okc4e4ddAyj09xDsgTk
666DBPbkt1+44E+ECE9Vp+qtokBYGsQYhvLCgHjfRhUms8R/AD4AaUjeXgJL4P9fLVhqa0tOUjsL
UBa9asse7FXsshuTbcnnNwemWDeJ9z0RJ7grIOKAn0OHzWXm77RO/MQ0/EzbgvfcxVqqpkJV0gTz
a6wekUABaaa9adgbOjF92hymdGOZ92n/ft7WP5sERfEOjgehJR4htqCarod20TvgpHDaGtkLkBgO
flHuzgv5bN8Qgjo4SKhREwf2w+l2WUuOCugUof6KajTtN7WW4HX64GjH83I+H1zIIWgjQ7EX4ZL4
nmJLVOpVAjmG8Z4CuRZkZvU3E5R/A9CbnDGILUXE/NkOTwUKW5XpY2mADhiKhdumOAzeRdt9B5mV
kqZNEtasJQEp/HQJ0S9SjUUHSQu1CaLmMEx2ThdG1wZhbJd4oMOo8qb8TWM7eogNN97bvZc+nV9f
qbrg0eXUFchoiEWasPEakusJ2j3r6xYtx5l57zrfJ2tTN4oTJ93JlSRuUasDnltMbwoHktKx2niI
4GobNF8TujwP8fhtoPe0U4Q9UhtdSRRciktDTIETSAQIdzluF9NBQ+ttWH2hyoqdRH0NtU285nBx
nqpGp7gAny4E6U6Q2IFltP4wAJ1N95v+PaQPevI0eTfoi//K3v0VSwUDArMui+yC62cAewgIX9qd
7W0Lb6uPirSG1KV8KCg2PBhRA9iBEpI0urWy63G5M+bX88rIj8NKhnDJGJpWOX0co5Wa41KU2xwV
oW5pQTWXoC/2eWC+Nh8HFU6ASjMh5NETRx9mA5oN5rLR0Fg4TT/CRYVxp5LCE/Yr2w+9IrcqbiAJ
uYzZYw8+81TFCyq1drhJgDS5yEtSwdqrJi/DxYOM2vKLhfkuWk4BDhAj23V+p6QuYyVIuF9Sr+hC
gx/kCTl1qv2K6muPbJfGr1WsURKXYRuAWiGOaaCxVWy60sI+8xYnQmA4bq3idkg2nfM4lDfoW0jL
jZP/u5WDvQcttBYqBigYCCvIYhINbpogWcKuHOMus17zf49yUI5ZiRDWLgHmJhtnJP3T4q4z75rh
uS6DZb41+3+/xlD3gUPCDY2ytTjcWfeoezgD2kzc8C7TH1kduG5Acc2w+XDeHGQH90SUsGxoPHOd
ysayudl7p73aIMEOymr22/7aqF8Mdh2FveLFILH1E5HCMmYapQDqhXbIUI/G66LvG++qUJWP+a+c
Pod47exjDQW3Psxpu8wuFPOM3/PwBt670Huo44csOYSmwvakGgH6jKdqeFlG9EP92Mbg/EPpGLnH
Ab0YSQsSwyvSK3ZL4olANPAhR/BE6TiYJO0gJ1puTWsTVk+DqueK/4S4bFg0nCHUQdB8JNhD0blx
aYZoSA9NtGLq70SVOZMLALAZcNuQnxMfc8TFu9hZMNwLtjBQypuPi1UqRv2lIpAw48VutDSK7YVp
bFgjlObn9HdZPdiYhTl/amT7zTNy/xMg3HZxZ5jTUuRIMOX3Ojy1md462UOs4gKWbfdajGBWDasH
3NvQI26PS/Hi1D4LFRYluQ44w9RfTQSLiqM2iqcUmrjli5Z890CkDqrNdE79TIVFKN0V0HG7LuHU
HyIjt5vS0Wh1lOyt5Ip2VdDmtWJbVBIEZVKEbmXJG1XAbkSQAalUXHHSDVmpwP+/igSarkJZwEPz
lxY/J/SJzADyHRU7IpWBnh4+woU6gpi4isKlqNMJjVfldKtpG7e8Ivn7efOV3cwoHf8Vwc17pUbW
RG1KK4io5htQqvbehqJtsrquNVAl16BkVU0TyXyx6aLXFuVQ5MXFhCx62sAVRFBjiOddbbcbE5zD
2bzR7Cv45xpIt+f1kxr1SpygXwfyDiDMQJzbXI3GIXFeHLKZm0Ol6iWW79WHXoKzHAcX8EMLBPXT
D5vta2RmqeIZJNUFtX4+iMWbT4RrzK29HKMiqPGR6mmsnpP4SCN0vD4y9oWYw/wQJJIT1v3Y53kN
x6/PhyF/QgyfVcGADkxbMYIgXbSVICH5EJku+nfR2hrY8TctK31MYYIPUGECUg/tIf0PDBbMnogW
p6NVngHdASZOfIqqVuNu9B4TuopoWupxVmIESzM6xow4ghhTv9e011rbnLdkaXiGxmdsMUc/R2h7
elRLZrMi5L1H9QJWOC2+dFm6IYl5MOLxUh9vpqJAe5pZ1H7htYqigGwNCYIAjkDK/wTZHZCZyVLA
9Cb3tkwz32KHUUPf6/G8jjJ7QKMTv4OQHXRFwMG4G8jSurCH0tib4X/DfDs7qhyopIcRaZgPISK+
IHD3eyBvQEhfBehR25judeh8p87eswIDDRPFA/P2rYphUWYea6miqc8EXRFcaltcJuDhrP59KA1q
OTALWDoA5cTcRWMOS7VUMI9u0uw+oA5r9wSDm3VQO6kNaNBe93KFTUr360OmmLhAg0SbulxmXb7l
Dkiqv/f97rxJyM1+JUNYuHocAOG1QIZhH+PW8MfGQnPVXdbdLchYtuGm1La6uT0vVXYtEry+AfyH
KQx0Cp+etYksBuoPEBp2YF7x0SrMBsDzaTX4ZTp3b42muanaKrnWuhCJxTk39uc/QObrOXsDh/TB
U0LsLc8yzSV9hg+gCCwysq1x6EIv87XsxSwUYYb0cPNKEdLMSDXrfJdXMYCek37wvB6v8ybZLKzY
gvC69kFOjKjJUk2CSk1mJUxwk0tZZOFUo+anV3cz3XTjc+oqTEa6dh7nHUTDMMcTO9VHi2InK7IR
FlMXgObQfMd9wzMTTa6Y2IstxfUiNZUPaSLjVW3XHZrMoNCc0MfY/b40r5G33OeFfqkXLm5OjKZQ
VRev1JushJqnKmZRrZmRARVzdIbyEGr4Qk4SU3IYisZoC2I1MVOY5xV402OoRdk7WTR/GX1i+V7x
bKnGKOTb9SFJ0AXlmyluuUX0OmZ1Wt/2ApLcDwPqe9+/cKgwwI5Ch4VLVHxvgsotIp09IQ+A9iCn
uwHT/eA+oYN8CFUMsTIz/9M/jlK6wRHZTjfITt05ITk2aAEiQFqN27rH29B8Oa+Q7OQC/ofzD2Ms
A+m1UymlbhWA15zxjnLeGHmf0Adch7etrXhEy3YIY2oYMMCgE0ABBRfct/0YNTHWLdKu+uiomzfZ
eGmW972tqJNL7+a1JMEWdDRS9HHHd8io9kvjXbIOfWWkIABWqvqNMWBMo6z3JkY2prb9XVmvX1hQ
aIguG2QlPlE69427LJ3HFxSotp5GN1G97eA5ovfzcqTmsZLDX0krl+tqWoZ6so4VdS+ZdUnZTmsV
d7PML9EPEUQoKqSTDRLkBKpMw7fZQ1J3OjDA9EbkfUZ9ypxvdBVXqtQa0WJjoX/IRplPMBPHnc3R
CKFUjloXnQPbeI8Bu28mikhbao5I7LpozESXgyXIyeekN5kFI0mXA4qwVfKkjdu2urVUeUOpQvyR
Cn0QVIk+MOujtoyYCWvMtKPdvLve8MvLgK7X1IoTppIk2H2ThckcNpA0mvdAgaP5N8IJw6J0e97u
/vS7iTk9cP7+VUkIbPASRsdraECl2r1ehtIndhMMBXuuWvrQpP1VolfAL30yq5ciie8w/+ZrybId
3e8U77O5araLnQROzY50UKEJqRaBX3qrQ9FnVm3TGt8GdNvW21b0Wo83jfZwfglkCQikg0HVh8gO
N4FgPVHtjaYxoDfGnX5k/fswBAs76vXFXAXj7/OiZLc0AOIAA4/QynLFsgedmTG6gMAL0um2NG4B
geCfFyBdsZUAYcX+j7Qr25FUV7ZfhMRo4JUkp5rnru4X1FNhM08GzNff5bq6uzNdCFR1z9n76Egt
dWQYOxyOWLFWammVSGsYqEkWJtaV6MKstnb9V6qPp44ot5lrln1OOOw47AfLp8Ax7o3017Ivs6f6
xBfp68nXx+g/YJrShuB5kKSvYxVvUoNiNv7BW2thz64bhhltqGp4EMFW7s0h7vECFLDVVKCxfB3b
QIdMyVpLcnannVhRgjzEMwYUvRGBKY4OSbZdFACFxfU7L9rZ3tPy8s2G+xNj8s9Plk+Ps8EyJMiN
6dcRQN8tcOc733ii8aZtDjVbSaVWVlB9RBeuBlC0eL8oX3m5HyvAsJ7iNU7v2WsS+ZoE7b3T4pw7
ZVQlRKDKCY9mzdtPBiiISXcdde5xee1mz+mJGSUkOAx9iAicYhsK9WsGEW7z27KB2UcsaOT/c0SJ
77Vl5akNKofNZL7ZXA/q5jD4L7b9YNbfKBBLUJ/yyrVYP3uiTowqsX6kPTTtUxh1KsR21IWQH4Yp
owGS49By/0CJakeLB06QofrfR0Y3Gv9W6sVTj1HpOilB+jw8Ly/E7LY5+UlKwNK4HjtVjJ/UJwOe
ZY9VhZmIh0bbL5uZ+6CYmAP+TLIfgFnifN/kVZf3ZUdQCzFDBmajfJpWcpA5R04sOMoH9eOUNDnz
YKH/Nurh6N4b7isI1Zb9WLOifMEowWJZtYuYmP0dQRARp0E3/uj8t2Uzc8cMvTFHDnVguFctLJOh
bJOxhjM56htoxTj2boIEwbIRueZq5nFiRC0qe2alU7OBkRojO3n86Nehn9yDCKpNLtsyCat+jbN4
Lv6eWlSOtW7GPmbXYZHU4CzecBMnwAxEcTX8SYu1ltbKGrrKhvB83ptigDGtfEp5OPbP1krINWZ3
gy/hXWhoAMep7Iau0+xGcNSEnKZ9cjF8eRiFuXPr6RXsnWmQDt6wH9tGhAwMXxceyV6Hskb5L9n6
7De4Ja6cfNhZ49StAMLm4ozUkICWhNTKcJV19k1uU10C4L1eQ62DgREiQqHqZ0KCbk3WdG6ZT20p
y9wARajlkO3bVPUQoOe/mZrf9hpKam6hT40oC41rO/aEhNkXArCE2AjLrL/JNfAIf6kFjmq0iUYY
HtcgPziPVEhNPNrGIy4GI3TAVEyLn8vHbvbjnBiQvp7mBYkX+24OA7GBQUDAzi3Ogqh/Ke2tUawJ
K87FXRCUuFA/AMebpdK8cc8WOhtt2bD8UQ2/62G37Mzc1z/9+xVnasptN44svF4muomtNqTuUzeu
zYzMLdmpFfnnJ0tWoAkT5Rj/25TJsXf2kY6R0H6TeXgNPX7BH9B5YOgAdxXK9ueWsiEvIcuMe0rY
yaZudxaPdqa7EjdmP8o/I++5yak7TtSbrQ4jEQbGPHdP+7W5zLnz4gJzapnYysD/K24UUFIqxwTX
lFUfJqjDFUExPiRfQYucWPGUgkbhOqh4mvDDjHe58TaC2mX5a8zw6uKRIyXoPLwPgSpX/ODcQXwR
sEDQWSjsI96hhN+ycQ8aLC86Vs03nNC021cx9HJwXvESWv4F8wv53w/4QOyraUkDCLUsf9FN4wUR
eS7b17E/LpuZPUb//FQpUGKdQUCuhZ+GQQMPd0P26K+lLrOHyJc07JLLEwIs51s7ElYL6hM85gtw
8zSPDjvqxbFst8kaSmnulgf7+n+G1JhgliJOKEonqDiZw/UwPAvtYHevTX6w1zols0fpxJbyohvK
pMiEC1sJWjETSCYqtnKXrnijfprSHO1WeFg2M6dBm6J9ceXxq7oL7fRHRlb6/HPGILoIuRXUOlEV
Uu65KfbtjMvIMKbljpnmhrvOkU/NoTV8UDqMQddUK43k2TMm1VYBAJEjWeooo9VFjEUZ8qSSbSJL
D9AesSwGSqjbqD46XsCiv0jcgqS+Sc0rNw27NbWM2bfY6S+QH/kkHmpe0xusxy+IyxtzDKc4dIZd
lV3T+Lqp93HyEOFtsnzg5m2i0CCr59AKUCtBQKF0HYNGyybHMMJgo21zx6o7rbmkpAUTIabZyzTA
1PaKWfkB1Zz7nT0U4AdJE6HcZJnnFXlBYNYvLO1PlU4tasCQReCjlh+LVoJJgb/b1xiq2rhJYiE7
NofpTfcmHb8Mjc6eD18ByoBxD+UwkNBgrEUJsjVqFIU/yQkuvQyK7rX23qpVlse5g3piRL3zRtS9
7cHHoJPXcgin6uhiraztXHyTDRFw82POyVefmE4Kgp24YzmeZjQo498cTCup/6eo7lYHLubC9Ykp
tdZi2MIbGIvzzRhnIbRRrthIQ3McVmrQa2aUNJ4nU5k2JsxEzUNrfcsaC4dxjUBn7oY79UXJ381i
El0e0Xxja1uPXhDvFklVMqx8nNnP/+/jqHCVTExur+lwBa+RwK2twF0DS675oQSRSDdyvTBgwUnv
hxz1L9iw/YB+pQ3rg/IP5NQyYqopSerpZV01YE3W4uYlcf27xtAgyTteYqJ135rdYTlizC7cP3Nq
ApLmLHGmCLu6d/h+NMb7CTfCsonZbSaZEqQaG1iUlG1GjMjp4xwm2uq3hRHUlG6H+PunbbhS1hC6
B8BN4j1yHuI5aWOn1qocOkgisgMR6fodBi0SN7SLImPbZWszA8bAljlSVxsFPsnoeW4Oqr+R1dug
0bLzJEg0xFLnKkJjnrto/W6qKQ08Tg9Gdmc13Q4iJiu3y8w1fmZeOVN6byaQbm6wovZOQ2kZVGx9
6AO0a+m3uraSoMxdZWfW5J1zcn22mB9KUwZrlvXQ4Sk2dVvwcgYufeEW7hkUJ66i7gsH+syoctwc
AYrdzsQK0+q2igfkXmuptylXSbkrz0zIfXviV2x5Za5l8EvT7iNn13pbi8ahrV870WuqbVmhBc0f
K9d2Cd1S9o0mXEIi8eLduMDDscuB/Nbj76J+8vpobYPJp82H30YcqMC8a4Wq5AwYfctrUCPmgKy9
5CAY6H86026ovH3ePNlTiM0HcPDaNNzMQcVbA3hDMLajMKiWdXRhR7UhVWqjMUisF1JeJ91u+eTM
XKLvQ/mAAqP84apz6pmmW6PlgvShNa29O/42s52I281Y7Mc1ccaZgH1mStlBNeBMHilhihphpgEB
evCLvVgjl5yJn2dWlE2E2fTOr1tY8dL9aN624IZfXrHZj4Jc/f9WTLp5sksh81aaFYOBxARD9jPr
d5StwIznQBjAEKLjDbCp+XHug9IGVMw9Zg1cpm8xPAPdtW2e/kqjkBlXFmaC0l3GIIymr5WI52LL
mWUlbmtWBi41S0451PdQcC3zUE9+oZAAJmhWheCWXX0Kz5rEbBqYHtENRiFGSZENP4kyq0dRteNB
BtJZTO1yEEt2QSd4kOQcw4rIIsJPf0Wgnv8ZVf3UvUSkEjdZTHcludONNzL+XjbxPmevxIxTG2q9
ve07ZzB02LCq4cnh9UUSiSABwL7FSFfaWWFnvTXZKzEekYfX5Cof6dbw0N71Aj3F1KFDj6wnO5FD
EoA8m5EOnbPfDKO3wK0EvVPcjYNzm2BafPl3z5zTs5+t3qWsp4bT4mf3eAWa5W4wXnwWasVKSJ25
M3FXA76oIwdBRV05qLFNo6oVgOMKMtkvzPfzHzF2B5jZbIte4lQgeegK0pRYDApG4mUnP4YJ8OKD
fhYJCpjhP5BGDVmdY2CcARiQPZb6ZZGtePcxSvwv77404WAUTfEu7yvWRAn+/ha9Fr+ON4me7nz9
ddmLGTAJzAArhVIZSu2wdR6MZEfTgQAeuBfYQwOKz3SnW/sRKmVxDGDurTOFdR+4/lW3qZ8cO+g2
G2jVVrtpLWLNuQudWmDGoYkF5gllz3S0MhJhwt26/Fum5KoT2l5wcwWc9j66d36iQE0MjWkwMQB9
hBbMubuTrnOt0hGdBkImGmhAl7wZNCeXojT7NNCzDpDCrp6gklNaLVRVMowATrnRWKHBWHln4Fl9
i0Z9yzBW6bcktIbI3A5t049QT+d5EWiQhiyDrk7pU+Ty9mmYSqygpafewYyStctKfp4P/gDkBj4G
1GJcNfTVPM+InTRoWdkxni8V5E8zPwOnuuZ5QW3mV6LJkM9lmDRLtC9gV7CayJXBpgqIKTBj56up
GaMPgQicwDJ7i8llxPZ99M3J98t7dHZrnFhRtgYULvrEkRMmXvuQpqHRgOTCeF628TGLAaAKU2w2
gYqohGyfe8JbQO0rq5dg3OrO5M419a09iSZcH2XgadHK5TEXPOR4KRStoczsqW3Atra02OBwqQGm
2W/MwKQ/lx2atYBSFTIAKQTxIXxEJZhGqbyeXLLz7QgcEiuDP7NLdmJBSWNEjU5plcLCWN73IJAe
HvXk0k/bwF8TEv4Y6PFxfElsAl5sA/+jfJyoh5qkCSBuMt0AAqnXh4huiyFwPEg6bpfXbYaL8MzY
Byx4E8VNIWHZTR3m5vUg9nm99dKtER+IvRutsGxvcxaW0cGz1tRz53b6iaO+fN+cZIbQHgFUQDqq
11cNSuH+IV5TdZsLGKcmlKdfRf0oMiaY4FnIxyNYAxDioQOQ+DvN27RrguAztWK5nLhZ8JjH11Pf
1WORpnYBcM4mrnZtd6dPr2Zy8NpbQaH78Nezjpn9o9IGtPQh9ab/bJ2VitjcOUB0whUK+B6yQ7nk
J0sa1SROuAV/c9CcYHYn6M2V8DRrwZXwJhOkOACznlvQp6pKTSKRR1YbGPm1ztY4uWaKEwgVWEUQ
ckn+dPUANLWm19Bxwa3loJ90mYsHwz9o6XXcbUsSxn4a1C0QEvhnpdQ/d/JODKuHIXX7uOt7GAYq
3df2hvUr6W4M8dxWF8bnAYpnTqoadYnA2a+kk1Vc7lrxs5rMC42ycPl8r3mkHrG6yIiQqG0KAjUy
3WbFJfLfiPzSuwPwYyvW5g706fopp40D79GmuvQJTXv3R9tdJMP3ZYfmwjBGxXQ5h+0CYqcEx6py
QKfbYfLHi2z0Ohv2l/WmFgwl1FLoGE9b0MWssY7MLSLqZJKxHZg+z1O2/KhRi/kSwZGnj10H3vKN
pj+XRiD8i2GNFGlmCQ3J0/4++omBY8U/UCUapUZgq/NRFTNt8lR1ZNplLqgNl1dyJjQa4BdAaVuK
CWKE+fwgxzpkeQfwGWwY9C4NwW7i8g6I6RvNqC4q64bq1s5zkA4uW52h4kXi9M/sh9bAyJEiOIgf
bPQPGK2C+IobxuzFEuZB08hFWz01Mb3saRviHgeRg+1vBLQukglyUu6zndCDze2Nbay8Pq2Zr4wf
hm2FGX9kECoSpImTvnQLbF6vxGSDxuP0gjqlbm4ynyUveE1O3z0/84/M4sMhsUUaNrwbhqAyO8i8
dlMU1FNKvxVNpd8VkZlEoT50TnaI2pSDQXkYu4titEZoiwpiha5Jqz886eMhNLV8/JOBvfkvjcBE
3NqjGIOBEfOX2zfOsRhEeilij48b3NXTA/cbA5tCT79Hbc2OGHNpdwCotfmVVnD/OtX7cqXp+vGB
i0+GoTTgJPBkgjDa+U7Jks6waYUev9Fe4KmgWX9EeZ1Fa1NV79oASnaPSXH01+SwEwaplcwXD9++
q6mN3l/fFPqGUtpfY02HN8a19qDbHGQVJK3GX15h85tiHNDC0Pu02qZj2l4M7tg8ZGmJym4HQr/n
htnpXZ1p/Ffla9PKksxtFvACOUDKS05gdbPEXLchG4I+tCs0ttfIZG5J7R+rqmmOloUqkPC8KBCl
3X/+goc4FvCo8n6ELK/yLfB4RTX/vT/a3oOmMHDJdvmAzn3sUwNKDO/suPM0bPQNCE5QNim1KoiY
vkk+X1DC4C+SdUm6iP+jBnKt7mvOZDvKI/WW8/SmsHjA+2blSp9JV0DQgCiH16IkcFBeOkXe18mQ
DqhDe0PINBzacbO8YDM3Eh6EoAjERJsNqSnldhgo5PD6Bo6YYtOAQhya1twEEWYfNIa1Ymvm46AL
7RBAfaSijdol7HW7yvoInWhaBn3xoxlvu3KbrIlmzawZrKAygUWTCj3KHksdn5mekFaK78S7TtYa
F2t/v/KUoqKf+kx2h72xCHRtG4/FyjqtWVC+eqInpMtNeFCY6ZH0yaGsDstfff5L/FsjGSBOEu26
olk9CfhQF/HOt0AIM34jKMF+fqAL4i0eym5SzFhy3ZzbcXqjon0OO7lxPzljEHs/O+vGT+jKis3k
HWd25Iqe+ANFqVYAwpVjYPJO9Nft8E3j35eXbKZKf+6LclJSEpnt2MPGFD8kEYDh+bZwkyAeDt10
bTb3rDjq/k/xhYh25pqy3QhoRDXmye1sQ9az3fBa31TlpbX2qdaWUN10tBSdz+Fe5D061W0Tj4GV
hstruGZD2XainKLc7GCjiR8m71AOGyCZ11K02dODYiGmFfGIBdfO+V7gnsliu8WC1T4w6E7og3RM
BLKy5urPAtwC7KXJHtsIaptA6PLsCVOny27O9DiwVWTODRV4FHRUTrKyrQGZLrHteb2z3Ps+3wG6
sBvrTZT7gQ7onz5eZZ8nlnUgqSmzbxw4lNqVjNgl6SQaw0Vqmh8wyge+Fa8Nm3677NtM6nBqRQUs
NH7ugYILVpzmtahCe7r2+ipIW0SQXZS/Lhub2y8SeS/HxiSFrbInp8pIS08HqihrwqaB9JCLWunD
F2yAhMHAzWTLV/v5dhmQ5fi1j+3CircivupAtLJ2i8+6YeHCg3AlsnMVrlsOTTKwEdtBwhWoRP+h
XL9G9j+37f1/RlS07uhRN5kmGOmqpwi9c/aVgpdzakFdKaQoIslxerW6CtCZJPwiWuN7nktHAC0A
sBkM8rJVc/41cuHiTA+A33TGlT6GvP/euzsrPYrh5Quf3cYjHKUgQMrelcBObgxQ2ubgpMVnJ/ph
isK4OUbm87KJuRtDcokAdfmu+a2eSF52vd5NQN4Y2fdKu8D7Jyz7rSAPkbvz/H1qvrn6rnRXSr0z
dzusQqUKq2hAA15ZQofyiKCli0AOQQkTatksOtR4iJVrwBT5vZUHDwxhIhy8a2iuqSfHyHjWmnkK
MAHh29Kqg8jDNBtmYEbAv4wtYBlA1GpATQ3Q1Z7SX8urO7Pfz6wraV6fprrmAacBXOsYFN6NUa/4
N7uOGLDBLAfaJkRtcmVu33aomsM9BOxUexvHB41e07XLYiY4wMA/M4ofHbU61vgwY8VXEFns6cGJ
dl9YqhMTShY2mZpXx2kOPCOoeocWGOD4adnCmhPyY52cJq0Bz7El1woliKD032gP1bJqpR84V+3H
4A4eXHhyoUysPlvBVJVqIBcDFgO6axXD045ibMAKiuIGD27YA/s2eI+r8nnkz9Ea6mum4nRmXe6X
Ex+hnNsnmo4Nl/fJvvXdR72vLyVdVmwRILIwDz7m2IjtfnlpZyLimVnlDmRZEuMxBacn66GNrjLn
ejS+W80Pa23C8uM3xDvQBYeKDWFw9NaU/CFvB9AD6m6CZqpOg5TXNznRgkynK/Hp4zrK5gIo9SBW
gDfghzdBx+uuECRF964NbH5djY9DLTaDddShXwFR38/jbCXSBLagHIxToBbkxyonWVW56QadZM14
TumD1n5f/khza3diQi29O5wUflTCRAUYZ2O/WpyErQiXjXyMeO+IGVxWHq5hSH6cb0ABmu9hGCFJ
XbvDliRtOKzlEB9DHix4GCnE2xl9TrVUltsaKXQG+XK3Dyrt6Jjb3gINV/+y7MiMGcivy7IJxgLk
5j53BLss730O+EDOnx3/0hohAf/EjZU34ZwVYN7BbYdGFuob8pudnFdHE8RIoxhWsgjDI3X0kOn8
Zpi09mjokXZY9unjMfXw4vhnTf6aE2up6ySTZkGTvWB1GtjVz7HInsz4uzeZB9G9LRub2W5gcQWR
As4RWLctJaAnSUWjusZ29ssYNAo/R0CnSPW4bGRmu3nyE2HIFKhe0EWdewQwcle6kqVsBO7CCZDK
uPe4Kb0/y2ZmwsE7z7YnRbYBS1TCjqB+btQSD+ZGu3R6peABShhGv8LS2AH8i0LR2tAkmnD46eeZ
i4ddjooXgCUm6MqVTJZOWu7TGFyyVuW1U6DbkcCgiB7dARyJr+dSPLkDiin+jev1PPQHOgS14SGr
xhsZcwcaqjPtxh60AXTTUzsch0GzX/KoRSrC9L46JJWVTmFvIZrqOenong8ZtAZ6RNarthn4FSrI
zU1tiJhfVi6z78hEcN4mMe3MTtBLYub6D1OU3uXIvPbIsb0YhsdyBGZ7sg00D9NUA8VQ7JO3XC/H
3WR74hfThHNftlH+SNHJ+lalHr+0/XTcObBxX3lAfVRFYdIwH/3+ws4Iee1rCnanVFAjGPnQidCI
teKmZAA0T3rWxhvR6P1PyejZ7kCAVh45mRC2m8HN74ai6aZLdFmH6M4HsvQWoy5evxlAldgFY0HL
o+tQ8VLxhu5c1oMJtDTAD4CCJtlTZkErIPJAdx7GXGAAaDKpdpuZhf6a1lN0X3YtQ//Edepj3mtJ
CME3KOf0dtFuULeixWVRpeUFPqMVby0/FX/N2ixzsKal+RPoiiq8s0EYvivalr21XZ2ZO81tCryJ
XZeneJfH/NW0h+57OcXQlOmpl/yCWIO1bWJuQ1qjyKwrm7Yov3Uk0oLlLf/xDY2amC6Z8lzAJAD4
OD9ZDBcV1WpwJZv5tLHB/WBq3X5K9D0DNXPU538Tba1xNXeYUZKQWtc+CNnUoogTxa5d5DhlVroj
AB/x8fMQOzh1YkEJ6lWRuWUn2VJjSMdqmQiG4ri8bGs+yGU9CbGdMLgt3iMF9lfLbkbzftnATIIJ
iiILtwX0rtCiUGNRB7xqWXQCxY3S1H64vet+L2g8NJvaK1Ae9UGAucsjP8YpzEk/BR2NmBl2qZn/
aWIrwfdj7WXFhr4Ol3/ZnOsgG0V+Bno7lOqVgJ/F0TjENoARA3/WjD4gdKXRMHNZwvN/BuQPOFlb
r+nS0nwnNhrMl9QEjSMQGI6oLgpzxdKaK8rmd5iXJ66UVmzQzgD6olrVjJq7HV28SfHwBoU3ugDn
vjCfIT5LbAIiVWi6Lz44Dqmz8kVmjaCxiHwSttDvPjdiuxmrBuirbzTvvm93GQ8da8XE3DcBD+t/
JpSXoQ/IKokSdOna8UfqkDDhgGQXAzqYa+yWa84o20sveVkNGpxpxcFoLlpk5GsohJn8yENFBxkS
cA9A+CjrxXph9oh7EoVQ7MA6uMv35JGCWNmOPk/lCjqEE1PKuo2lnqdCQ4kyqtgBYqdFFu+cLuz0
a0o/n/WdmVIWbjTcuE8jjLaWYxR2hIVgWM3KF1sHk7tGNstBYO7aAIsmSI0hVAM0u2Ksjsuetz6W
cKg2rGVBRaGRd4AMVeBALzlZ2xSz2+/EnBISWiO1RaHBnMijgPWh0N+iPuizl2Wv5vYe8kwUWEzb
/NhJBcsZdzIHkBEK8QMAEjyANoxpjZtpxYqqGSuKWCdMIJlNwDbl0TtiP5A15uS5BTvxRB20y6dm
qtN36dPKIfvBShuU/Y3rCZR4aBZFyePywq2ZU7Y5E5A3bzMsnGX9ztzfmLPbVJgcosm3ZTsz3Qww
9yFnQM8e/WFA+M9DXYPj1EQcI/I97t3c2fjOAzcfDYHKBwtpuevEeuNwbq9LyAZw7lCwAxPquU2f
gmM9LgGmsMpCTvRZlyXnj3yo8q3R3PTo4Wj+CihiLkL5YOGHi7rvokl9bhL542C5A7gGtMHmW826
c1Iega2h0I+VV7+Ch2OtVTVr8Z0LALxgUtD63CLhnd3WKcJuKTIX7TYDasPpwIwfZhppdFPbdZTt
85HnK4W0mSsYoCmLuB6KIeAcVp5c+MRFSga0VQrqHEt+7Ub1fnnPzBy3/yVhJEBmoSOleKZl0EG3
OSrfeprmW2cCryRp2hFYDPfvFyzhHYxZBF+Ogiq+TJVPUAhGlEpKFETMe+7uK7PeLhuZWzBMnkvO
GMykfCipG5NHm7SRxG5EBCPGsKw15ZGZreCfWlA2nztBCka3BLIi9OSTu0TfGdYhz69K8YU8XSJ7
0R8FNAKkVvLTnWR6aTEWwhMSU2lgiJT7m4r+Xl6tmcCE/iNaUQCtA16koojTIXErq7JAEGJcmMNF
YW+F91Y6a8/4mYEr2V4F9gas8S7+q3x6J8u5YDKl6BJW7nwe94ei95spcAuHxKHrU++a6Tm9iX3K
y7Ap8/pmGLLskU0Wu8hyMy/3Eca7k6Cuub01SZQ9ylL5lZmMIO41ocwOFLkDCs52GNooSEpMX20J
Y8JE4YA5j5kP+pgNmiDkmLRt3eDZY2jFShYovTivVcA/4KHBkYyit6f2kiORxlGDBgFebo6+FUMR
bey21Y5DJw3Wndia5mDvHcGHfdPX3mb5Y348yTCPmRUwG6NJ+kFGFEqhA0srtBVBV1LvOjeNXz0B
wEgRNZ8XXYcpieYEeAcAdDUcjn5iJEWC/mLGexG4RsGOtCJegHGdNX6QOa/w5STbl2+ZeBGfHwKU
Z7RyyDBqS0XVXpYeqe7NpPN+eZWFEs7yCn48DnJKCkHV8QC/BUH+uS3kNj5pe0yQVtVtbaGVBF3j
XuztSlv5VLOGXKC5oPdHLFMl+ohNUrtF2qPNDHCjYAbeq+wGajzb1q4fln36GBDh0z9T6ixRVNml
PnUwJQg4/triVvDq+7KJ2U8E7hY0Mj3L/xDYazvHmatgYujjMI+suxQafDQVKzfVzJsfrgCSjT4f
cLPw6vzzcOajipcJ9FeGHZ8eWHapJS+xeXQw4s0gnVlfTtBIT26qDHDMp2Uf55YRLAZSWRtXC4qs
57Z1TXN7ljpoEEOqOefFJme7ZQtzq+hJ4DdSKIAVP9R9uFNGBLF3w6oXaL1N5v1XzpKM8h6IjSQZ
odrPEXFaNlOD8c0hPeg5hAumA0MWtezHzEohDUQDB1/JxpVina+U55Q1qzwD9B/C2PB0i/mRFQsz
pwcYeVQLJMJAxz/nFvIaY4M0osWmKK4jesPqa9d/G8yVB+OMH3LCCyIBmADEDKcSDCCSWXRpkRab
AQKP9itZU72Z+d4InBCYxu2OpocaQ4uWdwIzPMWmArPukIZmcWvxFcXFmRuJAFyATyGrUdi75ytl
ZpFNUOIqNrWxN/KnwduX7jebHHXnIXKgmIKh3uWPP+sUUBpSIAAgd1M+Fk5SFiMFUj0eYLBPrhzn
hbrfUwyU/f9sKE6JVI956cHGVNxG/BYl64Q9LpuY/fb/3FAFAppxagHthgl7EjvDyA4CUwKfN4GR
CJwQ/ItZLiWguINd1GCRKDYahlcZcVGjT7/gxakJJV62zKUo78BENjWBj3HnfuV18vHphxQbpQDs
MR9pnRqyiNODuqtuig0pWWAXT8krGqsocYQEnZrx1/KCze1lJKsgCZMQMKiJnW8tbDk/401XQADr
VvSQT8Y0tY6eGgH/4F5EZK+vyZbNbWY4CKkhzAiAol6JZDyhpV+VPeIMYfDnIk9+8jUi3rlYdmpD
7sSTA9NYjYZXGWxoRcDe+vabHocJXdkIM0vnovop9c9RjUI//9wIHcxobLQBl5ZzqZEkyOkjwRwk
9QODXEIzqp5W4o7cWUomDEgnMgFwM6FFbSpHdGhNCEwKgW/lP07apQ39ALKxOoAuxBrZ2MxHwrwG
nsi+jevggxiPZ/cFcnG92DRcgEIcr0v7qR7XmjIfrEjSAIJZWcmliKtTOUq6jqkc5GiAHnYpZpjC
yigCl+2Xd/iaESV41pXhd9EII04EgDf4xaziC2JrkpdAMtBiQwM+oua4ujGMZBxBTJCYqLVb4RBX
m2U3PmzpdwuwgZ6tHP1WLs6OVxVG5dDyHms/LOrQ8x+MzN/oK/FgZrWQYGDUGzLdsq4v//zk5ERl
UyGNrlAJrzvIsGKSSXyLP52UYRAfMr+okOCrI/1TfNHakjqNVLAqqHVv8T50CsjvxStxdM6VUyvm
uSsiGyKeRNIK8JNE1/cG47eWu4ZPmjVjYb3w5LfxSlROZT/izUgmDOL1mXPVjda1C/CImfPPb2Oo
IiNDk8ghOYGneDNpJmkc2aJAvdsF0Ky2AjSQljfZh6sHHwa8NMhpULIykD+dGzHLusCDkwAU6ji7
wWdbzGXuhxhYnix5GLUhpHSNgudDFFVMKjEg8araHTs0K3JmY6Z6y6qfcdSFKSbt7GxnN3swXS07
Kf/GszCKvADva1n6A6oDTBDnTrpTSSqnQ6PW81rk7C44aqoteBv2ZPIe+ig/LJv7iIKV9mQfwQBb
MQpPym6nEUiWuVTmGlBm5Nm2Imjb78tkU7rPafpiGPeUvvrxxbLZOS8xCmlDRQgpBBCD514iRx5Y
3qBobTUXMUV/RraML9vRD8p+hb9pJjSh+IRGIxoYmKTy1V1TpNlUlzBFTP2YW9EVz1LQGNVv3O/u
l72aMyWbJDrQWbgy1MeqXZTt4PTYLQ7p9aA1Kn7tUdFdVW2tBV0svhCpMDTpo/aEjpOszJyv4mB6
rRFJCujGJFv0W0FnjWrZp0Hf2CHASUtsPFLWDy9IH/AN7B6UuMCq74apG7vBlBX3zMgweVqUO1EU
r8vrOLc7gJGWvsnbXX0m1W7TZ40UYPB6528mxr0JFeYpbtog8dJdS9ZYxNbsKblSO7bAUlHYq3L2
ptMOoqTjxYgKfKvV96T5dPryvqD/3FOOuChKt85SLKhXgGlXe4JM765cY2GcCfwugMtI9tE1QZ6s
JLJFKXxw4MGHMTWPtXXf9c4WiLvP3/tnVpSVi3PepIms74/U3OlN9Mq7+tqafsesWen/zPmDWqCE
CyKZQWnwfK9bk0iSKRGIxP1DNvgYJdMCuhZ8Z24YFOdQdsd/UNBVr34bk9dNBNYhEEQZIdW/6exb
1CZBEbX3NYOk60q8mDXnYpMD6gakvqpXKEYKdIGcfW6n6sJNrzLrTzPUW/K3Ql+8X6N+kd9CvVnA
a4AkAIkNVlGJuWCl53rbI+NIff+3loHQsWAr4OG5AIj0zMLjCWkaeLDOPxIOEbTbW8RaVImOOi9C
PogfeIlgqspZuSfn9gPyJxePNFmRVp+GzAA8r3DRKEncA7CEQEIfWjNbKTt8pFzBUT21olwexGZ5
4UsNti6z8z/a5JCLaLSaOzBciWdDm1xMjpNqj6ZKhtqk214mFaohQdEk/q3pD/0jybfmsEZY/7Hn
q/ws5TD4TDgRJXBeA39PNuwx4UGmTexQ6GqFZW1tbLpv1+6Bud2KphGuGrB92eZ7JnGSfBug3HUn
0BFuqqY7MmIdJ8avomw8CBzFqOEXqd18PuOTfar/TCpJcl8SERUxTIKXI+hsEoze7y4KAbjaopNY
sJXzOHdCJGoXRXobTAHqbA7PqqnIJEeA4Ud3FhjJx/p5+WabPSAYe4Y+qXy7qiARM3YKXzTSAnDI
7KLXcyPZj5ZR0yCpnOhnR/vqK2uIchNoP/DyQ6X5/Ez2QvR2LNFDXcH23NVfC726KCuUHFzzuhMg
E8zXVGn+h7Qv25Fb57l9IgOe5OHWdo09z0nfGOlO4nmeZD/9Wcp/vrRLLZSQ3sAG9kWAZpGmKIpc
XBRqyeqc4OMCcyYfaeJmoSTFVIRvoylgLipYE8sLs3Ixf0EkVQdh/oqPxYIaBH7C3ul2mmFJKu7u
sM8xEjt5Ju48O9qm2Tu1PcW4bsIHW9+atiQ0COMPjgEOgskwm5xZY/S1l8xkbdTO9rA65hYYvW2I
ZTLnHUaUmqBe+D8xPDKmc+ZIH9ihU9toE/XPCpoFTbWN5wU7jiUhVfTZUL7F90LZCMwtnEoRUTRs
92SJHgWUqAudn24z2b7S0xh0NNnuvGbCIIZBOBOPHLQN8PY4dczIHR00+fC1rMG4Ttr7yrGxkLqa
djmJtvqSf6cLwdqKm9SSzbgIFV1J5sJK2GOjTUfgM0lefJvUlyUz7moUZ300tLbntRS5CWqJaHgg
cUZ9jEvD7GYswyiFqKwhmVcT87fbF0c01mQLt0SxCy1ThBQbNXiNZy9MegObASkmJtF2/141buwZ
Ujpfod1AEIFHFK5cfLvTL5YOtJjKHjJKGwBiLESvUiDoTR10jZL3odA58NZHiQcRi02BnooCTc68
TAu6zVbfO9qxd40ov0KyWVPPxCoDQNTHtHM8a9Kza7Mn8b0e68OFAzD7v9dpUGkEVR5e5Rhy5g8F
SerBcRX8kKztn5BPY6xNT4MSLLKSOC1UGXAqVkFjTUe+O5ASLc6dBlETafDRcNLIy7BuOezi13Cc
fi6u/hwXhq9X5a2G59B5N/38ZfFoRaiGvVEo+kQ5Q4yJTDVyHR/dt81kgSK+CiJwXJbl/XlBn+MZ
BAGvhq4ne03yGaIxTmQwXPQnwu6ytF5pEXl5uceDHJ0RiU6fj96pKKbzKl8BvVdtUBOitBlb9dyN
WyFZlF3oMiFcJjYS0jUaa+lgk0nUvbnK6GX/vCIAKGP0PnDNoCqEWTkuhmDao1VphFJ+hrkbKx/3
hZ1vDUVWChKoArwRUgTMZCFg8Y3DWUNSWWuoqped/QNd+Z0dIiBHdSS5ZiRyeCZmLOmtsJx1ga8V
sxfXyrZT6CYkMpyxUAzYntjtjDyEh4Ar7jgrXWPBanM4+qpTOZ5rVeD5GsJ/D1YauiyYskYJCSQC
/DsualpEqhxk/4lVe4WzcWw/S6+cKgmc9tWq462DmaDln+dUWFACAgO1Fw2oN4dzPSvp4jRMINXJ
80dwQz3rNdIeVcGGNswAEQy7FZG7OX98BXGCjZxZjIUS9Eq8j4xGlObDklQY/VG3o/GWz9NuQUY+
Y2fQeUmfK69wxA9JvJeESRV1lEJS7zxhsAU5yUYJyWahr0RHrrdpZL15mUAuHcn7KgSUCwLjrvHs
CRnjdTphxu0lsZ1Np3yzZYBxoS3BeYb5PIYB4W+WwTYHQrus8jXAFuf4jupzoIbeaEtS5M/vNljy
rxy0Ek7jYFvVah1aUCzVDFSuX0x38cPUV8i3wn1xFNlKm8+JiAaVQCoEp4ReBmdHe4mnOGoRRhrr
Qp9rzwD79XnXEJxsUEgxClt0AVhadaoQbXIUGjDT69eOrnqzOqWbrAd1C/Y2yXjRRcqgdmwBcszO
Gf8iREctV3LdRjs9qj1CbqUp1Z8E/rQqg8V6bO4ZEQQIQj7RGVpgcNsQp5iSrvTqkFzYBem3ypze
xKpyU3QmOYb6dKkpytFx2oOiV09Ns1zVehSBBx6nsItv0UMykTaPxworcEIFGVmkGqPkRH6mTsV1
DdA36/8jT4FNTu0+tSMgTFlcYTbI2tZasVdjRhivBvWI/WgUkOg09FX6Hi0kSLWIMe1Jyo2CLw9y
AUxYo1aGghnfNujqEB3IWWF4gGM02l7U3oPYavfP7gUhGJrFqhwAaPhzWeRFU9RzhECAPCzs1J0F
6n3p7jxBuoe2Bx7HeNrZgM3wyfSQNqVmZBBT0WxTDk/2zLCxPd0vDaPTGYIZi6e0GmsPSSfLNYV2
xLOSSUdOwY84Ig1sjIRAtpmCE4v2Pq21izyWQQIEp4chzP+KYRFwnYGVLViYBohJKvR3cuu6j2WL
1wVRm7UETSAqkbuC7+RUhNNgnVChILhZ7b0ZXo/lNxDr9PTe6b6Z5n4IJbmLoNyAJUoreSzYrlTq
594J5ySt/KUJqvY6m70ExW8tmJajqby6htdPT8q4/3ePRBHfwDMEECukM6dCMYtbFTWAfOhPqDez
UR1pRG4S5du/S0HvCsNfKnxf56s2oJgE2DLHFkeSz5u2nw9N2wWA+UquI5FTGNgpCqgVMHafytBT
6sQN8iE4BUZUjO4Xcv9/18NEgNB14IPQiePSZT3FQMBodXBu9VEjRwM7BXKJDqLzA4gdG/UCRAjO
d/pBQkxkV2icwuuwDqRsLUYy4knvBpFvo2cPpCDAp7jtuJs0spzKRT0ElrIuBoyagMREm+6yOCjD
X+0UFJUkj2VuxF1FwIew2TWwP6BmzrRe+XY+ti3m0THkbICT0x6op093fXWbOImXp4nXyHZnCayI
gUPWlFUBWUMCfSpPmUfS4GVT+VnJpnWd9zHC5WLoMvCgwONY3xKoEXaRo1Z3Kqc0tDqME5Wlkq1y
XCYdNMsjkVF1iqSgCYsaJOyHK5KznpM1sF4+V1gyckGxUFo2oinwBgwA44kBulzAx/lymT7YYFuL
8feVdlOrKKVm6IY+at0lePv1aDfLUGpCeaxJifwUTA58ww34FDL1KqxmV/Q4uHSHSrxnub8N+w05
C9j57B36xv86fowIZ2GxH5jYXBX3O2fEaSybKUOKg4up39vRhDXjMkanP3+Dd3OopTHmKBRv+STC
HIy4AtVt5UcoPoAYIk8OiXrVIyPGbszxSZ89Z7nFYp8o+ZEPu3G5iWXxXOQq61+gnzpkRuhIm9Ks
fD1clCM2fuk3ZkPe/zkMMkrlv2pyMao1Mg2GhJpppm4U/B8rkA42CMfOixG8Yv604ADOB2gFA1in
usyuOoNsmx0upBF97fgaxV6R5KapZAyKonDBmn3/X9KfhGoVnki7JElcaJWfG8u+MMFH4qabZbLu
/10hzKqh7YSOCeqcnN3yTGvSAfUvP0Lt2XajN9omVyoyXrAlybIJgfHQKAWtCuObh99zxgO2sciN
CLL0tL4Yhuh2ma2d3RZYx+Fss6zfq8atBnht3uigMr/WtQfLai+jjniN8dZmmUR1UXaz/j28ifsG
z+5uwO9ZSPhSjdrGbLUjqctjmsW3HSobOXCQNvJVdJtikIhIXFZwAYFTEKuLwK8ChBcfcqZRn7Op
Bzix7Fyv0A5U87FWMNcTv1CQ1X0//6EF/uQgXjMAHABCGKE99dzFitq5AE8Zto5htTPZzfmPZZTE
M5kM7qSTsMpyN4xrv01Kbwl35RwFjXRoUOhGK004l42amqpaB03MbOf03xXMFeVBnG7O20smhUW1
1fmLaxcTsQN0sbACLgJY4YBnn+48npcitpjFiDSwFBkE/KdSHG1Jbbhh7edYxq5hgD5P0Hzanhci
VuWvEH5PQAwyHXVp2adXrkrzprD36ezTQYKGELoz6gYYXMJ03qc9XE1phym1YTClM5B29IfaaC4H
sGxjTF/3Jy3c6ZOs2CMyHyu8YMQEuQ6A2Kfmy1M7AwkshrIdJ0Xl071Ui3Ln9trTeQMKbjCwsKAC
iJAPQTxqsMmaVJvrBr5g6VdYL7yrwrfzEtjDjbulQZzHFouBmZqxQJ0qEk/doLcGkkPbSQpwqYEY
IIsnzJd35es0pwPiYlRI4t9nmSDoxZwvSPCxBM/gC+1LoZDeNZFi9Ukwut9NYxMOx8l8HVT/X5WD
IFBDsxkdBDw+7iehZgxdhTSnHr5R63vYHqLhudWPi2xo8/N3OhHEB/SuAjVVPuHO1NpvdoaQLVsf
z47j6WfCym8L7WK85cAIyxfIOnNcqr63kGXQi6W/tcqdEr+00b6ZLmr9IuokYE7RF1qLYwd7FYOq
qEyHdoC4vJ79WT2AU3kXJq8K3fepDPwjlIXJP6AQAWVCr+pU1rhghzxOGi5D9bl30r1JlrvKaDdK
O3joLElygc8Hl02wM6AeWOPwf87fidKnUcVuimkqPNveTs5TWG/Ou93nsMdkgHgWbAZYzsYzC1Tp
6MzVhB3MQ/WLzPdNehnPgIFIHscinwNCG3OuSAzRFOHspmnY5mjYTIp2Z4UJKiJ359X4HFexABxB
Fc+DP5GBM9WgNnVZN2ntV2Vg1djF+R6ZN0Z6KLCbNZOBNUVesBbGfszK44qmiocBbEK+s5hekh2I
fUdI7dnqoZO9uEQuADQlMG3A5wHhxV19oLOdShLDcA12b+Ttji2AI7GMYUAoha2TwJ3E+AM568Vt
RVA2zmssobqbXbCbufeKLWNjFXkarvC/QjirOc2kINJCyILDWR265H3RjqomW/Im/DjoMSBfRC0G
23lPP05Z152dJRDjZOSiwMDuHk9T0JZG9NUerCs9CgvJERJKxPJntEnRSQH2+lRiTOKSqCHu17D4
ya7YzvYb5aBMddBXu/NuLrThX1GABJyKAple36VVBXeY96C6a6bacwnSOokYoT+sxHDH1QpJMwwT
xIT5xhq/D/F9nTyf10RoNAvrS1BexHZUHoKGhRJmC6hN7ev63Zhue3JU3RDgEd+SIfiEyiD4qIA8
IzrwRZgYs/WTUUCZqUu29Wz4KRA+FEvJzysk/DQrMezfV0EhLybHwjbL2s+GArUxnyabWbO8vvpC
KGXTLv9Thxl2JQcjorkOkn08H7B+2Bic53KJvvL5VyK4k4raWITlOBAxRvckuUncm4VK6oriz/+h
BXdmOtMdGsIcGaRV2zi6GLJdA8qK2MSeGemTmrkrn5CsTMan9qDimLrGhLChjDGXOrGZgWWnkFdr
cILeLjbjYgaNNaSgpBn32eL+N3vyWYNlY6gLXGB/wuugP47mLuxkBU2Jl/M7dPQctARODRl56wZ2
fKP2rmfL4DMSH+ehqo1VTVgmByFaFLj9ZnS2RD/asqKO0DcwgATcE6ogWL176uGGOsexRiFlqt+x
86OZN2N+l4eRb2eyfE5oNcCJQfKBMTWkdaeiYtPuQNxcI9Cpj0azyYtftiyWCjOTlQiWGq3Oaxrl
veGE0MYqn53yjWo/MtcfnQdn0j0Aas4HIbHpPvThgpA9Knk1mXiDtQooj5IhiCnFRKw3kbeKPJ+X
JVOMixJdFI1qU8F2cUv26N2M9IUA+qEZ3/X6atS/kAtjUOHvl+ICBjrlWRuZkKaX5ltuz4mHjuUW
61MO57US1LuQSX4I4mf+AU+u0XuHCfto04aPpAxstA+XdE+HoLL2VYLoHu9DVQYeZgp8ClIrudyd
u2gU9MUYZPXDNnse3fTg0kcSMpmYTHNTX0M1umm/kjavhHK1qCpcujjKIHSY2m2h39XNhE2uO737
PmExczG9nzeu5LjxbTigo5tMZcetHAAfxkxo29f3uWJLtJKZkjty4OYly1hAjFq9k9Sv+6MNXrjZ
3ceTP7teJ8tsZWqxf18d8SivY4UakBfOV3Z/XVWPevNw3nKiB9TaK7mDPTZ53bhMxDI90PnNmCX3
sQB6cOr2XNClThhZ6QgBDu2fl1m519zUq7X4Dkw7WIBCLpLyps4xIVBYshPHktZzns8FktbRGzVN
INoyq2ejGC7TPLqw7fmYm8mxdVV/qUsQUVsbQlVJvBTHMOSf2ImCgas/wWD15UqMuQ5Gj+CcKqaf
q+9qGu/iYtlqWDBTtOkVJm8l1Qqhr+BqA94Vz7lPCHcDAwI0T9mJI1gJ0EybUjNB+yID7wovgpUY
7mBjdWXrpjNs2ifjtnAcv52SmxHUx4XxK3ZlE+VCM2IWFKVZIC7Qijw9AFbbGyNmJJEX9Iw4M/Pd
YdeDv01dPL16yUbv/GEQK/chjru1TRD3d6Bzx3mrnhVgYZyXrgqWbmvI3sUyvbhAgtpfGNEOgobs
QS0xSHXs6UVv3ijq0TR//TeluCCCcTGlKlinfR5+2OauBHsdvdSSKzcNzguSKcWFEoZLHcwKgnqw
dDnXafjkhqDLuq/KS6p/Jaygf8MwsEikiMl+zOqAuWpoFhlm9P04cQ5V/KIaxE+L2bfsGExHaLDQ
dzXKH0JX1tJlWvBBhdWhMXIIflBwp5wKJlZHhmWC4CRRD1RxLxA+79LWuhrjWHbYRPfNWhanJBgE
y0otEUWonu3iKJiqu2HZo2KzcRUvik3wrTlfOAJrkewnrexqFlHd5AnU6/LfhXOhDL9pjz0pITh5
ZaTWIn9hD2cQUAIDhL7Yqah2GHuag8zDX7KtHWLA9lV3LsO52up64EQylm7hRbQWx8WSorKNeugg
rkFOaZuHPNY9MHY7EZpl7qVTberi12BZkkMhdJeVknxIifPerg32CZUrh+7GCmVDIBosGZuYKPyv
teMiilFhNq1HjcqvptdM9dX4NpslmTL7E588H7V37FFEswysYqffC62RIbIa3DCVU12PdXiPjEty
ZctEcCGkxJJep+pbJFh1eInTv2k62SNQaCg2EIKlD2xgnXNwFIyaBKuZADzCjJQWf+9U6qUyBjnh
wf0r5BMMGkUu7OqgCIX2PL8u/WPixocExVz61ikPaaLdOeB9Ox99haYDSgytTMbOzGN7SwAJHOzR
Rplofm3dW1M22il05NXf5z4NVct5VFiKnVjW3nGTmzhDnzyqlE04f6WuAQZBB515wKgMg/tGVjwm
4D6GLuh35l5kK4WXDP2xiWW9MbEz/BVkcmXPwaa5nhEIUms8yuqX/xvbkYRUseU+hHBxTkXmaSc5
hJAck46552DIf3hKYsnxFIZTgjo4lgHZmFLl4lupdP3sGBAzMxxvlMd+XGAxGqGJv7jUq7N8P+HJ
d97rBBkT2IswJwRGUwAsPwFYSpLGwLNXmAvZgBjeHEHV4bVVoLjP5wWJns+MWQyTY2DbwugtF30y
MH9YheUCrUWGjTkXOyVftiHWZ+btsu/NX+hGXxPUp9LZukyJrL0u0hM4HSAV2cQq/n8a+6xFncop
BVjFHJohMLCcZqNNmesNWdVjkYxeBmoMiqjzOguONADogJei9Y3pAx6gppdDOYcaek95OOSgcH2b
ZoxanpchYB3QAVtlRd8/XLt8FXtcSGcVAxpB1mzeFiPwQJDWXzjYcXRUZmyTUqhyi2KTfaEhBfD1
Jf2BwV0gh6wx85IIXM7pvxP2sJ8EzCum1jEmyPd561lXC2pA75G8k+Yhi7IAvMOw+uyFliuJm4IQ
cCKMi2sDuqxqbUEYjSgwMwqZfR30Up4Sz2/nTS24FCAJjUo8z/CC4s9K2aDi4nZIrdp5xAa6OBq9
PEmUQJuVQzMnZNvmruaBIOZXT6vH87IFMehENnO1VVqHLXsDeI/QvFIWy8e8jK0HdW9sTNlyBdE5
WevIndI5RX2wq9F9iebu2kay05Q7o26xGgWksNX+vFIig2IHAWZZQKIGIAUnLO6XVs8plBo67NBt
DB1EWapFn7G4h6AEWv5McpAEV+2YPqntUEge3CKTAnrmgDISg0dgIuRMSkHgOlAF2L2lbr10aftb
0ndNkBAsploWOkjkiUyLsSDC6BwMxhN8Kg+Tb2NkZtC2wSjjODy73XEI91p0lfSSIyFKlTEv8lcU
Pw+3VIVJEhMxwaQk9DQy+nMVfyO95Wd6+JIN7QEYxfe51g+z+oWn8Yls7rYsO4LyLypfeM2ltyPW
ckdEu1Gq1s/G3KsX2/ZGotyedyTRp2TMn2CQ0FBB4V8iTto49cTa1AP+s1RfCZ+0JAvmSBIBBFc0
4M0fcvTTT4juZzemBuQ44RRclUFVYnCpuVWyraNvzqskFGUYDFcK6jNAc09F2cqQDQZBsKnAYBgl
xQ5MWg0237TanpgXjmxIQSiOUWPAhghxPMgoJHVB/rRWBjVK9s1iaaCLAUpmLqr52i1cLciT8KrO
sSXvvJ7slHGPElBWoTIE1mzwSfAIA6PRMUc5I+upixtGzQMuXVW2wkKo3EoG+/dV8Eyz0gjVCTJo
ar/1Y3YRJomPbPsBmdHBjlvPUOzgvFoikTaoaNniKuxv59FhYzE1zsLwj5P2qCi+G323l0M3PRZo
7kgf4qI4uhbGXQ7VoIfYGA7YiQ1ESzz+NFNQuAIRqRo/ciX2wukiIf+MVcXSSrzA0KVHuQ2DDKcm
reNkVFMmUtGWLdX649In22GytufNKBgjhBydzXuoMCQ4Q0/lLEMzdw273fUJezGNhyhBiwyMJgBY
B3r0jgYMXv2KE5BCNqIhMirYXBngDseB8Hx5qZoCXF7jrKvolGE99aZInlT7ebCOkX1fGgkgCV+4
4/9QqWAghNGwcxcEht+itFNgUy3WHwZMLQ6Fvokxe9JiW6XEroLSOo46Xs//J4vvfDs0BmQkg13N
7GcMHt4iDEsfKKqnNko2SVkd9J42nlq7N44aPZ8XLroIGeMhoGXg5fzUW0WLZ+wGFbeTm4+IpPcu
7n2AjDxXifyylqAiZMK4s7EsGN5JNQgbjXc32ul9HuTpS9NsKLacn9eL/Sk+lK314hKKdukwncuw
bKP2rOc/wMfxhb+PRicQlKimY9rg9CxEah85tYu/37nFgxaPb3qhBF8R4QJ+gV0GYFPkRNRqa7gV
WkogEw1yUCeqWEx2XoIo3jMsJNtaY2OOmT/QYT9OKQpdvq32Pim9uQMHsGxmRhR910K4exqMkIbT
shqv4T419qHIA31xMCxm+AW9Kd7PayT87CuNjNPPAv6juSElhOlU8TTwhpia5MMLbWZjuhjUNsA4
8zhtVJETW29RupkjAIcwOJ34Uf6kpd2X5GAWEqcSxHz8t8GWDpwWBu9xnHjaqciDNxmw1IGmdbK6
g/ALuaCuRaRD1sYnw4qaZnlHEH9ctd301jFNAtL/InXmqeWjEd7/+ydixAnAaQMP8GlK211A9lva
eNXU80uPCo4iKy+IvtCHAEw2nfrA3CxOkTsQYE0/bCjR2MdYFrNlMriTE6MJ2pUpZMzW1k3vDHKN
TPe8nUR59FoN7tzU6qCixA4R03gZp2ArO9RDYHaSOClThDswBHzs+mBASmt026LJttjE7BV9K/Fm
UeQHCQNyaOA98cxkP2OV9dmK7vYTCwJs2ZHjxe5TBlRkZr2X7u/zZhMqtJLEzLqSlLrDjNwWkmrw
slvg1C2sXd5JMi5hoWetD9N3JaXBvNNcTzDbmCx3xFG8qcG9GWuBZWZPo9YHsdvjw81obFmBufSj
V1bJNs/T67ahsh8jyh/WP4a7KGaTdPqcQmXquM8Tht+SpdrmoDayq/hITdNDCNlhejaIiy/gphi5
xv++q8OdtRhPvcFkWLMouaL0rQEH1rQBocSMPdfaw3/6svxUdRmHTo85Y5R+7fhQRqCwLAGdGmQ0
KBIHcrhzZ2nlvFQ2rIlB1lYvPHOIPKwqPq+LKOSu7cZlQuVoNVbCwI5kvtV0Xx/v+u5ezy6LeV/I
biyZLO7s5WOjLbRj34hOl+VgeW2KJetjtxnT+DYdXSz2GyXqCYsejNkIlGh4wyLKn56PtumruWF4
OszqhId8Noot7PjNLqJDinXIHraDED8j6UPluke1mevtP9sXzz2895DUoKvNP6FHJ4yNCrglP6pi
hLP3qXJwHH0y7czxmMpuA5G6EGdaaGKjuoyy+qm6eTOlroU9wr4TK9emhkye9CglJX6PTSEZSODm
2NrMauepc74/r6nAXU9Ec/EuN9u+a3NoWmhXab3Jm+cylIgQBG+IAPrS+LNrja9ql1YdJpQhOdLm
Lh0Cxdyk7jYcL3pDAkQQ6oJ1XZiiQBEQO19PzTjOmUYSG2Ycrb0+H+PqOZ0ez5tLqMtKBHfwcsWK
sjCBiDLZpMNVA0I+kJgtdO/KuH6Z4bkXCEa4PpThfGJpJ5dmNT4M6EWL5DjXrzQCiP7tvD6ChBf1
fTSL2AYXQCi4g2ZnZRsvNjzOJVh/hw5OL1uhKfooHxI+tV8zPXGpNkCCqtyO9NLpDkUY/LsS4C0B
owQOEeNgOP3u4E7Rx4V126JCpQCvgckU+W8hSXVEH2QlhS/E2vVgqPWEzH0wv/WmX+gXZfrSL7vz
ugiiLfZz/tWFL3+aYTEocQJdUhcEiSDapxd5ulXSF9e4Lpe788JE34ZNvKO+zIhf+fkMZ8DIOegr
ANyZWx3VJqvzpqWONzZG4CTWEzkaYjk6/ZAEIB6X8SoDnjoI66y1MwXd0l/MqqxTLTIdGjp4Udvg
/oNPn7oBceKx0EHU6ccgwsbOZezvrXY6iklp5d6Z8ZtjFIfz9hNFA9CRMQg7Rm5Bn3kqsUfqO2E/
GdoAFPyCY+Ppyj3JI4/MipcQyVSxTBiXWDQGkAy5xnLgcoOty/5Mj92SbmcNlNiS649Zio89a724
QMqQH07Ghp1Geq2Cyg0rnrww3RRF0IU9oOC3CpLw86YUueJaJBdY2ykb57FHRgyY1TEr3W89BowN
M5b1WEVOAh9BXRxM+MCCck4yLnicRApOMQWKUc+eG/vZBTbTPmjJPowlqbXYjn+F8STOVV/Mla1D
WB3F+ykvMXY57LH36ZCYpafYyy/dooPnKKpsUEQUq1Za8mPasZpOVsog3xVxvKF5opHuLckVKIkl
n02T2FPnvHIIMX87MhUnvf4Ra2brqR3xq2y+tGu6KVQjSNX4hjrfVSsMKudJUetd2uleb003ev0Y
URNdHmxcw7qlLzgUo5IEeRYqE58wOIaSG7WNs0mtaN91CNhJ/7tZWkm8Fp5KlD7/kOiy5VGnIUDr
AIk1FIRQS33swofeuGnL3fIzml++oI4OUjuNUUZ+Gq6d3GZUmgXxM0tNf8aD0LUxhChriwu1QRaA
tc2MmJBvBWBzfRE3JqSoVnaH3+Jn2LAUgtilyKtjr8kuBRGQBAi2D3mc9yzVsiCUIZ3Cs1b3WvXn
Er9WFPvJB3OLRszVos2Pofpkd61v5TLmbOEhWQnnolxGlTHPohEBVc0vHPJQqOFDFi9bG5b9wsdb
SeKCW21oCxYHwaxVtgdcY05fB9k4hFAZlw1ZgpbBwHz6qR/WdBrNroQySfyzNQKn3CYdRvJlrD/C
MP0hhk9P6iwpSJtBjNphXqaufMpmSb5ydFdCOK9we3fUk5Yl2dNDM+3z7j6NDl/4IisR3LdXqjzC
GmHooREogF1Gegy4siQ4iowFvmS86RCLsSac+yZRkQ2hUUFI1Vxi10LbXMayjQvCpyMaPwhAjMIP
/Hqn3z2p1TyzqYqkx3kf5scotj3sYMCM5fWAOEFTT08fnOIL7RGws39IZXFkVb/Cw2V2sfMFFxuW
BvSqbwEDff4DCfwZCuHpDxAo1jHyeJIGjXScTcRVk+pPmYHXSWJEbwMlQHf0spqNIOwB02VqqMpr
yL35PG6arcXqO5xPRfuJSebAmrODUs6BQzrPSN/PaybwihNhnHfbNNL0eIKwIj8OtEXu4U2TpFMm
tN5KIc69sc9kMbQRT+4FmJhFf9Lz+wzTqLHy87wuggTnRBcusE2donY1/sMaevqEYd+t3aMC5TZB
67hX82A8gb18Y6Uy95OZkP37yv2sRXfHqWDfC+1GC9CGogI9piREsN/OJcEnunEny3GGCCys0C0C
kUHhYG9zL4MRyfTgjtGAEh7NI+iRUuMCCHzMELhQRLalW5CjnWjC/n1lrhirZypsM4Q32Durv3T6
LW11dp480hd+JfEJsd1AWQj+SjyL+JuoL7SCuB2idz1XgdFdNIlsIZEobYBCf0XwtxDpWodhrFG1
iL1h8lztkhIfhC02iJRp5g2aj/agJRMrjhIfUrmDG7uj0msVpOYN8Trjrii+1/RyjKkXUcn5ldjQ
5s6vQZOsa1glywKx/DTvHEV2kYtP7ocy7BesfKJSxqruXCYBbztn8mi0mdJdkTHif5A476Zyfz5U
yKzHndkErTS6FBAIAl0M3i3LbTJl/pAEk/F6XpL4VH2oxh3cqXSLtlAhCRTO84CKk+aVmgTgLbp3
T1yQO7qNWXb9kLBEaAaOM7CSl7Z87THmN6qvZRrMujfKKJdkTsEdY8xBAZ9sQi9Dex7CV2kZTWY3
Ll3RmhEs5RR/v3fjH8o87UEh9tLXZHv+88hMxzd9eixGGBfm3HVkYupnC4qlLgK5I7hN4yurDEr9
SGR8WMILEQyqYLglgId+rnPi8g91hEBnioKkUA8GSjS28m4Dmn9ePeFX+ivpU72z1RK1GAZImluM
FrWVV3df8e+VBO7JWdn2MKgsnLeggrXHd2xNimSURMIrYyWDj3VO06WtgW9E8u8W9npH12hT07zH
nDwwpxKTCUMDIyS3gYsG0zwXGjRlshtMyeIs6XeGlnuaE9DuckhuamV3/uMIXXwliQsNqpsOQ2ay
U9vdqyQg6satZZFB7AAf2nCRwYj0pFomaDMpyBnGjWL0m1LfaHXvNZpftRM2hYA3Gti356z4Xo3+
NEhOmOwXcIEC/HxIL3to2VU/LeMdbc7zVhTeHSsrcoFiyd0lLCjTsHyOpntXw5qM23B4pCQoOuxk
qGUgaImDuFybmCxlaJbYkOdHYGOzVT9c/CkC+Vfsj7J2hUwUd7isqdWXQWO+iJKZwr7Xt2T+NmZH
IqMhlUnijpiBaZXJ7pikSQFq9SJRYl/rPIu+U0dywITRD4zAAK+CIBKlz9PLvllmMLxivNNXnRel
x5II660nt50Mmys8XSsx/OnSk7yLWI1qsX9gNmScLq1QUlEVuvZKBHe4emfUBps9nibnIe5/z+bh
vGvLVOCODkkbC7y8sJRepp6aRYE67Izw938Twp2f2WycaWR20kcLG8UKzO/vjOjbfxLC37JF26Y9
nsp4muEeSvXNohDPTmREbBJ78S/ndjRSs2MFPM1+is3XJNrlX2CRwgf/67wOlws3DpCYDkt7MODt
k/E5GRu/rS6z5FLDKN15owkj20oWc79VVqwkepzZDWRF9Y8Qa3mWJn9WUwPrbNVN77pB0xRbYhXf
z0sVXrYrqdy56XvNyhf2YoqmV7N+UkBzPbbWNtc0dJUsxyuzTLZeUhIReNbJKh7DyWH3e1+D3z/2
3HADbilPkSE5ZP7BnSfbKluNMtX0+eDQoJhepLzuMhHcaerbxVRx3cE/3K1N78v8TQqxlojgi/xN
6SjzEP2x1mM+3LrdvZlIAptYBKDirJmIPJUPbLkxNSo7SPMyeHG6z8IngIfO+5nwxjE+ZHAfY7D0
kGoOZCT5/JQUvZdQc5vR0Kvr6ntpygDIQrdGPx6sW2AMRjng9DA1LQH+ycAFZ2N+AbRinjtsxzYJ
mvoYpwdVVjUWujS6yyZQoRj2MLn7tA2XzJ1tiEvU7+Z8dJpDXPmFczhvQ+F3WknhIgTJchTgyxkH
x7gEXkalL7EiEcEc9lPhCXM02MYKPYCoPbXb1Oa6VUQoruaYKlP3WrbpwDao06CLdqZNvSV7+YJO
K4Fc/GkHXckMBTrlzqxfWshL/HAg6FOos4zVRWi+lSjOzRenzlK6LABRuNndUsZ+EtkXOZWM5wld
YSWFc3QdPt1FA6RY+c4xwOR8W6jXRIZMFyyUYACxjw/FRx4LLO/UhZhpiQIMGuZq61nxdVNvaPU8
Yg47ucCgSRJejN39nILkYOt+6UFjs6kkMKAwlk3OV0xQbE4WK8SjQm7QSzK/WrKwIfTHlQzOmgY6
5SZBLZQ9mmIjKIo3u//RLxst/NmYm+b/cXZlS3LiwPaLiEAIAXqFWru7em+77RfCKwgQi8T+9ffg
G/dOFU0UYYdj5mEmwlkSqVQq8+Q5a5Okix/vzNxsV7UR1aYKsSTbfmfDD2K9Ovx2tQqxmEi6YDAH
BSZK/3P+QW/IWJFP304PfdBW3+NwxQcXPf3MwGzXOju2RenCgKr3qbwBJRPITa6f26UAizc62BOn
mI7G8OXHx9CoEXsRIh4divy5jOsbzgAHGZuE3dQYLLmPTAgDWLZeUwxd+kSAjXnADgG7+0HM1erz
nvG8R8Bwnl33Ceik3rpN156xSztIwTJOMXluYb5o5giQ6zHKKqbT8bI2IRh+IjZC+Y7ur+/igidM
Cn/gTMAcr4dW0+UuanAMG8KDTrqJeVCQtYSmDx62Naqi6SDOgvqFldm90fLK7RsHVjDU/liWYEGt
sh0o7l806tYOCtfXF7Wwd9C4oWCfmDhiQCx9uai4zjLb6ycl9ibeFkr/oHUfOIa5UqdeNENRdYTO
NcQ45+m/C7pk0ANA5bpNyve8BY6dqEe+xqaxBJdHbXOiFYezweemn3GWlrvCkcyOoT8dejnbelWa
PJtO/D6mUbIVtLmTYXmfJs7nAiBAvx2dUxhJ6pv1WPl9WPFjqtkaq8zS97QgnDwBvyAhMicQaFsL
88MV5KEn4GTHi9HPa4f4LvLdAAJKsZ84awRsiyYnvh+M2GO/5zx2ce9GkA6UMuj7HW9uQqbwz9cB
sqjlGi5/qUYLubv/bM2SKVs4beLYsDWAklXGh7xNfC0Cc7yvxw2lTwPoBJSxve601kJcubA681oH
iumF7jPQE8h04mfp3eRkkUJ/DUNvOHm1oA8kdNivsOu9chfVDZQzM8cMj5FJ2qduyHL0FSxSodHZ
m0dOWtUGWmn07kraEIh5Gpz8iHXkbDsRIbDUwF33fmbR8hCmInqLc3vINpVRxzsRtmylbrsQrjGL
hRMJqCDGbOcAUkqKzjAmAuSRQVSNvjT8CELC2N537ilvV9CCSyfz3Ngs+e4ieK7RwBgmYi3L7wxl
/iIYZH5uDJF9uf7d1mzNPtsgjLSoUtii0XNtH0uyD9PgX0xMOFUglW137vtWSTEO0eC4Zex3nz9C
8n1V0GpxFUjnJh12TGDPp9cbXiSiUwgyJhv2aWf6aCWglrmGOloagwawCpreUDMFPG1ez7CyJrWa
P7slCn8Y7O9R/kM22Z2FwbxmyH4q4gbETgIm08MIzZgoFY/XN5NMH2R+GdFJ4xQ3A3PYPJ6mmVkT
RacPBu2BLZRjPpvc6HaMY8ahyhIoSTP7xVRe5pumuO2ZML64SfYsSeNswZBirHzcpcB2/nOmsHAW
3iUriRinWNrS2O8gfJCO96wOSHoj+ev1pS9FGKybYI4MlxOkCC5N5Rhzj3WayACDRxh4aKIwCHO8
d8iQhnj1aKNea7QuWgRJEdRQARPEdXxp0fTyLqWTxYT+qsm2Q9e9Gg/OWg9lzcwsYIeQle1ICTNp
cR8mmzI8NQnca40rYNl7IfmGVqCDW4hP3/LsWzVdlgpdpTKIUjfZtWXhJzy5S4bhlTef4zw7qawJ
KlN8bhxjl2fjkVnv1z/horcAuTuxabgT2O3yF7SRlq3NcDXVNpQYPsGX/b7YK/FTrqFoFgP2maVZ
zgZBSmhrTZegqtmGp+9x3Phpb/ox3jyi6Y5l2K1UgZZyUXgn9HRA/Y8bYrY2IxpaRacLEAlx78u0
HzaqsdeADEuRzp7SFsDFwH30wSUHYUPgMccOVpskfesxRWuOm+tfaTGDsG1zmvyBsqg5x98Cq+ra
lYFE14zANnTTD58ab6fGOw8cf1CAIO7GXRsNXgIjQ97mP5uzQBKJEBonHDYtSB4VkCNEJCu/tfSe
hrvK2ozOQ1wFAwKd8V5ZQQYaisLc1PLoFEderKXgCwrfGFZFOwpD0RMN0/yo8FxPj3b8mq64jbjP
7F9h/1QmvhH6nfXihP4YbQmUbNQDS29psQkx2FrdNM227L5kYlsku+ufZMm5gOr9X9kUiOzN3lMk
lIaiRMugafvWN6cEtS4LvTKEtRSIbCAeIQUP3wK31uXx5H2BJD1rZMDMX6N+Lx0XJHgeBun/AV2J
yxqks9xGbRFFv0tDTap1z+xOAnl95Pjeo3j01oaol04Kgh1ggRANBXXPLHhr4RUNhnFkkA/s4LLq
5BbkYBC9kqxNOz+/j8G6itcSiFEmCpbLpXRpVkQZBxar0zkX/tgR86EFx92NMiu5oao2n9rGam7k
UJtOMMg4/3zdNRbXSaevhfYgxZ/LHwDdJjE6DX6AUR2j9osZ7uXa51oKppjM+38T0/8/uziqkg54
2cFEJWMcgbvR2YpxE7UmwG8eaAq3/7Ai0JLgWY9dxZ9Lc7RKqfbUZK61AlvyU9yz7SDG5+tmFld1
ZmZ27TYVgAt1BW8HFR/4qV2l/Nz47OhXbhzLVbDv9Ld98JMzazM/sSJhjXYHa3jY19n7CB6pWL7h
7o3Lz7W3LQrT936Z1RH8i/71df7Jfq+Znt2F5qhDVQzYzzLeW+ZNq7YxP+VGIKt9lG28Ktsr88Yp
la/tH6G3je0vsTqGzaNY4+Ffii94d09s7i7DbO7sw7IKyFbmYQ+MZEJvH8piI6JPfFx5rC2dCCRs
oIuEuDzeHbMTwbusGgh0IKD0TfaqJztPx9shpCtuunhNQv4NU8YWlKXQJbn004g5re7UdEkMoNDZ
yi5mv41WNak/hFYS7rhowi24ZOvnDCmrG7Q5eqV4E8i4Xrmxl1YM9TZw5E8EC6jtXf4SktSNG6Yt
XLnbcfo1l75prAGtl47LuY2ZA6dA5VXxOF0O0WZ0/dQ6WBlIK4sd2AacfwDwYqAa1S9oqk0fcba1
DShCcRliQWrE9dBYiZ80yT8EznMb84xDGj2SUdgIPYwWQfuRHC0df3el/pfqz7mlmUOi1eAaUY7r
LnvVxb1TP/TjyUwexMv1g774hc42bRampddVQHTjC4XpS6RtP4N+tL2BwNpo75F1r4SVRZ/Dix4P
MuTzH/QwFaudOiPTwA+79ZJ9Zj05a1QJS/ECbKr/Z+LPATy7d6yBqqqrpn3rPo/dT0tviArk2hjY
Um51bmUWlSxhpbTpsJAaithWo30wWFz/MEtbBYQnhpyhvmqCTPDyeLK0RMmREaQi9I5h3FQCdLpW
Cl/KQ/5Uwk1EVxSpZseT95g+02g+oimCuuJ+xDimxJvHKiO/L/d1nm6Sbnt9WYsB8Nzm7GJx8pQ4
iIKI59Ho2/ldHSmM0t6actcNgY7uwZ0ByNx1o9NezS4zbxLJNRk1Iec3v0OMOkoUUPF4JwD83E50
ZfJXMqCzqr7TNfaDPyWFS2MM3LlTvQ/dXMwJzsIQi7Imd1vMYjYMvWlMQTpe6w/ptnUdKOL99EDw
17H3kgw+j2Lkybt0kH7Kf9NkPEmUiBp9sPs77r7U5tHxnqMmhxJptnHBt7OG+vy4L9NP5VDHxvdn
EEK/9DFT8KEcJX5qpreieybyCx5vrYk3Sv/r+hf4cF5AvDspkiIum6C9mD9BNQf3rY6dDIqk0Iuv
Rrv202xc0z39cGYmK5xNJVdEmA/fGQPvpZMLtCcw5z7e6EK/9dyCKFzuvP39ciBFaYHJnqKDNK/p
tbQOUz4iWzDj6JtEuWy0ouC6iQ+BGWuZeLxQ90eXiswBInlt0AxVDxR0yy8DfalHUF33PokiPxef
mLO9bm1p51BRxTMOUxyWO2cGoHk5pCNTaFMJ9YmR6M6L1ScerTH6LbgBEvRpOtfE7BWfd2EJlMWE
jApkPyb97A76SSOzvb6SJRMWI5jDm4Lmh2ei2XdNz3GkgrhsnAAcpTUizRoN1oeDgwE/G0cb71GQ
5H8oTyuBQWNwBMiAZEjBu1ea10HEng2bBiNdaSx/uNBgi8EVwA1iT/Kns0MqQtnyIbOxZx6KCL8N
spHjY9N/ur5tS1YcsN+APIOhdMknBzm7NgfWofhVsKl80z8l9DsmlU5l7kFBcVwJxh+r0VgQmMVR
j5qOKMoTl6YqO3Jk7sKUAmNz39y0FN2YAy8Ohn1LWNCPWwfFkqT7kri3AC39/TrxsEcLj6EpA9KY
S+O8AU9p2cocRNxFELt71zviPemjpbFiaMkPoZ4EBwRyGrPLswzBo5Cr5QMMAeAVQMf8vo/sp+tr
WTaBdBf9SAssp7O1WIWpYhv0hRCOjY6l7jAz2ZY/rttY8osJRYy3F94JmKC93K8ohpoGxFZzNLG+
eyhnuV8URIvNvxaRg0/gk5jwPHg6HnszM02SdtxR2C37tqj4SdruBrP2K99kIcpdWJklu2h3dJQI
WFElhvaFgliB/VPmcqXfsrhneIdMvP6ohc6HT2rBEl60MBM57wLqkFnoV3qzOrz/cSxu2rT/t4PL
6HLTSqcuWNLBTpbrjVHtx/4rLW7G2PJjB5Ko/L5AdaIKsjWqooWr6cLuzLWtimdRG0527XqLUbUg
b7mfZN627W3fps8m6gR/7YUgESYMGAeQ+6BqdrnSvA9F3dfQbUHsAi9Z4Yu680P6KVwbxFv4dBeG
piN3FgYdgPIJHWBI00y+uIJaR7R3i9tBlV9T0E2vrGthJznaUoBSMBeD43NUQWNgZJxQBAldpp/A
a7apo6bxMYflJ2Z+oijKhba1YnNpiRBFwvsYuYX3oaCSugSMyEmTB7R3QHLW+m284TnkHaqVyvDC
aUOE/8P9PF0r8yqnaDtVeS5CB2r0N57MY98h6AVQd43jZWlFSF5diN5DrQ6128uPxgezbLsUKxrw
7hfQ4uVPFJIoiq7s3OKCzuzMnCM2DdtpRYtYGLp7QaLAcuUm1ePuurMvXZD8fD2zu7gPY1SqJNYT
jvkmTUeQJO60u3WGoHRuoK3eg9m3MjYaw5vNeCvo34J8prcShh3hIUik2bxvkINFeJomzwOOMQJi
pFtrsLfEKp6vL3Mhhzo3Mx9YCO2GZEYGM1GMZ1D4taPVi20Wm9oih6Jcc8ZFa9NFPJUQ0UScNUNE
X/VG541YFNzCLItb0/4uxK+o1ZsYr5/rS1u4mMHyjC4Q+kHMtucOSQxtAi2EpVGRPxqS3rnVt+sW
Fl3xzMLMFStzUJHksOAmbZBHrT+S+hkKFSuuuLgQxsCRAPUdJO6zXatFPsgW8juB9qIn0+1fqFgb
n5sO58Vz+c/LHApNDl6gHDIBl4e3EPjPsmBw9j58DidcVfHqothhl773kudbcF269sn9ZYKQP5f1
/vo+LoUOKPCAVnhKcaw5R31u6ypkA0jUE+8hQS0q736IZhua40roWAr0dFJuwzI90OLPjrRisiOW
ACQpoe4JqOhNXzh+OKQ+59m+9Ygv5NpVRhbXhgIExwfkLmSGLnc2g1Ji3tl2DnZJ+tmO+qMDFbmv
bkZvy5qd8kY7wWjHr45yn0XXdz5LY3JUdmfehLI6MlvRXVlX0o8Ifbu+6x+7C/joQKMgLZ46UKAr
v/xp6H+h7giJjKCqtM9i6neO7TstuildnxytItyxDtRSRtX4LEkDAsQMy08pJj5awNbbqvMr9ptV
awNtH+ph+Fm4zvH8ZTi01rx0A/8PuyRGQp3X7ga9Uiz9d1rqfUHe8jEwilMpN9d3Yukcuwy4TVz+
HNroM+8vXaNG5zzLA1LJ5FCZmR2kNO5PBc2cfzGFBSJ74uBNnJ9l2xM6zDkWV6jxxAc0pXvz1XG7
l+sr+gjehA0XVoDkRYfjA9gIDU9HmlNWOkIK1E3jt7YWJ93+GsKftOuOXlzHPmvMAL3cFyL6LQM9
+sawTGjLNGQl4V/6oGAox76iD87YHDGtSkY6MYR4anbEpzoA4WFU7SA7EQKSN/DXJl4JmEtnDgzs
UEXF1Qky9vk7Bjy1wlERPMiK/LD57rq7vBwDsYaPW1zYmZ3ZS8ar3NjwCgNl+/at7h/b/GgyjFuh
PcZPpNyV3T/kciByBHPXFKbRX7k8sAJR0gi7GAfWA7c4quuG0flakZUwuXQczs1M23uWftt1nWgC
VVAQDD12buHXGLTw1jBhS7EYoQefaQqM1rz5jXMgJW8Ezlx/H8YnqcB47R64uavzbbymwb24ojNj
sw8Vm6rQMktwvdmmX1W3lthrUFZeP3NLyc35imaRPtWRBpINKxrUznCbIMcgYVzc1eLNav/Fwf9b
z1y1scXwXZdFMBWRL6V36NMnZb1Wa1qki8fozMrsfnB4l/aawQr3jrz8PJQPwJq33crlv3iIUNKA
H+ANhtGrmbdFWZsIicdeRKMNb36ZlkC19bOrQeJgiB2hZuANa4nokkNMVFocwjR4Fs0jvkgKSyoX
DoEsfsuzyk9UtPXW6OH+jMjP06pzM7MEsSbgyzE4zBgol781KWuBedaiTrYtc4cXG5OB4Q7k1Dnz
ARFp5KYkvP2GK7nbDJxEGOLz2swIkBKQ4tmzjPpT3xAxgZk0dwGZVnC1IQbSiavC/S6HkT+3jspK
FByI95KECX/qHbDytDLUXyr8LejGArnxnlVQ4q3jIkp3kWG3NZpN4M/w4xr9rifVoaC2wd2kQeKa
VCDhtqiZ7rq4p/m26zpb71ydOSCtHelGK7d8LMNqhEBpkqnMb8raDdyelbsKuAUZ1Zhz1XaRZ34f
NyX3B/QF77mqyeg7Tp//NCAN+j6YaS184QLC6IOfBK+q3h6RUusqagI7KS3nJm1durHcyHzpqrZP
To09OI8klrzfgnShi7Zub2UPID5uNsAtR44f25hDszNgmDBra4af4pL37imWeC4GSUfdB6KkOsaR
cnd90iJoh16ElKfSnjSx+sR965Iqqv2mabM9UXWxk7ZX5ruE1xrdRmF3t0BF9t9CM06aoOuNElJD
VpmtJAxLh/DchWYxX43dCPk+HA+JrpkO75vw2UVtyUtfr0evjy1BZAxoQk2kxCgTQJrq8hzqxLRj
MtUxh/4hLw4gzUvM3VC9gZTWL5Pb0D1S43Dd5uIpPDM5u2h6r9VubqDwogBDLq0qRhWkfIrK8ct1
O4t7iL4j+tGAreHMXy6N62ps8wx26l4dOmD/iyp5S6jzXDbdyuda3sb/bM073/2QQ7h3qjiPzoF4
383hqbZFMHjf7HI7jludQip9TQtm4ZExwarRN3JQT8f8yCxSA+ERKQCEUQvkp6h6LLqT6n9E8beh
CBK2G3BgxSvOuY+pVqus/cLaiPS9zr5f3+aPkfzyV1iX24wpJC+sY/yKNgXSMXxRQ7rJzT4I401X
fo5FIPTKu/WjA8EiZRMqeSIWnq87Z5hrFXGdQ5WABWVl7GzhHbtwzcxCjRd28CBBN9lBV3PemAu7
1imzscBN2DkvNofGbxurQx3zG4eiWSyttAtiikdeLdRRFBDHAie39/euNf0KZ2JQxmMNI4iX+xsS
YJRJipxeVp8E/5XGg08VdtX4Yshv7XCPMeJhXGvVLG7xmVH70qgpwyxSNj5qz8ZDQpz3Om52hbJX
soCFc4PFTV0HlNMxczavQJjoEYYFyFRBwQ5mQXmv+KvEzS8fPOheqK3UJxmugYU/xoXJJjqH05bi
HpwdGyjnNLxRcB8tfymdgrL8PgwHYAl/XT8Yi3t4Zmd2MELOiyFzsTalb4rsey23pHu6bmL6DJeZ
xuVSZr6hIKEDmAqWUqun0Sz8HgTi1y2sbdbMETxLuyzOsYgUaGpE7WMqvCcXHL6Yq1kxtRhIzvZr
2s+zB4gsvQRdFSwm9x4M96ehHX/sQR4W+iG560joa9Dp/P3qcKImdD6kQKDLcGmS06rpOw/VXqu2
IbnzMIj7vBU7usarsuQKZ3bm42hdrOlgxrATk/wWsjXb2sk2YxatxIo1M3PP7rPWbkyYaUAuwjFu
FEu1KeUa7PzjYAoERhCJXAeasRPh7swOIF6lMD1UQEvRjeibdKG9s0DRN/h9WlN5wtAV6ldeZdwL
U7Rbqob8q9fJ9tbSkwJkp4D/uf4hF1d+9ousyw/pUmUjkcYv8sL2pQjJT+3aG7d4uW5lyUPP1z07
biTXYzmE2F+3+8zrEqp1GECtngA7iM0Rydk7+ufXLS6uy8NLGSWxKb2YWYxKkZaxhSKwEF64SyqT
3RS0TdFkzNYIwpdiCaamJkwNsJNIBy+3EPpudVRMppqG3qmweBS5E1xfzWK4R1tq8h6IvELq/NJG
HKZJPZroBFTg4o8UhukPlnmo2x142wh/tJzYr5uVOZ+lCIbtAxgedU8kSTObhsEhq9Cj/Mv6yHdJ
HWTjcJS2vXXyeuVrfaxugIAFhewJ6gZrc0yXm/JKjcLK0dqT/mhsxjbyifNFWae8u8nV2/XdXFzY
mbVZecOVXT1KCWsx6l0e9MbNGpUH7RdrfDmL5x33JHJNlGhx6mdh0hhVpvNpXQMzQdRc7yiXGwHk
Za2NIHHJphs+A8UdDFV/CjN3FybDiucsrRU/APUvwLIm77l0HCmLEpJYuIZivEND+aPx4o0E+t7k
YuUbfqznIFCjfop2JgR0P+DyRi/lpZga7ELrE0rk8T6UXrOpB9DC8nFAk53F1uv1L7l0ygECJLiH
YBFZ7eXqypaXXJiA/0YOBLeUzHQQVV24bUry67qlpQg2wfPAVDAJYs7Z6YwcSgTckAX6i7R9N4ex
U9A5Ji7krrTtfSucQT8wEXUAbqE9iecg8tKVDV5Mq10HG2yCSWXSzr5cLROtE/Wpi2J4HvqUdmjn
vlTc7/OvbHgQ6UNpPzjOfqzq3fW1L+6yg6oPhGBRP5pj1InnNnbUOUiWjG+GDUkhvOLzaOVtslCC
J8gkAB1G7dvF0OYs3DgqlBYDljRwrdhXw74oHvvkyZGo/exj52DqO8vajcIOOuQZ5AuqDtdXufSF
PaALbPgTIHLzcIfZIi8HKnICJj20XrebELf1I/PuaHLseuG7rlq5e5eiHrprYIOycXSw7svv6eFr
Ep1hxb33bSR4mDxKgNk1iKjcfhPpNdLXhQOKQIBn3xSQ0B2dhQKrKkrMZlUT9NurbqvB9qASp2LQ
KtuJ2FIUmfZ17elwZZULyABc/ejdALkGVlvgsS6XWSRWk0kJu/mw6+2HjvktbzBf3OLhC02VE2dB
4/320EdDg2JD2F8TsU/jVcCIYl4Vk4U4vpf2Q7CxGF0NqiNp3XTih109xdHP676zFOjPbNA5qmlw
WcgcBRua20+W1fgSyga9+SNh6R0QCQf01L/W0fAF9U3fasixTNfoRxec6eIXzIIDyjhIjT38ggKK
wBx8aVrfg23n1qn7DQPKbhDJWjyaTuTsEYVm2R/xCAwEfgA4VRlNm5HYRWCU0ejsDdap92aMwkkC
sKufY5RvnyrTYHJnMci8+iFzo+iORHZ6cMuipbsms82bhHvd2pjQQkoGll6KpigDfhvP48tP7vRt
0RdTgYElbG+M3q4UayioRRM4SxhAAF3GB+me1pHp4A4IxuDVOlYWqr5AZVz3qoW7m2DQehKYnF4M
H974zVDxsWF4LUh5sKoIKn53Slg+j8OVT7lkCZW+iZMOseEDwNQpkiy1IkR4kXSo9kabgt+w4imy
/sUOcjxQV1AytVwvv4uXebbGHYDvIs1bYv4wq+qge0TahK3xtCweSRs9cTQcQSeIKsmlLcugpR27
6USvdx92b6jH+GZ8IFkKKZUHo3hzmtuG3cj2LXZWwM9LR/Hc8iy/bHNLiVghKzGHk1udSH60iBEw
eu/Gb2Q8XHeSpawAQPsJJeTiqfNBdCmx40gOZlEEJbfv7MJ6HtpX3pbbKCp2ZVL7Ne1OppneeYZ3
o0n45br5pbUCxQsJBXcqF//5Cme1B9HUrIGw3HRr808Di32roFCL9iDAZr7DWW/raI2lannFyESc
qe6OaaPZ6Tb6gcZhhBX3KXvtMehpDGTTkzoNUie6c0iHyRUorpY0YOFPaa+NHSxlKpCdwrMSvXIg
cOYXCg1j4rY1Tkuh77wSufzR6zSazAPw3wePbz2+5+EuAwtdgjLgLl0jn1t6DRIHSqwTWwcS3/lo
kOIi1A3k0oMuORI0omoAA2zjd4zY4BiHbDja4QmaR3//pQHcBR3DH2DCHNIP5HFUxdMFgxn05C6t
lYSIT12euAT1eiPu3ST81qa8XmniL4UmTMeAowCjC6jaz+81qvJMWHUR2BWFTnHuuw6SXSB/TAx8
XF/hQoIEJgi0VsHjCxz0fMw1LG1lugVm41r2A+Ige3DabWq8C3mtji5I8q9bW/qKeE8A2AJTKOH+
6VKcHZ0mC8HzzvGkQOrz8kfC2oLQiZluiVftO/3YcjNom3AXoQ153fTCnl5YnoVGo4DaTTc9ZnT4
2IVJUOeALWXRjrprfKdLURimcHlNapdw11mOawwjxl4k4kM90hsbvVjc/HexEW1oqbaptH1ZxrvC
ex6d+HbsnL0216qji4t1LYQnFCtxaGfRIh9FZcU5FjsaXwEh04b2y/pZo8t8fVMXIiFGQ9BrAAsg
Rft5ttLGQ9MYZxJpLmlulNduEaoDpyI/jLw+GLI/ZuGa2MYCJG2SgsKFil4WHk/zN4tdui5of2Ez
FUcGvhd2Q6K9yg54e+beIR430v3MjLuc76zkDWJRPpRzmfvQ/DWLLvJqPChAooLb24ay6eVd21De
x8aA35GgupDubfrqspOnQrTib3m2Js6x+EX/s8ZmIwRtP1QCjXbsNIQJavMzag2bvrf9ci3kLQUE
FDOwv6i4TRySl8sKM2vommbEo9+sA6Ar0GxpnnNS3sY0fe65erruQYuHBcHHwigY5ujQaLm0p83e
FHgrFgHhA2B8JWQ5dmlj+nZ5AhEOmHxD8Rzmn4QHkjvxet34Qj6LStV/tq1L2xDwJqZC0xy4xQhY
8eSOxGu41ekEzN4LgE0CM4jaB9hM5/ULSH2VsReCSjIzvK0HFAAzB2SB4nh9JUv3M9BeE5YPo6wT
ZuVyKazBsLtdo5mrFS/2Ioptf7Rl9CS9iG9a1mf7uClOievAOEA0erATP44GJIYRewO9en1sCzms
JPN/Lqr56oEb/SPugjm/OWBADkgakgYfV6GS32bE76BkXbGfmMu8tc1plh0B2P7GheOXTO3tRgXg
Vj8I+ag855Cy2g/RO00ccRt6zj62DEDq1zp8y1vHqAv+DlSo7PnMSqubJBo4vCBvISaf3DTpexL6
gJKAq/gtscujLd6Jpr7ldK+WzHZJonxlrk17LDkK3AMs2XiOILmdhVJ8ECJStOUCQTGoI2zSHwBG
BjJdq5VUfdkS3j3en3HFP6nm2R2M+l2VNdMTNrGtg0fig26zrZO5++suuRSx0KlF552hEoyx9UuP
7E1qJBhUhbIPsCilPoj0p8BIsb1GVbAYQSbwNJ4D4E76UKbMB4xx1QmGo4sqDK1tDJ2fHTNVjUTC
aN9ab3A/k4aQg4zd8k67mtx5jiK3dl6CVI/waC2iTaF47vR8Kr8AyIpJ0HmBFiLNFmWTVIVWfivu
wuJnY/y26q0L2mRrX+X7bO2cLW31ucVZbjPEpdJ8Es1M8i+VGWQW6sLDQ0fXGv1Ld8O5ndkjL5Sh
WegGdgwr2xkVUGe8D4xeHyG1DaWUeCV8LGUX5+ZmHtTRWPSiw0Zm9fuowAJQvnTi2TQ2RVj4Bd9d
91cUPJc+HJoG6PNPzFXzzGJMZOLmFHcsSiAAZ0rV92qvgfbSWxwZ50bVVkW3EUDVuwFq1Z/MUlmP
BuMDvald2aJXWZJ+56QUwh4NCiXRzh6H4ckaCtMN6Ehp9ojoU+3LLrfdgwjT/ltKMF8QsCGi23iM
EAYjL0pvdcXrbmNhaFSBn78t4m3PDHWTmYWxFZPb0twKQfHTmOQnr019sHSXDhtTckNs2jjJ3UD3
oXfPjCoBbJB45SONbPO1skj2zkwJOi6DeCOyfG1GZmALEmIUsaiTYyM7irx14OBowxQdfoPX3Ldu
SJmfmUb0jShRblD1VC+0ol25GZqq2zZJbX7F7ALOum0KB5NBMoqdHYsr6ybqIBvs12VXZ4HUHYv3
WgIYABDjxCpBMnuayzIPvLJA7FlnjTX6vOyB70j6vEJoAtP9TZfGHNyFUeL9LKDIEQyNy3+nUUmO
knKxR5Vg2PAMw1g3ANWD66kGWZ9fFdhkP9LJkGyg2NcEwA9CeRD9GESGTlpOehJhAxIN6LGw35KH
9Tci6sEL0kirH40m+UsBvajQZ9XgbWrP4L8zhk19dgs3uod4hpkE0ZAVGImwxzsblMbbVqWQTyC4
7POOe/s2D60e0+31UdZNcjN2XX5Eecs6mjWK31VfdsK38hgit0rDrwwF8OQNYwN64jkrvK1ltCLa
gLYxBwldG55MqzTUYciJG21SyzROsoHH+kNhFe+WGgB9CYEStAM1jFW16SC2VjyVfRLfOmqgdlCV
Y4Whnb6qJnGyQrNtn8bRLok7fW+wkbzYqhcjoM+QYvctWljksWRtXm6bjjTRyagVves7S28pUt/v
GHWv9qDVACy1hD/IlYfFYlCf5jvQXUMcpfM5Y6Vq+IyEjnECYrXQ2sfVyeq+pOKepn6eHGjxW42b
gd453urY+5T1zeI33jKo7GDYc2Jvn0XToq15pVPkA5gPvsN02D2LfqbQ/ADTy96CuaFrd+h931ZS
+DoD9t0uVkLRQuADVxYQ/MCRgcN73j3IDXOUsdMUgGYQ3wr27K7pbJxFE6wPawJ8CzEdCTC6mPgX
EvB50MtKbcvBRTZQpBo8DChUh+CUSDHQyK0M9VdX0fQWMwVJuRLdlwxj1gmzixhbYx+oOYiRMU1q
AxWtBjDf+1I66KIehvA1pGLFm5b2E7UUcBJaUO1AbL9MRcqhQ5SugJUOtY3qWWUXN8Tsm8wHuy2o
kxC0ms0YkTT3x8bp1khtFvIt9C89wF9Q0QEn+8x6TQctxg7Wbeg/a7PB9RUeM7GmfLmQBIAgELP5
Nh4CgDDMzaAA6ZVxiSSA1FvFDhCgwD396q49EJeSegAkkKViJ/Hun3vn4PQlLSOBKT/s1XuF7ixK
cAOGiIIaSHTIojr/Q9p5LLmNNO36ihABb7YgyGZ7I6llNgiZEbz3uPrzQOf/RmQ1gghpFlp1hJJV
KJOV+ZqAXxHGyQR+e9B905242r74fddXbhoEyV0eKNZt2PTOMQzMcO/7ZXAbRoO0V/S0p1TRmInv
Je1ANzQ1EQlX6z7cIuaslaKYLcD96gL4BfV7viicPsoNucPIujSpEYSzG6b5Pp2/hFruKuEXqDNq
6mW6srHs11bDaVjhMyVNnql1TNjOGPZl9l6bpqt0ywhw+e3CEYaqim4Ct1oANGIK2qZaM/UyKXFP
dTrQwsck6J4up0tbIZblePqKKGo2dkCILEv4wn74rLbRn79Uls40rSBUS5e683mMupKtPm1wkLLl
8iVvpK+Bnx7wFNjI2Jc88s1snYQRygBdlNZmaxMG0/QyfSwgJYTRfey4qbPX+o+ZeXV56lZOPobF
kOCymqj8Cksgq6gZZkaDzP0UekXRPsaztW9H/UZtfc/Kpo3bZDUc8hYLpXXpqQnh4tmszE4ha/ep
sSpzujcqEwIEal5aeF9umSStnLU6ned/ownrAuLFKMUT0WrpcR4aV1V/NMl9axxC+jL51mG09umg
Z0AcZAej7ySsED1BeDMcFjMX8x/d2jvW1Tj8TOP3zuB7Vfdj1Lca62uTiQQEsCYH/BuFqfMlqWsj
1fIgqcDYwYgs/NKdU310uyTeTaE17Tqz+3Z5tawcGNQEyFyhxC/5kPD5snAsnGJRZygKAGKj+RgE
xpVKTuxejrM2MtJDjdc66sdvhIXsabIi9hqI2mbfz7fIiroQZ8Ka5HCL7bkeig4apy9SECKSVvPR
NJhTYFNW/amQZUBoHybQfKV/nLaqtGsLxIQ69n+hRDCtGSXkUQrYdMhbav0wmJWnzubOYvel9tes
8dot0ZW11JUP9juksESiLke/ZiSkhbFeVX5wyNvkMdvrUvIE9tQtFmItPa7F4EK+Sh1nN/jqBrJo
JRlYwFKo6TskHTSSzpcpDcq+jmdmOMUkNUK02pHq+1aSr22A0pfXzVao5UA4uQhSqVc1aVEEqsbq
aFeGJ5G4tmMCWW/jylk7WgDiQ7HAf40vKuwEbZyc2p4AncZ9vvdxJ/BUqXgnjcM+trK9nUr7cSw2
rqC1a+40pnCcWUFshn1MzBQ/+7zWqAu+uzx/a/vbQmlAp/oIpkLcDD5oPr2ZQCuWho/OYoqSPTA7
e0M2d3XufkcR90EOAa2fB9DIc+dQopBeo8R5WEC7koXdUaBf9cGWBdra1jsZmFjZL9pSMecEmLUZ
fjTTJ9v/qY7XUbOf06cwe2f2/1yex9V1eDJC4RaP20iVoyVc6N/bIzJl+7l+3ZToX10PJ1G089Ue
GfQQtWUea4t+xRBTRk9CbWP3rp2PpzO3/IiTLVXQ7VEGhyDwrF11PCrdj1p/NqLvprH/i0lbFOuA
yNmc+8JwurhrLaVg0npaAbHcelp0xC3J8V8vx1ldfidxhBHFjdPRgmZE2rLcuuS7Xcq7QYkPSep8
Nnz9pkySvzktTkIKp4WVD0Y8z4TMWsqhvheGL82EaiaNQ+N72G+1tleXHwRlCHbAM+hlnX+zKWjs
VLWWwymQ3LR/KMGf9dGzkWw1ClYXBwCIhciHZJm4rWa/n1Q5I1CTfjSyeyk9wFLe5c6+op70F1/t
JJSwpXIKcdaoEWqS7uREddWs26fpTUBtJEnujK1u8ureOgknLEYt0kLZqZcplKtDEvq3wbDlIv7W
iQJ9CQoO/86esBCzyMkivVtmb/qSmy8TRuLh6NrTTYuo/3yApIekYVoe2/iIIdzOjD4MzovZPk0I
tTXS+8vzu5oqnP4aYY2CEkUaXufX4IfV1bf08FwLnGjfBG5p3jqkYKoM3fg2zPebChi/+jziswfg
B26BqGDAWhTyFMnEGspuJhQPbPVzgni5Wg0PUkduoiRXk1O4c157Y/0ld1Io1/6WV+F6fIoyqH2Q
pwBnP98xPZ3QIZLgd3SKea1pPb5lqZt3H2Szd/VMQ2USsm/mf9XN+pMub5wOa10/kLEQ++neL1J1
wugLrevBjjL6fvg45Kbnq7U32YsAevXqO+o1Zd59OSYsjXEfGMknqrd732zv6mzTkGTt6Dj9KcI2
A0aLtUzLROQO1PZwLzv/8DKTq+C4sdyWMYlf/DSQMOMttPWFhEWqZpH+Jq+ajWVA6TbFe7PvcHC8
qqi+xDQLwq3O0Vq1ZbE4WWipcDLQpzz/2IAJkr5ymO5AK1ytBCjyQ5OfM2UfY/+QxI/h9JD9BfLy
LOZyKZ1co7POzuoqYlYU8qu9Gk1a6plxNgAXicbPECmGl8szvHbNnY5ySYlOIoZzVGa9QkTkKmPp
NimRYSjccNxp8n2cblWql9Ph7ef835xCkTiP5ivVFKsln9PKi5uoaI4lQHbL+efymNbum99jeotg
mGsgy8uYprHbFX5FNoItXvQucxjmvNXKXD0SMV+DvkYBy3ZEWE2qKmbRYYJEpwbbnXkny8+Gnrql
9d42v4HUTYvJjfRPhf/Y5Rv7Y30f/htaxNg0o2Qk9kTothoPg3rIus7LsAWL/kJIYbGS+oVg4vR5
092w6hGalEqkrHgN/UM97dTgXpUHV9Fu0tiz5t28aYq8uvlPYgq7wZrnNFcKYpqUDhLrkMrUh6n1
xwfJuDURJfX3puRFytfLy2eNCnE2VmFPRL0tdalC3Dzrd7VzXbcPhsnhjsnjHThOWWo9qnphcehU
1ze39sjqNwVGDpJpsXrShBtWof8H3hBUfFrUH7ohfo6GYTeEr6m0pSi1uhtPIi2/5GTvt2OfomlN
pMJPvTIMPQ1ycCnl+8vzuTYg6sesHg3QKdq152EKpR+B68BQTCVID1YcQ+cLOEdzXf+SKN3G83c1
GnhNHCD4p4ttOLuqM0WSIQhJKvR+XwMXGu4yqXpGFXJ3eWBr8wdj8N9QwvrUSjVF3odQoQQROdFa
Ws6QvL3SNK4uR/pVYBUPztNQwhxaRh72fUaoIr9t1C+q82SWD111F5bfE1xU5y+y8qr4R7X/WCQv
iE85Wzaua2fqyQ/45VB2slZowpoNLWVSn+JHlt3I9t1iLGmrT1m01X1au5JOQwl5Tl/5euOAi981
s/UzCV+TPHILs/dKiYUDDrXX043pXf2QFCoBRYL4eqO5LsWmlDS9z4fMjWswxR+6MvSq/i/4G+Br
f4cRsibNDumh6YQhi7xtC/0wEyIajSOIvg0bsJU5hE2NAqIJ/Bk2pDCHGLP+3+eynKHZp77ueIOc
4X8RWE8xVTXPqEcIbH1Tb+QTKy8iJNwgB9p0aCkqLlN9uk5Qxg+zLCx2RhFJL1qXWbsMvaeND7Ys
d2E70DSkE7u44SElJWyHudL8ItN4GCMaYnaeHKERgo7QF5sKR4oNkFJvsKzVtXGhx0/lHrNKzE6F
cVVFT8WwWsBucAk0iM9p1yORiyNdZ6BFYBxxg9hHqu4mhnStoTZoWcHeaKOrdo7dOhioXA2ebw77
2bTey4Xi2nZKJTVBeSnxytzZJWriXT40Vk5CA5s0DsFFRoaKyfmnmEaMp8YSKGPeNLh4ko3Ebhr/
yNrny3HW1poB4ZV/MFzemBNafS5RxaIfP7ZXBl6TfngdgDtELkdvjxb7+L+FE07dQqln2ZqXcMGH
wgldxXmI+8fQ/5APvbsp6r/2DEDQGjAgJrcgxkVabVZW0djIJuTlwUtxl3NaN04Ur1EB+LqNcT0X
98UWGXPtyy2i3YA6OJLedBEDtTPGMB2gONReq6W7PP0nn94P8hY7buVQ/yUO/r84woGEzC/dBYVt
ZNjHHtkf0zUk3VXmXVpuYh6Xl5q4ZTlZF+sMTeUFIK7GYKxrPSKWpTyN+pM0IsDWu8jidW2PoPwB
mn1RHhBbQsf2yt4qta5+Rgus2kJvXdqYy1ScnEuZacVmNo2/Fmkrf0+qL5ZxUHtELTGMQs2gu0rH
jX2xdmSchhQWatj6Y96YfEWzqXfz7LzLNGnjtF39gCejEs7B0NSmwegJIVXhXWUg0YgGaV9H90aS
fuw3FSfXCiBs8X9n8Zc04MksqmbalHbLLFrV8KMOHy08StIweKQGdlNq3TspsA8OhcpW/9T8Fczp
LLpwqTmF006lw2jD5jqp9lU8gl98kboffvBqh3dF+U6x97X2vtQ3csq1F8FZZGGjRJKq5pNNZBwq
PKlGuacN7wwzfqzN4kNTpodpeIHudiUFvZfE7ybtVem3NPM2J1+ohSSaORVDyeQn1Y/UfwbH6LXO
Losf+19GDPnMW+xjs+Xwu3oWoVyMsQlweEW8aqcpkMdcJ2qoeHn7zmqe/OEQ5xsLee0OQdb2f1FE
7c8k9rtCMohi6NzpHbfrYVaOqvFFbdx6eH/5BlnJHigKyJCCIWJieyPsmsiacqj+HEWODd0muTLL
18mR3tVy7kK6wrlDdVMj3OiQbAQVn+o6PKP/z2/vC6/oPxj+bcyDMjSol95ZQeSa+cb1vxyowoG7
wPEgMyD0QSYo7BZ05ZwAAB45kvJcIi2l1tdTv9WCX1kdZ0GEjWFkZua3GkHm8anllZ46CDOQgxkb
l/7WYIS1H0m2AqJgiWN/C+uBWrjv2n9uvQSAEYDf8kb9xaE8vyPyCt9MPCxYhOlOT1/px9nzfjKQ
Fy23Ps7qvEFX4nqnmPJGxsJRwVIXMqFK/3Hu/6mGd1bwzmj//BXAgH5HWW6ok+N6TugopRJRJItC
aepW9t7091X3OdAqWvgbC27tjkXCWYHMb3JHyOK+otMdNOoSzsoe6+DboFW4U7+axrM1H5VhP3SI
D2ysi5ULkAKtZUGJB09DxeR8hICObT1dksHUaDFvRcPG2heAne27So82xre2gy1OQQC2pGRACc9j
4dpaqL694E6xHS6Sa0f5EBaf7HF0jfb7rO1rTuDLB9XaKmF5IFZFwgR8RziopspMg3ggogFgUWr9
naSjzDD7ngox6T+FEt/39BwSo0qWUNKwS8bkKKkfNcj4c2Fv9THWR8UTysGZnp6gkIo1geqXY2AU
u6mt0x85HPFvdqlIn0Bql+8aS/VxVy7S4BbofXqXzrN1Z04q9gyK4oTXSWcVhWuP+M4jTZ4pHdbP
YdV7spb1G/nbyp0EvEFVnAXqS7tJmP3SGMcGUgSYZtqxFFfN5skoejeFEKYVITJvny9/grW1vDhu
wX8l59cd4SwNzK7sy4Z4YVu5SYHWy+eRdNyUn+zoL4gqIKZgjeBsg9ao2NyQ9LrotGVsc1UrH0c1
nPaqVd7XyNR6gNMesFGIjgx+A9Ox9oy2UMtY9Dh4Kr7Zr2GqQQqNQRYbtem/2rk8vQDlUN7N0agq
O61P28+DqSVHVc+Mn5XROV/hrPb7pu+02B3p+VzreWN8YscHk2u2mf1ix4mRXEmFPgyeWfVhuK97
M/lohBKi9abWeKjnKD+DWaPeoSiBsvWwWbmZcH2hXkw/kpqE6GLWByEm9RMG0mjEPhRBcZfmGmAY
688POjRGAF/S90MZSAS9Q1W0UZdOSmrhbgrHQ1bfUft2km/asLHsV445TlPOb2uRqVDfkAvzPCz0
aGHBVS401nLCk625qUeKqONVVoTXfI/LC38tsyUkRDhI9rDXRUCRLdV1WeHgCNX0p5xccdK6She5
abbrx+SQOJ+L4jXQXuN8Q0pgjZl9GljEGI1ll8itRmAdRckKSH0jebHzZPhf1bR3q+EQ+TdOdYVI
bORgXvxUW5+i4PNcPDRb3IK17u7ZTxFul7HFDqcz+SmSVO8MxLUGhf525hny19hqdlp9VLO7YPag
hwfIlICNzf9CZRKRbCw0gfyD6hKJ1Jbmw7nSAEj7yGPExmMYmq5cbJxya1kCtyhbBvLqIrApHKuq
1aqZby5Ib4pkwyFVv/rZlb0s5PoQTzc1rkOmtSkmvXQWhWx4EX7EgRLyGLjUZRufpEJ+yU8ZkgUx
XXxW9XvVST3DfC7VZ1UdvXC8afQ9wIHL63rlAjmLuVyEJzF1C5Fz3Qa3KcG5mVN4/tPXpVNgpCnE
MSD8gG4uR1xdRafDFO7WcRqC0dKXkPVeLg6FfpXNVwtSQrGOpdK6UXntBPdUg9sK95Dn0nm9/APW
h7xIK7CCeDILH5cHRpn2KQRIWb4vC69pX+yW7vm8BzGSc2Rfjrb2LmeG/w0nPqqSqEpKX+GrxnK4
09Rj4TxM/XVX7aQMP2BofL75WspHGs6Z+WOs9a3466vqd3xh0xaoLUBXZ7jBfI2ZkB59LOHYybsp
+hBqxxEv5iDeiLl235wOWcgShoi7QV1mWFWfw/4feX7Qu5+Xp3XtBjgNISTVZd+n8ygzqyGc/AIU
lawcDEAQTnbEPatevuzGDbCS+mBEDCUaEhD6jSJCTBoUZ5g1QPGzcwN3Ue5t16m/Rf6VtfnN1kJR
W0WXCJCx9sZ3zKkz3Z+CodyN0pci94wZLFWy12DLjfMW8G0l04W0vmhYw9tBd0NYHnpr2ChMj9Am
Mvry+R3v8X0cf++r4+UPtnamoi9O/YSzjceJmIQovWz6iBVwj3UGtse5pUMV01MdjfqmxfhsamRu
lNGR8ztTsmHqZnE3pF4VjNlGo2R1ek9+yXJAnJx5qOzqcq/J2JOH43Mzfy+iTy3IgCmhNzpvXZqr
8+ugG4b6mo6UvTC/tqEFNWINIINmjFV8S9I91Kc/FY71SUoBDF2e5ZVopEXofUDJQwxIFLSSI+Rr
7CKuEILMPtpl2x/VyK5hQZfJc+9P9fXlcCsbHSS8BQWQw9R44/cUBn1kVw68DTmebberEtBciopF
Y6tvaU6ujYxmHc7yBuIHGIaef7QIz1UHO6Fqp2jlVVjn+7zvr8fIOrZds5FyLSUH4R4G0gDZgFc7
7nhiO6UbBpqODaHsuD1m1ngVWluCfGsTByWExicbT3mjz+KHklyZGu60ccszGTuTHzhaYaAyW/9c
/kJr2w6dCNxOOVCgLoipTEXRrSzroQL7AvJZ7m4BVOyd3r8uZetKbuuHRK1w1SwPim//2Ii9rG1x
Ii0EZkn8sTam7nL+zejadHFozdVO9ad968/7ok2RGesPZlXfD2bIPd+4mYS8WWZc5VMYb1RDVjb6
8hEpXgEHRbtPuOnrLm8h1MvVrhxMeCHjhGDA0D/Q5gn3eixlrmx1yv7yoNe+7ElM8bpHHINF2SsV
FxOmStYXmcdQniIPfTnM2nZYtG3VRaMDdpFwhmVQ+CTLVxfGlHMlD+P3SjGOxlwfTU05XA619vTB
n4bLyOb8IpMRt17tpPpsUI4rBnWXA6fUe90LQHdC7fcSGWhrV3lZ/5qQVfR9cPUfwwtDtUfQYkFF
+KYbrT061BA6ouEwlDrYkkiadhzmj2MgTW4VB98sI77z7frbxo9YyaLgFWqYSYKOoDIvHOOQGWdg
Cka1g/PxZOI7TW1lPDh+9VWZ1JvY1646wNtd6AQux8dGkr72sSESLLInYPhg157vo9yuJ7t2rGrH
u+h+aMYXVFJfpED+VM3O58sDXVu+J6F+HScnd+M0lTZYFptQbQmnesqzx7g3w51Z61u12LVj1qbN
CQCAeUXx7HxU6tTaGvh+Lg8KojzpPg+68f3yaH4VAsQTyAEPYQFZXcx8hc+WoWc4T4laLk5qle7J
1e08/eiSY5pqbt58Clvz1gw+TOW1P76rlB+xU+6q9F4qD9l8tPIrfQKMuS+DK1y1Bm3j8nz7VbHz
5klHycRGc1wUf2xGI9CLHsa3AnsOV64uC3aT+j12Xi5PwmocnCjxfl+kJkWzldHptZ6eIEo+OLEb
NCXigeYVGnqb5gKrkRgSXLJfvr/CeR9KZe0PEf5+8NYxL3xBm2fyH8fs6+UBvV04UIV+VbgX4AGy
P+cLxxnxzrR96kztkJpYQbdoWfj+FpV9bTDsBIrpv6RsxXy16SSjqUNeGH05prekpdJ9UatwfME5
BtPQbPRB3m68pYpLiw2S6FJdFVaq4qNfMvuUHGrLJ3/qrozO2pnFln7U2tyhnb2ofWrwUkXaMrop
WpLmPL5H65j5P9T00+VvsxzG5xuOYUAsZyywdchuz78Nhqf9ZGYQlTMDYUbXzxCCCG8RM3Nj/Vrv
/rkcbX00v6Mtfz85rRTFj7Q0IVo0GPtZRrI1tbzLIZaz9c2AkLdwFN2gryLu0srRpmAueB/JnfYg
pfZeKT4744ulvqpzh3xJxxOw2lJPuxz0DQZdS+3KNFoegIN0bLpDaFxNiAuN2VVkAkah7FhusYRW
lt9ijMvdhk409fblF53MpD2GsdOPGrWnpsJk4SDNspdsek2tRAHsBT3E1BfWgiMscn8ciinoSHtT
I/PMYoTMK1GXiHfqFH+cYvN9X7waUuol/jMMl+84299CFqkdzatQ37r8YRX17Zc9+zHL30+G3AxU
xf0lB3ecZwmHuLJF6TjyEq5At7U/5l1x2wPhcGZpnw734zhtHGMrk8GDkHoylx9MQZGpo44ILsfF
WCEWaL/n3RYgp983u6RJtzK4t3mwqtPrpI2LXDai3MK0F6USRbTl6l0xYYnX45XqlrP8VFnBd8Ps
HpMqsTaQBCsbE4glygFAnOnfiK0Ao8VKE0momgU834Fcu23zan/5+61MH/oEgLXhWbEvxYfNEBmR
Hasq2obF+3J6SfOr6c9xJYvIIrsCySL0WMW9Pxt2UvmJUe8QI/BGBEyQ1UUQOfhzV1ni0AVfMG4o
TYqzFXVpHwwpcSo0xNEw97VjFV3b0uHyjK3caMsz0OR6WQQExa5JnfMgheZY7wLpzsxf1Oo4Y5C4
xfdY+y7sbNwQZZIudHLPt5WDbt5YWXrN3u4g+NnHrnUO0aD/caWDOWMpL2A56KGWcNEkgZ7REWTO
shlTjWfLr1x4vDY1sr+YtJM4whUzZahxFyFx/Ew7hIv3gGV+QCIsd4tpo+6wcuqfDWmZ2ZMDKUoM
LbY7Qk3ICpgY1A6G4xUVOtlK/1qb39Maa+stgaOV+vT5RC6r5iSq1Oba3NdEnUH9oLHnqP9MCoJl
HESFa+nX6OTxSG5bFST9NUJll6d35aAAOID1GyDPpb0mHE2109R5nPs1/ZR4B04HhPSff0CImBb9
SO4c5Y3NcUZdwxyXhlWOHcoELM76HKfvonkjT1gbCCkPfBjN5rEsakP0atKVRR41u6hqIQLtBtK4
y1O1srFI3H5HEN7BuELMSAASoXSujSZ1pQaw29+MgiOVo2jxNZWFxVBppTagj9rs0h6LYdpcypaZ
5spdxHn9O4JwPEhjJ49VSYTBeYrSvZSjigda2XdzbaPRtBYJ5gsFSkTfQdAtX+xkYWvjyLJGWnM3
Zbd1S/2JJOJHEXmtf7z8YbYCCR+m7bIwqgsCOaywQcFEk+csfSVQClvtzxWSDSxr1aIEoS93nyHE
ooGPFPFQNbjsDdi3faqKB1NCrfC7MXkoO7fDd13/PjcPvNY1o3aBgHf2xjpcW+knP8FcSiUn81pl
dSdPEz9hBmfem896sVGfX7mn0Eygt2+SOixo6PMAklzkCRbRza5VVHcgbal9V1VqFzb+5Q+3cuCe
BhJb67Y0NV1iMxJ5AvKNhv2tHt0sr2NexoZ+0MKNcsRWPPV8YEUhKX1gEq+Lj3np1Top2CEzdork
ltlPa2uxrB0YJ/MoXpG2AV7KaJnHGWMHGdL5t6B9ujyDWyGWv5+shabVGh2zdT4VGtzja6Y8pFvI
i/XVsAC6qW4pvMHOQwxVnER5xCgWrEF11wX7ULsatyyIVhe1Th8Mog5QKtFCgQ6UJc0dAxljGeR0
5jpbjdiVCGiFoWFBVgxyRUSvJUntp5U6VTuTBNwFpOMhIN5sZEXL9hdeq7TWINui58OlJ74pdCuZ
29jRK8zrak8yr+rkE22FGS/EsnsMtxCia0OiqsSjwqa78AZXVKW6OdchFTwzled3Zlt9mEKn/vPC
CGWY30GEEw/qRY4RFcXPIapdPBNuWlPnwjCPl1fyyswtkAtl6cgsrRLh0KliX4lzzKV3EN3CQ9Vb
gG3wIXTzvHisasd+8fWqeh+llbEReOVQoCiH6w2PM15ohrCF2j70OxvIxS6SrwN73zlPtXmlxPdV
8qVpUQR5vjzOlcvqLJxww+sBw7f0hWY3mftO3idSuY+rmmzPwy1kYzmuLBC8OiCjmcBfKSwIYwt0
p+wypye3rK77LNmloEouD2fldDiLIAzHSlMDb7KR4ZQASPJk18QvenZfNKN3OdDavJ0OZfn7yUkX
DgigYnpOoio/N0Ph5gG28tWtUqDDDJvvcrCtUQlrvjSx5y3kod51s1Q9ZmEy7jupCp7L2XmW81bd
GNvKKc4GW7pI2JwtJ+D52CYs5srJIFzvPOfZdR39cPqNlbA2fYvgnk67GBECEczZV8mYTepc7xpc
bQ136I5DAtboXf/nLA0YGieBhLH4qg+oMyGQHR8xhYnlJ6v39M6bwpew30hU1pb371hkzOfzZnd9
DBCRWO34Lhpu7L8ocdBwQkaKW29h9wn5whSE42h2GkdDUNOr/BjDgZeljVLNSnsPjgm+OmxRajVv
pNKGNqxmUna2UOD5o5c2mReYbiO/qu2nNt3b4x0orNn5eXmJr625k6hi7pWhYaY2y9js4keZGh/V
Wt3bTf7pv0URnpdDkTplNjA20sirBIpElhY3mr2lh7h2eUAnXhpNtJnotp8vBN/JERfSGYwl/yzS
45C9zEXi9rU7D0zkt8tj+pWLCJc8sNff0YQzTw11HMoiotEeNr9MXWLcJlaKv0Vm+DM4fE1DhHyu
n1olMHZG3hR3FtDNawAAzV6W0miHSXlzHcaZ6Q11a+/bpPxx+Seuflxgk7/KyYv/zPl8aFGqt4Nj
8guzpyF5SKETyy9/EQJ5I1w9DIpMYojeTgM7yZgEY8aOuE/g3zelm/n+RvrxKy8TZ3uRccPyk/yA
6tz5WKJCy6fMnLjDEnXftx873gddqHpx7ByG6rtqOW7Vd7uxBJoi9/etNunuUM2Hpvs8209pWF9L
in5D8eHRkH2vdLa8X9cOodPfp53/viG01MqP4d0WycdWv8+2gFtra/v0/1/in1x8hR7ria5zyKkc
Qlp2Pbe9Z4U3cfzk98DtNmpgayvnNJqwk7BhkGIVHAMUrS9TvRQHXo0tAOja7XoaQ9g/ZmfPQ1Uy
Y6i8xcl7jZde4qnTxgJdQd6oNEKBpy/ykzSghQ8ToLQ/ZilDmdXXIbDgZV7XwFsL6xrtDbO50amJ
VlsPsrWxnQYVvlbjaJXtG6zWof+QJu+NlNfS/V/w9hgaKeuiI03aL4LaIqvrM0T7iVIm+6jK4Ln1
r3P+5/aX52GE+8/ObF9OKj4UBlJz4TkT1i/zjM7W5OJD6eraxn2+/slOxiV8MlizzSD/WhlTiyck
SBfQJLwK7jIt9obFcCRF9rsAKu1UW3oRayv/dE6FL6eGINs1mTn15eeo+5x0V/V4c/nMXEvCTkMI
m0tSrWKWE4V8Ykxfelt1JzzrG6t+X8OXoDOwUYBbO5mAPi/dPgQ+3uDoqlkyosYnnJlK/0zx8C3H
mOTyiFYnTeO9hsAG7F8R2zAEfo+3Cvd7VNkfI9T0lMK8t0NjI8xakRzq3u84wkpUIPFVdUqcMIs+
NNWHqHOuzSlFYmHaadPHcZau1L5710TDPhgWW8BoZ0/ph8uDXXspnv4IYXXqVqZEg7xceZP22Pkh
flbNPk71O8kMbmiS7A38LArCXw67NcfCwuwT1UDxm7BJrblUfNxSAYZlXl+OsjU4YW1qUdGC8CRK
ne5shjF+0HBn1wCQfE2TW5828OV4qwflyRcVLgG5MJMqtJZ4+j70PSBOufMRqtdfRIFyxdJcpGZE
4+U8DWWc0nk15tqdPF4ZgTd095qykeWupvDwS8FZ0tajairkW1FgwUlcBhMVr7WuutFN/dMyPUt9
ROjASr2x/zpteceuHiYnMZe84SQvCNpGs6aSmLgzJfHP0ejcYfroxA/tps7hWgqCxzMoYziHYDGE
4SHtbVEOZvcZ9n2d33fhfa0/tuWrNj+DRPzzL3YaSxhWp0rz1BXE0tPQDc196Xs6PlzSsLHet8a0
7IeT6UNkKSpMrKh2YZfui9HGWulHZKrIFrTw7LUdWcr+P41MRKZiltJVdbDMYvlYBP9Y/YcI3R9H
3pjAtXWx9P3BgSGrz2V6PjBMduVBsugnGhY6n+mDOdzMKLD67a1aXl0e0drJdBpK+Fajno5FZxIK
hyi/+Cpb10bwz38LIXymvABlyuuZTEdBDSZ6ksrv1fjnYN4FlPHvlIlvYafRk8xXljUXdfo+llGI
VRr8ASJal4+K48u7y4NaXXsADaicQealgnH+icy2tEGyLc+zUX2d4bruZnP06mG6ldMcIob2EY7n
Rsy18xZ1DtJFWnFLhf08pqOHSlAPNHqzAh265URv8XbwUv3d5bGtxwG+r9H7A4smjC1Ae0mHIFHv
nHy4xqI9xr3TkYJdOW0svuU/Et+FgDfJgCHqLOiw8wGBaIibZmYSq/5rUwIQ1KBcX43JHkEkLd8r
Wxa9q/vqJJ5wYWVlHgzqSDx1PhaDq6le0H62lPu8/GO0Md0JBcGHxbDWwm/mfGBqJilpG8XNrlBI
DvdDe+9jCqZe/+l3Igq6ASqpIdVhEZOU6YmhTnOK23kMCe0OFG49etLWU+/tpIF7oqS/WNpT1hdt
PlTdieHf6/Szaw8TY4y/shJVzKdyi0f59ig6DyR8ncEOQhAxGv0j7TtS5Rlv5Obb5RlbCwFMWqdC
S33zDW9RsYHaS73dsKTvGuWn2X8vtvR7NkKI7NrR6ZJWnQmhTtexca3JV/jrXh7Fki2eb5vlQywo
eoopILKXL3Zy75VSNcmtYlMqi7DpaGnNB8VGyWZtFKchhGsh0GJ5nEHMAz5DPKsMjkiz7Ksu/+PX
FCPRZJnCEAIYyhuoq5a2bdFyohWD8TUJM5JjyEL3gIVehqG1D7mhbqyAt0cOEXUN0DONRB0q3fnc
6ROa4ihPkjMANEiDh9kxr/oedtd1GGpuW7vZVrfo7Wl6FlETKtx+hZx41y83LOz2otqPVfQFB8a7
2ey3CF5vLyVCoQKI3AaFQ4r054NTOzuJ/OVSQrzlNgnaFzOjqCdV5vtx8F86ufcKc/pweTGukOvP
gwpLpZErtFhlbgsrmJ/6EnmGzP5ux/POsb5MloVtZXSYajsF7CU9m0XzgIHKlWx9kFPfc/T+Jjes
Q5kEG6+G1QV8MhXCd66AEfl+xq9S2vngd/XDCBS4CKuN0a/OOGcjpWSNW1mk1Ol21HX2yD7Jxi9m
q7s6Rg74byLmMY/HxpLcy5O9dhbzSFnK4zDc30hetzKiiLHNqNLsc6vlB1upnrP5Z95rtzDfN9KN
1bGdBFPPV1PlmIFFE5dqSoOJTZ4ck+ZadjBNuW3aa8Xe0ipZ/WIn4bTzcHVQR0ZdM5Wz77tDj3eO
Ie/GaKtXszUq4SneSaYs9T57ZGwdV9K+hpEnyV+V+GNv31rSj8vfa3Xvn4xpGfPJSd1jS+9EVIfg
jajuGKle1f4Ixvw6pd733yIJl2cj5XUkL6mUmf8sElqdqps073P7zwEx7HZOFsCpMGFw5TofEeRI
3YoVh5RN011qtw/tmLphkxwvD2f1ijsJI3wliJ1kVSUXQ9kmsucXkXJE80DbX46yvhZ+D0b4PHmk
y43dMRizuYO4d/h/pH3Xktw4sOUXMYLevLJYrrvU3kh6YUzL0AAEQQeA/Po91O4dVUHcYozuPMxL
KyoJIJGZSHOOE3wW8sj7vW9smvDLdWHLugDAejQNgafZ1KJ3T7EpSg3oN/CVN8aA6MbvYqcJ4pz9
d1hgHBKwq8K54DLHhpeH1PjKclIfu2cXQKX1n5zmPVAGQJ6eCLM2Fl/RvSWrhPc+Jhsxc4O2On0b
nQlVvRzRLmu9mLR3Lag6av44is/tGkTj0iaiI9rBCB/Giv7gbmfuMIYlQ8hbZxjWFG1m39t2WewZ
9x4AotW/XD+zJTWcC5IAsQLuP/rXLzdybptxqz6bcVnKbWVnd2OmdtdFLGwe+pmwGLQQg2pLP6va
y9pwKtGSGhmPhfhUOsDw4ImP7EVYrKj7Qo5rnjHHowGzI6hV6++ttoYnqzkOKi+Bvzp9i7iRgH8x
5sW4K5DFCBwgFptyRA5semLeWoMYWrSwX1rkitFLjGdhagNIwnrRo6zDavQIQeuljWK/V5b5lyAb
ydbqpTmBdY6QF5Yacms6WX00Cqf61tehvxHAgX4GUJf5AhqL6S4bUYUlzOh3YVl4ePqExkk6rbgb
ektixMCroRHcIc03jPB3nwlVzsbrLP4ZPf1hvlEWN4B9U6sP0zC8p64Jg7uWRikQKav8gPZC9aMY
/Mq5U6kLjONgjtPoZPo/fdXXXeLQ3D7ySRlbmU30OJl5UAGhkwDq0SV5efI4clIx6laeGXuit8dk
VKMfoOvAZTImfh3Ze+Ciu5jsmio335YWB7FrZwYd2mxlLrcUPDPbIE3FTzGoqIvzoMyLTVQOkbNJ
QZJyHC1H3ZaWUZ06WsmXkEz8rTOaV8xvP0CUOKiaBWjUNqdJxH0QARsyt6uZa8p2doWQ9OsQ9OFm
sjh9GpDsPmRdZGGMwQZuJFNI/6OhoGj51vWJFGj9Nf2961Fn65dmebQos7fUwqvWB+XkDS6NARyB
tjsarWhuPCHC44g2DIG8lcq3vTCG/htJByu7AYIfRZ9mxUMQ1vtFvW3cNnBuZK7sTU/qKoodBaTi
TUVb8JOgCMyf3bYon2yGsXtn6sRLxVvA6RhRtFMiRXdAE/hDHLqd+VWNJcCEBnBw+IkbZWgKtMq0
3GH8G0ObDRfZ8zB1ffhMqRrGjcBkzTuTfXXgLqCzN/5UkR2AmMbvZpChp6bFvP+2Moh4BdtQZCcW
S/16PzUuZNqtl7+DMbEJb9ysiV4QdFeHEQgKdhpXTep8mgAgFsUAEsPcBrOG/qRsHrAbVHFcF0Q+
trlljZnXcR2hyhg7DKTwcc2iANOrBee4g7IWu4Ex962oMpKCTYuxG6MyzUODndr1CLO/t5S7eCsR
O2AxydIXTzhWIgDm8mlwerVDPdu+6XLWHFKjj06OpIUNqRkBg4fZZ4eeyvIJGMzTEa3qyHVPqrC2
dQoYc1dNWdzySAB+yvNklnAaiCP440EJoAplJc3kWD+dQgDwphMFwidhqzT2M5WeHMOgz2ZQyx/R
NBTbMZrI4yjr/oAWbOsHgNq4jFUZTreElWlSZZ7z2HSWsSkqQEnEDla78xpB0DtqZO1XoFYXdhxU
PPtilyWSoLzgoXxIGatu0AZqIDFq9vTRlV303NtN9lChyeCLHLsx2JnEifaTtFN2mAKjO+UWDeDg
vSLbVj3xHwWnYLuWoUGtU29S/uRhhOPWNvzyZ+0hOIzlFCF/7Lqd3IYZG6LYJ6GQz71kdFOWTX/j
T8GYeFVVbgnGhMY1Q73g5sAABdiFGSUNTMlalCWjoPLCroJBGJiZGBPwrFW1GYMoQRcH+ILKV6/5
4YKoNM5hMoeY3HyMWZ2w+pNnqo/rDmphyA9P87OP0WKxzjR5l5HZ59IMuAUvFauSMviqlJNMQ/az
br41mXfKU4SbPaCnurVX7aLbOv8ALb6gYGQPmZrzXLK8KdmQDA1LWGejz9QFj5F1cN1+69M8qVAH
AEbP+8oGzF5e91pYP1IUM3AxYBQvowDDaEq0qMBr+e0Hyd0k7/Kdw7qvA32vwawSt6Le9n6dJZTn
ccTVShCyqAzIVAQIefHu0xNw6DcDC1eAvmp0B9976fCBq3Ij2A1DqWNlpUv+Gd1X/4qaP+XsvVIb
oDroBzSKG7xJimhrls22xhQOiGJH8eYXe5XfDPZKrL8QhWNcdn49A3YHdA/a9hKTuinywAgf4fy8
Sb6BJe8wTSbAoViw4S15MtbmRpeCLsy0AFUF89vAwdPiujwzjIkOEFl0xUaCizmzcyDyHVO66dco
VRZiSAuEUUg7Wni1ODokvWB553JnRNDlfOszGQdrA0dL+nEuYN7fs0ODGbSbOoSAoW8KDCa61R2T
6WcKnnu8BmmTXFeS+bbpt8HBkB1QI3+ltrXjQjsH/DY6xjZMPLfyLS/fM38lLbi4Zb9F6OMx+WiM
3JAQoRyV+KpLunb/v1qEHtizdHKlb0PC0H6E4jAEr39R3ACRxMzMgUIA6hs65IuD1o2REAtvhyJH
dw94ROqmiw3L+sxsfhJ5/zjloJZu5FopbOk+OTPkGAgEMbalT/USh2Lo27S7jegsoAd8mNUWgZqR
T9uOvihzpfd1Sfsw5BaBKwyoZNDwS+0Dj93QObOrItZLU2/p9GEEt4hTrp/XkhQw3ViA5MJ9RY7h
UsqQ44FpIgbclOy+w3RnquLGgUv/7y0NDnqFf8vR7pLHo14WxMRqAP5s1sGhm+ipRshImblSI1pS
ctDDh4h+5pukVxCV0YIHNscxwf2faDidALJyuL5rS1cV8IzwG/PzHA/Yy10bhenCdaN0YwxBhjkz
FiSNKtINs1Ex+gtRs6oj/wyIHd2Iy6gllAbRHCR0caFuGPsBxqrrMhZ3DFPqM/ke5ta9+e9nhm60
6NBEpYHlqAdienFqrzSvLe7XmQBtv7I8K0Q/pt0mQ/kYg1Sx28iYrvESLKB34rJgPhS9xfgfataX
6/CLoslr4s8zbGZz6BhBpsbrxzEx8tI45rXsT+XUIAvKHa+yNlnols9TY3avtQR9SlpZ6lA7E/vE
W0Dlb//7Hp9/m3YB+ilsASsIlWmZQLuqOtaGXLnLCy2C8/pBrzQjFqFsr3mQxiwLR4ZAuyWTi1eh
82w1X6SdHwh4+DhDvan6wbn5KLx8JZRdUqAzwTqvCXqgw64YsfFpae1kkO+YtcYxNn+77h3PRdiX
Z9tPdW5x38PAIDPfem4fsrTbT0G+4YGbxaTJgLfsP3Tc/XL93JZU91yu9mKgTgs6NRNLq4yHhn40
xk3AX6+LWLLBaFedKWnB1QpKrsulgTdBhUGKY8PkU4BHpnfvo1vE/HxdyuIZnUnRFHAAygapR0iR
xfeQH4e1hpfF34dXhumdmyp/PTbOjMjkM1jKGndc2G+GPBFzRbsXD8IHFChK5Zhn0hPkLfp2AmWj
/ju0oLYzVDw2j2IyV1Kuy1KCAMizcLt4fVyehZQ57IPEKsbuqZbbZnxoyYpjXxSBHCFcB4I9AHZf
isissBe9hLVtxl/hyx065IF71f2NVp2J0c47nCr8boCVNOXRcwnGDw6u/2ZWKwXtReU9E6NtWERN
ZDOqDA0z46HiJxIcBwMcPpvryjt/7B+3/7cUV6v1yqhgE80gxQ42U3ky268AU4qsY6i21hoq8uKK
0MuH/0Bjg/6Zy/MBDqWvnK7oN6V1KiZMqZTkWLbfMYy40oO8mAAA/d7/SNJX5SFRFMJoY1XjZuC7
0L/1+Ls1vufsSFiNMOnYl48V6JqztZrg4n6eSdasqUCqIesZwQxnjhaBp6o/OcObGu6q8qSa/951
B7cEzK0Z6xNdd/rNpZjq9BkaJdHFet+CI9l8aGVsgIB7zccu3qw5jp1BCJBOmP9+ZoIQVJRVmeLk
CsCTd64Vy+hD5Mfrqrho586EzOpzJoT4bT9EJQ7N8NLYUk/IGV0XMN9/XdfnGhPgY8y5A057QxMu
KoBi42wmvJ37Md9MGf1Uq2iT8W7PgnblTbik7ufiNFXIegcddxzihjKNqZvthvYXyOBau/HasrTD
McO2B50l5EThP1V+g7mrkSIdexjK3fX9W9KC8wVpBxQN0pN9D0EeysKAP6vzvS3XYMQXwC4cIAnN
099zxvnPtuauGgAEPZtXts0MUKrQ24y+t+4RQIZDeWvmT4YbA5qtcE+l/ULYJs1XguqlDT3/As3A
mynGq2SPL+irezo+I7MZI7uOZFAclcVfuEUUF3CxMIeJnIsWBQUmqaZQwf4W471tfG+qnbOWzlk6
tnMR8707u1dG2wnbmEWMtfXISrDy+umuB37ede1YTHqey9H0kID1hg8McvpoH9F/BmOL6c6s/ul4
mI9jST5uquherZFxLxhcqIljg1EMyJp/cENMIBNFQACpVtvElvUhBqALA3/QelYpyoLDyh1YuNQX
4rRLLeqCUhSykCPJ2oeGscTty51A9yciqJUNXbCHF6I01ZgQkoXSn8MZUW3bntxknb+9fmZrq9FU
oxVG4Iw9RIjqfrLeR+s5nJ7ZX8RlWAhAvENwd+CoNL/fSDfy6wluSslnFAe84sj6lWNZeqGdy9B7
1iyQULGew0ONIU3Q+ptEWRUDlv5LH9SxnTXbHuBPIPMBxtr4eH0Tl17HF7I1vzKCqSPyJGSb7ueS
byW5ofxQF29Ts+3y18w79M7z2BwlT1zz0fFXLMiCtbqQrmkkcXLXbRR2t8rcTW5+b0E9S/IsTmvz
reZrwCxr0nSljGhOyRzDAbLCcn64AlzbTMRmdYvy8sq+zl+u+Ws8txHEzLOULvqFLw2XU3JbhClW
5o3NndcYJxMpLtlnD02ZI92VfqkZqt+99SRJeh+6BfgSPl//hAXTefEFmieoq9CILILVlgoVkzCU
FgpvrQXcoGZt2mxxY88Wq10SQPpUg8mw2KHwbnMj23HXu3EiERObYgDt+98sDElxeFig3euRo5lN
OWVA8t54zREwh1ONYur+uojlBf0WodkWWoAv3VAQYaFSrYKYkwkphhMR+5K8XRe16APmHg0Mas8w
7JpSmiiEF60HUSM9gIPRdG5BSefa24I9cb9ZuW/L1x1ob+h/mbn9dDxTKEEjbZPCnIGXuEPbX+3P
FfspLkfxiXpd7KFl1PazrV9kG2rZcQ0G7cH7hm6alYh5cYvPvkS7+nluqW4Sc4SJXk4J9hyGKTpM
ErWJzFcM7Joo7TRNW0a9n2PRRgAuQx89WT1J2naIS/EDMClre7xQ1rPBH/DvHmuxBC8BR+5xiBuN
dwUu0gFj1DN2cQYwoJfIf8CkQlysIW8sesMQSE2gUkeeRW82MibbH+oWQtOBxCPyFKHPHzE3YNVr
UL+LduVM0vwlZyGZ5zUYbHMhKUP+q8BwgjBiM1h5fywLAbgL+LpDtC5pFqUIu554ZtVvZI/wJOS7
sgt3ubnGarG8a/+K0T0v6ZQxkQBiFAbrjYSlD0AVktFKbmdNiuZjQ0yj5ooy7Bg5eOPPPnooWZJF
/53YEpHkDIjzf/fM0W5UiL6X0cIkzAaupz+aXfHNEKx5Z6T8YQkn3163W2uL0uxWRfswIim2LiU/
/XEbFS9ACKDZ7rqU+Wr+4UYjFLzmuX30BGh3yQu6MMpHvKtpljtbl/tZ4o7FX4WSZ1LmtZ6pdKGi
HE0qsEUFeJLwhNvb4LZKQQiHRqXr61m09pGLV/xcCcc0yaWkmlaFY81Wzw/AK2SjVASY1n96qEZ0
b6A5+n8nTQsBJnfIkWmCRqi2v3VS0cUN7wClLCw08zkmyB6lX8RVFNUrNnBROc6WqV3fgbjo7piz
Fe34zCvMBaKph017ajub6yucf0jXD8AYgZQBnhNDGNp+uoEYelbgarEQfVE9eGrrIh5tY0uQATSn
LqnCaCMdergudukYgbyHEX60VgIBWVP+pnAzoBJA+Xt1F1WbvH3OrGNWfeR8jNtyjaZy8YFwLk5z
YDUAtIQpIC7IgX/m3QWsjGvzkDoPnnwtil01bBj5C905l6ndPMEBdkkpZGY9uIfdI2tprLw7hAZm
8BiudQgsPcDtGX8/mNEGfRixy4uhFGbRQ69GIqh4xSSC0+87A/nOLC6d04xiDXRDFSZBtla+/0U4
+6cG/Ras333ZpL7BIVikbE4hl+E/NX9t8K40QC4YNrgfjnEcexIPPkcraZvU3rAXlbMHdXEcRcMu
5WViMmfnG2uQ0fOir32bpt1902XMMaDdE3KjdvrE/M+lWrlBS8ERWibAGoX2CdR5NRltC87YdoQM
I8c81hgxI+5yKVC/psMWDXF3YJ2VK5g51uL9OROqGSZRBZOpMo4QKahfSyX3QT4kHA27RVHvMJa4
ES5appsv3CxuS++nQ6ZPrvVKTSN2AI7GAB3rOtOpTdn++r1eVsOzD9MMl+lngxIArNs4Cli0xrs9
HITY0/Gb6xUxA1YG/xSgHWw4Xpe7eNAg75pBQ0G9pjdcsBKPYHQmYz8UO3hBf7DDDKXqtWrcsiFB
PRE2C20Xf2Ts0ClaofMOl1q04wbkdhsMum97jI15GM8BVOWLm9eJCNBJOuUrW7vkyedS5v+I1myY
K5H/imYbNvjipmiaI/g+VlR5eRd/i9BsCJMzpDXB4UXoygUxJUwIiTky/n9zWL/FaDeGM/SVUWRs
NgVRSReVW+p3WwnM5utiFl3b2YZpdwRFuiHoZtcWFkdv2oX1UwTjT07lALbIw7A2OLm2ebrm94Ay
qUecD7WSTn7y/ZOvvl9f0YoK6I1mZZnKiM8BqlG/KOd+NYxb/H3gQXoYm0Yzlg5MCmRfhIvTvAR2
37fPTXS4/v2LVguEN4AGwkwM0AcvfRRYYuqAdrilvUlOkvixY5XPHn/xXX5ofXor1NoE9fyLfziA
M4maDjSVbzaRDYn+ePTB7Y5uA+Pg1d+BTXF9aYunfyZIO30ZmRn6ACAoD++HzgPlJdqK1nB5FleD
jlrME821et3VEDkZJaiQYQIkHExF1dEcgUyVm59NoAz3k7lyXktRqBWi5wccZOgR0Cel3KFO07pq
50UdOvc9tBI/QvFgxXYvagWwDRF8ghoFXXmXWmHUKehQfGxd5tOk7WVc0gbeEzMR2YHlbWzUK2+I
xW38LVDvq8n7mheVhMCm3of2Xdtu+/qHGb5YawhHa4K0d2tmhOAybeaVGeCq6BOgmRHyYVubaFqp
Wi3dXCcAXjZI+2bEiPnvZw+wrKNRE4QCrUI2pnrF1o7W6vdLElC4R8/zDDKN+3spgQNFMooYJlVQ
AtlMHIMFf9E0iRYUfD/mmkCB62uBpNtZzmSlkBARsckkutqSHJGsIVfcz6ITR1sLYOaBCxL+McNW
9qJMGwnkhsh6CygSxz/84CTIC7HfSi/JyY1YS2nNKqyZIQ/BAsCa8GiFA9cUIW27KlcN2OuV/1oD
naS65+4ej6wwzJHdug/XDMWCNcJTH/VTYIKDb07PUto2YN58CxjPZlOJvYoAV4ymdQG/RNfqwgt6
AWwCB6levDzQPzzfgTPNowUvBOZSMbwZmbuQj/9Mrrmi3IurOROhGXFWCFg+DyKsrolBHJz08l6s
gbss2LoQ8EWgDYGxw1ywdkR+M5ROwSFkcvA2zDCTjOWQHQoN1x3FkvZBEF4KAMdGHkN3splVOR2m
zGZ8oRsFMgxUbIS7d9IYICIMvTf0E8+fr8tcOiMkHKHumMVH07O2NsBj8JKIAVDMYbVjKT/SoF2x
qUuBP5b1W4aWPJu8HM37BDIIB7wACGcdjJGzeTBu1/bJhAGtKcn7XZ7990QnOooAWxOhqwj+Q7dL
EeNFFMoWoHx3afqjUM/1GvP4omqgswyt1rhUfyQrTAVSzBFl3k3PX5rIijPnW0BLmNm368e0pOcg
nPtXjmbEc1ZgRKuHnJpviAMG9TurX4nwl5qj0MJt+8gToJsXXcmX19UICqpAPAjtq+rHqUz5IQXQ
Rzs5YHMw3ewA6rtp35qcnWorP4KH7UskgXrIpqx6ur7aXxl1zSjiU4CWihkaFG70HJDlMie1iAIG
OVUZjbso6N5knWcPAVX82+gyDFqWkgdgZvA9koiOhXc5yf2NM2CeEbRcJTvgx+s9IwGm+hs4p5MK
OxmAPs7P6riYpods5hsuDK72QBtsTjzP+lcPwJUt+qS5NGMz84oHplzvO7CFo/d+tJH4BWvwWxFJ
iyc54Lkei5RYUOA2ViBwAzCpXd7Xw/yCSPkYgqBCFLuajPVPmRtjFmPQwdxmAMR6sFiDQKaxBvvG
BuzGXzSPYPuARDaTb0ag17k8ScAG1ZkZQltQfT9Rq92bBjulWfYXxhele2A2gRkTn63Zd09llc/L
aUatC+45MFlGVIFjDxSP19VhyS6CDAqJK9RBQ2DeaOuZGkuKoJpvWQSegmigSBKNfpM0gWie26wb
4ymr7Y1NLRn7wA3f2ug3ebn+EQsBW4Q0+UyaDe+JcuLlnuap4hRQQoCIrBFfO88lJzFAn4V8Vdm4
YjEXrMqFLM1gumku3HGELCO6idq9l/efQGdJA2MlvF6Ug5QIQh3E13/QjJYCd3DKsK9FboePo40a
oWcATSrygXsw+R57vb6HC84G2GjIh0HTcZV0BgimSIH5ZKwrArutdNAGKdde9guG8kLEvOSzmEP0
QOgbgQ28kaBKK0F/HVlj0os1VvhlMUgqIY6C79RDgqwIrXqcVd9tP9oKE8Xpc2n8uL5bCzizM5Tc
byGaGlRZ7nXlrAZN8CtRgRkhRT4z82hZrw7de4BE4QJVvLsBjVVrurHw9IJwRKUASUEXmj5YOOUG
ZeQXYLXfgfntILsKuPl3xL/x86TDfP31xS6EwRHA201MRIJVHLt6eW6VAHPv2M4qz+UxLd29pdRX
lAFu60ycXJdtzMk9eo58uy72F06D5mkgd27MRciPOQ5NrjT6GRwM+sKAlBLWr3BGAOCsdlM0HbrQ
ip0Rc/1l8ZF5P82mfw5HO87t8h2mN6k84MWg84S1Xwko3d1OHjhQ8qgtVlK6S8qGBD5CzxklD6OK
l3tD0edrNh72xu6LW4miel2rGxW8X9+KpRM4l6LdnGIK2YCZa1zOjss7F2ikgDwNidPFpl9MR5N1
5ImY0T4L0mrDlXy4Ln7JNoAa1MXcLNBJYOQvF8nTzMAgEW5Uqbp9b9d3jvcXjwXMdf0WoQVRVJSV
48+X1jOLR2FWT2UuN3P/1/WVLB0X7s08V4rYxdPhcdyxI1MwMLxJ2ggdNNPO5tMxqsYVMcHSDZ2Z
m/GOw9iio+9YE6Sitd0avDC51dQxjXB1gIzhycSsSOvtRO75u1A06jkcuLjjlJKEAjIO/8jAR8aF
WfRjHJh5Z8el6oHfA2ziOjG91hg3bV6SB7DvOp8AHtFhGBJ4rbyTGbA+TFOdUhFMN26ZVkC7tsss
bqK0ee/TCPBauVX1ce/3xUl27fQYuZK/dGU03QgUyhPR8ymMi8oHrEcNeqosdjgvyw1Ca7TTAvdG
fHM8moltbdf1wWBWlGQqTx9CaTfw8HYgd+BfZYCtdcXeaVRUxnYXtsgG5Q+tAEq0aTXp0WDpkdSG
fQwMb2vxydkxHoy7SfIINe5ovAe88LR3PcM9eQ1eJnFOhxpEfYygEU+hdx4oaK5zGKduehtb36pi
GZT8wZmQXI+BBtKn8Qjwni1mOcWLosraD01FvhhZYQHooPBRsDTAJ7xiIxfjoBDk0xZcDkhu9cea
HRkdowEeUWiNC06gmuZ3A0g7ji7SP2+oi6fASGKDSrihwjsrHEoGmIrxvxPdOCgJ//4KzS1R5B+5
9PAVMppOigSAYhr216/Qki0KfaCBYrYQPPU6MblEON25ooVVDi0Q1uV4dvMM1ojvDFp/1GaNubfw
yP21rOZSkBcCnBVEvzY6h/VaURQBJNLpkBxh1skuNrWRoUeUIet44OZarmkp+DqXpaUuqqFUVSCw
jTxoAPgy0GoHRLeXnjbtUxcZf0FngGM7W5vm6Qrcc2OoIS+fqIoL2qNncjROYVH8IDn9NAY5T4Dg
wbYmA1pKE8j25/VDXbKL+AFgxqCv0ENa6NLC1yPgY2iPD7AagceQE9XbdJQfqdGtNaMuWUaAeCGr
hqTxPMl7KclVTV0iEIQrc9N3RoXYRA0acHsHhW4PVBEmWsJbD7gn1xe4pD3nYrUTLWtep86cWmva
YM60FkHiEsQIDAmcNZbo2Vfpccu5LO00Wdt2XmlgMwHKF1OGA+WH66tZPq5/N1GnKMRIrtGVkLMp
wjsfKO5S3rbk47qMpTtwtgodRSsczGhKe+xYxn4WrRHjHYLmi+y+b8TK6NeaJM1oAdUASNrzfvWY
/atHsXHlsxNux24ljFnRAZ1WG1bfGVWFFYVttg2mXR2RZJqSRj4DT2rFH6ytadaRs7cOQ1+V6AlO
yKyKeIhUnHPAaW6bbuX9vSgHaGfotsasqas/BYYs6h17topOnyc1S1rvE3fDOLBWNG5ZDnLgSLHi
GaBrQyNGABLxOQGFRLgYfrYAqXK9rUp//oXWzcXy/ydH04W2xkCKE2DfLJvuIr85mV76VtLwBg5t
DfJnbU1aWJtVzdjRALljL0o/fCR/4gytIF1Lw1jWwdP/bmGaQowYoGo6iYUZ0Loqi1ufbLn9kuZr
vmvJP4Mk8N8d1E25PRI6uBBEFIuDQW0Brhqb0dvkjJuuIA9Vy4Ec36zkc9ekznt9pu94huQeZsNh
X8sbSc2E+yfwwcajBXSVCnHkLu+r3fUdXbzOZwvVPImZy8AEPxre+cJO8LqLC2t4JqxBlGxs+npt
5n5NWzQPUgytwAAcxFFvjJ306AsAi4FUZo0XcVEOMN1BRIUO4D84NORYM2sckZH3o/o2T9GjglEi
Axktn62xfi7u4JkobUmVTyIB8MC5QoNo7h9fHdDaAa4Btmn9v2hGj5CJRJUTKO+Aq9Gc4mCHklcM
hspzQHQ91v8EOb1pbBt4WnCPratWDNZSZeNcoN7j7AXGwIQJr4KH9dHk7o1fdLddZh7Z8BlMive+
58dWDjWtTFwTeryunIseGs9gCyS/VoQSx+V9aBStwSKMU6QGT8rGAQzjR+qlK1HNoq6cSdEOsK7s
euhLSDFngOFBHM283A0ED06vXrngiw8ctH8AzwqPWuScNLsSIvPQZhVkGf3WFjQhdoHgO7GB3te6
cZglKnNi9y+mmCMky/GEBljlnMm+3Ed78JuKStSJmjHdKV/y2ALDl2/0K3mcRfv1W47OuTLmhkwr
Yy7ikAjcYV+RqJZsiEW4L1Ox8dpvXuRur6vIfDh/hIlnIrWstQpt5hkORFIcWJQniH5Ftemar6XF
kNdZOb81aZpjnUI+Y91iI925pfI5M5786FPuPueY2HVXYBDWNlNzrNJnvstMyPJFs52MZGS7fkJo
/wa0lwbwjmR1AnlNouZdCTfmjjJItMZy13siKaNsKycryXCzU1W90kLd+8Mafeb8s9eOULsTFsax
RFhDbAYyrKqhqDx5K4HkUs9ohNgOoIAYf0d9RdtMmwWwLgWyoIVxysVb23zuu1snSyz7UNbIKYA8
dzdNNE7Lx9DMYx9w5t5tMBwdDp7YYnNdZxfN2tnHaPvcFlUnRooFC/+pGsYtJ7fIUa8IWdzVMyHa
rlJHlp5ssGJCbpxWAXfkL8DsULy0MS/kolv/D8K7AEdFe4Fso4EttMT3zk1jk8UAzVk5vcX9OhM0
G/CzsIi4DrqkGwhC31JcY/Ayc94sf8V2/SnEBXqniQS0jWQ5KGEuhbSYVwMo1mxIXLkxRLGvBxeP
G+s/H8ulGM2CoAadOcTB2Ye2LbYsNNPtWPQ0ua5hf7q0SymauhtoAAIiDBYTTnZSlW8tLeIm/ZDe
17+RA9DtufcYdRxNTqi4V1IfsY/bg8U9dA9tFPDYkf0ekH1rpNp/micsClgf6BwBPiNIFS5PyJ7B
k5WL/P0ANcjHZwcTuEGSAxQB8Nd4yePWrijen3foUqJ2WFXu+CSjJvyZP93hjRP3UfZ4fQcX1e4X
GJ8Prhsv0nRbBKoOQH+OS+TQD8ak+47xl3SfkmgN8ObPOBV8VC76GefebZSCtGCKcmNS1uii/kDq
G0B4iR5tFsiMN19Q27m+qD/dJESBKSr0gD3l27Zm4Caz6YZBebC21k3bvlv+i1UeQY48OrBGKxu4
EFJdCtMMXWHaWW1MEGbTxHI/OR7AM4rYDHeixXTFc5tupzXOqMWtPFufdmijBBN6UfgIw6mInaGI
J0BsI/4Q6WEVMnRpLx0f0y0RCiG+r5MUoc0hFbUR4NjqWBlOrCKk5kUDCBeRDO1t9X796BYi/rmP
8rc8TedZEbi8DCCPkdfejal5V/GveGFsovqTMcZK7cJh00UrBmvpbiN7i8Y9RKeoVGrKqbgyckIB
rocIIy2BJx+B8Wdr5VFM+ME2X0P3eH2dS/cO0GWASwYGCfre5g868ymg+pjI2EBgjyHt9mtQv6n0
+3URC+Vt1zyToScYG8/mdt8acw29fZ7YlAzDP6Du/urOmYvRerC4e8s9kNyHct9gNopM7+gzXHE4
C11Pl1+hmc2SFjk+AyuVkm+499Gk7LFS9c5K2aYAIZ7MEC6fDKPYt2IAvjhdaaJZuiznu6ApFKkt
r8Jg0BzHRtuG83hy3yfr5JUPgVrJTS5p0bkozR3VSBg2QYelmshPt7yNsyBxhu9Ot0NAR7pDIP7G
+JxL1Cxd7Tll0E2QSMaXstkD+Turq9gALUQvXrsg2+bmpjX/e2788kg1k6daOL1plqqC1xoZN3fN
r69tpGbgwsryum7mdOnYlMeAJQUjqIg7VpyEU28dJ31j6N6cmPd0/cosGbvz7dTMgNGlnKOlF2bA
EbGnnl3Sx0EPZOn8R1kei//+8p/3Ee/wwEKzMNqELo3A1Ddlh7kwvDyqn7IXePDHLEoq6/X6qpZt
zW8xmpKgIi2sYL4B/VQe0m785Pbu1rSblQh2Keg7X42mFYCByMzOgRize2JydkpzVXgTlP7h+nr+
Pybl94I09XCadCyBy41WMSTkFe23XvHuT4kd7B2JqbDd/Ez0NlOeoMi7Elos+idggWM0Ay1qM7nM
5ZmFqrPqyc0AOkk9+aMirtr7ZCqPqH+HqDJW6f/h7LuW3FaSbb8IEfDmtQqGnk2yDdUvCLWD9x5f
f1Zxx5xNgryNe0bqpqTZGmXZdJW5Vnvkcrl6G1u5MNuyyVYyXnOtMkw4+/dleKjY8OgM0C5AYIGu
93YknJ9HkR5hJBz/DaKorrRzbp0hEcbP+VNzkiYHiBVohX4CSbrh0Uyz0vw5489e4VtZHs3Yi4dX
/2pWk1PkIQkgN7mPXGZsow8KPeaFPKB4KCeJEqDl/E0IXn9fx4ceHOoO/3chJ8cJ1pnTRhXHSdEc
8DByjcWDLCBUqVuabXMwBsTozdw5Yrtzm3XA3b8SOlE1RuEGDQg6gGeVHzRUA/LKOq7e4lGwKsGz
07JGcwLSLgeUuZbGKpqrgJzbUqYJr/wPKVabQCuxzAk4nf3wmYHEIIyRZUsLZl4GL+3Pv0114uu4
vdIGUYWpamVjBt0ImRA2hi9FpNLS+JNIIMjIu3WtRE4hqn80cCPwANZu+27Dtz8cCuehO5cx/2kI
PsUbjCP1nBMG7rEow3VdZTQ25ghTL5nQ+0EzvEI4ZyD7mZzDQhqAX1uDbEkRNjB4tAN/jOwvxnCH
aw5CUx3FzW1/BE+x2j13xkrl37RmDorgoT0Ced9/BjE5JEIxtiU2Cuj2nAo+me4dwWkAIpjBbPgC
GKiV2TeKNnM0H5qLK6GT7QrEJMpiH0KjkkgFZo43yXyOHA6q8uEF+N+5TcPpBtz2eqtATN5EGqiL
fDkCr0JQoSjeF0DaVfYv4F8VjoLfpR3VOr9eVU3gVyRMguZbFkJZJpE7GB88aGfXALA3tnyd6DXx
UkMeDmPv1n+yNio2Qlu5aGrTlOoIYKHGHsA/5ttiFxlmZiByqoOea0id50aDURQumF/0uFh5oVIv
UEAirTOtQGap4IRDDyTVU1Y2ARJOIM1auH6uvyVV566i0kMBeta5jTk0ObJ2UjfuUs2InZDrDadK
K5AYcaDa6/Qm3SRhpZlIkJXmgBa/F3ARdStXNUA4BX4GZAENPd3GKBHagxpd+wvsP32bNGPekErT
RTTsZ62m2q4ipyvJ7yNbcTXeTFHzCeJA9PF3eSX9CeqoecoqIUhMA93qeEsbU3OsE/+ZC1uVxH6i
P9VxO2hEkktA96njKCxAVa2kqIIc1E8eC7j2C4/18GoNj3JiIwfpcmH4/UI38HSG2jUNoKeM4qYx
jPJVH9vhGVwDxZPe9/6+QlPmSm8jYVmgG8eKu5b/CQqxPWRZyf8B2ZWxBN8F/kVXLxM7H7RioOMg
1MsSCfWVFwGxDXiQnmQiw66/AEGi3vrFoOYAwOTTLxdkPbbrq41LPVRYLAQ9yRMYvriUV004CCoR
/dpI7Ugf0A1auq4CUDo3anqClLY4ED0UhePQV95BdkWfdX3E7q4C19YTAkGwu6qFnrxrpedWJAu9
PMDCl5wOUG7NWPByKj/xblSvwELLbQ21ZrA1vB5aQCMYftRKlWk2glne+d1OPbSMoPKUVUBFo2Vj
Yu+HGOca0B2gC64zmdRDsVXlUbfcpvubhPpnVDYbLcWolWxY/i75sdNjIJ1yKUsDlsWttQgKCexK
fYIGRKGyXamKaKYbYOEtZLuUWg/doxwUMx7FCR8DdIITEKlnWToTyTE7fKeSr0YxtdN1mek8ktcU
ieUdIM4cmVuOiVOEnfn7fB8axytBE7XbAvWXQ4YcwNxF05C0iVqSh+5G4bk/TaCTdpyjRXzogqA2
W2KVW7qO/OLtAnNxZABoKQTyabeWhAuUT6mdBCin2oPvaLb9NtSs//ssGakEo/jD97ThQkbDTRMP
kMmXH4wErlPeVLAy6s2bMvcc/nh+SHWAJV4HetA00vF8kImhJgPERPyz1wOgYq3EW6hdU0f9libb
ATiEBGFmgo8MGTCaUZAM7gThjvy6NQIvb+sURBNjShRA2Pp1YOWIf35fx4diUD4LiAkegqYVSV4z
JEXrwr3JxkUZgQCM24r1z+8ymIc9PfrKlYyJB47gQjIkETI8LS9soUQjeAE2t5kFe3TBrqWwmV45
he4wSE0hQErblYANLMCtG9FONMvem/HyHx8ICVEv3r2Qv5/2wgVqmoccB1FKV1pjp5AOSlQvRlpU
2VIpapWkSGT4pW6CEWnuul225N/lxBOcjtcCwOYg94beepFnKHhXEwWQfAY+5iShdnhKtjnZ0cX6
sDZ/DHMxV8lzUcv/ytJFAfhfEIKye3imYNqeuFO9xmVdEcBU5mZHKwsc4mZvcoQjqHWxMuqb4Lam
Kr4RLtLa6mlnCtQlIeFJTjmzI66lmYrZzOzABVHtblyigncetP0Ld88ZXOzxHacbHSksNq7WbE3U
f9MK4xrJv+PSaEDhZtLB7sx/RhWZKfVMl2qmTvMZzXuHaISgmkfDFNqagaV0XzgjdDDESP/0RB+W
QUwEzywNAh2lnipb2LkLLlmrpMEKvfjk9DW3KOL0BkzFT8Kilg/bDIwfPeF8AuIg8aBrNF2+7zMK
v1IC4ioJlq6dLz5bGpOU4OQM5AeoCXTutQT4cJMrDxRuVqEtwn1B1hUh9u0ZLRLQWEpFqBLTNNem
uTXXW/zOZl+2TezlkhD8srVtG78jS+LUZOk45Ojg4z8/EDWnH+RIHPznJX494u/h71rsv+ODsi+K
Hyb7oJSY9HAwF/haLyDLZB/4pvhif4X9VfYH82v9enhdf61zM8ef1mt8fa3Z/wXjXM+ciEuT4805
RYcxz6PiCKdBEgVjuiWKn/J9nOhEIRl5/+dwSvva1MhgBSRwWhuF62ZCvzu7oLpkuadxFTvduiMN
ec1Nnvx86dSzNXNYcTNjE+6OC24O4zkB1x8PVDh1ojBjsS+TjIt9uj4nJCIeW+rPN2rRw0yF6B32
Ke4owBJkHAcVrd6QdXsafKA2uEqKCEF0ShOb7jibyowJ9uN3Q3PB4r9d7ltBE0vTSWIfDYELnF+S
XFQWME1xulVLwp8kTJJ9J/i5Pp/NrWFt9zZZ9mziztOnTDYyKUzFyi3F+iRPcFMJ3nDIm2Od6OLw
9bWeY+G6MyQsOAfOuISSJpA9Y4luF6bp0RUuVkhD5Z+hTNHHhtisXQ3n7qP/E89Y+rtdwPHDWTRQ
yoFNx0ZM9hsYNEI7cplPz/aHvfx++rR2J29WNd9Xi7AqHlB94R0KLMza3Zsbl0uNPyYBfVUI9pqQ
DVaXUGsxc6our7vXm83mA/8IxF8gWGY4vreLJ7pinIkIbyjUy9Y+b//5YUOrbKFc2Nc/ioIpC6Yx
HKY/lvjf2fflh2URKyWbDYXaOCx+DgtzfYBy+Hpd/H4u7wwDhgoidJURF7FuWn5iRpOiVmQ3a8DB
SCsKpRdcNBZdzPVJXl7FJmsCfDE0hgIpCdmJqb3muyyJkgGLz7QZdC0mbZGZW/ZohwFaJyAFCHoh
+ASTCKOUjCQpAnAwRmS9fl2b23fbecP1ebNmtlhgkcPddK4kTdQnn3qCa/iQtN5usW3QTf/FxqDj
WIBnD45kUKDfnqEgM7KwCkYmwDTPW/ubODgOdDGja+8hC3AAruVMJiK0SeZHGeRs398/np+fPbgp
z1A8zFkZ8Xv8CaKtjUUXp5+cnn5OHWE/fwYyEJ/9MvP4dql2nS4tCgxQNaFDIYtT2McSDYpg7BRw
Uth1We5hkmEjYSgXCxjK35f5Pol6mf6/wpgpunJZOw1WUCmYMJh/GP4jrDymumAG+ndRdyaAXTWA
eesAfr8Ym0kwyiMtMtQG6E6Z18G8jSW79uz+Mxfg4g7MyXy8llcyxdvpeUbUN1VRQyYKzQk+AH6H
z1fMNoIH+u28OU+bp83GmtnE+zzvZLITw9oUrejzEQRDA2bEtp+dP3Q3p1Qe3vfrJZ0oWs0TxLwM
2PTMrUYMaM8nByf1Ze6Y3D+NTaYzsVBqEJcC2k4h6GzaSweRzczpuItnLqdDhYuOKg1U8kxb+KQw
S7lo+Gen1ho5g4HcMm0Y/9z6vKhKumB3YKby9fH1vxI7uf6R5CbJKEAsOx8ROTf0/ArkQpiDgdYm
i1/gEdpHAkvJvI4aXgdx3gD7eompYoKAEj+x/jOG6YJYdqcFrgY2MUw6qIhHADv8c1twiMzt5QMX
h10eZlFhKtllZR/4xI8Nfr1cpovzjdXCNZ65w+y+/DKqaSk0V7hFw9+Mio0MA/rHerNRsLGwIMC6
WNK5EUjsSE9HAKQB1GEB9wJ+zGRdssyIFblEkycTfIlTWKjCopA3zH5HV0xNmgd7zqm55K1uBKOx
VAHYhoHYFgWV0kRT1mHKhb4uwSBlZO8RjyQ0oS35xu9G0uPTY96UhTEQDMXZPNHj8ugsLQtD+vk5
fMHjWtrQPQhy1oiFDq+v68OiIT8eYvGvWf/1Ltcowg8ABg+QaOHeowbpVvEVnKqEDcdHoBIj49n9
qYi0GD/iD2+ZLcNjTkoneh7M7mOO9uLeoKBlwgBLOGoP0EyPBOCtYC5Gx3yPVlVmvfawp8/PzKRg
DU4DgVe1mNuXe8cKPhVcTYgDQgnwSSYCXV+u0TYqckR1xs9gES/tcfEtOdwqfw3oB/g2qErwjEEB
VDXntzMlfnMkmDsHIw1vC2iKcFJu59qpvsqprQbRL6Jzbs3oNV52nSM40TJ1qkUxoxPu4kJxIm9y
BItUaXgxh7zWFk7CuT2L9BhRtzLFp023ETeayTvazJX/fwhFhTx6LVgGZZLUKuWGCzsPQuOYap75
HhzGTbv4rMBi8pOuoQFtvLO8FHMO5jQG/meu/4qdeAuBawTggoJYQ6TD8ZD88BSw0zTg192ft8FM
li8oaZktqGfa425HsalIXAG1Ay3Itzva8LgzI5vsaJBipXyKzuDo2+KnNp+fwpgMex9rjOQRCV/4
tWr9rl3vgs7LnK+kT7yVwqjGQgb0NhkUMqIK4hUGBxhVrsU54tsc+PClzeh+rngeQKwrIo89Ob1Z
EqDkBOBEJNwUP8WrCHUWr9Wl4PTH7NyvgKdFC3AQkjkV8VAwHFtcHAQQyD5PBFeR2zY5B8FJYqEo
wkIvTeGka+UYk24z2LptHLpF74TWbPaLndXplK8lT7Qip7mu6MpsezE3Iq5yW36qCfE2lWeqRCcv
1SJ1DtJSeZrb20uz7Y1oYH2AZ1sBsSOSTkDduj1ZLRiGAI6eIKfTI8HpLYy9RNBAZLo2ABDtYB1Z
9To5yNRDqhbg5q9PnQNkeWivlCRP1R5nYO1a8m43OinNliLxzJd4JuYS2fSnY7zccsSpqH2/q6Ue
qyqWsgZkiqb62hPNAk2pJe3ec/hAKAF06k2wammy9Em4Uw7x0VgmJtSAwz1nlrKcuQx3rgZoBKDY
UdbNavARBd4umIEmAj7LZTxe25pIgoqIlmvmVuU5g0g4rOH4NSPxTp1PJE5Oh2egCCsGLwktOTt4
5VCASAuarr1Ngesgfyr/H3lpZpwmK34zyYk3U4OjBgXZENmsUm6bJxD4bdCe8ucgAU0WERITLVLO
7xO9j4pksAPDOBsSllbBjt8urcSpY5v2qk9bs9h5RCP6StsnR4AR0M4Of1QTJQfITEebdPcjWR3Z
xZQn+i4hfzviffw+mPsMzGQwE6OGZ/pKqTPwUw/IByqs2U0eCOAlN2A/+6gt1wYYSkEzvAyIRM2I
+38uI5rIn+w62gbEohqxGANykQmpdqUtWvEzoGSO9UJYjM4LQAfsmIBqxax3QOxaNYuUGjNVjvdK
EcPQgTuE13DkPO6aC0oPTmdQIxFVf1YKaVEovgzWnqUv/Y9xx+8Vx6OJb1nGUpi7aGy3J2fwRvLd
aUD9RNFCcmWhSKQ9yz+NM+5ROiNQZcu9F5sqwC2fU4j3fhvcNUEAHg2S3OC1nR5CfmjVkANtGQ03
khkuE6uzDAtbz8GRlpzwx3vWtq1OgXRk9p8NbWry+8F7cAtuBzA5eIGhJpKLTmMW+tncYgyIsNF/
6s35S7eHVW96634t/4iWTFCAla6jZxl4S5Rf7Wo8J7oEkN1zI7ozT1gS5sSinQ/3UuMnI4rjMY+a
Fn6WL9HOQm88F0MVd39Hops1OCPJYIfkNXqGJ+LRLx6sqTMjuHN/2AAYYC7Q63AEL9HyVTZI1nsu
0hQMoA1wBZkOkPfeU0dmfY97vXcraDLTQg7jWAT1JlVO8UYD5wIpYpKvg2VC38RP0dYN4s5Yt/uU
zGRyE4MSJSkQh1XIxAPEM7/iqfynwXp+6/uAlsjoJR/pnMhH6wk0G/S3wMthTtatotXqgstbHq6y
+t7v0elS4FkJ9r5deI5m4P1ztKzOHHCqEnPuMD3Qq4KkIDpBZxTbTHViWnS17IVAr2MaLcKG9KfU
Niiq7qwKeKeUw7Ow8T2qdNx6dj+Saj335vlwua/kT+MGPgxySe4hH3ROB22pljCnujnSzOms5cjK
/wR6+v1KP1CiN3Oe1p4EfRs2vsxCk4ygsJ5EK+0MyuGPiBafPSZv+lZvuW/5ds6zvG+KwZ0FbBGc
FfSgKVBntztdByIaT0YP70Ub6au0x3OykpfStoRJs1CHkpJm8ftcH+jPG4nT9Q3rCpcI1XCUH6j8
ni16M9wPW+/YLmKSbHsK7U3TA28HL6B90lazvCl3GYbbGU/XOg0Flw9UyPeX3N44eYh9i9fQjDb6
8+BZ40KLSEqLZ3E3cjNa6j4knYhm2uVKTfWCH0WuxKbutBs+XCBWo8H3YJAG/ev7zuxX4hpRhCk9
/77mF1yIW1MJLFsEhhqez8F5Mb3PsduonBiXEZWd4E2GbcIcN9lWQqi05izQxyyNTW/KUNoo/zBH
4j6fgWq87FfBs3suvuSZM/DgjmE8DCuYMU7DZ5+oNADijIoSo27OPchHwc5WntUaqKoQbfgLdmTm
HaFzUcL9a6UswivHoyjyYXikuCSlr1a/BDyh0BppRKUTkLMHR0Fph/wnc4wdIMHD12oDrL4ZJ+0+
0c1kikAyQkIApRyX63clM3R9Taj6IoIyaU3+pQ9IS2QUtugEB3yj73loUW5d23ihnzts91EBRAPO
jvFzMI6TiX+YpZEMVGKsMXIrJFh4lvjH3TS24aCf/ohW+6ffz9hdrQhe/UHrBfhWvNJiV3Xx9nBL
ctyXXcQxXxi6xC7P9XIPkiWdqk74pJoa9REmn+uVSgwn/0lpTo0X8PmgwiiYq3S7T0hgLOi9Qd6T
of7eAbJVYSVVQngZi0jRFKp4JF2gUB30F/vg4/eJ378xTIRNVGhWAtA+SyDMRy36ovxKVhHVqPzJ
m6HVO3OYxg+PFHxuOJ5IfeCFcXJ3ZL4oPJeDEhEPJTzQePkRUG+LxqwEYZD45NrVEniS+s7bz3XY
3HsFbFX/lTw5UUY5+p6r+hEtYxvA/T/ehv8sX0NHm4kpLs39E3V1I2iyoqkRBW7pQxCQJ4xT9mqP
DnJo8K9lon4lW+WI2IKWOyAlqrvyZY7v/IE1xjxRCsZ60MC/OYW9rDSuFOUcG7rNjvVef5JzZDwK
KrnUoB4N37OnYd0tVeTx3maOElvBu4lfSZ7cIcXwM8NnR6k+6wrZcyMRHNWUNJJ9gp5jsEsSmNU6
+AidNqWzARX713+TzjTKlbIKOPDT+XgtoMUrCh69xV4A1N9rZ+YrzgnsWUfrkYJCPQHiBbiYSLxP
jlMrxQC7qqEb1UPyF/H8blxwqPxrbPQ2NjT/Owe2+dAAXAucHKsoVnRPTCCwowI4LJ/GxVO7RtfE
k+QgKctvZlXwfVyEeQG9XUZUhJcXfiIwjBNFbROYXfcQ7lH1DzXUrsA1JlrSl3ucOTss9Jjungp8
XlZ1AB6Dqb4f1EzuxRD6vqGgJPAT2uxSG5iAVmGq+2YJRtyf4Lk56XMm7j4kEmHe/pU7mWQ7aj6X
B5CbovxsVz/hRaNfheSL34jIAQnQ87OPRI+uyZXIaa+M27l15BtY13g5bqS1ZBbU2Bk0t4Jl9cl/
ikTbDAsFt/Y4zli5R57L9WynABFh1ckVOBsiGr0aG/nQm4btwl/u/tRr145X7XEgczLZAt5vLKgI
DFZQJU4VvtCoQa/ETUTHc7craLSJnsaVRIM55cMMx50c5iigDofRek1i2zbUIsUPIadCdns8IZVv
B6v8Lc0tD31p62FZnMIXUCDBY1v+fnYnBcg4rjChl+ouTUKRxR0OV+Ia4pjWPXwV2jnBMTYVG5AK
C/XVBkMRbbfqObB9HCrdrjYvA6kW9PcBPPLMbwYwmXuvBHqmehhAb25RgPwZrMvld7RRl+FOQtJW
TclqDgVsVuZE/0li0Ndq0UH/bf2W4InK2Ie26gSH9E3ZIq/IOeglF6wAtZozs2WvQdOd1hjoMJgR
GNvu5MrKqqdUHJttobF8paWayYb7Vlbdc7OeTZk8sipIg0PxAjQccf3kaSrqEWIOxQh/ZVW2FNDc
pvhV6rSFx+vVRAjN0p6Z3iNNqGkgeYI3CgKvqaPflbkwiJoU0WNsEGWP/PufitTpgl9Lh8QsLfEI
4Yu5a/rQbUB9O0q/AIoDHqrJqqZy5I9BxszLwbBlJzuOCwYouqytzWBq8IrJBmA56E+ec5cezFeT
UJrHXnRV+ISTbE3et0nEh0qEBFFD4698ExyH1TOHV7F+odglslPaCuHtXiTpzrO59YFFHXO+y0XK
7aFCqggPymDog8+EnjccuivvQQXKAt+3Kssk4Bgv30Uk6M3Cct8rZ7DQjEZet+JKshUL+nIkbwmO
QbvyzBrPV1xIgJ7217U86m8HZw7l8kE4APxndtpBeKYC0GTiVoFehAOsAAf18pqLlvciffB/BlNU
t7KHOHDm9N2raxSo63ioACsrUpHTx3Ut4YbSzVSWrqtem79Aef+QTP8rQx8iquVLlEV/AYr+rd7q
6zlivAcPYeDVYvChwBbEKFSm4q/2AClQo0CLVETX2ATk7PAc4AyrclkhH29Q7iWgyItuADC+495L
klm5E26QI0cjpeXNKJm7hgrMHQWKwFZEQwWI9KaVHELFMi0uxiLt3wMqnSvrhNSW01jPn6y0Izh+
JpWF5D3L2QJBSjaDTU7iVXby7NGSLO0pdXRrZm/ub8r1mFClebs+/CB4XcdyPx1odUhnAUbHqj9i
njwNZo5K7QArseYWcwpXvPeRkM5kwKdAYEJZ8ZRXsi/Q45YZQUzLc/RXpmWKcqz2FU2ktreRdqTo
qEz8v6sGa1WtQPr288O/z+Y/mBq4vaAYhAZKIRxPIE9O1cQAGCq9b8KYCqAZQfe2o6/4v0hfR6+Z
E69Tn46r/qevbJHMrPq9o4/2TPZ6DKWMXPa0JDZMpUDTazxdZzthnTig0jJ5DiVpChrX0c4zhqSf
aY18kGS8FTm1rYLWAEwEIkUnXQbH53TpoZPnjXUV5T/Ya8ffCQfhXUJHUYnmo6/fZ/xYvME6nBg4
2h3pYZnqhRyPHd4H9rxPvSPDiMRC7wxr3AU0WHrPhgNErM5kmV13ly3/iyw6FuBqBBNtrHF8wvUh
WKF7W7CVk//sgwvDlFeFk6+LEFUaVFtR7w9/Lokxb4HvbT5gHRHUwcpKqDTS2D280kOBDwxCscT8
uYW7zf5yFemPcmmBaddU0A9Nktk89r3zComopeJB54ODdnk0u5KYCMPYVQI2nD+oB2EJh0o8VN8J
ahQW6qnWTO7FRb0bBaKsOatVHl0sXC04zYzVB6Vrt7P1E7YCshLDcU7POHB7v7UBDmJ6tYmNNvkQ
7BE0+5gNoB/O2QAbD6JMBiU3cTjkfJBGX2JzTtaa3Z5B9kZ4UFeEZHhKSfWkOOqpMf+ivXvOXX60
v+iMVJmNw3yn5ZSpEnh65uP9CwRNVk8kj7jI149OY0dfyExEs9s7J3CiuFXwy3l8CoHhpvlJl+6q
XdceAa/7+MODMoPMpbrERwI1dJkhaQ7H9a6MX86MpjQKEe+YAOGytZNBAlCwENUnTxvy9jZSgtJ6
SyWL+W7MR8biWvRkW8OkA9BrD9HSvknM6shRbod3L8fbsli+WObUIr3lnTozfZE3HipKftdeDxxZ
uJH/zn3K7Z3qQMoeOSGm+rtw8nbZq2DCQIenb+69ehIOK5CWk3I797D+ILGJI8wYTyXUs7DH3Ntr
lHmd66Uuno6RRy3QUvXD7QM8Zed2uhYR7m40q4P00VJ3/mq2aof941PjCChmkO0BMwQh8GTRhS6r
9KLyEopuptYgmPMm2oJFIVpGZug0Hvl9jR9ZCPii6DZSgVUOvrOJp5aocdkikwuOMzrayCRQb+V9
lwv/zTvkHzja0lHPifglQndAb6F0Kl1Gb7+P4UEuAyGDjG5K9DqB63OKoCAFCoBNdIxhWPHf8p+C
PfCiW41Gzwpt1kCqsEBLOddU/eh0wSlEegE8b6yXcRKt+CFXp5yIkqHeHizxr/suWiM8wiSzve90
h6rMvYFc6zI8zCmR+6yRbODpC1YJWhrsEpMtLl1vlAr2sIs3CX4gpUbUpbcBbrs+s7kPpqjg7VxV
4WjhxQlJm9uTXMepUMR1AYdnIMozHvtM/jVZuRttC1xMZOq3yVdKk3W8mnU0748xJMPpYBV7iLmn
GUfBBSuXXOIhOVyK7+5fNCluUCd5MvCY55rZucXFXXQdKv9XyV7e+d+zevN+kcFMiyQSQOINJBju
UnNcgghMhuUvdtWBR+Pwi4ECpc75ireKuQUHkG9qzpuwIN4SsOdohszxGplSHQ/86G+fzRTem2b4
nRqSHHA94XhOYYRzMLMacgbTHDaQAFWyyDYAqs3X7sIT8RCFJGHqQMnNXa17lxeePp7VDfbKiWex
yQkIkhyVMoC7oeKhecXhtiTw+Jn8clxlNvg8+edqMXOZ750BRq8NlksUsKMIclpO3nZdAe4tN6aD
g0ftmIg0O2rreO8+oTTrJ/VIFBARZSOcOVfy/MBWMtEMqwONDYCGmkxWlqLajSIobuGknOSVbHFW
+CEfPpRdi4Q3jZboE28WQ0Lg+UoU8GFON6dPLwXOt/r7dgwTfzfkA4AnGRiD8imhBsiFuWYvrYFI
eN9qPtS5rPeDc34zZ2bEr/xNP4j9NvRhL/xls83QTWO6GzC8wVlYpUQ4cM7w1qA+5lV6rv/M7PS9
f3A71YkC5UCSF8siplqegbO3DHSzfUObMTCY2EbT+hjZc4frwTVCYTnP+DvwpIq3+9vZ1mDULocA
x7kEWIO7zD9GdKQVBKwCxNsrNN/yx55Dh9rMTB/cohuxbBOuFjnkpBA9sDrKkBz4t4ve9ggp1z1t
zsWpWM8+O977fCgL+HeWU7UtcEU/FiKczIp4DuroMD882+xwb0KSOC7s8RnEEKZ/PEmrksahyTDj
wznj8ehkXY+CjfJq0lnf5LXrY61H5E1ItAUvKPVPhvUtLgE2hAaYvCDNet3PHavHi40SOpUFUcb0
OQ7EAnpUglEZDSetqSyaXUK5vwkiNpewdOmsC/TwyjIS4P8InNjjBg2jYiUwHekIse06/bN3QAH/
SAU0vvw3ZXTYXcCcsGiJR4vE5Aw3gIb1BhcKsqH9Z419TIhm4xAT8RSgris/9HSOyOrBi+OtzMkB
1lPgvqsermpvyz/RurNQSOZkm3hXLFGKYCvLOYPH1myqBq8nOVnTWKlLVWshkHe8Y/ISbKJlb+WU
P/5+Mx+e0X/X8uLdXp1RJQ98tSshprU1uwlJZSuYTjtzJOekTOxKmPqDIBVs9T5H0zu4GzGD+ZKW
v89lZsku1u1qLngSduu4g5Rw4zoAenmrTFDp2XPa5UES+uYsXN7AruQ0glx7YQ858kGAMqvXpQXo
8DMqfw6/T+jBqbs4uCjGRhYeJZQTA+EKRp37rY4HQwFRlJ7T5MdAkWolsa4c7Z3bqqfIzBa/S33g
BUAqA0SDG6AjKTDZLZZ39oPCxaOSlT4j9UwTO0TyzdjEy0pFXX66kNJXzcnpoSMGstPGZjaIu99K
9NxjyoYCynkN7bi3qpOvRAPMOgmcAJIco1ehJZ4VChSOAAlWgeMCIURCAce2tTw7OYHK9fcleBBQ
3cpn47va4gKstZUhoVK3WY22YMa2/EfYDbZI4hd9+6U5f79mBN7r7BuB03vY8GMJrDsIdN8VgXRA
1X5t1wIxLGXbIPH3g3eVuTne+5mMux2hMo+HBlYdczvHkB+4UumxzaXJncKnYteeQs1UN8DWacno
GO8CjczCpZIyq3UepNGBMYLtBQ06UpvIp9/KbpOi8L26QVrx1MJx35wzqo0oGpUBf7Br1wFgkRQk
pAqzeUo+fEvHEURuSJpbgvtXBAyDhTcAPgbhpz7Jbkqd22d6jUDScG2lIeJ2oB8JRTwpPhmpKR2K
ZbBBWnU5p3UfZEiQYYT5ggtmAPZw+rzTGkrpdzmSug1e6LWFcfpG480nlqCEO4biM4dfdGtjkZ87
w5yzLI8ON6B2gLQIsDCwgk/1V1gkusAZWPzgr/EMGgKVjBvVRKjpITMDL6lFp41uz1XX3fflspwM
moKRa2Qx+1Ss2vQecCWR5NRbc7DkrW+KS8lM14Mdm6wsWzd9FI6SLAWLo5k65t8V1a2ZbvsHNem3
g5h4+4GWK6XMDyy4QiCJm/VhrF2z2gboSja2Oim+ou+NSKJ9buozpvYywVuTfit7etqKUgfuK2Tj
wAEdUH5/x/Pqn09lpe/hGhL1gO629+SQPde78UMNAA9PBcv9O6Np7oOO21FMVCtoV1JQi2AUKAn7
U4C4ryf5R/KyaV+5H30hH+sIL3a/yxQfqBq07qJfHtcNfuKlgOJKnUpBAArVkUcaBVQi+wIs3k4N
qDht/xxq5JMn/o/6/FYSzqClBdxLEw+sqJJrcAbVXbMO58q3H5QlIhOMk496NQGVl9pEvau1okW+
KycI6jsAepJ+oy+tyIkc9BwBVQXtnxzOQ0fGhrxwzmwfyP0WQDxSpLgQoHeC+rnVfnLQDmoiqLjy
yjrqTFSw2S3pD8F2PNQxKTj7rzjbuv2gqpdlv/G0gaTog1rIMVeyWikUYAaQijQrvOLWIQF9EQLd
BiWZe6DkoYA6X0gAoysHPDMnFNWvYFaHPzjbR37vEN4ORrxdgWgEz2dcYTDQuqjgC1tECR40Xf0U
2th//qwdUQsLWL6A7mZM7QP35lb2xO41ehoIUQrZ7Tn6GVam4FkFkZ+aP5/61+j0CNLqRbdRNRIe
NCdjwfhsOHwfhd8OYaKFGnQf5SXbi8wyTtK5RfeAtFUcNJfT3uK2B/GQzyEF3FcwIoeFigmQtSFN
jcze7Yo3KCDqvDJDaqd2BtZqWG2hevdVZUVP/ZywB/NDmQboX3DCYeen5t11AR+UZhr4AneV47/J
wHrciA3hT0/R2be8cAHfuZoz5g/O1I3QiXr9H9LeazeSXIkW/aIE0pvXtOWNXEl6SbSk7vTe59ff
RV3s01WshHimDwaYvTENdBSZwWAwYsVaIhdmuZ7BKIi0vGAlmDqUQlfNW3nR9uJKPCrQuAcDQ7YV
SMn25wi3cK+g34B4opN5JxFgrNvt1Yx5LP1MzzB44XvVPl7rmwCa4R/iKbDGc/4S2co6eksu0WPs
sepISx6NAS9IrKFdKgAsTz2IR0xtDk1Z4eK08idwa2MSRxHsLkXprIkxREtmWJNd4OkgsEsdhPlL
7jFzqfsMFpc6Wi7ANgIKjHnK2x3o2zrNWw4/onLS0IlP2bO+49cixIY2ZFJBgD7NP6Swtzbpuwy9
iYJTYLPeaY+gECQTXsqDjEn6DKyeeP5Z+lHb5Bb/34uGt4apzw2G8MgYwxrl7nN66m3SYXtTtiIq
tPpaczD+5Bovwku/9y3FZnjawkHWeMRwHfUygEjpQRSMKhMKEqjg+s/8pnxUiTnRrXRMAE0sr160
hXsKdLZocAFJf/tNo6yfQC8yoRQJ4Tn0pLlfRm8DdIQ6P3NdCzEDBfa/tij/4eYkBmE5bAF9nB2y
vf4VugRDLrri0UK3Yc9/8AyVvYX3NSnq/7VJHRyhqCZxEGCzcEJ0dwrcjKFNaLmkfXhozY3OrG6z
Vkl5LMcLZEIQbUAN9+4n/5IEaCNNayBhbQMMn4KVbro1q5m0MBt4s05abbjIekVtR6wT4kKNg5YZ
JCss+THfxvZJOzegevzZSe/H1BQwmJDJC4z4IybR75smledYNKICGbbicoeP0c5+NWaNDnfVmN70
WV8eyNnMt7vkCJqPl0fuKdyU7+Ay9X7+JfefGL8EAFKw2QExRRoqty6c9KVRlXUK9PGKaz39zIOa
WHxrFVO1ZXC49F7yyUgw7seIYBJVE6ye8HYCz3lrsjWGZNRHKNHPx3A3uv0aihOW8F7s5E+QH7NC
EUmVbl4VlDXq3IBg1ocHw1rrIqdeAXbsCdt6Ox8wzjwiu2Ps550DE3OGSjJJ0KQBGnS7OA0PqI7P
qsKSBBAEtCAAms1vDJgK5dxdv5mtX3hYsjq+9w9mmEU5CtcbXuq4XajP6Cu16NfjgOLTOj7q+yf1
S1xj3G/DowCGGbzGtnCmuIjhx/fI7m+zACShG0dezPLtaqc80MK67OE9R3SAezsgvBT6E3KZxNP2
xa5+UVfV1lizmEDuqQEow5QPKSU35GXWwVe99xGG52O+G+C+rvRYmMnvclchUqEp1yKxic3qwm2c
DpDhXxMAwcqama+T+4x2MqLN8L99oJxMhWhQwKv4OW3jKCvtEVjPrQouFPGxLOzGHR1MXK6qXXRM
LhakxRg+t2AdtNlowKMFD+5YmcrY41AL1AzS85b6rL9rO0KR3Fj+yYhM3BBoItnzRhRMbq+7GCRj
2F7w9xvblAdUcT1VXQXbYBD/k73Uu/QkbYFG07Fso7RmS6rM8pm/MMySv5bacHATqcCUwPFQA6WO
GRSwUPotYZbbqmC9EXbadt4aDve7sScoCpj8ltl3vl8poDoEUQpCJkAOVOpqCoUhGrW+KEkXx+02
0aE4FM/4tiuUpZDKJhiv6lbaE2Oh5K17u1BiFTzTAi+iJkSnGH7YpkIK9UKrxEsLDbq3fIvS9h5z
ajbkkL5+tnb/8EcB6toaFUaSdmxAglShjzKtMgeEXi+E70g79Jt6layNZ5B9Ob3TYkxO8uqHyC6Z
lWVyUu7WS8YZiF48Rryot78aF0UkZ22JQi+o2Em9R11X+3oVAOe4htlNPJrCW7xmft77Q4RnCaq8
+MDo/kKWGz/sqgbTp2gy9Ahm1nRWwAF/BqdJsVFj4P2ydX5Bm3STe5OdrH1At1nx4x4kRbDjSCMx
dIpyM7BCt8bzks/4NMkgmncsIswVjOvEm07Vq+yqj6r5q/yDQpdTOEC3e5hLYjWGvjuC1KajBYnF
g4UCYsB0RzTl0yaXJbh2tyFMAdMZKbuZyNA6AnKEX/uryc6d+Fm//HcEHhZ+ZVmnQtecGHMQEMvK
MTukx9YF/NA55e7YmjPGKsihaj76fV2ZCutFtvDB8SAVgR7G2DpALNQHTzOub0RIO0PQDyriaIHn
vySnQ3GTWc8iwYjaXqQ7OgZXgPYDEwD5JVeulUSqmhahUFryftoED9MhQorHrYN1Bmsd61FyHxqh
7PDXGp3MagX0mkKOL610F2LqodyFbrTHW9MNvNlTvJr5vl5I6GARzMGYe0JLFoPot+vTuVkbIDVJ
js5sT4cU08pftTO5/iV851wm+T756+jt1EGlgEVCLALYs1tzQRun4pB2JdRyHAGDn3jDR8/8SfHJ
431Xsjhi7uvSCvDtQA7icgUoRKTtQcC6ySFZAx91pRVoZx3ZgpzUlnsG69PwhrkGS3yCYtq+9Hwn
qc3kI/uTMH1o4ate/4g7nFWtjlmnIi6OAWqPkcMDVLbKMfEERg1ZtKoj9zSCTqS1GTfCgu+SvAKC
mbxOCtTURYsRnCpNZtjV0G1bDRnGzN7FE3LMk3Co7PjCryFHQIZaMK+IKbe8MqstE2vH+hFUthf6
RS7EHb5A6wo7wfUTIJVFZ/iTWZCAUtcEaeCjy5y/8O45+Gg2L4xNINce5XHXm/BNBXx1gCdJK6EY
B/vxDmo/nvAQYaRmPOmJWaNfj8pkjiLoRXT9h/iiXnhzWImHzjLsZ8nL7IzpCwsHAJkeytSA2wMU
Tw8aZmreZGM2od390Lw00COBcNSuOnFoBp/kQ8N8lC/cyTf2qCCNWzPXhwL2uJV+nhx+H22kwk4v
JUarhHXsxZvkpFgs/Ky0kHChFwbhC9DggXGDhrHOU9wrUgfkGci/ZDC3COC7QqLlfAo2qmZudw4c
aaOBVgQFHt2MN/Eamb6TraCnux63k5N70GV1HsVd9Zhj8utnn1h4OOM3/f11GnUwymzW1KzCr1PP
degIWxGQl96CJnvhTm5+8B3e/vOzyaUs4cYkiRFXbigrhVo2A0xqj6+RM6/BZ/suWuFxJ1hkxN83
s9CUd5Eroev/s2nmaqkTqMxG3VQiTHd/tKf5tT9+IA3zoM2yOWXeaCUsnrOFBy22FyplhJkLM353
Q3UCwRzKCdYa2OETIOJxaKZ/Jqdyjpi7vwx28CigTrOGmiBkeBgF+u8JcOrAY3wSbX9cami/09FW
M/wgrNUOBXonBYAEZELON85h14uAjivu62AKrnaMTOPAmY3X9QAaF9Zb6EjgaNXNcSs4YBg+6PZQ
mKv2dcJH6V9mzzfPpe3vQ4cRoO7L6wB7E5UcXSBTuSit3HpGEgcRIDf4vckLykizXX9gfgKPr9+d
l4CLcx3ulBNgAk63Ug//vQoK48C4gy6WTIMif7w1LiUxV2cKcO6YgXqHoub4Maq2Uru4+nNTOv3s
iffFfFjD9C8IvgktDFr0t9Y0Vc3DOOjRC6px2jWCztTM/u218AhvivpVeJqGGTSwKnG72dooX9OK
NcW/kDmqGqRnSOYIpB1NjSD3Yy4GPTTX69cM5Y4Qr7J44z9MGA5yGKsle0c5og40AEgHQWgFjhYq
dYzSJOii2sfkgiVb/eMgg5LXnCDQ9hJt27XkZigo5Q8G6O7RGD0Za8Prcsy5qSYkfRsAgH7+OUth
4Prn0AMzauEnec0ZmZXvdE9FNyVwkr2/Qm0h3Eqb6JEJBFlIe24MUqllMExVWcRYfwT2X/DFYdbs
3K40mBpffLBilN4XY4l3fRoFufPfHVepuD4PmS/1CSwOVgtFSxNMCZvYPWFSF40S0Uvsn+0tBfUb
e9TlGnbDoGcV7LV2u5N2c28ZZoKee36ULf5XAfZXqDPaB3ziEGUd+No/hPabH0AdqDysC7Upvn9A
s29EFz6mup/B5oJL1ddMHoLUYO76r6tGMmkgWJFwgWcRTcERxR2kbBNkVJMl2PUFrZOHD5xkDO/j
QRQimp42mNk4dRCbY/Ui7yMIEQHEWdIwE2QgZlHxSjAwtTpobQ0nFt8Jc2fkfL7FmM+PHHDluaBN
MHNEyucBymPn/64IAuugVMXoCsr++BdVYpF1LlTEoautBtcXyIcOoOeBWbQeg31vSS8SzjKGdrOn
VcIc9rt/qaH3hToSpqAwiEVGdm6DZzCoIycVTW2Je1CXgVVYXyfWpXgt1onLil3LxgiKBDR0GMWm
AU2j5Hdy1GKfOdRD55VhkUwhW88O+kkrZmi6eyOQpV1Zo9w4TLVgVg0srXLUTbDhzPCY2lFkqsc3
eZvHjGN7D3KlzFFOhImXShDQ1MWbt7ZLIBSgMKGlGPlBxcj6+bDct6coW+rtV1OFGEDFDraGTed8
jNvEw1zAK8GOc+54ZFaD7u4cyhzloYLcgcOKLK197Zzpl7btQeYE2JkMYo/gsfXq5zPzTN51Uimb
VHEV1Sd9EArY1M/ZKrRJL2yywh0Ec6QMdAUtKDpHD/kV7+YeK3m6i/jEtgyKY9L/ghgHFYEHTJI1
Uw3bwqfxlfxy/b2IpmPnjihfb4o183PevSYpe5SnKlHHJyX5nPKeA7BoQKpCeNAq8Lej5kXoMVsr
3etW7v3sR3dpC2WXctl2mIyMq2AXnGOuHpsfD4rH/1/MHyyvjyTvmJKCQgPlPykkj0LB6BHhNqLX
/c72YAUBmi0DwVHt9L+i9a9w020xJfXz8u6Tk+/1/bVL+ZCRS1IsxxhVIdwTKlFl9Hf1R+0IAA3l
qfl8Zs2lS4sxB70AQQVlFdyH+pL9DAxrHiGWk+zM2DXOUVhP1vHh1YdqAJmr0Q7ieh89/1bN6Q0M
CGbgeuE2Avum8fTMrKWSMHCTK2L9kFomeCIgixRalJIrYqFIcrkGDTkGXaPVjLxUNpUzRrmLAS3A
aseDqGY+dTwrQC2dXky3YE4MzAAoBFKeFcpoATUTX6Od3eur8oSs0HLUI5oUPCNbWVzjlSXy51dP
4IiHJkY2wlLl9FBbx1srNxiruc/IyD4iJQKwnhC+fSMFr2wkeiY3vqYi/n2O0MDEE8PTAO5Q1/oO
zJ4z2h+heRjMAowP2lpkpNjL1pEgKIhJmM6my7fQusqqbsRXnDZiZveSVeIBZwkePPhh8MCroZgh
58C8ExK2cwOjxTZzNuu+EUT2ANBrADBFDIrRHEddHoVCUmCIV903v/SHIAPwPUKFY/rUXAxv/5Jm
U3qvneCJB1at/Ixco2d8hqVbDwqY0EYnTkV0Pm8/dSkGqEt2UWNlqM+75RGDva6y579adKBK0CeJ
xj/c6TcWKefSxKkzmhwWv1/9oBgdTgawoC1o2GpW9+F+KIwo/F4tj3rZZeWognghhAq7p55Du3Ni
m0tBNv44edoXIzIunE+wZQnA8qKSjR2lbrg5a1K+hlojbjisB+IqmQlfHjFip+7nN4axhaCIpyrg
wzCFNh4N7xgjtSoDcB7jsWQceWcGXSAYCyHI8ys2Yw9Hl2GPhHUq7N3Yo66bxJfzWRIzQHYAjD7L
HmEWdzGjgPKU3Rlm60hncvGUZrGL/ihPDOskxP9knbp0xmCo1DmH9c4qyAPi8NG7PJrvus0/Fl+1
Ff5mGFy4xVERBeMN+KYAOKBVGUROrGZOLKCMvQfwe9ionuIcT0f0A8oVRM681NxgFLhDKeIfBhmJ
DPGVbeqAzHWtia0B28W5N9EPsPxj4vXOn04zWS3Rpa96bYr6qhC5F9MhLBswp+e78NiuuD13ZjV9
l8IcFgRhWR4VRoz8UlZarRUBdq6IlRlMNi1oZdDLB9PLul69hW7xauzFp/Bh2sZIZpKPZGI47z2P
2feO/v0BVBSos7kbDZ78AGBip7MKbJLujRB54r8AvjJrJ3QBfQc+VdiAEtfVoC0UeuPRMF9A2O8w
XIuslvZlFJg1tBRAIoAy223ETeqomiO+BngFyQviLipq3SFE4A0Il4G8iuwOZIK8x/rWSy9F0Aj+
NUwdopyD+FUzwjCmX+Y1j8udB2yKcFjhAEflP6hbkG3/a5BmYOmDJobgOwy+B5umMn/npojvPgNH
Odk86h1gbmLs7VIIvrZI4shVUqGMVdYpAizGO97qfvtP6ZZ7B83OQWL1K+9BWdTiqFOaqpi/VFqy
m264Bup3k9uZZwALhcUlGK2GlMZKvMgPP6/w+zl/7z2YmAIfHnqldCtfQZ+wVTW4svGobrStdAEb
BAbMT5hBxN7ybmld4MpWinycX/G28MZqEy5mDHBdlDdQLwVKh7rmQmNM+U7HwlUPRQAr/gqBqz5E
J85OHUyfrlkwzsU7/Nog9VG7WAfvPTojZAwTZdnBvLyJZvM4rQqQvf/L9l4tjkqHmgopa+3DVuHw
vqNiLi4xeTSiQbt5IXxNpPlz8k+f5UPgtHipJ+hL8/+9FQjAKrJCAK4gogGsIXVSRz8UoIEzIzv1
fC/7M7vt9mNGfqo5wJU/BqfSkwOkFT+v/X4iD1YVhXxSMH8CQUGXrXJt9oVEqoEYLUBp42T7wRvh
0IqZQ4ANk/s8at44syzCj3tgDDEMVhU0gcDXe4f5kqpkbPocTwFNtMZttREeOCty1DVIPOdzt+43
GQQNxjfhiyV6tXSIgSLVDfBq8jxaYCTLuooXY10Q+pOJJOCjG0NrLlilOMZya/kr+RGQpE0oI53q
mK9o4kfUMQYY2gC/CgCl2G/Kz2S8r6JpFvCKtjXQV9rHxos0xxQlp9z7jo6wTIiRmenwQh4FJDQq
oqCxRW2SfnTp6tjqfgqz0iPI+1JXe5UM239s3Nma1sjc3GayGV61cN1BwQGshRAGJZrvVJwsZoFP
DA4JKe81D4SXBxPFuHlzU175O7Rybd7mt3jhMQLlojcjYwWeDKxygB9RUWOa0dXP2pHUf+ZX4Nyl
jxiVvEO0aS/quj2XD2pgCr+ZsJmFxBHjTcBMaqJCJlGo2x2KvIM2lRqqiHvjMIBV/5KsylW0rzfp
s2A1UPVaByff8X8b3Sr5YAbnO9ACjtK1eSpySE3Y8AYx37vFAbM34GbMP3AJAsjYrMKClViRWH/r
xhL0QJDW4QVN2MeoxGoahHnMeqnBM5pDXi7i3w2SK+kgbgwXeV7hNRIupRg44Y22RkmmsVCYYQWQ
78br3c8ATMkATJVHDZzadLXn9ZZL8JfzmF6tLNQQXMnr8VPAVbTqAMkKQeaeeDkCNgcVDWXNgwtW
3v+DzwFnD5wsoSPDb6HFu+Vp9gd+1BsreKk/VUfAdMVR9dB2+a05+SoGD7ewmRh0zQv38a1R6pNH
igFKbGK0/ZwwJKiZ86reRbixGhesvIdpxTjQ96Hrxh5N1tiVIhEKhL2Xcq1Dbj07c6aAAufuYqBh
2O6F/flni/dH6tYgFaSnrIBeaQqD2qN0aTEyAeLjp5wtE3KfPN7aoRKbkZ/buJtgJ17XgAHvesxL
uCBdeIIXOcV6ctGt0p38+/XnRy6rsrjwSrm1T0WsQA18uSEfcnB8VOXlQ+vGb5mDiLUdIWdF0g0N
Xsyvo/Xhz3gSjyKE06IPH5+YVXNdqI/d/hbqfir4PJb8Fr8leOkcVJbBwY2JKGingXQ1/mheyxfO
iw+P4X6wYo/F/bGQENxap+4MQ5kUJSFfYtqoju/pqWkAaSRgmpKMxeufyRt31lfMyhRxJCqMYFwU
yQDe/ShIGlQ047Jx4sQWYUR9z+0WNBvH+iIcSidbF18V8npWe/Y+WIPNFnmWgHsKTUo6zZsMseKU
zCDJ5viqQUcpc7YtkmrZmkFTSegnfBdcCM8Ip+ZUmPUmZ5RBlzb66hegh3ib/xhDJY3JjF/ArQAy
r5x95rQfmGrwUlCuF5/+U3MaLvU7c5Bm4d6AXTSlJSCTUYSlAraiyV2dc/jA6M2+QyMNWkPv0NkM
1o8V+FdXWWIxb8b7PIRs9l+TVJiUgnkeEh9L5a1+LayCzlZPfQukvWBxbyooB+KNeOBO/IrJ50u8
lXYrUNngHzKSignd200WlXIKpdZH9cEbd+IzcISxDfaYFa4jD8VlEBE81t6wffnPURPr/WuVOsGz
3o9THHANplLz0Oy38R/M/2JYxBS+fja0UFcgO/vXEnVa81xtkkjG+jLAcg/ta44aNucUGLqDSGzr
MXlGSRz8aT+pL1nrfqkJPexBXu6g4HlWOa89FAHW/iPv/mpWTCWThYvhZoFUXJDVMep7DQalTzAF
ZPuZt8TB7F6bp2Bmiust9LzBe4jnF+YUkEbeNfSBP0QnusKHm1K7fW088Q3pw14/KkBZMb7ckmdq
mJFEokqwCnQvC7pmlTFnQQvWweBBeuxtgMrbXfwKtd0HWXY6qAe2v0CtxEohWHYpj4lyVUqCBHaF
z8QJX3I7guayCFJvDZA2SzzI7yi68h4Zk/+XFQPNDgYQwkpnUG/cUBU7fUo13LGbcid8NZDGRAji
nwEvC37vuP38KwUDtMTi+lhK0oBzxGfF9CD6LDTKNo+rgQfJNVzoOLqhVQFOd+BPkFL6rFxj3a2Y
ErYLfVq4EfBzGNCGvjXIW2+jDpcqvTxU0DjtfumdU/XOuAFvpuSlmwiU5ehlgQAH3NrSG2OHl0L7
tV3q2wp5HQtqTexuBk87cg+43vZFZ7X71mmt9o0lALrwhsdCCZ8IoNrAZdI4bakWBo3votYyPifZ
NC7ho/CQ7RMi0TdaA/hCObSx+G1h85rJWOtCKkzY+DGMAU4ZTKNSe8zHYTPUFUw3Gth7+I2fA8Y2
O9MJvGQr/THdS6WZHZnPjKW8AaRkAKWjrI6xCSoeSUVeJcqMLW5B1Yk6suk/Buu3cG+wRWhILKVj
7ZUpmUoQ4kE3An/GCkugVFDwOygfye9iPx3BlT65squcEpd/D95CNopq0ZH+rvLuu06DVHRklWRM
ClVOiEpoh3z19uxbxZb9LRdj0pU56pUh9HObQpEQm4rpKAFSbla0h4ySJT0QlWltl+6zf6DcJ/rz
qOKiBY5xR1Qpbg+pWI/AFItxi5Y+KKohjLxSzNEet4MAYlK84pX3DvohIFg+jyeG7y7lQ9emqddG
ORppDlGLFlmJ8ik6eYEqVEKkx4+YzjPOkHr3AqDIfCdnBsOFCxzRl0h4oPiFAgJ1bAQxHMRRgOlp
g5TB3wtuA6IF3HQntN+VjbxKz7H383K/AcuUI8MmJqcgVwvcBo3JM4QxEfoINtsn0gQuMLNcIvML
IHKJ/NMhIySjk7nogmzUA/5gF5rDVjqxxzzI4fzph1B+ViWAYA0pfohyTK2XZJuGZqZaYmvr0KsB
UnP1C3q1lck95c/SOmQxjy1ErJttoL56MdaJMRRkG1wI84Lo4LUZrX4V28aD8NA6oamh5Gz9vPf3
uHkd8ESAC4B2AFE66LxvvTzSywQSWilcbZPv9rhv+1N8gpDGE3wc1F8m2Pjd7ouzzzGee/9gW8AZ
g4gRiOl1hbqOBjXnxXjKWquqIeWerDBG8CeCMGS2q1f5Ktetk/iok2orWPBW08PP1r9b/vTHJl2S
70QOc7ZUpM60KQimsMX7KjdDi9+oGxVHXZ0goEsIpZO1sh/cQ7x5O0ElDjzEjxAgt9Ot4lVuDq5F
MIszSYIWgLnAJ/z9TXRIL/mhriW1QePq+Mo5wUYCd2hxTi8YrQNfQ3wBe61zTnhTOVXbwAbcHhNv
P2/LUm7yzbdI5NswSE8fxqQucykzoF0GDih5I4EcOSRsaz3qLGAKOkmmiNzvZ5tLFY0bm9S5m1K/
r1UdNj8CUALvxgt/mk78a2W/gQYFMEhEXDvcyFvs+orJJLpwudwYp07AYEixYeQ9KWiQOZfC8Scr
8TgINg2QVRHMCBy+OrOitHjwCK/l//aZOu0BWCz8MoFZbjVDO00xi02SoOPbfO6qJ/kIpTRb3Wuo
wIvMbvNiwL22TQX5dkLGO0nYb+kouDM66Uh8Px5UID5VW9jwJ/5oWJIngykiuTxCpNX8B7oOxJ3r
n0Cd/T5v60H18RPEvSTAxVrnYTZHl7O+j17uZq+lp20k0Eb87GvL+w5xKghfqpDppl/8Yy9PTdBj
30HfBtdqEFc7s3+VwI2ioa5TbmOIFODlD0JR3/q3KwbCWGhBwDRBDN7GWyFPhzjix+/qimBXqwmh
7wO7vv3MX0rzNzoQT5MJonkrfdGZvcul+w2aYBg6gGCTAYDSrXG1r+ukmmFcItxChom27TH7Bb0A
Sznjdq/Ba9RbxVsN9W4imr5mbP3SBXdtnnL5oYqiTB3J2kFB8jm+JvsYU8OlFUAlAcJFyS8iUp8d
v342uxhUNQhCEF4QAmakahJaJA0g8EcjpAbH+rlHpVI75qAVLdfJagDNj4QWuZIgwmGKGkM1sQOO
kPBZZpKU3AcaMBuASRaqCRIINOkebtcUIpCVaKWKiGivLv84QriqgMeptpEA4j28Blb3ARq0n9f/
fZHdXnS3dqnoKjRRok8qvq5mPumbdDefGmc+9u4ZXFL4bx1kMTr8Zw0k+OaT4iDnuDQeB6ij4tRO
u4pfBAtIe9yBxa7AOR0uTNIN8gt++oWUX+pFUXelRH7hMfTCJ/DxQa5PB98VfsG2BCQQXAgb3RQf
IGYSgpiuZ916310o+hegpINEH0ImhKTv9mTIydSVgwjgo3Y8qm8A3nu1DYoNswYaymq3pWKixb4u
rE8koeYf6MjxbmJzbor4xIIPLvirjMbd399C+WsaBABFCvgt6D+jrA8Ix+93A9IE/hfCJGITsl/8
r2rWhHhTWXPsAsUCrPvmJ9Dj3oXaV3Gq4CegMZxhEkiEKLu6/qjt7EMxpa8JlCjlxefI5BD68OBD
AaxleJMePjGH7Rbr1BrsxGYNHH8fkB8+kkE5sjzjYCU8fpW4jx4w2fwOcrJk49ufuRl54rFAE/My
oF89uXjyso7RQpJyuyeUk2ZhUxg9+Sy699HBB1fhI3rI8xnIqbcZk6XxGSUbbacd/YNGPhKLlfk+
eAMZIIFoD/16DaUNykVnwUi6aghBFcbt5HaypSl5xTzQc8yl74KPjU8xntIy2wH3BVaYxcuMUGqQ
0EWlyUrS8VWpAjlb1itfMhPB6yF5C1Iv0VJnAE4QTYH8+Tlk3V8UsEla9DyatQiVVAtC7iYuFwky
2JAeFNGuswlRmnEbLdog7Bko4+IfnvqcY1bNRlFiXakabCvRE/tyVZa/f17IAj4KK7myQl15cavX
aTvASkSIVSfMIRTJQ+WPx0bWLcGvexTma1sm8pC18oS5PBbo4b6UcPsDyDZcoWj8EiXmIoPXtsn0
qmKgZ5yjT04qV3xXmXVbML7c0h13vV7KSZVM6Ifex3rz0Gv7l2i8tNFLz6wr3pe+yKqI9JSB+UX0
BalVZWEmFF2Cd1KXfM28/pWJkwPKZlNqgl0vf/Z4UUYdMEqdFG1kEWDvDKTpedVAj0ANY/DefZW6
sI8wHSe3OUORlPHjdKoul2tqGwU+tnyYzSrazroHWjRDQe+ahwI2C+y47MdAqyIiaBCfpPxYNNrG
D8hW5PpkljlmSbliLec5A8qwGH2Qtf7PDOXIoywMgErBTNxf2vLYzUieZVdPdWvCKONsaXHj/Hx2
WAujPHdqBb8Ke1jks9lqdehc6ZNgFe1YMXyWZYjy2SBUS1loyA5qz4lyAKDdLGMWvGtx/9A1wrNO
INVEymNlLSkjoQFK3gejdpNchvgQTLHd+L/myFPQwW5UFon04lnEFI8O2QLwWtGkRGnZdapPcPKR
4uqV7g0NVOb3Uye4//ChdLRtMAYGXmON+lBJO4lzkcCO0kzWLK/DWXA6LnF+trIYyK6sUF8p0+Va
izHHAUr0cpc3U+oGLfemtcDjiWJ3LoKYVZ9iWaRuoULyxX4sc0AOOt8turdKAQaeR8LTBRsxTtY/
r28xalytj8r6MDMdq10Fa3215oTnuN4oQ3ie68EuoPIq6ZH3sz3W6iiHzLO5j6Ma9tJmdDNNOpVq
Y8p66kRtfBgLMWWcsmVv/D9eQkdFvRVTTYvgJb0ABOf4VDd/Ku1r5B5+Xtbyjft3H2niEmAoo7jM
Yac1xPcmAWlKHefcFmrgOzHLMLQxjqqTg33V4ssMkAqx/8O1JYvUgLVa8faCaiLEKoGstuZcUbdL
oGe7FDICGquesfgZMSyHcwdkMDiabg0ZopqJxoTPGJb7rHLH5CyUqNvWl9Bf/byziw56ZYm6AQZO
M/J5hCVDfGl57KObo4qQ12aX6CZoKv7FX8hMKeE4wTgnFVVkbkjbqCffsYKlSLAzCBu2s7hX04HR
eV78WFemqNAS10nJlyAFsIBdeNTF4S1WJisf1HWtGIxVLd41V6aomNLEXA6hMGyiHKCPY6gYmu8+
ZJ2pRnbfhkSCdGWHiiaxDHnd7+GhHBRRs53jpSKGpZ3DN6r0qYVcTnuadUtp7Z+dhLWVVFRJtHDs
ihpbWUmy2YpGYaY1qHCh1zLkCiukLOCIySoxfEzGrMn/vXX+KitKCHPCmhKPv1P0jHgxOOpjsG6z
6NXPM8ySN92fGHpJiYEZKh06InFjx5VvQ5T3IqMU8/PqiT36gXr1e2hymJ7T8nLoMLKVo4QkAFet
y6DiClVHKVxOtVPDAXvVP+w4CAcV0AEC5itLlEdxRapIY17DJo8ZZwhnO3Ix2XMJKm1RZhTqF/Av
Mn9tjHKrtOcKYJcw4ZJVW6nf8qolR7shswvtGfQ0KRr8ESuLWSjY3tqkPjLeaS0k7smAmLDJo2PW
YiNLu40fE8lUO1su9gG/SmIHvSu/3U/6Shg2YfugRU6tbqOAVQdYOsFXW0C3aDhukkIpxc9plOB9
SJovVUy8cvQZ3UASTWlXQgkIfB7QaARDCxX+hDIopKiAmVjrvFHN3wR9Pv/srUtXx7UJKuwZgYQC
PPDClhw3ZiNvG1z+M3cSkhef//X/ZopyUtVoda0VcDDqRjDD7NxwlVtqW4XLraZg7NzyB/q7c5SP
tk3oZykEvi0EIosHBwEHhKbMeA4tGyESPRBfxkgBtaBkNPSo4XDqkgbTknFoZYG/LaWc8YmW7lwV
FEH/M0OtpY7Swq9m0g/M92P9pHLNa5MfirR1VQguhyD3YdxPi+nTtUXqtM2SnPNxC4tdPlphsTJ+
Y3HSYSrNTcRZ82R1fe7+g3NgIgMIzP9/OPs2irfIQ9uOzD7yAQBumNnltMFJ24MhPLUSiwx/8Vxd
GSN/flUPKdMgD1DYxKOolJxxiOCNnAX+f8sv3T4QTKF3ZOGlMM5VjRLJSwcOe9Z7aXmPr34DdbaD
fE5Ho8aCVdU0/PdRfggTXMiOzOEGKx1/qE1dPjba28/7zLRLHfhS00JtaGC3nhMTSoJ8fy5AISe6
JVS+uDQzSxWNXtkWkBn8bHrxuFytmDouedZzcT7Bctk5KQ8NAHX0etaLZvnTEt0kJE7QJSc50dWn
5YaZL7iAtBRn3m5aqPlIbff680IWwIK4jSAX8T8jVGI/GHWrGSNQA4JxhExwK14Mw6u5XSYf+gjS
NhdD9Jr2oBefLYuWYzEYXJmmUn2uSmSuR7nHkgDX6BTenKMnLgSMreYtFVKAnKYwosFSPoPSAXDg
gEdqdxAJpcxjPpgJRKJ8mvp9a5ha5PolABkShInblV44jO1dqjZfWaRv114X02bKYbHXvFZ01OI0
JbPp99D7C1tTwmujKU0+ZeHAF/0TDL8At5PRXfqxIQkG+vEKzBr8Sx7VTsQD+RL0K8bqFj30ygx1
AMfWSAa1QO9Z5z7bzqy0HUK4qfuVxYF/G/zetfYIqjs+dsTwPahGUyk0xu1ITNzlFVc/gTqJoxSm
aRyS9neV2XyouIn8MMnjqe4YV9fylhrQaJVB7H5X8IprHRJqI3p6BbdrxnPi7/Ng/fN+Lm/n/zFB
01IHXV4VXQcTVf7/kXZlvZXqzPYXIYHBGF4Z9pB56CSdfkGddDeTmWd+/beI7jlhO9xtqc9TIkXK
wna5XC5XrYU3c1Z6A/+b3CDUTP4Zhdgmn2kB5IKXUVB0KNZp4YXTZSRltNi0eigcgGUG5OiWIexs
NdR4rFhA4Wn0it/3Wm0dalb6STBf51TfD+Z9DhEd3CUKyYG46VRW0MJ5CFHZbI573IS49lyOkWPz
3hni7tgFr/rwo6lmyR7YdCkrvMVsVk66ijSaDP0yofa81+dxTwbVLwviZHZ/G1bmfnmXiLnmnTcV
2TCFnZeN/airCyyxlWcleOt5FTmtPu0K/YfWZ/5ASklSYfNyCjkU0NLijQmvysKidpGR2e2MmY0J
dIHJ+KTN5XWslXvLQimX9hRr02EM8RlsAsFDAE1lx1Ze0JDrWA3Uqc1hd34KNncLFBZUVB9AIUfs
oDLGeOoSaqGFvBr3nHQPYyR7U1ucxxfn8i8EGGpPF7cvccefI0CgvmSgN7gPJuneMnb6+DdebAUk
HvUdZZk9ogg3MAM3DqBi1EZOmc6HPJLlnTf92ApKOPCJxYtYXZaxbw+9eW8NL60mO2e379UrEMFW
crOd1anFeFgWIkGqOwMqj1K0AwStm+R+y3yyZBQa2XOdFFjY/nkAVv9IW3qSVWgABqEzo8vdOPSo
f6pHZzIPenVTsb85GlajFXyA1ReplSgAzYnHFMMJwj1reknssrluH3KPSIqiTF4A0XOejdaybnlq
HcYYtAyT6TNNd8/vqk2TX8EIjqUi5mQlJmAgDeF05VtdgHZvoWhIdkEwSsA2D+8VmHB4Q+ydFfUE
sGrKnYnflGCAm8KfTTFL3KUMaHGnKy9thlqNayeA4vwuGfZg1XMYXvpiyUupbI2Ww2IFQ0scAGkC
Q1DR9ZOF2WOkTrusah7Pr9E2DCg7QQ+OB1KxpBX8yVGGrmjQW+qQLdAnPA08jkT7K4P7RBEcRZ6W
dYh3CVAAtvSg2dG3qYr3SW5LMg+bJxmoDf8ZjOAqupjxsLNs+FikUuZobwS5T+NDixt6FXqzLCEg
mzvBQVh1MBhdAbiwuIkIqPh6SO7KSltkYxL2KvJfkW2OmLoMyV6vRukHSvHm7GfMLZANqinyU1U2
6L7O5+7bedvYvhTjqEJXHwQJQSlyaoNGp0TtMARg+2h9ClW8zm8j1DgVN2VxYbce5Kc7FBOEo2zM
y8R9OSs/cT/KjVa2n4dzNfUpxjxr6GZGqUIwyiKQzbByBSGcklOvtJxrgICgsadgFCU7mHC0JHHT
MXUnlPtCWj2UKVjJRiZsBJZDzIn3MBmqsONYds9zzffnV23TKlcjEzYBNeOuURssml1c11mO6ppv
DNZ5HmQzVF2BCKYPOgtLmSaMA1l9x1CODbxgTXSnwYKZI2TQL2blcB5SNnXCRuCDmuUdAWQeBEiq
8wvovvw4D7Hp2lejEg4sUw/wDGvB51Yo883r6zwo9p15HUO342+AdNCME53q6K483ViJGQ2BoSsg
eWHDnZYloUtyNDeO0ImwjJfzWJunMHhk/sESlqquGt6aNuwho5dIG4xa7emtp6OtA3w656G2reIT
SliihqMMJi8BpendlR5ObmI8jBkIGNQufOtrfkQ3uz+UAZFM57bJf+IK62aoKXRhU0wngY/vQNBn
hk/hOEheeDY98WoihQhDRwdSoC+jswyv5Q+lEaNqDaKOdFfWth9Gu/OTuW2Mn4NaPmflBOeu72wt
w6B46Pd4IevLvd78MExZ6agMR3DyGh96q1IxLIJKm3G5+1UxXuXSx65IZF538apfHfs/YwID6OmY
ckvJgtgClh09xcMRZJx6Cs7Czp0HKOelj7P9Z1S/FUYr8R0bhBFITf67dmi3PQUeFZObcwbguAH3
ZvKnCexwZ42q0yIgqVJln5WPfT85dg9VFlw5yz7YkR6Kijo0FXr2MBrV3ZSpsifv8yYFNt3Tz8pb
ZjQ9xxq3yVPbX1Lrvi2ii4Q/m+aPtDYl22R7e4I3TIPQHNRnBa+ja1MJMV+ceTVXQZzo9gXa1/UG
ClHHMf85ofjKjiQeYdO4GDrYmIYMDq4apwMc04CQuIbTRubSYZHftK+N/rsyJXfe7dTzCmf5jtVm
UbopSZoAQ2PVscyPWQzKqndeH7L+ftL2GsFZ+6vunip+PxmBd36jbi7iClvwC4ZVkdZcznS9OnAT
teiQ2cGjfmftutBTu+E/TqngFyDypCVaC7gw+13FN0bpVtCCppJBbZ62q0EJXqGxE5OXOlD6dD5S
2v3SOiKJ1s/bBl5yT9eMq4ld5jEg4gotbPBrCpK8yh2vdufXZ/N0AHcBOKtVaHoQwQYtuydtkoV4
+xiLa8XQr81MfTZr9nAeZjtaXuEINthGZdoFOnyMPrzgdVDT/QRqWxqICENfrT0F8kqBE3WqZFdv
2/4KV7A/MilN083ArVGlVvfVRTDrDi6PXpBDiTAFS6z9s8mj9zIBFVOFtomuuWIM9dbnx7+5nKvP
EOxSD+ZcH9rFl/HuojTKywZ1ctmIRh5llkBthjQrKME4M5uWA25f0CrIflEYTp3gclfumuEFdI2H
/zQskXE9bdIg15c7ZVjvwih2gWVPrmpIQs9NJwKNLBOSxWj/s4RFNIzRTNgAI62mvdH8RvFTWWRe
rHq0farVRrK7N0+CFZqwVnbH0paNWCt1+EHqJ7O/JPbzEEQo873My93UdpI9KAMUVixtAsUoimV4
eeKE0IZSrrWaOHVxk+k+NX1dlg7a9F+fIxS7dGgUodiYoE0CTwrOhEzDnLTfzlvGdvXNCkMIKoIG
FVT5iEGpXL234wFNg7zonSIjoH7g4001JLdq27zX+oAicGN+aoL5qCxPWnV8G9da5NY1T/yC64Gb
93jtgkp35iR2oEiOjG0P+K9xic1BARhbaVThQxN1vlDwisFL4yasIKl0fkZkOEKAAVaXpEwYzAo5
xYMeFH7FGgeCEBKY7b3Cliwpnl9BnygcHKZRoG4Nw2HmU2/OTpN5XQvOC1CtjfeqKVUx34xawQAA
zgcwAYAz8hQvHNgYpAZsiacuZ5NTdFcZHnnH6NsIIrn8YKMIWUG7SC5rvds04hXw8vdVVBPGtsKL
pdVsYtVeGYf9IGuB2XTaKwThbORRRnGwYypHkNXl8640Ay9lh8KQcc5suuyPJlNMoIVL7+lQWJLY
YzHANPLogVZ+jIoKFTGS4ce97CDatMIVlDBrwUh6Nc8XqOoerRmO2ahOFiYSjyZDEWYuCyNwBCx3
TiW+svHyH6OcM5c1e226TVQvg6kULPBfCn2jAcVgaNtBRYWG1Hl8NSVuAdpmvbm1uZ+k4EnVJefQ
Bi2RASpS9LMtEidg2xU2V8n7NEsZINvcSa/pw3RnfmtuyF2wA+Htd7DnIMQ4hn8QYpz3HVubeoUr
nrOkTvNE+0iJzEcLhNGojE3uSHjZad6U3J/H2uyWXIMJnhtEXmmPsGzp4bQdSNiHkAMCe6Fj3mUX
2b68tGcHQr38qdqFXgr94gDEKuc/YWs/rL+AnO4HPGnqsWnAfOZx1yWX04QcyTer9kzt53mgzWes
NZKw80DUmJMhBBJJLuGSu6nzdPWSUpSO6Ifa3FWgcalkyYuvCq04F9eowia0rD4kvYIZbpziekbQ
+agmzhg6SMVHL+1T8HDZLh3tsfcz8EPZW6suMyZhc5I5jdUeLFdQS4x2wTfzLnlpPObHoKic9iEW
9D7xLM9w6yN9qDzlB1qGj3uwg8K6S7c54BAHYzj4VA/6a71T75XLWBa1b7l2hg5OUPtAHd0QKXe5
Oc1pkqEZkI03QTy6k/TY2nJQDCpbS/8D1aC8dGphdZ61XJ1weOSBQycUsWX7QNqJsHn5WKMI61yj
Exq9x0BBo6sKknXGr6H1akS/9A4v+1zZ2ZpfqU+zuh/sHZ1UX2Ldyz4RM0prfGGleaC0asaAz3XU
gDbhXkUBGOVFeSCJilLs9CLq271Rpm6JW6aSDEdUGv3N89b6I5ZTdnVOG3jpRH0kPkIr7gcFRM6o
Usxy2cPj5gVzDSPeEdpM0bMUVo0reW3tmuZqHp5NxUR78/cmeVKLA62O1fxwfoq3QoQ1qnBXUMoR
ZeVLl6xRKRfpzC4H/kfR+EszKb/OI8ksVjh66l4t8tzC+Nh0R7WnqX9sgz//CUK8FiQd73IWYjAk
nV0SEzfQ593Mc+88jGypRL7G2bIj2g3LpBk7BTdyhDuddazJbU/9QfuVaJeF5qlmdjyPK5lBMdAP
o7HX1AiwIf1e492s1+4peTmPse1b//UrYjRMraQpsxKrFA+oWe0rpDuU75Y1XNaUvCXWY2PFh/OI
277yE1HwMZOd1twIgFhX14GKQBtEIbJIaxMDxY3gYwQF+peKpLyxGnTxLobRRTeFPSA9YhtF935+
JJtzp32oCaHOi4pzp6ICaOALlQapTG9SnEm9DvjkEUX3KvM2xGvdf8MTZi4L5ylNlhb7tHqojdsg
3aXTVWK9ZsH9aNaSCG7T+FaDE1wxU+MkVRc2hKmfUX9/rNPGiVJJTd6mN1qBCK42DfsBT94ACYbK
R9e3q8Y27t/WLQo9JGYnWyzB3ZphnpBUBVSBKn8bJSt+O79N46NOLpVW8ra0OXdk4XljoFj5kppn
bTOVPEC4BEF7Og0XGthDKhk/+XbYu0IRzCE3SKmgjBI1ttfRbX2YD3i9OmbXJWg6EgcPt9Ao8/Rj
7irX2U7NHMiM+kSyfhtCQAgMV98gWEnbGYpRp9gC/futjrj7GTV9v75/IxSkNpXXu3TPIE0/vUCO
3tUvZgrGP0PyDZvlh+tvEIwIudExa0LMQwc+Ky8bXPowXjZ78Am+Ve/Rve6nJaivKs0/vxu3g+LV
2AWL4jmZzKYCLigzLQUy3uNleyC/gl/gTMHbkrojTvWGV9JbkJrrzP8LFuHTuV8sfhWnBIaRpnYM
fPp4bWcIxIOrAfXUCZAnx3roLoMHchPMTvh2fuCbm3Y1buFgT8ympOYinZiALg1ZGkibKH4jewSS
oHxchFajYynaHlDDjYOpfkuCS8rdNOmduZLckJeP/RJxfg7m4+hfwRDaBGDFWyYxzFwesd86bjK2
Fjmq/meOVFyuVORtZSWzm85ohbrEwStUqBjWUT8BtSt/KYHh8fQQQG90sr6ZyBvGze78im0SLa22
yEfcv8ILy8xWuiV/OrmVyxhux+w7fqBPlt3QBrqJr+pb66oPylW+b5+MxOX3ytW0P/8VEq/4wce4
+ogWNHnwWLCbSsNeGbRdYbiQYvqbc2s1tYJHKkB83UeL3VR17gRm5VLIdaSykFC2gILP4XW+lCkA
RU3eG81vOq+K3mnqT2nlJFIB8q2U5Xr5BE9DlbHO2OJllb5xJoZm5juVeXHfeV3jRUi80XLH2me0
gEp8nGzJBBdDukqFNgSG2XZ7JBxG/hul1JIFk02l4E5Qml5ABhcYNnGG+fuQHbN5b6HWDwKUu9mU
ZGok+10sRqNTHXf9snCZ5SudH0P5KccWTI4z6d3JvhwVidXLjumPv6/MvrRg83GNxeNHlG+TC0jc
llftpe1zJ75udonT6O7DtHvi+/5icChkm89vu81Y+HNDfPiGFT66DwK8ZWLEStr6IWNIBUrcy2J+
X30oJTbI+0E8KBLz9J1CdYMgtLKK5y46MvuyrZ4j7jNdMhQZkBDx0FGpimzhXCqnXRWBDukCrZt8
8Lq/KqMBIcO/QxK8iNkPWTSiW9hVi3c0myMy5XhrLWQdvNtrYzG8EIKXGI1np+fAlOiqxs2Fawgl
rpmVohjpeH71t3fXJ4Kwgyc1IrNlwvpmLXGmuMLpUrgBM676QnF4SL1mYJIj9SP7/9UePjGFHW0t
z3XVwl4X59VLShiueDyHzqfNswNrSkN3KkPRZ4dbBnmPOyNDl1hVX2YZms2dPFb0N9LNzXs3oqGq
NqzxSh3G8ofRRvwB3ZUGyKxAP+SgEiA+ZHODytUSrWRV11p/UFYYPHeTOr1BuxJyW9UIatdUV2x3
alGPkJpheAhbFuyyluqI2ko7vWZ92F+zaQqP6IUDKWbbXjdtTBexG2P0KluP33trgspUatPDzBrj
d6RWCbQ30gy5IYX6iT4+qiXL9mlFH/VRsQ9GQcDnqMR3hR0rkgXdTkbAYP7PZkR6mSmYGUoDMLsg
vFBQ7D/OTpZ0OOa+V5BGVK7m4glvZ3YvI9DePgs+cYUsez5FGkER2ZKBnMGJojgBN930747vTxQh
MlIYz0GxhB1RgeaMdm7Q76Lg9/k9sT2FOtjbVMglLAw6p9surGwjzSeAdMljOO/V4Wmm+xRBH/oz
sninNG/1UtH2NwfdClWIGYxFybkegRo0P+PqOdYS0OFdKv1RTx9TKkuBbC7XCk1wLZzFFJzXQFOU
11h/N9BtNTP/P06k6F3GIgkDGyBJeR90t8S+GdXC6YqLKfIaZObzwh3w5lLKnsA3DwLdXjgNQQcC
mrHTBSwjm/O5BUUWq4P9PI5uFkc33RDe1Gz6yZrsbw64FZywcqBoZHVHwGUTaq9G5UxK7DDdMdKr
UTqjW5XsaD/+d2TCspn1YFuKgpHZCTmaSuJE1qG0XxXE5Bq7TCP0BBs+Nt75hdyKipDAWgRQQRet
fojCrWKECgSCSr5w3k1j5tQN30156g5FB16gfB+FyWHKGjSaqy/nYbeW0Vo0uVFQCFInsYQxh54R
pO4gHx80OGDZfU+TFE65wYXPvlbxSHoebmtLrOGE8CGIGFXUEXCpej/wxm+sp6SVucmtA3cNIpgm
qy17LnqAhMVvyFnEqddzUCyAXaG4JIEpiYi0xR+KZy1affC4a2qLsoAAF/N5KEcbfCNmGjk8+DlY
DuqXPT0AFdG3DmdeA3UxNA3bU+sE2ttfTCjItRd08ASICVCuGGViFWgmZ+QX/Kwbzy+t7IK+OZ8r
DGHRqozqdbpwZqQRQavMfgjRSpcgan8l3S9DRie1aSIW6CVR02CYKHE9dSyWnhYhHbDTcx1JnAgU
Q28jLSR3kK2oD4npf0DEEzwdQL+rLDSCVdE8Rznd5ag4/5uV+YQQDmuznJW8UzCOpoz9CNmpampd
s/91HmVz/9oq0aAoB1JE0fhsvbXjOMHa9Npzm7rETGACeIsFiTTrucTUNw1hBSY4YeRlZlKkALP7
x8C80yx0wdM3NK16lB2j9i8a9uCFbVSZQzIEAjmnhhB0eckCbREOIOU+ZLWTjNTPU8kGWr5Z3L1r
lGV3r/wuaFJpQRtsoMK+CVCaYLJ9Su4SLoHZcu9rGOHxuBvGeTIWdotwzg+8NfZNjzJL3dqVKXE6
cDjn462qyRjStvbSGlXYuXYahPbQLajk1e7+kPaC2N/OG6Bs/kTvB5WXhmiA6NoR6TMb7zylRV7H
HBxP2sN5rM3hLO21hrXwF6jCyZwznrW9AT6JAZagatbFYNDXGry652E2h4Snjg/3A55DAaZsi2TS
OsBQXN1QyGXfdaXxRw+LPapv9+exNvYveEzJYuOIBaETfWp+dRIbFUqK0b9mHW4JFJeG/kaPZeR1
yzoLRn6CImzcfDIKcCE0aH2pD+XcOrXsiNgwbwBA/kwFYTiBws7pMCZziqc0AABNGy9DH+OsGaAx
/TbX0GUMlPeoyZzGCiSPPBv+CBy3xEZhGAidVJEYyw4iUw/rFu1lDB5cDZzRNO5ZGTlJftVelVRW
5rRhGCd4y/esfMUUoiwE9REoUet3YB1ImuLAs+PcpJJxfeRhv6zXamDCGZhHpsmbCEAaui+MIyVu
a+7Txk/tZzbsSJWjt+cwJns6d07bWQhIZRXhG1ttPVSR7gRBGh1Kgi+YpmuOYipiHdL8cN72tyqp
TkAED58tvcXzsn6pMvnBiDKXxHbisblq7Az32gS1VZETacNjgfBLssn/H3D0+IJSjVAUv58uJgov
5mkgHboLcJmmaLdUrB2PX3LjsVEKJ2BHaEk5kJ88P+bNjYKCzX9QBd+ilJwMKuvRV9PttNDLiYtA
dadW+7BwygzPyTJO/e2F/AQUbBYddnmmzBhm3Vyjr8Ue3WqUBFObU4maKxBjmtC1/VJ7NRksKMNy
gLmqcXsz2tHoqdUEcXtNh5qajY5W8O53aIbCyxg1ZhO8X4WMG2FrnNoiQU9BimkiHDpdzsxsJyUd
ZrQVINQOQoLWxZuo+Hl+9ba89RpEsBmFozxs7qelEjZ0x/Q7J3sVgl3MHWrJubDVYKetoQRDaVWQ
tgUc4zFHH/X9Y3kf05eofBzbvY3+8KH0eXod8Tdd3c/dYeAuCkjj2CMyIrctn7f+DsF+2thSLegh
wueBLaTUn3N18pBzQFX9KNkamysIVY1FCxr1suJVJsWzEYrqCUasUxC97yaiuGWxO7+CW+W4qEr5
RBFCosguI25woCQ087TGG6c3S73o1cuo2gf0smeQYiJXcXqtMXfsXmn6J5jfGlk55zJrooNff4Vg
rVOpqkPboV9Yj32GWsKhcLuKOm3EQKeMvGUryS5szi30fcE6ALUXtNec7g7TYgFXGPDm2S493lC8
7zDyk7ZUlj3Ut2INaM3SRWt2UbkVoHhSRWkZYYIphCQrf/SogxczN4UkdOrgkQfq4gO07LvE4X/q
w7SLr5KX39BWvyU3saftcZi9cKjeqwcZuev2HPz7YWJBNPI6VTcO+LDKekyDyNHnY6pL7ixbDgK9
oFBQVtlyGxPWddaHifNcR294/Vyp8BEJyDIu6OxrRNYbsjXPayjBF8UTpCxnHcNpG1/Fu0UKtoDz
e0WGILigrGr5kM5AKKCJ0miVk8pekzZPjvUgBO+SjGMWGz0g4uQIQozI8IfsZ6QeEohOKxdBc6XJ
2Jy2rAD6BB+iz6aFrM3pToDcfDYl2mIFxk61/ArNBjKIjxdMcXcTEBEsAgUIicUGycCIcHNIYAUQ
cr1ods3etr3mPd6/TF63gxKwF7gBKDicjDmojfZlpfBbLnsNL1iGUmSUT8sQY1CNqvDTiIyZcRHP
knN/EwexPmQfNEuHvZ9OpWUOKOaKMcxpvI1Nz0jezOKWksfzVri5YCsUwWGrRBkWLlc4bLDimcrB
DFFRLmun2yq7RkgG6ggG9SEK0bzTsQyEd6wvkDO0rexGUfc1+iyt5yB87mZHp8Vlat9lwDesHRpF
bNlO24InkJaxkMfDFQrMtKfwfDLDSCsm1DEuaj2DN7J7Fr3Q8Z3k35TKiWYP1T0WNoV+S2S8XBvb
fEkfWahqRy5fo8KOaBjun1DnRDWoqvyyysoLGyojyNrCWEjToYyHuy4ubKfj69K+aSfbRL6t7EtH
m+gOAjr35w1l40wlZMnoIXRAJtQWxqEOmpnWPYSbaWSBrtSfwV1RW3+62G8gUh1bu/NwG9Z/Aie4
LjMCfUG86EQrA+i3FOtaV0a08iCmp+PhPNTH0SQ4FAhYIrg0dWglI/VxOn0RqN3rwEYh/nBRoAFj
cEHY4lDIfnndRbHvE3TaFP4b6v0c+tC7YPmDvGDovWdeeqW7qsPQdHH+i7bmevVB4lmq2NwYZgMf
NHeo+v49sciDy47A8tKH12U9/cWFGBNgoBwA7aXQBRO2Zx9SdNDlwNMWCXCo9hoeRv3efI8Oduq8
DplTMCed3POj/NCo/Drvn7CC7yF1j/Qk6F7c58wHt0UIIto95JWc4GjcxVfzwd71l9wZHdu3f+Dp
MnN+2sefzQHUdroT7pq3G5CltbvJDfzzH7YVxWI+GKgncHXVoRt+ahBhG4M4O8CHBU/KrrwKvfYd
VJaWF1yFvgbupaWrzM2Of8G2dAJLTmGDkCvavDAChw2ELPXesV7OD2yrmvUEQVhoXR1oXzEgjO+9
px/QznhT3CTfm6fYDR4pcsBO+Gh8LxFOohzBu4j81PnzHz9BWPSsTGnIQyhFQ7DVAUPXm3ZleMXT
XXb9/lpe0/3wErhYacWzHOpNlzL66q1qpZMpEGJIm4Qh3nkwBcrherzN/lgu+lDMg3V8/17s0fQV
5I7yw3i0Hu09u5+cX+eHv3XxPIFf/N4qyTXWqCMyYgyf3t5arrnv3zRvRGlteA/BxRLKzLoLtkYZ
kc3GKQ+5L/RWoSoEp5Ho4WwoVpXZnIJrOvCbckdJjOw4d0fTwyON2l4r4QVKKtTEtVAk+SOO/FH2
ELB5BuvMwDsage4EHmJPBz6VrDQZhGDcucXlWm+dVDUcOGX06ex1/VjYt1bjhCBpz/Kb2bopZfff
rQMFFbUGxk91tLIJe1oZoWxldMAf6KWVeGFyzO0Q+eDn8wssgxH28GCiKbtRsb4BGm3nqrhCR/i7
UkcPWivTldhSOiW6ZVgmGHIYqvCFIUXg0dboYkvgL3dbL9oH95bPj+M365u21w/95figXOd/Hukv
RB07HCW7BjrQo9u8yHbVtsdcfYow7DppwAahYHZT6AF7Pe7AuJomu8yt0EbpjujmdPq9upsv2PH8
fG/dcZaYR0MhGUiCkLw4tatxQgeRZiSYhBaSZWzcK8R2WwiqDmOGvo54ukWC9Sf6V33SyLhttuIu
pMYN2BVu4l+eMsCEpFfVhG1FQnT6/O6Dh/OD29q2JsQRwTxlqrhMiTHXRG1wbGBWSTRNoxOWBQt3
oxZyqJdlYeWfR1v+m3gcr9GEkCsJq2aqRqDxtj3maLVtG92frN5NY3BSRK/n0TbnDkNDVaAKBhHx
talhkPHqhqKFy4lRwtZcjSqX3KC2Ev3QiAZlLCqgPjKop7YRJsUEtdCydYticqBA5cyQPbVry0+D
4rLP84tggESFER9YbThz07mFBr3bWncJpRfnh0u2HANqIEG9DxcEwkHh6CV9Fup9V7fgErH8cmxd
ww4us4nvx2A8aJzs8pzv2PCoFaabqfqed9MRROFOZUEVgCZXkOxzI+hBdmBo6oIfSf4zxaMW7Uqw
4vLrKbYGkDpwPLAySZi2ucPAXoH4WKcGThBhh6UGiZRQxZdr1Xc2XGm2Q9rXElKY0R0tnTG/NFWp
wPbiL0RbXGMus7k6Js2A1qraADNsUifG63SuK244+Jmu7NTidrSvNc4du0NFza77i/QhWYML2y7i
ARmTCeDdoDy1TXJhWt8arfUTtEWOQeUY09t549iMCtaI4tbLLdqM7TJcqHpZyAVF+WuKxKVpeGZo
OkPl6dAwAb2nDv6spnW4uoeES85/D9Mls39LvmYxxXOTL9yH8H7CQ3XE10AJ1LPHq4/KUuqR0Z+D
1GfBXZV/V5UMZE0vFf+tWI8S/I0SMcKQ5DPh0A082gpbhaZaXUWkw/yTbzWiISN6xi2dkCOFUjbb
2SnqY2RvuFtXrjWmEJYasaaVo9G3bsMfo35nxReTAkkXfQfdSKcIJZ5pw9XaFsNVGg90Gl7XhC1F
mRrlTEU5WtZwp1Xsx6q2oO0JXdT4R1/KHjyX9RLW8wRN2Ex1oNVmGC8ld3kIo7nOQLYeMK8wH9Kh
cdLm2tAlp/I2InLcEDJbqlCF8aFUy8jTBrEliznUvJCSM14StNx3mf44dH/QOgiiNln9wpa7t3Fl
wzUedS0o8xPsJjGSvjUpaoIgS9nQGwLidUJyx6h9dTgS7iszdw0FdZs/aVdAAuJY6YfzprtxqJ18
gWBF0TToSmhjpnVWfM+bsjzaLaklR8mm8ayGKUyuEQ9KWCwlXHEfHsMwdk16X5uxi5ekXWv8RVEv
hoRnP7QZ4+AyRGeQtCwbZyylHas+I7NrxS9aHH9rC2s3JbBarZQYz/L9X8z1E5EKRHsI27Sk75bq
MdQWloQfgiZ0U6keyPZaoX4H/c24Gn345NURo5iGNRQJCgsVXMmcUpl/qDKttA2ngrn7hBDcekD0
ciBLHZya5AckRsE1vFvKDvLQG8HNRpTv581v0zJsAoUfGzRTcJ2np6Y+xiggW5TmlNzpFX3XBLd1
vLe4q+eTdx5qe7OtsART73MbIlADsNhcqHdTW17bsXnfzfa+7FGpqRPlkRgx+LSQUXbGhk93kEjX
/YpGFx3PktvWyrInyTct4/tiOatvEnaG3ZdDb8f4piBLnqEC+iNTyxvO0/dgeM7wAJiCinlQgj1N
E2c2QO0WhO/EhBz1+e/YCPVsa/UZgr8tCtol1lKyCoG33qYXGoTlgvGZybTTt3EoSnOgzMMssS1p
bvIC71TAiUPXUvcsTI8F+q6k1eFb4QkG9AkkrLVB+zHWO8xrb72rUbc3pxYp0YA9hVF+0PmraUOq
EWwq+tR6WfPSkP6uo/YLNKccLU9vkgktpraMPGJzc60+SljsAg/4oxrho1TqEHZlIE5srH3G0HeA
TpVxkizqpldawQmLqihKp9QEk91NyH233th7Bepp/sZysJqLNhgkQIXIc1Ah/zkmKPerShcqSDtw
hjsUxVepJjlDtifvE0jwTEViBv2UQDsvzX8ZdL5j8T0IYGnuddO7HgwSj75tqJ9owhlSD1ETo9QU
G0LXcXN1VLvZK1p9Y6sSr7T8o68O4F8g8egoMlDw0QwltFH82iBrzlUvazNwXr9Ukces9BKkdOdX
bKs5H0cj4lULoQcEx4QlSwNULn4UIs/ZeBgh9KWhnCEHJzM3ipsURJGKWe4s+qvr/tD8N0H7LG6C
EHe1PbPLJB+zZaPrbxFWdaakSvMM500zJLlTo37AGyo98ow4Sg/nx721pGsoYUlLWnArMQCVDuGR
9xro3rojRN1BECYj75eMSuxonbpyJCNai1yqKddFhYy/Tg4mk7xvbR5oqxGJbaywGl6wADCBwvdd
bLwoBSq+aesrIai/WuKmGirZBnO/iBVNfeKzGO+GhuHEg0zDbmt3wqtDqw8MG0iVCok9Sx06paIw
4yYcXA5hR7NlbmPTq6F9i7XxcYDspMTzLGYq7hwQK6KywkIm7YuwyoAopY4WqVV90p/sGhICTZFw
gOaVV+lk8sJQJuS1va6fkOQ0WgnKAL1Vi/wusyrmhsps+XU8QAu1p7IHrmXCvoxOM/G+xbBRVfGk
zLRBiZmOCQU31HUc/rLB+UvUbq9CYypJ/zCaIAqEJCLpjoXaS7zfcjp+AUfa1zRR9Lwkn0/HaWmJ
rg8VwMsp2cUJfUj7WZLg35zKFYSw8UkyJmoxw8F2ZrpDWf9B5f8j7bu669aRrP/KrH7nDDPBWdPz
wHSCTpB0FP3CJcsymHP+9d+mp6dNQZyD77rXffKVrWIBhUKhwt6Jkwe8afm1VBDwRH+rwpx6JcMu
JbMjj5KDEjz2QYCm4LtaduJyrwdAVRBfBEzF/YGrUZCzl8HBNj9DPq9fVpqpWde4FPUWb53U97Ko
3RjgmRNIwGkwWvVqC1GMSbaajjFZFaICorsDYoho7FF1Ns+g7L69rtXqGUdNRsE9jxZ1dkQzBm8s
6q5YSiGxEa1iZj0D9gFiqir9rhH6R2v4WxoTvVQ0rtVkDix86agTlDCjnRmEVsxLc666kYVWjK2D
ElE0khFajTTdDAHwU4qfpljvh+C5AyXu9SVc363fSjFWnwd5KSfzdJbQAKHVPMbG98bvzzXP7Nei
CnOhFGP1chY2sQyaGrsbQ9MpqR+jGN3cNUb/QuX+1I59aFPMn9wkeqTydm5VOHo7UDoz1Xka9LP1
d2hFEqUUwjVAOQiFMwzvQr0z09DK60tS/OQixa6u6m+BLPN9QRUM3JUQmEubvnxrG8eMn1ORN6u4
Bkdtmgs5zLFGFbb0xRqgbI2DI0DdcOs7LVpxLdXSNm/CcXTq8+SmDr0IB929bjmr/nIhmznnndlF
o5HPssH4riWRZ8jmLlV4l+p6cLiQwzzIJw2ElFkLOfGb6up72VWJq90X7uhl9yWgRXHZbQBuyomC
16pxn5aWea/RHo85Usxin3I3CRxh67vqsX9SP9JNth0T8EXZ1U9QcWkcp7a6rr+YMlW0AX9ptMKw
WZj7PgQT+WhKGMgsndGoeOrNu/PlQl1IYXZPkJtQkWbLiaqNVp81MPekaBKfage8BQXNXTpuSrzN
cCGZ3cN1y1k9HQvZzI5mqdGFhQDZtFFvxgRCxPIAAJRNFerb66JWfelCFLOLgJQAPjmFqEzoNwIw
Y+QxAnkaGhb0BB2H2uN1cby9m3++yIcNhV+0SQZxkvlaSHf53DfNc2a81Zt/vpChJUgaIUmK1atC
XA13abOlxp78wXgNGtRQ+BMV9HOh5PVZTN0oTUBiEbdQdpMITlW8B1xQtpUiBQZNNNTD0NCI/xgZ
ZdMVKZER1WnNs0Tafd8XldNPr5NQHzGI7nZT8ZJJD3GWX67v02rgsBDM3HphneF3zoFDiASfWdr5
BEfS+FaPvig9AtGwrv1BtWKpKnMFpRoJR53MoYqIwddBNjxgMg5+dyeVc6+YyMG7m+36y/H+rSB7
AQWZGATdHKtEDUYUWvrWjRjEur6IPBnM5ZOBycAEnDEAT7FreBn4ljiKvJTRqrUvFGH81Jg0mtrW
ENK2BcCsRM32ZeJOhoTwK+cFQ2sNNjDIeeoaXXxodmXOb1mX0iiPWLYy2ubTJsxvI/8VPd4qfWgU
JCDHZ1nbtdFtEexqXjF/DXDkk3DmYPd9k2fhPAqrJm6s3ajykerPGmAVBitBQa08SJpFOs5tsxoa
AY9aUmVRRmTJaDyVhVHnIYRmQvo8BJhuiEKnl2W30FSrrnWQJEa2mAreddtZV3Yhl1F2qAMy6HPc
OaHFZwxRptWp5ZPRHfInYHPY0viUgSQsJ09azMtwcYUzfqetE8UAJhBCl7hD78Ixz06G9g4+KSc0
9q2xKX2HVluflx5ZteWFzozXEehETUBTwwfIbh2Ru7LVLc0vPcl4ur66q9fQQhDjbERN7KsmgKDA
CHYjHpNEyLwZ3OW6GI4+v166i5soarRoKLRZzGD6VtkPzwEAmwRU96W25bxTeHv26+cLYUGsoq5f
Qlgk/5QKd1Bsn+58lPPLGbip98TWG2qgH/OYR9YDQUx0a5gb1gHUyri5PE0BBkURyzdVb1EgJsUD
xSSBsCFKailVvpWTEf+/2qli5KpYaGEyLgkG4BLzaVQ+irTdXV/2/2Mpfn8R4xOLCuOSY4Xp7664
A/pE3527BPN+wV4D1L6hbATUSvTGNSknmFpr8gaVx2/BTOBWg0NGywiWYipfK6psGl22hkE/66OK
CRzDLQRqSdFdk477jgyo2Ik7LUh3inhRkmBvav5DqX/vyWtWy7bYyjCTYN8ZKCT1crBpcumjTiqX
0tgqc0m0uhq1jxkxpC95xF2rYeFCESYslHUz1kYNiiTdbdfsaPReok1IFR06jJzdWnewv9eMcbCV
X3SmP789SxlcnJfaHzZicSc1ZxVvCsFA2eXhunmsH/7fAhnPSisx0dUe1lGoPuCHzG0tShjRHNzr
YrhWyDrRDBOyXTefi/QM9o6SAMwmtaiI5q9dHNtp2zoAhe4lbrVgtrLPsY0GfmINoFwYY0Nul1nR
wkQ3nywiAC7CQ+2HG1/d67B4PF/a6HuMtNYQ2V12GFKnajsLZUuO4l8XGPKleVQR7ZKiwRaYBL1T
ahSlEYCXgM2pkd/yYvFGDWXHL4mTaqNt5LeVCMrFzJ7qew1I30lwFse/jqj4+TuY60TGmH8blPiO
oJkKD8mVHvgjQKNVs+rs51FoAZFq9K4rv6o7yLaRqxM1BA2MB+gnOaaxpiAcM0+JuqXlQ8yDrJ4/
+8v2og2WaCpe2CJLi9ZNNcqgIwZxfL1AjQD0DhooTIiKoZxAdkz/UGOuhXOTramF9lNlZhFH+p7t
JRJkAwalQq1hPOmAhE1Hjw4f15fua7iMG2QhgzmXg25S9M2reFAFgDKE2XD7r3haMCcyHMvEH+bN
SQO7Q45+PJXJy3Ul5o9kN2epBGNzLTIDpiBAhJGdBaMFmJSr00NT/+Uc8ue1YgKYHvshzcfMHsqj
MvzIMdCQ3hGFU9JY3xE0GSDLAmgAnZGSjnpPxwQ70sq91VAvbjhbvr5a/xTAQlT44UhGMYaAYrxU
1VxXD/yL3Pkc6/16xWC1QNcOgDQCdC+2Z4saoBUy59XyOwrASrS7w/FOha/90KM2e6aaEP8AWWLz
MPkRyNzrJPY5r4hVRX9NP0migqkrZiWzSO3FXIWiMg0wJr5LRas2YivlAZWuWrgGASDHQsrAYGKx
wSjTsQa8JgbovpEOwz0+AH30u+s2/jU4wHIuhDDhlR4YQtnMQtRkQ8Lbqb8k3RMuHatta87OrVrg
QhTjTnPqS8mkQhTxDzrGNrM2ta8rs2obCwnzFyzCZnTh6oXQQUKvvqThdgAL4XiSisda36rRS95z
imhrzlvCRDH8N07UF4SEZqgrEPWZCKzyh0wBYglGvqvgR1C8q8a3MNtdV251+RbSWOUwcNgj/EdV
a9yWyXeh4CRtVhcP03wziirEsPmpWIlpTzsB5tY9N/SgiKe4QGhtvhrqSwSU9P79uj6r5j3TNCPj
Brg89jGedeKYkok2dtSpIFKUrLqI0K7NCxx4YpibqDJSM+0LiEm0nWpiElCBU+BdqfLq5iyUYW6j
KdJlMs7KVF5+AnLFjn7TqFVrGPpzkyfNzmz9dDP9UC6G078QjANGdnUAYuz1JV1pScBpNlUyo4Ai
ZGTnEJVSmdA9F2JWIHHk/eCE3/RXjLhvfSs9xCBwdM0HoeAIXVf9t0zGgxChU4PSxOAtIlS9e5D/
ejfHZ50Yt1E1QiRFPn5/oByqYqubjyYPTn7dRn6rwBytNDR7QSUQoZOToO0oiS0ujuLqrWESXOa6
MueAmVujI+EE8hjISMsZFOcNGacZt6X+63PQGgbm4JYA/6XP9+RnHyjG7YCLb57c63S49CnuLolP
AsyAkFb+PsRB/tcH1j9LZAxgKhUq0BQDVVn/3BV70Xy8btVrK7fUiDGAKZaKtJPx+6V6W3Q/ewU8
7uOmS3kp3rWrUMYzB7KAy/KlO3KUpAhTVXCA4uBIfWBp8rYTd6SvEfhtr6u0ZnBLUYzBCUEGwqcS
7qJQkMaZYkcJnksSOv+alPkrFteh0OkNjRpIAaJOKnU2yrI6sLT+RAiwVfQZxAf9Mp+FTK1s6o05
qwKiF1BpqABHC3iDzqsmgFG9/xXCROIVRTMODSAkxMTSpISOjoHUOJZAN/5wXZ1VSQbGrTDnJerA
O/2sjlwgqxdJOD6GOvNinqNh64tuxyOuWmmMQeiK+HUG+gXx6a/k/GJvhngM5RB5WbszVLvUjKcI
lLSqMlUWJtwtMLbZY4rZZp96es3r+p6ti33XLGUz1kfGRsl7lNJtOZvsVqtuJ1PivDbWggkgPxBc
icglGizAEQ2mIIO9zG0dFPdtm3WOWgOnNmpNdE7lwCdtKj92ZFIB4a1vOQWhteOFKxAGA9AXFQ73
8yZ2huwbU4hQyQBBDqGA3C7IwSfNHzwEFLyk5vk8YCCw0LhtIpgqQk5EZL4rY7qMdrnTAJXLLL3r
Rrmqz29BLDxuOeZ9UOgQpIg1CH+lym8uWVr0Ih5zYMHknOh121yIY64QpCLzMc0RRuvhYIFp1Eoi
cUsGRLiJATKXMLMbE92xw7ktJt4jYS2mRsIF4yNIuAB8m9k6JZN8aQgJnnfIN6nmfVEEwHYsD0Es
O6r0owFMz/W1XfP66D3ABJCI55zIzo4ZZjuoTTZ7fa2vLLEJKMgFw2wrl4Cd7VAlKl/+NYHs6SN6
rDQVBJpJjqTwT6qLVpQjSDQ6S1OH5+vS1s46JjDBxAreNcDJMGEHmvPKXmnxWFUH4KUSHXUDHn/4
6goCBwQ9aQZiT/asG5MYKelsnZI8OJnujlpsVRjLB8R+c7muza8oiXVdmAFG6Q5xOnAFGdMU8UZI
krpBMLgzt82LfFSAfmcNL/0ptoEhJr+TXe9NJ916zI76ebwdz6/ovd2aWwMQIBjrda9/z9rqLj+H
CX3KfhKnoMDnzJs4+DmKwk/XJazAT2hoP/2tMXMgwjxVZLApN7biaSf/CMiJ28YxtsYp3bevgtPt
i6NugSkHWqaHzG14ocrahbiUz5hrI9clGsogXwUmZ5IcSHjyc8HJUaq4rukKcPusKQHnC8rR8/5+
9tpRglbOusdEJY7pi4AbMB4zRx+AlKX7myTFG75tQOOHqTIMkaInxBHzltc6uur7DDTlAzUXyHwo
uHz+iMSXplKt8YKK4nbva+Eu1YkVVa3XykBCSKjVjbdRAKjC4Md19dd8/FIwE+KgGF/iPQfBA82s
NtxmmGBtht11IWubacC5SjrSvygrMEssFmYV6zpCacHYTD7QSzZE/65NHA+30lkw3/mAmkCGDhTQ
LHRH3Paq2gIRx5borQ4iWkzV22GcbDup3nVxsw218aIXrxjbtSeaYUxc2stZwJlYWdXVRFSKbllg
eLEJT0GQZQHNx8DvaBIb3blRTq20ckE9eH1N124s47ccNu85ZGJN0GEDi8mieyWM3FIqvk2+6HQy
tYryxxjy2vXWgiuCQyCqGCNBgzPj09UpxfzEAJQCP1TAmKJM6bbKkRyMBv9WUfLj0HeBLeeCb8uS
zCNoWvP2aIifSTHmxCF7QYMOo46qETAMivY96m+79GPq7aH2hr8+RzqPFiig0DLQBaywaVaMLQg0
luF4dPJc1Lsoeq3D97h4bcV3HmzGSnkPslRg3WhoDsYThXGyUZ+1I65/rChSym3njahp9Z4UnCXN
I5JHZDAnyc8yL1+5mq9ZymWc6xCDiUkEFpstqt6Pwb4TtnXlkW/3whOp3LB2qyeOl1ndPQ34FvO8
J/5j3Js+JajGzJPyJMFgrnZQRUuR3sToMeChLq4dP7KQxPizROtzEs6S8P6xQGRXiG99bKs8zPFV
X7OUwxwGOhjKQGY5WYNOWWnbWYmV7ZW7Buk3p7wtfVt7uH7gOZr9ukIWTze/j/6xhuE8i4+J2fw5
j0E0ld5fl7MyRQmrRCoCbD7AmJPZbN5UGzmQmQdcvRvdlrbSg5fboAojZ+kbvUx2tClvAebRW9Pr
dcFrV9FSLhPVNDPpfE56WGX9nXY7QMhR07suQp5/BxvILWUwJ64TEyWPBcjovES25CdwiDvDjuxq
x7/kD1LvZLYCqDzNoW+JfYP5A/tP0j3LL2DOXhIZgiIkWN1Jlm/jSfQAeGXraOiYyG1XVjuOwrxF
Za7eUTOaUR+gsHHRN7krvQugqwbtKD1hrGLsHclJnHCDfFNrTaOlvtDNtMfw7HvwRDxeYuj/WP05
YAfEJib1mdVvQoPqUwAnLm40L9/4m11q65JleNKptGuAurmqUx+UD2mHWedsE230R/0P3ugAovrn
JzDLP0w+iCc1XJtttEf3q6zvCA+0e/WggkcJbl1UQcPIOLu0VqVSzGctix9t9dNUO9DlXPTu5/Wt
XfWpCzGMp4uHskBPN8SgubvuvgM6ws+PuTyA/Zwbnq7LAiqoifltoAIxVhRP8TAFPmRR0A0kLSqd
Ohpt3hqq2XqPpgG9t5GowLsy/mj00DHG7mhqtTNV6lGIiCcktwONOf5wNWaGJf3zo+Z9WDhEtU59
vxNLXCogdW7BiyCktjnuRpBt6y9TuSXiSeHl6Wbz+OI/AAWloJcTi8E2r4qVOeaKjJszJeJdnOoX
nOc/COwwovtPEYxaShALw1giKJAzxa0iu5c2YoyJGrobhX2Q8fzRqoNYiGOstW7NRghmBCMFGZe+
wzx3gkQgyNX+wFoXYhhr7fVCGlofC6fH0pbWXh6JDrIjtjA4BW+QcVUlJHHgZRBpmr/wPBeGQRGH
Rl0Bw5BqQKGWuqU27p8QxIHlAJl5gIKpMuJiZuH0rEoaRKWovUk/A8WpkYlTVC/0bQG4uWlkBzpQ
XbbXV3HN/ExpLudgHk/60idpTINeEg2bVaTAYKyUU9JXHAe55r2WIphbWCgBrluGUEsIkTINzklk
ZYB2UorH66qsuZSlHOYuCEvgdYFhDgEUmhhIfc5qdxoyK8jdhsfUyRPF+PxSzqW4ViEqljMHqMBF
JWOM166aQxK+X9dqtSK7VIvxlFUW60AExvNB2Laj1cgWOTY71TVt+VzcgB7RSazYltxpsyfn4P4x
sh+pw3uozWeJdVLLb2A8SFq1fSs2s2W2mZtmbj/lXt+alibdCBQNkT+u67x23JbimINQAnRjzAnE
AW39QZiRd4AcCmSInueqVk0TwKDIC0k4BGySROrLSRFaxNxq6U3KoVCPhL5NPGtZXb2FFMZTmWaY
pHKLfFCYbnrSbQVBs0L/ZqhTtyC3lIs5Pr8UvuzWQh7zkshKjAf4HbQC9h/5aSBb8KI44p3yDCZS
2lkFtYWn0RG38qn0Gs8/0ssfbB/SXsbcVgSMIcZiOwWs5sEIfQVULWLANIWqrfPo/FYd10IIY5J0
1APh16L6eeiI8nMInOLraqzm8UBwoxuYPp1b1xiHMsXgJxn8+UUmnMv8NqNon0af6nuo/qi6sw50
vOJIhU0sPlwXvGr+C7mMd/FlaYqD+cTXEwWVCAq4BiIi3qts1UoWUphdEqou7SYkZO0yO6n5hzoe
5Da1wIdEiwzQaImb69+u67V62hYSmS0b8qI0s2K2i3pvRq9hd6T1q8a7q1ekADUUfQlodQXiPVsH
6cRCnBoZUgpfsCND8ZI+t2Jy7qSQ8xRaGXKFiIUoZqNoDNIlI8NTaAB6+EXqrGkbHqeNcFRvq8pK
d9Qeb8xXiVOtW3EnM+EK5vxQ25+xyT5HqUUttArtkZQE8hRBGQkM2VMbWKo0M/K6YOi9vmsr1vhJ
HKNko/SJ0ccQV8iHVLiXoq0k3F8XIfFUYmwR3W49Kec8a6Xd95i0qZy0O7aJA6RS5AZdqfvZqF5F
bkRyV3U3WnZbh+eaOi0cW8BZ3bUnJfTFOBnKoRhuZFPLUi1qwtSjcF449KScQS91yd9U+z48dIdm
G9y3XgqC7G18yFCd2QePNY9ZayW4+PQBzDHJfJB5aTE+YPA9f/CKwAnM1848FQGvUsHVlbloq1IM
k1CDKIU6GJ4DnhS11B+B9xEf3iMves4lJ9zR297KDq0VPhSbN15ylKcsczcSkqM91MTOt6nTq45K
a6tK3ZB+U6Kn60bGk8TciomRj02mQ1d1tDv/pkz2Y3Jfjxc/5F0c84lg7t/lBrJjnGgkUNSogqRK
Bsn9tybmBNRrWV4JbM4qngoaQezOqFKrheyrM0sCCFI0/4xphiHxSsWbsptxcKAcekzsSdU4F6K6
ckyBoY5DASRfCe28TNEyoHVdJKgyA3FacSr4N9Bzo/QSNQDG7d2E+FYU29TUt2lxQ7ujENwAFWrU
bnTl1Gsven8XZqElj0CoppvYd6K8c1F378WbePL63DEmvHwUa1R3EfFvWh/IxWRwOzQfoq5t18NT
B1yXpnmT27mKZhtgDyrim7E6G43oDQHq0GhdAJMwzwOuWI4M7HQJyHYIBWT2RkFCJs+FSUMcAA9I
wb4DwI3YNlG+03gT/msrvBTFONu8B5drIs+iwgOob+rAVvrICsEJQB294Hj2VWGYHtUlzJDKGBH7
fJHQqQceoQJhSWdaAJ/0RAC/NtKL0B/y9hQVjXf9BK7czLOgf8pjHFtbj1mINyheTcKTaADZV36g
te5NrXtdDk8vxquBS1Mpan3WS0O/KEABifyeaxtlCjaFQXaECyG1IlCRMHYPiCU8W76gTwpyQHzA
cbe2BMBVWuzC6dsIaoGsPIeSy2MhX1lFdKcRgqKVBqRO9vpPM6OcTGoC1F7z7bF4HP0JmQGvzzjW
sXLvf5LDmGIhKYFai0ZrZ+Z5iI+J9BDyKANWHOUnEYwBKpNihkqJdWt81ZaV3tb/YPRAQQwI+Clk
TlEsZkxBnhSdZgEWSw3a5yabnK4I7rOIEzOs6rGQMtvHIj3USUTQQxFSYvg3pQFpDG+8anUzFhIY
jx8JgSkXEySU6UdRugpwJSWkSa+fG44QlnxH1XKF4oC09oDGl0bb9USF5+V053PWimWkImnZGWoO
TcRWOwed7IADwLmux1q9abnrivx5P6oKI8eo6LVAwZiOoX7QxtjuASjZjIpThNlhbjXLgh6PcdHC
zAgK3ZmNKXon6AA62Ysbv780Ma9OMG8RExV8+igmbM+6KGtMAaubto8kv5TjidKbpL5BVUqK3a69
u74Iq27it8X8olNc2GTki10WybNNhv2mC0FuFD6DVtSPOUNfvP1kznDbmaQuzPkMx9FtW5U3afZw
XROeBObayEtqkkGEBAzD+NlGbiSO3a/l/T9tDeMl9DCZwFWGtUo08YFEUWSRqSdWa463Qye4Zky8
Icytpr43MeZ8XTuucMZ5BHSSNNL7OBDiQ+pX6AS2y/acTrdgZhsi0+6Fm0yQOVJXjRFZL1z9qDl8
qTrUFdGpKgSdncJj+ZkbqhjnRtPzgOHAN/1e/IOZOgW8nQB+R4Op/IUdkQxqXYC/t8MEavczrfKH
AbmwVsocEc2YnAWVVw7aUhazoH1D5LSMw86WDjWmiakVH4o34+hfHuX76j3nzE6tIA2gxWuhGuOa
iQ94OSmDuO5dPIVPxiU+jR+laRU3xmgrrqPtnrQ7ynNx4nUltfnni+NdGHICfhRIxevU7X92qaUd
1V2QWAEgVjjC1lzJQsMvoJxSkYvZAFkodDpZVNoTWtqie6Juru/c2v2zlDNv7EKnQIuSuIkgJ1XM
nZ6oNwHg5fqRlyDiiWEccSsFlZI2sxhNtEm/j5Bd42Xt17o5llahzU5toQtGSI2xnYUIWxQjNtVL
9JAdJCe7yV/US6RbIccNr955y8Vj/DAmqcQunjepzp7oG+h+vzVObQluiI7KRrOEj+JGfujQlX+X
PP1r28b4Z/jNpAorSFaU9548yUptleLjdRlc9RgX3Y2xJIizbehHBd1N3ySruQn3M2xzD5Xyl2k/
3MYOWFnkDeE9tzkORWMcCm5tPRhKyEZdvEwt6ayiEG/pMzuG+yqircDgxEgr7VRzXxoo+DBQCAJU
drLdHzHJVTQSmp2LEG/7c5rs4wjcYY6c1k4YXcbymPnbtt2UoyOUpyjmnMSVDMP8AYBdxNQBCtNs
X8U0APQmydBtbaKXPO4SJy3AnY0eK1Au+2BM3Y2BDk4UN+UhTkrGvJqf46TPopmTkxOKdisDc9Gx
fkMN1CRTwORu434H7mzBPKf5oSpfcmVTGU+mZnWYnxFyVxE/JOlNxxtFs8QhvkN7qGVS0VWAj9kf
Selvpy62jeIBWRKQD6R55ZhooKyLzmqqb8BfsJvmTCdQZhRbRQ5QoNx1au2BgmWsD/UUo1DzjUyC
KzQq0AY8Sd5Gk1ukO63c50Lmlv0uEzZ+tNOzyWrS3USAFL+puks8HH0FOH2ZRSPqpNkPGt5QIFjq
iCrS3DGn2yQ6ZzLGgDywvxfFdsjOEfgVR09sEK9mTwC9E/1tZGyJ+ZQXd4B3A6XBTTLeAb7GkGKH
VFujvJDGS2PFKrqDpu8jeqfnB6F7DIxnEwX/6RBXNzlI78p4Z+T3abzJ6je/f0DdJDMvRrfNdcsY
N+CsznB+xA5gauF7rQKg4txPHmZQ3BCQJOmLWL/mRgiYax8UC26sHwNQ2EmPWXQR8jdlBGGODywL
UJDpFMs1oqam7mvBMcN3Oddslb6K4wn0B0IR2i0KKXIXbVPiwfzsKH/0yy3wbafmZ1PakXkQ/TPS
WF39SOLvPRB8gKPVlfOC3IDzOjMHO+48qrq1WO8EDFU0wD3U5HOi9JaYkw2JX9At5KWhC/xc3n3/
NXSaR1JnahdVRFmIHfdNNepXWtDOzTi2tDN2ldc4rRtayaG2GtESb5UjoGxdWNhFpBiQ5TjCFfE6
clGqaUqg1QUT+ueLpUy0vK3mNsHogNFYu7djOztXouVbzxcdhJ3Z/h2Fo+faLTmKr1BoouqwkMwc
TD0fdaPCpfarPQiDQvvSmp5BXZoidLXvDdc4Fm59GLfBznAKJ9qAthbQPA7vJljxD58+g7nogq7O
G9rjM2QbSGMQ7Tv6Bs649/KXR2C/W6ZjHGLrxfxxfeW/RkGf1WeuOZATARbCQL0MQFJB+q0AGlhR
WK3C02/+fsb/fdKPuenEOAVykob6VWqlJ9VWbgIvhp6l020a17+pt63NSymtFLI+68bccGmgyGZD
sKbpExi4dplXguLYRf7ReWuOp2Sj2TzIAZ6WTNScKMDZ+dW/a5h7Rdv4w0kRttc3bO0WXaykKTIx
cjAWGFGq5qOi0++itp3EbFcA+7Xu31BxcsxkeGt62TLiALDGBOM1GEnrw+5unse8/ikrHHjLBf6C
5G2aiVyYc0keweCdCZIYL9tFTnzyne/xZnCme9xqFsosVu0Rq7N7D93+zl6LrMv1D/lixKaC7nA0
4yqYJkDzO3N4eiEYE1H2EUaNlSeT0i7hXGvjKI/31wV92V8IwmAoWit0QNphAO6zmzKTKSl0EDYh
8Qa4cj0DzZCryN51IV93mJHCnEm5U6ZkqCEFoKrA9p4Qn1l5BKRf9N7uFDsDvyyKVynHE/J0Y05o
VvSpQcuox/znXRM9FJrX8zAt51/xyQkwijEHEhlLoRZbKCZEorhL4jJ9lgVFjwC0OOZHo42Sn0Ib
DZw85pp1YHTJwLg94LYJ+9CLI7TJdFPSoxy4EWsMgclPfXUjKy+cbePJmQPuxeNoUmVACY9YQBNx
nSMNnr6he/kVkID0QC7ZfXGjHeOdZte8Tsivz7J5XWVwpKGKo82QJ58lU2MyezOMwS2xw6nbGaL1
XFmdq2wwl+HO80o2R9X5Ov6ykQuBzEa2tGzDqoVA/dgcQmSGN6at3Rnfem/YBHty4qYjviQGGA0Z
xypoY9YbAQSWmjc4ud1ZsgS6elv1MpBqcPza18L9Z2m/kluLnWyzJO8AloTBGUc6k033nidWPbqy
Pb/Ppo1+rhEYBXbzBmsat7x7a/Ug4i0AyFc0Tn6ZAhulPM/kKe3RWIWW1m7bz1ksTecpuWquClhA
1Xk0VGWLCHpDjMLEsiLYan+COsPWXeFQ7ovv/q3hVkiHnNJb6jU8jt11YwUjEkoXc6jH0j+0ZGqp
TiAXhaV39Q6N9Z7vJN/lh8nW7PLcfufY6nzsvtjqQt7888VmaoKcNEGQ97Yho5OlAdmmpdjhBvOJ
Ti9aLV5/nJX92n8wm89CIhPMGq2f6KkADck3Olol8tQekDg7K/J0Rxqt+jw6xkbYYUBk+3OwjW/F
XjhEnAn/OWz9ojWwsiUAzmCl2R7AKilqkiuzM0oOqvSTtB/Xl3VdyYUAxgWgs6wHGCl8eTPo6PLO
rVKN7Egk91mL9tS2MNHvglJ+hbm3UUUKOgBlGorcfbClRWQDfMCSdd8yp/LcF/0uJool9dWFaB1S
fULIe2B8DfPnPVl8LuNAupjEpSjPt5u+07/1b+A7073gUmzvC6vekvfUm3on2iv7wZZ0Z7BH5/KX
O2A+f4LJBG6KoA5VomHF0mlXit+E9o6EtkmeM0zYXN+c1c1HggWkkjjXX7iYo04rw6iG/5pQ68qm
4jQM4ua6iK8J4lkbIEcA5g2DuBphjHzIDDxPZ48MLG8N4+Sn9uRpN4ChHV8biz5o+wYQ+nboVd51
watuayGXea9FfhUr4O+AYYfyTi2mA6rUQPsc3SB4vy5pfRV/a8gEe6CU0KaGQhIxn8PwSQ3d679/
PiHsEUWXC1pe0DyAoJXpOzHqIgCkVwmTpNqmRtLDvzWH+z7bSFlySnntHmvaLKUxbjDViymoE0gb
zeeWennD63niCWAMQjdCbZBmATq5zFAQ3fb6cq0FjzNyFqo7Ghp1WDgPSR6B9tdVPSBZvteakzeb
OvQwzWJS+7qg1fh7IYkwBzUfMFZrxJAUKmJnZ0GAjHMcHVP6A1QxHpUVNJcmjZN15nMfZpiDy5on
scM0g0byk5/UHIv/2rGLowaQUxXswugz/YKXAgajUukyfE/8U7Ik02nQVFRb+eGEJiUkRBqR8xJY
O2ImQQMQmKFMdNAw4aQaKkDbKuvepn4Lvo9DoaSYrnHz2vm10P/xPvwn/chv/8fW6//+L/z5PS9Q
RqHA+f78x/8+Fx/Zv90mb+8f9X/N//Cff5H5e5uP/PSWfv1Ln/4Nfvk/hOMF//bpD27WhM14135U
4/1H3SbNr9+Pz5z/5v/vD//t49dveRiLj7//7T1vs2b+bTTMs7/940e7H3//mwHL/4/lr//Hz+bv
//vf3CbMixC37f/8rv/9Bx9vdfP3v6nGv6PxDVA1JijbMEE+p5H7j/knivzvAORHeyxatf4fc1+y
JLmOHfsrz3rPNo4AsdCGwZhzHqqyakOrrAEEwQEDSRD4J33F+7HncVuylmQmmWn31pWVGWRgOMfd
jzsSaP9yGh4nOKf/y9+S/O8AzG7KTsx8p3l+W88W3gr4p+zvMGtB5jZD2BZKEkzb/+3fP9h/+nr+
+XX9H9g6Pk1inO2//O0f9gr/PLIgkCszhvgNVuBiwR78rxNDXe+3eCZbW3GZTPSyDqZ4SlWho7xq
U24uBn5WS1X240SGSsZZG9N6lSH6Zo0x0EB2eWo+dGtyA/0N4ZjbpuuSmqugffctc2xtL+2WtZiM
25C/Use9KeU+gblOeZ5114uLWSbEYrRDl+THLtDmGy1U82SnIIddCoRD1WgVNCTLaTL8mtUov8tB
JgjbkxbgbNcn4VXoFPyCQB49g7JFqrUmpaLA/zYnnmHRNz81vG+jqiC8gD92YWBQhF+CAiZop2Td
zQrdI8NM36XzgfYVwtVNcdSAmZN3Kzqnzrq7VTC9Zz3wLTlyfjbTzJp6zQ3nh22IubxksWbx45j7
CGasBdWwfG1GBAgFnsJeB5jkyJC2Ghl4q1VuwyD+YzfNAfcr5B2C7GyjPaQypCMd4J15NnavSIhb
VY+Utt2+mIwirqJjkm+13jpg4ItfJA+vFE4L9m2VUGKFs5iK1pafaSy2bbmOWzTHyzMsOtu+2ek1
ajv2sLiYWPeSRsMYNALO22kZztu6FTaESiz5oMNLIF0ql92Kh1IY3LGjAXG8ZsKxnV0mniAf0zB6
kNNglz1JJkmrgehMXVXRDaC8ll5+TyI9dUu10VaXT863CazEMHCxIF3UjOsr77Ff9nlHEfVdbGky
vkxaZ/I+Q3aCPNJ+dWjw+85ENRnL0NaJXlKEDRjWkCrhYSrqDARMeg5zOc1k10in6G5ymomTL5AT
aFG32nqZGxaqDkG8a226AvrPnJuNHggOYawqvsbZJfVtjAlSpIQhU06I8Y2Ng02qDbZkT3xd8T+T
DGuuCpJiTDfqqT3OHFPLrbVbUlt4O6cVwa+CXSLpHiFUHtWJLSUEIKhstg9KO4d0Lkx439Ytcl3F
gcRbt50BETfpTpAlgZKjtNrtXbf69LgVc4GJ4E5kSO/rS7CHrjBb+h2m3BpVhRhtWcEefdFXtoGe
qHw5ICS5ShquzHPCDH1hiXLwY11jW1Q6NA00qquJTfIemS4ejmkrXHEQWOvqIPtoWjB23LTpGZan
a79UnQ1Fd194ipTSSogmJx9xwidk02fIEEz33Yzr5GOVK50ffU/m/jh3cw8FceAxiMCiL6LoIMBH
goaZNzk1j2FbXXZfYPOvD60eeLObxrmYfibdGLad5i15ijUSq3dZC7ZuWWUOQw0ymIdEav0Q6cTl
uwT6tWcd9NKf+k2tUYVw0+jaMhoARE4ZfDaFXBTM3TaBEYMCyR7PKS/6ZB8DTSygTJXw/6TArfme
hqZ8XUpfnNiGKM1qSYQLe4+e5pnDduuIvzpslWUhaaslv8mtco2Bx4os+doe4mERZ5rrKYclXknG
unPLhMxlQtRnwTvPQES5DSbJMYPOOOoidimXBNL1EWvkmfiGvrSdADGJ01QQpErY1tzcflbI2mkh
8/1QTBDnUVCM79Ae+x8W3iRyjzhuDst7YQFE6bzBXjBS9LjM2ADuM/Ll5xYSnddTjF6EzFGc1Dpp
ynPeFiCiXJbIS9PE6FB0EqE5W32R3aRmSJLbNQhMSfcTa1K4OcjVBbRybXwJ3CgsnDgb/tBo7K9m
Nvn7Ova6PcdhaNrpq2TavZLido74hK2/EfBJi4vIbCLBJDbqTbQ+f1BJrLc9WeFGBJ1wsoR6Szp4
oW8lLoN0iYcJy58gGxqJIsC9xUrMczDD0FTwCCWmMplBZYibrAVHiDPvaZRUFvssjNhQPF3Xsc57
lnwj0bzhnMgX/2wKxaM9siIbNLFcpUv56CPsZA1LpQZkEFBnXlaBWDZPMJCLt2KrqczwFZjBErWP
+yHHTVcSh5Tsjm+qamYcXhVNIzTDyVy2E9pgw7d1px0b+ipvTTtXPiLkWXRMzNkhJz1i1mVchLLq
bRd/NVEfzRfiO2i0SDqn5c6xEsECbER1ncYGBG1BWzteIF7vWqCaGW6/fjS63+czZT3ks1nya7Rx
MMcUcgZaSZjSLKbyUjTzIdt6g8Y9GpurkmHUlRvKBdwpPE/uNex+JIAKlUPLHmnSZJUWJlveHcuX
1yYUlMC5u9dP2AJ4VpiZeKQPmGg9D6LBYyOoePoaUqyNim8tjH0SOyxIZk0h8L2SJWC+tCqELuSf
sRXQLmNtqFAN8LORldr69fYhvZFFxViLWRnYpfdfqLQeZpxLu/C3qC0i9RCLOdefnY07vN10msA8
y6bo4nw/ByPLXbeUGmzw0IcO7hHtzMFtlWob4KCgori2HY5p9OIJdCu9o11Uxaox835q58TvQoyE
e4mXB+fwKRIcUTJzArOSlSFiVkay/4Gf81/oOrMX30UBa6Tf/JuLV/rgbA8JJnNafxSJS0M1brBB
uQSXAiYJxrE/ke0wBCflMiIz24lX5vP5KWWNKsHRs/CVQTr8HR91/dZFBmJPyae1okao55605i1b
VeAVzzaJsZ0c1yMcqZiZb0sMLmBjKlZ86nZipNpK4bKqZZYhABiOmihlYC657QrGJxinbkPe7t2w
hbvGOnhtJOPAT7hRgfoFssoDERq5ny3J58uIR4Fjo5TmJSo2t+z4oru7jEky7duymL7YEjPWK29S
Wy1BQUjVKfvLWYt8XNkMeZ3EKuF7X3bI5CGNRu03txGcw5CTCZuREX0vME9Hz4C4C+j1nEqgJ9qK
YTzEWT+9F7EATma4MXVqnfo1h7bIKkhYzAcqtCVFQdlmP3HAYmptywuQX3qTs6/isjGPLVUjJinC
qjeEw0w95C4MA0k7rCZ3msdG3BocK+98plIUnKWKfxINg4FqFc6wyhQMaTKl93FXDZqMbyHm0Cts
A4erQTeUqHnGcZqzaiGG2CNrSx9VrVnJtxgT1cCIs4mMdy02qKo8Mx0O+2gxbTXMSa72IZaQDMJH
ipe1pfMQEDVu129LClN0cBcav3ZoPQ69QDCggTHA0lbYSAMyTaKEY8aIhuiXWUoBo8J8QHwVzOqR
KGiEb2aIMyy/JfD48v32993ebk3bA77O9Bzvejo2M61gz18y3Bh6yZARCFU2zrhMJ6eJu204SBXI
49ZkSLxAQlSPoU0PohMT6EN0v9DJJMcI1aA4EhZQmysM+Niat0sM1UeDDMfJDuV+6k1THoYhci+u
gdXo0RcoFiOc2DneGOa/A5QcyAEufk94pPjVbXapVa+38cuUJwESJYwGCQZb4Q59BBypQvwCU76E
vhmbMxjOTtLeNVO/IsBuntVzNCdswOM585Xpfuyzo2Al7BR8iAxOZEGnqGAVPDnEdq9dquD16MYG
BaCX2PIz2H8RioMsNXs2gZWP3IxYI6JdtpeGWDWhoIJRQzUCrIA4AmVkUkcpvABxssc50ueaeUC1
oPMBxqqDZcuBr8p/KXkv1HWUUdLuh9aNfUUGYuE2Pin+Az0ZIpO87yeUJggTOKabk6SWY7J0tRoM
orP+9+33vfhpJjv9mf/H5vvWpL/O5vfv+f6H+q8/+f9hB34jqv/7Drya+v/7r+t/bsFv/+MfLXhU
0L+DTMN2S25yFFybaKf/0YNHhP2dYN6CgpmBmgvmwADR/q0Jj/BPN90KKxh4jRywO37jv3XhsLJD
h17C445AVHtzLEn/N214+o/09n/24QTkSXKjoeEaCos3FEk3LO4/cBqlW03qYCEIgb3Z+L4hYcLo
WJciZOh+5CJ18BeQPr7Q3kVZFbcTCbWZktx/Fn7OPzlXDf0+J3PH9xYZKpiUJCg0KoQ18WxBQkjA
3TtDAvYyT4iVPsRKSczizh2Da/4WNlzxU/Bj8qj7cmbQTinUgIXJCn0XI3ujVNC60ta9jYkq7l3n
NKjr1WAQY7/KImz5Lsxa2/28ai+/9Ojj5Bn1sRkOuaHujxvU/L3jBrmU5Yw9Ijwl+xHDunXDxMMW
Z9ubWQaM0LYT3YtueoxgoLqXAzSTwosvZFmmn5FLi9quBkgZ95+xKLNr2KILj9FLtHSNqxbC/gr6
eF0pgclwNQBQCF10jXH4X6WENTLlcj4kRDVnv7JrYYv+MUMvT+qWZjtAJc/WB1FLo3QtPEaU135e
H4LEEQA6htQTbZ+bwZGq7MxDsWzteW69eV1WRfblysszPBFBKPoCpVgx/x6HBGSjpo+cFOaM1vui
yulPEvnnrIBFYzHxCLo98d4v63J0Kw8H6rvpOenTT9Z1+c6wHnOmjdLvahBmL1P4WXSx/Ix4+X3c
pqzCupyOJA4/0ZRFj3G2qH0qOl3lcAOoZYm+MEXT+yrZ8uGxCeDsi0c1ZYSreOTNu0y9/C6wAk5C
oeCNLNkgYiwdPCSHXlcldcv2BlPANv7lgpZf0jUWyMNzdCGvehT+TNjQZBe7rnP2q1n7kmJBThEG
ILOhcOkDutecHZQo5vnYRSS+U2lAuDLrObLk2qWkr9E2j0l/K5rXvkPZrgVsyDJ0eX65L+ccPSH1
MyunfWmTsSj/qJjP3t9xuliWPrU5jxzngEriRFwsCn50AYGu+qiLIWvR5oflBf3o5K/lFCem5pFJ
Xp0q0h800BKR5GE7LV2rn+GpyZ5XZ81JpAXdJRuBIdg6Ny38mGfygWWb7XC933puUiDLJ0YobiuN
vjdNp/5kPJtR442T3mEKnlzcyP3DwiW1dj+ppo/sFysaD7ayk4j3W0dYsHAnHpIte+J0ympNgMbO
iHWAzf5A2hw1b4dVXLpFrdcB50V5SZPeK3q0OtrCyXqqIFPcoqtLevhEsxmJ3E2R7fIo8nvWpkib
FY2GHlRpBE1ahZa/tuPWGFxy0rNP1kJn2herwqhKC2eFKuccKt0GFZHX9r01U/E9clNblcOKQly5
yB38otqnfIJalEZRsmdRwg5TOcaHHIZNlWNcIWWmhPHPkEPbP4mPoAqMn8+jPieuQMJvp0MlW1yk
bBQSLVIIF5sPZY4+Mc+6EgR8Kq7Is4P0CV3nVQLwqMoYppAlz83HNPjoCoYjq900l/cYe+l+cC5g
ALFh2XMUAVeXcVblxe1H4IVeOXcL2JGuPFqbtBiuMFRcS7OWx3gykF6myGjvERmApqIIlRWK3UnU
BQ/TmGf1xGDAHeeiu7oWcy1A1vN3UcQQLHJQB9aafu9Dh5TWTb/G2CfVX38Sxal+zX1TAuD661Ox
L9zgxIK5FLsNySqNvytm8/HXNzhZFZ+mLWQ13BTxGyLifpvNjKdiaH9IdCjXzeXRxUytO/N23N5K
j1eCs7d5nGfIjhNq0REaJc7jOs8HmxM8n3bugLAkdiwWGSrIAbIzJO+AGDefPmq6un3ZY/UIVcBg
cyPfysZ3P/76++gt2q8OZeZRWvxEjGmmh7/e4cSn7S3ehhl+cXm73XO0iF9jbL1f3Bbl/Zi12a+t
m+Nn29Puh6X9WFsTuh9yyczHiILxE13PUEOKtMATCEnBu2KzBF600XaeecTeqN3WVxPG6ItQLfpz
ic6mS8q0QplX3rmEoKdLS/dHuIjfS1vSK0sCwwzryFT5Fb0FcKazaroNZmF4xyRNsdUDKsdLBvlc
1+4k8k74VEFBnqKJ6NUyX/I4sfA4BNpyjsZJvllRgCimfjvOjiDfLn4F0vbiyYiSNwswX3b7tnDH
tLfnkS6HdPGnJcs+FXwBMFnOc6BL6NsxLIzFr8pHl2ks9DJ5Knn4iqG2aZdJpJBAaSYPYUjsMURz
VOfIN4QKJfiDALICHbiVh3wp1L6Zygwz88ANSjSqeyA8cTWgsL7abLLHGFZoO7KKbEdGpPhQXvCT
IVji1pEh2Xk7/6A6SXfbYm4Bhf4L2Ak0zXR6k2nzfTHNz0KzqU7G6DUxTj/gLmG7xfnxhGy2Yd8t
Dqub4iheQsuQkl32J4Yxw/dtAkaStsF++HZWe7rS6Ipxiuhop7bdjybZjsS254Rpj4M7L/9ssT0E
T08xHEcG36NtzUR4sXOzXFGzH22T1asjGHX0iXxMZQRhbgH8BkaYHJIqUSK9fYx3cJjYDwPBoJJq
35uRd1XkAGc6bS967r4iTOuoSAp7kX4lx7lERqxOJLxvgNfD/nlEVlRq/sxwo0UWr41rZpsVnRTQ
3D7xp7BEer8UdNjHbBtrmP/uotyV0GxP59xj6tN3pL/jPRgRwCnQKY2u3I99i2OwoNFljQPEw2Y5
Y7/ehMSe7JdEnWd2O6sn9MPcjz86LzZcinP27HKSHblDyivaLvY0FLN+SSwsBDPax/VY9uXrZGh6
5KPPTnJotqmKerHVfLCiRtAmDXVP8/G0wnXlueHZGdVgiVhh5tKz7HMH/blqxUOwQ//I+mQ44KyG
+iLxUfxs0DV/NT4nujKrWM6loKxGQVrCfHLCNUJ8Ol8oa36JtfQP8PZx92BB+90k86QulRqeBTwX
d0Frfk5wSe+bwTQ9rjwy102+3OYcJNYr8NGHJh71wcSdeRuUzKEXjaapXogO30eG8QOKBIx6KxDM
HgJ353UdyMVn3XoQm46uYighqRttcoWMkJ4czqtf2zIpLMkuAmNiVixTLu8Ac4cDzsXkvJLctxWs
PredaiM21CHHIdMSlvk6nX0KpbCgwGxA8/iai8htN3ST3QH+5jVVyBlUw6TuJwEpfCdlf5h8GgHh
ic3r6ITcAUJozqSEHYSS1H9fgcJXXZ8K5BYYyl/QHbgaQmjo/TfX/u6KqdjD3hhaIN32pGox+7pf
fGIwb4Fs9hiVet0E55+US9mzauythN4OlsjowSEl5Cd+sXxi8NDezxrn/xrP4X3d/JE0OQBoEXXn
4KBFdj6vifT+N08H8gt8V3yMCIX5GJe1kFl+El1jEQDduCPAVocLEXx+3U7NjPoYdxJQmz9swOgB
6SmtcCd/QIJh7xMjpudcAol34/QFGCFGStp4u4xGtm8MJWON6DxxJhOCSLMZBejsF1h9YxBoX9Lx
D270l5ACvmpwlVUsLh9Wtrw0cd4ihbfz2EQuXU7G4DZpWDs8574UFaoanGp6o197Nr91KO0vvLC/
MBj9E2mzqL1uIafg9SA6cgkuM54GAnSSj+aAmKJP4jpWL7z7QfuA2y8ATU4W/Wiwx+CnlOdw9gB0
MSlQCig1EKxaEtA1Mu4xsRKH/TrT+2GEZQZ6keE4bqHbbXHffonBy4pKsb688gznMTp6GKmrFHAt
9uUC/dlhG3GOGvR2FY9GdRBx+qPsejxfF48/5tuKQBF/8aptqwjg3anJgfdBZwOlHHQV16GVI76m
tKmRdb9elngLOxH7Vz+W8N7XOq5EBonbal1fN33+MBbkR9nb927M00NMJRiLeSl2iSTRweoGDFDc
S2z6oF4iipoSE0q3L/V3JkpaCU2WJw6kcD9L/dvZCIWuNkNlQKkCSFzH17SlYAqjcQb2Kkh6CVGq
doUuoaFyS/PFahWpGgUWPBxQLVVeBX2WwuRHRsFfbD37CeZXYhxqGXeAdobKmrQ5r7jqTn0WIco1
O2dRCd9hxDme5kyQx1Xq+whg0DFqB36BYwWv+2lkOEVaOLvCoOWgIjgW9osNR4fXCCgmycY9mnR+
5kWO5YwKvJ4R9PXStFn01c3IdF6b7dmPy48kqP59dKbK51y92Cjr3niepkdQttk39FVwUC/jXzpm
5MJAVNcZ1Y/xFj2GeHoY6Hh0GHZ+HDkwRaW68SzJ4M/JBJgMC/cTE4x3Md7r1wZSKrjJaHyPUOVj
0pVdJFlBjDc2wTwj93XRw6NsBXR+LOY0BYqMnOs7hwiUF5djHkpHGFT1TQJ2PZXxYWVhPskeJFgO
3Pi6NhzlWfSdIq7+nrJ1q7MhWn83XWm+ZCIZ6hITeIc8csUJ5xfHZamaL1mRjw+9iN0xkKK5d0mE
K6wpoY7cyh6kKWqeBi+TxA6WSTQb6+Bt8SimVqodLGTsDsCVuy9msBe3TKF7mI0Ou3ZY5gcgo3LX
RhlIbT/oB5H64WjUFoMRQRe/a+Pwa8xZqLutXZ8330fH7daHolghsMuBVYNf9fKZtzk0eSb1dZ8Q
UABsaMcdiOrPdhWolCgRIJOK9EhEsdxN2NhOquRbEdywK8ouuYhC51j/HrXOnH941/Od7jZZeZzZ
X8eImqPTDX3rLY2f+Trndx1TABc2B0KAsbBbuedXMcrnVYeo4jPBlEPafy1ByZ3KXBW1Wku662e9
nt0KaBbSGQDlHNA5WGNY/uPpxF7b6QHBAPI2WuOK19Dl3wzJQ7UR2YJQVDl7Gscx7AVL7SfEE5Dt
dSVe+pDAhbqIUYksCziaxhH4TzvenwowdteRdE1dLuihUG2w5zzr11dbppBg9F2X1mrK/Avol2SP
XliephEaBsq75Q4tKngOyul5bROQ3sbJtwmTey/Z6HEN5Dhn73XWh9PQz+aaTYV8WJpy/eWRi7XL
Bp2eqOz56wD36qoP5Qj9fh59zBnZTvDAyKrejOpxiKT+FutcXcQStQqSkW47IEWDVjPg+S+27Z5v
PHqO5p+38fe+UPa9BJwF91HaH5RD7TqyRh/DVrwLDIjtEZM+fOi013eSgyjJEie+whOyv1s6FAFJ
En6YdFX7rm/8cTFFuENA/O+YrcmVO1CBjUOyLti+7ZTJm614ACPWlthyrOP2lI8gJ4ooHwCG85+Q
gNl90zWfq7awZTLDvUH7ZYOdHg3dxmdKPPnTkBJSYs6XuxkV33NkkP9NxRLEbdpQfR/Hor/Dq4OY
pcdQOfUpq+O4tc8UxfgTBLLZqZya+KoAOuwgNeoTePAupI5gjIpskRwuP9AJQeaumjBSbAiW1HFL
ijq02sOTvNPdi2vtdlrFSI8OaN6OFYM7spFGO2Z09MEUDGhAKLb1pJvhNbh+2yGmTeHFtBB6oxw6
gOJDrdylcPuTRZFiEWZbAXtqvQKh9ul6hIa43UMVoR9ktzQPG5PIU0XodT1uY/598vhQduWgYedY
k1Oq9PACgiLbj20SvZMZ7UlrNowSphQDmjeUIOZLfIhuJBCg9jPT8XzC50Je0AYwCVhDf5+vvTny
fBZ/+iD6HyNVyQHOdf2JQj5yXBG7+80qHD4xZ1AX4+DLf5JUZzs1hfIHmCgQjWpcTqGYyxNBWNbB
A7b56OPF7zuR8xailTn5xZZ4/DLDWbevErGwl0SV8aMGVfhzBPu2L1aMTs0zzX8vgJNqLj2vp67c
oKLpxgNbgNCkDRYlAwH6BRBU87mMHdR/HUbpxplOd1xh5pO70f0UbPma8Vw+OC70aZktChtw7NN3
v235S7rFrsqh7/hWCjXjCMnLz1WE9gqOcj1JXNzDbnOevNgi6l5X2+AQnrTaueHWaI/wup62JNRW
twJz1biEphZdc8WHMc6geUhKuHqV4qq6RXxm0vXmdu1w6AjSoXuaTaB1v2YdlERWYEbLGvqQkUj6
qwtMKFB/mI0WA0YD0lnWuaIWOu1W4NLpkvW6REyf8wZuTtgHmj2OW0dfgLbJ+0RJJAOkGvqOPsJk
sHHB7Na2XL8OCY/rxuP+N8Dc3nJOmisjS1T3PkoPKePuMgkBai4bW9R6UfR7UdNQQaH0ZDVfn9KB
bpepGYCfyUkcG3jI10Av7lnC+HEF3njXUdk8R/jaUJR69pRuQwKAk5Q7v/TqXjVxc8HZOjy0Mskg
ntDbI7bHjGFhPv9iKITUxD8xOfgZFfFrDnD1LhrHryB/X0UWUA+t8VrHxQYBAJZJ2aa/hmGBbVXG
vpMF0+x9g6fNBn4FuNi/geBDMFqR1rGk7ze6aYesebqLPT8kCQhDl8dZjfzUm/kR6DUUslUEWTDM
xdMU3Hl3GLvbELBeccRDo1Mpry7rxOdXE5VYNlbery1Pcdz1mGnuMHLQwhXtorN0rXvQ03xcPibN
9K4tlr0d18OEbhTKn3i9x0wUPFKa4YQNDh1XEjX3ap7TOgDkvtJ4pCeoeRVevEO5lsGojbOW7pDz
iXFwQuaT36w/euP7OmbyMplmvkeb1IHr3/LPlXZd3YKgxl5Ln7NJu5Nm0SGHJGyXCsxhKRPy3yRW
5pVIG+2DzAHNZmikgu+7XWYScnLtVlbRDE0MaYt0j96KAbpf5L0bGbBXuB25Shcjusiu+1gg1Klp
m8dPXTdH90JHEEl1Ycn3uFLYI5y02j0T69sg+qROLG2qyLuh0vOcYKQog88gadrndQZ6EDsa1Taz
94Gjorc94NsFk91nZsl0PwJLOlDj0Ech5hIB03j3ZVzsDEmiS/bXk2E5vG2jf2EjSmUw8ZBGmgZV
n9amunVWKWtXeOzFdAfB9KVZkMpm6ageXDed06lDmA6/X1X0S61dVEciXfexp+Ih5vY59pi9hozK
73jc0FNgBTSSvET1V5SfkMQgubYcPwDx6N1NPYMmqmzPPuMlXGNvdfuQHpBXgnJsGfYRYnaeV5Vh
AbgBkHQW7yzaiV0XIr3rIwimJMumstocDLixuXd5qsR+7eRwhgrlbp7twabTh/Ow1/Q9RRusy53M
xVcLwcoe7UNTEdBDB50Heygk0WA3QlyDnLjPOzjlFB3uNwNMdszI3cikqTIDxgBqa7fXGd32YdjE
vivVAZ4pQPdaBclzs6VVigGANxrZbws0DBXEtCVMyumGGzO+NhNUiJ0vXT20pb3mpXu3ngmAW1N8
GFT80ZUZx9Ei1xNZ2BtY+bDXc7bdQ+JmJaJGzJFlKruoYnmhRIEdgRrloQcyngEFiNSeTZs4FKM/
sHT9vrbstWgAiXSYzsRJv9RyThucvao8LxsMlFE+diCef4b/R925JOeta1l6KncCvEGQBEF2//ev
tyVbx1aHYVm+fL8JguRsqlnjyInVR8k309bJsiMb1agTcayw9FskQWBjY+211qbRKPhdBQBthx/J
I/+K0+mWg0YNiaNOHlJdveCskt1AG7QP2lbVtWeJFxUpgKZmZ6fLRnRDcwzbpToZVycXbjAd2TEL
YhpTQkFIO87rMQB7i0PhNS8jdg1J7WBAEEHxyu37JfJqPBTK7KorOdmGIts5YfXVDxLwrZJzj4BH
tUuozZ9zV5JeRGwfVhVUV0uWXXBKii+MspujY4lvhWg+xnn6dUxTcRE3ljjlJitOJdLjXU7CehlD
jj26pGpXNlJlWE2BOfV1OO5nfwlvZ9d5ccuxeMhtZzrXVjtvZdI0H9wA4m5QJfXKHkggZKTdh3hx
5mNV6S/pxDZyZWKzS5OPhHRzLugbvnELPR+dksLO6NcxlJlG7HSNQnaxcbAl7zoPBuOrObKyXS/H
o1uV58IsX0qNjRIe5Ys7TRBF9EWR69taMwFTCcdfQEeeaw/+YHWeXG8vq3V64kXhzi0kVL3qNdKH
qacpTkbpr9VVdJcmfGjU5WXX9viX9M09lbZ7d+oO2knOjQx2pePA62yjvShH7rBthksPikalkzsd
ikcrZqk30xkGVsJP9UteTPkussRzX9pnyWoYmRpHo7Prxg7OlhM8CB/axOiVF1MfX0g33yvPRS+c
O3dTVosN9TWMfkEodxg/XBR1H3KebP3HpKs+y2wg/a2aL+1k3ck8wfSif/DaZMafW5wNlciE0+Ke
Om/z2V6ymwRPZqscdmxRu6loPtmJTleZ16HCBxVmSb8X8+ycdRhhARfVp3qgxUMXpN4+Xal56Uyt
y7HSnYmn58VzFVyeIL8YLZhEwxB9lmtmIS0yKL/QO1/XZtPouN/DOP9SJrbZ05Hm2uHYIkdowF2L
fzI1IiAgWp42dXgbU0A4BK26iIMkvGx7AQ9mdiv1F4CYxNImSzdQXcxtoOzLdiGP8zlq7kt/QEMC
l+Oz183D3aS87MLK0vQ6tJYGJEFloKlQCgvXP4KzpOekt/zD4BQjK1fp5tFDMP0M27Pd9BO4C5O8
Kr6mvuS0Tl5NE2nKBu5s7e2+a/YTqZzV5C++P3rbErUEBRlb76YQoif5FzXd0u6p5wE9JaOn9i5v
hvZ9GdYgLrs3qYkXiZ3qu73UIMkxaEY6qoc0sPPTqKZx7/X6m5fnIA8UqcAsNhrqKW9wSzZYA6rr
ateaGksALeWFY8p7UfojJQ3rkOj50Yuqi1ZBftG2fbey9PaOaoptGbWPRaLvzOh8ohSaYxFE/d/y
vQzCaNydq6Wbd60MvnVxKziY2/o4Zn79Udejugi87H5YaB4Uhe5Bt260dSckkNpbPuD82OzLbqwv
unHZ+cUM37sSX0boTVvTohGUgPO9Z+cfJG9UqdzflCky2DFWx5nC6CYAoHWhtm3Lgl7FUxDdQNa9
VxWgRa9GKvwwLNl9TmNSYCQSR4day6c+EE96nIotLCzQvCZFRpwNjzDIvoX2sGujkFKKL/ejF6fM
Y/cOhlhzqIt+7a4JKyxPy5PlB+XGU9TnMFlQpA7OfgyWdqeLlfQ67mJt/HOtsi9WTTECO3VSxeGm
s4x79JJWHJa+vQ8iwZFb3g8w/W/jSU27Lpr8q6729C4agLfHkl2Z8OleBJXaKhPXO2rQycUwpt4B
5m59CnPSdsrngOkRh1Dl1+W2i4NHEWb9TdXk8joZ0su+gnKvqvgkouk285iG9rrRRBwwuizfl3W/
p3KZbsbc7UCAqODmTnZrbJVu6t52Npmaq61J0/ygKdjvE49EIafjHqtuTs9FAGht+47awWkinyzw
6im8h3EZ4cZL86F1YYzYyn7sobRuZNx4/FEn53R0vsJAPcm6vB7iqtzPTlVc27FXkIDCXRUeBxU1
u5xuSktVoLgc7FJg4Qzc030cXWii6Fhi/Fy/L04TtTv6tducYhak22e31iq/nKbFn2nx2BfuNTVZ
ulkKOebduQ8sIa7apksggRddSyWqiy0rO8geX6gdOHr3NWuSApx+6Je/EqC66UMPlAQvCzDSHPmh
kdcD588ae2h/Tu7Y32EZdlY9/4sWUDQHpNTegNeXStmnspRdTsObaoydDcoFU2/LuK3tXSY7S1zB
/iAh9GeVfKEXSOzeDPD3mnuHohjZNPM+T6+g19X6fuyikMQ1dtpsp+EoVRdVjKfCIaTcDXgvQ+1v
G7cd7WPt2x215nyhidtlDPY635gp4uGiqAbSQrzcD7ssyDgtbMKRHgLTphvM5H2u1p65F+EsFpe0
ZvLEQOsv5vttCnmCeWxKzJQhhM87I/At24gyCO9gUwQ3nhLPUyvvgk7Cfx9Hf1v4VXoccrQjAc7h
mzZr2lOPuIBWTamOn8rMNHdWbsFV7aphcbaOzV6KmE4EZ4ge98uo5Mcyzj/HHfqLLAEAh4DrlPR/
jHP3LjDli4s+zYKBU67MV+8DhfP6IraCJtgSDfWCZFMHwb/GroNKuWlH/zKs+k+mQf5h2uRgxdG3
xNPiWBbqGGbdsRnJgbviapap2EWZgAaY1SmlkGShCENf7Uk5B4oXxbkf+WGVDctZwCbddW0I7UcN
02O7yFPTTfVlNDgc3kh7L005V5sS6cVlKZO1LzeDVElkg7nfHTvLrc/9FM5H4zbPlRXcJA7ERSdt
L0xDjsfpaCLALTiO545M9lZMHPWdptvaCSvEDEp8inpFPJ4c/7qAfIgDWDVDZciiszV23l/zpCEv
m+WvZshfapKO3TB1RzQb0Uk1LWz3Iay2kB2zv6omfHHg556RJ9zUqsuP9Wg+JlM6XY4gXx/aNij2
0qjukKX2UzXAqE2Tnl3GtcCju6WJDxkHNHoTjVn9VQUcaMNlOXgTdfIp6c/RkEz7Cu4ah6qWQkQ7
X1C0c08qZBMMZ6fZe8LMxyIufLIE9VknGSflqp8+xAIRjy/LeOs7YQZ8HNF+RajwOlDdvVcFzUcV
Qh3P9OJ/gNMXnkwbqx3FlfZbZIocFUQY78NWTtRmenHqRzhe6NE4S2RUapOOTrAuT79hn7U2umur
M6sd3DUILlPINC8thQPA/WXvVsYst4FDw9wqx6ctwl1gY6L8S+5z/uxTtrbayR7ybKSFUTAFWHmJ
h2Uqy+swjyjrhi3ZoNJDuJNlNkFtdUuSGThSuPYbPcO0YOw3wKKz3KCBXr5CD3OeixB7rA9DyOHQ
AdUXh6oQE2yBuc76w2AjvUBF1TwvYwgeuBl50CuvKJd6axXeX3kqUiqMdfMJZpu8hPSot5ZLgVMv
3cWyhiwcYKP82guainJYdVVAF9y2NphLEzb9zqzJjeit5UTOkT1meZPAeUrMhdNH0wUBjMQatmq+
7Rrmwb6KOpPQUEmQdfWVaewLaLqsPnfQU/DCoa/qt6OWsI2nqLrqwnxXe625mOLag1fu92hfSmc3
JZZ/F5Z40lGTyG6GOanuk6b65nSxc80ixqmzLKwPdV5+oA1Xc+46y3ugLHIEOv4uuyzYoVy68kdJ
KFw870OjhR53qYis3eKjNIEDlCzDJXaxTyu3nMojQtd02evWxpch4ojspOn9hCsBfRXAptiHT0Hr
Wt+rFo5BHSLMmutj5lT1dmoXcyZCHKSERxSwSPallSFb64sc0ruMBDuzn1/Hyn5APAAAWogjlS88
HT1z2XiDc3Zc2s1HduhsoZsflgCZHJXPPr1T9io6CyvqkUOiNu1c0gQLgsAnpxnUTeyXyIBF19MS
Kets/ASd4SxehRuJ031asvzRDRw2b02XY3qG3kPBg+VQm4eEsLvAu5qm777yPgIQpQdNvYVK/X1c
2sk2Qq1H/m0+koJCebeJEy12LwcUU38tYRkCzxbmIuptXo0YqIkbv1pPF6YzNlSceQqH7CqWko5Q
llGf3Nz3rgsjcfpAb3ecaCiZwQOaw3LZr1A+1wbfCrIFHFyjJyjh1w5XCAErDyc961lj/bQHJwrO
zpTaN4GePVYdMywS8FRMt7oou7G96TPpn1zYAWZlvCNnWHJxs9TDUy5bc61zkR+LDCOXQsfeJcXI
/sad8AQb7eqlYj7uGp3ml20HbXVTVvF3P0lhCrV7M0wHEP2r2WGlhe2DGWvobBQtTth+XylL7RAz
JafShdDhDgtNblWVbmvXTpnqyCFsFULN8OtDS6Ghh/lD6f0i1OKkKck584APZY94Es0KTyAewni4
UWVzVdJdGmSsHml9GkOw9TqZ7wpP6X28hM1VlnUW9B2kPxKm0q6rWqqpsRE7nw6U6HWCiG7FGD9q
gDeeF+JXGs6PpUDBVKgEOJ9RynuULUOWlRs9ZfdWbz1aQz5T3wpR9UgsEQczL2z18q4ux/yyqCQ1
LSrmaVT2l1ZuqgNk0BOlummXCFLyugaodHNU8/jKfSkS9BLeZH1zxfywNGg0BuD3fd6NV8ZkFpYo
ckEcgTaMUOt9X8Hns1nUd7EqBrHhGId9TqqwMWJZzhWDdR1Vem2D9/+MBz9+71BIff8HNPj+HwdQ
ma+ouav/HxjxHhTx/zsl/qGps+/Vf/zvf/TDf/yvYf5ZnI6g/D+p8b7/z1C50FYV9gih8Gw47m/U
eLq4/pNpRqAModB5NBr6T2a8Ev+khKxwE6BFsoOJBgX3V9l68M/QhcgO0d5R9JnAgOh/oE1/lZ7/
FyV+vSIbyWufd2hXxLXVbeMnSnwhMtatyeX3QESDDvdO4zUWpI2GYsojiqIm/+pZnewPVTv3sGEG
Z0K8htlZZD/DDfHoxUJT2JyFmcgZJC+k0cVp1er114UsG4udPZ8kkk3MnCfOYr5fZO42xrZBfFdT
Pev7IplU8RV8v4m+cSprfSJ02jYuwrYUGTDVGdmVtwmhzVBQKjgU4LVrZFleCTW33HJclmK+dEq3
ylCIjTX/5qeX+kPQ/7OA/1cLDRAH9hBM63wvxL9u3Xd/HSMlylQnfhJ8j+gbkLWnAfqtdyq8deWd
lv7VzmdJm4LKmx2lTnT4/eXfGVlwfaWwznA8CDC8KW7m1+svmRv0vu2nL2RXbo7at3YlWBdVTqvN
oLebuBt2CCNjCECWBwRT3RkPD1Z48t7iG/di8JOKk3hdt5QIbkIZtPzs9zfJFP7JlcVTNsYLawcy
zBKoqDItf71HivU0Pulc68Wnl5wNORTel2oPQIkD1e6qG3yf7cSOhvPvr/vu3azX9ega7OCL5YR0
4n133UbPNaIkN3iJOWD0wBx2U/SfE5S7FaWRLNXpbRUlA/xrzKwc5092YKv/0U/Lh8sruq7gGEQj
pMBhZ/n1sWM5ppY9sSlbqlAUUyWqf/mVhWQNIEj4M9yklqjFNczUWT8gjLSXZNMnKar8t3CMt8d/
7zLx9zsJVOB72NHifoan3Tv3FUS9UZHNdvfi+YYld5iFv4j8IDuje8BEnOn9J2wgHJh6PVId/6m2
57GDeprWNk5Sv38rq8fPL8MisfUPsDfyJUxgqCu/DstAA5RszqvoG7YAleyOVF7LaN5b7H+c2eag
m5giv7/kO4M0ZuAqIWKVsFDd1djj3QCg/8wkPtnWc5J2qrRO05CsC6Kc6qSHKWAyb/Hwhus5MW1I
pVwGQqbAsQ8lfgIzbR3hOj/Akik74D58IJz7EopA//z721zj6c8jI+g6jJk2tkW0lma1vIsl2uAt
arfL9DzBRmYS2Dq3eT/2ZFyo/FPnjtYDYsp2XTSDIRmCNdjE+g/v52+DJV4bWaJcXQ1rcPh6dxtB
6/TDTGXuucJGgBieEb0Wg1zdHmjR5UaSuA/Q3+Vfy0xWRFTQgk7IU4DQHuShTYi2a+TnPIBRaboU
46U35VSc/xBWxPtpTSdW11eOTxbOG0Yr9utMmlzDCbNa3OeepkoWxOmBrmP6rl0G9EfgEXPLzVmq
HPkZtbSynndBvswWGhQIpT1UhywGCFjsGSCkrYaI06rtR8g/pW0V934ZxgvAgRtOhESHE4iAYb6E
Bb8VvTda5D8sU7HaU/08ARyf1mEQdiHRSV8yWX99IGZmhQfD2DwpOKyZ3FKTkEzFKNJhCNS2KIvQ
Hs1v0bPQHj/Tr+GkwWZgtaowEIbagzbun9eQ9z6KY5JEMiLR8Dk44/xtWuRTTtdzVOVPoHxpR3W9
h9t57YjEnS/dXs8MR4gKaXksk2meFQRNuO0JVVPH+PcxHhjWqSu9bHnsIBL4N0HqrwnC5I1lER5z
LdfXU/duyBSawanG+xVMXR6Xws9NzhGvWDetlNHnBdUok/mmi0HS8hiU08S7cznG8aVHSDwEu0ZS
bz74CgcSZ5tPFAfrXft6eUSrFKo3QU2diX2P5IE7TxEh8FqHRpb516n3q7Y5hGMnxgfPrZfhquty
Oq4URdnBxAPlKqdT7LG5fqGcF3mPEBgEk0wFMXkG/uM1KcrvY8P7qMnoK1spAa6nkDy+esf9lIu5
0VzFImyKp0WU+O4AetoKnMjUWV2cXd0aAsXvr/g+GiGBpLOAYN8WpBl/u2Lf2X1iStd8cRe9TkaD
Lw3hz+lVzubtj630n6LMXZiEUIoHSuyKwMI8/f1trOnsL4sCuiFgN3uFdHBcIkv+dVEs7qhbK/TL
x9KrSvgdAzUH63vdQtmSlwnGOGLfRapO78YesQc1rgRl3z4OBoeKUqCUKbDud+L2skAe9TC5XRHg
w4CqZbxH88WBskU/WV8yiexkg9VBlDZUmXyxLvbEZh7WFKUD94wmbFhX/uhJ99Zhv8eZw807dxqP
v3/i93EtcNmgSDd4ap7W5Uzw6xPn8CYq1BXq06grmyRWgraSxELkZd56JFneKQFAZ9pOEAr4Eg+v
ma2F2GZdFTozTvRA7WOd0k6bLiXkjgZIhBDZLuBnh7YYmz49LvS7YtVFplxzaoGLDatTiZZl9PtH
ct5FtoAMCBMuh6jGGxSYrv36SC1F4qXOKudTMCQua2to4vUGBsuFCPdjHeMIMnNvUTKtS5xYuYYU
tKBsNFYiSOPFhBFVS7k37/OvRZgpOPYQ3fgWxk21fxO1FMIu08RdH3Gmytgf0LR07qFBdgbvfGa/
4HH/8GjvskweLRQ4kwqWii098r1fHw17HaEKXc+f3HhcI9XQtUytBaJd/W2wg9WYYx7qdnlUTrXu
j6VVC17I5JdFPEPJ8MUQH0BJtflEltoxHDhnuMw+d1yIJlVqhUwxzxTNGt00YROVZGMIawMZCRdM
h8jmb5yxBENRopzxb6DZJWiQZaEzlgQ94TL+9jY+ayjMv/5+EN6t0QDZDNkVwoOAY6f9t1RXmMWD
vtlaH0dUTkSHt/TWSYKJZhqcLJO4+lNYeLcdrZf0XBJ7SDf8T9b067DbWU3W2kzqY68FMwRsamBC
sfczPl7WeIhAInQvU48uyZ0Z8GKEsPO1JOgxSqabiuFO+eCs2SECGyEYsCDH+w7+OztAabHwh6li
o/rx2nCVrBhK3KAq1gqraH0dOBqtL4L6tuBLOGfheA/MW3MnNOZlb8r9YT2n/n603/pE/pQo8PDr
JkCQAFsmC3p/siEd7K3YxhwlSWa/AFPSudtsI2NH2Y3vLFTe91jC+eCAIf08wbO6rqX+YRd65aI2
ZDsox+LS8q6jctVeU8Ke4m/0+LVPNBjzsEhQVV28eFmxdPcl5Onuq1lEYW69USCSoA5QhbLZtuSP
vT4YI4PxpmvhM+CrU9olFTisrsJdhfxCbLMJACja1FMAF3STVJRQIM1O+chiGPFuoUo9WTLzMhhA
QnsPPjQ7j6rVJLTRxwYEXkTkb1E8oPdWZGZbhfX4gvw+YSo2ZxjUkd60fZP5hzFUsUslAJnuR+PX
TvoIlTuOdi6gMGx1zqeA83489CHtRhxDE1pZxCcFC2JH+dAslxHQsH0URiTOIbb6ILH3DeCx9wl3
jTi3PoW1PU0fYXy5w7XV0272nh1D6RfZ+T4AsRrRIVPHrQWs5HBaEB1ESLynw4KGH5QvhBmxWvR1
FKyDZ1FmQfWCXrhGV8BUmdvvoR6MoRxcmJ4G2kNUQQOAjGnLwj9G8L/9m1AoK8+Po984fZF8h3Di
DozyJFzkodeLW49M6QUMu0k+uD7egva+qrymUSuRJE2Kq0pOeRvvszEeDLChpPKTHiKvNFreR5Xj
tmc/85I4ODBX/NU+aMRHq9sWPcY3IUIbFGwDtCYkpvPZxL2VpEeTluw22zw0HgEWCoCWn2tL+7I/
MzmMFQEmk7aIG92QdYWYXsG28m8LRym+DG/ftNK04Gf2at3ZbZe6x4po0S20sIvM75rYOYnJspTa
zpnMtTpOVSbwfZLeuO6LtrRSHiem9mu5X6do9jEjzOA5yPh2hujZqLsMypIpDrhMIaw553oOg/GW
cpmk6WGLVwyBS3UDPjePKo4ia7mkdTIE2b01t4Tsa6J2m8hLi7o0DHmRopYv4EYaehBjG0cgiPd1
KlzunZC13tI8WvRQoNFrMqftzm7yrAt21WBbsvrsxA79WQ9lVoThJx1T5IDwqBQj6+AZxQ4CWJus
v4T7J2XZtG245vRe0vP0yOwEHD9qg2YdMbdAZBTCLUgG66Eq1RryvXGI0VAgY6NwvV8q8o3jEEJL
Q8b59qjJIBeGr81oVkv3JGSZXK0Ac+Z3CPop+7cCxZYj/xLFtI4zupIMLMnSOAY5J6vK0cN+pzYT
cuLoUhROamsCMat2mwZwYy3eoKdb/ThklaaVpkitZKmPiV48MV0HMIq5lZQ33SwPPjOLK7j8qH2O
rGmdYH5nrW9ezhbfK8JyHRrK6nyULRaZNfcwVhCsFcY6r6+u61y3fQZwS/ienJraf8ilB0lm65kQ
AAixcSIYix+zBx+dkF+JpnF9uGgAM2cwNLOm2/7IcUO5yPVvbi8xRbTTznr4MdTW28f/PchvnwMp
gKatnKbkBhD3JuNznvpo/Y442s48dOtQt1w7T7txaj9wAI/rcCPfXlS9jANTjZP3SoytRDhDcBU5
xHP/NiyRXy4P0MsLPuI0YGwdDspuNIawH+c16Y1L/FdYoyq22+fwbQTrhhVEXHt7psRJOaPBxK58
I06zDtbTuf32at+mhx/lBePjU+Lni1TF+vATXAzmaSy69TIJnhB8c65bWyWfFiv1kHLzpO46vG8T
adGz5i55yPW3QDjs+XeuVC6zqx+S9dbfBtRa4MPTI7twa4hZli2rHGUl/g9Tc4xtQCQbgjKktfEK
CvSKfPSIup9hZznts6BZL9Onl2SsPHwHmdK/7cGy11/ojOsXD0MQviBgXpdDucj1/imFxYn5pCmI
xzjIxwG/N2ldEaP27ZFcD5cI0da5kmb40qnjjyEPs7HjdqbUzfkl7AA1F8+alFrPcYSD69ufyNyy
YNw1rTVQqLL7OOLiEhs1jkxoWcA2CwADIBteU6JprxWvy1mzv/I9LPX8LMAbKXcmKvhhX0z1afBq
u8RwKaTwjIy8j4ENRSg0n0+GtucLSaPE1rrV/DmXBtxO2hSWrE0Lll/cjPmAwxSpDtVXiphxPT76
GDJxCojmZZ37WM/5gMQTtFIiTNAlhQ72RckWW+4nXOzC/ixDtqrpi+1PGfEmLuo6z08/4GQcJ5Mu
O+gEb9rm2+z1nuuekPszHEf3dc20dYAidNNHJo+WRzcJajN8al0sHfzT8PboE6J7hgjy0ZLzRFTb
ern3F1sQ5TA7XIdPwEBlMMGr1in+hp8GWLEzAkI76/MOKb4h1qZjgvN56nSSv9GrFVyZBh9oaTdA
FrNfXuMw1fEJH707k3qUumdevYEsNFfFUIsCFcwE5xxH0E6gzr9BbxHHclDDVno5EGUkco6+ZcnZ
qdoOBcCEvCxz6tU4k3hw6tNtnAcDodL1o5k9D5O9kGHmrLcOnk7dFSpwdJCDxWc4wfDP4fzzlF8M
6VlkXZgIb9/0JnTxNcAWSLPdXSPAcP0BuS5anWg/RZk1JwfUD4gbd0AXwvc2ChDIf8JuSHAkZzMM
efmL5S08lV+V67ZRymidbp3TCSbf20hmQw0S7aZ26o4XZpFlpD7kizbWQ0cyDaqwNG3oPxFvmV+W
obf0fMyQga7TqKksgj/HyxWlQu+4AsjUd2rTPPnhDC/vGbK3X9z4ftvM0cFz6n6w/mVSkU3Rnh3N
LWA0FODf1jYohOoeQSSRJX20aZoTx9tIzm6Cfbsit2lfwtU80vnSRwHQxLHL9VjiFeAsff64eNrx
kASzO0wc9oWoySmVgr0lNLO8zFYeAN+04DAqQ2Vq2v14krd3CTUSgHgrJbxSHus13BTFuMa/cI7X
aEL2vy7etIcXVu6rV/Q+ypBIwcATtsUn5nhePxi5oBPlnpP7WttIi6hhKWNpOkQ3C4V9tHQs1HVV
huX6kx9TlpySSBRKij2UAF4h+DWcWvG2m+bOVRvhdHZwpxMVG9xM7ArAHo19FDpnnKDWVY7hxgoH
9tSJ+OKRlg1nxAHMb8+m/nADbrneeZ5SaXz6cSHZYTD50DJVrIe3E1uFLYyC9VM12vuQvwWs/A1o
bAOxgtFW0a4gZN/5neftyrhs64ime6iNHnQqG555MFTxxovUidc0DqUp10C3s96Wfl1wVp2zj0D0
wXWXVMZZy4y7ykzrnFTR4uQY2GLCWZb7BLoRs/dtQMCB16CH7GhNsbxeWNll4riFCv4AfL070IPl
EB+YwQ7BzRd/g5UxPCU5zRvnIalrVHDoO7H6eehMTZjFlntdQcUI8JJsxrRd7/0PpzsOrj+d7dbL
+2utxg6lFFz/3cG201NtmV4BVb2FxgwMmLvgHMBK+v2l3gHorCZ4ojbXArLiT3891v8EKpogb4OI
VPLfc8TOpxqiEhpH71ZBA+dJMaVZXyo0ft5w7XUer+xHcPz9vfwKIUjbZv4EAi8lhEMu89z59V6i
0YW2wdJ7CKmq+U+pFGs+3uM24+7hXP55nP9+QRzpAA6wmMMWTIbvcEWskGxRlHZ0jyMiG0Wcs+Of
1ZwT5n6s7N8/4GuLo/96sesTgt3aUgkncATlqHcXnIrMi9Gk+vc/IgYK2hW0n313lrRg8vpgPGQo
U7sP2rhztis1NgRPntsRGqx+8diP/nBHv8507oij1NqMA/8Z6QHRvQMa5xAXIRjB7T2U23VRGfI6
1vik84i4ngZjyiuAzzmzMpHorztiayXrjWSQYjVC7paT/QG3r1ram4nQMm8J9S0fZ31E4iZFmOK2
W/NWz0LGv4bZ3z/E+9fIi0PQZ0sqJkKI4H2VlX23HZzJwtW6z9fIhOMpb7DpZaU/zBZK7j+03P3v
ridtXuT6H7K8d2OmJrIRJ7D1zY9tb4qTNtvYNZG13uCSHP+PoDVpA/mLAGSRwM1S/Vs4cE0EEj2m
GTrYNQsmSV7fBmJx1kXVt+uG8fsBXePLT9OUCUH5yWMFwkfxQDTf4Zmwk6a0W2R+UpWFYfBWlaVy
n3zsR/6HoY5fzQXcgAre2iuLuvK7UFdGDgKK2I9Pb6nIKEFHmEdOW/Ll90/1g4rx04OBFXKpEILM
a2EedeqvEca2qcso6LXHbnEQje8dOa1sBG17jq7/1aMID/xt3cdgq+GmjBZOixsMJAZRXrJbQ8GJ
8eJpQH6uHA/swb4rIxnH9WkmN5CobKY0F9O8jRxKTl/6FpJnvO8yx6vafVnoxaERbG37dJqHzw3U
doVsAz+7u/CtnpejnrHc2wjXwna6zuME35YdSY6fCjCRDKrGiYOGSstdYWUNr+JHgqLQFTIHaAa6
TgUy9IDNwn8NY29HjdzYhG6TlDBztxwN1zTA4KFDQls7AeeEytF8gBTL1yiV+2JN5qy33KahOMpq
t5tAoMHP+6EUWC/3HRZyOx+fAJoL/BvyaNk2YWK+JTKvU5XKmmF8lzZYN3HVjiBLnC1ytB0YMXLJ
MudUMV7YVCvw8sE5uec8BZ5fZMUn9AZZ6N74+A96zTnzbWsFA7CfBGed385hoZl7t90luS6BXUFg
FFWGTZbQjSDaWvRIMDZyVBf2kHMXtmGjzD5ufU+2H+Ucjkv9kXrDWtEiB8Q48qYeeooIH9MGtBlb
IuVBJzgkaBlEti0FSee/Zo6efXAhcTpynoSc5gGOfmmi5kMVYjQPA7PqLZuTMIEDO4RuSKil76t6
5t1i/eGg6tnYFsgEluWLLSTyaczqzFUe0nBh2VCONimn6TCAhTilid0fPbsYzLNvl/mcYPJEwg3v
He0Gvm4gLyjRaG6zltx+xKKWenjsXyEyUxw4KtyPHKzl3/IsgO81T5yrYd103qZG8ZoNVqrIObJ1
IYyYZkOXAiwyiGRxjenBRAcQ6NhICsKPBPE6eGiq0CromIywepPgo/gg51RmUH1NdExRI59S213O
ZTeNJ5CM+l51eHJOoUxuVDoUNpjx2H2MmNQnL5YYZrP6kuesa4rPsZ3WKLdExFm0cIcjh10gJaeS
l5hHP9U5yxH2s3/l436zU16S8HZtC+q8mrw9qgJ9u2TFYO/Jyoc9LXjRD+S9X35LGv3gCA9+umfF
l+XYo3jrgaDhvsSnsdbhLglN8EHhfUddv0lfUrx8dkXS4MboVRUOzWF7ESxOeZgjuNibqpHYg9Dk
F5edrFIHw688B5zHnlEp6CO8h+ilDXN8/JB7L7hTZ/KQZP+HujPZbhtps+2r1Ko5cqFvBlUDEhTU
UI2txpInWG6U6IFAE+ie/m7YeTMl2BIrOapaf07+dJoEgYhAxPeds49a3QqCaCBRU6LBkm5U0T0Z
Be6XXCmhshuyuBtcPdmpeqdCx4MRu3gNjT1K0Pmk6dryuU2d8APFwwS9Umd43zVaPZxnNKF9hMIE
U1ZMpbLT2qL72PYmBQeWAr/FrHButM2E9r4Y3G0IYSx2HzELedMZCgT5rcXJQRKRFB3HnAQs9qY3
LPfZ7Syn8JVQac5BYJL1YcK2/TD2AN4tevXQWzut3oZg+L+oaSv2GP3UixbeGyM0tJYeatQjQmc7
ewlwocfhXCnncLFi3SdtJf+uDQPpB/PskvDQoSt8GkQ9PEMnGLFqAB7B3VThpAkF8sF5bhm5cQ4U
HMVUA8Z6HrLx3CY0EyuUJpKrCdXy6cSRatsPRm6cm66ai/NmxBygo5K9sHLiJKj0PljD9E2VYXhl
akyfvpXwvJ1aTSADFL3jWxNEXdPpyisRm83TJEb2ZCrt7QjnX4YGgmz4JCL5RZGG+YXOdLUx9LwM
KgoFABWK7sOowbVp46lDOtx10T32z/qxGUWB4XqU4zbUGvLkU66PjqtLzY2JN8bz1gTWcQOqJgba
PffpF+wHM8YktXggOQVDpui1Dx5NhDOhE9IpG5ALZlKaX1rw7PuUen9P2wEjAkWfbhNC1eNEKqO9
7Sr4bXIt8740Cpsa32V/lm6stK1v7MHOTljobZvkt9k57bQqvkGng7YDQsG9XpUi6OWo4c7q7S+N
Ed4PbODu57ogtr4W5oQDv4ieJ25IECNZlzu2gdNt13iAVhqzpmObgdhW474/s71MBDX7UA2XZ+vd
e2XnfTVGYdylTVh9xd02P0sGuN87lX5pIiwIVN4Ufj3W3S37S8KDhrLfK02bfQYQVQZGroUosygn
X8WTavIuG1mRVOBl1IMwx5+i9A+3oi3TILNkc4+2y+D6e/1cU0vjJIXC8URdrr7xyrg5hb/u3RZF
M19EbVrvRocll2NwkVyVptqdN9Icbso2bO4a1zW/YXZncdDrqb8yp4LJQ03rWsOPcTFCWz5LCBeC
9CrdMgjhDvkcj1FYUvbwzmaQNvswjInXACRw71I6ecI7293xwo9OmWzO5awpHRomOznJvdDa0+HW
jG2HE9x3AUSDnkaLdjJHSnUDhSS+icZK1FuUIepJM6T1E3kUgB9Ca56xgpjyAqEShFelqO4iA58B
a3Yx7gwnc081en5bYg/Ma+DJBpX5RvmuhDoaNOxa5pxg2yxG9ro+rtzCdfeZZQBK2EFvzWAG56Bw
9oMiohuqLPmVYk7lA2ijL/wdQJhdoj20BTuYFMMviJsU+aUlwAR7ldA/SyWUJOvGg3qJ1EfeJ3rf
10Gs54YJr0Zz8HBXjXviqUXpnYMdED59XNBOPf1uHw9PQUTA3HlALY2wvKoU+v0Xk1I73GtbHbpm
X3s9jR5tbLThrMRLfG2MpvLBKT0oKPbYxJguPdF8TKOkL3a0fCescAnsEzwupYUIMQw1MIl9284f
J7dsZBwsWw/YlfVY5VXGXasGAqcyzuQNzkqHncvWKmTYX1ItSdutIbXobnDmatpWEPT2yPWwGQ8a
W8SLjoN492AlnP4a1pFGdJa9MHxKZEWnPebVcwuATZnezcYUEgdDPgw023OdxU49A8zWT0GdT2Xj
x31ryVtiFMBuD3qUe+S0KARtkXhjeiNoFVQzGz028w/VpClzMHDQTLeqU+vqfvDSsdzqDXX8SzKI
COpEIAdmlcrWeap3ydbWnOy8U0CSpNdgZGxvJrAGAM5Y+NRpimxRaQndKkDhmqnb+ROxWYRulrKt
mA8u7c2t1CZopqYm83ifxXRncYBQ5oVUPtblxigmGj8EVGenZWJa1S6iUXiZJZRJ/RSD3Cl8Hw2X
vavGDiWxtNHOsqgRtCOhhU4bfaD7bXd6d0XqwOhsixTOwsYxsdxuCZ2xHzShNN97j62J0Qginaoq
hE0T9bGOaYItXKxUW3rzSNGI9Irtj5NiVg4bM+lOCdBNGhv8B5WqJGPyjUWoxi4TC5IaLCzZowcb
3dGceCd0oKzWpab0trynmVuEp2ntml+ivv88z3F0H8Xic+SRyQXZeShuB7QduxASaKDy8lBZJGx4
La4zX+STnl81RiJP+rghLaLGy71xbAMHLm7X4rYp8fA1DfZbYilM1ld4FN+6KIRaXuV0rqIR2kzG
e2Wrje1Q+zMvG/PGa2Pj1kFA1OBrp9bDeFhyN9DDDd+1SmQfRE2W1a51nGjfVmV1K+u2i3ZyjHqQ
m0SXOBAKRu+sqNLa18s6P8nq0OIUqoKg7uLqgngY5VLPRvNCFzQtyUGjee1xLPJ10uO/lFjzwI3p
Ogh3h5ewDzwMTL3Q7OoK/eDQnYlmgNTbDiopVFmUbom66MXG04oQDSmCSGLEbH7cbqLIfTuHTfKd
OJS8DlL6a37DpBwA3GTNFW95Xv6JneU+3uv8O5cQYs/KsGE5no0LSsQPaRJpn6m8jSeIdrygUj1g
jcJJbwhPh6UE+/tRLYv7PEUJFnFwO3H0MH2qBh0io2VU1ZOhhs251A3ADfA1U3ebUBw9D4XOj4Yf
c2ImxBFx2DWuU44l5z3AjW9ZbDifszDSHoEjDfuezq1viZrYeUrGDxTfdRLFvJnQHyNV60s7JBoo
o7M/LIPQBD6wHIanslje2uOCsuthEu9yG/84QSkcWc6wvoLta5sEKhhtlYpioTOkGtltrCMbW0lS
65LwYv1rHMPoJ1WHawCg6sTQZfjcLeUvxkQ8CeussCXG8y5GyNmw18qi80JU3SfBqS3eZsIwVNx9
GmwTD1hSf4q1yfY7kSqnRA/p94tu4ESb+0wCp1DEtWWN6VeJNZTXAydPaAEhaqgqtIw9rbvmglQE
IumaiC3Nfmyl+Jrp3ZhsW8qMPZyffPzWdRNzhUnJOU0Kqpjfe7pW/YaOXL8r0944p0gdIZlKxpnN
PLLRZxMJaXhSODEokInz20ZhO9L5eVgr1k6pCzS/6txbDx1xS0+OwFaatUbr56pSqyTzOdot3TXX
QxXEHg7T2xDnoODC7pzVrwSaUccxzufRY+uJigO8hhEPmrKV4aLEmwoVPlsjehwGKFIYRFszLuLU
zLBY9zatlCLbwrjtwma3HGP7bTjVCdBOywDU/QhYoMyu9UobWp9TRZgtwSx2BTij0WSUT4Gi6sBH
r21pADnPtDoxvuTIRpVy2yvumAJkaMpsVC+zuLIrb8tpezQBJM7xYodzeOFaE7Yy3ls5DkHe8hOR
q1NYZBeTG+oLr0hyABM38MsMYEcgUCRm+EaKOnmMosysIn9gqtBGwY1jLHCWsa7s7iRir1aeyVgq
xZ9tDU7c2sXonwhMsGp6bbehqtN7CQRCqa70m8lU1PQmlSLjOZgKcimZomSmB9Ajc+fnPxeK52Dj
FW1aQhMU8Wg9WnSZ4tufxVpFLA2HDmgrpVEdDIO4wKO8tO7RCyx9EObh7HyPzFAd7QBd9cx8qzUi
m56kGGIFrqZLoUvhZBumg80rguW4e5AxBQV3T6qEOl6pqacSsw0xRdZZMNPd4mnxyoNM9NVwZQlS
3co7OZUXhuTnAfwiY14nZ9JqjSK8NTpLkGZoI1RNjHNVynqq0CGRS8ZnGmZUnwgB50hHpkfIFiok
gEmcGmCMeKyYEJbYRME4TDqnmCZBFbankppskVTJfDB3UTmaSb4TEOLBD2D3r9z9zNbP3YVKTsLh
putDT8iNZtaeuXOm2TAD+n7Fg3Blfg+dnTA9vcJ8tjElc2eH2qT4rpYZuyzU7zHU4cpuvdjvG3Qq
kHX0mubjbC/AP1T2514CN85CHXtKHTjZV2qI+V635WUKsqbYwcBCrNV7NIKFkt+m3jg4ZzVbOGdx
hWM1HQkfKYOmU1Exjq6A4YWEOvsuZhU4Z9iY+Bdt3qPS74x5+tguzGg2CAocV6fjhEjsg2UF4D67
wg9xhX9V5nCciFGKhlr76GZJZvlDUpbfGpUGNhZQYuXUclZ6TiNNSlQQ24mmPZWxlfXfIwW8hALx
qsLZO2dxdIJPqw+VE4hGLuIcvcbOD0EZVIc5qe2p1lbOEzGN0H22TqiTZUpBMQEECm+qvSpcG++9
rlqye0T6gGxi0whUdls0HcCY8Fzq6Ioobl1FnLyBntTswy9HGm4juLbM2UFlyc+ViIyrFuE15gq0
daJAuqFPsvXdErvsxlG6OMC3wINxxkjZGGjrTskJxVSME978OiNYYGyE3gepqBW/c4b5pYnxZuJh
+6YXkk2Voq14VhAvUTxMRbRXWIbbzxwuh/iDkxbNsusy9OSUHYx93piOlXxliTSmwOgh0FSDEV4i
kySEoNG48+5AmEeHU4HKyDwDvxDgb+/d0ZI3Q5PH/ARsbHSHnaJiNXUKzAqZBSKS8qEDLrQazjSK
FrCM0MZ8GgwTH6GVteZpaaYYpYfGuq3DqIITVKqPdtNqG89BhxgD6UOh3xIXguVousJTqSe+LlsC
GQhZQSAPoc7rzyK7QZ3WEnVJzlcIf9wdPKh92Jxr6MIlINETOkT0WQkaSoja6o2epVfB75BsOuEg
LzQicJCbqJzaS3Je5D7Std71VfArzglCCHE3jE6H6rgr+ZWoAZzPZgMKdVOwAb+Gr82Ot3VNl7xH
ZQI1amehhxwlqxNIor2boryiXHIzF1QANrMtSLTJegR2vqFCjIJVwd/B/N2eIRsphN8b4s+hjcud
HrYkS3bW9OSwWvQXBLo0RBbWvQvcEuMtX2eBrlPQ9JwbhV5dGnmoX7hxnjnIhMIJyIQWeheKEutf
pzzJzkdFtDdo9dItGjD9C64YWdJncDxIClabNmBzzGTy5TABKCVLGGCjjBM3Z/1tjPwi1fTJOuns
wXpQwliMV1SuYHwh5MAnD/tQe0o8FA+bAiHGVYXCRN05gwUtfvYAEWzqULWKXaGl8V1mjcRz895k
V8f+3I+NpnaX+2ZfDwb2ZeouVXjl5oXxWKOygFYm8yejLarHpquqTZyU1B5RVCKUikgM8/LmKVIG
yG7gP5Stws7jspHYe1rqLp/LSCpnTcqk9pskc6472VXnnVXj9YCqv6cu4Jwqoeo+UDFOHIZBZH8l
TcfYjabafuybCfx/W3X6Nu3dYdmtqQXSGTLSNk7buqetEZe2P3sKGydw0WNQWnqff8Qtm/gNxS2/
YaiTm2qAlGT7ol2UUxWjDRy0xzicxkePoMSNaKWKddICMOTm4Z/IilUwmGZ377LdDzQ4Vl8rFOiP
Kn/FAl7CjUPy/4jnxr0cafIHou+Yda78gkC5uxFSnYj37EjmYR7MN16kZOxoNLMIeB8s+YduSzKK
gziFv70far35BKiFKIKRgwopkCWo5VirHhQXOhHsAROWFlX9MyFKjVYYSsvMML5Nkuo/4UmCelDz
lRdURn4bPXBcTI+caKtCfGzMtjKt6w6kLKt867qLNqmp8T8jEhintKjpNdBwrK7NCSkNXBcdr4bu
G5U6dvGZKsmunsFhYf+5D5NxsL5ZJWGup2nlFp25Dc1GJevD7S1zaFi8MtQs9LTQR6Seltiqj/BO
m9k2uuqUbBsQMup4JqeRKuaGWAvrxDTJnPhsl2XHolILEHKQFRwrVhdOdYlOwVcmOwJZV5torJAj
s41HVTXhhWbSIGM3wTn2saie1VqZnNanoYlQb9eKYcqgV8zkDaAWElG4iMgZgzVtkCiNZrX+0Btu
xxEmMUa7aR5IQQn71KcR63LuwzKUjOlVmlYEQhOCbLs2UbvCkG39FXxrDzmFTxHJRF/XZEu2mSEw
1T0QfE7F3paK9fJLTDtSvTyIo7F36k9SAQ8IYiJ0M/4MLbxjjxdK13JgvkinNsxt2Pye6/QnB9pz
rw0iNP8wUHt4ZWlyItND+PC6OVeqnDnSUXjf1BQXyV9db92GoIyuC/Yras/B7ctiqxZmozsbp4Eu
DkCMPkq77YxydO7TH42u96/rdbeXy4LuZ2NX9ei/ogJfPPgvFRKJNWFNihLne1aJpdECsmERfhSZ
lzMQlYp22YFG5eue/PKNtqZyNxbvMC3fBRXw8hspGrrwZ6LymUiM5Rv7n6oaA14irXm4RKZEBNcD
ysfykaQ0K38+iiVT8B+3cPuDC/CtEjjkorhb/d//vqsK/llDGPiEv//Gf//PYg6D5+rqS/Hcrj/q
f2PC4WJKeofn8Dx9i5/z6RXIYfkrPzMOLfsPHWOxi5oGezMjhuf2k+Ng8icqoAaPvQOJhSQc/M1x
UIw/HA3doqoiU8Q5hBDlb5aDoqn8PdPRPMvEhYubXPs3MIfXAxnBiWupyCNoBzo6qp9f5heyYh25
WLiRuamcTJXbLBshwyd+2jugyHgtIPjrq/CnEBnKP9jRXo/g0hyKwtRdXi4hXUtH8QTS69w5ME9+
/RbHUB1jwWOgHUA89Ppb6orqOwx7pChoM1GLMzmooLrBi2d881Md8BLv8JtvwbmmkUoAqp2nsCio
XiikoOSEU5g30Zb7BLs/NLQtvdrk0Oq3LCP/SBOWW8a0x8eMvZaNtGasfgw+TGuYc+hfrjN9r+W+
5mgNDH4jU9i7urmBmHAOsWaDrnFvydCXheoD/fMrtdmonCrm6kYX6qUzx7fv//7Xq9FyYZ5JnxV7
FYV+TEeM3Ze/v4tbq3BVPdqmBaS4uituq8gi+sWlEM9IwjvYJsmBJ/tjgLy+G6hyPcfD3q3xldZq
APW4H1GChRFBL6l7hhyuOuOgiH9vdNoAybfwB7smSC1LCS/yIMzBtr4qY3sMbAjnZ7FNBiOZXId0
gctkXD0lhJEGslEdIAvzdfWUmkGfPBqxCaJyNvF+5U0nZqPp5IgVMLY5/xbs18fWuPaESG7a1Diz
R514auLHPrkIdreIwoY9uT9QIR3iwkLXYcV2WkKKa9VtcKI6of0kkVkReKfPdHV7IrGUkHpoitR+
F7YK7mNqxHpx4Jb/OswXyScWTR60bmjq6peRTNQNLf7X7eTM49YwkjyoI3Pw3x9Mv71/kDBsVYWi
C+Lg9WAiyHOyrcSIt2Dg511e2aM/49JcQjU43Wag6d7/vl/XPHAli+rHcvkfTrfX30cEDlkWbLK3
nHdQEtQAuNVisv0JP9ARN5C3NUUxln4WDOP1VzX5lKmi1nB22TOsRlXrmbt6uXv/B+mvBZs/pqNt
orzEGqzyqMzVHdRo0qMk4A7OpldeJRTNrx2k5sh6KRVxUFVPVC2BCgurc5sTCHoNclEH+DZw1r3s
w13c054U2W1HbCEF3664icEobmHpWKe1nn52DYLqyEWVJ6YWzjuEjO2FRajLbpH0gonltKyjFTxz
vTA/sAb+ugRC0FleTXjSGCDrfQ/Vn2qU8UhkG4LwbeKArNVnivmOl+sUzIh/VUxJ8EKbHBglvxn7
to0SlLr/YmJdyzL1xoATXDsAglGbEzANFkyRaXVg7P9mIeXVa7F3haihoXB9PUCoDpDgopNo2rMH
5p01jbRFjJDyK80JapHxCUE09YEv/d09hWnIlprZpqna6kuF1ak9r8h4W8SczmANZnvURdlt3uv1
KRF8ySdpTPkJuWHJ2fsj9Tc3lXcz24wFWYCsd7myF+/NjDlCxFpCjhB2oC0UkXHTOrU8MB9+M8E9
Xo3ujxcFG6nVBHc7M6dog4U/R0fJ+quPp2g5Jp+GRHRgeP7YIL18KbGH0xgiwLpMxsgvOlNUPWxC
OmC7WaN9Fknux3L0bRi3wUCJdGNX7W3kQPCHlZrcTE15FxekKTi2qwcl9ZFA1IY84+jsbUltTf/l
7f55cQ5edKoDBqvD69vthWaN7Z6Lo2IYf8AbC9ethaj5/kPV1091/TWrp1qhlbfnTjWJFPCmnTZJ
Daq2sLbKPM1fMzWMz1orbPdq1U93dU4sDKiGwgeQJT8knIf9jujLEYXmJklM4wxvsDxRpuKJV4YL
O2OIPvQelTCd6iMKFI69RYoJQJPe84HfsX4Rsa9mL6wvazVTH4bW69vFwjwBKZ7NTee6O9dL6u+j
nXsPTNxE9RNHfsV3iyIxJQ8MHYeDbhI37oQKfmKvJZDooLJQIg2PGUyuTaRxmM9oCE+bujK023xR
AW6mykIfJb0OpVmWDDDZNbMHDRj1CbHSutlC6JNRT3LWTP/+/R/443XzerCygdI5SPOmYM12lonz
YvoBW0EO2lIGqik3I9Gshid+Vo6DLfbO2XVUyLndfkvLpNnpqjt8TMgnoDJnEyqpbIvWMg+sRL+5
445ugeEyWeTZQa3ej61Omm1mQoUJ4a485Jbxp1JzskdzEGE4zA9BGVYkHQYMJydIE+iLXQQDvJVf
34Ciy8y2ZDID/Ry3Y6/tM9uWWzlmNOpk0QQZm8rN3Ib2lhIwvY6sMDdwfg5MS33ZN71+DkwJFn32
sKy+uNFfX8bkZs1yqiBZSy/EblCz6K6TNhRNhv5exuXsEzRkXep5W10oM2GfAzhbxD6VuxNjC6Jb
pNoXge8zIP8zOwe7Q1mbXupdn/W1D9X6GWbPvxK4c+s0VjmAFkwRmwnvrSY5tTtDzGGnbOxmsk/I
C/2WRyTrZaT0HhgU6+X7xzdZFObRndEr8la7ma4GGN7XhMIpSvlnURR1ICzydrxYVQ5803KfXz0H
zcJWoiL/VsFUkAe5eg5o1TTcTtE2qQFVfT4bKUGdVMUw+GNCL/z92ffLWNccmrIU841lJ42N5/WX
aXMsa49cLuQlsx4g2Im3Xm4GJKi6eXfosPTrL3M5l2mAR1yel6avJpYn6tGF6IlZzp4RDrh9BSm9
IgpMhYb4IcN/eQG/Nj3wJlh5WRgkTDCmGGdix+C4aqwGyWjOatfhAd+CyEDPKQF/jJdVb27SxrtI
k+E8c8wAe/qefd2BSfXLqGE66bSfOZtS1HDWBgzclhj3ifveGnFv7IxQhNu0JRXRsekivv8kf7m5
fBUWD9xgfCXlk6Vo+WIZTUPR1Q7Y4m0elTqtUC/bkE3m7GgsKX6WWnTsRN2dvP+lK6Tjcm8dkynI
DQZ4ZFEXff2tPV1aK5ToRxMOZWgf8tRPtTI6r4chCqpM386Ew4KIEdcEopp7xPXdtUaj/qyJsvsD
1/K6LPvXtWCPgr2DngmAz+trcbFcziPPcAvxQvF1B3T6xqulurHJcNjmoSMCEfbqtbBPCnzgsMVJ
DVLl5YHLWEbxq/nrGlB2OB5ohsMwt1eXoQ5QW4iNEjSyLPuGpURcQmyvThqOW77hRd9Jqw8DgGM0
/9JRu7ZJ6gi6QZt8qgfWt5FAhx9X9K+KpP+zCui1eC6RvD4/dxBu/w+UQYEQvng4/pfuy388l13S
TUsd97/+86z8njy/rIH++O9/1kA95w9TsxZi7Q8IrUXF8q8aqO3+QR2T8iePBlr1Usv8j7LCAPFf
/2lYf1CZhHnnUOeElLn8EV6a5Y/sP5jd/Esq7yBfOaPp/6YC+nrzigqEhd+xQAa9HsKeTgoThnpn
B9mDnu88T9OnWLfHA17KNz5+fSRPgbFMA5HChDLS6Po44F2P7qJxrv58cZtvfg72l5XI12+Vvy9/
bceC5525ix9v5+lWO38QWuEBADBShNSsIKjKTQNe14E16K0fsyyILxa8hSSbDhHbQKpYLm8T1Yga
io62+/n9H/N6Yf3nx6yWNserVZF6P0PaTfLyBhNJpJqq9n5yu3IMFGcmGgixg/j4/he+9YNWC4dw
VdHTu7Z3PbFGhBzGMpRbmEXkx77/Bcte5Z8V6p9ftHzxizvmQsZUO2mQOJ61znBuT0aoQ+pu9XhP
AlSqX2oyk9m2buuS3a+KaKQ+Ucu4b07f//7VG/mfC1htAATa48xiq7+TUdTT7daJ0DG0P0Vm1Ai/
a8LuIZFPjrJHsaxlO6lXnD8xFrh6cWDj+NY91l/fAihmJI9ZA7fA1S2CBqs/HWtIDvy+tz58eUG9
uL8VM3Vwp87a0fp1HklxqDZhL9Pr9+/eW5++WhtyN03s1mgIwjWS5Fmt2mpfKgmBd0d9vLHa4OLj
RugZW9Yu75z+QRsA44/h7By38qz3YE0+pELotbXrKoXgJTqCfUOnvKoO1VHfuDvrmhWGCs0lO5LV
ACVqup1sezQ3NcGZnn/c/VktB+TRg91shRLgkXPsmzaBYPRQsLH887jPX83+lo2pOoyWG8zwm3ZT
ZCq0VaC2HGJULp/zm8lvLDfuxeD0qszMpT6FQaW4c3EyNJrod/kwaQkQktg81Fh762tWU9wwq9Ad
hOIEXSf17rS0q3JBOsFl2gn2iONxU23twK+rvg6NsXADGMPzXdZM8TXtf+/u/Wfx1o9YTWT8Wq6G
/NQLdIXYPXA5jrGPTEhCn1CjZuORM241oVFckZLgCDdoaE6dKcWsXnuwiw416d+YET/q8y8eeBUm
EzLQ2Q4kLooRt9FoPtkzJ7v379FbH786VUm8T/QIbTvoc55Al0fYJ6Ti/Ltmxd+vinU1AvIMda8p
dQOz7TOeweSOyqZF9TIfODe9df2r+Qzg3wJTxt1Hvk/ij9A4zmOBdubh5rgbtAyuF/ff0ScD7geS
XnwNyQM9gvZmTKJ6OnD9y3X+Zj7/qH+++HhsxIOVSsLwAHHW4UdUQrV8MOrZU7HCxJ7zYYpwbB84
z751s1az2oHrQuXecgIBnDA57cjN9DYxPm71uPm8bn+NyVRjkGmcIMPTbp4RVdu7BDqZzaF38zIs
f3e7VlN6Ql2kFuDvgjqcROOnEVyPG7TWvX0edYjKd2OkT+VjXrjGZ1kS3H3gzr215/lRdnvxnPIx
Avg7YziuCMsT57HShuR1zRmm2Z1LOqlJkliXzj1hWrYoTjK8AQ6qq8GobnuAiPK4G7zuZ06hrThu
poRB4SgSaffgBK6D5u/9sb6qZf49XbXVagAYbkxqxMeBoc5NtZu1kPQWK5zn/FTQ9piuI9SOfwoF
vcWpOSMMvhppcJWXYIXd9BGWGFlB71/KG0N13UeiX2FheEvMAClsa2xJnH0W4zjUxy3aa21KTgdO
m8bUIbpNDEHUadirI/Kxvx939atFAzysTZ51ZAaRGN0ni1fpVbsgzo779OWevRiLtQHyGyqlF1g5
J5ktkvECCX3STO2BUfbGLFu3ltsEzrU+Nm7QTQNkMtdsGvXrKDRmXKyTawZiH3/mRkc1HH0TxYyG
8Lhfpr/+ZdD1cwZRYwe2GxZyI8gFKDaTJETkyGG1Wj9mc85q/G/OTtaWRlxjH/kzzGr/uMtfbQXs
0MNEWY9z0MqoC6B7pFS0xb/rvP09OdXV1h4NX6yMvBpILEvICOjIbAunSj9uUK1x2Zx6KldLqjnQ
OTdioNY+lZF5aNf6xmxWV4d8zRYlWLZoDiJn6i4xsKjsBeoYzMVRN35JNHo5I+JUdsJopjkg0sM7
Q8NC4rKBPuG4T1/NZkP0FrGLfHoXYq4aDPLaWtKAjrz21Wx2S3120cFy7R2Y3syQpAhTyj5uwKvG
6zuTQqtQgfvNQa0l+UmLEn6LKnk+ef/OLHfgN69jdTVfy9CK51lThmBQrGeOnVjOzA7IIIVQ51C2
zVtjZzVlMYD3ZZqFQwDds/nodVW609BaH3ccX8uQOsja5oBaJUAPvohMLPzjEzrz9+/P768dEtDr
u691hBq7cyqDqM3NiwTQ5SWRt0ddOnFDrz+cF3WY4e/sgrpKQ23bWOjVnHjMYv+4i19NWiDN4K1m
yjyiTMbzrIu6PRSL/KhJpa9bDtRHlV6TaYfVDwDnrUHkYH5tNS7G9OMufzVrM41GQtTrI1tCsGGZ
sJ4mbyoPDPy3Huzy71+8gq1UyRBlhf2uBl+8MVoJasPz5JGXvpq0hkhNXMBuz51XnhoYBaTEEGx4
3H1ZzdlMzI2itPZfl45zUd9YWMmPvPT1bMUmAOdX63feQNFYXz69Pf7GrF6wRBKKMG/59DH14i08
U7mh+X9Iy/DGQ3VXsxXKnFvRIOPTTf25Tsz8JEqi4ypbUK5ej5gMDLObRHy4N8siyNHZc/KyD7X/
37r01VwdO8MJEQT2O6sLSQzQen2jQQA+6hWFKvf1tRexICPVUOWuJB9iM8QJ3JRZO27EuKt52s5N
J6p4kLsCRucGLduT0rf6kR++mqdqaDXGhN91h0ir9Nsx+dLKuT3yw1fTtG69MWUnLHep7cUbGwTA
Bsn7v1Od///tHrrH1zfdMVCUEcTBpUM7uaQLatyETpSfH7UKuKt5OpLkVCL7xPerNSCxZriPFtH0
ChrI475gNVV17OqFFFEfTGaBtFwxhBUIsAbfjvr4tUpeS0K9qcaCN2vY5ufAXjS/hVO4O+7TV5MV
wqQwgCRL+PXGZy3VPwCa/nDcR69nKjB93NVKFySxcsXy+ITd57haob4GU3pJAiKkdLogHWIiHGLr
rsrC6rgHuhZ4lVmrNJ4rZaAkwFry1NnDpjvETHxj/XJW85T27SCwRSq7Mh+/J5P2Cc7LxXE3fDVL
4fxHRH0oU8DH4kCf4V3ZGzB+0YHS0FuXvpqnfWTJODObLlhwAI9mxzqwaZNZO26n4awmqqxzXc1D
IG9F1UDLGZ2vcSIOhSW9de2rSRq6Se30SSMDa2qmbVEILj071Hl948Pt1esUaZ+ZCKXoArry3qXb
RtolSWri01GPdY3W1Du9a7omYTjG2MmNYnh03H8nKf576bVXc3SGb5CG0FSCxuoXZNr4lNfuzXHX
vXqXmgMZblA4uO60vYNze2mZ7QHtyls3fPUmrYaQwBojgpcVKviN03CfzISBHHfdy5e+2PFqGnEu
s6IrO+IqrovJeXIhyB+3tNirKarE7NObinuSx+WHCs898IIjL3s1O00Mr/hjNGVH2sUpdpoL0zru
DWqvJqaYrM6uBGc7u4j2SEyDsgmParNiXnl9r5O8G2MpuWhR3M89fizn4aiHaK2mJAFmZJ9kPEQz
zkBHeh/c2T5unVrL72XdZ+M02F1AmLl2N0+dHqQSyM1xF76akZBqwN8mXhcQH19u9DI79ULv8bjP
Xs3ILE9aCNqqsrMSdreKan8xvYMw4DfmpLWakwzsugaX0wVxYo8bIKCK73lAv4679NWkdNve6Uyr
V3a1fdtUvksV+7gPXs3IGMK0CUayC6SLmGMwWkAntX133Iev5uRAv2uayrDdabE4HXJ6+7WRdkeO
lNW0bKRUMyXnw93cuoGb8S0xp+bIu7Kal0jJJrV2vXbXFMaNxWePsj/ys9eiLm1IwGOPGmVjDOt7
6UbpeW2O9nF3ZS3piluzX1SsDBRrtjezmt7ndnzcBstczc3RkyRoeMz80Zg6aH8kWYJiYwd0yLO6
jOZfq4z6j5jYF68eMRRmSK+mCyJTfFGG/hPNh/ujhqK5mp4wp9TGNrgv/4+zc1uOFNe29hMRAQIE
3AKZZPpUdtl1vCG6qrskkAAhkEA8/R7uiP+PNqtreW9uK7qVstBhamrM8RnD4nI0AEGAHZgcCw33
BWYatW/IR6/o+Lo+msG/WVEbdWwuRrsV2oKZEyXgTlapCO8lBIcnFPySY5t5tFuhhqG8NTN2rnwl
nyLg71rNjwUp0X59gu/sGNxeKoC6SbF0ASjDUfvr2OfcLVCHF4UJDhwT1Az0G5vWmyaJnw81vRdW
rXquRUo8XTlACWFTAUxB37XHZBhwfXh74g9wms0stEIVnpC2st+GhySc3tMY/Gb97EVVBiZLgsNB
rxqgtZH5ZLR361nffTw2Mrvzc/FC7IqRwRe17k84BD2tU/rjWNO75Tnj4IEV1DBVgrKPq1JX4KmO
zcO9kMrCboS2MkJdtB35yQI2VHqy/3ms37vF2WwReEqrmKqMqwJFSLDoei/sfP3T/2Uz3EumFg/5
YKsSXfEOMKkccvT2fgSVNF9aYlxxrP+7RRqLfu3FEOtKNuF3yaMvnhIvx5reLdEVikdJE9SjE2Kn
iwWhMQ9sdOypDqDRt+uIER43OiToeBR8AYUdhdGe+nyo52S3RvkKIx4NikMVkyZaTlto4CrXp5K/
V6T0m3W6F0sBgMlSk0pMydV7ajry0owH7+J/+wz84wiF6z6QJTOarl32NPvNhzqkx56h9vUaQFvX
3WgdfI7qjlReSuYneOI1h5S+ZK+PIomF41+DmVj7cFxzeqwAEjmmTkOJz9vZ0oF8Nq8T11VvlZ/7
NjkD8ngwO7zXQs06MubVA6zC9nhrHbmV8XpsDf2Nvv7H18wWBsvnkekqqVmfJ5u7zXRz8N1sr3TK
MEt8MBh0FQz2MQzGO3hZHev3Xr2kG7xO0MUbq4mmX5pAP0kxHrvE7ZVL9Rp1AqWLuqIYGdQLsQWE
7i49th/u1Uhz2I5eO2Qj3m1AbNBEwOQwOxaC7qVIvo97Vh/7Y8WasIOtNhIVJ+N79ODA7I7Qts2g
Smsd1g0ok0VqKP0IbN528Iu+bmX/mIm2jSnMMMOxAleTFMEUPeAkPfh6vpchGa9Ph3gdMF0GVN0K
7LVOgMqQZlYcy+H8XRf3j+5DC+xnbO0x9mB0JkWP5FlVo7L94DvCvprPCQMb4a5WVepNYgQoQnW/
TJbAk+/QkbR3JAo61EwumacqzR3sexlt4TXI42O3gL3gKAF4KvWtryoDqgtgmBCxh7j9Huv7XnAE
KlmALDx4D1OUANkQgML3h3ArXIwPjc1ecwSiFNULvCWrgbcDiPXdp1UGx868vd5IkmHpPDAKKt2n
6uImfzovcuCXYz3fLVk4gYZOyUVVLZgKX/yhZpcoSeFDf6z53ZoNsU/GxOGzZn09TufEACKXx/VA
x4M/sDtW8RgHTKmyGPlwWq5ap5/4KA/m5veSo0R0oIfMWlVJND83bHoCvfP52MDsol4GGnUoJRsr
UBu+98MSAD4cvaetfR3df4nb90IjMFQT0JM6VYW6Tb/DwmS9GBhTHpoywV5oBMD3Cr/leKiwUrOc
QvqSe2CPno4MDGoq3+7y2nl4o5doPbbOgD6qbkT/noopeQ38/3Nggr0zxgjf7FilZKgsFbBVx2tx
i80maVZRsC5j4tIptzybbpLXcAo9MMU5H+MXlLgl4yN8JScNfmNHLwLvksOlFQCV5olskIxn65j6
8OqP2lF/gpuoZwrfjb34Y+AcsBqKwJKUgGpxc0qUWU0pA2TJCopXathxjl7aViRZeXSth3ZxReAj
m/DVg7LXnYOwnZIyTFa0uchm3s5szDjQUpJs5tzBFmYrJ9uF/XdAiqL6cY6o1/6YgngcK3CdMluB
VkVFqeYtPrW+BZirT0ggCgo0m7mwYGAZQDo96sL8cSPP8Ppbckuovqpm0lvlD1nqgIGSNkKROLBW
cKleIqSw4XscFQy2twPi2QwWujD5gslwNzQ6uF36us2uMgzmqNow2gs84MFJ2javexASd+sKCtAW
pJNa19uzDNohORSFoPb27Qzq1shQYcKhojEfkPXxcsLC7NB+g6rft42HUe0QSEpVcdr9VUfwfk+a
g/3e7ZUWLzGrJOg3LPCqKZM3dRwcSg7CT+htr2MLZUqADFIF2SDYDh4q/TMZDAfHhLxtXfsspAKP
dhUjbQvj6/EXeCYvx7aD3T7ZorzV9ok/VDBaUg+oBmsuQzh3B7eyXYKA08Y3PaFTxbSI7iLEr1D+
m/nbob7vNV66AybFKjtUImXmM5xYNiTz4X96bNj3Kq+xh3n+sGVDBboa+FGkveMbO1ZpBgPHt9/U
xxKGtYkaKjfA3h1OjEtbgdTTHLvlgAT2tv2gBwTNCzEjKevi9UQmoK7g+x6L90zC/v0MhJXG2x+Y
u3GpPT4PFR6qfi0quok9QHuOfdjdSlVmgbGLS4aK+xl0ZPOUrLIIs5b8Otb+brnaeNxCa4iq5Jht
aZ4AwIU3dthZHNNiwCvq7eAsqpeBvzIECH4AG07gVE5N0xwMEPZ6L5Ao63YD/RDZCED3oCijhYI3
eXVscHZrdvFRKh3D/hxVtVLe0NDCsJOOmh7T9wd7tReQHAxCpgHbMOg+N7wHEwZ3WncoFRwku/Am
Wbtx6ybEq0hlrVcwL02V+HNSHhqbZLdqgQs3sPvC6dQ2HSumBRAXM3f/NzvN/ydVgXfp21kT6ADQ
JdyTKw+gtr841OZ/bZ3pjik/g73oKyZh3/IWHD2YHVnvKrI+KPx6WeJ33g5/U1cX7IVfqG2tayqB
rdvAnNMvSjR2ADGyJ3BcnQbvBQVnD56XwZAGUZzICpbhMnrmQAwMB7/+bmGjKBj0jBbx5+JG4Ik8
0HrgB8F79Z7d5G92vWS3sCngpLizvO5M8NSvQX1jqDtzo5vfM8v73Q/szuPNN/CztwSAQqAkRL4u
7QJXJAGruGOn2t+h+z/SJHQC7BWgmb5yhkC2vJkvUO//PLQ89ioxOXfg7Zqtr5Tup2Jl4a9tjg92
fC8SY+MWTJNIusr60RnUqxtCpkMpALhOvl14nef5bIGDSDVHdiqEF+GpYdk+HhuU3aqeOfyfg8UC
5mh0CtoFAdUjbg4elXtroyUBNghA375q9Or9APMh/Kk9HDfH+r47iKc26oeoD7oKsdZDYoGZG9k7
Xi6/meh7nRhAJGMErEpfTSvhNwFYIDmD0eCxQ2xv7bkICvy8CLsqFOnAYJiajjc8MbDIPjYwu2UK
QOIQUmA6qiTuAZjJ0ouIAEw41vjuBNaqZ6zOmr7KIligTUBwFMnc2qf/3vprgPYvd/S9bixbhANY
Due73KIRIb8/sewk/QB8InDBhv5YjLXXkKWO1ikN2VD5JpzhFhzPAFsKz8/es8b9zQSK/2PRNtNo
swZzMybPZvY/sqA+Nu3j3ZKFk8Wc+qBPo+Q3jstGI5W/mXeN/n7X8V3kDFPy1BNQBZ6CRNcfLUh3
zz2Pj1Uz4RLxdi+TTR8YuJ3D8hH5zCfVhXE1N3Fa/vfJ87u+7w5YheyCX3e9xGM4shLDmD55EWuO
zfuYvO26Af0Ifr8wDxcUFk4Fig/Hb5vMBnuw/d2ihSFNDUs+LatNJz+QO7oH5e/LsXHZLdnI+nit
RoUgilaHGny/ydi/lnA89rgZ7AVlDa5vPa9fh12lNRKOUwrUImg/hzq/F5QNpDVA9qDzNeNIOwUE
PC6xHjyh9pKyjG6Jiyfk34JlhqNe30CPULQ96IvHki97SVlqF4DtWy6rgFNXpsz3HwfU8308Nji7
1epogwzXMnolC8BKvmn9wH8gRMXmnd6Hrw39y368F5bRKCQr3GUxdSjsjj+MQdCbSwODVn3GRcyQ
M6APdCrHWK7DnedwK7gDc3TsvpEgjM4GTPhrEnkOEPitNnBXcJ4QH7oesM+iG0cwiTbG6+3HUDvA
YXv1ijIzcbv+DLsourWqnW9cw+05BFMZTcADAzThrom2Fx6gvuVJvPpUvMCDWk0lLmwA/PkdyFrc
h/LzoVXc20r811NzH5J6sMcCyb0gDrrGkbwWJJ8ANWofbCayO9IQgL+OfdPdRjN4Ih4i2FJWICX/
Rcn4lAXs8VjTuz0Gd03XeXQRVbhBZytJdCXD9J6Rxuv5829TZbfLGON1bJtWAXo6vDquetrkUmYO
qodywQ2BAZNOJT+WXduL5IIxgxm9jUXlKY+eIgEi9qYk+3RonPYiOe5qgztiKCo7RByQiu3LDHLT
O9/3N0tqL5ILfNYYoY2oqDTNM1TVYJSDUPXH2gbeO5nN3/3ELkTw6yxhRMH7eVpDQGz5POqxya1G
sh0Ad1S0vXOp/s0n/3vX+Md1DfIEZiyV7MSaWYiziVfw1lqQLJtuS0kBRffBrNJeRMc4cie1lhi0
nngQutEv2IgOHmDhLm7wYDiCREAvqgDPcXO4nOcweGeD/t2X2C3mJISWc0MNbimAYZivmZzgzQwI
nDtRZqV/SF0QvNqM/lMcAWx3AmRy4sGmA0aCqHVnXzOY+74zYX8TVu0BPpPLxqZxuq2SJJ7P0Fyn
ec2BAzm01vZCOtsgFRmagFdNlEZnZV0HYnRz7B63V9L5VAVSJrIuA9vcgOOaRwM9NuZ7DZ0LfRib
z2h620CvycZz15Bj98O9hs7Bda2ZMlGXoiG3CYg5Iz2Yxdtr6CArBFGZNjUwEst4007TXHlx+Hzs
U+6i+zpOuHWhh8keMHDQlY5yB3fw87HWd6vUz4SuYzDrq6SZ1C1Ur19G5o6ZwwZ7DR2jCfMsMU31
iqo/g2zQX/xRHpOiBnsZnedWXIU63VRNC9S84umdl+jpdGxcdufuCiKjmcIhK+cOiPYzIcsnpYU4
mFTcS+n4kM2jjPoMNJcRb7dD1erh2CG+l9I5vq6sYwikgJpuQA/u/WKT8Ts77292rb2SzkKdv6HC
D4tossAhgDaoKByFD435Xkq3waQHGF7VoGqpc0XPFLj0te4Bqz7W/utx8o+DNescai7AEEah1bCR
HExUfTusojlWBxnsMXaG9nWfjGFWdiACreIJKoB3er4Dnf3/d4K9li6iWwBzKsarwHmhvfWbLkaB
EYNx6AuckoaqibMN6NjRdvEJCDG+gLwmYgs7TkXdeTSZP542FTDyR5eAJFvVadgkxzLwexXe6oFH
7RMAU2GbObNrE/qpOfEJ8OTy2HfbHcR908w0DXhSrhrIti+ja01f8Fdo0s9jP7Bb7HoWZrO1Micz
cAVYLjhmKouOZZr3MjyEbHEIurk5Ba++X0s8olI7Sg7pq4O9Ck8lFliYGY1bA+9mOUVjPkgAoQ+N
y16DF3GDanjTmxNpA1WEImhzZCR+HGt8F04PID6BQlXPJ0t4l6eehwIuwJGPnWv+bq0zaE39yAvn
0wBlTT4IzR5kEs6fj/V9dyZHi1JgP43zycvw6hEJMGkaFx8cmN2R3OglGPAQO5/gUUke+24VP6i/
JcfCoL0Ab4v5Ms7GTqe+p7KAczUcYaL6mOsJAGJvt1iZzeEWpvF0apJVn+N6hr+4Jw6+se9FeOFC
wk2KeQLrqeNQXM0vKK9eD0128Dvfdt0sIyyzEjedXAJWuPAFyOXiWKwC3vHbxmNhqBeOGPWtg13L
MrtfvubHagnBKHrbuLepbqxlaE4M1TNltnBQNQhKOY/MdRCi3ra+oQyibiwCq0SRH1MXPnecHPMN
+Q/wDe+QUh5UZE6Nr/18VaQ+1TVkdP+95/9+TfSz3SqVgRiJGML0TGsZ20duuqY7O0qkPkda4RT8
7z/z7zERSEhvB6i2YR0FLf6ImKReaUnMin41x5RgPogWb4IWxetknilaZ6xvyhQysCIb3J/Hur5b
rqLFdgA9oz6pVYE83o1tOXX1oYMPeJq3Pc9U5M9dHOuTFcaeO54ScLmz7dDJB6bv29ZdB4jXphd9
mvkmz8EkPm1BGx/7pHsd2Ma7aBuQ6zmplCdFJ9e2gCT1mOzf3wvB+sQlc5LW6uR1ni7aTfV5qNwx
5yZ/LwOro0jqoKXq1MwjsJ9xJ4sUNvnloRmz14CZwCHlrFl6btt+e9l8tX5ufdCFjrW+W7F1uCyB
gVj5FIOSWwSvAYcCE+zYDp/uFirwZUhXuyw7Rx5S59b7Ocj+5VjHd6tU4HZag5+RnOHzVcvcblAn
znydvh5rfrdOAzmEw+br7ByrrocAt10pv6OB7NNjazXdrVU1pQZRvMrO2RTkbUZupH8sEvP34i8Y
cY2zI2i6i3D8veoh+mOCRH+v/AIMoql5Mmbn7dX6SCxBVEQ8XY5Nl73yq/Ulnzc3RCVcuC69Vo8+
PeYm6O9lX2DbIUwC87ykkD+0vXcX9c3ToanyH5Iv2AhxHfYARlLTBVWkJOqu+dKZT8fa3y3RXgVj
K82QnKMhWGGhHk3RzWup3nt+gq9By38+eADu+3ZfbzyhonSpQQdT3nSZa2u7hynxGQNoErTrK+u2
hd/PW/2/uFz/TXb6tx/dLd/Ekbq37ShxbV2Xfi0C2UiigOjEqpNnXq9CgtTZAVeT9+GIs31tAWxN
roNUlHdnXKxb0eVyE9Zdee28+o8QOFJV9T4krSIPW7ctS44gR43gSgapurdTvQT0unpRMopcb5J5
TQ62YhOyXM+JQiA0UHy6PM7Ggf2hNO9MkEciabpruAnYPZcOF/qElSCMLroQLmzXZ1jILbbJYwHE
D2y+XbNOfR5kxqNRnjlYw4tLoASF9X2HnOXcAfSppUEHp2ToPwEbiYtMm7Tpr051+GdtxsiWABfC
wtRghERh7UKaanNmBXVJ+OHU/zEgaZuYfNW4DSx5nFLGv/VNJLKfHTMA/aCQcxt0l8Ptq3VfX0V6
F7V1bs17mEZNxbI0UyDKBIWT9WnDkw05eaRep6JOMdOywtLFAQlL7Bb7t0FqaXZuYrN1qAsbB3cB
JaAHyE9Zet/6pklLvwmXsOAJHRGFpV1agv7eN/k6Mjr20G+2A2flnOG+D/5vbFc2oGdjr5M8JTRB
3YhtqjpKEDZiL6GducHXGniT6xSRXZ4FnuxK0/XkO9D2tFzctiY/TbO58Kz0EIuHTcOA8zMfSZI8
hHMdhndbzVPDSrmhRiU6Z4sJ4IiwUdBV71GhkeJ7qaZR6Bzzt4yZsw9XY0RjnT9s4uJouC4/xrRr
BlYMFsnga4IKpOwlWJN1cgDLRyCJsdR7tYGURvaAY/pyg2gLDjqJsebk8C2H4UpiJNLIlYo+5bmg
IjtTwfsCSPWl08imOG8C3nVwdrr1zSROi8Ye9UAHZtqXdSWsTzEdBmLObRhPazEwHhG4xHInS9xr
ePotncN+uM3WDRc/Hvtm1WAdzkjm5xmgjAQR1DyHYVhkcRi2T4FINT3DYEWstz1ZAmS1fYBvlw3P
zLNlqN3y3URnKDkpTNZ8aX4Q6aFmRtskUs9J3AVpyespbn/g7pNKLJouGmw5tfEwPQjjM/oCedbY
nVuXoEwoG/whvtlij4i7gC9i+7Pp5WCiMtLeED2MWLQckEbuyFV1QTt+4V4HUDy2N8FonCddlKkH
ACxF8CNq6zp1ec2yjlXLYm184+smGr62C3VxAc97H9XobAmDDNbOMZU/63lhguViFOmPOKSj+oLq
cuAo8bqEswt1HoO7h6pvSvE/D170c2i13a4dUc69iA2UyUJxrKSfbYRpfmGCbA9z5rOzT8a0/ZBq
k9CTnzaKfxwFX7fHBQUexMNLNHwD0vLViZhep2Xu+18CLzf8tqVj6KphaGVdjSQL9K0Zs4QUbQTI
67eUkij7M1hE/YAScu8Gz0jbT5S2dHm7xKxkMAjyAEHd0uUGDAm7XWAeFH6VWRNlpZKodHxKHJf9
Q8DqJrguQ2PcyRt5u14yp31aJXQV/hef1qL+yMeMqUK52YMnYutnE4poOjrZG7tNsb6ffLCjr6Gi
Sn4CuKMePpg4S/jZ52JIynltLfbOJU41BxW6D/T9mFn6U8IToAfdFPSgD3z1NbYSPqzLicbDrFnp
47XK3ooWBsfnmhmF8hovseyFp1MWXTulFM3n2tP0B+dZqwrWT2Ju87QPah+goyhcrwBLTnM5LwTY
2XnqSZD3clvUt3DO0IMy9lkAO8MVvWg8Num8Xb2pP/Wvljw5DO028TAuKEw7xUov34nvFgq8GgNT
sQAKgt4jXGJ/1VjCSdFKTrqCdks8fHFjGAO6jLgBlmd5KLatuS4zqmRfHPh0us75OCcr9vtNLcOQ
tzOO6SVHxttOP0Uwz+yj5Vt2Cw6HxqkgYFmTfZRo6vVrqtnoU5xRPHee+oV0cY4C0D6uZBZk4mQt
C6UDtnpOt9tlnRhSFytYVtnFrx0CRZSzcZC8gVrz8k03jfdMY3CMSx5R45WTb4OsTNy2tZ+1v4Xt
xc7bklWmG7y6HBdSu7sQxJxHP5ja5hnpI+JE3kg5Z2dYx7P5JhO4xjw45MXScyQaHHpzXccjxN4R
X+865reiGDYdzEWkdOKheEFPdbOghG6bgo+z/8pqNn00z4/NCuTvZcC7cfswwO6uGXPrIlB0YC6e
jwsA49cgzKb5QzyNXv8HadZU3lEZTphoPe8k/zOU6Ybp0MG3bToNDLzTM/6ytT3FHQjSn6iwvL6Z
WNOGV1TSUnlvNAHl64Q9SdIScKaw/muDXzKMzSfexpdpaBiDwBllWJgoKcyUbng7O3VRbRdCOEwg
JPZPkwL6MLez68lz72Xpje2AH0+JQMIXNulx/RIFXHq/ILV/fhW9XmClQtx5djp5hvxz/TVMo7+U
gYcDsLBtL34pFNd87lCGEV8otucgt9ko3CVY+i9CRwDINrL5iFsNPJI23wOQUOqtS4psJZj6nQ9g
w4NVqy3UhGDtURA8G57Z7JFyaYFUhavnE016u9zLjbiobJp2ip+7bEy9Mx88VfB1IDloEj6mQbfI
wjfxNn3XLcG1LG1hpFLMuAvetzPqPh95BDfFEjKn+nbBP9xvTLKyQeyE3AIR4Vq2kXZfhdZsLjqU
trk7WAKGf3Ct1zxq6T3vhH+10+SFFepsVXgdocC6ZEkaPW9BBzMYnmHVv/gB1mKeEc9iPsi4IATn
vp+1TV9i15nGh80z6cmmWV8Yv75Trdd9gmev/ZAYbPFlLLuwbMbh5+bzMXdd3XwHW6W9ixYHt/Nl
wpPIRQCRHSHimNfBlb6Ow/nLGDCUjyLQ2mLYF85wHIRXn8A8yIfFi14IWDGkbBYV9D9TG2K/91C7
d6vaCZL1FqJhdpuF82p/QV8DVnSGV9at9D1i49s0mbf1z6TvljOzM6TLOYdB/4d0nCkvxtXj6olL
bIbfw6Grcz15KuRFJ5yBo0rNIjnkQieK3WwkmHUJzdFsqmWi3f3SIRj81c/JYzhvXVD2bcA6DBVH
Sb3MvLF+JErV6xnCyL7/CM3a3D7DPIHecb+pbdWNzrmHBO4NqtQrHuavEaxybN4ZspA8XMeRfzW9
Zv73hof2QxuS8VFpvfEc2Gp/sniE2Fb6cwiaMXieAWT0voZ4CvO+RBQ7KWybZnDOC/wBNHZF0mhL
CqZAoL3hzaaLcTQJ8t3UmLpIttie09m0bYXLyabuF2hiHjMctonO7dJBasXiB5J1feESEBN1DVke
9m+Te62pIT/mpiB6S04rzZqr65qiXvpvHfBlebI2y3WBjq4d+i9Q47nChUNUEB4JCnOTBbgEPWQS
xxcKutK29mHSZlzJZKQQ2U8K3EGbBXdNP3uu5Jr7l3iB/tbVeBSNejqfAtT9FlLqMW/CGMYRmvaf
EPV+pyL+YAKAGYIZSzRyr0rsjqyIP+lX1mT3NsyKYQywMoLAr7iQti+2tsXrkedHz0G3jFcwxoTO
g1aGlYhUVhiUuD5OvkxvvDbpdeGz4QH3jNlWRCYxtfhmfjc+KD5ylK8HsII9q6yVw33YqcXDWQGH
hduMsrBsh3Fez3HQRPZD0Psahs54uM9eorRf+NlKoJceR8LDr+kEbFA5RTVyS2njzfTB9apOzr5u
F/IBD5ph/3Ga6fYhjqQMKiWHwVvz6TV90UfYcVFxAQ1kWtlA4W6y9Sy7rbFlqrVIo4g9OiirvGKl
WL0fp20ZUXCPumqyFLDJrEEGz4JGfRATcpgYPCbHU+hQty3PKIEMTmkd9n2p/ZqoImi4DO4jo15J
wXR6Da5TSHc5K7LUxqTszOgHBo2gZrzv5uTUphLWXPnWoTT2RaGCMvzMJjrc6d4grC84a70iaGE9
iKmbrjZPFopNghh4a1wYXRSCymT1cRdkM15y4ROgFzCWwsibrw064z+ZAQuzIDEdS+G46Sux4jz5
Fvt6sWeSCBmAgaNhrhdETZiWLpH8Z2Zjlk9hsJ1NatavfV9zgitPXLfTg4FaDzueRkjf3ISNWvD2
X7sPqXsF7256C2+nNBX+KQU5aUX4hlC31FsUxp8XaT12FbSP5xcj68B+7LUJCrzNjeS7k/Vii3ht
vFIJ/ilbjcmt8v5yAlVcA156cr22/MJnBWOXCHX9CPbCYtvmTOUJLuQjZL8CGG2fXIggS7UOJjst
XRLeijDLvkgEVMXq2h8MRtYfAqS0HnlAKAOmYH6OF3szDDgZbtKFuT8D1Qafxz5O+YU0HOUFWztt
2f3oEf3oL/Afhv19fA/nUJOn1MFFxfhbhbBl/MyQctKP1lMQmM9rUhgPkovaiz+naT/lbkjv8QwJ
jwEwd0OdTz67xRZnr06n5BN2d3YSpKUi77p1hvYGsBMSL17BFhAgSoGlg/ExC/aMurk0JmEnTAwA
wyhzNxtN/0xTNj9FJIpuqC8w4UKpi8anTzLW3adgk+uHlKr2iflqgpDKSCHGfPWbbJlyhvubOzvA
F92FWsI+02BVN3Pr0qxs+5EW3Wa29dzrNr5xEORGnxYvTZ6ZXEKABsjcJ96l7hK7yLzGWklh/OC4
/2cz127+FMeUutw23ZpCnBzYxZXNq8PFVbp1gxFQqgOnwIoexwmzbG3CoS0ZtYF3Y4MI/gIolF78
G82DOnuYvHWazxbOFf7njUpCi8xFdr41kYrZd9zFuhHQDOKRi2pUE921q5XAF7PeYmsNlE4/h0Yq
/8MYmlCdYDziephsTJRfB89m8puHlQkIW+yauCn9qeVzbuIGl6tsNklTaImoe8nr0AtDmbvYmebn
msbheGfXwW4/gFlbEODzOY1xekss5FjlLUrg2hN8oWpS6VQ27dMaIJt1Gvoo7M5zgo2vxB2dJdfx
VVB6GpOOhB9QJtbGt1CEh0EZZGucXQMUAq6/Gpyi3QczzanyC5cxy2+mcQp9msMiJ0X8t7VEuick
exKCvA5EyNvtNMkJOxHvE8RQqsPSfxZIvyzfRCyyazTg0TecuiX5Fkyh8L53kAwg8bMOMRiieFbh
BWYHIv+8NlaAAKPNWtqO6fQLhUvF/DlduJ9+naYxI20ZJ6OHYKXuY88+02VrV5Z7hCQhopxad0VW
h5I8TFu6ul8RDCzkn7pBfeYpbQHi/OgkXzNYaMSDfgS1PBbrqbfwK66yxiPDI8X6xB7sh/o1QAAe
KUH6m/co1L+0oc+XSyi48Lsy2vSqh1xSShnABgNu1Li+tGPhEKQisEbcMy9P7YwQcakywYT+LCdv
sOeh9ebsOk2ZifHFtmzR5Ujkar+LLEZ1HeUim77PixjtWTG/+x/qzmw5bmNb06+yw/fQARKZyMSJ
4x3RQFWRVRxEStR4g6AkCvM84536Ffqmo9+rv7LdZ1v0sdT2VbftG5lUoQqVyFzrX/9ghX4+Oldp
G0de2ELtGK7XLJMxX4lOkbf2zI3CrplaOqzWwyDp7bhJ3yD5b6PrOhbtxRwt5lXrinXog0FtW/Ny
LYoi6Ei7DZA5xqNLYp7J6sM6G8qXmIDg8bi5PZBD4o866IeZ+jkYxmHu77Uz6+TrRFiP2W+5bSc7
b8bOqw7intSUy80r1aeV6Mc0C9za8qMTAePSk2FfbJlFc7Xa1sWysYIvtFCOPg2cLNmjv6XJbq0w
PnlZi77bp1a7jbAErMg60qy5Q2iDjLMrmqGNQgzD3DfuNMConOYkbo5+cj6euFuDg19xXachZ2BT
vlUMpexDliTVsGsslc77aUGaA4xhoRjddOKktyabbSCgdM1vUTaMxyJKvYonMhpPtQ10d+OLeBBH
6u3io8mSer6t8rk/Da2uimRn1nUJlWLjAFyMo48YudCMxCW7aZp1+c0w2D7iCJx15mOhTRI220rS
Dnom+zLVnVvctIPbFzddNPZXY9PU2aPoFpPva5N3D8Ao7r60XKow3o9njuumZRcWi5zfKux1njqs
4O0gwVAmZRFT6ATFrMuDS476GLb0qnVoGNVPhD2ahXkF+2ZPOdotYTGCgYTYRvlLiIZrjQMnYfG2
ay6KsIH6BekcxxxxU/vVAGA4WJtfnvQ8qeT9Mk/tdr1JDrs3GNfU4rr00jHtw8GdmvSqNhDDMAVc
lp3tZfVIGLp8KQjl3E21XjKcECLCpyuKCn3vJC5wTNTT5wceYY6nLYusBcJsW2y7nCE6VUI0IIv7
HFWEzRxFDoQYRLhNmKd6AFbjKKNxIWxyseFQbAPb241l/Hp4zbhNdNczRgbUvTMhqLdyxF8qNKZr
5pcl09BPcqOz/VjFakjeJXWMWi4fmqaACFjKh1L4dDfkD9ME5ISkgAERBsneNzXvkhTUA4y5P+T9
uDoBe8QSpcEGFq12ufaSpLhaZw1wEiAwcz52fVO5YQ20Mr1cm3ib7+2mtfT7OWqr8eU4pX56MolP
S7MvxyhPj1OcLE7CfivU13ympv2Yr/FcTvvNb7DJzut2e8PkoIT9NgExlUuwcMR3l0vWzzzZon0r
3MQ9MORxrnBX4CAxCo/zoJq9Ub/heZiLvZ8MCU2LcarlejZjlX+YS9CYgB52lDeOJbzqqcl8P9/l
ddSJB0ts5XS72iabbqOaiLd7A6QqfgGSxtumd93qq6p6X18uTlzYoZQ4ZV9zkMUc1vGixLyLPL2Y
JiQkC95vuDmwX15P2BrZJw+LJvuKhaXz0+i5siGzz16qG78BYA28xp0xOm+S7slWbprcii2qIBRF
dl5d4jhviTsEj9qrQ+KbtpnBTbU2B4IX5+4ARa0pQ8YhavxUzWVvkWy4DeZoFUAg7+2ibGkgPCrH
ndP5TUbvQj1b3o4Af3mIMGLoxwATFUdc2Z5QVO1qsKrLFILE9GkWq9/zqbxouJjj1My7TjVNvi9c
17Q7QZTMkAdtV67JgUKqoCOQ+KbBmizOuV7EnNW7LEn95RQNzBpDBB6xr3ZYKNg9huhRySCaGWYd
n7xpcTe25qGRl+yTNWP2liMsAEB18gCl55bt2rIai4NcRqd90qnKC4sSyZGDS1At7iNfm7wsEGLl
jLaGPpxKjkMZWkXnX3iiEetyzB3jmrdjRwTL9XnNLQ0fPJWZDDNnceuXSqfF8s7i0/hWkNDs1ePh
bENNfT+ZbZK347k1uYqsOl84YyC6bkG2RnH8ci2dnpqsG13PnpgpgTPpkCGJmofA7ku/+pyubNmQ
8lZd2k/dMFntYcRdgrqQx5zen5iZujv1fj2alyrJppgT0WTblzxhjPAxy+Y6P8hYVhZ9cNu4FSHK
XpfeS6oajgbha6kODVt7+5Q0Us0mGBwfm+VZy9E8OGBqKbktAPfDJx8f1vxtY421dVfHTGruJz9r
e6wGVlOIUE8thsTo3ZquOCYlAysWiWzcQ6ep77w9AYhje4V0L1ZzuDH8qUvs1Tqd6p2tvMFczQ0j
oGuKCONd56OU/euqyPLupGN3ro/WSKL6R9e2ac+9avFQ49SlNQaFFrN1XdvYSt1bYz+m762NQMHQ
pwCo9utYmu427QcUKqWy9fSwFXARQ2P3TGdSt6jwhulia/hsvL6JHlywoVBUBBNk03ayNnK3u52L
IWFxnJvYXQPKjGwLHb0M4+VaV7572QGPzxdF7m32WycZlDqlOSO8sLFLJvd7hMB2R29XgdCD2/eL
sg5tJ8QYul6ZWQHP3I3X9GcoqlL4WhxsB050e0gth0GNVzGbWYOCbDQTrO3SqF2XaCUvh2X0t8tG
LpZd4cUm5tEPcjcm5Izmy8muldP1/VvVY4f+pGM5ltc2oLY+FCoZ/dfzzExlV8TAe8gKYZLdpVVV
eFdRXFT569lwY65WYfL+ZI9k4QBUQC0ninzd1F026jI+LVnn52+oZ0GRQAy9NW1BFEwJ1CwxV0vt
cORhbqwQ0w5vbXYM8LTxDzk8vrP3sP6A9aDdO6Hv41xZ7ktmOP141OXccWMHnTXd3dJx0xh2shJI
IxfaX1+73HZUUb5K8u0NYw+ArYkn+eBvm76mV/CsK2FFIIiBZ2M7J87zNyMu7Mzzmos806263ooa
ybQj1nr4MKejD3SXj3h+HAYSptckcGYwWIaTAraU3fZmwt2uK/uP5SSNuKvxS+jF4ezR6tC6LYpU
dtNt/pSFfjnP+W4tu3MU3NB7t6qLZHWUSHDny7ZqRncXT2tTXYseg5lgiXLbOcqtUe611TuOdWCs
OKS7wsQ+dXXT9g3ImFum7uOiCX6/irY4W14BKMsBpDyJuu2LWyk3/tTktV0cbRd14tFO57W9Qejf
DQ8FLtLJm7pScrl2pNWvX9dWZc11Oo2l3m+jMmAfPuPpgBndyDgk7Xv4ee0gb0a77OdwWMn6PHa8
hWw3bkLkIXR2jzG3lGdG7GQOPmTk22IizPeNPedxf9MNm1OdNEl1VAQg3hHyBH9YCXPvtcw+AZpY
IE/KWE0POkgJFvYV67zcM0fKARrYQs99zHyuRHyrm9xwtSyn4zExbYfCoVHne+c3tOlxAGjrv+z1
VFg4BKQ6/TKeT8YvegRnQ/6t4mNb+xQhNjtd8drtOjGMoYxB7rtgLCQeDLNLtJMGCrV3rlAWhBg3
bqNbkehhPrB/4l44FVU6PQ3Z0izX9aZL9Y4qwJNLkLXZeFrBIpd3RpfN9JLjOnYve+qUoMSepg2I
74mXXeWCzXPYMnK8oyr29alP0AbcMtUokagTWLDRurc5XbkialKq4XEcrdYESIHEDJzZ5AAWXZu8
gtjgxLtpIkb5VQYXkQORVAzcFv3JRP5b3dg+3PDKZgIFwhV1bT0EKQo9GdSGyb8bMq3uxica5Rg4
jIbUHh7pxrbUCrwB7kMWKLbXYQviokafEWAr38zxYUHQSZxPtUgv+YAmGlA6GGdiZ9qLkl4jzcK5
xfF7PtEIL8rZdW4C+eLvkdyeh7Z5q6zKuuqLve2/z+SDN/0tUrr93IhHFe609PTmezd9Zeh5UvX3
pCf2cxueGpdDP0q1PnBK2bSq/mTf9GyWP4qU/xOjJ/u5FQ8NtxhgclF3WzwEbVKnw1U5WzXegT2s
FuCwKcNOX/utuFt6AKKQGFzLDkFl6Tm+Tz06M47/C5bOc8+eeAFjS61OH2pSQItdihjkBtJdG1Iu
MbFj2maO37/Sn5CQvGec567t1166rndASN/q18NaR+OuiSkzUV3TiYGAJ1ZBUbis1Q/UxWf+1H/1
4Z4JFjJ4VWzmQh08Q5bFgF3LvgXR+sEH+rNXf8baakjC63XiKxgX5ae8c97Opon+Hmnzua0PVXJb
NnGkDoy5qNe79ZiOhfs3X/wZM2twnKGqR08dQLr2EB6BVx3wje9/zX92V57RKqOFGYbyU+8Q21bP
kTpF9N0cvn/v1Z9xKkXeuLBquC90anjaDj7pjFv9+vsv/icr9Lmlj9cxqGmWjOWSaF986au0nEPb
WwV5PEaUTdCMsJgvEQep5m/F2tnP7X0SE88arxN1IEZUvZNt199mDujM9z+Q8yds/efmPjpbXW9a
Y3kojZ+Ac/nVOgPh8u/T6gzeW0nhy/+ppFN5F2mTPWRb+uCw0tRl1KdjQqsQJ3tSDb8sk5s0Ihg0
FdGv7+7fPi//Hj/Vd78+iP0//4M/f66btUvjZHj2x38+1CX//cf57/zn73z7N/558VTfPpZP/fNf
+ubv8Lq/XXf3ODx+84c9ZfGw3o9P3frqqR+L4ZfX5x2ef/P/9of/ePrlVR7W5unnnz6D6Q7nV8NR
q/rptx8dv/z8E8/Cv/3+1X/70fnt//zTfyv+1//4n/+9o5t79leeHvvh558c5wVpd67rCwmUogF1
f/rH/HT+iWVeeJ7RQJsoFjzluOfNuiIpNPn5J1e/sI30z/+60jbCdn/6R1+P5x855oUPL0f6mIs6
xvY8+dP/eW/ffDf/+q7+UY3lXc0UtP/5J2W+fbA15bnn+Y7ylcCm2ajnppx8uyDQeXpi1tLG+UNn
91LeTPai8skBoxGQLnZshA70RKRoVZtdxP6WL8AwfFzLDxp/tpiiCn+1P5TrHLvDGJReM/Y7PRFB
W76nel58vfdlutptYGf8v+4xS0bHvtc6tgGNSuyNZvFRLX47VR+SrvATPP4sscxLsCUqkW/o42eN
eXU6Lq8hVEJ2hK2rph3ArJr2ZvP1EjSmaq+GRJAOnjnFlBwYnm+vyVPI3Z3rJ/GtB1aWEsWFv3pQ
u+hFw6meki+xa4r2os4yOznKLLGaaweDXi+cJBh5ADtBWTtn2az0UhvcpYPWd6bhZq0sq7CAjCrV
Zh/kQBl6Hgl0m3epBZpAnkWyg/t9QQHmvLaadTEXfS7d+KYdy/mBMavfXzIoyP27NoVntU+Gaikh
TxrPPswDQtnL8jzNwC1yyA+iWngvReKoMRBVs1FeYKsEy7J2lQxkAhdmafxqQbBbUhI2ddc66GCl
iXeNdqvpQrq954XWMlheeTBm8ZCbDF1+zibqWx4ussmVsOPt1FopMk+YUUhTToVKl6PxLAX4Lpzu
U55DDASm1X3JyVsmo+0HAzl4SXtwC0ZuxW61HBrcUyxkxqTtjG8sr9fG1vFdice6A5vMokTXfr5U
IlD0JCyuqWrLW1Bn2MpD04n5UFr+imPCmOdNGbgYd1mXZTSRiVPh62HCUlhsqQzbCCYoHbctQ0Dl
Nj+QNa+3vV9nkHBxQYNltq19O5/izetvW2UA0qBcSsxVeJ3lEl6YMvdO6W/rnvECAHgUT1RK/cTM
gtK5VHTBYq3eMKnz7jGWzT409EyAXh6jSVAFrISyXDd3m1WYlll6PVxbUdfdrIlrsM9NI1zJ/V6u
GeB84427TXjQqJwir94OZsJ03U6a+KtOvAzbSZAL2KNQSuzrKBN5T/z0stQ7wpgK79KjPyngcpa+
v+trz3rpWXWrcDyZUye0usyvTqopwLkz8sf3QwpzeY/pJwyhTtapE6hq7qODXS6w3DYVO+E2AXmx
XEvrzmkUlWgsILEGRQW/8LBkQBzh4DTeR4eE854pTezboQ/cXQUxWWg5kHQERq9gksaBxlbGDgws
1CSss1jyvhJtMfeWjvfYc83301JaX3OTDR40bydmiKgFCXMJjXkRxsNAWEjXGys+tHGVvfLrchx3
uUlr97peluQD/A3tEHizDRzfS5rGe7cZ/Udr0Zr5fZW47cHq2DGDOqq7C2VXUb3X01i8VXWunTCv
OPlDntbtqvL69jEzrYiLoHJQCTZcmIU70+Zucjrl6dbae/z1nRh20ia99uCJhQDcbfSXiH61Gcwj
1U/pnywcQ0Gp4cziqA9PZIUiNXdMNx/Gqc7sl1Ez98W9WZUapiDXUVWSijoNZb1n3DlGj/M0T0sU
xtEAcQzAK06SL0vLLsGDtbXMdwDgoZL6nuVvCp+eNF8k9KnOdi/jMRY5/qSJqS59S7TyDKeSEbBY
a6f2STRF6ZXexjr/mOSZARtDuTa0r/PE1cWum7LivOXKqS3jI88nuzf7hdlWs198UZc7soTXdT6V
XKSod9hFUDiEGuJnuo8qaelT43tR8zbKJk9emMFJ/NvUqYYSWd+g8jVIk6Ze30PHdKt7ExX+FDiD
n8/wgSIjm+MCU0q/g3A8iMvz1ltG+9FYaYYd5aRN/AWfqM2GF80IKoMhNlkQPxOxuIekq5pqnxoI
/mFGDlK+Q+JKEoI9t3VzhLprHiE6iQ/Q7y0LkF6dqRbOKO9J6xznu3Upncdks3Kzg4eap/txWiZn
j2JbJO+d0iHgZJ2jkcBGMRdbkFj2mOySUc3FrWmsdb4A5B/lA4Ud+hz4sWTdznKOX3tidB4wioSt
n5kVgjJuxXA/uYLOoKe0cLwBUDDpSgYdXRcR2dhBAS0u3kmnwUKxbaA7BHalmpYHsm6sXSfb/L6R
IsGns9vmN1Otku7gL7JNjzlsVwaB88QDNpo2jfZiREMFtpdPOg+7TuuSwIeodY9RQaYQC6mzmwm2
buN8wMeoMpfZZCnrIm55elDsFW130a+xDQNpYHwFP76KtkB5ctvgppdRfRgx7hfMySF1BklSF68S
xvVqp2TaHcjmWWB4E+AehwgE4viySmTbHnVeOw/KkY7cOa3lejfkJo2SGDw4Znj4FtvXEjWVx5Cw
cz6yjiHrmj4VgJ5QkmLmSw72EKkuo+zkzy2cM6dY31hYveUHFEc6v10nY6t9BHQJG8FOMWXbJ4nk
Xtt2Wvgn3HwNeRUtRqqCsebKDliQU4jhDwXS6yoXCrJ5ltjdS2hiEuCaySNfiz1NrzMvGwa2f+l8
ZcYMUSK1gKOgRHv9usf6acF4uIv1XZFNBuld6av80C7x9LCWPewtBlhA+VnnfUxaB8Jxq7xkCWGN
LDm2whXfkT67Pu1j6blw57FoYIZHDfiqqbp8gJBeluxvpls+bQhuzAHY1L2HeDK6p7HBBXvvUFV5
+0n0ur+irlq6lz6YXt/txAY15NT67ZI+Fj74f74fjBMxysoy2NFvlmzGSgkmffR5qy1Vh3baxw9M
FVbnKtZbWt0OU9OOn+tFz7AQsAsLp0QggC+K3Ep2BR0mY1nZAuLZFDJ+mKlWXaYd3dNFX3aDh7WP
C/MtYZhc3Edyza3LXKVg22aqqfy2yvPql07sltOhL+YFFLWv2gPDqZaJFGGAO57hLg9d1EU281/I
GoR6FE0R5OXM0KJGNvPolJNd7yp4rN1l3NWWPg6+zD80gjjul07R6OaVwG65e20lFiN7x627r3hf
be1eVvhwB+k8rvYpB0kvDk0pKs0gvZs9fMRqD/qh3xfZKSX+xH/EkNFnGEqCRX23ZW4umPFbnXpf
uXlf3AmD099rlVE9p2mAPGTKVwuxakMpkFwkTGzrhdz0mo/R8+xa7pg6PIV2kjHnCtE+uv111CXZ
19hSEGrjzNbJhVjhE3I2d2ILLEDC2+bMBQ/aAtwPNqXW9N5QRLpg8Gt+ZS44Ek+J2wmXCh0yMiMP
T95wwiZbSOVTRIG1eck7/ADye6qraOCsRqqALiMyaAZYWR6enOvaoCAS8gPDUdOFi6pFFOY28CYE
dqrnsB8b89hEiTsEph5kHTpxbWUUVyUsYA64+UZPU/dyrHrJ7BsO2yNVy7ocUobKCiqBbD9q+sgH
3cK/CKOxje/zYoZuWXuwVAPPgQK867J6+8CO2A6wrBO7RGPVRYcIdhylFRzJ4sAUVb9P58KGZ9FI
6DQ+oyIVjK6dfXUXOTUXzVT26LVgOr9d8J8bwiWtGYYnRZmLg4m79CtzQDaGEQOaKfB8Y8ylo6Dv
7jYt7E+OAgYPzBitBODF1fq6LuscxhIh7190ITQNUDzbzVlK1aUh44qWNBwGcFMQd0VdhknibZdx
OcUd4yHSqC/gtcEbSDDde7/WomIeJGoPTkjHTCcck1Y+DpDtnxDLFBMyM42+ICsyylRpTVD9zrxj
L/BpNH4LPvxLLfpN+hm9U/11eN6Af9Ozv2yeKhiCT0/DzWPz/Df/H2zVlQsO+efNOvyDfzw8zmnx
+179l7/za7fuyheob2mxaMyFYtCCZP7Xbt11Xzgwozztk47tCilA2X5r1oV4YfMPFBPt0uS7Z7O3
35p14bzgdfihS/3pIRDSf6VZd85g27+ATy1cBV9VKu3bruIVn8ttad9zQaXmBlRVvfMJWyMHouKW
+93XCGI66zFL/E7HsGNz6vdQxXKJ44B0RDCAsLemPD5kZafUq19u4l9aT/+/rZRfMJU/XymvEPB9
g+j88vu/rhLL8QBhfFwHPV/hwKPPWSO/LhPHf+G5hq1DaY05zy8L6LdlYpwXwCu+tj0p8GKAQ/2f
y0Q6L85ojm0rpSTRZiyuv4LpfAsPUjhI6dsKVithsr7jqOeYrVujDMz8jfIEttwBe7PUC+nvuvH9
Iok5Q3ufNflwqOEsdXeIXDfvVWRMll36TI/XOxI3GpdyxeVZAGlxzyFuLJsBBGIdTL1ros6+z2u/
fptAIZHoCotshamTp2pfJ17k3ctERdHBgggA3O1QmncyhPxYL/2hz9G3liGjX4wp2laMr9SGT/RZ
U2LfmarrP/s2fP67xvKzk2gWB5imt2t4nTWzhQs/bmcOETmq987oAl6KDBbSzp6xMw3ypSlu1BxR
Yudp6sGDkkPnng3eMhtOAwKVw/n8fWXFUvS8hYljxRYTImPbySAgHKjxuFWF5beVwynbxYTB/W6/
+Q2A+wZw++YR/vW7UQY2jRB80ea5Ix+KqUlwz3QWWHWcdcE6d13PF9L4V2XudOnu+5d7tmWcr6cE
xAQq7fN/UgAk/t7QLSI/kCU3cFxmVradZ4ex6HeZF8v5ky1gUUBBS9vkCjultfi8IQ54mGhd368z
tNdgTRF7/+AOnF1H/rWJ8Y4UCXiuj0sOW6b2npue9rG1ZSj5HKD+jCndTlq1AMjaLBGqzJ23C53N
SY801++9nWhBvvZVqeMfvQ1xni38/n0Yid0NCKvjuErwwD7zG/I8sp+sAlFrALsD3VkNi1i8zKs8
hbGRDLN9QMXJtFgYx86vlthzn2ynaMECIZoFYFNie3TjqfffsuSNjC+gxCYtrAUzNtsXyEaRfgWX
aU5ez0hbos+KwWajqAGGWVV/aX4i4TDzoAPQGU4GhGjPU1LtzCQrc5oGAl5q6o+bdnW59xKXUJnv
r6dv54rnCykuIh2htRZS/7LcfucPqCr3DGxEJTcNqg383hwO0m1WlwYJQrmkK+5tZTH+4OM939C4
Ko8MqVCOg9ZWPs+XKQ09YOUlUYxwhPMsyZv14HpYLAJ9dT8YLv7hEyp2d6N4XAS4O+f5tw9M7No+
MSrFmASk9izNzqH0jy7hJkzmtLaDElfDOC/Lj/Jbvh1ScWM93H98lyOeMkNSan57WUwcjEsD6cWB
BK8MF9x67mh/2zGo/Kh/66xQN1HTN4/f/z7/cGe5rOdBYgOzdKlcnm0PmyhnSlMJaVXa29aGjpqX
mxFkdQxSp5afv3+18yP1zSPnSU3XL7Bmx8jKeR4qq4dcTDCCwHrAYcbLrms0+S+uSz5A4d/1FOH7
0nO3U8IN/sESEs4fvliPLCfl25RNRBFS5H17h6MIq6u0dVk/fbQQJhLmvuxRSHXVlj8W4AI9saIx
7/vCqE0PrDIo8AWYhVVUQ5A3NrBKIBFU4UCMWZ633sENnqqbFS6+F9pQGRFdLbicc0zmeIuBPo1b
vd3PcJNqMpcxBr2vt6obDt7srEkCg2pu11fNYHtbILCT9+63aEq3r27aNmq+tHsvhyQzzdre3rTp
ZE1PMUmZ8RtgJwSWEBVNlt/IORXyNq1sp72vEIYzmBFxTSzZXLixvsptva5gWs5sonAlwXe97eNa
lvvFLG2HHHVLifMM4Sun4l1m1YM3HX0Jm7gJxkz7xRuco9w0SJZ4cxZmCYlEgetuy/Z+NCItYE6p
SsGPbGIo87YeE8scm6KYs6shtt3ktptMlV14a13KS16D0RHJVksNNy3nytmnokqG6FrEsit2uH74
bB09bDFT3yZ4bGTlkZWrl3nXLEyHdsMGQYdTPbEsvDtGLSK1L1pRLu5d6YCeyq+V61Vzd9k2ZWGl
u9plHir2lSVbPKpGN1qlCOJ1WqtjnJaWefKt0h/fiI70l6+5pxodB0ud6OaTBStWhCkyijZMkTcl
w953Zqt/orLRw1mpnWRPvl8U1Qm1MjVJUJVZK66thSwB5IbxloCdOjaa+hxpJ+Q6OfdjHYrMVMU7
KTakyp3n1POJYVHpX85wpW3q9WaYjkk1WdatZ68xp49VEbr6OqnStbqjdmm+kqdp/FcxcUaJF46N
cvL3PfHSCWc6+FURePmy2jdUhal4taJfd6+mZe3rgzuKFdUYEUDqZGAHpd4uBWFe3qxNh2zOx2bi
0NSS8XHn5IUOU8DJWREPVHUPqV06/r4e5sqgp7Ti0ds+mcqK4MY3fGUI6QtTM1iZ0cpUw3WPPNHx
LqDLgshgtpcn2xqYWDn7zRp6N7T7Co28h1T3YunL/Ezh5FyB4q+HdDTxyQCK6HavM19mDxpS+vh2
SypoqmHbnad0i9tbCUvXOOVyAFwtkL/0AH+bDgYFwewdfDKmV/UUT/hXT36Er3WwLegPZgCs6qy7
GZn+eLtYWuhXO3eV2dFdkNaFsOmRx4SLldviDiUbdzaom3aTn9BLOumRLxf7U9CxwSaMHN76SeSK
gtSe5yX7uIjMNgfV1i30clE31TWwurPeeOU4M3lMXWuCfCvmVl/OkT0t12utMSA3s3biG0eZOH1L
rm+cjzdTVjam389zUg8oXAC6F3Jx7SEynwjOivo3Ecb3KQBilxUL2LLGu2IKzBL5yZt+kml66UlI
YuOp1NLzjhP8Tjc+mIUBuHgJAYBBFYkVJHneEwqy4G9Q9C47RbBFjiw+rPMshncjXNQ0SDfLsd+W
erTHK22X9XK0OkxbbqwoGV7hRiLl53VQuvjRgfjtdk0HZTsctYr+xafi0M/ZVGilktwyyFnblSTj
usr7Y1/W7W7Rrc1EQ/+IgvLH6wnX0ZB4OR2ov5/be2W2K50R67NDHs0JMHbdX9aoyAO0QuurjeTp
HxxI356F58+H6hBJAFMmFpz/PADGirxpGmaot9BETchqXA5LMm2hHKL+2oyYRaE4NzvLc38UDfWs
J/jl0h6UBOELNk+hnkfDjGTxtKQ406CNSZ+cAGnFEq5LEV0hj2rf2XBMjkD6vgqbrlNhnJUzJjEt
oeeYcVXOX/KxP1c+Rhr7zGfw4Bzb8lyi/K6kBBC20CFkEer82D1loyOO8PZ/FEr+7dfLVTSvjW2O
VtrWCrrDt1fRiIZdtUXt164uCwejmT5Zd3VBXXnRugw9INhC3fzBd/y81QFE8qggtcNXfO7DzkXf
7z6aF61LU+sh+trylE0hbuZkPXTCzhYUT8k8HfM0H6JwgJ1Lf4ou9GiizF7ff7/q+uNHF9pxfUX5
A27kPM/9WJSH/Y+bnAsfnDI996JZ4q4cQyY6Ln4w9IcxY/bWdX+UbfR8iXu+zYzX1+xcgqdZnakn
v/v456mXYDwpL90p9ZA/Jss6XBjmZa8qdsfkou4V+zJzCy8kjCt1L7//ub+tbc/LnKEMfYpGUmZw
pnK/vbwlYm+UivkDOk37ssAiAV7CnNxiuACy/5evBbAj2CP+N2nntSO5sWztJyJAJv1t2TbjjVij
G2L2nhl67/n0/5e9N/7TxeIponUuNBAkQVGZzIwMs2It6jimsazMpaKFtIU09USM7b4LiLR2o2km
n0orHo9vNQXJljxOnGWmTtTFrqadyrSwWSknJgltBvrGOH2mII/Oioqk3AZ16HVa8uIqeGAtaG0M
YVPrEtd7OKEvxNQu7CtNXDuPNF0ZvzeAaYsSagjdyRmxZTxU33AJK1YddHRARNEiFOQn11YDBzIE
KhsKUxFp+7kQYngEhNEdECYSX+G4Svaa0ptbXKML4C6LtQRugszB0AEEGhJ09fq8OrlNGCLc6FzY
dCrOWdwPBPZMJKQ7oWXWCUIpxae4OhfdDGQEzrB9M6k2AlFQLgRbAts3x5fSCCMZ/CaDNBQfcv1r
gq73g9IiqurQ5xn2ZZfW6V895Gs7c6qi9q1b/uKoSHiZv3L40vIuv7qrMaPkreia6kwPqK9PUZJB
S015eU8fD2EUO2t+dahHboGxr30TW27zuFsS/cZbRG62MAsKgQ5N5TdnCHjUr9CYDF/UvBkQ4wJr
D6xCo/94//pc++QXiy4aYBRKSLZxhosTrSYazTjCv3MATYVAwfNjTmvtnIu29DjUF5BL+RfGFMd3
8OzFn+8bX3pEPiNFL64TJTmc05IoegRUlcKe0TLsTNIJzwTloqhovqWG6HdD3minQSkh8Y+TceP7
LmQR5LoFhBbk3TZ5MAn44gH0g1wJQiAP574L5nPkME7gjpn773rux8cpMjJmv9pkz6RCBGitGx6s
xLJoYaEFYUeOshNd3x86+Dy2SHhvzjnHSGdjNEunFAdo8PrkFaXF49DW01mpRuj1TAhyANf8BOq1
5Tlvdh9LBjUOw6Z4D9hxcb+Rl826opmnM0TFYg8CTX2aw6YFVGEqP1olbED+2cBNbMYN3+q0MW0J
HldDGmfgYrFII8jhs3MnhsjBZBgmoL6dngY/Xfb21/0z9nJn/qfKwpdmcNQgdnYptKgCGOa1LSaK
xigGFHxmB5pjl8Jjo7Y1yuWZkzxWMDvs6fCme+FUwYeR7v+5bWKLybta/cqwN4D+tPIMqPUgW2xy
hvm17H3GFPPvXLG2vM71FyHaBt5KCGq4JtUv3s1FpwKR8ApDDpNFkalrT6kyGvPfEliJAwj85KNd
2s0XWv5wRkBqMagbX2VpHtfqGqb7MkyJ/1nuFDAAqDBscz4Nhd0/5kqZfzar/icox/5MBSHdN+Hg
PuVK1J7uf6PrB443Rhq2CXYhdrIN9eWyvvK2ZoZcnTWG6skGqv0rVZiYPoR2rY77TGdcaFcZVv9X
RLvo+3271+5W2pUJFf0ql2YlR0M6x1d2NbjeA7ue1BPj9eJM0Z1xo2IU5zRkMJJ+evr4D+zxjbnY
JFdU/a7tlZMOiNGnlG76wFVsJgPfKzFdnHqO/xVqo7rhXteWJ2QV3NVofREmXZtTdEZcQUWpJ8so
3I85o9XmvgXDtetIxim7WYxcvX2BgnIteGyL47sU7Cta6Gg1ovfTYKjwJjLac54oGx51v4cAbzSK
DcE7eXf/527/5wPy3ZhPYHRbECNdr5AZ2b4ZS8GGGlGwg4Kk/zLwTw69NTn/wJTuAE2XbxWMggs3
AoML4bPw5xOT6+ERmAhgi6IAoJj4o69svMpr68I72g6dGErhS3mwVoPEhNFt7RQPowk1HUpVVlWD
+KVa9+X+J7s1JQvBXD3iWh7C5YRZNsDeMsSmehK9hKWHbrJTAcx9T+AneVP0LL+WZZJ44fQ1lRRs
GWu0rpnBmwSgO2GI+WgCgTvUQQyCeCDbV82wOOJfkg3fsrY+Mmr55fhE2guB86s73lnhoPZOq54c
ICXgs32j+DYag54+EhdlWw/brQtlGEHTcShE6jikxZUTbgebYx+JE0QMXfVRK+wKCGjegvbdjXWj
Vwc4JHxw/MzE+l+hj2zTaGPBt86UCoLsc7Neg2b8wsmAiVCmue80hoiUhvZcNu5zKL1PFYWAfRnD
/GrMcfr2TyszPZyNztvFBMX1RbTnNIOICqOVZUdHWQJ4DHjtnkGtQemiTya0ZlP95itJHYOLT4GK
V5MB7WujbG5nODAbnKLYuvRqOpw0RrH3ZuY0GyT3a3sqAyWOL/0SkCfXlpQmGjtdKfSTyow/g/dp
90jeRIyYJvO5V1zIVRVm3t98Mx0IGzTAES63YpnZRuAHYigudV6nKTy0FpiqDszYQ5NW5vG+KblT
136UT6bSUADjw3uxPDMRhLmVYk3aKcoyAQZQ0WFWiIZ3PpSPXwBhJhv2Vi4lJ5S4zwZeBIpnsZ+Z
BU3wEGNPFIBEofMYPxlh9iupxvbh/spk+r9cGdcfaQ/upCWWoQW9IzhmumlmwDVqL2oHox7T9nm8
8bLfmqHyQNWOTppFRLEUjnFhYBjrPNBODSwzE10TSkx7UQjdu7+cW/9CXQVEDUESRSTehuuD6LgK
xMCxoZ2gVuRM4IhQMiiqX2qYAVv0+/pIfas/xW61VaC9PSISqmOa6FIQIHLtri3PjtKmBWPzp94Y
IIKq9D8OvYF3qDX+oI5obZz9NWtUJmlQMnXiEFJcW4NJih4AHaHTqKP9APlGFxwhDoVJDx3Rpyqa
7OaNFmV13bDocquUB00CwmuLPhykBdQELe0xuFd7V/vdCftptKCZpg09vPGBxxrPOoUxQC/AoozF
buYAdyEYhwajU3r1sSImPCtZAeA8S514a0ByuZkvxoh0dWqPcLBZi800SVWLsMVY2QlgtaWrHhJY
Jp/mPhj3allYG3fuuqYgK8ssDr8sAWFUmeWM3+uw2olU2rs95Auj1pqPqDIyt+imvnmA5iR+xl7z
3p9r/1E0lnnh76o3ehdpXyNG4/yADbw5qsyVQdwDS9uxDVJYinorPkEDVe2Stp43Ts3SkZGjE1nz
F/EMGdsyhx7dHnarAZ7AobGmHwyTlOGnEh3Q+MmKyuTT/cu/ZsxlaJKuPdhGkBHX+6qDWNPhQSVM
Qsr+2XeSnPEuOqSt25RvXxflRlmKMDmczvITjgi9G5UFi9OshVUNwDLoVSZWiob+31Dlf795YTzU
XD7eHqwthy6ROvMBgnH3AlrqJ7Ik56+kcuNDG+bG1/umli85H4zXAPAM54JkewkGjG1mZytIKaBy
adsnaB0fSS2MI6OppEUoYsDdMRcb5/FFa/P1I4RRCpfEvVTYOC5L3xI4Ala0pGiOWlNNnxSTY7IL
rRq6vYH+rp9o2jNTkv4JBJzq7ynVTbDGaUgU9O2Yf0WwoXlE2ELbUrZf2QsLcCWBuGPyNN6U39yk
zTWbXr4wrPyUj7ObwipdTMeALtWDhVDuqS4NhsPe+An436G0SXisy7RtqZLdQn6ogxQZjqAlIP2k
kb0zahMFjimCGaatKTpo7cb7fHN1pE0JM+RLkAksdQD9YFRGJACGozGlyZ9I79xTQ7zwWJRq89bD
LE0ZlG/56pR0lhGHHiMJCjko82+GiaRCBrFB3KfVYz7ZyUZYanDhr84VpsjtuaSqqeKE5Kpf5TbR
zGhcZVnDsTEU4wMjAuUeZpRh48qs7R1ZGyGUTBGB911bCfWpFaKzB2Yoq/5pFEl16sMGkuZGYcz0
7WcD8QeL4giQYd7ha1u62XZ6VQbQ2laMcbjmDFk9YJ3PYRkx7ZEM1intuvytzk66b4mmk8sjTZRB
1+ttRFFE02L49bsYpRejLdIn3M901ERWvX19NHFwBZx9ervLuAaBjjaH7248DmLSfzm6OmZ7xoT8
/VhG7bcCYqCzT1r6r/u7uvIFX2CQ4M1kee2m8xiqCDzV2nCMzP6P3hXauw7sCsU1Y9ooOa1bAhWp
2jxRrPF6K40sp6xt6twzGHFhE1XwKG4DqRn98w03sgyF8aQs6n9MLaIa2w8ViKum4QiXdPkutpO8
3PWl3+ythNEceOvCT0ofxAwEF8NGgLMAzxHhSNtA00FGUqvn2FwvE4KiyIYuYzi2rStFI4zh0Q2C
8FNqjwzEkS8hdc0Un/mFwUjEqBlYdj+pvT9+VJu6eeahiB8n1y8hZswaOsElHXBSWVXZ2KIV/0Cr
nXeOB9yizS///auD7ZM8MvPoDEe0PP5oeTp964XtbLiHm+iSveA5BboBYJOEXL82MltpQtmGT94w
csk0rLBOTu3r75jp1o/aOGkbpYab6FLas0yLSgPJgW4vFgWkqsSp9tirDHFqJFsck6jRieKTdnCc
roF2dwz2DbzCu7Qc8/P9u3TzaL6YJ3slEqPkIBbmOzhEOz8CyFZZY/peq7RePUMjNL63i3qGZa1I
u4+t2ZrGhlb26jaTWAKdkO2yJWJj1pgR7FWOXAo+40BG6zxDFygOVpbWhz5xtpoBK2fcAiPBqeMa
w3+uLu5X34BonC2tP5aVnJ0LGyv+TaXT/MY0xMhYWlobpwkM7q8+HvoDM2BBdUAPoPpdTFrCKFhY
IuTU+6gS94ypI4BGBeMQOKPz8/4HuXU5HAaSREpPfA9gM9fnryn6jFp03x9FT1JazkmpHc1aKzRo
bRzd34jBbz+DjCPoHVIIYuzXlr/m1ZXisulwEg8Dk9IwYQJbmX8wn4GX8duQ1SrahkNds2fQo7Rl
wEqnYnG7tBJlrn52+mMfJD1cd9bkS2UjNLZ3TRe7ALL4TsWG0ZUttV+SfArQOoCHxSvcGrTUOyY6
j00ZJWc4i3UPeazypy+C+G0iwdKVOpqgqkC2yDI5a9cbCoJuciY1nRhY7prfojcY50rswbt/SF4k
5a9DpWszi31sjKEeLETXjj1gqENjt0y512oMHSwR8p9Kb2zlPeOx8EDLaUMPeKh+yAHgHouk0c9s
NE3x+z/pZpOJ3RC2l7UUyuGURK8XnpLfIe9h6ifNR2s1A/X0UIS+upvINI/3Td0cIsr6Dug6Ynwe
LYKra1NBFcx+ktTmqYBUEWZMzTgGmcrg8lTlMDsk3bjxQK4Y1FST/JEGhm5TB782CK8z5D22xphp
Y+bvVL77X7rDTA/z6eb7sLMR3ri/wptHgQiOjhp/UIXT2Nlrg2RuaZtPsTiNvlp8FFFgfVH1RP/D
xF8PvQO4UIpyKu2Tp6BzVViuImXe+Ak38Yi07jCbQSNKNnAXJ4xgz9XTBIbOIA+rHzlNzA+wFHYX
tWmLaY+kRnBoOtViSENUG6f79iixlwIeJLrdzMzpi6jLRhwKVodJnGipyJkmE2JYUzc7pC8nw904
TDcPIOs0qXOqQIME7bDFuS2hzTDhAxWnflTyQwT4+As7+iebYDIxGat7SAetO9z/vGsLpGfwQsvE
SM9ySMos1XLgKRInGLiUZ2bLm+FQpY1tQqfkq87GU7tymICBCgE2jezqpvA+6q5iGkOrn8heI7gk
pvF5rpzyUGh6+VUv4aRWgyR938thv5Qh5t/3Fytv45Wr4qCARWUEi54GUZvcjFdPTBDP/tyVqXaa
rSR78tEeepzduN34jAt4F46XGILDymekTwSgbeEUVLCaWZ33xkkZVd+rxnx4bCLDvzRZGliHFp4L
qAbg2wmP6WyO5b6YRP83VWfb2PglK+tFg0+VMyiaLGwtfogJJqEp6Y2dxiQw/6pAm8Fm2lQbufKt
S5JAI7wDoysEC8uH24KVv83JzE4pg++GYLgIAhu+LIjx7J3vgIx/81fkvbZo8ut0H8zlNdETK+jJ
TowT0cK/Q7SkDhC3bvVt5FFYHBX6jQTxTD8bBKMLt4ceBTpRbWOcjAkN+QLmlx0pWPPgijbZeK5u
9o8KAxO5rAWIIwGhdAuvTmWb16R2zCmeItTbmPEPgAZB+5x/0prisx8n/eH+/t0sDXscShc0OM8I
TaKFPVtEko5P43iG/ncVXBwkZ0YOt0td6/7Gx7rxaRiDjtqxX8qqwK+vjSk2UqBNHGunSUB0MLtt
8z1LUbPR9Tl8IjujEV/M8/7+CleMytoxA+wEeCoDsNdGs05BWgQK3hPgzvJd2bvqs1XYKCjSpzha
bjMdEIXZQnUujMohfjmsSIGeMiILFtdGocwv/ETUpWelmgIPA4oA8Ps3ex0uWMiSEJwrTT873V/p
0tf8x+pLp4+GrUnb79oqNSMN8n8UKcnn0sex0pWHXo+653jQrHeqns9/JYz5PyAhYD6NQZrtowl+
sfs/YmXltG9ZOJefBoGxeJ/bEXlcVe1qr25GZJlUszyMaKr90CGx+UDJtT3QAfY3vM4iKJALN3ku
ebtIG8CcL15mpkfI6Iguvb6w6uMw+ePB8gskn0PxPZy6+dFMUcDMM6in7692cV0xjEFG8hlytine
uQvP4Bam2nEzB4/NHR5bqAcf/VFVjmOp/pSzNI/3zd2uU9Y8iQvwQSx06V3JCxqK9WPvucM0PNhW
LHYVPZdDYYfwiTN4+7lpRfZ5cDtnY6GL8Q3eRyYKeKt4xshZZIn9+mypManxCDemV/pu/4TOc3aw
FQM+nirVvkPDzxxXKjkODbiHmPp2pgMwNvHA2PJ/qT6vmD7/92H2//4S/DApIPEfYdL1L0FIt8qK
oR09H6LI3y1e+8HU69hrqs1u7GJc+z+2XuZECBTAeiwbNEkfKVZqNpPn9uiq7nVqwd2OES8IapIZ
oRpKHyncc6iKMb/NoNz8L1ikNFSA+pGPHxYMRtWUyoEUMP3ykf6/UA9ROerKE/RC2d+mCQXgLhYa
1PZ80jbYD52/Bb9buPiXL0dUTE2eSyJhmtf75aDqZojWHD32FFrAqdSUgmnUqTwbvl5vlOVvLwQp
tMzaKZOD6F562xBo9dzSIPVsqAi/hJBRJcc5m9vu0DNnpx8rwdTN+f6tkJfs1fPMAqlQygI9zp3E
ZFnNNoM+1S0ohjxovOa9YN7toLU25GcqKizPSDRq57xCd4ZB4DnYt2kyvq1a8fIDcPeUttlhpiMW
7xriZ67VOLHwGKgUx1igGphlkwpjkGr9iaJiC0x262OBVQO3Jc/kg9Lpuv6iwq8ryeElPKV1fGBA
CcT5GD1aSLOclABqISdErOz+Lq98WZIf4mXCWUCOL5SuryITK4QsMTJa4ZVRXZ/9XEsfsy5rP5hz
WyIxA5/TfXu3xxYAENNLDEVwmtSbh6R1IU/MJt2D4ZNp07mBdkMPOu3zNPamthGZrB0hGSQA4CRw
tZcTARajdjXDfrrH4KkWPsD02KIa0Lt1DW2o6ZeMofbDLjCGWJJdZ/anLFLscGPFN5+VWXwOELVH
Ukzr5hzTzijDmeKvV4sKogqjnpXzZDDibAYFdF1dk5UfuHLlRh5286hglokIWjOgCBjCkB/i1YfN
FNMZTLMyvHz2ux35XwShA/jlQxwrpmfXff9sN2I6O1m8xVp/c6aAQwHjY0IeoC5/LN5tbjQ0U/ps
ekztxn+nkQLz3uTbn41S5MchKvPT/TO1ag/grEGtFVSPs7g4DkyXE4+46aHWwwS5AyteDJdLjL4Z
2I1zDTXNw32Lt99UVp2wpNIUotSkX29u3Ibw7nFXvVFRhu85ymUfdahfTshYSJBi3n+vaeZsAVtX
rMq+CfUDCcikcHttNckQkagZi/cABn6HhdjfFxrVgsy3xLSvWv03OtHMVd5f6s2FxQXTJzIJwojE
YAa5NhpwXw24+xTPSfvsZwllQcmAX/m97237+31Tt0dWmiJlIc4kul4m1aiaGnUQDYrnQ5r8XA5h
edbH0LjUaGd/ZTi42vdtP++IUf2tbv6qaQbhLHwvae4Sgln0ZaeNURhcdCDX0xdk2o0vIG6D+WcK
ByxsmrpinmCwnWhNDVL34/7KV04wqAqLxBpnJV+b602eKobehajDixGXxR8nn7qncbSrz5M2oXNl
VM4Wl8+qQYP2m8RP2dQPrg0ao6sMbglb6QjFIrV3RGRQvGp/oI+EKraamhsXZuUUMYBGuValJATx
mTzar7xRCnVSBlGh600lLELETQQTe9hqzRL6WFzQxn6umQPZCk6Cdg9ud3Foe8tvggnhFK+BYvFo
VrRpdqrw1QfoGaDdefPHM+hJG5KXnQnD5cdLS6haE5R7LiME0tpDN1IWaluK13sTYXDzAF67erxv
cmV9mJRFPcG8ACix6+0sE6skgI2CS2l2kN7qYa98hTcQphM/qn7dt7VyVCikAzsHDU2osIRkhIwi
6XY5hRcGNssDjJDJx7xOk3M7tfEJJdXf/8CcJMxhrIqE01g4c1iSZnPCbV+qbiaBb+LWeBIxTCeB
Zs4or82bJFKrC4Q6n2k24AU0oa43M4n1roYsM7ykooDoEUHBqH9q4pz+YD3ncXKYzQTOr/vLXPuC
FJtlusPu8lpeG4WyW5mTylY8JUYI/H0V1UzNDGU0tSfKfebWk7zydODcuHyMqzMWsawhgN9tUN7N
wosfISm3txB2yU+oWCmIL4+Q4pZN/z7J82Kj3Xy7SopdxHvy7gMOWb7MGigosucsuiCVWM67Sg/N
fVGPvNTatHUNV229NDCYrOPFWrgYUWjJnAxVdKGFwNh/TgkaqvvuvWLQOn3rx2NZeE8KX5xUetnX
H69uHWPSadpeZNu8OIyFKo5+l1ifXdUHkvB/MyafrleuUx1KR6lUJ7yU8TBUO6bLpnYXCCtWHkC7
bsFPbw8KS5MAUEgoCW4k/+Rra7WidTDMsjQ0jYyJyTnGdCnwpTkcRjDpzLUzPaNIZnx78yKpgFCB
kJMXFkjwa7NaFYQSYRRdoriPHrS0cy+oWRdwqUMu//YNpeBBpiUnEhhrkQfp1YaWViusAcH1S8ey
vrs05Pepb+sIFRSpsf8H6yKS0aRnQZtj4agr2h9ZPczhZQIv9A6co/I+bQdIlKZmK5NbOf+MBrGq
F8oxlna9LLea0lKzlfAyh2PGXWsao9mZ3dBQ2yaY+C/v6/9ar7n1mrx2xEqyRC/r2ouDEnMuO2El
8aU2Le0TTFXfIRFSHiyt077BjNx9ub+R8n93VQ2Qj+src4vVTRa4wCCIw0s+zDRAQTNkPD7D4P7t
NFb10Q1KtfjWDKXp7BJ+0PG+9Y3FLjMaJeoo3TVBfLH6qKcewIS1T/T0SRnqeQ/NTbZxbNbsSWZY
Am4DotYluDT3fWcweP8ubu0Mz4kbK18Dx0Y1NZnMn/WYmVvVt1WDcu5Qo9MPUmJxTotWFDnPR3SB
tcb/qo4if19YiBO3zpw+zlbfbYgarX1OwGxQBFB7oLW0+JyuAVIRXTkCXgrKOmiMCAW1bgqrAV50
kc8PbsfI1fMQjXO8B8y0NSy8tl451UJsaJOkLqtnvWK3MGJJD14aw3tnLomfJrvyslwtfrEbysP9
A7R2OaHFowoBMoFhmoXPSWEQ08PGjy5pWfdf0qGj1qEbUfxoBTMiW//AmEsEJSCfID01rj3B6Lh9
MjpqeCkUv+k+1m1fPTK0OpUfxlSPN4r0tyVkV7ISy442jwYlMbnVr9xpVuna0AVufMmKMvUhpoHC
dT+OkbkDGzMzuRdUiIcznb0X4dDwTzMoVTuhJe9GErHH+0tfeb6AXUmmHGAxzFEswqocNuy+T0su
jlZY5kfEUkckPEPfPQ0+JxsGvi5EfCfJyq05kSVIRgZWBHI8Uoy4SZD84hP7LRqaadcmlxh2eASJ
/Xb6blg+BN4N7IA7A7/Pn9pEebmJitLLGQUgdmhN98M0d/37VpTFhhuRH3rhNOnLUXSS4YpsMFx/
Gr3M7KL0/fiSZ2Y27fuYMtgOvYngfH/XV24TbU2bFg+5N6WChZ1gRHXIhN0PwotyJEFXlfg8zw0Y
fGfK5t9d1dif71tc8R94RRIPukLw5CzLiALuav5VmF0QDPafp8mKxn2YQUG588X8K6pc5Uvja80u
Shx7Y3ByZbHkrzAiE2TC0HOTLlhhnoyzkV30Pr9UjQqnGiJP1SFIlfzzFFqbvnnlKzLoRxkaZAPx
ynLIuFd79EZ7l92N4X47FpXL4a3MwtpiiVlZmYSs0RP5D7fwIqwdUy0wQB5mlzJhAh3t1rqjYRxJ
QSJ46KDYR8v3/mdccx4MqFFiAlHjsEr5nV85jw4irRrpgexSR7441XZv7aZmFr+pLgZPLQIYDxTf
WkZFJwPWBvpyMG3O8QkWm+n7/Z+y4jkA+lJ2klk1mMfF9e0R8oGwIswvYS1Q+GZ8NN4j5GBBptXY
l0i160MIbPF43+pyy5kcAcOH5yTXhWZbXdycoog6m2rp5EVG0Jwn/pvHOOrwneXQ/7YTcNEbb8Oa
QR14CpOquCieousNn+uet4iV0lfTnWdwVe1jMcz1uKPf0r3TRjd6Y2QvV0gmL/snMg9czgdkbRJk
SiyEp4O1zR9CJjR/i85kurpBP2rjPMmP9NrhSWMAEIj+KEDDoC9X/+o4pVQGa8fvVM+fE/iKJed4
80VxJaWlXuXpvOGF1jYT2BhNVB4bDuJiMzvhtHqqV7OHJEWrvY/hLk7foRyj/wUt9XSspqneiJvk
/3G5QJ5aaj4gP3nZFxarPtRciBdnD0krJHTgj32oVTN/HnoyxD2UsMU7VRuyH1Rt5nMXucGWj1he
E7nDsAxSfZZxE+HF9Q5XcJmWPUQEnqAsle0EUM8v8KhqZyVwjX/1Shd/6g03/Xr/mixd4H+skpYy
FCR7KYvLGcwI9M3tpHlqVcFzVKItJnZgbYzDfTsrH1TSqMgklHDmppQ3ZUbjoAKrerM9GM3ZRAoL
oiKIZKJzFAuVCYABHa9/YFMWYeXtYCp5EbIobebAFFwILxOF252SKKYLvxuSMoqfOp8C346qXKH8
uG/1BlXClrKfAA4keTKVqIXn1ed+oPA16F6MSuqnUDUgvvfLLt9XBOH8bXg0BiP+ovWTgcznOMzP
qaitjeBx5b7SG3+p9kMoxdDS9WmK9UbrkqozKAvbaPw1juWjZEc/a2dKbqH7S17GDHLFgM+hhyJf
RZFtsdGzMY6VCojNS/xpdp9UTakO5QgHt5vUGqPfLqUbmEuLd5VrbzHErxxg/AM3BnQHkOVlfQMC
XLekT214/aR32UE3x9g4um1QPN5f48oBlpOZ1NwkMxcaI9cbmqeiInnRDbBCZu0+RVkcnkFI+8Zl
mOb4h1SYdB/um1zdVhQqiIdI0F17cZDqRKEVHvksbYB45dwE5TiRN7aasfN1XXnXMhmpHfoRdGQ6
zFsIlhWH+EJxDnSF9oK6hHIgUp3TdBh5XnTf+lmC2qrPY56JBMmgaHgalSGfHpveHb6Y8LAhamLm
zHLf34EVnwilIQkHRUdc4jLfCqEA7zsz0bxUDeLkeVJEqe3sdNLGD3VoJdojN1t91mo06Dd8x+rq
qddJdVfqZssxkygoKySHBuGVdSiSD7AoZ4dGdWL1qDPkY++DKJplEJwXiKzxH1e7Ugm1y/3lr505
mh///0csageKiIZw1krhVarWfgRVlf3IKJEcrdxs9iR++sYZX9tuRjpATyM0S9i4eAwqO5z9YHCF
B1eLuuNlTvsDHVDxLW5pFB6ZnIF8vobT6K2dfOlAeFQIkSncgzvUry9XO6WIoPWJ7oVF3fwMzVb4
78NMVRSYP8wkO/lT7PwtoFj88vYN5qknoWdWFQSBdC6vohoFkQQ/K5kjoc7cHJVYd09+p0UwSVpz
dARfPJ/vG1zbYQgkwPwQcDIZtNjhnjYEcJDG8JxCa94l7tC/L+widg5+lTjZScnzMNgH1K7eCrCU
OwzGSEKMbVlcX7ivRBkhzqwL3VOGQjvljvrvIaj7DyLPIDJjirWo9/4kwnTj2V9dL3S2gAcogXGR
rzcYQmzk7oJa97in5Se7rYOvUAbS80H7sP/jJ6Ye7+AVtN4m4EKaIZcrSVwQMgGEt4QRVAAqGcPU
dM+adXpr5dSb4ykNykHZ6WXJnP0/+KwgTSRqnSRn+VnNNg0GAD+GZ3Vh6iWlMn+apwlRv1zMUDE6
NTOHBRp2xcZxWnMQPHxy4I/mNon59fbOIgkLoJqGV7bdfFbiNg72htt0Fgojbj4cxpRyzsZjv/ZJ
GVgnnuJJB8cpPeerO8PY/zSadWZ4amR8aMtAeG3V6WdSSlP2t7vnQlemH/f3d+2RJ5ulAAX6mvh8
YVMBjqaHBMTeVOdxgMhomJ78doiNDa8v92uRBFBLBKHkyslCahDXa7PV2DfK3gbWVCn2byUsBEp/
AxOjB2NS23HDmvzVS2uS2gi4m6RQXwIzA9+POg2uBy9HtOJZlB26rsVYvK/q+qKUcXrW8InOkyZm
sct8v9wwv/Ih8UNw8fDAUQlfsh0BIWptxS4sDxnA0TorvY+uyawYg1dDulA/WEqtJgcji6Z0w/LK
wuWgBxuMyBZsC4tt9uPBtvrUwTIDLXvkBvQDcspRu2tL/w+BBjTUQSAocg0IaufQFkWG+nbHBHGQ
LGSCgSQjWZyouGxiBDZU2yssNT73mYYgtzLS3giZ7g939mg00HZVW7y21u0np1klJ4SlaDz0b9cH
THPo9bWlY3vVoKvRsTL1BOXdyv2jxEEndqU16P9gryWAS7p9iISWDPaTPqt85shGKGAIum6fjnH4
r7KLs/Cg9kzTnPR8QsyQgezC3nW1Lb7V/JPy7cURKbEnsYISm7h8B0YhJnWqY9uL60yKWQ0QuFZj
WKNO7X/JUuqN/0eDi9DJLIpWSSff8ubSduujitiF9eSDNTk4PQiynRYHyhsJfuSjQ/5OmxCMIdja
JZ9KLZpxTPOKj5uHZbmDBFJ7pteUx0ist90GCnHFJQKdpaGMUZLNJXpMFyNar4ZvehBZGmiIUqg1
djkcDhsbueISGWyDiZHapQSPLF7wnBQjJmAht7NFhUJHiVD953Ask/4YjfpUe/c9/bo5ugx4B+rQ
y4MC8zK6VbNuesUUdt1TFDp2s/dLi7ZnXOXOBt/ySoYlKy2MQvCYAZ9aOCLbQNIVL296Vl4gnh5F
YJoqpUy/1FmYeabbqR8dJ4ifwr7eghyumgZrDzso9R74oK49gZWjIToPluGNvLTg2HW1eTQSAwo4
AdyofhJVj5B7D/vMLxT5kDh6+z4DcgcVxx+SqPDafOTWfZO0aHzrYYqIYN/Hf6t9Zeynyq430N63
7wxQKtTbOD68NASD16ZEOjaDEWnC89WgHvZK0ZS/QnO0plOa6mZ3dBCDjndqldOLvb/IW28LjRDr
432lPEoZ5NqyIuYxdK3E9NRYi8+V5qNBGKEiLb42hV4i55Nq6u/7Jm/Pr2QuIh4D1fki6HBtUtOz
KhjMHoQuNNbvAsWIsn1FCrtXlSjc6i3f+gDw11IKlfyYgGwZFqnuzABfGlme6Ivo35o9ac0pQFW6
2wj51vYRAizGISVajRj3elGjaDUrcLBjOnOdn5LEjuZDPNmKeWZY3EYTyh+djXdr5dQAdqEWCkEc
79eyuu10ttWYSe169Fv16tRUBS0p5E2QMrD7xn8und753dhatVWpvA1OyH+ptkhuA9LC5cw2mzjR
0QUx6heF6e5HtQ9OEb1NqDyQDv+ZNc58mAZtjvaKGsIVm41dstVsXdnw179h2ZiqRIMKSRBEl9xU
k48BbCLxMUHJoDg4HfpUxjS3/ptdoUz7QbbLsjtDr4tv7AxO2/UmOF2enDl81kOj1/dV5CY6PDF9
/twgaYWq2JS1f/lx23n3r82tN5TWUb6EpIoS2xKADXEiKj7UNi6IhWnfJioA/p5IwvpWtwaImzGP
PxGdFl+jINM3IsGVG8ttJTii9i/J9xfuSa8aK00NS/FG6jDPhlJNT1liK19b0EDn+6tc+6xS55MI
QSoJLqGJKZrkc8448aXQhno3FEPwyY396dDN6Vcxuua3++ZWrpAl+wmINMEJRFvq+tqCglGzHoF3
D/22ON/PWjfC4MbmR0ej0eIx2NUTSLTAHq2NTu6KYwKDQh/lRTaJLvm15aYLJsW2/PBCmR2u+qQf
Avvc2pH5DzaU2q8DNZdAZGU5SNTrZVxUoRldNFTFzzwyUBhrDGqlztw358hUqLDf39O1T8iTQidM
8t3chF111kduPOrRpWVkcThFwAPyszvVZghrXmrXj1lhVZ/v21z7jrSGiN3p5pKxyN/0KuPOEl/L
fQOcsGh1+90wSwJ6xUeIrmjdz1Zn1hCtZdbG1q5dC0q/lMXYXbryC6PKzHCJqJzgEjIDO+5ivOGj
iPTsc1MzsHh/gau2GEonxQeyS5n9eoExhTkFTBGY+XSoPqkJ8u3+kMHPVXSDusWUtHY2CbskW5EG
n8ESoJ/D4JrabhhdkH/MfqoaZPtn6K6rN9K3kQ2Q2ELqCO0GMEUASteLasK5Rpw3c/8fZ+ex47jR
ruErIsActqQodUsdZ8ZujTfEJDMUcyav/jzsf3FGbEHEeGUDbbhUrPSFN7ylsdXvRVFYePG0bajd
G9PcWBtn/donZGvQKVi6ExTML0fTjNKIFUl23np7kC2/apIod/VWzmO/SbTo5+0Fu/YNyWNprzM1
4CDL33/bkWOAIGZKpPFm0Nx/qlTcT10gUfWWIPO1Z4GH+B1uxbW5DpIX8pYtujR4o+lhZHdOaMWP
9EnsR3wucWJ1YzvvwUGhnfAtHPH38W9P81ooQGGEjJVy7aJUdjlNWUahvZ8r6U3Mjp25ktYgO6VW
xalAVMyPRqfa84njA46OovFROMj/uv0Drp18uAEAoBa5Bnbt5Q9QQkx0ETGQ3qKuDB4DWG2Pgpzl
ITfmlLaDSVOozrZM2K40MAGUA5JEpR2iB9Zgl6PquRLKRRA7b0o41eKxKOrAbSw10g4pBRvVDfIg
C2036WdVPdEuy54CI2j0cy7Pza/bH2CtUfp+ivBHISSgLEe9ZvWShFRc+9IpgjeMPriGaj73HZT5
MvD6VGmPcu+Eh1AR7S41JuMggQjOPNJSxQ9omk2YVVZiV+F+enf7d117BtAs5rSh2woya/W0ho1q
zLQAAwhVmKbuRsTPh/tSyDEE7yns7qRUte7/w5AccVzy2Al0BC9XJVOkLlQL3Xob2xk1KkmrWtwo
UaH0NX3UCM2izPj79pDvt8ZlhZIchmyGUAvwKrnU5ZhlFad5NnQmZfTSVt4iGfmHPTtDQgEbOGLj
wrBQtcVcDA3sKG6E4RuzOjS+GTZ06sQ8Bq+BI8ftQRRRfu9UwZifNakbtkTpr1wU/LyF3kYuv9y8
lz80tgon0IwwoJFTop7lTFnneBP59Fvbq1IyuKVqZL6hpbbxYpSNNu42vtTCvPztS2HZBzIGjj1K
g6DmALFd/oBWKh2LSo+yV0QdvsDTrD091uqdYhoxSyPJfpHNo0s3pNh3cmEc69zeknparqP1b1iu
/vcePBKAK3aonA+hJJkl2iRZZPiV3Pd4dMypm0aQym/Pd/UAvE+XD47M69IbpXZ9Od2ykyBV47W6
VwNHPA7jFJ7mBAvi26Osrr//jcIlD/iTLcjnvRxFGp3cNhskh6oi0vdRHCSewANtL9F6OIUk8icM
SLc6v9e+IncuWIalMIIa+uWgZmfNsWWzkiMr7XVpnh7xV4ldY8KF9vb8VrfI+/yQkCGvWDIuQDWX
Q9lBxoHqNDYNhpK7StIkT7GSBsWDKn6QQhhut8e79j1RM1p4y9zr4DUux9MCaNu8dMq+LoT6rLYF
Etq5EviDGB2kVorR7eAd7G8PevV7QsVCiYNzARH+ctBMncykwtxxP9hy4latqF1Ir44v4768MdSV
70kVj9cafRFwSs7qEGK4N6o9/fq9kUrwSRHYmLBEoxL/FatwfRcaVr0Bs7nyRRmR4aArEb6un6fM
TOahgrCwH8Jw3IV1Mh8Qn7MOALfqB3WK/plo/2y8PVc+6MKyIWkFDU3OvDrmkVXNZscqI0GUhp7Z
68l+WKQ1zCRrDrfXbnWtLht0KdppwHvo1JCYX65dKY+6KpxA3mv4kO+FVha7fAyLnVaCKQJ6M++p
hpR+EAx/rPT+jj5exI/e8XjrCogOGyqPuwxTnjjIdjXdN7fRCwQCHXv+D7uGEGvpSKGM9aEng/ZL
a2oCq6GkDPHjqcbZS7o+e1ajpnJVqd2S6b22fmBZaPsZJJCMeflRKZa1YTdxwYTLxjGpqLiBHmR3
kT79vL18V0cCjUo1h4eJGPJypAQhbEsWOZOKplz9OfAqmq+KFMmKOwHKPd8e7ePpWyjWhBxcZmy/
tZTJPNeqJhwu6pJIfo/WjfBjJA8PzRSnRzlFR//2eB9nt3QkoNMRFiLJJa++Y4sJxiypub7vwLXd
6Sm2HJE6V/+YdhB9uj3UGk3NQVjGQvaBmsbS21nfLIqG23nc6Vik6Vb+VOpBVP8wBytNIUHEVl0d
+rGhM2202K8/mbUq0BgZOzXrv5R2Zo536mAZW5nsx8sH/RSyPei1QOBIaS+XtwS4WRWSQNiYVrJR
ubyKIvw+mvqc7WD6hpmPHjQGZFYfA5W6/UWuLDaFAWrCBlUzShLL33/LAEFBlMoY9MY+FNhw8ozY
6hF2qL3Hxb7yLGzzvNsDfryK3m9ZFPoXlCqpyeWAaTwPhCG5s++aQuy7qY/PAXXJewRuZT+ppOYx
04LAHYK+2Ljj1zkIi08ooGGlQTa0JPKruUZWq2V5N+JFFpVyAJ7baL2+wsAK1kD5be618ZTlWKvH
Ro5s2IhhXtWXxaGAUP1Ft6rRz5xZ3diRH78/rGpK1NByubrsdVOln6NCi02gPDgjRCdDbTpfAI44
RUUxP8HV2yhBXRsOyyfEkCgQE2YvZ/G35SYj4anrELaWkLL+XKmpUL3E7kXpKlY/+1UKMnnj7fl4
vBc4NuwaE6EywKOrZ47FtEsFs/G9JqK8cbOmoPvYRGax7xUn3HJMWZOMWGTMZrmU2VnAwdAUvJzh
vLQ99JBXtWnieqfb5Qg9oVM/kW3lCA307c6YheXFWZp95wY9O0FjedmIJwB8kS1czxL4XUby1BsA
J3B1E4bSoLz8MZnAP6xTahXN8Kw9pK0zCQ9CQbRFY/q4rIzDrgZeSl36A9lHblQ4XREKrXE+RV+A
Q8QnBPiyU4YRFkBh+/vtM3xlWqA9SCjpuaJWvXaKaYSZhxHJ6l6MfOMI4cknOyrkl9ujXNk4zIZn
YVGExA97tVdLuw3LOZdRZU0T/Us7RmnmOmIYTl1edap7e7CPdzBKebysnETkVfiYlys1VfBGZQWG
jd5E0bdIcoxvwKTD+R5JY6nxS6MdpUNc6+IP5Z6W/Yr+D9ch7zqh4IeEU7HaJWJb0qK5OxkRdCJX
arrKayZJ/uv2JK9sE8aiEEZqu0S7q+1oK8hcjjriG8YUZceIH7ZLtFJ36UhGfmSJaKN9cHW8xcaA
ZeTwr192wOrj0v/T96aYg7s0sdOjRcByb1dC36mol/r/YX7k7kSBvKbAki4XkbC2Nut20vdalpi+
o+IAV4jA8sSSjAEiabdelCVcuDjfvNccboIXbFcXm9nVgGKKNLuy9X1Vz1a9L/PW+izFIyjiKqgb
X7ZpbLoYp+ihK5VNF+2stHEO84SdgZwr2I2Vm1fOh1PDT1r02KBFQxQCM3n5k2as02oDt8B9TgqI
F4Q6+fmI0UhqTVvCRx+Wl6GYNVAZiJ2AglYdtyip5xj8nb5HIrF8CstuPER06v02wX+zB5W3sZ0+
XDuMh1HSArqCpgAM9nJqRhwEUoFKwL5VazyymwyvBneelPYP+xjvtwB5Ep5KlMzgra8mJvRstMpe
qAeOZrJvRz2BeFarPjf52+0d+2FKMGG5d1gogIMLvPZySqMtNWaIX+FBw5P1M5vGOOKwGW30hD+O
wv+aPtdywSzwgtU2jWcLfHDbGAelkLTMjwVss9ANRhAd9sY9+mH7wRSnnsrxg+nsWGsax6ylejsW
rX0IkIn6gUa6eRcAQ9spQh62CMUf9h9jodeCbBxdIPD9q2mlllIbhVbZh1jQ/hRy3e4CU9IeAq09
pbIUbDDLPn7Fd2FH7BGpJ6HAudoVveiEMOvSPujmNPpo986noNK3ePDvygW/3ylA/BZPzsUxmooZ
MI3LLdGbFj52RVvsBgn5WldT6jSv75uh6Mydk5Rq2LtwKazhkRPCJ1UxJQ0W+EakHTHWNFMXto7q
8IY0VuoOdZ62XirQoHMhd0z1XsFG8h+QLNmvqAzrz0M5288gS7UXIxB6SjycTn/h/9adAmGqn4ex
a2U37HJb8RaGR+wOSWj8SMa27Dws6+VHYB3jNxRP7WxH/2g6tQn1vJ2lTgJhfIii85E6Fvef0MtW
dXNrCgAiWLX8CikDy1FHxX78SS7QLXugG6WNfpEK86ej0QqFDq9HX4I6Hb5l6hxh92FRIHkIGx15
MS6fqr0L4Kw80cUZ2n2XWVK/N40KTAtU4azYAwvLKjcUcmL55qCGyotdl83PAXxufuioA/nBHCiK
C6Z8Hn5qQBKsXThyGv1B11Do8GgHi0z36jQS6S7VkzErj10+2ARx5mggZqwYSadpbmuHdZDvVEd0
2XMOqzvywzo0gl9U9LvEJ+SodS+W6bret9C/bc+OskppvFiX6oqPp6Mn6RKIxtU+0wYnc1BwQ3pb
2jtNlIz3Rd6O46+srIyK4pvm9FxE3TS99WiyiNm1bKd2Dg2+En8IoeF3wTgjV4b9Bmrwo0h2XsNa
ifrQj8OkOCSl3u4ynE9SNwr1ed+Bi3XDYo7xcs8LH82fYHf7dlwfcEJ5Qj8OBJcJ9ZU1Xqmfm2Jy
JiXxA3Msjq3VfAv6Lt+byP3sLbVov9we7sPRo+3KncVzhtEBgKU1VcpQgyidIys5hlpWBnsYNFm9
n8daNfxikfTZzVEWD/e6Shfi3moqu/WbrlBP4yx3zsEaIU4cLD2J530fVHLgV1Ut27AwExiZapM3
47loInRmQGeN8mPRySL4jNsynr9aTlD7NI2hfBxaTYNPDkOu4hDr2WtGAN6/taGlFL5aDWq7Q/mU
egWY49Fy68ZsgRBkaO49Z31RNLs+VHPhDlZIDEQTI6+/NrjpWPtYSBGOAjhIfynVoRXPAhfGB0Uq
q8JdntvvMtItul9XSZI/OajHaoehlSPlTk1U8a+iJ8LIgfeRXLncF4nzMlhq+alJ+vArK5WZntLP
82OiNHH/aBnS7A9D1cafhyYT8onfOsbfhYH6+N9hAr8a1tuE9UmgVVZxQKjcwjEsF4oq7kyBbeKo
NM3wEo95bh8mySlSzxGj9ugUCkBKbXbyA5ls0O0EPRhH9w1Q55KbdKgJod1l4ADumuBd62kn4jpT
z1UbViNIwTiKyjsbucv4YCVJqOA2FDpW68aDORtHsMWFtOtrpwpfkAyWx8+mNis/WwI65UTJTAkP
5Vg6SPvbapr5gVNp8DRqcFXn2zuRpI1b/vdXgD4JXailIABIhTr/8s7+lqg3UPMoNdnFMUwypWq8
atFp2RftcuBRfCqgLRsc+3pvW5n5JR2D8V8n5Fp4KfOAR10UON25Ta3ijNRS2OnuZiuPv8t2Hj2F
BU+4n/V60HtwBkvdjzkQoebWqozVfJsgL+1mcaTmz+zxIfHyTFZrt5xmpWW95KJ46aVwKF+xB5Sy
vWFnATJU8mDEXl7lWi174SDL8UNfW4pw20mei86ToxwXsmLUB/EoZUkc+3mV2X3sNmMR2W/61Ojz
V1OabeOsotP33W4izfI6XemaezsO4RB0iaxNtsd9oKZPqKUCG4ynwCm5iMwmmZ5aMy2U49SJjg7+
rCZ7J0oXHVvEQrXYs/C1av6hs2d5qEAFGYjc0mmPCXrCZcZ9ZkyBOwVVFe/iuYc4rkRJGOwTCoBP
Oqzj5ilGOSX4appZb7q5jrXNPcIExbRPQn2aHoOFk+TzbSgpBbGWHIOmljpeToSIpleUOR1IyvI4
W3sDHR8EmKjBvNbDkN9NTjQKD/JTJ99PuWQHJ4ng/lUyssgWrg2vuOGRVOtJ8qLaapO/BA3e81xn
QTd5Q83pKzycEqN6l6VtJu9kLZamXZCWwthZhW1IHn2NqDBRSuaVc3NMgWxsnTRkR7Ac6Uvkfc2o
iOVnOY8C64c1a9J8l0xakfltVIPbcUGHJekrIYvx91jljfhC3XneSbmS2EcjscMfNWLen8ou7JV7
Pr887SprTM4t5ye80wydRU6gE1TSLqCpfNDkJLHcwSw0/OLHUDsHjYacQxR08Y6nU6sOcZPP07c8
7h3luZESa/pWOg1SLa4CWP5pFFEau7isjl/CzrYST5XbYYcdHm3Ztk/zu7BQiwhoZxmyj4M4MgTn
FV6Kmw5Gnv6VS1Pwjy6VrfYct8A/d3EyyNHebMrszhgkWJLWnEzxQzPYDhWjEkjul0ADNqkeAIbF
1r1Ts/s7F+E+DS1bKj8i82cdFu0X0CzGL50/4m2izzi2uVqscOpdJxFtc8hDnrm7sFKiwPQn2u66
lyTlnHyzZro3b0MQ6BJhuZk14ymypUQ/RjO4+X2uCO2hlqxmuJtKMOCPkVNZ2mkOpEzZpW1S9jSl
IxEi/WiPjq8WnZr+pH3WOyf+XwZhaoALgS9blXXozClMy10YR6OG6ZcUz0jkoj/iaqJpyn96pdJS
v2lM9QdCEar2oy/LuNkhHNOGr1Kn1X/rSoWtam4CzjhMg6oXnlNG8anrRjE91gBRRkpPvC5+2irS
PdUMibCv74me3a5ynA4hdjnv9vJiwzl65oDiIt6jafGYDFn3V5U7qvQv0ZeWo6EbFOVRk+JBccdE
Vn6GcpRswffXIQYgjKXdT/cbICCFylUOkeid2kto1BwlMaYwtWaY766w6MyBlTMaRfFaKIhbgPb3
HsrF9c6wVEUIaTQqBwAdLq/3cAJiAPnCOArCxfzVrufamTxKIvUPTY0i88mo+zlwkTqIJF/q6mw8
lFHGbaaPkjG/OGPLkbHFMP9rTBMiIU0BgKpzA8OJmsOMqNX3YWh6MbjtAIzMjXPFfgArXam7rO+6
XmyUld+b6ZfzoeZAHkY1a8mZ1zRrnVxMjLTXj7bShNiOa0WX3qud4tS7vG4EAXPRxN/SvLD/Whj2
mV9lVmm92KhEkgOM9D0epDyM5SWpUfTKLeg/B59Ir5JoXjhkYFOyPNN8SeKSf4PxkBz1olSMz/mC
DbGNVmldJXbS7t4su2zLsekdBnE5vcXUlwr9Yjy69Psul8tpUSwIQq0/Dnj6lPs0l9FiM8mhy7bO
n5NJFo7f6l0Su044BhFGhc3XesoLbTflUXvEFeKrTlfnF25OKY5o+HH8pXf9TzsY1C15yg+BA/UY
dKxU2Ca82pQ0L3+qTr+1tpppOA7mNJWDOy4MOTdMSlrR7siGgsYaJ/KTJUPK2wPYN9L728HLxyOF
zgABI2Hpey1g+ftvoYveRXRBA1M+tlQ7/6J91foVLooaLzhPzhhmxK63R3wnSFyuDxxW8hyqxDS6
P1QdmCpkPCk3j8A8EhnwRblA7HuSi5NVaon9hINIJnt9GNtHSaUIMrn1pFqzp3SWCFQXfVvHehV9
M2eIOqVp/yVJTDvBa83Ia3cculj1iGDTJ5N/K5/qlO7UxhzWBeh3XjUZ//+K3eT/l1+tS0MLFvVo
H8PGBoJGQPRMBd55qKvR+tXVgwS+G/3ZPx6V8ivVYA17k4UJvKppOFpXBWpH4bdMrcQ41EntDHfF
YPX2S5hOafRFOFprP9hKrG61mdceI9SHWDEGZRqklqgVXM44F5pEVajMTo2QnQeIC02xbzHXDV9j
GqIvUlUNKI5WGiKdSlMa6nMkqsbY6+GEAreoA7lHpi6In6Yk6evcnaraSA9jpqbnEdJpt9OSEudM
8pv834Y5avtSBKWz4fuxvA8XOw/Kr0z5CdUd0mVlDaAKmwY+s5xLR8vs9pMTh98Go51+8ZYYL7yF
oT8pUfdcNIbxazLmLbLHuwbNaniQI1DPEP7kMVlLrak9XgHzOItTP6OsvYuccHhI28qkTkPoke3G
WAi8UWGBVJ8tCqWIsMVG86L2aCJAxxOZ9VULjSL0VYsAFzDmnAXZdzvr4sfJCuxiL2ZSTuRRC6sZ
3QhomuRj+2HVk6t3ttq+DFguPkxqrI/uqOuBhBtrice3C3NS/6kD3CcTHSdz3Idwj1o/RuA4PNGr
ctRTN6mDjZgZNPuvZUuqnNzr2mDaHsUqR45cQ2kxspdxjZIPG/fFcpjWn42rDWgsqhHLP1Zbb5jh
wxhychpM9FFczZnaowKN74naeXGgDpCcHLrirqyEP8vRVo6LbuG32z9ivXN4JOELAnugiAnGaV2o
dwp03gOz609IDlrtfRoQi7iccSU50s2jqqlpiSnvdKWGSywZhRyf9LiQ/5DDjVnVgvZAxxiy66KE
uMKWjPM8KHYatSdhTbXmD6Y1el0pK6NnqFGmuJEdt74RCumxH7PUnfq02KhOv5dVfl8NfgJaIfDf
eLgW2aHVatRORDEujqrTgEa8fYhap53dprdr+35ukfFw42DsqwdSrPq7XrW26memXjyJduzqGXpu
ZR2rNAwHr+xbqdl3ddzXu1qpTAETXVan9s7u5Q5NPHz/HopZzsdvAWvsHPuhsE+5HgSjK1lpeWwc
iI0kR3VVmnujw4YkkESXb3Sp1iVypkv/fZkojysYz1VqP2ALMocQ9k+Sbf6ANYptTxKJt6hqyy1x
5Q/d8GUs6gdAC1hfOn6rsZKkteEVRsWpH6QfI8bJSA6lWWz4fTXFh7KjKurGNZJO+zpvs7+GIIp2
AKK7r1Tk+nsgcZtnbx0dcNEDJaZHhaQhCv9rmtZEQXOop6Q+SQBfY69t+9DNc1G1nmxQwvTUJp6d
jVfuHWNwucPedd1BQKMjQmFPvTzvXCemPFZtd4oX0MDJNNJSu+sLtenvBtGiVawXFYygUyNLofR5
wvS6fK50ed4JFG1S9KIpUJ2hDgTPceRIoQ+buj6R2akWpdFa6X7quTqMe8uc0+CQULdv3dmE5LDL
hUjMr72RpbxZWh4PxhMGrWJ4NSyDR5e8tj1LegFHZ19liCB5Pbr3uAanQkbE4faF86GmxKcHYYXV
jkk3iAB6tRnKIZBgI/YFWH+tfYKcJ4eATZoyRU68cWy3DYQS7mqjqWY379ryB7ak8EGVJAGBbzfs
z+PilLaLQXnEXpmY0d9pGRbT3TgrUoI4i6rd90bQbWnefEBt8cNRJSPDQM5o6cetlq/N6fpHQ1Gf
LIvN+9wUPOqPcURhWIHkmZ4qoRhP8lwbwUFSESF4lnpd4KGhmWLcj7lANWHjUy4jrjYU7VWLajEn
GHuHVdqo1vJkCyAQ3JpaeRrNHvBkN2ovilI8d5UdvQyDE7wQ3qv3NR5D0KLLEf10noHxLaxBS26s
7ZVTBQ0RBi1A0gW2t1raMcqCYehS7YQGCOb06mwOrqXk80GvaPLPMr3njRHX7BIeDsqSOvtosWxS
ONCXZ6roIG4EktyetKEPa28orXyEGJXF8o7FXOSDa31Qm09Kwn/k2wUV1p1EuQigjYAvvrEiHz8A
0+dHmCwKKfX61wyWHoRyadYno7HM+D6d6Xzt5FDvze9WiKPSroHfIf1ZprMQFEBCL8EfxoQgTj+8
nZOwGykNz9PYGI9I9XQ7s7ZzT08gHMMYmLbC9VXM8L8BMb1emjEs9lrqxWoU3rPFT7cjG8q+63nZ
n9ViCO6qqZKdxwTDkewTfjWG+aIk6uB41Rxu8eFWicr7b2CDAutAJ4nixWqr5bw1PQB06Q0ZRlJd
KjYyzN4qVPufgwBF7IncrEDXTWFd+hvHbhW3/W9sPjQhC4a+YBYv9xwvSqL26KWek7HvfbsLEw8k
H8bjNMucO8sQ1r8VNiZPjZ7XBzlvo8SfzVra+BlXv8Bvv2KVuPR0Jpq+wTuHKik1uVRDI9F1Ym2u
X804Hn8NM61CL0tqbvLbH2CZ32/Xzv/mjyoWOROqbR+USdIgw5GBvOmN9iqek+Wka68QdBIecczi
DrcHW1US3gcDvMb2toE5E59dfmwjNuQKC9no3GN8J3+S1VyV3FGh9L7jeg1PetPa4hcNxOGQl3mj
bgy/OtH/Gx74/5IYoxhlL1fwb2UEazbKtKir8BzU2Og4ZZY8z3lefRVOXn/GEiY3N7qN1w6XtaDN
YMtS5VmTkFG7InsqrBCl5cEeuDQd26/0NtF2rWRL+mHWJWvc9Yk9JV5bWKXwiFukagNlcG2JUaRf
AmHSYwB2l9Oeq7JTirkMzxZiWXeD5gQ7bWqMXWXmW3Kf14dCIovkFRvH9UmWjJTxZyM8K+Mg/q7V
hWWtOqPpKm1vTf9h69KioqtFlQbE6+q50BTuSLPFmo08dXyUeMdSnFOrknBCiQ11I6e4NjUArkvg
y8b9ALxsFWeYG7sKiKprRdqZQoum/SA14ew37Glrf/uoXNurGM4Bu4I8sjCALhdNbVrYFAtDn9Im
ggCWKnaiLO2XKRpCNwymLVzptenxyMFuWlBe7JXL8WK5ClMSbelN78zAhbKG8Erah/kXR4/SLQny
K+fCloHyGFTWmN66TqPX6iRLlNferCaLPOYJpKOuivtuLu+aqXe+5Fpsge6VBvpVxdhvsZ2uTJbY
j4sITAyycWsaa4lvUYB6UHhulSm5a7qpPXVLZlrpVbAZ1SxfbnXDMthSjyIpBUi7WkmDXIh+aSfx
whZ1/mSRqP2EEZfHO9vuKz8bkjr2ZkGr3O3mWS68ynay1M/prfS7qin/2OiEGINGARAZqgUKJuzL
6vx2DQYAUigmKWytUhkO9PHpjGQRGl/l2HZHauXBlhLvtfVmrUFxLfHth++diViqm8jIzrra/xta
GSyEYFFB8xruvjtrluLnwApS2EKafVdrW8NfW26+Pu1EFgHc6CqoCtVMV9I4QMzfSLR/UntAgzGa
9W85F//P28f26lAL5BdU7JIRrRbbtMKu0Zw6OXdxJAUePHFcnJD4ou44ymm1AV+88p4CICNcJpEh
gFs/aLo6ApuqMehJZxppn4rSyOQXMzHL4S+AlJbjzU7fZz9AJDWH2kAs/PX2bK9cUpQdFnAL2DIH
hMvlTirRSA3C1E7OJS1rmoXo4/2rI+j9xdIao9/Dbom2ZPKufmCbWBXw4cIvXa0l9SYWWEjJWc/B
zHmApqyUiK1P5+cgGZWNWuy10cAqUdEmtyVAXI0WtOjKj3El8JwYgyz3xiqcrecsszP1ezwM+p+/
MVTM6bRgSgnKdS0WmnZZGQ2ylZwLHaMLd+CWzHct9IY7IC2g1W6v3vXJ/f9oy+r+fg+oTlAoYZyc
SbHE/DpVcx2c4sIxftptNPl/PhjYK2rKlOUpzS0/5rfBDCBMei/hSpdTM28/jQnYbW/uwEC9qq0T
GBtzu3YygL9C+V7uHMrDl8NlC/1pqqf4jDB3n7lGSeKk5qZSuJkWmgnwINspNBcWVvMTYbmh/Q8n
A7z0Av8H3QlZ8XL8EgfyIiwt3Jab2vrWWJN1UJJB+IXUaK9xjrTcxoSvLSagykWQBSkYCn6XA7b6
0keqbHEelJoqkyOkzHTp+/aDl8mVtcW/vjqcjXm9sZiy8IReDteD4QN3OKZnM9IGzHVqZRZeI1uZ
19rDFpV2+VirFxTqMQQjMhSu1TUqfAraJm/TJD073WBXJ3mKZ+1ENzr2bu/RK9cZlc2lgb7IUSJb
fzkpQINhX1dadg6y0Uz3SqwbyQiQq572RiXN87GwUn2LL391UBrlVFWpROEPcDnooMHa7RcLo24M
cqQzRj0CatsB0tm1BWDnvYKw2ha758ry0SejVYHALAyRdWISwhg01EoWZ8moowWbNEDhqsm5gzLe
GQCrtsgwV2fJW7VQholm36vKvx3/Sa3HEOylOBvVNHx18vFuogVfemWl0MxF9rXdSvaWt2e9aaBB
U01hReEjrt4mpQ2BcMW9OM9ZkX/SZ25bb4xBYXhGxS376ECPVA6y3FnZn7/KKNMtUAzeRIDkq7M/
jya41aBMzyhOQJMwynbyLQG34DGd8R/1opFiJ42ZMpBtr5ay3v779j6+troK0ALSB1qJKCtebikE
R3o5RQThrGai+Gn3jvRo9poZeONQjYc/H4viOwnDEoHQcbkcy5GQfIuDGlemsDIeYiXP/yI1gm6Z
yFvtrWvXwCIsgWgSLV7CycuhJL0lFEE09ZwHoTLusqm1Qr+xCK3+w5RwGkV8gbI1V87lODB+1EFv
rfwcRrbxvetqALdNl++KJMdF7T+MBQ6ZAtxS91vbbwOwA12iOtnZboz0LkFq9wVPQMty2WFbfblr
2wIGAPERNGW4sqvvF3botXS5np4rgXHCvRBDc2hzrogDNgn5l9sTu3b8VOI0YmE6MrjfXn7EeVYi
rKPwtRJ9YiIYjaW2LYfpsxhyHTVh0Oe1ro33twe9OkPEdyyNvI5i5uoCry0BMDRl49e0pehap93P
CdjTtDNaydjSib52pZGZL8QNBZ1YeXXMs1HHvEtm5ycIgViHOteyyY2Vus89eYZT4Tu53HX7P58h
SbpKlEh4w8t7+Vkd9PqkGBb32ZbrInZHB6fWAhDrqQytLXLUta8JWtcA9gMdjQN3ORblPxP8VUCb
ygBW6pl2kfiFMeBFoGjRn7pvkpTiVwUdi6ktCr+rwWLdim0zNdEA6hoj22uwRjLUcerax9A4so/k
xFsmv9cW8PchV7vFRl+xxMgjP2eNZHYPcar1/+BzUFeeXcndp6Hq/tx5jEmyVQB+IbrwISpNqrZv
hrQtzqaMmUMTOeNTIMVK4vY4gd5DS8g/394uV6dIosQlRsKvrBEBxtzMpeJkxRmOQHYYWE7XNGPZ
67K6OfE8bekMbY23WsXBAIqlh3lxHiqePWbIIlJ61H8Re+ffUqW0N2qb194EyvZUG5ebDSW01R5t
2C5hUxdnS85q1EDMUS2BLtrVRmh47SwQIdCfAOCBVPEy8d/il3LsnC6kgINTXVd9TRVNumvCrHht
J+eP1btp2S0XtMr5xr1tNdLcIumr5H1xxk0mUcG85tG3Ko02Q8BrS0WVgvAIKSPeudXuz8M8SWLu
jzNk0vA1K6rgczI33Z3Sj5/yqtY2gqKt4VYLNRhShaJvUpxre7Ft6bPccYtckYASKWpY7kwQhv7t
zX91zbgol6wBu611R5W42Zk7Vc9xS0YrYWcllrY3g6yuPhuA8O3d7dGu7cR3U0WaSMCm1kY1EU4U
IqSl/H+cnUeT00zbtn+RqpTDVnKaGQ8whMGwUQEPSGplqRV//XtovsWHZZdd3CxYwKItqfvqK5wB
YVPL+SCULmn8tK6sO1fclcKW1JzkkoEkkWRd5w1jn4btZBWnDvnU8MnVY7XbZ5Vd7ysql6O0UEAO
mhDu/HMxV/cEAK99xb9XX915qtMu6YpLaoRc1EtUplG7yyFweQCcvVHdANy+N6q/9l6XF4oiJxrE
uJ2en7yisTM1h+50GrtcDHtd0YZ6V/RAkP/9+yGZstDD6E9caAPUMqehT6lwyrVCqX55iTZUHzza
P8qdha6+Q8YIkCqAwbNlzh9IOOMEw63jJNRJruzBYD+a4GazrHDeodER3gMHXV8PCxrG2Ta6UMv/
/xW6mgpUP1VgeTLBnwEEGcJyA2J/PjTAV+wghvRz5yhc3aNA0JHGAT3AuO58RfjiaVW3SnlS8Op+
dMu5DRCBMf7MjAX3nNb2BZeJ7GHUufluf8RrWaf118qraqSRxWAMWVqd5la4W2UcpkOmtAsCt4j3
My5HX70qVO487tVFbWjkjDToba/jTBnZVRRnbXmCoIypp9KErl9B6YQ8xpRNJYx3Adbi966kqwcD
HAt1ChaG9LrO33KVDhWT8oiAA7qs3Ctd6rjbuTXVO1ff1cf7a53V1/RmlY6EsElahnpr133yC9cZ
DZilyVB+m6Bv+ZxGUh5vf8lrwRtJS+4nm/TTWe+hxJy6Sp2X+mHOlXEvxg6xqtoYK+OYqMKa7oTV
q8sZDkrR3ImULKtDSdXQdmPjpScTsrzyEweELn1WO6uycZ1nWiy+3X68ax8PQUaQkotk9AXKVpoj
d28si5ObNTTqNC0jIawbz75nK3bt9DMfoJnFs6G0t9olNtyaEt/D7OSkZfJTloh7HUr4kMWucqs2
2jaW0R1uP9vVJZfKj2YvU++1NuOsT4Y6eTKHmlrl8XvPqoz8T19qsn2MJCLEQWahf3knv1hLMS3D
/WXqDBYDBOyl+RQz9NpRE0fBR2aOrB/tHOvljmwq135rJvy7TW5mmb7vepRC32dDhpxioDXSsDLG
fkPc+U45Os2+qSFKHieSvS+338q1HUZdupAJ0IO5wKa30o66ug3ZYVU0fyomb+79SWTTQ5R73qfb
a107ssyFuM74CvRLVruZ6lcWiaFkp64sp2ajQlEdPunSFKGv0omH+Cq+u+6c23fWvbarUQbmCPGA
lwCLWNIUrqHVnfqmy7xXxzOlkgSaOjbjnZWu7bElBULIZpEzXbe4irGRiqim/NS6XRlu9CSc/uDO
pz7JNCy+w7Ka9rdf6bVHoyeMOAkYACqq1c3iZKWTyylhUyu5HF9iOTfZvindYrgTbq/tk+XwoEvC
uOQCM8INhppUQVUqwbTFfq81SXdw1alrd208AW+//VxXXyQqZhxVUCoA8M5vkbzqcRKF53paFAH2
CWJbTy5AU9dPZOI4gYjHMfwvr3KRAViaNHgiLT/p74QkBVim6kpxgu5JBJrLkGmI2WXl7//waDhB
LAkde3LdW0vzakSqguLXVmTC+KeLMe1CcCkZAh3tJ3sjACjfIw4t+2Dddl5eJhMYF/2sdTs/T40y
nQaDdNVBehpCQAGHzp7bjTO7SHX1zP+OwO3CQy7S6gN91ern7ae+dvYBQtOMpVilUl19UBT5ie5M
DE4qFqSJH0pVq3apkNH3GqkPxVdbuxYbbL/s19sLX9tJHlw6HaANRl5ryxkx4TEoKP5PbommMcm6
bvp2Lz17wzC4/dKCYJvvJAlXn5WECzletNDAypzvJLWqjN6RSn6ShTOIXQqrzntUlKprfijwsBGe
biTuBH6edem9JPf62kSCBctGRFi95zqrrEHDg+40w3j6Flkid55QsV7QOW5WfBvduDX83gBJd0ci
6lqAYKjAzB9K3KLAvXpoe2rtSWnpuIthgKcbp5B7XZvA99GbJxHfa1GvsdJvNyvDfchIYNmQvF+F
vqpFaMhNBX33ZtBerTF+AIVL113txugYO036Hc54/ChUp3nV0yI6cjHln7Rusl5u77DLV879Sffs
/03+uWDOn1xL4AzNgAZPsFGRnzIU58mVuC37dSNC5ATAlKBQ4I3th9vrXu5s1qU1+XbdwGsxztft
QV8kPTq6J8Ppq72emaHYcnAh5mdJNy+fukofbi+5xkLz0pc1gUIzGOQ2XSek6jwqPe5/gkpbpg46
NXN20GmKDl88xYC1y2jJdh7HxGuz3RSm/6NMgGvi62KstDup1WVI46dQAGAIydDgwm/JcaRUrc5J
TqKmspmTYvxdDcmcPOY1WOVtONqj3Cu4nFIhKLkbWDI1nf2d97GkLOdxlR+BhAosZ7rE9N3Pv0FC
a6Cwcgb6jiCDRUS9lL8Ko7P8Cm2PrZMk2TPOTIDW2MTTKbEH/jGLcrGhSmnne8SHy2zAIHXHfoK3
QdhZB55Kn2VTNmN8mkfXhn5rVlq+o5eHnPzt5766EDi1t7EpbcHV2SsnFdwSZg+nOlYk4ktlmgwI
r2XNPVzNnYXW10ajNzakgpqFDK8+JDQpxNYpraS68yGvnSVQO2g70N+kJFn+/6/L321UNU3dMTm1
qVm7Pp0uVd2bs+IMuxoSTfEuzdT6nmPYsjnWm4cridYt4uYI9a4OcM2oFi64npyickATFfTd+NPT
sujdWBZjtgdVEY++Mcz9vpjgeN35hlcC6DKyoTsN4xuhubWqmJ5YnWYgBHKSfVe+OkY8HPtYRtZu
jOgP+RnCJCYaKsKet4JurelrYz/Yhe+Grva7qFRZb27vqssrhB9ERoQazIIFXM/GpYmbLTon4iTQ
r3jNVLQ/fIGfydbOOUe317q2sWBuQ8mlyURIW93RcVtprTaL9CQHGY7PsET14mFumtG71/y5vhLU
EThZC35jtRIxOkxl3PJUkWlPmwrkrPyT4b9wb6py7fWRK9O/A1rA36tYJDK9rR0lBdyDbow6xuU3
pZe/pnly/kucwYyLEf5yEOiEnJ+WLFSYv+EReOJnDNnWiD1YNw5zgfYO8uxajIfkY3NEQPMgknq+
UG6Dgy8cjiVyRs700SuHLPmBSlUifAx9quRd6sZ96OuDWnf7XpHReznYoX2n9rl2wf/9K1YXvGr0
qg5kAqUX2aqH3s3caZ+TOG/k0JiPKD3pTyAruv4/LLsEBxiNFK8XgA3BENfqqlicnHgo0k0UReZD
gb7HZ3BWOJnMnRUqR9VoZ2V3+2xc20gwNsEcgYEGJraKS0k34DBa6+KUgI9HUyUkf9GdYbIDayQz
+C+r0Ud/a0EAx11lrF482ZYY0NHpcczZ1tPoffKSaqKFNyafbj/Yte1EdAezteDzmS+db6eyL2rT
qlJxGu04BOCtj5X0MfMQIojayNKD1jEA4VZpivBO1HROoGqx6X68/Suuvd5FhJyChJIE3P75r2i0
rpt7s4hPbmhFTOXHRKteSvTWHN/oSwzTbi937WpbZO0AVVP9IAp+vpyOq50cMq7QikbP795SX4dO
V55FIu0vYLrFneWuP93/X24Jh3/dpFFtTtqcI3Yz4lHQbMcawO9LNc/AKyhuk3u32LWz+dZSWlDj
S85zvlzewpJutDI62Z1ZZsccZa82pWmmygSRB0/57oT1YG1jpbHv2ZFffdI30jGH1LponXENTiO0
KOD6lj187PsyxscHL96NW6juf8j1IYUCaGb8yp21+ohyGsDeNqwV19oQuJFmPdVVp/rA9ONN7IzO
Pw+wF7oFmhWUctBo17kBLrATsrpKdJpNsxiRRbIjb6PMXXQnwF97hyTvtNNpTHCfrAK8M0jw9kon
Tq2sk/eiafKl6aKkeR1IXe/0O4917SzQegFZCAIXwNbq6Hl5j5oYhPDTyPxp8sfZtH5gvGJsXXcQ
r/No3L07rj7gG6AR9QNkTFbHwUhphtqARE5FHvW7rI+9KlAQrftDSyaUm9tH/epiDJaXqRoX5prI
VoVxVDpA/E+xbjT51p7UcvL1RMmkX46FvJNAXn2ZQKgwdGCOfYHWtFs8T5vEiU8DI4rnxG2rZw3E
5gYUjrAWFVByxdvPd23FRaMTjW2L/HCtYaXBzplER33jlHXx3prlH6sJ0xdU0oetNvTxndd5Z7n1
zdTYttKViRmfSqtEeG0eKePsKN1SHyd/ZroJv//L4y1cuEWp42JA2Y2aMmOpxOdLHft/AOGercnW
EBtEy8wPK6v/D6Ga8SBdY5JFkFuroFLbYVIjuQjv0S60Kahwkv2M4lTo7cn0jYfbD3et2OEIWCSM
zJbozZwH6kVacBjoWJwyrVa3Oj2/QwXM/smOVU9Bpq8tH0zcpfy51pUft5e+9h1pfkIkflPxXwez
cvAytemV9DRJ41umjLg6YfeWPpnaqD/LSM2+3l7v2p20iD7QhFtA6OuWI04qrVUoI/QMx65/01qV
xSYv02Lb26VxIJ31Dh6ac/P29rLXTj8tL/6A2IQRuPqcrZPDbHM6gJTdqD+MA42ooLEhMRXoA+V3
zsbVxSgzFn8/nRHzKmuTTpm0yNRloNT69gQDmhNiOX23bRyzG3f/4cnAolIJAJoBQny+dzI1KaSw
suyURlAlWunlL66SMTBqrfi/JBRvkD+d23bRrTtfC4OMfO4bLT2NSlfPB8dN5x92FRcfErRwEflE
Ms/XUZ69x3h+g/H/1Q2glUVJRWxbVIg5i2tnLl2kUT0YlXwqEJI1nqOwDSd/7gU+VpyTJPxQpabS
+gzY8jwIs9n+VQ1DNxxx2YjfecqMXKxM9fq18JBI9L2uj3edJTL1UR29TNlzy7elX8b5NDxVgLi+
C70R2TaZFGUXTqlR3Llq1+2Ft+cBfcBkapFPuOCcpSIrZ11x5VMP9KH9LL1aey8y2l7+mCSu8NNQ
0KwbsWl43xQAmV8MOeidrzm6iF9RairupBqr5B/uEm0dtI4YpDLHgV1w/mHNSPHiuhzTY8pbblK0
duZ0DtRUaw1gXhLBNR+0avmqc28Nm2FCe8MXypwbdxrlF3Jg/BCyD7rzGIQuZiar3dxaAMBGyxZH
EZpj3QVFObTDcsfoXlD0Too0+ORgI35IWjAlftH2trOZC00eJzPq5NPgNtKKN/iexKEWYKfjqhnU
DE9rtKA0ctX9bSbRiA5uFJZHp2qmDIHHqAQqG/ZT87/bR3MV61RUShZkLJcVSFyQA6u3GiPtPMgo
1I8eI8/2q1pqyYNeIQyzEWiFADGJqwndgrmZ5T2v2TerkrMTw9qLfSRoBU4OP+D8iy5Wql3RteYT
gs/mWATFNLqQG+MEwSkf2Ygh/yxoE8T8FoR4Ld9o06xPgiwcmrb1a+yURwo8EeKtwBj8hJASOjFt
H7kWNtkxdPienvFT3qmj+1FHHTtQcwlk3B+0LFeeZAhHX2fO+1GRiJxvcE6WzVEJEzUr/VCf8tA3
m9T4NCbLOC8GW14HmlcY7+XoYrGSdfiuHgmhQJFiBJa3yK5HMjB6zUi3jsMuJLR2U7HLM3d8RkK+
KPcy7etoF2laNX7RkTR9lfSW7A0j2faXwgzCOZatGWuBAGr6y01ydALzvOn/l4eTUfmMd1vbd9iY
+b4kOR73tqNUT1lpoYwvc93ctyn6RAeUizN944SiyFEtFn3iHitwkMgFtUB+djbGtd6TEpVKvR9q
B8Q+drcJD2j296CSq4ubzbXYD5Cvg/QmoV13ZfOBkb7ezfERgclq2AA66g6mGpv23sGV4CDTUft6
eztfHk6WZEFMogn9l/u5yJslhxHxsSbz6/7n9YP+PU+hRO8zD0Aodp5QCAJZh4UOGwLpowChUjTT
mXwIa0AMaSEpYfAOpHlgaBQ9pmnC1H+OSmvcmKLUbeRvveR1UhhWvLMit3QOXW02xp1o9waUXR0O
hHIoqUAPUcitK6tcnSwMN5T4qDeVFA+DFAUGt0xdEev12ko8xPoQJo9e3ZW0PF1RxnoeNI0z7obY
kShEgeg80rSR+rZ0ZSlaxNx19auV1N57i8EatjqmnqHdNOhZlL7D6mX6XEMttLbNonjgQVBNHjFO
SD+lM/ybPUdGRSzKsps5xX44HSm/FIE2eqAloR77cWtmlh9qk+NKn6pJYOpw+9uuMlB2EzB+UiMQ
hzYQx/UF22njVEfS856cIR9+VyAP9vacIDGtmeEHVeFrMRgdTEGfovDufY4l+Tr/HBjeMajiMkTl
lwTjPFZ5zhTN+J+4T0MehlzEkh53G7S2KH46cSmiL5BTMwflX0/7ETnSSr60yHXZPy13SDBqQ+20
D2xF134gsyhl4xeaM703hsjptUdNpJP4AhUKgoCfuVnfjeAnK+WVQzqjiWrhfv0urGM12SD47rZI
fjT9sEvMOvVeIxgx791wNlp2NUGu8e0QHVEFUeXyHeYOZXpox6b+OWpjibj27U/y9s5Xr4WJ8YKL
MqHD0rg+fy2zJTiNlWo9jV2Vl8iIUSZ47zSr7rZjPtftznDqfm/lokj3scVI3VSIlaWPbFA9Q15P
W+H9rhsaS4/AiZLELwDgKN88QKS6L3K6GDsHZTJ9o1W1OoogbwQcirFxa6lsS4T+yUAK3cwLX8sz
LlvLFWa9NxsvQgtgGD37u5UXifZJq0e3fHbTJAIy0YqWL2i5E6L4o0jMh8YAZv0J1l1hfEgZM/dH
SSbb+1Y8IhM0aMlkbbG+KJPBzytd2+idOxdQc9Rw+IQ4Pa/VdHrnpcnRaHvnOan4WKCzEHb+aE9N
hSJZhcBHKVQRcWFN9TBtkUw3xckODUTlWk6O8kXW5vxkyGIU2KbUkXcIzY4fOxXeNJFEKFXzJ0lS
5F6KKlGi19vf8W0Ot/6OVK0WmCcA4Naa8ADECd+wrtOesqpN8sBOG/cH6WqU/Zpbvch+aa4oYl9q
4bzFfWVKtlOsu8O2dzgAm87R4qjxm3Bqdcalfaq9b8DoxC8CINyXCLerRfE5R536e5lYvfMJl3mu
WksdaoNbfY77U9VmTvyrjvtmW8zIo3lbr25NL/Ck4PZ3o3n85NU5tXRbinxHUx059Nuv4Ep04TdB
zaNfj+qcudxlf/U98Q9hLpB705OthG77SNOn+2AoptE9c+Z09clseowrvL5L2mch1TkZ7vyAy0wM
Dg+iByoTPfaYujpKA5LoYG967amz1TZ6TqUaPTdmJ/tAy0I13k4iR4IWDujc/Ft5tlzT8KNoqi+g
X7BBq5IpzkraUV0pjsjCQyafpVK8jDpAiEC1KudOJL2QqGY1OqA0LBDHYr+t1SWkpTaG7EL3SYvy
vqEUciMjOoRZit8I8RuIUQfYzw6AXKNchGCrYhEIFRzgc1XqbrvJuqkdnupJjHsXL13TV+dI9C9I
O2X6A9t1yDPMNAoZ3XlNlx+IXbEYOWEfBC7gTeL2rx2CPoQLDKZXnrIxcbU9yuFq7jszdqsfSwuP
tNa2+letI17eWXhVqy/fB24qr4pGD38b6zxZtctRkSI5ujHds88gg0z9i9pFDA18cmCrv8fHuDwL
gHJgjZNFqZRa65FDNPZdHYtEHKXwSnNHyjaYm54UOvxANu0m71011CoK+Tb+2eHT2b7cPovLWTuP
Rsu4DIwvAw/mLOuxIRWWI7At8p7qrhCPYzjb5GpOqr508Aqf9SwE5Hp7RW15h+dLwvYiqCOMRCV9
0UszXS+rcjVyqHY1ZA0SlCT6l6RfCG2KirrXKYtk0gbp2CS4cCABLQOrsGL3gxZN+Tc70qIQW5ge
A5tPeT/hpKCrU257d37mlfTWwqyIARi4GXwYrVXbRlUGp/LsJjrWXkju6E9Kn86/+kF275QJHrPf
5MmMMU1hOH6axdV7uk3eYnciQ+19XFSyiHYI2ijyaEt0A3xbz2PlnVdkdhI0U+m2B2U0rJ9KqClN
sun4BsUOZZ0+utNduDxLjEGIKsvofoEKrEJO0dXV3CppfCxHTXsUkWgwzVIRtzkk6ELJ1lcMbsWt
m3lFdU/A/A0pvvrWFvccVS8vkf7XqtEWl3HjakAVnwYhxpPlFi35A7JleuM71RARPWapujtk48LQ
3jSC8W6wYM9jH9HOsA16MRXTp8lo1IbbuyvyH7OZ5c0XQbttfsWxrJu2rZJ45be6noyDZad9FPpy
iJdSXkbI2G49UJtGMM45g+HScep22w6eMh7RLeiKX02tVEnzPh5idD6YffWiiPypSkvFCwaavc5x
NJzK+tzPtXxAlbkydyheebpP0OYhZox5Wx8HgOIHx7SjkrG82Q6idFS+D4YajQiaua1B9Lp9iC46
NJwbqGML35y+orsOkDDhqlZPavoc9qwOQcpkT25Qa8u/RhGi90EtY/RXd1qVRdNjUjrFD1FqptI9
3P4ZV/aWhRcYdwz4MoO28flNnqbqtPQDoqNLtMw3itdSGbjxjAk5/O1hP7e2u0lRO/3H1iNxmrsT
4Phi3uzRVlnC2l8XBIr0lCIR1nKQl7qUFB6btKaPS36C0ig+fT9xZK59ry56kwta7WeSb2BjRAXw
KWtSPBxcslikLp9cHD1BV4ObtJvdhLdA5peZ2/9WxwqMfo9Bk/cYmu78DKOpQB+jHUzFZ/CKecmQ
CPdJiMnd9mR5ztLS08Ld7GGAFCAwmGOvo6KB/zVMU0R32zaf2mcSV809hLQipqfYm4T91E9WL39k
E/Ze7xSnG42Pc22mP/qxpmOi1EMEBCHEuWbYdi7GUfamNQHW9xtUYO/ZS7xdUudvZXHAIKHlDoMT
ra+2gdRzBQky1XuytFJoDwa+Bc3GkGkxfayLEnxS3pAi5CLyPlMXlN8wFerdcVNnYm4dGrfoleyL
Qij/G6sMMZHbe/TKryP8oCeARCbNL1qa53ul7RvFikM3O45ZN4elT49/AAGrJdQY3py6zp5WefsM
g8QOv+jVmJNgM5JLalwetC7+7OX0ozeIySbmj36qmsS8c5gvTxG93wXcBrKR87w+zNKhszsaeXXs
rUE8qtDa603T0F+JHpCaFNMeJZC83ZtDJ4rmTo54ef8v5eQymGDkegm5QuVoTnv8ovB8a90/uD0O
/uA0yaFJ6VH6ml0l5p0U67LbDcWOdi4JOPh6SgD9/Hvojqh0Eer50RptQQ6ehYnNlGdw901SvGhl
N/9J0Sn2MemYPtvN4AIPHrzyRUWgu7oTwC5cQpZXTh+PJJmJyWWHOY1Gt9KzVh7F3CtTEuh9pfag
/j13BBVqjZr5wVIr+32HB4USQIeyspdurnvcK5N8YgiJqQLwYSzS1DZxP9Xl0Ju2P7uhVL60mWKG
L0QhJX5o5wxpxMVrJf4wF01t30uZ30gXZ4eQIIz0I34dqLksGez5a824NHOjTtpjVID1/i4MIy4+
2nHv4ukkPP3RdKak/GNNxEusC6AkbvoqS4ZXpC/TXWIrdstpsLU6DRTa4QWGKTR/AmKq8y3UnLz4
pGZD8VFNJgJ9ls3h9zDtgcvVpQmOo6xy90viUNn4tTYR7oVhhihmFVkmbL+s6sTMUHo2zeHRAgFr
BEocjoYRqIL0QG4kQL38EHZh7u7mQbei7za+pf0GeINqbdNSK/sDOvSUtrPe4otpWUWXv4uszPDQ
WPLM7+EgNOVRjrrdflSyEb0SFIcBLMUQfALMGvTkIK0mabCFBRb20LEvazSTTCn9So0Sb6vNjFQe
bIwDwkM8aqhzW5lOWod/gGMk+KfOzLZSUIvSD82wiipIhY1uB5mdunnqt4ObKV9tPJgw+omNBk+S
21HsIkYsomB81QW3c8Wmmxm/beHbGB0VBtDdz9jq3UAN5YDB69ApG1CFZB3gU4x70fOiQGFhQjtD
A+dNE2n5YX/dtDKumIW4dnSc5nhwgtJS4kNrD3r9B8+zpH1kLl45hwbtsjKYCCU/raGwv81ZnTbS
V8fUm6BWUEF5tHR7VO79ISmL7iEFMGA8Rous4+xLbGV+xlwh98zGL70OGCpbjNUWrjYEiHUSr4/p
bOR6IY5g7ucYBbfJ2RiTZb5zjCY8Mq3BAMnFNJIWFozCfU4DJUaqWzN8emEO3nN4Ft1pPlzGP37T
YoHN0HsxQ1qDTyPqOtlkeX5kz8sJb0XTRLJaKxvn2EZRogR4IHJP49Nn7Nqobn4WTuh9w0UPKQ7F
KIfu9fbWuqh54eaibrp4wC8VqLsqECLpkMVAZziadlXSBhA5noBx67gPKkJQd9qYb04W52EKCWN3
cadhHs7EYnUbZyQLWQrj76ikbhVjxlFjC4qxnppuacCZRkDTMknJpsysiftg6gZewcbN8Isx/TxS
6v4D2sB28USiHWE8gAeXhy+KSatiQGo2mvP4zhG4OAHYiy/cJHAf4BBJuc9PAKL+TOm6wTo6o1k8
dmnpfHIzOTW+bpfdp7xlUOrnnaK8L/rYuTMBfaO4nb0uxnawmhchf8xBuKVWi+PTiSGhZxzZMG6R
PiitVr0C/y4xrRzcCCdACRzdYqJXwW3Ut1bSCiv0x6nBNdIRWu/Cp3GtzueWVVU/xm7vZyzdqXyu
siFtXgCSt9O+1KdM85kQFnrQ4D7yMtT9SIsZax4jDlwF0a50q7VpMn1SVcV0f6Vak/42oadhpqqj
0RZouTHFAfKs2WcQqc7oT1NiOdvQdDqxwc1Tek+FOpY6Drp9682tb0bMGYPS1GtLbIgwiraZVLWI
vuld2RzB6tXR4GeYDBtdEOGo9jIaWube243rsEpkICogsoZ0CfWxt7o0jWFCaE2di0dRRdknyQv7
UOlyxuBydtQ9Yv3dRzdJcLC1FgtTiq6nyery3RA65UGtMIYlXMv9ZDba46Ba41F02kDsQDHhH3NE
elL8WaoOkjSy2FUYjjFhEb2B0kQ9q9bBzbLkfyXd7cNUK8q20tXyfZYqdwLDxcsh7LP9GCm6S09s
PbCmZ4CNQKsMj1ndq4dkrPoghLwVgIMcDhrZiJ/Ap7qz49fRiNCwYPJpzdIXIyddgZ8qUSGI59bd
oUAk67PlhE7qx0wLpN+qtPDvbIDl+/59vN5WIxQBzKMNjNjg+fFypKcwwlO7AzpSDPvww1V9sL9O
tZm0MWZ/er1xj7B78Vp5wjfNHqI/vLC3xtNfN2qk90Nd4814gGFtffVK2cybyo3S4p05ComprNJk
n3NJinVnD117tVyE1GdATOBhrRLv0eu9MLS07lDKttk4g1XOOzdtk9YHQuH8IwKRBHS5S7TFB20Z
Dq8lwhu7tZOCYvchN8d4M6a22Hq51Hdh6/xsKvL7O7fYOkwv6wHmYkGwSCayjeefssu9ofOK2T40
gNSRcwO8GnVdYBZJLj7UQjOHwOlme35vJ1P12KRKZR+RbBHVB/TZKbTrWYu+40moJxugtQp0Y2mA
FhEeoX2j28L65mqZ+qMmoI1bfTJLsbGHUnxGhUkD6EjJ4x0St9Bfhilu8bYv9LE8FghCDAcvyfL4
izfhZBzvChlOtb5lw5nhrwRfDu1HzBwYoXS0h+Q8BEiXyexXQ99pyv06svpyA0q0jjcZA+kMY6Qk
lEHd5d0vPaz15ElVZi/bYbDoRF9T6tzuAZnOChMOU40eEC7v68AwJ4twTpDVjwMJ8LZwofEETW30
dqAPTl/WoB0MjcqniHXzsZiiogMY0vfNZ0d46T8Su5e9QT8QiDYXKvfqGmaoaCY1kMjih6mMtPmz
HgvNL9Nc/Q0+du7eZVOq3znoF3ufFWniQjKm97yIEZ3vDi/pSfOsLHlIGy1753Su1uxUxIS+K9Dk
y3/MGJbHe5tbGNDxyRpWreO8LCWNgwl4jwIcg2YC/UIMqMaNG6aUQUAAt0XrqhRcSv6P2pfLqwVd
hEcGqSsAsDdX1r+ii4VPRZiLzuKQjyGwC119jLTKeDZnvf91+8itG/ksxQKWi8EB6QlswPN3mmHd
TJHW2AfukcGv9RKt3RHfYHHn211ZB8YfIfMtc7yQYta8VggwJu4hiirF/Nqr/WA95o2pdvci5EVo
RmUW4DlccDChhJJVhEwSHfs4TDEPXaKG7xm+Dh/VyNViPy+qWfN7ZLoCb+izfxzCLKpOsFEpQ5kb
LOuev0iK4Niyqhm3mhzm9M6ZkGXaeTqpbtbidxzYwBjKw+2Pd3kgdKobirulg8qLXe1Rxk05aJZQ
OSDIIuTzpOLPI03wAe+mvPv+r2uxSQxatnAkQPqutYOd2qqzEvc3oDVq+2sY83DbAXMzfJhq6od/
XcuGHoU1L4R3VlxrOeVRpriRM8SPUIYAdPQjJG8D9EyzkZXb32sIX+QPzLF0+mbcpyibYYlz/uWW
8RjUUxE+VJlnHjJvaj+oYqo3c+e5G13P23/DoXO6QeZQOKFuRrud5PV8PbgKqpl6kf1geciz9CoS
5eh8hEw+usL+cvtNXnk21lqUPBcGFu3T87U0nYt77mbroait18SttQ9qo7WPxJUhaKyh399ebtnk
Z6nY8mi8yTcajXnBEUpl1NGvVi0itIL8+WybPpKv5dboUs0PVWU6JLmcN1HnZfvQM/Ld7eUvyvLl
1QJ65cVinmpSmJ8/bm7Ti4eh7T4M4H++xW6dPUXFqH5TczP/5sKYPFilp6c4kRbuMTfVaR8CnX3M
0aW+81MuMxl+yYLSJOgt89FVFLKMvE5GGsUPiOS4Gzwnp1+UTM6uYdz1XmgS2/QKwMgB/bD09+23
cBkVCLMA4fgBHqC+da8cpTC3TazMflC49h8l9ONtEufJJ1gk926Pa9trUXZEEH757Gtz49wLU7zN
WaoqzGqHnXK5qV300xWQ2nt78ro7CeJlbF+Ey5d8A5Afnd7l0f+6GGmrN1Y6aWxnbYKlOdSifXJL
ahqtVbEGnUKRBrzVe+qHl49J8QRHhXYHn+xiwN8V8OWLcDQfHIi5J8SAct+egf2PRqsGzEO1O+2l
y8ck6QbHSJOdZoW9Rvp6c2LaSjTgupiZYyCHRN9gACQ/hmGBR0ON28cHpdPbewzcy43DsuBAmbTw
pNDgzt9uVIR4ronSJBD2yV6L/o+y81iOG8mi6BdlBLzZAuWraCWSLW0QMhRsAkjYBL5+TvWqRSrE
mJndqKehgsl8+d659yr3GDC0itLa8j7YLf/0C4kswH73WhBwWvz9UsWYJ/00SOdIurPxq0+C7iUp
6PJHpE+uOmL/WW9qCb/+/95Z2jAM0Rk2csZA8/dm7WWGphL4zvDoZXV2oywaQ3EtQvcyyMW8CB1S
UAde/sE+/e79uV7VtZBycGGW/De/1peN7OU4BUfa3P49vCNtMKudi28OVuNBJEsn+OCK7x4llb7B
y8p1WX9Y+H+/vzoN0Gtqyz0W/mJBwtcyO+SLkURZ1RoflSGctPnX/b7uM/36z+O0f7+cbEzSCvue
wahnz4/SrQmZbTuPo74pmftEKObKMHKSoXNvm0a2xndfZv1RsTgNR6OedALLl7uUnpM1c4yzF6iN
2FqZ4oJEWmsV9XUhl610h+7Rr63mW9C6zpe08O15A2tgfGbr1n1sgZegrnLT2Tzm5F+P94ZN8PV2
nRKpXix63stllqIL7qcGcmHro090D86i6m6zkBds/dNCK02xg6ONc1otoiYwwR6NZjOhoJyeeyyQ
7U9scCZAvYTzjYyOVNmoLqvkqXHq2tpbNYqObWOa6XPdmCLdWDIfb1u7rhnH8INvp9wz23sn8fyj
KAjviPLcq8ibnRz1qaL0+uZb0v80OMlqxFQP4jB3qf3LAnL/buArK2Ig3rqJhCOutgAVs8VosFvW
ihF6eZe1Y6m2gAL5eErHnsDSVVrebYCnBKFOplzu/NxIHw1e/C81pSIHYm5f5MOAnorEHbLYhhxt
YgZQgXwyzbqcormcHYyQ0y6DwzVXtSWpfbD3wVjr8yi1AMBwKms7Yy5sblbbHeaI/994BvUKGMnK
Lrwqvav2nPtLmFRRVtrTjT+FSkUFkyDvJkjapog5zwlkP15meTdZMXNbVzjOTyNhhcleTmV2082g
GpERtPOPMnXdi1k7SLDqIBU/Ct+EysfftPqSEmpT4dLSdcp4EFULNuNWiO3v0a854ntpq/XUyzQI
v89hKYudziwlN9MkpiaeVasxr2p740Lw0ZxE/bIoSXaU1rQ+3MVUd7WPbCCSVls5O9Nr2GE7wyRc
PEPQdZe2eeDGk5oUHEA2peWehNtex3mQ5saP1pyK9ob4BgAWhc2d96snWT6LXXRPhMnLwV63qS3d
Xwy3mWSwbnQXv4c1sCM59KZ7l7i6JYzNW5ty59P73XAGT8Zno+r0YsbOYDuXAV1BP0bwRGoGwV+0
eJUqXB8cZDTrt9F3m6XeIguW31vbKIYv1pKIb+088PUotzOnq4MT2buIKq7mepFCB0Z2VtONzYDc
JjPSTyqz/XpTCiLDz/5SN6mOSs9YSlbtvDTiYV2RmxhZWYpPfI1T91hZzXSaGX0C42V95/8oB0v4
u3qd/G6H/mdYwogNPHspC5FmUYltZRbxMrs/jJlC7lBhPHHBMgbsqHNS69PgTat90Ay374tuNP2T
14tWxQ1Zma/Y+SpnE0ytElu7DtTE362vhheGWPNwSqF1D1jCZbR/F5eQ8LRpZnWoVzNcYzbEucXJ
aB2Wc4VIof/p57Tif07Cadv7rGwzt4qhWqf2EAxu48aOHLtjDa2rcKyZ5iUCz4ESEuFs0A4n7KC9
wFU517gFXTFftO3lJ3xCqDcVFn8eA8clF9HUAwJhKmJY/T0QsxNsmI2YL103I8JzhRfs0i7QTbRY
GAHFo1UWfBj9On4iokI/MOxswi7K2n5Mb/qr1IaWz8CwzLS7zHrl9c+Cc5ka/k2QNkh/vKnJw2PR
W+lTDV7kQQqk/AOhPffRiNw34FnzquwgtKpT56gWvJpmzFmKK+AqSQCScd+LrtxWBCMXm2VQxnMo
V9FtZsQzdJdzPVZR5efyGNidTcgmyjgVOesKatP2V90NKHvgXIiW9b7WUgd3NAH0BNsyjiJaKmfC
82jiPnzv5kKnDJ7HdIr11Ggm+wwjwfM8ndhRBwaW7lq3G9O4Ib1vjlNUA1aksrl4FTCBv+YqDb9r
XP4hEGzlxtfTbRNhxa9/TmPB6mMz2Txjypc9rl4DHjiFMwtHlWXhsxCTXR3x9S7Uns7deix4TdvI
TJrkRaeVqgDix/yrLn3jxlc1+dpibcebDEvzNM7WZbzG2Ap9DEMsiSsBN0qQmNX6UTCI4TkFLP7V
CatnGOv1Sm0T2TpjPGo//wlHjmNg1/hNiHUdMAcdoBr8YN9OzrpbW3MI97qrqmUzoPI1Yz0aPKS1
H8q7LNNBHlNtLQ8W3HwWLaM7VndhVurnwU6rhyJP8nUnQk81d06hhPNgOyJcrh4ECDCPGnDu17Bc
lU2dXaryodKre16GGRGoEEv9tU0G/cXIlFvuDNqi1g78oLtkxHL4EZEKzm2/kOcTzaOn6LR0nZvu
lbl6Fx+PeSvyMXr6XPWpeGX0YqqjXv2ZVqnqeSoOeCPHbjOo4nHIPBnbaIiqnWpSgffv0JJBPScw
Wgd74uZGJeDPDa1Tx2HDceQN1I1Hyn1rwPsoNzx5JRvExsPuUB47LDH6o83pb9jijkieRNeEAvFN
MZZlXBW9utj5VHVx6eVZv8kb4mBit0egG3n54CJLB6K/mzn5qk1h1L2xMXrpDBGi1vxShWmodwHJ
EfbFYST6s+gSky0OXgtcdJZDEY253T8GEs0Dh6O8KraYyo2vI1HaXwabDu9WWutw4FRr1FEoAc6j
JHPLB5kn7RgtJdbVkSnKEZoh5GHt83kaHwlkRj5ECWjeLU3rU2flHHPD0vLXu7pygjlCtMTUxeTc
Uke6p4Rhx6kb5vsIM0TklObgswyF5g/fybFP1es83AwiwLMxNebyYhtz/0oqlKOitYH4/GTIijji
qauDF9vtVR+bs5xeC2Hq8jgidq0Pltkm6Zl/wg4R1/eZH/VWNt5hM1YWZ4wY55/+lJokL3nKHZ7N
Zijbbdp3xhgzSbfNg5f/q8dZFwabuWOSRZWvwfDoZmOR8wM5F256OwkwRU2SLjmWhEzc4k/ttaes
KzExH6iD7Vfd1nihBKuVlBuFcfQ2bPqE2CCo0teJ/WTYNYGGIJtTfL9u3HL2mKimpAOHTj8TvuXh
BLThfZ7C2E2xNEX9bEzZUTdyKfbCCBY/6kZD5efRXGpMwjw7qQ9VOWdbJqwE1Vd+bz/nmVqb7YAu
BPHcuFCXhbhCfoLs0Wqfa8rIrUUYBy0n6jSGBoIAxQMOxOWjyMVs71Km0kHcrn5wX6B/XCCSTfOm
De0mPfWmEvikLaZTHsYyDV6zsJ5H2tDd5O2krosmllmWYM+/QpSSV4v9cBw2WT2cQrYnxgODWWcv
Cpyqi5pkJH6rXgtj4+Gbnm1oFl9/z7Iiw9KtZ8qbBOQn2Ssc240ob5K8OJZJavEhzsgfInqO0Dn1
knsFOX4iax7pipjzKeOlNxigqOSzv2JHE1kiNUcYo7D5iaqlfDS1Syno+uw2p9mC9hnnig+gLBOm
IZXHEyoTWq0R1elYbXFVFLhKKs1K5NYrJV2lAOkiB9dFFOP+yEu/8XI9GdeXupCIQNJ0WztBZnzK
deOb9+Fqln0UzDJXkRFiEQQZlpXnUmMeuNFrX955DdGwZymtYdMvLByoFZqB77dvVz18docx7DeY
TPI3IFxZPtUSZfVnozWTOV7seuADsMYi3M2daBKJ+jYzj5zuR7OMdNMO+s6ahVMeLXeRYdQ3ucxY
wLN2lw4TTjcRBDvap+tojyobnzG+95DJ7UsTdJroYRVM6cacqoKMgrn1w22vRvFQho20vwYZ/+ao
za0uiYNceWLTMiAR90PrmJQGrFztJuhaLqtGSzY30A648QtZiUfVrPPnoAur/Owq8u/gBBi7iW5g
/Q4oTnVciqFuLpjNW+XRcSbDjsyw4ck15ryMt0zxCDjFwredb5xeUs7QaCzEPZU1pZebYmf2CRWB
+AKbYSdf11l1twNgIFaVvTKCDzwy/9RVIFKLPhTtY07AbxoYbkkvZhzwDUun/rRO1fDJMpUVJ6Nw
doZcfvWT+Cjg7t+myNujL+glYeaoDOieXM/+/2lJzVi3KMSU9hG9qF9c7GbS9kZSwPubJFt6lA0Z
TrSRmXXKOiUZyxCxBJN1KF3RWTv0SoAXHjXJE7klabZNWcJ9nOjN/CdTBp6Ch+/kxeiysdtYae59
dsLRqS8Qj+YPGmz1zlqyJbvx3ZKHNyxQjJtxGiUHZsFh87H1i9w6W3qW+tLNwG/bxakmbkZfFnFl
NPVdME8siuQlhKn+Wrat45IVFDi/GFElztGUWfBkMEhZLo3S7os3IF2OaraQXzkrir0PPbKTdgPe
kRWnr6DNz5pJhYprqwfiX2AGlxinKtLbBu3VwR79bTucch8943HJcmPY0R5azws0Wr0zUXuaWxzS
yqclDMbsqRXJIjccCRmDOWNpF9G6DMkH04Z3rVrkY1fVDEoR+tbvRlP01HpkInZ2EmHtPM69vV5K
mVsymtdK06ZO/R/kiHb7TI+f/89OLSMHBuzM78CGIfSu7/N/3p2Ukz3ataY4hYN3CnyZvMJohjvb
nPP2g/nbuxYUoMI1H5jLgA6gFPr9UihUtOHWpXfEfi2PFgQbZ7ABXHA66X9OkuqDe/qHTjzXo3vJ
UMwPryY4v18PjXvLLCBxj14b5gcrX4t7sc7Buqk6b3m2OlQ2vvbV2cpHtONT4lMDjlPrnIxcrK9/
v83vHrCH6cx1zIkN/3Ww+ua3UxZaId7U7hHF73To2tHaFRohnG2FleIk33Rf+9H6XmRJ4n/Qb/zT
pT14dagfxpEk6Px+G8w2bRgXGt7RTq91HceXHaVCtwuZk1CqJvX4j89tOvulmHZ//9V/egSMAeBh
EFgwy34bm2zj7JpKf/GOjEQw5ycQBgfjUSYtpIoYY/oi+FXMtFfMyBxwT0DuoYEeCCMMbqFaKv3B
6vyHVxCOhP9eo9cYJr552200OBjJ+PR816nft3Mdqo3QwjiNumpzOmmFnrZ/vwd/uP1cEk0LaV7X
xvaboWwfQmSWzeweAb6sTT5m6Z4MLLHJsLk6Weai932HSMheHfn49yv/YSvCXBc8nm+bjPd/H85/
Pu3exHm+1EwqwmEIdlWSFt/ovBI2kYXiOKI8v2LQJLD//ap/+r0Bmrx/Bwd8dNc//89VbUsm6bV/
BqqeBeJbVYV2tpussIxny5+bDe2UNHZGHC922bKGHwkR/nh5Jk/8xwTPeHv5Reh18EfBjy51v6uR
XJwDvcz3aibIkxy6LvmR5k1/qKni5f7vP/19CxpmKGRYDJVyRTzf7P21ppVKg8M7liOdhqhQLEox
B3XU81hx1UVUBKOMNTZWwEOTdwM19JF78/Vj/r0U4EsmAY8Z1ZWKebvmNeNkh30WuEf08tZOYr9w
RDt3Kf16/QCwe/9t+8gAAVodvC5g3sw3Vcc1b7W3VtaVkZ7utLNrKBV2SCLDI5k5lbrgLor55FVy
5+9CVRbqAYueIdutZRFc5smcPhrNvZOEIvUFMuQZsNCBYLzlLjxZ1SbK4uCYtcrdWx1FfORQ9e+9
KlzPWNV0BR4aer33KzVU59EART2TH48aSq6W3EAr0bEozbzbCtknHz2cdx/kda+lhXc1pWDK4rxh
JcKgZwsOxuJUtRP9WK+YdgxF1cZMfet1dZrtpGhifbDrvvsguChjQ9BU+AzA7DfLPzlQPfOHsjy5
0sTpsfNS65Z8VHXOUrK/jn2VmyM9FPICDqlRFN7/uxxwecY/WHngkYhz0JvlwDWUxZ7roEeaB4+F
PbiqkBm80V7Clu5QDOoqtHSTaStSb/r09w/y/W9HsvVvMY5mK0Qu//taxJOfrZVJ9DFJOyQGVmvK
yAo5i+I9O58MvAaPnTfMKoaVM379/drvVPNsehCL+O5ReZvM+d6sBjbHoqXFqP5oLPXyhGNLV+8N
c9CcvDDlOvYzg5+LrhV0SZ/JIXlGsAKx0I6TtGkk4M6xcQYMdNN4RXxbfTMD3Vpn1EGpsS9lZx+8
sdT//P0v/W5/vO4WUMHXuR1Es/9mStjWs6D357SUTMnFo0nxzwJcv7Pc7uekQ+cjXe+71ep6OewQ
wRRoNjtvATcSJhnPKq89Vikoo0Nj9ddgreVuqM3+I1Pw9x8f12KSxKuIHJsL/v4uYJMFV9ao9pg6
ef9YjgOCEUPYHvpeE+Oc7dT16W2dyPmDMfP7dZI7CkfE4NUGXHoXDzzCmLIyTuaxwwxVn+iqWtvB
rqebnNLriyKR6aYDq6wjP6xwsCoa0b92zUTDGbYh/X/BHzIk4MMQml9d/cy3d6FdBI2WQdlHs/GW
l56R6Z1jp3Z4lKEzfeT/9u6WY3xAjUUHkAijkHfq91sOfo2rfAOKQ3PLWmKsVjrzkPPiBUdhgSwA
ZHdlEi8K3c4HavV3LzLRwRypqGsxYLj2IH+/tBoaldccco+rpysrsvh2buya2VRjTXde63/gbf/u
Rb5eDmQB9yfk+e/q3BSvB01PbTp2hTdvyHkv7jsW072eq4/qq/c3FRk+XA2HfagXtAa//zLX6SSG
AfV0tIi/20vHSrZFCU8kU1qdaC+sW2mmwwfyzj9dFJgHzJz7Gbyrm0FBoNtdZzqGYz0Hm6z2qime
KoNJD4NLpzqkq1KvhZK6Ov59RXq3hEMXsnqG1/oZOeJbC6mWbg2GkOF6BCFLXpw1tR5o11ru1k4m
oz8tZFMp/JOksOI8THJr9/fLv//h/3JcHI8REsCgv9m+RszcBKcT54i2NVTRYGB5UjlVcxrm0tqW
vXxVZvKRze/7twnK0We9oHrGnfJtDynXpSgW9tJjk7flqTLdyY6RM/pdLOgvJYe//8R3nwoGNhDK
3hVnhql81z0KMwYCpt+dW9XOMgrylglWmmbMD7FlfKWzyx3+vy+JDPFK6FkOa9DbpkNeI+QJqnk4
g+iZTDrnitlbVVAgeGGm01ObquGDX3lda34rjLFMvrpHXGFmokjflobA53XCizSeDdxrzH02+MN4
bAcGhq9//23vdOI0iwCmriovck8t9Hm/f6Ado3+vKAx9LhRc2DEXvVfHOa3b/Gfaa+9T4PZ6CeNV
z3kZ93UefDF4f+UN85TinintnP9oSLHyIkxk/I9C5d4/bP+69nM640yKddGbnojo/Ulb6WicWzxX
q4jgVXrmcAQPAbq3g+yXD5ow7z5frASgnFBUcPupet+swyhfA8PWIcPbSmv/1Purc4tU7xceItk+
TTxzfCiUbRyKaS72f38Q776iEBce79rycBxCOt4WvmY2u6gWfPuMannyxkjaNoCyqxNPXhCtZR/U
2e9fsOtPBaelwXVVq7z5petgI0RM6uZsB03nPAsM8SucJAe3/eBNfn9LaWpdLb+YtV2dGq9//p8D
dlC7zGW9q40kFU2+bIe2mbBBNMbyRbpLoI8C8Kp7kL6Q0w8vcZovf7+vb6+PYQhNJHqGqGFduOXr
K/af6095apAV6mdnnQr5Bbt1B8Gua20La+zxhuqa4ts1X37viKlKN3+/9tvl+N9rX7sL7H+ESfhv
vq1SK9EnFtdu2F2jvMvUiREIE0W/XcmVkfWzzjr98veLvv1mrhflDeZQCU58ZT9//8F87GSKVl1+
zhM++yiHaXp00F4hONZotgvm6x/FvfxrdP7f5YprkmOKBh9VBBtveL0R/7nJII+WGaZrcUYdn237
NkuOsyqHe9vPh42nveqAMLONR7w4zLgbANb80Qs/uNt/eNLXXgIYPIpn3uw3i0UB16J6plVnO0vt
l5A53Z1otDwHkwOg5iaFPoW+wIU6BH/9+z3/d2N9ewM4iACDUuwEqFre3AAIHnO1h+KcMU2sDiUT
YM00lGFWVKPfeOoqeC5mbx3+CithF8d2yUQSl6lgcD7ME5Kozlp24wJdBa9vb7TEsKQF2D4zSii+
TX32keqDowt/qTd/aZtREsddigVabtc//89TG2sOnF5Xr6duDotbT8/cHDGDrkYyzAILxL62Ty6K
1iIGa6n0fVGk6a9+tDFnrouy9p86NpTPtUVsCFjX/ISlZ1odRGF5Apkwm8UlhFrMvzRyrvQuwQU2
uUg7xbxoYth8gbeR6XOmnOxV50YZbv3am5/tYZgmHKet7rAwzoX6blPxK2sTbd4oxtnZwqSmaNUd
A4rxgrqrW+uI7l1dbPp+HPvPCzP6cqeVat0U3G81rD3SAsfkSRiu/CYbZW5ZVUX2Va1q6W+xVR4V
byUoTIzfgH0/6npqnprBTbGJWswxHbaSLEjj4Nh185oRwXFnZuv4tdYmCQaY901PKeMn3JvWXP8a
ZrMVEJ1dqdD725wUQ5a8KXIcTFOFSlxnO1bEhjWEu/i7FZ3NzrKzIDmFIe6q2LWYSYlRXThVnxug
l+KuMwdjPtij293ORHKAJfhj5h7IWx2yfdAw6YmLTvtim3eqlDddVSZHB/2cjoi/VuPD4iltxoTd
NxnVIDjcLoU3SzfKx7Vnm6f0Aza5Iecngq5kfefkZtrETb2mOPIEk3deHFclsTuONIXDfB3w8+2b
IVoaPZ0HpPtT1KDx+1pjseGj/lC63BRMPMdNigfBF8woHCMq5oHBnutn+vsoEPNHOejYazCTG3E7
lTbmRUNlWY/huHQca9FlLzct60QdNZOSflyuGk5FYs9/9hDq47ZkBF2/zZkRfPXCpH+Ys7W8elT4
S4+VLpkTMTP8zMb12g53/owoaG8mDq8I6P3SQcL15Y7x/wSqzZtmxRhuBNecbhLFDrO82jxT2aAF
NDE2+zktqfphGK1bbCdm8tW94ydteVmDxDH3YnKVeRMmyqYvM3rB8zq6a3sMJ1AX13fn8SFfK9u8
0EWsfvgaP+xoXfEPTvbF1Pa8axwIPwUpMuPXUem0PbdDOMAEjrb8Ct4RpL+gHrLywZ2lr3+R91CW
2xrlfrKRKyYVBztVZBS5Y1kDKNCd2s+cPDilanu5H20cTreOjavtcQkxrt8SQgglKvkG2g1Bdn2/
SRKNWA8/6Mk5ameizQ51YJiPfLjC/pToCnzDn3BOjSt7dn4wjp2rTTpdiSc8EB2LmKlqGJ4AoayX
IGPZu+/nYtj2TWWYn/NshDVLzEB4mwUK2funWJKZozRG5V54ItTb+YmVBe8DtI/RxT6p6Q/rmntP
ssLDczNmhvtEK06XTxbnt+qpdnzdRxWdz/7YpLm97KZUVJ2IA6eZTRQzsHDTppzXsP7Gct1/Y064
fq3Nwvhp5JIR2pSB3nwd+rJrmJ/0wR6NZIg3t51gI5uYczKCJqD732gXAhvRwsQ/6IRD2p3Mnl4M
NqO98ViV+toe1IN7mQ2JbK3Xo6s2fSeT+qwQsa6xM6UYOKy9jds2Ad92jIvNeKd7RWtbGd0qvwgm
KYCg6FX5PtxJDTHfQ9demKEm49ZQfuKS/eTRe7Nw8D+hmmQ3sdkYvmEw1KZYtoaYvWDAG57N0dEd
icSz7+6SunWxezLnUmNguyb/9PkydzGNTTxpQeGafyZnaVU85XP3zxK2fLQJ59kXO0/DL8U4Oc6N
b2Fcgo22O55ElyT7sHGEEU9pP8oDHaOGuMqKJu6pXa283EOYUt3IVrSWjgvH9UA+h7Z4NLN6cU4N
2vbsSMjUeFTuOjYPLSPs1opwesJ3HZQyvwmdclxOIxv7SdBtNzd1l9Te9srEP4cVPOaGUm0OoqQ3
Z8GK3NhfMmmqdN+G0NB7TmyFvwmAU4w403ji33lmLxIM7WA6DJIOprr5FEq2txcnr6z6vh17vz91
QQcmhCtTK+8U6444NFmbvia9a64WTLc1OdtBmo7e2PMAfryAQiKJZg4f/BOmVviCB0FOPsAipY8t
Dh4jGzBcD5ugFID+CM4ezJgNOjYCWFMM8FPFSO/nbhnI9r3tC2+az7S+VhhqeVUhF1GT1/3wZTbI
rTvOodVfqiAsywsmpvokidIwHqdQOzjHOrUZ5coS42bxBky7V2NSR9vEU3PD+d6Sx3aahiKeEaKH
G5dzyyedduGTg1+6c+iaxc9eEkrS+f4Kk31hAWm+D3YmbtY8t6tTthAf949Ll2PeZtXKYiQSIc1N
0GK19hl6y1SnMUiyvcIXNd8aZAeY3zg6COyELNXgxJQYRzFKdNVYJjdTB1XYWi4MUL76GN37+dru
sXNeW75k7ZTDZbWW1L8lAGDuXkcv819xjG2aHV0wZzgY6zD8XPoUHrhpW/wk+cgLRsEmA+Bmc+Uo
gJo4WexXV3bddzqlc7vxgsp5DcmISOJw0Zm5gxE3nY32Utf80WaeWV/C9Rp7HJlA2dVLonhPj6iF
zewXhkyWE5WMml90heztkOZrl8ZBJaeDyTMMjrbI3efKpDc5buVi0BOgA5ydfXfRuJvXnbAPi/CV
E885FuhnLIzmb7mfT8OmcIUhzpnyqvTsjCS9xmGaO/4lmQJjn6NXrXYNrvrGk6GNcL8w1mkioBND
7jBVaOrv6OJVSiCEcmCt/MVPYmKbbG9fsZ+au+vj9GLd4x+Pd+og9o0DJofWgq7XLStUmm+MNG22
2TTQkZNiWcuWxI9+8DatKYx2nzqBfBZ2AZXZitFJdrK22fAVnnU7qBprJrG+trK9v5KzuqNGnAAS
84F3dzLTdrmpF1jpWMxE423NtErHjTcM7osO5yWN8d0CWSBEwS+2cxNW3xWwi7mrwglwccgrfxc4
2UQZEzQJFVqooHZtERJksPj9d79oclFSUxvjL7/xQcWaoUCeiKkn/cMps4ICN+PVtIbIk2txU9Zt
5R4XP8g3VSJzdytWbXdYCdVkJZmz37uYx7R2sqUEXqDf/NLD2X0Ufv4V+5WKWjeb9V1JC7WPXbDI
cZPXwRTc0o/pszvp18X4aZlEvZdY8lDSMdEK92Lo/Rp0skkX0DnVX/0GojYsFzFEkJz+PXqesr3B
8c2fH+kgFc8tfZT6oMNuoNpqXUttZrtd/hHNBOMetV4lLcLXLaM9iN6Y/E2XV67YokeD3lcumNpU
u3qKZzwWdBSAibV1RJafmH9YeYOXjN82trPl5QZSCyy50Jikl42ZiS29r2XpkMCXEMhdslLR2tto
y++9gyLh5JwOok9jNdv9TW57vXfrt2jQQtytlNueG4xRnK0n4ILjjLoMuxpRmNDWlWMzqZiDsL6B
NG87Gq+JUEXcUBzLy+zjIME7WwkgC1Dra8VNk/9BgQq5FI+OEv6V+VWszNj/LUDUXf9ZE3RZbswm
qNNt7mPitrV1Pd55ayGWH/MqGhxVZTEflVF20HaSQBvicap17mObncC6b8O5f1iNdCwvyCtCwl36
PsRYDCVRYxiXVZrZVw+/xO6YjOHCukVnxHokm6ZcI+QW1J4oUXuyP/D1zqZrUrrAMLhRcANVumb2
jh11lJugYCayGfqqTjd1OlcHLyF94SYzJvc7IH7LeH0I/WwviBk55Hao26joyrKMyH83jcu8zsKO
Yf3zboMnEtHMMqdeizWYzWcuLT0c+Je1wX2s8+Y9L5FykS8V2oiTPrTLu6Ui63Pv9qakY9hmKrYm
PYW3WIpTLjlZVpvPcr0yo9VSZ+UpS7ole9Ll2OMOixP3wUur3NiapeaAZ0IFO3FTAl9u3KYxmDQz
CiK9JHIVBvusZCqs40kUvqQUGcr5eyAoSKJqCFy9TcOwMjaIy9w2chGuLUfqEWs4rFdB9apCjxQB
uvQks0pmiRE71RDyKvS1te1zhAduiRn2TR2mzrrlLqNPzoyOk8bQrt5n6VlUn1cdSnruF9kr1EYe
2qZx0Mh+KqlzFqsm3c5VsGafnalPdiFVfoqR/Bx2z35iTcWJWJz8M8b7/rKtFrSxeHIVCN4jqx2L
ZqvzutLx1I1ddegnxf9+7QsHWH2aQlLsdGD9wLWjm8WJLqHfZe65X5J1gfNMrFUEW9hQKme8lFot
o2lYB5dDpMjNOCtZIxpMhNyqvOjc8/sb4VlkB1haWoe0J+qVLxlNJwY1YTpgHZdpg+f2P8rOa8lt
XAnDT8QqRpC8pbI08kSPww3L6/Uygjk//fnoc2NRU1K5an3jrV0IINBodP9Bjsmq6yr/q3CA/3gC
/tl6SnkVegJ0Sbkq+iGzj0EIsmqTDF33fWxN/Gs6Qx/qDRmIz+oDuBbv6LQU4GNF3yVHrnRnoxjD
lK01JAV/VUSQxAcFIZrqZ5Pk8bdSqubwLtMcSp7qwzHM+sj4CQ+kHM92DZp112tZ8D00pm48qtJx
8KRS8qR5rv2qOUo0ovJ12Euj3yeNrm9RwXdRmBvDEh/23A5yFcD+lMW7bnJDax1YY85FZkQtWAiq
gYrzpqJZX6EzpRY/yinQ/isiAZckdczK3Bkt33bgIpMbd7DUaZ21htIJrzCisgw9JKChAZGfA4PU
a3h+XgDc+1lDIE/dAghNp2NGhbnZ2lNeDGseNVa/AguSfx5lCWgUbIVw4VCWCZFUtSbzi43IzrAZ
O2SPNxrAc21dGpG+amnIyy95wiS2MtQV8aqDXa4/l0pTinWE3am5DiYrNBHNjRzbMyMsdVY6FLTp
u1+LYfjEJdw3ayK3tA4dxWlevpYKwqxMlGEgYMY2dhVQGJKj2fDz4YoQxYIVuvSi3SXIPtZeHIPt
9iZwJqHplTKR2ac+C7SeJFFMzYaHjpp7JIJmf26Tqn6GJ1LHmIhnurWbeQbHXgC48vAugrZjYWNT
7iYNaShQH5lanBMOz48qIlCsDRcHkG1colMNiQDhumjjY+o4fIIm09jvXLSa/TmINNJ9D0BR9UPz
rTp+KiELaw9OTc11hd5IOZ0hPmngv8dRqhvDLt1/iKzcY1k+hAXSKmSTnlqOQLWrGlbMJm2VMtoO
caB+qYFsqquqDQFQ+6j9gHYd++CXCOJG5R0nsHr2TIxjlOxOlfG6pmtY6INRzEZAzqR9elk0q7Qp
YY+p1UlL9bR7jIUWECydFEw/fMpiV9nUI14kO7fe3y4yXo8MygHVIAtYNPil352cP8p1wohrJ07y
9GTkaratyoxApChwQD07iptdnZdpd4zNStxT67/CBNBug4ZsO0ACaPKhmH855yaBWBTojAwqhBSO
l3aqUPcqdHriQaDCyLLlP8GQQODQUXHwRKWLVUuR5V+tC+Sd5vWHv4YmIEhNkJG0cRdly9oeLHyf
FIy3HOAXXPfTdKRkiKkWbtjF5xL8cXMak4qmFcyP77GNhtwa+Ao0Og0Wxu2PclV0JnjwD5k5OZel
6YvKtzKMKbroTfAQdVb6rqdTfKixI0PIET6F1yXFsNcbG2JFbtyTeL4q9BtgpEBp0pmcNRKXQnUo
dxGjQKEc7SSXX/W28rfYicD8MI3uBPnyniDR1VTZ+GiDgkdBSw2q1qKboaFNOGXGmBx7bPJWYd9b
j1aZa+eJ38gWmGtRffOFwxje++JXO5+RZz0WDfVkOL5LTZYBSbW6Mt30WA8g2jfJ6FTxs2G14wAD
ExhD4eiQGeHvKnjhhEMWrruRDGdrZ6imjGoFP0iM7ehuqqTL3C+xMqjTLiE6mVvDqFIekD7kontd
kbnRsiivmyY9GBfLclA8SzyJSs8HT0PTP9aqXm59f9TWtE5yqpZGtRrr0l53ZMk7ogkF3K6JNrd3
5tX2QDWRMGUBK+Xth4bu5aGN/bTuczbQUTeSbJdnwNcSTXLLOU74patC9854H30kAJazt406I4cW
J6GYfLvKlCk9jqQGgkSk18ULhElHnZsddv0T1wKJrCbSyMUdcOdHQ9M2JSYgJkD5fW52/hEZi2lM
/LwJUjrxUv3EVpTRysDN67PCYyFewXn/Dx+9e+Zz14GIbQlS0WRLUiMX+qLhJH00AipnlBRn1NHw
jD7Jd86YxS8oSGbkbUDFdqKyowgCme58SvDtQH9AMcVPUdEhu/25P/w1hGYdACHoNHWp9WbpgEGd
SaTHplZC4Euz3lTXpsabqdC88+AL6HNe7E7vODLiQQd1u45XMEKn+NEIzeYOdOujaIHOLepQWFlq
tFcuv4ko+rZTpSqPDV5qkai7zSx+58nch8fdBlCrbJ16mhrqpLi3l2K+AC4OHowmwOs0XaFIAedf
XFcpmHwVl9n8qIRWuRehlo9e2dv/mHUefL491JWSOihRJsgfqA+AbpanjFQygz2U5GAFQnkwjFSx
1llaR89jmOT5G85o+bcRBL3z2nai+WzMUsaeCppth3B5ZvZe0WjBVwWlbfNkpo6uIxMQ55YXuVX5
qxed/bk1wkTbqlqvjq+3f/xH6wS7Bbwtcmio/C46xWk5NV2UoEHS8wB6q8vgPR6r9ozHuX+nP/rh
SLRkgV47tMKX8sd0LUr8OYLiGCiqvp1wRaSoHSIIKItZh/32tD7YeYSgGUUMdQXQyPzv/4gGbl1T
QDe04giR3OCFbct+OIDWCT71SqXRCUNR9nXEdK6AYy+d/s7G/2CugCqoA3MtI2a1BDwgETHhqZAU
x6aU8WMbSvFUT3X/TVN7Y/+3M2UgVMocpJopCCx1XJW86sx6zLpjANFunTSwg5QMMkFl6OlZUUR4
Vpvpc6sH98Aqc0C9OGGIOhFoSEe5XbjjFjunzDrV9in80R5wogfZ2kC1Z4+pO0t5FdcB60MctjhY
PLSwELv8ko0TiUhXq/Y42am2GRoY8VlQTTtk0bAeqKp6PwTll9trenVrI4NmAj136McAxrYWQV3U
dmIXwkIrVVcj2KFNWm5yqqtv6gBbg6dJbj/lRWXRCfIDUv+kSpt/b/+ED6ZNigVYxiHBI69b/ISa
UllIucg9BDaSN1TxUDDR9Gk6xXg9Jqsc3LCXtkjp3h72+qMKcjt8emfVb2Dwi4itZkls9eTzxxyG
euhpGKI/Gw2N4tvDXF9U7B0SZRVQFzw3AujlV1Wigto/5Nxj6AI8+4xMCYTYiQ5J/l5NroaIdoRn
YuS5kaYc8PjJmm3PCyTwHGihebMvWhh5L7d/1PVXn2GioBdBKYGIs+e1+SNmVMXooqOkdMe0FYOn
N1YJPdhMhgNRJjM8FEiSX37s9xvQaMXBaAAQ3f4B14vPD4CMA9CNZYGAdfkDlJa6emul/RFLWONf
Y1SM1lNSc/rrE4X5uwoQCmI/BFxzThr/mGcq+mqsC7s7drMuRWqk77CDnA1N++LBacDUzQXaw+2p
/V/t7TJcgL3C6g3lVIA5WDFfjhoVDSVdoYMmh3N5crjnmhUfQ8XMu5zrSgpovjdMPlE6F3UwNico
4rDxARSPa98yAt3DNUOLPlmREh6zzvSxhgWPgj4J1jGkekld22upDb66oq5JfaWC8wrGAFauSRpW
w/Gxkft/VZHLyVeDbLRTM+s8QKMZnA67tclPHyVOSsVr4owurG+K0tPK7pr2LcC0k/8VL4nilcZA
RU20jyLzzaQb2D5yoJw9evCJ9l0DveH+mjoE41eDQq9800ZdLx6wL0EXoxpEJeiSlLSxIhGqckNF
rWGTKXnzpfGD4h3tCrc4llZu/NB1tR4pXGUlzpzEBy1bixkkvypK6AYAOdt0Vwx4rX0hB1V+ZXSi
3P3Ml6HkxbLgLu00lEg6OfwX5oP7gMwW7VP2XuPQJ7Und9epLY82mmHdgztEWHqBMqo+m/GYvCUd
3njIXfgusIKutjraw1Uy7HLoeW/IOdCAo57H+aC41gL2Ai8afpn0wdd3NMfi4VcSI+awGQa1S6lP
0dg/4AgFma+2evr0lW0oZ9pz3WtM1bf8FvVu9+RDjfbXlWnRGO7sKZgeCwxqkJvRK7t/0oswUTwA
yNGrz/MyWQUCN8cNmKTSOaAQBkeljCVI9jrCzsjLrEhW/7FItA/KIguzVRs7s36FtJ3vfpq2+Z3s
5oo7QzEIqXhEask3qM9Yi5cxGsODINfEqNvo1XeUTIIQyQ0qnTjM1sZXnTb0uFJiJFDORmoPur9C
2n3eYEWrPqaWGwA/8pt2gGQEKHgrG2Z/iMPJQK8Mj2aVppBrFNO9QDznwYtjOf9a6LTUdaC8Lq7X
xImCblRxM7Fbmu4CClkHtzfOaYS37Wc/socXnto5aNdKfqqhvuxp8WvHBu/W75ZUpvFv8/bfJr9c
9VxAJinN4t5DujGTjS4qusuwuWPfpJQ0Kr21dgNtvHPZXUMWmfosQTDPn0tIXTwSoB/Tgbez+sjx
5kNx/6DNkZu1+xO2ZPckNVrHlcOj2U5z+RIOZbj1U9Bhd/bOHPoW3wD4HSGTwM+bZfl0dXk4tp1f
Qw2oR7EDxdGdsYSMNqmRa3eGuioIzKhISihUqsjDIWNcRmGdGhkpR494a6WXz2mSgVvogpHIkOZh
qa26Iiy+3g79V5kMTXXeFSwyjDJey8vrpshs+Gp6eTS10HpGFCg/SDVWznoup1+KEtD+Tork3r6e
E5WLNZ3Z+qZODg4IFGjz4rqJu0zPXESZTqDqgIHQyBXfJzh71LNF3PyE140MlhVZdbUiuR3/6dFE
C9fj1CjRjE9S79y5V+sOrhsNVEcD4M2jYFk9nVJcTIPAtk51MBmHiQfLtklNZa3prUIPAPrC7UWf
j+1i+lDGIFz85paSVFx+56kTdmVWoXmqOsvacB/0P+NUr7TtBDMj36hOHT8HYVTE6IUmKA/dHv3q
kwPxnrHWtGW4/LCTvRzdHGuMpEDGnXyLQ9zCG4FGWfWnyrJooFIml0+mmyv31IM/WGQH1JtuzdQm
aKuLYa1yMJyudfQT6BZ3JTUnqt5TEsWfaRhk6nssdPfl9kSvUkbB8weyD85/IE0Bk11OdAwhxSmu
r53saNTfUddEjQP4wa4ebeMnVBQXEB7QPZozpr4zKfUVd0hjH3xn18Y1xELWl/i9FGkI+jqhsmho
pyoK8q9yaI1XPDSUNQh7ZZ/IQT2kIijPqJc25Z2PfBW1wJnyfUGYUwqm5rY413rbSP7S1U7J2Iy1
B81petMrl2ZeQFX2DpvrOlQzGqQIqBeMJ8jRL1faNIw+b4nFJw7rXF5X8k1Sqo3uheS464y4tlfc
IvtV0tt+hSKj94dBH+K/Xu7LX7GYs9lFtT/1qga+zw++WLkgZCJtZIAz84fpG60Fc1XIIKi8wM2C
e4qxH604CG7NZddxwpZrMOL8rmcDKz60vr0qadEDG9MVdT8rtUd3Pu/1zsK7BNrCDIvmEWws7sZA
CqmKEg3DEGEzA+K5Awopl8EByoKIAImYzU9fSabonPp5e4+HeX2UqdlBtYJ8ylMFJ4nLz23E4ZjD
JRInZfJBdga0O8f12EYIsRZ2tA7Bkt2pH384IgAqtix1I56mlyM6AFDdnNrpychksUkhMSPHqWba
c+FWAsyvru9vx44Pvibve0pM3MhzK3EOon88w8xW89U+7e1TqaXuyZh6Q26kkvgqoMemvDPYB1/T
4Bp0BCkeRZtlx1IoqgVj3dZPiRDu42Ak4pVO8nTUu6n0EjXrC6+xkgilMd++8/S7miepFaQyQV4D
z+CqgNN3NKsrOeWnOA/Meqsmg0pmnExFvrb1EhzS7WW9+o5UvtmxBARdsIGXYvaYBLSkNmrJTGcr
GM2PDvB9kxOGXuEhBTP0tytrA84W6DeQ4GiCm+fyM4oqtoHSJ9XJQsFrW5ScTLR7Gox5DXuj5Yn2
JVHC6LOWdsbz7ZleLyxwk9mfYG7KEhcXG8jtFKuz9LE6NXGjP6tiMh4TRSarGKjKPW+VqxudWTpk
b0ReDE94oV/OMpREdjcyqxPdRudgBU1yrLjNQcV1mTchalh6elzeq+J+8C1dBG4QKRQCjSljMSrC
XVJmwYCEgISIsULTV3mrEKp87YBIbIBXtnc2z/U1A3UV4hS9E0IBtLh5zf84lFMYOUJRtOak+Gb6
Aq7Dr34KFZlktqzIKPMhbmnG775lyW+19OPqgCS8H7rUpaKczs7ffmGDJ5Age4X2SDVy8WvAjXK0
Qmc8VWhqIz82s5mC8Sdp2714e12Qs+Hv8nQlY0aKhY98OfG8kW1YoR9/CqghyIM+oWwRd6pf7vQ+
o7KbDVTJ14MR2JtyEkr1pk6kMwDBcnMcPWhfRfz59uSvQha/COaaBv4ZIY4rO58CxTUzBHZ7KoYm
cNAe0eoUnVyeSCdQvpixhYCxolUQZlGzy3h5O2+3f8D1nidQErVoY9qkHsscepTOGNA8G04mKJv3
wTHabEUXIxX7qYx0cxvBFO2/W41j3C0mzJfrH+k7lx7aC7MyDOiGuZtnXH4NAlZj8V4IHoGUltMp
tfkE9gmQHngKT4FxUWYr2edB8mNo0QzfBMGUA7YHH+2+6rGpty6dgBIxxHlqtnYnoi83C58EpxCy
dhM7cH7jktA/aHHlmJ3fPwaIUJs1kiAKD0cvCoG+7p1c6R9RWUJRh9L8EAhtM/kUeFNvgpySH5Qm
bFoULHo53Tu+iy3DarFlSJCIGCQNGJpcLps/Za4CxwmiDYW80espYdf7MG2Bn1fC7k/daI1nS4OX
tS26EfWc2xvmel0IUar1+xVPOo6c0eX4Nd1VjXXRH0rHKHbSaV3BZYC+088us4OdjoZOunXHNEmk
l2p9ViCwEavj2m38YaUZxV35HnOxj1gQm9cJKghchzrH+vIHZTgj+qES46EJoHyPnFQ5eiFY4XvX
w+IdxMLjBESnBL0aosjVpZs27oheeGE/2KkCOwFUO86gnZUgXp1m8FA3ncxyscqiqZHeOAk/WpVD
bcu/i5f//xlz74KKwweEZqx2p9LIFechsYCselLhR3tom9cdYtDYG9wZ7nq7MWt6FwiU0GIEa3a5
um6Kr4I/COehNXXUjJNRyw+m4kP8ysNkVabRsLYVTSB8jBf1nZvqo7ExLqe/STEHIZr56vzjoora
UhZDlzq4IlPVPmSUruhD+b1+CJMqUPbo9QSuF0Zj9jpD2e7hgBaxcV5pcAbw4WgjkNQt28YmrMFu
5EH6oNTSOppBl62JWNZ2UrR6VY2jsq/D6F468MGc0aBCJYs+J1eDWBwvjYBvJWrjPvAcj8t1Cjke
YfK2GNfCjOJTUAPwDmAqPhtVr+l3DvdHM+a1C9oMgQsqk4vBoTiiRkmx6YFjWmzszk33Y+wbZ6Fq
X+os7DZU0J3tnYByda4Q2tHpfJJE8PTla19+ZZB9wTAh7XxWk8BANj42a+cfQ/W1t9wykSuFCuJK
L9K6TrxlajIGX4eqoENJHyZ6kk5qvcK5StOXaeqwxEmtYIQKMg52FnxBrsmvCmhDk9auXLWYTZ1m
y5DbM5gj7p8X2dyZJiK4+Cm5zmzfejmBCndbjGM04wFwfL4Z3ViLV4ZbuecWO3XlzmDLT/RbjJQH
MncmYCtkFC4HU3UU0TJKYqcABscGPSYo1lreH1Etm6BExtpL21n3yiDXnwjxn/ld46LaOetGXA46
hFOKJVUozi0WumjLFFptY9gAL1ld2bEhi7dGGmpDU8ofaHah4tCA1a9bAzeP22u9PB5MGiMV3lkc
EBbdnn/pHyEhdwfYDdT5zyNUApi3rjKhzYXiMArX6ND3u6K0+3qPs68qv+tR4QJKv/0LfjfGLz73
zCKnhu3y0lOpUSz2K6JSGdTOUn1wASMHaz5yEeynGDSiF7elraz9YEpOMXbHwYG6rfYZuwbCpDca
dWC99zkIb2OVuHT0PlU+IQCd0Sy3p1Wtlhi4eui+DNjj4v2ZPQLOFgN0AQZ6K4IwFJtUg1+P4aca
Gs/S7ydrNwzd8NUqtHY42H6rqthzVG23CyyZd5vADHF4bnQ1eKxJ8cOtacKxXDWpi1GVY0xpXXmZ
3+lqSYNOOmuIAFnj8X5AFtmQLYvn4lFCyxL2WuHRUEyStWLVNuSbzrDA25t9n2rPqRoMhypAJ/hR
M2q92kD0Nsw1rl+t/S3up+lNDUGuIXWModH+9ve4OhCYlhGnfz+hqMYuxeRg/Ngh5vDhQwD5Vdta
elc+BqWhfKqhQqwtiVUUZsN3q6KLZxunj1g1b0Gwh7R87Xmj/rER8SDoZW0V7oODacwqV5L6UGc5
c8zGQTwnkB7+soPCiCR8VC7mAEyis1QszdzYUBI9dh/azHLWvk3ZpsWDYE3GCcHw9qJeZXkMZtnU
Flwm5wCdWoSZZKA9VldFeAb3NmlIUkeg2UKayYY30docqcmpubMu47GZGS42TFm7GdVkHVlheJpP
cXrn5F8vOL8IpBNt5HkN7MWxwwiM9nfQB+fMqax/Rujpn3miD/STZpQungX32gtXYX1eAsIeNs40
DVGKu/zCZHtDhIdWcM4toznpDLulpRkdRT9Yd+7dq6GQbQFvPnt1znXfZUhpw87nnSX0hwpM46dW
j4ZPyFtFsKDw67n9ZZehHKVJSnH0DXgG04xbZssdugMtgCZxSt0II5ymLt1N1/hIEONW1SSeUmCB
1it661VmOHxzs9F+uv0L5nW7iJ+kVL895Ki0AAQRi6019FVblFXantUQaed1Whtu+hCUoxx/3B5I
n3PT5UiIC7rO/2uC1uILlkEiygSqOc8hBBtX9WQgO9GHhr8upG88jTnWPF45akXIIw4O1yroMSrY
cu9SA/fqKBXKm9aKojpLvdN4W6RtDxfDzCH5OrFFjx5CmHDfG97rmWcAaHn3A9fo7Dt58NXWZ8VQ
TUKElKIfSOfFPLSqainNBvWZ6khzbGt0Oaok0o6+brj/tZjFbG4v3AfjcbnNoHsiDU3UxVHTulqr
NBHW57ab8lVq+vIHN5U+QhGUT7LIxZ0QfrX9qUSj5TNDkhDVIfG9PGmonFgd6WhzdtApOdaRwI1o
EMn0g5df+3Z7blfXxTwW1wWIPs42ndPLscDBuLFTO81ZLSv9rMWDssUh1z/haahv69Ya/tPDYbzz
Aa8GnbXcZwAtUHUs2peCmrORUg+LUj0H9jStMAPBUVzvk53WFuDrgPjYqy7Jkzu+vFcHbR6VrA3d
G0pLNKcvp4pXlw5nt1HPhTaBKFSsaPwGyjA83F7Rq68HcoouKLtlFiclQF8OU9AjMw3F0s72bzMq
PTPlifxVPOu9rf3tzmSseUNS4WdW1PAuxzJV8ssIcuF5iMzsyBlAr31mt1nRb9sekRXvfz+5uWao
AxcEL7nMLgo1og4Wd3Bbx9pVPXYvpF8clUJ0tIP+3j5ZuiXykKAOTH6JBJ+NaNUSnjc6WZnYo5V8
mvwAu6+4ojy8Hty4pd07239MZWm4yN1Y1XteiOQrACD416g8YlGVuwhPKlQb1ZUeDM2LAVKpWEms
Tx4xpUl7jzqbrXzvqPTWGC7mRfqzHiRbcazstPtO4oYqzjZtCziWXdrKd8z9nBc0PsgRscgA/w+d
Niq+AIpVpnuCjkuNJmaOfBnbYuaRsNrLxN6vwgE8Q6CdcaJQa5c3ROVM/UrwXBtxvgsdbEh613yk
1hbAbwkC8yk2CmjksUnuT4cUG81jhfGPfkgizM5WWmzZgydlUmPmWFO+XjklTiXveS9lmG0quuj9
g0y7AfI0ujf48XhWpOftS44D2vCNTFiL1n7dDMrfRTsDvB8lFZ5wQIqZ81J8v9PtAYa4sDaA43P8
acd2elPGssG0yUXZ6M59vzid82icSaoJAF1nBPzixKQWTogDVfdNqWpTtpmQiZpWI0pQRwPbpv9u
n5ZFxGEwEgu6X7BNeKXxRL08nskoOguXPHMzNVPVe9nEDe9BBfh6e5jrOeGQjhYA6JeZjLzkohWu
Ndi8nMxNJDGpOYNEFOGXvqXivB9NoDCvt4dbwt5gQJLfuwRw3nYWeqeLXH/E5anF/lY8Z1zOPO7z
ya2TTyBkfXySBqsu+12vBF1wQAqkK2EO65i8rTFySP/hPDr6BiZfmHh+H5hdt5EmHn3lusqCCdNA
swjEGmHKsog9p1NyXdvd+fXz4/yPLGjmb9JKJ+XT53o2NheXH2Xs4NTa5iSea1fIp4xrP8bqxaSm
YsbhecqF/K60U+BNcF2RYsvy9EUWRf+1MHEWvQNxWFyE82/hJyD3PHOnqK0vbt8Wf9Qsz8zwJQvg
VHsB6kirMB20730V2q8hWpQbNNPTv7OXYFQwf1DUkOTRZij/vJ/+eKtlcYOtWt91z06f+f/6UBXe
fIXO8D8KCCky0M7E/PWvV50xobGYmsFBoCCzGBNMq2HyHH/Gr1a4h2IIx+xUmHnmkDT6qe70G0Mm
YufXgcxrWN1wkr8pOopOqOugK7JBaEaF7Xv7Zy2y/3klqO+R19H9oyK6RA8Vk+mnQ1cPz2oybRo7
HQWiTfahp59irRC6yI54WROJZpyqsQ/HmQd/+xcsdViJR9RzQe7DsQUQcIW5SOwmapLR154xLgsi
akldJHYU9Cblq9H76tOsjpMh8dahqFFz64af/UTt5THTE1dNjpCEcs2rEevDFwB0mGqub//A32Yj
f5wXfiCBAqwilZ2ZbbLUFq7yyrepwIrnoIeLHR9FK2YlSYkkOO0WEM3Kg1mN3XDASMMN8W/CVQLt
q0q44lklz+u2dI0TZ+XSTjSrWZwozV71zAjqk490wWHK/b7/D//LCew/vMGgX9UjxYStjAMcHauW
Il7pjZmvzw0Ts2pe5SDDpoQ+joXsOi0K9DpwfFK0Paa9Vr8dtNGVj76boXinuEGceG3hdOOzM6tn
FN7ci9pUHb6xmzgNLOWIU5tVrdp26t8s6JgGQBBQ5PoqxMeu+dQSec3nIkGNZvRSJe7FU4YyLmyv
saRKJULw23sdHcMdGlaq8sKvSr8C9sd9r+eDpivA/VG376nUymNbDp/IPU355OODiMbP7W+1LFPM
34qE06UowGN9FnO/PGWAykGvmI323Jd995C5vhy8EErsKosLTUKIBBC4TtIk6rcBMXyN3RXdoSC0
gUWq7vh2++fM98DlzqEQDCITygEQULC9l7+myXszgGtbvjST/9jXQ7h3lRTn4LRG6SLzk/8cM/P3
Wufnd6LNhwPjIYR4MEeceHI5sNKbhY4OUPWCGUC4h4+LaFJWFxv+Wj6hkqqgjQYs26tEIve357xE
E/AJeJ0yZVBwlEsgz1+OHc622FCGwpeixzN7XSOWMPsDjiWOcdgcrkTjw82MOs1eTWoRvfRgIL6k
sxHf7R9yvQbYqPFj5gIHlXhnftT+EeQViEQVIv3tS2uz001f038rPKAqNlY7FYj1j1gV4QoHT+XO
G2FxqbEC4F4p3MzBFSjHUhM1LXTUFPE9e3Y0f4i3qdWF40MUV7G5ptw6rjXRdBqaXrjx3pkzdQxm
dbnlmCvvu9nGA/b1kpapRpBAK7dOX3rAVyXadUaJAumQIdaVovhkZOheOSl3/eQOauEhDpBNr8Ng
tZVHWxsI2jpShrh/gBKk0/OvrN5/1gl3w38YyYZj/AvFCrc/IwRS6rs+ln24a9CEg1yCBWH6MBRt
WHpOmFAcEMUwhFBMKg0t+CSrTvio56jE1ZzCDQRM9SydGL8BSMSDstJUpGM9eslBgdac31VnfwpN
PLC4kbutG1QKWnt+CRzgjcQsfxLGiIQIEdB/tvKyFNS9tTrbdK2CFElpqnG9q+3ILFdTIyhjhaJV
7Z9TgwPsKpiwH0VNDt8qSphVz39rhLF4QuFKPmRx3yq7UbpWDeGMuhdLxYI1x4rim70u9C5q13aH
vvRK1mD2PctM7fI1VJy4fsKtqJEn6oGxsQIF5yR4EltopoDboBcdPfC+wtbLrgbnRSW3yT0bKaIv
SRZjGT63boZvlpDWdxR6ENIRfVs/pRXasDsINTJewWEKJfoDXV9tKeH3e0dmSv/eo667540TY8gs
jEp56HtSPM8p+jHciFhLDK6prKsrfeVq2Nz+W+G/q60pMOiw8IOxNMvvTg/l7qnSkwTTnbhWtIOR
h1YdrkYXDYeajMhYkcUZU7kv+0w9x0TguNxO/VSZ60q2XG+TPXKk8a80mm+V0Pr8gcJtetJyPxG/
eoAlT1kv+3c9HwecUq2I7mmQYfKJ633Rb+DM6CmyPoG7TwbQbsZKRYu3XrlhCOVRTSfniHKOP+6s
3sm/I+kKChaPuPgLVYHUXY8KPb+1SI0M7SdQudW4E72uxl9zo47dHZJ7xYhmU4ltYpXjVrmK0Q2D
5zD2iBNuMGtw08NoDKl6QEqs+6dMZZCsAeTmxUjQ7JzPdQ/U7AH6dmtvQz1USuTjms6WexTidGSC
hdmdNFva5mszakbiQW8QvBdN6YoRslSSyh+1TprzyR8w8zgoaKdZHv5icbHDBquRaw2dKHnKEmyE
3ywzCLqHqVSt2uvwnP9JOzThcPWFq54oSToWivR5hNCPH+LetBlyE+SF3Zvam4I10RRsZ3vig+Lm
WaNv56SGjEra6udBKZxwTXu+oDFR+1a+pfaF/NIniVJxoWyscKzwMIiT+rlDryx90qd2tLw2kYp/
B3p6HSRneQYDTA21THwbFk/DAWx2VmOa/OKjsLKu29zZoJepPoxqHn7O2xaJJupLf3shc+hIdUHp
U1WkeLq4myilpL2FmtNLkop2KzG+enNiJ//p2rUkInOetdPUa/5j1riVfyeRvL6QAEs6dCzcue53
VfSTjopfZGhYz2zmSdO81gG5Lj3BAUXZEabtLsTCsvtE+9TMQzhdSRTub9+JH1zO6K4BFKFuzELQ
y7i8FEWNQiBtjOglG1RSowq7o8cabM/BlKX/alB13VvGGO1FM9nPg6vUG6WJlDsv0Os7ikMJ2RMT
dVhY/Ln8EUNcDSl2e/IltaSGllPSRCPeX5MxOJug55F0sDSgS3fuxo9GhaZERkSRgIbxYuop4nil
mU7Fi62q4XOu2eGvxs+mPfXS9FGtAST8fTJK7waDCR57XCZUzi/n2RXNxKMvy19qO8iyvZINKNO2
2Bh7VQmbek0Bz3E+4b7+nqEhuOuCqMYOnGzuXKGYdafLcr37ZuUgGBOUS/FyWsJKC3TK3ELTipe+
ytPvdVOUD3JEaLePp2K2Np4GrGlmsuCg/GWJnXyIhASoEO06dh5oy8t1SG1u6XQo8xdUy2JE+Qx1
PfRW+wNXKcsbU4u3LYqQL7e3+vXnhg1D+YmWLFsdNOViUDRxEHxFjbdry+CpiGJuQaXPMQIYomLb
8o5S72yw3/NY5F4GvUgNMX7Cy9UB71F/atEtNZ+TCL02ZIpzg2qGcMJuH3CzajBkrHQ7GQWyPA0W
6yBMfeqQzReigVI8FA7CgrugCXJkZk2APp+oUXAp++jqvfLL9cgjuMgJufV8NNx/R1uCg/SScYjo
d/oSPAEG8hW53N8GLtAVSG8RpEGE2jDbLpcSY5Q8Fk4Xv0o7Tqe1WyMuAlPf2mlFp+5tF59Gz6ZE
hNs9yox3VnVRoWCzzjU9ohYZBY3QJeMmiRs4AnREXk0r7Lc1mH5vJFN6UIcU6+CqS/aZkhiPhpGb
RyWKtdfb2+h3ifLio86KY1SioQ3SOqTgdzl5CvOaWrJZXjgtvQGZNf0faee1G7eyrOEnIsAcbidK
sixrJEsz9g3htMhmjs3w9Oejz8WxKGII+2xgARtrAephh+rqqj94CIG50vrVe1KcqFuhOTeqTn2M
Sjv73BZhgr0xgeFl8LMUJ6LUer3+k97dnMQu7HKnaoQ93Z/znR2nTqkko/4UxSJ5MjAQuVGBbviQ
2U3rJoqlfy/HqljZBO/OE4oFk+iGNwF+qMfPwufoGaWvBqb5VPqK734Y0BK598s03+t56cU3XaW0
P65/56yqy8rrE/oezAE8UbSkZtdEiO0fgo/B8NT2Svq5LpX8yRFadAwTsuvrQ72fUmj0OEghasvF
DKrp7SLjouSiCu4FzzBBq3Pe6V86MPEfMp736ab1W9pzShH97SOdLBacNY9U+t8g5mbrCFwPjYmm
9J9EbQQfeLO5WxVZANI833qwSweSTEbah8rfIFcKoO+nlpFtYBhTfR5u5iwiQ1rP+zhpw+ec2syN
PyB/utFkFXzyK61aw00Y6sJwYBhRiuPiBdE/n96czcwbSjhPpB9ldcrQey3JtsY47faenpr1L9Xp
fPl5BA+IhFmgpZQdScEhgedtLyfXAw8yQt00Wnaw9UL56ZZlLA61EOkjirupfzDaATL/qEQipQBX
9uFdiWm1kWzAFzbupm6bsL6j5uWXu8axpKi2pp5Wt12n5e0j2bjW/tCQoU4eYsstVV5Zsan1nyCZ
uBgPKkZh3rQdvh60ZJzytUhF+lJGSZhsXSHsqVQug3GPX1P5A5NQM97lNq267RDVhtzYROkHMFiu
vyOxVqMt+vDVL7c2aaANbV1gdgTK40tkmbJ9QIO2fg2rXLm4SP3/SEYN3begr8dH20p9cxvI0Gru
VaO1nsw+HX90VOGew7RCGD2WA9Drpu/zZCN0HR2IZAjCj52hC4Rm1WSIkKSK8qfW19rmNsvq0drl
dCa2UHeEexfQfMo2NG9HdUtft0v3qt2PwY0zDAihu6IvX7HTULxjG9TFf13k4sdgJ35VHxMXkdzn
jJe78qsCbpU/Dm0c7Ugr8/5geVGufvAps9wHESpReIUozX/8Y+onkszuh2fLztibDUIgG4o28kXp
hlI/51WR3VU198KdbzWGuxdYFIAGDbX2i8Gdnu8j/E/qDQU8kM50f2pjU0SDIHHm39s7ZAEtuAA6
YlT2w4BYcbRRVfpcjy6vJYDLaj5U9ya1C/GCRGdaAqCy8n5ba4GR3PQ9udoG3WCgG5aZW2jHZ6m2
peKY4z2et5F5RGshbT+WA7WTLSqjmnxFID/279xIkzqaX7ovxnjLe8srvqa6LuXGKoPstXUGP95N
HIujHNzQeO7zuJ78xZMqOkSkoih28DuNDRg2HqgKDk39TuS5e6F479k/ShQp9B0GIc1LGZhovDV6
5ETI89pZvhsa9HzvgeBDNwd6Kb61gaHYB/wiFJ7yEsJ9vpNFF/1AyyU8B0ZbfsWKN0UcXC2yQ+eF
nvUQicD92FSjk+1RifedC+XvvNhRukPVd9Sxzto57H+ID4M3iLP0W+snwb+pT63V9Q+tEotoV4Rw
l9hLJZswtRu6YiI3tAsKeI36GDdg4Qe0O237yfUp+t8nSKXdd5X01Bseg0QRagJxV7abqAlLTHNi
UYpPZmX0/cFrMKl8yWWPNcUGh/AQSy2H6laEjAMtpK0VKplx6GWHKiYCs628KQSbjXMDMXjv0Pht
AfKMhvUxCqvmUmVd+2M0Su1norG5twBmzf6+ll79NfPzXtwDhozy2x414501DjY+xSLqnVscBa30
Vu19RZKNZeJitVmd/vQrtzEpCbTIgOptpP8ozab3b2IUTtCeTsm8d12BEu5OC+kL3vaKlWB1kXSp
eQo9tNa3OMJ0UEzrAYli2aA7+RwhjqPdwGFoqB5athIf4cCmyDU3hfXasx8RR3G5LW7QWu9pL+Ji
XmPsLGOAEAIiuloEvdyhwWD0xAYnCHeqhKV+q4RtFNw5jp8haOLo0QCCKdV9Kng4De8avzIfELt3
hmiHKpsQB9JVm0KhmRQXBEEE6AELgkuLSgvmMV9G/v6wxwApPGQkENZLY/ht+1H6lNMmUnpWHXtc
PHAUCXT7tfNLK+PNW1Uf8YwZEEAvh7aPPxhFiJI62vpuuDEVLUoPvWUV+6jWaSPEk0gGMio8YJ88
uy0JzF4UmqiEg+kqEEmPlRqVKsQu+QN6ebTzJv8VD6L7BU8rewEbU7c30mOBHnwUqvubABsH6K4i
n9StHCxTCgkm4UE1hCPJpapE3w5GYYR3Q6MqIqBUmPRotPdFrh8VbRDuKSz66r8cDyllg1iG8kvB
EUR+aMFVlPvS8DHjuZ6mzEX3SIlcBxzIlADSu+c1+zZPcYoCfxFblvjmhGGPN3GGPniJL+cuHmmk
JRurqO3/gtgTnyh2KcpdgJLKTsvUivZTq1j53o6j2Nomgp20t0oz/YWjJIj4sPOLZgs4qFaPkai6
e2fANWbl57/PspBnmNJHkh2gDt4MGBSg+F0kWlg9p9D6C+6r1sNtSHM3iq1if2DaodyJJKjW8Pjv
nxAkrCh0UpSnyfiuKeRVqsLENcWzodWCq92r8vTYtG6CJVmPwwxI1abDl1QO3aWL2xIFyzEO+pVy
wPsEmtRZh0MBqgWvmLmlY0khNulwN34ea037XjKu2BZh52zbMJ/kMEb19vpueT/dSIHw2qdyQb+b
HPrtZjGNDteXYDCeQAME93VoRcUO7HT22FtD/YQ5QYx+fN6uEYTefyfDTso6lNrgRqnTf/+j7zJW
daqDyzWeUB4mdRvD8MCVggpoMqYPtp0///1X8haiJAwX+f2jG4XzITP02sC0wK6/4s5hbdQoaLe9
m1Lyba2svilLNfnbago9fDhAHoU0c+LezbZyXshEi2SYPFstzxGED0rw8XkqP+H73XhY9RQYe9Fd
21hejWDB9U9+v5/diY3IRjYoNbyDn4hUzaicSfep7QqLPotJV6XX8XiqDCusd21sipt6pLi4Bejn
n7sOXOjKZl74CcAIPQosFDN5hs7eZkAGqh71z+wZhyplM3Qxql3I4RvOJigR87JbrOkCtXMukBM9
uU1iS66oUrzfZoRC2noQlkHem/PXE5VcVcalUz/zzDGONBU7aMooUMPLirInOAfZy/VZfzcgaHvK
tiw6VA/KSrMlL9U6UjwgdM9aa4qPZQeFEZcb647OTnlnRK5ceXC/r9VSOAQPAbNnOsSIyrw9SJiH
6mYRW/6zlWdVSQfJxnoh8wCObFokhPJDhzzjSze6DppsLfoCutHln5Q4NK2V5+L7Isj0U/huggjn
GmXK2U+xisYoI+k/m1nbQQQxswfXLYutYCfWtFUzcdC1TNl1gep/SXQonUKrjK/h0GpPhTvq3sr2
W/hB1sT54RpkLeg2zx7sg0EbCEUn8VmrAutepRXypU280NwKjCfCbRTUYleCZKI8po/DXRBoPEiw
p/bPll6o3xtZJMfr2+PdiQAsiVA3cjjTWlHwfDtFqMZ5ZaWFCR0YtcIiw1HcbxiidF/NcMSiI5KX
waqNm7xVVQCJubXGRp1vTzC35oSZdKfhEbWdLZE36L6VtEl1wimgCO9iX1TJI7wc1PhxWR6pHRZW
aK8cwvkVw6CcCqCpxsSHfMd0y4JMpFHiuo9xqo8/m4ZX87Hm3+pHhPyCbm/3adUeDJQSqpWwPy9n
T/hQCkPA76D4UuKdBSC1rYCsKRTygbF43/0mtT8W+aiZ+0j3Om9v4ZDzJbFdxdzWNqYbt9cX+x3O
ZAJqgm1A4IP/M4E73q42iL2qUiwrOOVZ2X/rMb7YD9mYFlujTuIvSeA0R88MlBPKQNGmR57jpQA7
v3FJwNdqV+/iBL+F4jpdDU0HbEKp++1vwVnTrME6JCctFcOdW2gYuwR6dOOX1fjB0ALkF1vPC1Bl
4mo++u4Yv8pq9Nc0eRd+BwGJNyjIUqblnZJnJDSjxfvDPg1SzW7hw6YPJvacvAOBKP2oYlf75ph9
/WxgXfqLAmWwz1NrJUi/3xY2dS2Vg0hVi/7SbC68SdovSqR1aiUtTtQG8bTZ8UpQXyq1MYddaLZZ
uzUdkdnIcDvtGlPi/YHgMnQgRUI7p941V+BucY2L+lLtT41hpKdY69PD6LQ4/OCrdMRHUrllitby
6mmv/1miJpV2of8b4NSgo6vz+ryvWIZEgKk91c3YerjHZF6x6bDLuqWys6aA/C7OMAxzS/IDwIUj
MItzAtRAVaaadnLVBJ9QHBmpVaCg+J/oVf8QGKhrXj9r88A6fZcJpAPEmEH7YS6hXac9vpoWkC5z
ROyzl2P20cbtcHgAdiFv2cfxK51sa08N1+GEjRCn9td/wdInE9VJdGCdQ4OZbSoTqH1eqaV6GiHd
+AdqXnJ4gDWlYTkpNO02oYWXrLTH321kvhqmHbMHkVHnyff2UAvwJWkdD+rJClqhbq1mrG8orbTm
VnWlY9xTRUovVAT9dGvmfvjz+hcvzPl0lxDSKbaQWM++2G5KzkxWGSfuNBxvURGqzgX86kPctGlz
w+0VoT5ClaoPMan1e1+uBNh3W9pAwO039YeEA4DALPeh2VCoAxyn00j/p9mZAveA2xg71U3lob+9
ssV+P4XenCBq1hocd7BaBi2O+QrXIcKJA9zHU4YJ/bArS2nZ467Jze4eKEKTH9s6htyV+mGDVZyw
gWXmVtwr3wGTGAYVaymNmzYDZxYIDwmAFhPjxNig5QJ4aVuaRZ1+gBSmFs7eyq3wQK8ssrZ5ZPFK
KpzW3RR6He5hvI2TqJwNojXZ8lQFjYv/NSVxURTS3ta9K6xdb01Jf+OZzSch+6hZy/WMeTRhLsip
NXb61OszZzuvlqLJ6SbZp2ToKTnJ/BQZZm9u8Eg2d3nrk86HeBZ+aAXk9rpvuqNZ2Nm31g0H7EE1
eQQ7qq79qGnDzRZowimTYUxcVxo1b49DaOrSCo14PGkZxe6jUIIK3quiow60TdxMOTLheHuBKoS+
WDSw9rB0tHTxFGHnpqxsl3dBHk1PdxKkY5omtfJZCAT7FlZjn48nvFPCZOfkob8TQz/IraMVFpZj
VMei2DdWHgRLw6K45VFEIOdx5zlHUgQOmhu5dnJyoVq3io0l0Q4FU6rWWH5L5b4GFnWoy2bN0WLh
MHKfEQWmG21ymn87+X1l6SG4PvUEGC3+z4aHswshGUrAQx4SvddDz2+yxmypQS8yIO9bMvv5bcZl
l3lIN6gnH87IlwCMULtteZdlFPqScAdSYIw+AN/vdiHUJH1fBnAwTS1DlkoDY3w/sZHlo5CqfZF6
bOibUhltZ/L/UneV3UTDvivoRjy3ALRhvoeVcHa565Q3As9KLL3jIvN2ZgfZ82ao5IR914YGPV40
F9Nw5R0zv1lsXvGA3qmKIa7Bg3pa8j9qJUAAnYhUKr40UVl9MXPKJDB3xuMojE5H2Bp+5MpdNt9E
8xFngXUkgridC1OsztXhcQgzb+sBiztVvmtugVTWDi6iQ3i8vqjz2+z3qCTpvBLgxsPVefudaa9I
tx2G5AKxpjklUGeeDSNTlH3XtrjIjYOXHNzEVo8GkN3ifH3wxUmGI4/9BhgGXklvB8crMkYwNEgv
CCEM9zkYQffkuoV/7yu1n90WVdXRabw+5uI0g4sHbMUnGXOaoJYmVUivI7lkmZu4iMV51c8sbMQX
OcYee0nrDlmnxWv494V5RgaG0ESzdSJ1zJ7FMsvswsKW7mKX/VPqK7ikunHZb0YptXTfSxmeYy23
WiAUSbKWhk5//M+DyyIz+KSBi6MA0XoWowd96ESU1fEl0cvwtsz1vrnLFSdpb/56bqf66VR6Qt0J
iPXb9bQrKIMMw0cqdrpXlBAr275FjA/ca/PaIT11zGKr+3J91HkQ/P11PPqA91Dze1fWBImQYYzs
RBc2Od6KYdL4w0csHaJyY+Z4jq6oGyxOJseFLUvy+076la6gBfyuIDLg1korNbLOKHcMa6XxhbMx
4SvQNuR8ULuYbxhtrHuZlsmFZhd1TC2PKufQ9HTn8FQMKeaFun+4PpELR0MDmT6JGwBPZ6u8XT4l
UAyrEipc1c7kgu7cuKMByUjQOjuQj1/dMlDpqpWptcY2W5pUnhMckEnmkIrx26GDuorHHGmFi18M
0FMizBbLXSyCNUORxU/8Y5zZDnVlPJIEWMnFcFC47+njPccoxOyx/4hv0pD+WkxP9vv1eV38OHMS
w6FSR11mdvw06mzdgA/TxQEcLT/FcanLkx1G9e5fxkFgWOepzzzOJtH1KiftEze59O1A46mrMUN/
yisP2P0/DEQXgdc0TyCaim9Xqw8T3iFtll6EmljHGLvnYG95rWP9ZTo3nWxgTXC8iCmwR2erlSQI
NwwQty524gQvae6F2h5tOQ/sSFQ7+h1uhLW2t52os1ZuiaXT98fI754dcSylWjByXDfqJw2vH2VD
6NGwhs1S93tNqvMP30rSSomC8gi1u/nhUwXZU1Znl6jtx42vipBef5+eMIkLYBjmYme3ioxXRl2K
ndTpPIBcFONpC71dSVGaYwF6Jrv4ceQFSO+OxXerCYqLk7vRj+u7ZmlO/xxrtj1jcKYgWAWrKYzm
1cOHttjUJRCOHp2ok8Q0+en/N+Bs+3hohOCbEGUXpMcqPk7BtHFvSbd41mrd/FJmnZ/9w74heiH4
CyDdBlb7dj7hHyQ61L/kkneJeYxba5LKiLww2I6JCw9ydCK7XHmCLYUXWJq/ZUmpTMxPie8h4AiI
KbmAp6gn2w7DFvs+SJWV6VyKnX+MMz8TVhaVWuQmyQWE6TcAuxj6oR11Ei7ArM9ZjAfNrS98Zy1h
W9yi//d58+SlUSswE06dXCTQGJA+borjuw9MOwaV35tiJbYtDcf15yLjQg0dOaHZCjaRHEbQa5di
qprFzYD5MT1nEGqp+Hx9fy5NKCoZlHOoxVGzmxb2jzcG11QRxLBUL5Fu9j/oDtV3NEwx/0lcQPdu
eSMj0a4s4tIhJLzgu8H/qCPNQjeOKhBLQy7AzshiIFSpV9xmNOk/dG0SZIcmK6sVMOW76vMUxSdF
A2ciV0yd9refOcTgPWzF5Fpym/Cbk/THSspbReYOlqM6pK+hAKjneUPfbCrFLZqD1SEK9w+RboIY
IApAekpH+u2vGL2mslLDjS7Q/0G7qGbSfggcwHJbXhyrqlyLSwvtCpEBnuWs7dvR0N52YOWG0cW3
jeZ2TFGPQScHZLA9gfiKpHTPPW/6lQi7FAmQVefag7VPF2YWYVF+cztKWVMmHKrbthlkDVlFC/vd
9Y27dEZIZMiAUcfA5WG2cZOizcrAkPEFH8/mQ9vDMz708VhqGw+yykp4Wx6MXis7h+LKXAZI5h3l
O2+ILjBfzG+Knyh3ah7YL/A82/3171o6HKin003mIQGw2Xi7ao2BONSoGKwaJcloOyI3tO3BuT3W
Xdz3R8+S5cqKLe2T30JRqMTSw51zIUBpq6mDQdilbSq4aVSMuu9DTd1104JnbXZKVfXVsRlHbS0T
XppWjsMkG8XTG6r/2291axibCgyni4iaoNkiF4MwMpIT3W7SYrq5PrG/EeHzFygdQaoisL/ZobOw
w43og5hukoslsLgpTDP8rGtOc8jBqB2ViAY1QYASemsP3bPZtrbcCvgZj3Xplh+8kT+9xSVMuGjK
BuNrrJT27covnH7Bu19oE6t4/9Cum9+iA2CQpPX5hcOI/2bn285NqlQj1mGV+E+LtfiTUlnGSXrD
BMpqtQZ0Lu8+/RB63cpvWTrGPJ8n5UqefuDA3y5N03WqloMgvSR5nUJpCFXq6ohR1uE/3HV/DjRf
lUjv67jIecqmav11LNAO3ekSz+vbNq/DaOV0TdFnPsMOW5cmHFcenbG3n6XWVtJEbkkVopTwYka9
VpSND53MxZi9cB9zUQcfyz4SD2qurPkwTAF3PjiwlOnKm563cyGapq9lR9nSOSPRqUR7vfHgd7mJ
/qOOVKN4bHLfVJ4LSM/R0UW/03zNNbvUX65vsoUzR4rPGaD+NHWFZzPQFl1Y1fw2oA4NLFYP4zf7
BhGP7BXkYrjWfl6Y7wmAQ6mLEE3XczZaImNHo4zmncGkV88gxOkXaWXpjQer6juxQ3fAVXdZ0FX3
mPSE4Zoy5UJsQ8FtYhFSGiebmt0SOko6QVya3hmPP8/dOUFHeN0mfumdBg3ULczKMHiyMlFmK/fT
UrgBBgangbYgZZq5AKcfafTJ2so92xKvjK1sEVg8KsHoPRYpOMxD5ckgexqV2iPceZ1yJoM2T4ba
1f5ewVuw2hmN7Pr7wKQusB2LoUXGts/q6HJ9Qyz/UBoGFD+RoEHG+u2ZMCoKWpXQ/bPX63Z+pEoX
xVvVksMj0jtoBCgDQBlN0nhAoqEf21tf9fLuGAqBNVxSSMs/BvCKcfwxvdg5shvcI9Z+a4SYpY1L
RYgGB1cwBnWzdKYKygYYquqeOyWVB9Pz23uhDfkPw+/aceUJtbRtSIcnycspDs9dJuIEBJWapv6Z
1rkod5Y50lQryk77oKA6Vkabsu6AExWtBpb2+nIsBInpdKLOwa3IY3j2mWOg9DCfdO9M/zqxdy16
GHeI5vLqNzM1qT7VlZX/l5CCfK0LLXnqE5DQN9d/wtLXT7RUl+YDL7q5ZXqi5rT3S987A4u30B9Q
hkNpF7n50voj9DVdRu5X6G6xdXt93IXUh8wYjJJFV5tiwOzT9SBrgVVr/tntoq7e6dy72TaKEzU9
oJEsjsjaiL/0qgEnNhG6JjQq4Ci6D7N0azRjpPAL3z/Hfl+Ju0JqJt05tA+2kyfBXnPDSftizLpg
Az1bfrn+xUt7GpAijYBJDASO2ezoeYhzhzgKn6NUobNsewjvxRvdLY3oRppNNeyvj6dNf3B2BdGe
ZJZBRREQ56Y1nWT3gPz2KRfXGvD20nUASdBRfg2iXn2CnTM8R80wbrNBIObgIux7g0U5eNW0tHym
JsvVveL66kpB+x1kinUg66HMTGsZc/r5xWw6GapbhaGcrcATr7hZy48xc6NOKnt2tJO4tj7kY2M7
OwNQobkbifmPSSgT4yiSabquT9TCVqRdgeMNtxdSynNytg/T1EaqSDknPm0DHoZWZP4aEzEi4RoU
FeIPZq+vbP/pLpyvDRcyrkUebSh62W83Q+rAjmtE4J2RBTfu8kxXiy3eU7678xCmRZ6nS/2JR6oF
/qalA+m/Xv/mhZSPz6WWSvUbUM1cHUlLlLSIDcU5K2hNfBlA6vpITcnOXgmuS3NL58L6bX3JE3GW
8WnAz0rDKbxzAknKQQFbU++dUGr+sUbT487rcrTXrn/aQkSbkDJUcBiX+vd0Dv+ocvSaxH/CVbyz
FxT1h6gzJmEaocebIg0x4UirCBQNjuJEnesDL37r7/6JanLM5/mP1Uq78rrOO9fhKO7Swi+dDeQ7
8+jAZ36RwO/W+JSLI04eCUgKADh1Z7tIKh1W1iLzz0kYeXCe9eDLMMmQ6hRu1V3Ril47XP/GhSDG
TcUzfOp9cWnM1rNq8ywM/cY7xwTTQ9DI5EOsi89x1bcv10da2qFkkkQujiTA+tky2niVNmRw7nmo
TLFrHV7jW/iA45qxxdIcoryL/ggQcgQIZxmRDGxq7VilnM2ybo5mo/vKJm/t6MlQRJocslzRVsR3
l+aQA4EX6u/G7PzKtXutFTnl7zMCASWCNYQ3e6vEhZ3fldIUazCexeGwgyG6MZdUo2bnAXZJ5AuP
AlCUBrvIzkeElsJO3VDUqdYICUurxo0OChV1DSxhZoOBsUkRHBbe2WUz7i0aNek2tpKx+oez9uc4
sxqfIcveSOTonVGw7J4Sr3TiQ458ZbGhOoztqKs36c/rG3JhHqeOy4Qynwwe3oWywZUgwwz3DBjt
m+nH3nk0xnMVl/ZKAFsqYDISiHZE08D7zbPfNOuHShi8JpDvjI9pU6kfx04EDipBVXbE60buccxO
0O9ShHu2Oiva6fCpfl3/3oWDAZqe7BP7wilLnVcFeMq1cdizb5q02RuRrb10HQ4RjJc+gKXqVj57
YX55KFMspVqDKIw+C2Z5WIwCTJlyhu1NAj66wSn2Q+1UpkjSbq9/28I2nfJOVHjAMUFCm43lxSWC
xrrpnxUIws3G9/yhPKhiqppeH2hhEoGEuwh8qSSc1CLeHj5dOA1uHppyNt26xq9Da2Pk81NLAYtP
iap+0fDA0FeeFQvJBSFjOu5gbEmwZl/nwIIPqmYMaAoh8/YcZoG71/ReOrdWh9L9ThukHn4scJdL
blKgVCsbZym/Y3zoiSC0eFjN9++olXZV9n5wcSpHkwcQz2CRu0oGCC3DjjhpVqDfUpYQiGNlLQac
fZJ9Qfw/kUeIYqm/sthLa8BPoXmMxhBF7llMskGI6JmjBBehDAalgElJVlMz6Mhx724ja9Q+X1/0
30ogs+yOxwb6EWQDXJNzfB685GLETpAFcJUSijBm75eUR1B5M3Ra6GSU5jMveHTcAMOBsCgi8yIT
Kcc7d8xS9aD2lIVugryBnwiMWRMPbTYWDdJtYMMOoBE77H1SM/Dr7cjt3517btCP6Hcp2ie3Fo2z
4WZR4xdk7TpzE/jgdfdg4Pvg3on8pvp+/WuXwpU9YaLRcJoQXfYsFg9KHsoaCvGlQ2T7Nkyy+skO
bJT9zMFNTXimHT5ozeBfBsNFazOVNFxykDJ/n1KDkoELR07NRTeX1Q1iaohIRinnHE0zJ96IpvT6
T6k2ZJ97/OdOKaJst31iO/cySI399UlYCl48s+BFwT9k48+es2WNTqHwmIMIYb1XX4hqozsIK2xi
Kq4rY01/a767uBtIMdFe4ZzP9rNotV4vrcE/A8vmqYqDj19tceppi02Qdh+dJkBN1RKuVu8liEj4
2aSrf+mANr2l6TYTPYmieEnMaY/wLOHdNNPj0gx9CawtMYJnPwvVJy6UpNu1RtLgxGT16X9/P9Pk
FlMziAmgrPk2ogYOIpFEVf/sa6CO7doNEOCF6bNXQ2s8Xh/rHbns91fCbeQOhNqDVO3bwcrS8kow
CiTYqrjYVSI++UGQ3ApMQu5VZQjglXRR/6jlCBcfXLfRx71pRZSohOlHzgGl4r5Ya29O0Xu+/P/r
bU9JlyfOdLf98b7JosFCM0CnjmC74r7tTfNRLzz76A7ahEtXsmenHoD4qXb0KUwt49VOrPJQV8pI
KGh4HYg+yNdoeAuPLiC68K9IMwn6c0O8Fgw61lKuf0ZW1nUPtlFn6k0ed0LdyKEoNMQBlBwSPZHg
+hItDwwLEyFtbEPngBIMv0qtMBvlLBI3DLdO3bef1NAF+RDQUthiyOep+7zL67+lgkxbA04GWv00
XcGzzG72MOzwGEJ862zE1rhzR0vdqC0bJItQzByMbmXZly4xAJVTLR8oNR/7dtWRRLWHtAnZ9l6V
vkzCfT0iJ4q+RSJzrO+4icUar3YpzhBIyeRpLAMmmyWAOQL6Bf4SrKmE6LMRvu1vVEil8UNBezDe
VIgGGDsjbpOXyqyzgxk27vP11V0Kq3ytanG9gLOf73WUQgboxbZ3Fhb6fJKkrdmju/mzjUIETK6P
tZQ1TdfGxGIErjAvA4mYyr6NtfzZQpXoxoXAEG+4lPufqQq0RoNAr5yQd/FZ7ALk6UqoWfhSCpPg
P6hOIgk2jzS1BlihSivl3OQBah564ZQInDbfEG8oxcqXLo5F0WEiLFALndtXpfEYtk0TBJcxrcRt
7KadjmpFYh8sy0SO6fq0LmzcqdtABkKhj6rr9N//CFetVPvWtYW4yNKNThMcbTP4afJRZkW305V8
rae+sGs5mhNBgXYMKN1ZNlK4SP8EshSX1oiNettEAh+frmqq5N4OhrHdWc5gf1fT0byzNCQJPvRq
G67p5C3N8FSUmWoXqDy8Q0Z2Aa5vEXAMrKJps4NXyT93gD8v8DONlcjwu681uxDsPwebXVKNtAww
fLq4hGbi/RDgk9VjGmntsRqsIiXlbieNHdXsrHuLt/hzk0sTrDLim+goR36MciCxzv6GV+WoIyvf
DtXKHlicDhaD6wEAB7zIt3vAiE0g/iG/cFDNfrzDUMU1j6nRIMFBMRyDiX/YcuDeVSIX7ci5jQpy
uBagO4/hqtTWD4muVtmhRyuv3cJkasJ7SPLfrw+5vAg4KEwJP0XHeW/BD/GrBpESXDLdA2W1EZVl
PxXxMOibpBFdfiMRNvFum8Gr7zOkgCN4W07shGjKYZCokjNQ3ipjgEkKYO+fbmt22orDxtIqUJOZ
LiyKdxQM364CgowtyoXg1sPYbqNtDK57m6d+caNU7WCurMHiYFMfGJTnhEqaLXkQGrAWbUVcNNdv
sJhEeak5jIlMm+NYhtlKUjjlPPMjMDUS0POlmYTAy9tPg6Q3OGEfRJe0nHhYVg1l4AkD83EtTC9l
hDQkyfN5S8K0nT/oQahbvY510MUqcVlFpUnXvmV2Z6I1NOZuidpB2HRbHQAtReeov/WNqNiDbUXr
30IsMw8Nebi+9ZYCLMIbUBZ/kxHmLd2kgZBldAhcu1/R65F3VqaUD5ofIvVmYpi7Fs8Xn3vUSWG/
/h5vLhxcm3VgYDsqLqaJwNntEA1temiNXqm2qOh/KKm2+I+dgZqvbTeag91D5wl0qEqUjK9/+dIe
w7YFgzED1Bvr/3bVp7uEzCWJLjrCG8NG9cNoN2bS+GnRSF3JM5dmmZItoq5gpcnBZvt5bDoP8+44
gsZjReqm7h1k2IsWiN9GlaVjbkmJ1JWcYCEjoZDKLQIPk7blfK/1WjPqiCOLS8rbMvvo+X3cHLVO
sz62uRbEB1F2wXBsC/Ret3BSMn1trRc/Ghtr2rOTecQcGMQl2+pDTFAbbVATu8ZQRrFTQ37rXsgA
W6KaNsyaEc3iqrp8LgVQqp9zPQdFwZlZ5ThfsDKXr10xPMks8biYUple/n4DUXshsfvNcJ03oSvS
aGCEdXgJy36yc6lVjKPM2Dhgu9uqN9cHWyqLgYrhwQD9jOf774P1RybU4YgA94paYKpT/aCCk3M5
ZIY63qEnFiobWhH0/IooVNQjTbPgLnXxKgEVaOXckzVfsZI5LC0vO9rAVRhEnjl3iBBGmzk5kp8X
BMGcuwBRu+9tiSLCvhg6t97RgUkfr8/BFIfncZoCCeeHXJehZ0+KoqkiL6mq4JLqcWVtFfx8jO0w
5CK/LxQr2JaKK5NdPdTdGpl0eWTagv878ly8V8UpqNLAOV9G122NPT1dSz6Vce0BYO8V52PqpaO9
8UiBsv0/fLPrwCgnbkyk3bdRyjRjXHlUL7gM0JhO4A1RhqyD3Pwm+U8Qw6l03zmjWv76+2F/Izyn
lASV3tltr4FbpATZhGBzteYgB4B9gsB9EyKO84r0Y99sTSXC6+kfhp20b6gOgaaZv6LK2LXaPqDY
mjej8ezXpvv8P6Sd147bSNeur4gAczglFbpb7lY7hxPCM/aQxZzT1e+n+j+xKEGEvz0DzIkHLpGs
WrXCG9psqZ9qdcyMQ5qnWehHmYIoz/11b6EdiBbc6zJIA3CSYeWP01WyMPetUL72qjbOJ7cII1jA
eTsEkdo5H5aqzuGHi8Y5AbC1gtZxdjgkuG6gNf0yHzy10j93AKuj/yHrYobDEPyNI74WTDIWCP4g
w6Jv3RTDo+NiTXCCjsLk29DYeMnefw23jjQtOQNNMpTmyUMv34I9NQC+bTP6FmWjZgbl4CD5WDew
h5xB63dZUm11I28dLCzbaHwizgApXKZmf7x3GkzwltRMfHPSqPwwLS7DN1HhlZqnA3qSVPA7Ff31
/+E6hhIOmJToTQRf7e6J1heKvHH8LVnE8o1ZTq++jh76k5hIqGWzM1ttc9oud9A6eJHR0nuhScB1
uHq35mw2RoRg8Lcu9drvTdLa+NssbhU4BkKrGx9ydfe/sTRI1Ln4NfYNr/bytbqjBwa8arznOY3r
jyYsHhVCkao91F604MVZq1HzEDq5XgQNns3L4f4+Wj2rXJ5eOpQNCjbMVD25z/74qmo7u3gYVuEz
RseYqmV6H47BULr5azRhQPrXD0tVKEV6NGgEMte4XK2mM68hsqoj3CSKYO6zeI+ea37wEHF+sNy0
fAS66uyaLG02Tuc6m+VBcZpjQiMFTqRY0epGsvu5jfp40Z/tLkpOzVSLRz2LEU9OENby43rMdxUq
Es9drRoP9uwyhWkTzBnuv+7VsZV9H4kZYXZB9wftVv3yBdA2T8w+Gcx3ITJR57bPkvfSiW0PWmsO
9B67ho0FV6eWaRjNcwTC5FYGYrkegAKRcYYSMYNnj27QbwLE95Ga5zGdujDAXtAMIAe6GwnQ1Z6S
jgiQgMhoEYfCe+XyIUXnKlHchsnzyNz6FPWT/Y/X2z+E5+UbCLOr1ynTdPlgNGBkS221n2YjNNUG
m7nnJYXGHMxaCLvXKMADMxeJ+h94TXZbTLxbT4ekAVWRzFmvYKR9NbRNFIbpc5Z0OPlFvXLoUPmE
Wsljf7q/XW6uxYGhLmAKgwrK5ZscYobJ2FSlz1MIAd2NNO2noYzFP0YhhnT/92tBo6cKwLWDb7d6
lyWr55GppZzNCnddOAm70FX7R4bayQbz5tZngwYD8JfoA1hs9VgmtDvdkL3BzEawU+979VmMSXK0
kiJC5DvSui2M5PUxINoQcVgTk0Bt3SxEMjRyRMtHE0WWfCGBcL+4IVQVX6hJx+mnBe5DF3Pmjevr
OuywQzmC4DM1ughMTC6/4KxmqAK5Dl/QG+KfhZWa+wE7NL+OErc7VPPs/LAVxJWDPDGXH0XtTF+o
xMKNbyu/3R83mgSseyhKQpCglJPWS5e/os8skN+L4IX36vSq8uatuP6F4O2gPjZu2SCZSBa3W4wo
CnS1Tg/3t9bV97Z4RHl90x/Cnm+tArw46Bq42TifzS4rh1OXpma3r3uak/SIDTWLiPggzt2tVPHq
qwNOgLUNYp/KR0o1Xj5210FDbirRnB3kxF3bL2ol/WgY9YyrZt1UQzn4SRwbOTaos/aByWapncrQ
yrPAVnJbC+bQTX6paQK/YYAu5qEzC9J+fHJyK5vfOaHQzTdJuX/uv651iou6n8Spyek2unaUe6vf
PTpVCguu7l+Epka7ckawX6CULBk7heEGZdulDMCU8BR7mvIRfTbviIgVas5jjWZZoOIl9amjG7ex
i9a9T1DzDC3Yx0B62Ub/50T4R7KwWJ0XUqsPL4OY+9mfiiyTboqKfY4q0XV7iW7+jFF33CItPoX1
oatss91hTwjfTUPRanqfWohlBqrQveSsTYmyBcm42umM5AnMkHFofYJpWhVhouzNUu2S9EWdof4E
saErB7W3kpe8nZBnKsGgmwdoBm51tF3pZGDHFpLm9z/g1b6jHuIKZLyDPCJvavUjXKscsYpouhdb
tqt6GuL/WEmttnvXK7RPc5kOu8J0lq/3V71+dOlwRh6HtAGpzrrJ0Vl90wyK3b2UTQttskahzZ6T
yfYR7EV6Xw9KK0926BS77yvb2fIXubE6NBNkSBniScPjVWZThjaKLKrXv0Semn22ulHtD8zfRv0o
kE2Mfg6Y572iLFpFwThkE3Z86Ns37++/gqtAI7Xz8CDl1Msh/npWC3sT/STN615Q5wwProIxJdt4
/uW2WhjUutJ8/+v1IC2C4UNIhWpsPfNqnH7JbMNMzm1YqpEPnM8UmP6m1StyQOVvPA+q9Hh/yevg
wA0tITiyW0cauaaxzLSY+2jqizNFvu76s2zsKD5JpWIofsEISAlsxPs4dlVuqnuEmPC9I/VtKnws
oLF9sfRIH94xzjXE7NdmHavTRqCw1tcNoqQMZKjNaZxL3bTLuDuX6IDr9SjOOgCF/GVqZ9DtRdOH
XyBkAMC7/0audx6WOrxlLhb2H0qkl6uxfGJhCVKdPVwhfE8oI9W3sL4iCg07rXO/60Zk+EY82E9z
LVR147DbVxUciTzcHrCikNGQAZVv44+o2CQgzRt3jM8lyvvndJhwsrQTpRSvkx3W4XM8mXP/RTZT
8dHAJaV6warBzPya4P4dfZo5fJDsxi8ENAxk+iX0ot3cU44dIMlQgbQzQBBUnbAB8KspqXTfclBa
OrqpXr7y7AVZ6AIHwW/V0jBfCvb5M7aHyfvcaxQ8B4Uo3ndSkflYW2Pf7JxJYDDS1mlR7MPSwHTH
r4y2j3dZpVlf7TZUPial0JP3wNu6f8IagsQn20jg0ESRx85ZNKR26amk+qdMccIvgMg948leEGLf
O5kTZr+jHo+bU6rNlfG5EGo3B56RNcYOi7so3LULhjFPeWdm4yFNZeGjzHZdHWY8LqanZHQa80Sj
3fo+GW0lAmtyFowtC0sYj0OSzM2ZLVRqGH4sWCmOpSf9U5SodT5kIx0K5e93F+Uqtk1yGCQvvsuv
y2VSNHGRiLPVdePT3JTTJ33GuyRk3MrpM9v6N6r61rxLGg0jIiPOnI0i4Hp/M1tjtEYJxy9g3H35
C9RUxQ4c+6JzMxn9h0bJ4k9xnHe7xlEzyBzA8AKhqOYLipnhgemJupFGXa8vx18SA0YCe62UiQLg
YjsofL+EViyaQ1J6i057a7SyQHfTBeVrr6EV9S1x+/q5B4uQ4ReH5PDGa1hTGsk+KLhkLxmgCpLk
ayRaZtnzUnq6OItiWRwfRxOhfnQbo5Xut63ra4zr3nEvo0C/dMpTUZTZN4Cfkfth4fK3v9ITq5JP
uOaV9ncYw45+SrJWsZSteMDnuMi15YSOf7Evw4eBmvvyc7V1vVBfDPUZk282jJ4A2otzriZfiQci
NddW+e/9CLieOMhXI7XRgR3TyOHuXa0pcnCPnjcU56FdtHGvqGPxSbht0ezLIa/woYmtQiv8FDOM
5PMSe0Ye6PgIP49aUkPxhOaZWt/v/6a3C//iPcg0kXdAO5wm0xVV1gJwrStjrr02ZZN5L1UIFuV1
pojX30VYNY/Qv2LP9rPC9OL3szVZyrOTQoj1O7UcULZvEpTVoWmUY6Binp0Eeq106X5o5iL9Unk4
4x67fB69T4xbUDIqkVJ9abRZnT7M/ZJPhyo0oi1R0jfs/+qhaHkjKMa9xn/WF75RY3vcF6bxmvTm
8qjO0fKvC1XG+OjoYXQ0QKImX0Vdcy69eBTek8coIHvE6ar7CioYL6BYC8U728xM8yvU6Pqdg1zK
eGyyrlfeaUU65J89rHfmD7kD8i9oCieHraaLLZGG9XgbzQsqFYMDRWuIG3KNLY1tMMZOnoGha51W
D1LPKKed9LqKPgwjLtp+vihe/JALawxgzgDe7rI5/LhEZmTs0zBJ+b8nu9uyHLyKNfwWpM0hHknp
V268y8Mj4mRA/muYzkVeOtqDEhvRyyLq8ikEixikRZZ/r0ND1D7vZ/q0jK7YSF3kSbn4wPwA1sZX
RM7vroLMECalPjrgiU0mopBEcbb7lduNwDVVi8qPahePG+H1ukXANEM2yyTGluz9arqNBkljWql6
VnNh/KOOw9O8RMlBRXUFN6zF8PwJNH0daE5YvgIrcp5pnWQb15x2VbPIX4GSumwVAmZaawZNQI2N
jqLkjHtCovt9jY/VDv9a/Ql39SyCMV5o4FcGvd6V1jwUJ2NyE6iTzA6NyU8JztrXSVmM5NnC697c
KWPLJFnzsgRvHat1Rt+aNWuDAHEd+PjVpF+wDqmYCYCr3AsZgrDrh5lWalul1S7Th3+4P/JlX/b6
gunT8q/Dj8TXe2icvdIq0xQkY/FeKW3lL4EDUkWGWSdjCoo/OTxYbV1TmFFfpfIFViaG4Yn7i+Gv
/kn1iggjnLbaQuJepZ2sByEQgA/qR6hzrXo6i3CgD3TufCacN//pcbu8Vi1wK0nI+hj3eI0vk8f5
cHDF+3Y/tt/YKxLpAwSHCZx0B7k8pbTsG9rYg31e2qH7MoRpK4IZww1nHwpNecUQ4T9Rev2X+6te
H00qLfq8UgSNVGhdYSaONnlVazln181z1CJFnB4Gx16+512bPPe1+O/+eldVjKREIeXK+AmAGVHh
8ilbZ2jaUYmt87JYRMJanz4hptMHyVBscROvw97lUqsUD/lv9KnQBj/bRR6KwI1xiw5Uq+x2cY0F
bug54ph60vbdmJJzYlhbKibXyRWKo7QJ6dvjYkACs2pZRGWW5knoqefJxEUTb/Cqah+asFlSnCTq
5sEthBnv7cTN//V6rfqOwV+cHLOuNl8GBkf/GMuQvIeHkfeBomjiUKTbyqXX206yyaWUAPWvAa38
8oMog1ZN5KD6uVIQiHfBm+5Uuxk/jeE89c+6smTHMGr18m+HDHBuoRTRRJQSDjDXLpfFEWpqEhL0
86SinBG6ThW0sem8L2m0PtBniB7v77s3TvblHQRljU6iDGxSdHP1nF4rJrOqBuc8E1a1Y0pWgV08
/vWaX6lR5gAjUbueF2BPj1o/2vMBJoincCFDCcLzsUb+PBFWOBxTrtozRdQ0vjOWHmt3czbV35Uu
3PnodEX30GvqHAaRU9apjzCAAwAl1HFWLHUj8/YLtbR17DttmL7pIh002kimC4o0L0C05KGzRLtW
V6z0vdVb5hErxD7+VqjK+JF+YFP8mJFD/GIai0JgYIzj+oOoxse4G+bwqQFP+C0f6+K96Ns+fDdS
JZfItDF0nP1i7Kzf99/q9WkGM6gRQNBDYfq4rqKsti37stGcc8e4LN6FuRUq+0JKV/tZ34f6VuP/
OjyzHqQdaZsBGGWNnuuw4VSGVrXOWh8tZWCUJskfdga634CCPzr4WC1HLAX73Kf6H8q9gVGheKyS
UnmIhaN3P8YyJwNJyiUvfDn63fU1yhK+wA5qOSDLDmzdQcZpS4PtTSxotf3IbXVklnH74F5ZBaO8
aoopGtNOUmAcfmiuxzuoB+bZoWFqfYqgXgV6Nin6f3mKTXLK9Mp91WoU/ny7iA0gY3OTHpuKXkGg
qH0Jg0DNdKf/iVNlGbS6W2QfeePRJhz4OooyWaZHzaQXIT59TdyN8Mqw0VfpzxyJJQhFGUM7RHWh
LcvKb3Al2xVT/QOHOknhyf960vqGnqMC48rwSK1Xpxa+pVukY9+d4Yo47zUvjH+Us+PsRyHMI46X
zZemHYYt670b2wxoBFBfqCLkQOurWOkyZRkcpzy301iGO9XIw51TucZDNbXhbnKbtnskPOYPeVQa
fyn6QFSkgmAiwN1IvxkI5mVkhNsH+8xCvyYvMv1BradSBCowYMDms/KtiNT05/1DfOMG8LDtoG8s
OdMcrssFYXWUSNUnw7msjXbYTXAdtce8h+6OAdYYxEMVUSnk6ef7y954yUAz4TZI7WqEZeTP+qPD
16X1sqAZM55d6iSE3JIhz3zH6UWP/Vlbtb8a2i7Wc7FYRfnRCeduI3bdXF/qXPCAzDfWWW7fYHBr
41p9dhW9TcGBLPgjGLOwjrPXhBk7zp5VHAhbVxxLxVK3Bj+3XrtEqPCFmWRy+14+vzEaOS6e6XBO
9FRD/ByuhXsw3SF8bxT64IMSU2h+T4rY6GvIv3cViWSOSROBYIRmw+pzM+fyhmr2eO6lHh/1Ufpu
x2qp/oPTMtF0RKHWv/+lbwQ/k6OESBQjU1Dma72Uwk5xvQvn8Ty5jpieisko/iPGZ8Yudey0PeGF
k/5K5QQROSwv/HdsnEHZwYIewgA1Dts8YeOQKkelaJRyP0d2WtEec/CUNzE2j46d6SafG3C+W/Cs
t6zg8mXxy2UfiEY49etaRXfUE70scSQ7J5iRvNfnmt9cIcrKKN8Iq3dTlCavcUR3OlhMN4/3ik1+
u1uGoWtOLdoRJbNQrbT9coL7tau7Sa392WMkHAh8/7yHqsrL1qc7WxmnQiv19FvVQ/kNSixy/1OX
Tvu6WBPnT9CG9o4GVLwUU9UIJZb7n+h6U5jsQrIjOnkSsrSqs6YMxxXDUbozWzV5aLiUPkcUn895
oiMfYsxbvkTXU0+6WFImGMkQacC7xrJ2WpYqntoMZw2NwWzx+2KSjqO2NCE3MN7uHwmDZhoMqbuY
P+JejCfOUowjXVQAVNcLy54CS9TGV5xcevFesxf7n799J0g3yGSD3p9sk64OqJLrSTK15nLGQVwz
/D4ycVMOPfE0UB4f0kTFL+X+itchgRXpSzMO5nwSEy9DAnRXbxmVcTl3ZpP4o5npT9GkfArdigBV
qr36L4Iq1vH+otefnj4JsqI0Fml3kpFfLlq6Q+42HbrppV7Ou6JITSQFmvibm6kP4+Q0n+4vd50y
Xi63Cj8j80mokKN6BlQb+67tdT+MGIJ/MusbF8x15gKQSHLIqGsp6tfJaeqak5Y1lXoG4t8eHBQl
sWTg3s/+aVuHfDjV24mhlmG2ll8uqZsG4Nknb8uv+MYDU1az1SU10ria4fb4PztzHFpnR5ubBRWS
WgcGGKn7Npq2WPw3vqXMxAntIPMIufK3/HGnmrFbl8VYUp4M2XIEUQEzybSyAqnm1n6k5sm3JI1u
rcgFCm9LznEoAi5XjPE3R/150s5arRQfEieNj95kTlkQ5X20W8Z2K1u58TplZ4oMiRYCSekqPWqi
VmtBa+nnYlgmCOM5bLVXOKYeFBapF7VRp8rAd3kBkAbizetQIjN4XQ+GIdvp3tB42rkUBJhcQSXn
iIBPo2+gt66zEQkmZLhBIiIrnNUpVNBvATOU6uexK/tAa03mQJk1HnIV73mqKvUR5Hays/OONvL9
E3njE3JCKKikyQ4Sw6tPOESGMdV0Zs9pVqdP8SDCRyMEeNLXeb8rcn0TNSqfZf1OkQCyaIwgpMwz
X+4ZUdNbdJmonqO6MJFsTqZj6bX9uyKL4ndamEgrpVR/38WV/qwgQBoIKHb7TG/yLbX6GwEX/QWL
Jg3YFhwkZAj547xQZNeFkYzamSs5+7g0WvoLgaDswSTsjn6BTMiy0xTdVTa6Ebc2Mc1pVD9k2+2q
zdjDyxFqXWtnhr7G0RvdQfiKjEA2bvcb19jNtVBuYSn2FRPXy2ek/2SmJX9+Rs9w+FEnSvMRFxzw
0ANKMhsX2M21JIyCWhdo2rrfXSpJFOsTz1UZ+fRrCKMBtzEczsyfZQ84fOPM3Pp60OikUyjMBYDe
l0+mJaa3NDRSz0lnew/mbMR7E1OOg4eVyndm/YuPc6v4fP+03HpEACLAgd628LpxVVboXffNop0F
xg3vIZKpT7leZ3nA3IUB6v+wmBxiYENDv3S9P7vWreaQOce5TJekOqma4ewNV2n9SCjZljv1rTjA
FJgOBVUnEWj1OsvR7ccxTQjltpV4uxRPTJVC29N/1PWo7PpBDPHGfrn1Bck3CQGkH1Lo//ILLnEe
m6WSGWdcnuudcEqj8EvHTXZawlBXawznwJb+SyovFTYHgauYAZ1EtqznYbPT9AjhmsQfUenfubYz
7Se9lPaBS84039//hDfeKibWXMbIXFDZe3I//RFiXKoDD24Y/VWMpB/HYvhdtaO16zIa5OzP1Jg3
9syNd8qCb5L4kjy/ph06blFNgp7W2TYqtf8XPVBvfKAHafVH9nRI91svW33XWVG0/J2N9duLJfdw
cOID38+bvXxWgSFdj3SRcVYcpXoFvJWnR8eYc/cIZi39QYU0FsGSw57aiKe3XvKbShiMSdLL9Uu2
o7TDdWAxzotip7umdfJ+r4klfF4itz6jLAKp5f5nvREGyJahIiKXDR9xzRuOEHNSjdbQz7SNlVdh
OKGDUfqQpIfUXvJ048XeGMnZiJrSzQWsAVBjPQebtEqlWajmr9Lv+cmNvdzeOXlH26BQlicSNHEY
tLTwR9TmnhToj+IlrpToiX6K9uH+k19j5dCEJ/Gijpc0BLgIl1/ZNbIobbUkexWRzbcuh84wfVFM
AveqZTpxq3SPbTJXz/2MwWvg4Aa5s6up+QVskp51kqFlg5R+sjG2vM6g6DHT2KBsIlUjhF3+LK0B
C+dYXfMaQgVBQiCsSCvAar0DAEQ/WB+Vj6hVO76Y6znfiGNvsfEypZESddItgawU1sR6cc9LY9Ga
HZu++q0pMwD82LLewad3jrGW5h+Kphj2nS5M3+6j5gnVwb9UbuXwuXiXgP4nO5aK2PKM/BFoaI0j
IFa40ysJTdIHODuHDxPtkfedZiee7+qQrdta1bdyqOuzx36kOQuaiQkX5IPLdYuqy4bEq8bXOTSG
34vrdY9QglrlM+h9rmDLjJxo4+K/XhKAKd0rknIVBbB1x9Kc8yZCzsc955F2jJtU1308vsq9BZXs
Q77U4c/7W/76sMsyEl9jbDe5A95O5x+vFkHaUZrxOmfq5PL3MAwW/VE7/Dqq4fTx/lLXpwv9C/A9
5E/oKXPTrq5EM4+4bIu0ebH6fHnszal47OvSSfceosZPJirL5yHu1X3cpUYTwGHXP1tGF5d+bmmI
mBjovIsU84CNHX5VB0G4AHqKgyLfmRi0Sg70Jqw7EC/NS97r9e/JUyeoTswyyof7z3/1aT0ca6kj
0RtENhN2xeVu6jxRmFrYzy+QOlwskYuYE2N2lOhWGxW/o8W2D/9/K65eeJjYnTlX0/zSQ9RoA8U1
s4cw6tp3AjjMUQj9eH+99WbifMoJEPgCMOXs4lVCUNutAqdJ5M9VYaaPXMvGc2mEZy3GLGUjFViH
xLelXKpWxFzo7a2nJ1mdz0VU5fmzcEJmXGZejiD8svIbGNrYt9zO/qmVZTEHqRYZG2dmnYbItRmd
SF0R6lpaWpcfsm9R+hh7N3ueJmZSKI/bsABz149sJt17MbnG76LL3e/3X+56+7ytKsMfm1Sj4lkF
o7TAwaJS4gzxvEU96aX7VTMRMhuU5d2IZvfGYb35jAwSGWBTDTAHvXzGFAUxR7e6/NlWRyhxEdMi
3Z8BB4b7CsHqoK0i82mpbWNLIel6YSoeKkdSAkR61HUPv47DTKTmlD8nYTw/RUn5ue/rpWWGHGoP
Ip3EOamy6S+PJmefFj45M+xo9q63+qL5oFahVUTFc+S6c+5jAOy1h0yY07grrNCAmDAinXj/e956
UElCpCtCXglU9vIND3UU6okqimdMILSDkbXeg2qACI5Ahb+2s50FDMa3Fr0+oejEgbAE6c+hYeZ5
uWgUDzPz9qp4rmcDFUixaOY+ivrlOcHdeQsksg6sFtGOHiMdJsoRgBirbKqtBa6ZkeXtI60YkUMB
E5z4Wa5Of9viZyG0V1iJ8C09aldPVRtaiIBQ6+1j9D334WyaH6BJD77EH587tyv/Th+DeSLryZYS
QyZSo/VRHBNdU8bK8fY4UTuHtmBnFiX162iMU0AfbWO59Ud7W06WHTyZhJWvdqfGWMuNFd3bZ25V
/xBKV++rzhbHOEvqjWz8xieDf8RzSakE7urVXai1VtXS9wTKkZfWroz0LihQzN5IctbBW24IAKV0
U4CsIN4nf8UfSYdVj0loFJO3n+BW+5FZ2ntMZlxf14r8YCM+cSi9cTmSIOj7+4fu+vlYmXYYoFyK
Y/bn5coQKXI9tAdvPySGd7C1sYdeEG3J72+tstr4euRFfd133p44pp2sUbMPMaapG3nL+kJ4e4u8
PaYAEKjo810+SzpqRlUYjbenSy15IKMZRGU8H1yr6/eia7cAhLeeinYU1sEo/tCFX21Dkrq6MUHz
71vMQw9igSylj5n+lzmLfCpJlkYkj5vuSpVeDdWq6XKEqZvFtR9SunGx3yDTvF9KY97bTNG2dIWu
ngsTLDQIZU4qgfjrKZHqLGE/dVp6WAa3fO7suX6OlTDZ3d95V4cYgDBAHf0tVLHlV18rSjW7Q/sq
OdSLXgeqzR06NUWyd+dt1ykZ7/4s2SQYmXDLbQaDlqpttf8Uu1KUVgfu2GJT9DkDtXjEFVlZghzx
nR9mDrCe+C/2Ros0qt+VVnju7Nb+HeVtD1CStrC5sVfXl538ReSEjF95xwycV0+PoRtQCNyCDph7
5I85KrBPE67GOxwQmXfbi/Y0M3/cCGa3Xvmfi8oD9EeYwbW7bCrY0Qc67c2h05pwh999FwwJdOK/
/7o0oSXwgEyC5OVyKavh7SoxS5lxKcgJ4WRBGe7m4mFwk6L6H1YDwfOGT4O+uO6D9WHaK0afAUtq
RZxxPDgqAfkUhmKodtRbLZqrQCOx7aRHcoz+JnV2+XADcKi5y4v0UKPP8KJSxQTqAosowTflkOOz
sLFZbn03lFt4MlpCXLHywP7x3SIrCQdT5xaYzVqndTpOe0M4xa6OyMruf7erm4gOFxIb/CNLfKCs
l0vpsYnhlDeEe7NwIvfzoFFJPFhpXDaPZsZ8P8iARek9PG4LUOJQj8Ck7/+CGw+LHI9JY5r9g+fO
KtFWtc6InKRX9no4Wr9wIUy03ZTjBBhaotySsr3xJXGW5DGRm0IZb+0upEbLyL2kkkmk5WSjfCGA
A3ZOFYMbpEPuUUg1S/W3tz1WA5RoQHE5HKT1qycssrSj8d1mh3nMHRQQl25XjXp/WGhmv7Jn+10X
NSgyp1W0EXPXX5dq9P9OCQUps8f1mLzD83bpF6M/oehPPiERL6iKGO2LcO1h3kHJab3A1vPmlKQx
DZ2/+7KyFoYJx8TIlgK+6mpvNYkTOSEsppOK8nWD4rRX/wviytgPvbZlsSj/rj8j/ttadAghkFN4
w4m63MdCeG2at/FwilosHPbNkJsaY465fswMoXc71MqT5INrR+Njh2iG846UwYuO9x94HeT5EWAs
GCQQAOmfrvNUI1ZwS/OS8TSoTvkQenr03ktm90NStd77ZVKQ90eQ/cP9RddbmpVgJFG/yc0l1Tcv
n7zj1yxO1U6od6lT87stUy9TD16mGd1eSbSl+1kQRuLX/79V5a/6I0S5KUIBTJHG04iEVvpFW5zM
2o0zrYGvpg15JaCsHj/dX3MdKeSTgg6A1MCdDn5v9Y1VpbQGvc3mU6G0i7svDDEMO3Dbqea7oh23
wB03XixkL7K9NxA01f7lIw4VqgTF6M0n8OH2cbC66HOKmvfTMOtxFfRzIrZSpOv9A2rSZnQOP55s
bB2MFcS1ajcWy0lbiBS+pXVjhclipz2qkarYmOHV+kuHdvWW1pPMXC9PDy1ABtaIlOEdwODj8lHB
czRWKObx1EWa8tltwr73RS4cbdcsxStOfM6DNoAXew3b0E4OjRlrn0PFcrLHxIy6LbbMddSSwlOM
YaW+Fy9jVaN4qGKUxRBPJ5xDo+8At6OntFR/96gjfeRQOWcmMskHrqstVc/rICJTRgayHCaQIWtZ
0SXp87ZW6vEUIhp60IUR7SLUYb5UVqe9w94reT8OdL3McGnPimbnW2rQNx+cSQfDBoni9FYXRTgM
WmM5fAb6WgOQBdtraOsPyeRHSOItgfSl+VIb+NLYc1t+uX+6bmw+eGzo3ZChgwRcq4vGtPL6cOLh
s3hR9oDj0ucGL1TH7+eh241W10JSULc86W+uCgmMEQvFjrfO1CcmAcyTnPEUl7HYz6YznxzAEjtd
TSssXoyuOBIzt/DJVzMdQgmzRDl3Q2uI9tLqako1PDE6WB4nTByX77M3qTurTvBC1uzYe83DSewH
bGEOyIKfFZn5acDkj//DC2fOwZVFTU5hdHnomLsQNZnLnxR8Qn56ifEjjtU48e0mVz6gUlx/6JTY
O9xfVKaOq5OO9DvJAHWIRAWuFlVn0S1a505c+I19VJg8VZg5xuGv+8vc+qyklQ4qE8Ar0Xm4fDbE
9eVQLGNi2E4N0cuZU99VFbwcJ5yfosBoU+08Q3+s/jJ1lh+WdiKCixR+jFNXz2fO2RSmImcXO1V1
CPMOxeW6+VS0ebHRlLp1WFkHSREydXAO8k3/cQNSIqIB3A7TSaK7PrX1PH/W0dp8UKJMHw+OM/fn
SG88ai9AqBsB+8ZNyF0PaQKuHaFy/RXDBf4NPdv5pDMu9jlA4wk/2rJ5MhZt05/+RlSkO0tAwLSJ
npWzuuoRaHCXSLTzSWsGnRqkMnax2emPlNj9cRD5L1Rtjf/sKflkIun9719vpLcmOENPYDloBF2+
ZZsifhk0ZzmZQziHB3LKvlB9UdVhFExz78XvikH06s4ZxVL599e+8YXRiQUAgPephO6ubsXeSNrE
TSeuYxB0ig/MPV7emcssTm7n0ltoEjixaqeA+07EUGzpIrwhOldnlbAIKYqqGgbW+sX3ZhqOWaPw
lT3EfwO18CxlFxnW0D4XuliKYFTmrIzR6cFRKYgWJ1Ifi0VLqh0NCFtHIS2J670pJ+M/1CIT9SkV
Wbnr9dFRh413dSOuwP5kjgitGEjTOoNYateDjK1PJ+QF52+uGZqBo9bJlpbgjZzMleKf0lGKyL22
shqQocDjJ59PtBYSZ68tar43jd7r/dDOk+I4Wf2WhMGN7e8yXiMnAwpLI2CVjXQpct640S8npMN0
SCMNcl5L4qgvBTO3c9dpUQEOt2rrx1TNup+iUcE43d+IN447YGkPNh7NI9k1vjwEZl54Soe4Oj9h
aA+tmvbiUwhhofZja8iyv+wasZKMnOS9UkCFaupytWT24KqquXrK7HJ+roweSusMrUl7LCKsajfC
6I2bgnqNrPf/VlvDmgGM4OErCvXkGtF4TAB2fxBgPL6oBjrjkzsN0GnTeaN6ufVNcQgjxQbngsLf
KqRxY06llsfqKQHPE7SNZz61FRrEGiZN+8mOQTbqCqx39HrPoVFHG5fwrWeWji+yBS+b16vl49FB
1jTUtBNNSOffvF+cd0yG4if0hLQyIMOOy509SxzQ/X106/SQanB4aEZcN3pdRY+jtBm0k10ZYyj8
sliy/qXhpm4POWqcqJvqlSPC/+4veyuOomLD7UFg4KZcxfDJUAuhKxzMWEnxWDRi46M7q/+PszNb
jlNn1/AVUcU8nALd7XbbjhMnjpMTKsMKM0iAAHH1++E/Wum44lr7OK7QCEnf9A5DYhmFnwLJqA7D
ynTRadbmDdzQa3keo7dd5wUENNCqq73smUw7ULDbLjPtqzJR+9EZ6QvAa/3YRLXC5mWGNvNlUu1S
3OVWHyRmvdpW3DqZ9Z/B0fsZZhDIyAf8LJ4/zu8ny+1cDtAstkvRDXB9ahDSMkN8S5s4/miseOIF
3YXTsrjRWVVDm2a4FcYj+oBvbIQ/MGf/+yUQFghvXCmwn37/JeACkNP0+CWdMctvWvniG/wIIxnH
vLwp9eqkgeH3RhyqgS76Vur+Nppoo1gLEphvhI5XTgPDRApthHgwbbtG3RZEwCpcbL5RqyfMP+v+
wG2zLanhzOLBrs0eclhXvKWC9squjCxCFsC7EMu8a50qpIz7jum6vujIGM3EGno9JzWdHaRx/BDh
0aQbIVuE2SrSyrXoGr7x3q/c6vQgd7wNPStQFFe3umPQ31aaar/Qpov6ziZjVNG6l7ANrDcu2Vff
lWuW3sne7L0m+rr9OsyM/ohhEA8veqzWS8iJFPHChXdvj9Cs4lFXdfteKOQ+T38//6+eQjAFHMMd
FoMQwe+7zeh6d0Shmy9szWUyu9p7sCyEzBDoFeXtavQyhdQv3nmtS4m90luPPdlnb5XXry34zvqi
3oMWAJ7v95+B/Lm0vHHf9K4FA6DTZZoLePndUhpvvPIr6RCtHJopjMfBFV/LVjug5NSujnCh2LLf
S78ZD3ZpWe//vrCvhLHfnnJ1n+RyAJYx8ZQJq+7P09pkLx2Ce0drCKdDZqnwKeiy5hz4ckgdAEOf
//7464ML9Igtyn+42yDvZNff15NMsPTWcNOXesii+zBo5Est1+qzqdsS9SlhR12sRhT2/v7Y67cG
fAsYkckIZYUL/uBq1NQy8xlspwguTtFuVZKD1IliJI70qW4noVLtl4JGq5BPcgrnIW1qenxvUIeu
t9L+G/b0Ezwf1fQfd1ZkLWOkayu4oC45h+k+M3VTa6hAeTT1iMfq31/5z5VmmolAJJxqZrU89veV
xuRlrSRCGpecjP9T21YyacesvfhbtLzXsM4OQRlab5TS19nC/o57b5m13lU1ru/lPFSVcLsuvNTg
j5JIhNqLp2kKnnoXCOMG6XQ8/OfXBLy/00b3wdcfgqxSjHy6QoQXnek6MdWk3herOVw8lDjKdDDG
/smKlu4tSf9XVpd26w53puUGc+nqXqiV13tuU4SXvLK9s+UoKL/koNF77O/sFOmOAGHjYH3rOrq+
I1jfHWy1j4UZEBH8fv+oCEn6JvZF7CHhqzqugiKK0tZ3AfL9fVlf2aw8iPEAap/Au6/rWBcdUTwN
m/DSBjRgujpSR5l59rmFvPDGlfDqowBH7LKecHfcq7M59tIto6UKL96mivtx8GwUuaRIFhud8v/+
VsSz/0mT0Li+Dp8jLMKgkkV0EcqT97hdLUdgUN7nZQ7egp+/chJ4l33+u+MjGPD8/qUoCqPNgOt5
UUY+vxu2gONnR9llyfLicRRrdP77q722MwBXApelu7yjQH5/3mr1XVUFg3Wpynp6Gaet/pHZxfzG
Ar627YFRMvSlAYXKy1X0sGjitDlZ3SUMeujOukU6Px6CyTsLgOjZyfGy7jQ7Zdilf3+9Vy5wHz0i
+oIInO9tut9fL8jGObdV7VyEvbvuQu7Qty447JvRM5AdBoBon1rf1HcKGrGRZF5bvHWhXidE+9lj
Wkf8AI7MElyFLgQIgyrKffuyKOmO8eYGPZLqfXMc2nVWSeg3giyhKpt4sxvmS39fgNdWHmUkPDXo
/VKeXF04C9eBdNEFvATFCIdhFcPNvAv5l0YxPOnSCOMRluIbq/7aptpv1v2loQ9fnxewNwbtrMK6
OM7UpiVju+/l1Msvf3+1P3I9VhY8Mq1lVEcsRllXt5rZ9WHhI/R+6bqouu0Y0hz8aQTtbUz2gRl7
ALTNEA8yhyHeTAiUpmMZhc9//xWvLDBMDcQOANlxDVyjbWyvC+2tjazL6rmzmx/g9o5uMtRwpJMW
SbAa6XXmVzkS33PHGXkjcr6yu6Av70aSgFtxUNtvyX+1hktnRuttNN2LWvL8vmxD6yOe9Wjc9aqZ
Er2t7T9O0BkphltvdaVfuaroKezNfTAV+4f4/dHEk37EmM69lKUz9jel6hWWTrUdvTjj6oniIBEa
t9/SO3nl2kdegm+O2iyPDa+u/SyXkbnYk4tlrOsdMm8bPyDwEgJIx1fr75/2lcuDOoZaBmatvzff
f3/BYGtysQhhXwyn6vrjNNiLn85DLlwkJgDBdklBQeG9W1yjK58kLNVzt4joLd3NV04TXC0+LkvN
h75e5zZEw1q4kQ1vM2qieCrd5oDQmbu9sZVe+Z4wvPiSULJwAro+TqFe7HB0S+cylVH+q6chNcSb
J8dDPob41xfz+MZo4ZWjQypCwxP6AvnQ9d20hRv3oN05l3kxt2/NUjMGHLf35SzCE+ji5W6rorfM
7157Sc4Lep40if7EO7n2rGAsFs6lGSH7hsvsgjcCE2t5yj1QGL8FAn/1eQx42UEU4PQ/ft9DlduQ
vc6Dcykrt0yDzF2TEifcRDptcyKBUee/79lX7gOaG2jT7Tqt6BHtv+df90FNJMDGVviXJpvRnInp
GUfrl6LQoTrAiLXW/CYbI4a9mcDucD0u6Ji/BfJ85WKm6w++KkKqdPdXuYq6Ux30AjtF/xJKNxQC
10irEJ8WTMNJMYZSmndeVc2zfZiiqqs+AhzRCuE+hENU3GCw+Vb6++eiUDa5QPiIhNhbXavQI00Z
1LqX/qWjw94cMKVXt3Xl4UrnuPX7Oqin9+FYR8+h0/0/wj/PBt7NQImOCID53z/IqrC389lcl6XZ
5jUhliDSl6u+DhBg68V8t4RTOSe036w8HsG6//P3DfHnfclm3+0udkjsbg/3+/M3e+qt0sjcC7zr
Hi+4rl1OM/Z0VSxNp3kj8P95Y+4Pi6DTAYQFT3EVjabKJhK6nXcJulIfwqrojrUsghtnGZ9IQLLn
yIPq2TlFd9rUXHVv3GCvPp41pt2JKgKttt/ftVSl8HI17jpPo74DkcYkDS3BD0uBAR4UeNT9FXDY
dAkascYucnf2G+nWq6uNyse+CtzU17OpCI+JINgCwrHXth9xGPow2kt/Ltf1rYP+2pM8HgLcj6Gn
fz1XGLa+kj4W3hdDFjcNrqU/8tI1j+68Fv+xowc+ZEdMwFqkd8mXvbrCCLeIVjqDB1QlGsUj+hdd
gO5pUbbrY1uofClSuJPRC3hOM79sq2qf//sWJsmgnkRfBMjR9Wd16qrxpO9d6m1xLkMzrh/MQiqs
oYK3hIL/jLX7wA9ENzOT3aNm//d/X5+6dhBFjLwLpgW+THoS+vKQ+073+e+v9GdYwK2Rjg59caL6
HzF9M9xJuEIGF+rl4miF6/t5zFBWrzPTiftse6uR9dpu2d1Q/tcAoNlydTBzQSyUiudl7qzXeBwd
qqFp6bobf+7EGxtm/x7/HibvG4ZmGYMQ7C+53K4qHkOKQFLmBJc+bPxnP4+W4RJtvmp/6nB1h2/2
4jRzPGRT774R/V5bVi4YOMz7IP0Pj5lwUotn1pl/GUxG5nHoGWEieg+T27ap6tjq6+///TuSKnG/
MirljOyR51/7ZXCkHfZ56F9Q5hXTTdjgpYEGX5O/m4c2Wg7Qpd7qlb22uiCK2D6k3cCZrj7lLOfQ
mbXhk/EL+Sjnbr4pAum/84RqbrYyN8fdYrX772UsUDF4xOhKklVAjv/9Tbk3a4iW7KBgcEUygYqk
YB3q5q4qBUIb3qT1YcmM7WlV5lu8+Fc+K/71DIh3PQoSqauc3+5twymLMrx0maGSYmuMQ9kW5XGR
ZpaApO/e2EavnBboE4gaRgiWcmiubjxlm/1omTyPpq53BqAX3s2qb78uOCS80d197dUA+u9kZVb2
j+5usFLEulLTmfMFjshzYx4A3OBk3lgz7KLgLWLRq8+j80h6tvtgXeOGq7nJ/CCjAdlNszyvixE9
bH4rvm+mHh9wi30LFv7aUtJLRrcacUr27P57/nVAymCGM4yHDADLrktHrC0/LLgWflodbbwF7/9j
1Eh6R4wi9jN03im8V3u06lpEFaM8uuCa7R2ntjQ+tmG1HcZO6mPlDQNuy07NLRvoObUaelJxkHnW
Z5qyzhu1zZ8pJz9ln/ixfQia18BSvyTHZg4SEa6MEq+Iqvjcac+a0W2emrNvaefZdWXeH4es7r79
/VL6g/y/rwPjoL3Ru2NMr/2fbZyO0akYo0uz2SYU267bxSGj8dtolnMTr247n90IcRMDyzgVe/iQ
MgaLcP1JtTuHn3dXnV1L561zzDV1dXvhcE4yTGmyn61doP7qaOVSiBo5jfnQWzYAod6rayehPTZN
SVHnaEv4bWY26Yz54vvBo9CPpwG3uHhRvTGeZmMZutQzIvUJEyLPOagCHEASOYq6yml6b0h9a3Bv
s9rJvMPu9eIk6+pmnwtjossF70Rvz/uc58YSjWEki5dVjk4qElesuKsq8pWbtK7dWChfZGrOFTKZ
rYVzM/o3ZfZQbWZXf2baNczfctOWaKn75Ag38FeqYoxxgfKyZ0PZw2THWesE65KEjaHzEpuIYVj+
mft9kbGwnRfDj7OpXZaPLs5S5f1aopt0LDaC2hdaC71G6KfvyrMjXCN68ZYiCG8yPE2EjkdCgDXH
kZxxqkdPrhhgc2551N4KrBpVHFS5n599U7h5Ms5hZj16oQTxWgs1i6Qo89VHTwNelnjBX4wV2mrs
Z1Vp6kbFlotC1FkPNtytSIdDeRrzRbZ3OhSz+67IkUG7aBC75cl2xyZMotpuA5wmdNfeoERqNucO
xun6CWjG2iYdyonZwY60776M9aDrGzSJs+7gqMzT8ZRTrh2NYczCw9Q6Vpsw/sllOvi5Pb5flGVv
PzMaSs49UufWeg8NuFnKOPIQ7ngwkLPH+hHxgeZR+X6x/fSMoS6PYVWVxf2EXqJxXDFrnt4HeYeK
YY1PUp9C5d/ZVFYLieACum3O1zPw1y1KhqZZw5epz/v1H8baq+Xv2rn1dNv4Uzv+2DJGyyJdpgVp
38MC3xpjb1lHnCzL2WTTxGHR5QWC4Y50lJ1g72DmYVz2cLY+2WrKmOkQHqf+Pmq0yNK8oOybYmwt
c6PC8r5ww7vNR83uYPTrtNzYkIb4s60pe3y2mAj5RXmfbVMw3JcGFLQmEb52GistZWdtNyvzrMbi
JTj3DznGitTT0QS7vUhIFkr5GSaZbG+tdXONI+1yJZtD1Bize8KMzF4gOTtVsZYJbdZwWmJLy6VY
4AhvIOvSduCQtnE3ZsK/7aIAMvHGkKQ/IzE+Ro+WKJ3KTyxlNeUDYm35+DPPtrpMVrOqRutQ+K0a
x2TZRkA/biT9+sU3kCJs42hZWGLU6pyiXBKrL5jXpcrbrO7gVbssY2eASI1XZUTBN6OF9Ac+0erv
h1nj355Z9RTFO92ofa6xD1GHSYhR3EfUuTS420HUz/RkUN3L22wSx00y3LMTxy58+yFgxLml2Ty6
9p3yfOmddRhQSqVND4DkZOuslV+zliHBbdf64fa0NLNcC+zQRmXF1bLV+U+kuHD/on+UlRH5bCXN
zURo2PTHE/T7DtSTEfRGH2/bZmbcVaHKxU1lykCdoYZVaFqYo60fR0+PWC7JPM+iyzrk3ha3fRW4
P+veHvMtNqtlruLSiYwdjjoHZvYzc1tDf3NEL4ZnKy9WcTvUU1F/yMtcmjsVJze+YpHhuPTdW7rf
Mtrc6DEbTGXeFjAqt0tl+KNtnwtk0DMRjz3Dg9TO0d+vj63ng5eQjWj9r4UjjfxHqebBAyHE6PJQ
2KpSp1oIUx5tNdv5LR93ED8EUhPDvb96BnLXvlubnAV8pYrlu8q7ejtCDQurJraUN883+YIgBWEm
nKwf9PfNPI8HxGD0ByMb+CMnLLP6ZrC1HxxrunX5OzFKNT9YhTTmsynGdn1mgwR+ggiAVIk/uKM4
zb61ypvCns3iRk/Cam4xGVzn77oPgmq7DFPO6MmfG6s6o7+zZJdSl2LmkhIGAyE7H0rr2wyAYTxX
oexw6ZzQ5fnWCQJKEgJGmprY78Np3g5OPlQrUiACC+jnLepdb0oy6cLcMPPCNb9CCxXebVdoradj
s7b5/GI7A/IPS0hQsI6EnVadIuHjmRLTeYZxXUC4wCBCbFXVJ1W2LOKGGCjlR4Qx+vEFpJyp+4Ov
slF+XTXbh2Cxjl1AkQN+SbyzrdLT5zoEgvYQ+AW9Tej3WXbD3HftoqSYcr8/t6YqjTPPDvynbdFL
+anIOdVnZN2D9UYYdgnE3PN6XcYooZZ38+RnE5XpGDbfPN/wl4tiDoJRqTvV2ntmAlCjuN6IxbdT
AgFKUUjFohpE0ETa61RLT6sFF2EYiycF5Gf6QI/Z7VMy9p7e5CA84YsYmBrVSiQBCj5q+trdocPK
BJHO1mt7rOOWvgweK0EWfS+rdmsP9RwazhSDWM7LtIVybSSdEfoj9mTowZixQlikvymQ9SdYSOC7
Cd/WRoKjLV3/Jsd8C6HoGljqJerMvjjUhu6LL57fR/rW8dfBXQ6r0+IlDPA9jL6ocTbKD+jv2erg
w9oenJthCDKsn8YJRlGMJo3AecnknHYPgbsUn5QJYvgObcDMOM1bV5bFAcRwGYh4U365favHRTS/
xkGa/MKeTnf0qPNBbs99Vbh1lQgq5i3RbpuRO65Iui8PjhoxvtqmyNHHZkRTFVsX3AWkmxAn1+wp
Q7bguLWGnICXIUh86uAl2g95qYv+wuwMgmsK5wMDm8jaV6QBQfmTW6lbD1PfNim6BpAytb0NQ4yF
XyMfK2nwqfTSdGjIslBebIjI+9UUdfkUDEMxE7kdZGOUmkfyM2xPL/Wqsx+yHJnCG4K04aALFPwS
m/ndF68Kw/JBiC6sT80YDt1JdTUJuIkGBjzn3JZHiJ1ee1Qiw5wik6JAwJWg0j0sQ+YFPA2480n3
IxpEYp7mn2WolBeHYV5+RUU9fx4cbQJrzIPZOpatanCTztFLXpttqQ6AQBSqOjUGdtEJsotbH5UO
pLpba1TAbixDgdyUJWH0tm265Wl1nGx9lDI0oi9ZV1tlDGfY/+DSQDY+GKjHLT9k2/pPVm/NWIp6
WfaoN4/PuTozCqWm2aqfNQS4Omlc4T6NU+88Dta2uXHU2ZG8aCTYU70Tgc4mCodVLIJ1qtLWmnwy
Yel6pHY2ivB4N2mrP3Hb5t6NsMcVp0/hjE+CKUBJUGCZ/hl6Vw4JutCbTkM/QzC5d0XxlM1syMQK
jPap7KX4WYfhlJ3sSPX669YGTvNTb5iVJTqofXZzISwT4zjMkLNDsTC5/EqCqaL3OGj2y/Nkj94E
cjfHrmJDNqdLzNao2jvyJEEne6xJZgaCOV50aHwF7wlvpXm7MJx00yjUroqHYQ3NY8l23bDizKvg
VwZ2i+Isojw85WBXxAlnZkMnC765NZiA2VWP9sAI8Q6tp2V5cQ3GVrHo1dId/DzMo5saCcqeJGrL
81Ol/NzxUixRfLaP56zBYXKL4NZdtU+2bHEN3s2zMsuT5eaGX5LeRT62u7NnfmjqZv2nMnG3Sz1+
ycfaMaLpQAhz7dgP51m/2zJtRVRRLmkC+oibjsoUWyVaIV4jZZ3Wep6LW8bLbZFWEi9HFMDyQNz0
8MujL4TP1jtURCnjxDBt3bJ4M83BSJceQhiz6rDtTrWD6f0DOnRO/rkOhqA7LMIcnVO1uGaf6MLz
hiOqNeVyP+pBMVES3dh/o2uimoMR1IS43OE6+yKrrbfPOwawhKSwrNFNjktE/9lxZ/8kMzEA/Wkd
jZhhW691gSKcXy6PVBbBkjpTHSIZL6S1nW0BcZRqEQ+xOruYfVjlHGunCm65QXbHIG8IBz+paomH
MVB+5BmXqBWsqD0x+7ZX7E7cplmCBKpdIU8bRK0pdsO8bj/3g+nMqFI7YksDtSqd1mGfzbGOEMQ/
rxvV/cFGdb1JK4ESZuLUXq7xFBwC80WJBl/arkeQ3OQIkWLlN9RVep0+bnRRAVKA0I4WoL2jNbUq
Nio/b8qLl62BJR+N2SHU4kfSUYHSmPeZRzRzaN4GU2O5aSblGK6UxBjsksBCO7+T22yhx8VVVCad
u4p/SjTzJIRBW+t7v8UL+oHauXO/F3zRNlVrWLDfZmuihstdHjVGHTBTa1X+k85An6YVFjvdYUV+
6yUEJM/ZGwznRbtOiWmUzBqGNXaxOGcrV9NwK/BI9pMi1AhzluYYPflB6X2qHV9/9chlzXjFWGfC
Xhr3cLgplm4OnGJU/Wpf5+G3pgvMKjEUMxcYqXgk4HdXO2dna9z3LfUWjZLRiuRZd4bsT9LCziRG
OESHqRj6cYrL1cijNAvxD0uNVa943It+fqdqC5iQVawgG5oqs6dL3bua+wCKWFzRn6xSbTlDEWPn
Z3o3a1nnTlKge/xCxyMqj30ZTg7y7qKTCerZgzhUmwDD5YRF4MYrQphd3IWtr0+20RLmcFpaj+PY
mX7sYq33K5rH/EtX2KYZ43nn/zKHKP/ub8HWJkuFFJUTDQJPLDfT956xIxPMxpsDco6oMg4icvMm
xu/ce1kYCP8q1rmdMaRXUid+NLdf66Bxi0SUXAMpoPGe6kdUXXbeKlPJJOxBENtOU3ogPumopJNb
ku0HUe5asYPWwncP4W8ZYy3or7FE4eKjP1CcxKW9+tVhrZvAACEXNHWyQDKEc7soHBINYxoN7tJA
ve+WdoiSjC7GnTGv9GjmVlnjQbo6x1GaJNOInVEr3JVdnamkR9R8twVVnZWUFCdFsvRDFMSNsRbv
utXEq8qXat1OMzXIO78udsh5hqLqEXK9QhomK6c7K6hg366u2l4gAlP3LZnc6A7IdUApGpmQj8qu
cIlaArf+QXnWwxI2Bj3crPvZu5vlUFmJJctyjrM5gkkc6dF6DJ2tRh7BjOZHw3VrlZZa+4qDFIZ3
C2o099AmGopVLsiFy3cUv+yx8s1DNqgGgb/J6E9Tyx2dgpaqxiSoG5NguWZFHjc5ZXFsrBGT0y3q
sCcYUdT/ZZQdHrrWiIxKwi5rhmSu++mDyy+zDmC98uIwmXrd0qLUSOrVNC2CGH+q9qPo7BVpw1UQ
HYqRhD7N/dL60Tom2rOqt6wqrWg88lvyCt8QVBH7R4XrH/eCbxTfenvqami9tWnEFLSg3T3VLFi/
UXocN4qTe6BWdEHDpfIo6FYYDwfEq/w5dYoaykgYTP7npafInkKsHah7/emZOXnnxY63OTa38+as
aOWZ4CuXCmhgto5IlUXjtJuRjSEJTrgV1ASWU6mMNd4zOHvFcSTtJ/8nxixQVFtbl4ldB/IfsWjO
jWk918UY7pWt912UlfV1rcMljQaNrI6ZddWDmmm2cJtk4UeZ66E8Do5PwC1A/MgYy1efHki/OS9T
FlkNVAoPP82W3sENx6xzuCil1cbjMq5OXDnSDdLO3nTO/720B8SZBCx/B6W6GOASDq4WvjQNq0OY
iMfVsjJ4cC1KvGGnfXJQ/LS8HVDvL3Em6xkeam7NMg5EZecICPZtm1pdaD745TiZBGfTxvpMy8jG
KreKfrpOj0NtwcX3UtqFV8Z+htleHAxz/578Z8K3zWmxY9Z+D8nTJhtY3gNezAAIaH6W5OTKxJmc
pkvbSRskPULIJQnKZnXf+RmIXlbEso+w++lwWa3pZalXduV3MgYb5o1Uxs+lH2vvsDaD/9QRlNuk
V4WgvjbD4pdZTf10oP2kv7Y2rnhpq6ja4qmAmZZsWJuNTwCX8/ZdEUzr+NCbjrwNZr98Kisc/uK+
sLDbJEh3xy0E5nuLCyQ/slOB1TNdUJk45NhY/tqCZaqSahWNR3LvMHlEj36+qWkmBkmNq3yNI3bk
ZzF7C4e8loZEcQTO1vRHl76TPtI/pGjp/caMhRw34no/Z0XiukY9JbkHh/dAcjFUl4Y+c3kwmahE
H815y+hr+ktDodhWL3oxyvAg0buk5hdTWx9sZVbv/dJwzbPNiVkSiLGd+tEYJsjovhlcdWdJWvzn
TMFBuMnKrWrOEbmASDOyoifhbBVtF1SaAFl0tqQrTJU8JVKPATW6sN17zTTditcOjQew1r5nn/J1
9HWqZ1XwJ1Pg5mdykdVMwtbY1th0UMhIGJgya7I6XRXYt6EQl4SlN5l8GJd/bdQyi2PjLLq9N4yt
m9LZdTnBtmor88asAAGWg/DrE5b1VcUYBMxRAuXRjBIqclwbGLAX46mVqqP8iobFewm8KpiPwUg/
KMGBumpj2qHT9APDSI+BgkHtmVR5GLRph80bRsQbNqAhG8Dsrb0d/L+kSW0fN2qa+n242csz8DVc
QITweVQ3TcV4X1R0109droyniQ6vHcuhHUomUHMf9Mm8GRZkrD7zf7m2IMB1qL+0sSwjSuBOof8e
W0B7jMNCVbQmmz3aZxFNUp46YBfPOZjLNplz6NwSc7jtmHlqeB7qqJ5izU6r0oZ6r0V7hIHOgUhP
y9DpxyI4uEEbvGuNgH6NVyyTiRh6w23HdS8OQVQadcJoQX/AdDx8MXMjrG7DfFPWoy1lS35jk7wd
YCePQ0xUkc793rWVqV3qbTsHALI+lHA2xnQZMbo51C2H8mhtc+YnHGm1YA9O7XuGhJI9SnPK5UEJ
z/pAzI1yvCnN7mVclCfjbZdtuZSm8twD3VVKn2hxnA8N3dIyFlZnfK+DTnYx2Fwvg0CtBO2IEidE
KrjCdhI07uXZrWDYJ7nbql98e+MfpaJOxDX5wC/0Liluur7amtgc3JVZhMzLXTeKGcIxqpq8Okz1
HOWHCrOeMGmCsfnRO5sYDwLFE+LvpueHfvKc7+5e+MTjRvlwohhocwbFTX/bhdTaqQ4LO0sXMasv
Zdv733zmgb8yq+y/5ZGBImCWGYMVmzgdrAeCC1lVNbY0w8YWQZa72mv1oRXz2Kc1/QDemaouFl6t
3zXzOLTJVGnvPd820Bxmt3t2ZdDXKJ4Uu7JtMXvPLcWOlYRiUy7pqx+ohN/W9se8xpvnuOGbjCUo
Ih14OrhbsR4UN/T9fio/IYCVDUkI26w9ZIwytiNu4PaTXINdJcFbPg3hWq5pWSPmfaPtVT2BY+mK
1B2m7VGORLhD2PVqu5Q0hfWBMovPVSLgECXtbDAKwli1y1n22a0SHyWEIZky6SyJoEXSHQYMu6c4
UiDJYm9tCkq1sN5Y56Lzy2Sb3G2XuQbu1ZL74sO9VJGkVTCWQRoMMkyrZkZ0x0eA8Ugvwc6Prjmu
Pyxiun/IdZufZ2TCaowxGY4wmBvRxFmygu5H5fbFUbkdK9ihW9vHvSyLJ9X79NTZu91Lb60rudLi
L3XSIvIo4kn13eMmSylTaRvVJ0btZpkw5d7+yWYKozRvmsFLRF2GT2svZXCSCKB/jbDVuF2MYVJ3
ue8W59IrRp/03lo+Vd4y2UkFsmJltDR1OoVXVC2nCaP4c73JIDqGGZ7bicfkyKCym4pbei3LFGPM
FN1KF4x4bA/bsCSzORYXQCX1kDS+nYm0JtDcUg1LFAeCwZnSdhStTAYN4CSRgyj2rlvUm3AI6GvS
Qp17Rrl1ruDUyi3/NCLUJA8ecyfyMTKxKq1zY3oin+7neHZmDPWWosYeUUE5/+VkIRTh2u63e158
K+49zyiW21LPlPp26+XfQnSYjHiYaUInLlvqPuzBpiYqsvsvQod00MNyzcK4ko162QZtZDF2FTJL
FL0Jfcwhzz2bKxxPk6ncl6zwjU9ubmbf8DUa0bLua3rVeosg6tJ+xdW5Xf6Po/NajhvHwvAToYo5
3LLZQTnYkizfsGSPzAwmEAD59Pv13kxt1aw9UjcJnPPHwbmd/XIwB8+twjufmVQf/GCTb/tcFv8s
J/CWsUS3TwE+Uj8D9x/WzBK06h5KxxWfjRWtPLYpK+ABGfXeHEXqS/g9f7DXemCZdId+FVeBXusB
P7VjSsaRjngQc6NxER4DtdeMetsYRlm0jqTzDGkZU+O3x+uS01ECmchqzPthm9nAjIhQ0qSYwkvm
Zg7ZBZy52vzbcJ2Ee9DrAkI0Blo+x765Om6tmpKMGLGeQodUokkqevsr1qMpT1uYCp2DF+niRpSz
9B4F4tHuVEaAvVzXdXxPMLbxgHD6+pe7kmHI4OsNPWjBtZF3sNOmT25AL+aB+CtuylG7vBvxtE3M
nZutP/yRx+8UVxXlF8Muq+9kSvYdxkvV/LVlXAW5gC7lz/eeSS41G01yWsMKBM26NWVLQdVVZ9FB
LpznUY76UeEmjTNPGkBAeA/NnjwzyR5xDk3JgWm2qdnfOKNP6L4KcylctU7MIZ77s7FxtZ/Brhlk
l74ybR6TXWOfagzBvDndtXf8+qC/4nSa5VF3Zna5JMqq63jhp0qABFL5Z0hFj8x4rtXiHanEmdRp
GNdgOmxrMrYZCELqXKKgCz84U3k4E4AAnr7O0GLnR2souOAZSrClz9vd2M4KhNIItWUCxKrOFCwf
OH3Z2IYUQZWkB+NE9XTwmor5MWVZ7rJCpoTuDSDTHx5vKy23sxddv5A1bTIePf45lW572zdL+mOn
hTA6IHkDfdQUtGLgCmzztUHhMNVIZAvHqtw899K487Yz1YXFl9+nhNL6tlv33IlFdRuTvvOhqgoV
s5vM7AmoS9Lu2ERGjYz1SC7QuTkEcLda13RvJ0wmmHMbfSC+oN3zdfWCX3IqLeE2k588ENDI4O64
Zr6HvxjKM6Sh298mcVi0D4IKwPInLrNJXBCbcOW7e6Ah/kd3+0zrdYIT64lcuAunulEfPBELndKh
IjijYXIAmy880xxkEmkIP7/3m2NdjTHHfVzr5FSaApJLhP4r1bGVd7RWCv7fbVQ7REOXAwO6gxv1
4Sqw2x4NAEz/zmtY9W1WpMbbHjrpNv0Pw53/XpRev/0gPpCPnEispD/C8A5/gtlf+hM/lq0w5ZG3
/rQoHH2frXXV9FAg617PxquWY6KZ7i+D7LkSx51a+iyYg+i3HXxFjHTPS3cZSFz3L44ZpfMjQL6w
59vWB8txSaKZQ5ncmI1jUO0vTt332wUtELxRtrtzFZ4lwJWbTRJC534bQR6ygJFVvQy95Z8tyPfO
Uk7sU3jjwajHv7oYQQqOpVTb59EqvlA7JZ4CL23C4UezVKI/7JqC2DvdsNGcRl/E6fOuIy1OKhr0
eCRFsR/uqsTZ58yn4o/w0V06GqrZr9VhkIEZ7qu6w/V6/ZDMnUz3MPppiKq3jy5PWMksA5kX/tjD
xbjhEenjPDXHoGYxZpjcKUho7bj9lVvPvaW5di5z4hXvBtwJ65G2cGF+tyZxNq3zrPOiLec/q4b2
O8KNtb93BELVkQ6eLs11tEn8xqrqHnUYbf1NKdb1ABykD5NTvbBQz5xp7RP3zXsRJcUhjeb5T2fW
mQr3KfxVXwvs82I09e8dz514dE3AsrvgAOCNSb5agnLfYxN+tKR0ED3WjW+lTmpqZlnpfToXhy6n
702e67ns3l1lg+jkjJ0CKqjs7ziwacpd1RXrf53vto+RMwPmtUwgaxZM0y5u17ROaFZfA7DQZp4J
rlE6TL/3VUFV4CavL+UUpo+oLQCuiqKM/05+UAYnbv80eB3ibfROFdOazfumbIledNooC6nm9S5l
6O1nSHP/DrwLXC8Y+lcPKeoJfCORmagr/TfwSDdfkEZw3gSNOs7J2OiTkYOyJ58uMpp4e3KDqpCI
kCOMvzw6YUUkG/axME/YSiBy4ib8amQFDJCs1+OlLLfiDzT2+JU02xNC81TmLSVWIN5zSsG69rDX
ZQutK1UmJi8+zqUCHF3qYlupsFT6vARNMB8i5fTq7HXcUVm1xrWT8+ikVPxG7dwxSLJaKLtrh9c2
YFmgcGJ90YVZbpYahy9LU9r+ZkDoH1G6Oqxg0RxeZp5Jn21s9dFmjmWbnLqurv6R1hVdq7eH+JOm
n9RlPUu2v0OJ0vNgirH+jiu+lDDcK/WC3zTOkM+1FeTbKh+b0MbdSeth9n9NWyK/zWhbwGZHgUzH
qto+SM4tWQ/2KwAUuo64b/t0Tn9tKID8x8aX+le1z6sEaeytuBTd2jUIc2Z6xAaJeiXbQ2HivJ8E
b3+iPPjCGTXx2S/2uDhNTlzPD5PoTATdV4XfVTI4/yGJLZcMN77jvG5MRdh3/No0P7bOwTrZJzr5
FnvBm1PYpj1KaZfqHJoY5nVmCLtHUtXeorFyyTspUXMEfFcCHsMuRxW2w/jKI8gCOPa2dU+OchZz
qKNmmo+G4XfKMSUN6luN1arR4nhcNoLz3724+JiANCdAttyHLdH322wnl//clCIf54Iuz3WT+BXg
sFEVM7oMl1NFxRUVzTDDqTx0SEDavIhdOhW61DLCz3vETxUVbH9djOzstKZbwK7NzjFeTdULBdFV
O4qD27jjBy3Y/PWmDlbyRaa9STK9lgXihtQHHfUJukgZbgIug0RU8ZLNaP0Rg5morW/L2aWu1o5j
+C2UlsvjJjTDXbCTEokUxUkz+i2jv75Y1XBYgtmqXOwl8hmTIFrNN0nRfVZszbjedvu+eafrZgD4
5fAURQbEPePWDYqj2ri9stTGNeDMuE9HaAeUH6lqUiRHwVozOAqAlINcIxQvDeoiFultgsoYu6Wa
b6Oh2qNLjOdPUTw3l9sNHWJBdaz5ZcKTttSeQ/qEssoi2YQPlW26l7Gy8wcLTcHCLRz5WhZueMNd
o5w83deJTXSXV6h+7cTN3O9ln+G0HppjUc/ydYPG/dPYLX0MRn80zDFz/U8xUgI4w8AOh3KF0Afo
3rV3iTef2Qt521PjbPrbEXWrM4t4zs/6Ke3vmqFRNxNAIwkscF3XydSdM6fvvG+W9h7hoe/1P4e4
b5t8nlyot3YpOzdro9KJD26i7GdX9faG+36/i0Ho4TaDquxyTqeXcnf4X1AnBku1cJO8S7qNGGZT
8cHHhYOcjZZ6E2bQH1t6VEkw33pNZ94DUuLDw1AUgz3WZutuLczccEviaBeQyC3WEFPj1Dx7pWn1
nV7Zl2qJjDLDlU82rQcB5mdb4M7vmzdEpwWXD2oCj2TNk2SivgZd1Q2riZiWGMikLbpM7SnDuGfr
8S1Mmv6b8xABSFt21bOTONXxetXvebL6SfGdIAk8JUkB0dq4YYdaZCrm94IUDMhYBuPkHKZF2OVt
LzkLuMkJKfQqBES8NF3AhWY37ggbzGaltgF3LGKM0pw0mv37dLfcL6DV3XIg7Xivj0g8oI0FXXTd
KxWW8jPoQSgOJnB7//+Za919PJQ9rJa3juOW15VXQaKhrzzC/ajuvPB7IjlVYdhnoE1Swt/zGB/D
uarHvIumAH7Bb1ga7E4K9nlijZCPKl0dc1MAFkGSTut5mrbmdYEub4+qKpvuR1e0+Jkaflxmh55f
kXIiCJCyxI51UXWhWr4I0i5v6aKhsyvc2wB8UaBSuF9KVqWc+4+Os53YObbt0AgkC730wPsiQT93
i+ie3X8jseagPOJyMtV0cs27WKn/bNuWBT900nVHYH7kuivLz58oHiovhyIOqwNKQt85dE4Rf4Wh
JYzBQlzntpww2w9tWp3iPorvu8DMf/lUxbczbuN4nFhCnYsvY6qIYySUsFMUZk0PcePNKwrDZlj+
ILFmY0dA7j0M8b7/XHidhkNdCH23MYvboysb5w+55uZ+I2+rOhvhJK8Gs0mQeV23zpdo3Zlmw161
3oEXpekw7ZJWePB7TTCWQkUKkjUVA4PCQEwTC0IRv+/hBmyjPO1TCDsWY/G8dEFZ32wIOqJDHGjT
k1oV++tBtHXonWoxOlwAq7uu+bSTqwtr3qXOeYsiOL7Z7ZbHnbigiYasYhl4QlHnh1nhxAa6YE5T
fQ4Ka4uL8WYUT3TQsUGMCQNJ2ySNf8MShJVt5W0PD5yVtKguNfDfae8a/5HcUAQirjfWbu4sO+Aq
YOwaZ2VonZFZXNrqo6rrRPzeWaDK8wAo1h14QgftZrAv0txwQYY6R6MKnmeRHsW5qQYU2QHZVPFp
jcE8D8aEkbkY8n7oqG29nSsblVzJMz1ynQxR73yliFq/m1B5HT9CsYRnlyUkvv5J7uZm43X8AZdK
qeAsioQ/OZWc1AhtnFcqIA0CZSxQTRYIuBUbL/2vpkBb9kBsblmdfCPtR9uquT6Yuon8U8BuBk0j
Je/Lus6WIyCNW/dmEdzX57Ymcfc+APsSJ/avWGUedFZ8ZsYCxWwA8ZwLHhYh8sno+c5XK6UOsuAc
SJKWj1eI6T/dRdF6TmpVBEwgdbtz4Ihgvo8sX96hn2r9onrUnOBC4exn6XyV2QtoXXkKi70pn/bO
V2kerX6wniLuiPifF4/xO5bYwp4sHGZ826TJ8sfnvQb/6D0QuTGiHCtzAGzJyetL1Cr7LPsDw9P8
4I5Oc9e4S3BqhTYP6Vi5hAtwJTwONBm8IZFcouPeYWlAFJgs/sOK9MGwN/v+y0itcHmYJ7JLb4vJ
BD/DeUqf+mDa2hyuvzdHV4fyByZAv78rkX9QM9lWDvxYUojLmk7AKpEdPOcYQzmy0wTN+7aWan/r
myFqLzu/8SOW0JYgtwhBzJnq7fEePxBSl0njkLjqRJqJaxunLpd6VEY5Kk9TZoFRAbPuHrIYx/6C
3VxQ3UcANaGXMElpoUDRiEI9EIpa/iMhMt3OMZ6jLW/obf6LKhYtcAW2raA2gv1k8GLT2loVt8Th
qvGofVu/bUvEs3ZlM1+3rWRvh1S9ysfLSjkHpev60wpg3yziHkboWvzu+iW+h6i2L0hRtv+urcP4
DIC5QWgQuZJeUrX9cK/rAN2LNDo4rnXYvK+jCwxjuAlzB9Htlo0wO6/oZNa/VqOcZDFo4mc/qnSR
yYqIsiumP96tpU1ul2pIfw5Qxo80w3TfS7qyTS1Ep9w2Uxs+157WT8Psrr+c0U8ZOlJtniZ+OID+
Mew+momhflfhajM1zsF3v/OmItsi660tw/6un3aHuQsbXh7Qu/gw9Q5UIndJH8bSkr7eR/tfdwV4
H/VVnK/C/pdK2H62pmOu6aC8vDJyDlMS2OMVOD7WazSdWivH8+7G8nu0nX+jijC6WVZHvi3u4t6V
wSKgUQNWolCOVZ4OUH3h4j0goFyP7NHmBenpf5XUJZ8HP4xsSCYSnctkQTITSpa+2C9dlX7hvyPi
o7nyT+N0duJRPaGDi96uL/S59aD0hOXHNntQX6RfqnMik/tyBAD3gi3IiPKFYA6n7hMhb/oI93tK
0+5FdokHvcldexjS4NTobbkryXqQzkrPcPLdrwYpgtzuBiSKGf/WAmNF9n4Zl+FnMROceahHlDjm
rR4F6xVpn+tBJaMecpRy0Vty7cA6hvHiHyS75kNYRTEa8VHN/0XR7kWn1u3ih33pphuzREsJ9DtP
KOGTAfFIrR/xrfN0gxmg9k7kupz2QQ/rsWrajTCb0Y0PUdKGv5S3i5cdA+j7nGAKqYZyfhqELP8z
6MUZrUhx+Ir6wPlYWSh+i1kEP6Xo3SfY7OHZWbr+diqFWXKnav1TyV1x7w66P6YA0Xew+kzJ6+b1
/yiYLBHaDLbKkmCMjivKIfh3L33cVHhVGml1BGftfrst2qisS93mtoMvPidopCHMSFt/j+SWfClu
/VsPuvRf2qM4ih9deJIJLf8KZs2cM51QStgHUivlW+kqpvhkmu6AyrCt9+U+/vAK5XyFOE+OjAGQ
t3oCr0t371PMAVLRvfWO6zIHbwnvyqU1uobO0ACZdfuj5N5+dqmd5mWcY+9PnV5NFzYs0fuF2y1n
bgd76MkFqXtauyfItfg9Lff+nhF54I1Glf7stkH3weUcQ90V3q0jCP1EBLEVA510tXO2JunuHIky
G+GQkNArbm//+IGoXmyEL6erG/EYy9a+7s3s2cxfJu+kR6/+LXThf9ZmniyGi3m7YVgTGutIUPwg
O6D/tMT5IBp2g/p7rgqfv78saqCRSXu/AQTUK4akEbXKFvHM2aHj72kgyJ9RgFMiwIxdpjduHwiw
yBQDE8cIoTVbUmIb0Ib3rRzwx4yyr49mmPwHxJTjnUIeeech4MhULPcnS25YdUCe54o8NBIhZFJx
1HXskUegwuE5HdsNRh8E8a0ol/qlhfRGWuoIC9xcDuXvdSvkit8KCZHaxfBftS5lviCNS7JIhSlL
Q0htauY21UY3NcHkDylj5OMoFLakCP/XX3gVFIh+kOxvg0zx9Kc4vDCORVcn1i2y0EV/ObuFCM/W
3aumC5OIG7z4yqm9W1Yw4KE9FWL9HvrJOBnAmvPuV9MSoRXHxv5ZaBTwl3YqTf93rkbZPHF0+f59
2229w5aXFPORZWUPD8kq2p/IH8MORUor3f6IuMQ0+bR0484GJSOX+KF9nMvqYHfZhgO/kWm9Wzwe
7XbDgqFQ712rODH62CExXAfBgI6eFVNQRDxPW6feRFQhsjtA29f7qY6nIn5WSZF4D2WPIvoYhmVy
gxFm/49M7Lo/VFu/VpeKBWB4lj2TwgkxkLXOqZrdPtkfBxFN8XhaWC6a8rzEAHR1lkx61Djw0nGr
f0wTYlzNZaf25FPCN0TsRXDvGBr8cdswKYTIlJezPyPiqDHN7RSHDhtUwxFdbIJqQe3FhElYoJxw
7rsB0SJFczAwLLOD03jLiKQbLmk6WJR1tsx9E1Xuo4RYSi5ev6iCTxLuZvrLmeaBnZp9crW68Qoa
Oj76ZdfijPKsVmuWaKS7PvN6sdKS5SRLsi00j7EiO6c4qU35c6VK3n9NVlImH1HBzCsQxuI7LV2g
OAbeIrdb5Y3GWBfDgTBm3wYoBFI2WGvMISi9grjzDh3msUbk195XQayKnN+7XhxIMy+xv/guKlT3
kbFfK/5a5+c2czD+XmKnt6wDWwPSl5VL2Tuf5GF7BM3sDKrtS7Qqd34cIXC9G5zTg3cmMGNGGB/M
cDE8A+2ID8p2ff0YjVB4aCAXxz8GMDXxuRsKqf5FkWwXiBkExz8wMRTyY/BXF9rZeB6AiG8nxlNd
j279aHtMr+DkVMp4hxrfUXHebWQh1djJuCl8Ryjm3B6xaV4mpBvdOQg1ih17R+LXJ+H5tf+rUnUs
HiA4N77eeRHL9ljAaCU/MbLgJ3BkNRBvuw9p89yhFKYrnZCf4oJ5Mi4ywuS3/abf8OM9LWm9FJD7
sc86sQv+o1XGp5WUF5Gsm0Xw5CxKebn2R0TIII1D2DzR3sEBvCcOEgoZjSGYD41l8/wkKg30kZVi
asv0oOApwvDMb5jGF9eJW5TJOJHX7gbr+gpbHM9Q51lkhrIkyImNOfzldMnqfgUNtcbH1ig8Kkec
xCOFyhbz0zUqqJjT9TyUDD3HkR/Rc/NO0dd+9jc6Nf0bzvKEqXqtZ7Ah6Y2+/3t0BM9IvLTCE4er
Qp5hV+DVmjRZWQXzKr6a0N4XGqQ242QTQ17wfcYrar8r+HHwhRzRXwDBF+574wz+9ByiEGqeCjeB
B5861c3/1jgM5S1zZjzjTqqQaqMHCpry1lUEuZ8hJ5T4QmRSzP/maQiXG+kB0B5R9VYFD225Tec1
Xk1/T7KCSEHXqWK/qMlKfSdkURS5GyMAPaQm8IPfuEyD5khsvjHPDfolcVpAAPGwSmzX2RYnQGK4
j2GsK8kSDvpXTvtRlN4Y8ZR6pOzkTlsZL3ebjof/lIBwlx/MiGqS8N3C+s5tmE71ak5cJx6EwVzH
tbij2FYnHANUP0Bkt6Sqc11EEj07Q441HbucXOe7INDpCMm6qCbIpzgQmwIdUZv7Q1joBlgllvAf
0Y4vBLGt6+sH0W4yPocdHNCbsT0NbRgZ+PdXOhgdgZ3xed0ZZEH6KkPemgOlgNP0ibu4MTfl4Poh
xxwu1oEkurDBzJCOqjlufCjrdilCcmt/DNMAneD5Q9DcDcXooAv2SwfE/5iAAk9PKm6a5vfoNiXv
Kru9t3f5EGONLU4MPL2nTmvjDuN4I7EV9fO54yPZxvdIgc9/OnhVvA1Qlvf+eUjCpYvevMLHz5xV
lDFEuVuvSc0GVU5dcivHUv7THCXpQXS6SU9hqTSGZbT4zn4urN+aeyLJsb7ubFD6Od4G7u2aHJqX
2GiXBchve3swHTE+vBmL7y1/BpLWXdyJIaRCdKoHOkOe1nSY2/4AAiqa+zhsRfAZ7wPdn5QarfIk
x5ACh2zkLK4c7OlY7m6mKEiL+z6OXDCIjgq94Fbgte6OPgcmJy06xvRuA/AfbpAqrBDWkyeHh8kb
2/Y25oqFvDGQG0OGbMCkPEy7cU+RBIm9dL6lWRE/jD+XH75o6ZwHk0yFd9HuNvru26w5cP9WsT9U
H7IluctHf9rYSGXwjPuCeomuKpnppY1QAzUKTZClkaE6hho8wWNtNIu6XfwUYOpoaG8a76VyMdiQ
idTGy2EhE7V+kQnEtMy6xA6IjKEAu2wTc51+zYQELiVgvKjqirBAMrJPwdwExjsS0B/5+ikJV7nf
4Kge5R/8EBAc/Ba+eBlHUM57N0E8XeWjKNnPemPX4hWjtqJgwIBSFBneYATNg0cX9h3Pl99CEe1l
WGIOLYQ9z0ys/4V7NKnbQBWETwgdrTAk8ZSOP3anSudflUBGEHCutel4CwGkBBAkhNgw4/YICvaa
ls+pyqvEQG8y60zRwZZJ255ZzkdsD13Yd387gsOq54iQi/4fKsmp+ueba4dntijiyFG0I17bGNFq
Z8KoNYV4NvEM+rnwyj4Efq11+Y6noWtuVmSpw1OE/qB66Vx8Vqe9CWJ5Y7ZGMQPtJD51N37NLGWz
GBchls5kDx0oY6R1X1oqLiWi9RQzjzbL2OtTNyrR4BVX6abPVei45ZA3Gm7ggm0TEr64trTdOWsb
yePUz+73JruufUGWHy4aTSrv3m2Pfuu28QBGGc2x//4a1jQp/qJKX43IuhUFdT6hAouTPCrGePzj
2LbYt8tWlvH6HkryK2RWeQQ5ZSUpJWS6wOEA3Ce6bEOie8OE/cp6NorzqS+1Po1QrdNnPwOu44Z0
XPuBxEJLzBXcP+5PH0kNN5MI6mHOZYDc7HH0tgSWa3Od8uwQBob6JRiNADty2+LE7c/BqgHLYaeS
SUApagXbeeq85ioUgxL1IdAd6924np2bc8HAtF6GmPG+YQRsWvG5A22gZK1rJ/0I1oHAhgNwZKFs
tsZB0/3HSF8i1CVuli0lhH8t7jdfxROpHICrr1A+q39o0GozccGZyucSwdX2XqL5IqNCcF3nQyKi
4C/3y+ScDZ4yolWLGgBbVwQA1Jk/hcV0qtPamx6xWYr6mKhtDP4rYifWyyFw+sCcGtK6GmYS9MqW
H7CM5i/AKkqCA5KumoMrAhCgDKcd3tst7Dx03WUtyA9YExgM4WhFkNwi9UjpdCGX8Doul+ObiLVF
ZB+uddOf1Kzi6p8qOM5QiJa2Mz+xWyfbmTOeHHMWHlsSMM6A6F49YxgZEQeyknju6Ms/2y4L4+Rj
p5kl1lnzgkRSb/FPcu5Nc4+4Bhd3o696gDle6/5SD6uD5oRuDdIZ1NL6289ApRj9oSai8Q4bMSuU
iJutsQyR+LZ+kyUyz+cpxHd2UantBsWTPAr7g0gJGLvTuC0AMVuocRWdJVNPldOi6rnbSRgUxec2
KVlw+apNeO7DNUI9iXDJ8/GRLbZAED9sJcY6U3hdeM/nvm+Pq6388RQordM/eFA5sXInUYoulLL2
tp8jbbefqL+CzzFwLbfYiJiovm/WEPDviKyUJIbQW93qzvWkwPDFc97M6EUUmFNOUVG336tq9pYP
xs9l+vAM9ms6grmqzH3nCAyfDGLxnG8rZvHuhuddLkm+MVXhotUxF6hghdIq+em0eCuS8yTatUQt
WjQ7RVSdJCM8GVO7nKZ22dQPz++VMYhJTSUDyIYRteZNW6EtWi4LrrBGEVO0r8OTG/NmS2D9ZecR
HmdCF36guRfV8866vP1uUaSIr5BkOfunLSlovBk4WOsdZanjpl98rMN23uYI/RNmSduUudOPyiKv
mxJWaEcH2/6XvDKsTQxrOvB4U+MUTTjkV1ULPwuVYuHnOZy0mDIyLwKRwjaiyub25sKNpvudyOJl
PgIvxoNEz7DoyM+D0MJUXwJG8eaNLoUBJTnqhtD+l+7lvP0FAnDUX4i6yHtdcazG/6q1Nd63Y6dF
txkkaNB5Dx3KabMcC0dqeZ6ceuH9Xkyq44RLqjQqzF07kCBxiBF54mbpHFV35w58nxgGDw/7BXa9
Ds5WlzJ5GUrt6jsiTSf12soxCR/nSRTydYZSbX5NA1KuU2X2dHx0YN+izBdBQ+cOq339FQL2Fzch
cmnuEW5RN9eUZtcHpwqoYnShfIK3Hbw/enU2ZlbSTnx5/RvgtO+t3hJ/vkomNwq6Zq4QCM7B10F/
V5TO3n2EYRemr3jY8OuzJ7eezN2RE/mSFk3kXiYQreAYD5xAd4rnYjoT9uSj7BkdQoOTij6KfLN4
zG9J7nDMNVRgZwcJiWGwHErbFPjP6HD24BK5RDzVfCj+uqrznKToZKC5zY5zJ9zi+lbzgEVRjmkg
7m+goSZvJ3c6AMlZy70Wxx6yJlTcuajHppy2jgq51xAmYv5DPkzfrQeDWZI0/m0SNrgbjSutyHd4
q/+vahb7MfreBt8l7t89bLYMdaYvvo3PODLSJRkV9oxs0tSP4YTVhlrr3a9OZbeU4UUFQFUVsRPs
FreL3TF14Usf1qscNcJ4/cC35mxsxW4/IgEw5eTd4LyWwUnuolcMH/2O6X/AsZY8MINJ91njktvm
I/Z7B38AJ+v6oJopkqdqsms4ohxJneiLUb0iRwzXLyvZ0kfyAKVNUSY76LqKTxaI0PJEI1ayhyBA
yr7kSC1L0rprjBu6uU9tVUuWc9kq/1OATQUvU8uBdVNZKI07ifYXUyB3liaZpHXdfJFRUoEdNqVs
bleY0YaMop3DjOa1CUybeJipOu38wfRFV9E2nxcirpafM4KR6/k2+HH03m+s798EJSTj2xrJDvNW
4dkYu52EMn3HQOOQXBKhnX3XQ+rPp6mW6fCJRGBje2a4d+q/ZnT0+ILQUTDIYUnkNUZt4ekXsZFc
DG/mVnuOvLLrX5J+vUpW3Mll/J+TFYekjjoj4iwdpmKK7quhQ0w/l8g4Trtq9HreiHWpjwEhFyGZ
DDN6i/u2jHH9poG1/Y8hCMb0aWx32EajVn5XkzC9uTklbqv5ZSo+3pHZJ+TsPfcNONNtBxbeHkM+
+zQ9tLZMg3MZJ/PncjX/4+lMN6Qj2nfNV7Iq0htvgfkgmNjlSHFhnqY08D4ecf79LpKgBotnxxuZ
+T14huZ9J43AMLEhlm0Z7CMUnOjUCoyDaCNG8dmRZap+QkUp+QZHDB+aDetSmQeUB2a//oeBTAeT
4jTx5P84OrPlOJEoiH4REVBQLK+9d2tfLfmFkCybrdgKCii+fk7P28RE2Ja6WerezDw5ssEuvKSx
+sHLdVZFe5u0HkvndPSpBsG+SoZlalyfDHsvRnvPe7NFhHJG8hzYK9tqmHLE9TxgJigrOdT4hX1s
AyWLreI+TYLe2RIAHfXXYoe1O+HTbottVoQAD2KOOziLimwGAErXjJEy3izs4hFW+iRe9F2Q+yp5
W7o2wcUbdLEbbHh85T3zh4DNs2E3tkiyL3HPjxyTKt0VZN7it7UhWU+0skh5rO0Lr6Q5Sct2JD7e
9pFDoExmXrPuWjdVcXCfeYKTx7kKerqaw74VtnvEc2Ny+cxg5dNVTQtrFLyWievP50UrgNMzn+9A
FtgmEYumsvAPQPFc8aTqphifpGXj/TbCSvA+3BjR85ACJlE3ZIfht07u1MbpJsxlGoJSiLr4fjZj
VV+qYmiJhGZFQIvLMbfBTHmi9iHtl1hybY6ztr02lKKFi7JmtJeNKsffbWI6Pozc8y5znDjFAwm4
jlFQtxxldg0hkOboTB2C8AYzIqG+XZjlCP8odTlcghrXRU6oo9IRYysxglSvexRf1qcxnn3mMKcI
A72H4TQlDyx16+LE0wYFioWfI+LPtuPU+2F1L1gb8unh8yd4yEqM1K8XvBnHclzeEFvHygV+kb0y
ElDk8iMzepXnibBpsCt5T/XltsgaFpoRpUviWaU4k8Zt1JTZ+jmCvgAERydUiz8Bk3fKpeUHjZn2
SY+nFCNgXnpiDxwIl1ztTvHwuKJCse/HpJJgOXMMnMvIZpjLIVGo4iSKcazzuyvmRu+VXi3OpYEx
rHmoWAq4xdlcz2UFBwlCgM3OTGOLJwmvZmji7BLOE7PffTcnxBNw2MvR/GMSJh25ReW5Oq2asFTL
i549EGAHGti95oap37p/16FPep/qPp0L5yCCpTIUBJmWT3Rd0Rx25HNT+6S63K2fAbrE4XyOVj/o
1IWUyVjeE8gpDy3Dd/WXBTobJmQqTHcjsVPgIcIzr94cGsbXbpz/LATCeF9m6/zMXiKOjm7bFj95
hv90sy7S+BFrV3dw6s3K48s/OCZZfwXcFD/pBKKJxiBwYhtGSv+mChY9/+N47z1mQVMgYJo88XbS
EE8i8NSLh2VgR3VQTppXZycWzaFWNvdJZi7D0+RdbRwYlafot8dOtYUsMoOQwSmEkXImoFy+aAiD
zX3OW7j6nshxuh5TeZJPLJ3E4M9vPGej2N+4YRvadz1ZThgbRiVPHVpWc1cbqjDr/dCRRyShuOpp
62lvYPAJputEgEpBWzP5H9yzeY9ZSSxkyvFZY5M/DLziQWFE2RA98eJxv5XKcXwT8vEvs4zy9oi7
mcF8AgUmuEZbJtqtqQSJ95zMV8qyp0BK92u7ih0aXfN3Eg3M+whb1CtGHR9jA9hT8THUMbUaqsVn
dpKm66tLGTe+B+08qcW+GYbS3BY4F/snSQWa/wvD7Rj8yurAiIc0Zplx49Bpqm8KTAZQYVRYC/2L
FWYgz/Cw1KUb+oV9e9gkCV4bsK7HJM0B5/LLOtW5VGk6YkLN2tD/xpnXaHerS0BwZzw4UXnI/ZWs
Vui5iXM/FGpi211bJp4NEm+8vueVrOc7jENAIOb/6fBwtfPHAGsohAk1JuslqZ1w/HR4W8Yjx0WW
mmxVmpx/g74bz2Bxg681YTlBmkNTmPqMK5B75aly2bWunB3GomhYwiZ1tOz54pakJhKBSwI5r1V1
Um1lsFbYvcCvsSHFlps20y+fhWmA2yxmf+9VgxPccIwK3ZsM7525cYg/BfhCq7YyvwIpe+fiJrjy
Wb/LReB6S4ZJnwRLfPnlJD34NwoT5Hweq4qUaZe01QMm06XhxOVH1d6TmgMD55qZp0o8ryFMF6Ax
FR73MOE5VXj8zUw1GJLLegm6fayaJTwottTBiwB6SGiwJNDa7fCFjF8Mzcu8i5nCCZCWs31ZnLJk
gypmH7hShjXyXvTz2l5DGeEj1ePTtFd1ls37AcmxfJzTOfF3Lm/0/N4qew0fzOXvgnzOfYYVkQSe
h915Hyppn/sST/Wt7wDgull4RCJqVVpcFNkljsgcOliVrxERqSeWdKQ3ITS5/rEXJKUxmrMxf9R+
lZ4VjzyiSAZX/APvnmLYxDzI4tPV7hJswEt0HldCTFAsMGFIoCkq5vEBs2zl/5nhSWQkRQPqfRyc
rFYT4pr6AZMxaLS8B0wcKMwkGiTg2Eh2Yh2nXgpJhlLbeU9bL4UEmcu4z5NxDoDQbkvtjhPkCsdJ
OF+33j+epwozUk9orm4uWYF5NTgSHMvNzmMbtu6HxWYBa01Rf8eLFd2wXeK+/YThSXC4iEwdX7sN
RyfhImWDQTqMYGuHkbHLpwuli4ovPRWgUo6rbKIQcnubO+1pXVxln4B2kJ5ith7sm82xFEOiacrA
PrRt5f/rfb/9SwbUlcdExtm9n3LE3JeF4VTlNswojMqMhNjBBxqVSYEV44fEtjodMg5b5ygrIEaP
qaMATqyFz88GReG6s67DsTqkCL/P2OBLwlqkhm9BBrakxfFoewd+D/+ZaFfz5XmiKk4lX059UFpL
dgoQGe0m4pDiXPjLl0PpRGvx0snl/wgXx7FL6lIAuwNxgOTL0MqNy14pRKyY8z++CqfXiCfcH0cE
sb0t+jHS92Pr9m/8RkPwmdXVYL5lzgqIpfZYNSevmHR7zpVGGe3bLkv36MfwULJkIIfgWcLvqCJt
te+gS2A5z4vaPAks7PbksJoGXeKpKrvl0mq+qT9W4WHVRfpsWAX6uy7gdL2vMUJNXAVELVkXyDze
gT/FSp3RKIJ7RQ+u23zZapTZloubU1HBaNjvBfUL1XfVKCBSLLbSQRGIbqQoxc5FVcaUnuCjJGHW
qyk8gSLOAG7EJcdC0gMdN5Ld0yzWdluUmL7eLRM78t9OEXTLWfQgQh5dN0vtlQpFoSrW7U5FQBp6
jwPm2mNg3ZTugAK3ScjZlXtTFQ6OMzBw8j5DYfzLvs6RPwaS6YcevKJ8QQfG+REhN9+jDwKKjddZ
nNHKeMtnvWudE1vO+IfVk7okDoQuUhhB3hFcj6KnjFm8PITDDIyFvKcHaxkccA0wgPLordJg6wCz
EJ7GN0s+48En1coaMO0LYAPVisLOe7UT2wmVv38jK6qPKUtvyxGrAqcBlLBz71M4OeW5TSSG4tTP
VnnpE25/dHgvfsjcqWm344K+cmFjOClOVB1Yvqn1sDV2vGh2xDrHDviAne8Fbsxp24L88rBJxdHL
zDjWHTQXzD8HeOqVPNBaZlS8qO4hqdI6PeZD7J7rTvXBLStL8pRDdcW8MFrlrxUrHxh/TAtiC3Q1
PloERtb7Unkkvh0qC+/6JuofXAqR1Zb6r+Zn5sJBk50oDQ/Z4lEUgcDuUFJSI9xuvKLxQjYimD92
VRNV9BZPyRCdOAkgjE5z5WIxQz6iy2pe9TNPA8y7a5EPyw520Yq3EuXZT4527Nf7JpLd45jOgTqG
V0U8RLSJjuHSDRBaE7IAxU1LRVfgHxq+qOqEDJIxJDNrefveGWSkL3HH2sV79zpHjv2eMGGOF4Bk
Sf17NqFX3lYDcd0jp7Z6pHA1TH8sCttNary4O45zCd3OJ2jwkeMDRyhlZn4P4Xgw+nF8ohMj5D3h
nBYgwuPXpIjOHDlprs0uKyWPQtbyRMCzKhTcYpydg5sMbqG7X1l02S/QJ4j637ZvG6LTblrnCsBg
l7rUoBLDjTNMEn184/Ino/oV5a3jTRP1PDKwhvAEL548Y2vkTC8vvAzvUJuni7X4lrOsfldDsp7a
wTPZh3LXFIyiAIg0HQptG02yAmfuzswhAIpBeJ6/Ef6U3EPUNahJPTaRA7ZbNCPHccAIxR73G65r
TXsSCdOKcDSvrxU7/TKaj2Lx1AIVqF2qnQ8gLNmj+0Pp1bMAl8MVcnGJX+rTRFflfWyLaNlFtZ0o
kMknU3jPVI9M1c/S9z0KQhp3QHuAy3j+L0xTVB7sBaNRexY6Ai01Nm3y2aO8JHtWcmzBC9UJc+rq
kVh4nGbmQvBMxn9iC+bhg2e8zW+BTOjdkuATR00xy7ngo2QxUsfwofFnFD+iCima5i0qLfpDPz8w
wy/Nq4Ix928w5P3IIXcK3ICgv3BTDM1Q1bu+mPEQkwiy2W2A9ZN1TjmD+BA1/pyzACIP56SorTrO
VbLIg221si+FoCAUITWJu0sPxzTHICTS/hjrWpKs7VjrbsoVCy27YHivFStJFI1TN+cL/qsYmESG
db48YNhh2ozmRT2FSOLdrhhF1R2WXBgAKKri3ZnFyWzulq7sLh3XOtmyaHWOdXctzzNN7z6lfenE
+9KX5nbtVw/f98qdfaNwkpKQbntzLn2i97tMmArDvy2wgaaphwS6oeurw1g4RsPtQuicCWp19G2T
9WTmmokD26sGQZofxcQgs4msLOXveiRhtalY+P/wis0e44HE/ZGoWPnkzE4A9+AqFrF31ovGzIQG
72zgdqBNzd4if0fhNaHCtcLkTqoQukpPsnRnvT5/1AAJ+PPTlP0aKI+bd+QoPPWbPbvxNxgB13so
RmO2ZXsU4S9lcweHS0ks40kkAky8I5Gig0cAu9vGdnJ+h4MzLlgrPEY4U4JwI2Y/fi92IqB1xTPg
SArpbKMxjjB5XTAre7QCvi1tNAL98Hy8VlCL598hm9XiQZVuZogoO8AMeWTWenxstRaE3MkZlcfc
DTnHGmcifkCRV4OOsFItopeB2MCSAI4mXlcXR936nbnrOemaU1/N2fdU8hBms+our5mdZn9v7Aq+
qUC963cshDjTQM92+62iAeYEKHxiW5+X5jXJChkean+ezWEu5/5PnnDQvg7F43NTOrIjDeoQrmN+
8CHpYJudyQ6vwS+FqV/tq8r61WbJSy7iQPHi3zDJzx9J1kXNTjWNX+6APExoXZ2Ij83aFgQAu+K2
zqx6G0FMYIpsmuo3xsJM3XSwb989ATfnBlyR/4TOr95B6qyoeSIbLnE8GRLlGHHwva12JjyZLquv
7vGnxX9RVLPoHIB5my/469r+PgllczZDh4cUQETyRtAaiPqkiFHjvCo7ex/UGZH6okKCy6ep9PeI
CmaPpdCSB+uNYqVD6VN3xXSlmHkBFyV/w2mq7XwImOenQ9lJlIdUwN8+dBQUpFugE8mlSjGy7Mgl
VvOpmvzwDBBxPIIsHAkbzHmCU3vmcHJPlrJ290VrHVLcHd0VhN8woQvstcfCz2nKGfHaMfmttuLZ
U0VueABEtr55aSmcu7xFrLoizzUZRMgA3MApeOx5LD7RX10uWdtNSXSvwjJ1npGmUI/iRerx4oa9
P5yXPlP6UGD8djalkyS/lz4FPaE48QHbXQTxq3BYMvdEGpLpN2kQRF77KpaI7s4SyQ/C5WXM22PA
MOFWUJp3g4m8tMUybvExhb6N0A3XqGnqXZdC0gYyno3m0xMJ48YmHfLxbaIDjN2vN+qdGZ2oeFZX
c/BmbBKnf6g0nVHHUVFOeCYC6tjjWLoRWLCpx7iz9hXz7DCwu9iuGO0YHOm30rdmipvmzwDh4GEe
mbpvUw0iFsspvnwWMQFY8M04lGFzy4YfkBhcu6nHNeHy8J8ticddu67lUxVE6k/K7/gylAw7ZPr5
IFlaTtMrONBRs3BUK/pvZIHswzhHHugk/m+/ayJW4VlXNbsiWuPuFFo8WzzWqsS76CiJLstg/XcZ
F/U9dcWAdDwsbe+5KyBwBZGATMoSc3mxHJ/gvRAoH+5wTaKZZwsOTkLoxmt3Xu400dc6045xoW0w
zo/FwEzOlMlueNfBqyM07EBBBIPC46YciWJsRQDLdROBv3lDu+ULLm2T8lzIp2U8cLpU8a6Skw/I
uHXKj0GG8xvYcnaIHYi3d7wSaXVLlZ0zfIZZRDmeO+X6wM5CufcAl+Vd4yM3oFQW5R/rZs1trpUu
/w7CdzWdLKylOejH0E0pdUC04jwMrHKa7IjCNQdr/zEThSO6UvO9nbDql28jJQnV2ziu/V2M+lt/
xTKQ/SN+qPnfCKWv3Cpv9X5zmuqaC0xqXeOFmKvvTjrVYz24FQa9UECSs5WbYFT3RjvfCemSHWKi
YXMyJq7WT0kuERsjvu1bO5XFH+OnrvPtEo0loBhpGx24LFJmGcYvtfNERA4IiTA4LQOrgDN0myl4
WhGI+w8mjaX9B5VJLjfKzUX8FBGT93cY+Jfq4rX1+DN5idsdzZyo9oZ+SIWSU0jUyWbGdrbp436Z
2N3Zwd3NImS5tBmls/Yvqgvq5BH/rVj4Fxv3b1sVSXARMhYu/+xknttRpfNlKOopIgHheQN4V7y5
j4wmKn3tiCOk2wmb+rLX0GCfF9yALYqDGc5Jycr9pYXHS7WGb+Sxagbw3xzvASyRRigxRnziUgvl
XQxot9hMMX5PSsToWDhVCcZLgnZlUh0GN8YTlqDObAOw0HsY4zRwmiJw/Ec9Uyp4m1qBPxQQoFm2
iGBsFes5WZ5ym9Hhxcl9nLbWL+RntWivzbZt5tXzpu7SGme2BHOHRaXPCfZwJoCAqFP/b9CyMbhz
MV79ArBXuscUXSICGiTGZznzjtqFeStWukS6cvyRsNBQ+hIWM6Bo+bD3NV8z3pqh8NisrEMrd0WJ
ynyb9+z1hKxN8BGNvfG/Yw6f54E+BLaAlNJUf/zA+sOWc05LqoAbAjdEOiYXNg0eU/1ad7fFSMPk
jhRcCla1Zaja5vQ6oGqWg/5sAi9Hrm+1lASHo/47qRqYEHoNdIEgNeL1h967/jipzwABBTr4WWvC
GXfZbCwaV1ylSAAtE00/GMGkxiTcbijw4LQGeBfTwKSVw9DaTMDooG5GXEsqUMMD1Srsa9Bts2gr
q9kCLh2oddTYzjVgpIpaEaas9soYxAt1wg2RshMzGCa8AtweylMXDluqapueBY4n3jiwh4D3/QaQ
WFUBYvFzaTaCt9I/z2IqB4ar2z/0A2R0VDBR8CROWdNt3CkdHwl5Gl7evB9zOJHx/DrjMvkD4R04
Q1JMs2VycMGBuf6E01lauZw8zsbLhjUM4c4eTNPTgHsVq6ACmbLpMQz5OxCQ5jOvVhCiFYsrmlWC
OizvijWClBERTMDVK6f2Yx3Q26/uogiW1Fw/q9WaI1cM/B0QB85Tj2Um5bxW9hc/SVxSlNIRwIEr
E/zzE5ethuP76lDYyvnGXo/JS+qkfDBLxzMuhdzVsfxV+h2jBTzYqKR6jFWoGLZVd10Ze8QcrukQ
cKG7xF/Eeydy92Wop7bZo0fjv65MLfgmpmn5YU9Sv0lyfxICF0rNRtS+oXCHxQkMKkB7NdS3UJJK
rdfPturV9xqKHHgoGg3deHVAiC0dx5TFXRWGLNBZrW48P66f8znChKRm/Lb8alP4x4JQPfGlhXab
A+3oib0VhXNw87CjDtxevbZ1lXePfd2JjDxnwb4Bp9tIfYlN4O5SELuqrcd09mqasH/kzangEUoe
6MQXG3rsQ0zX77U745lf8nb9ZeoQDyB3Zp1voymMHwpv4pzAoG3IQQrHqo3xBB5RwJoteJ2UTN0h
JegSb6lwrj0GhJIFON7/7n0axPoFMqCMyGdins7QC2HJyyn/dx2PIdSv7vISRZWE3obXilMcnzdH
tozVp21o9Qha4xBrs8SSXQo0HnoRLaB1wfPGm6vb8kjLTJMQqdVk2UuWIcW25H4+g7OL+4tVqMGb
HIwF8dg8xt46E3P5nEU144GH+Po0VQJZSTVp/EeRnQVZEpLzPURdGL97tmZvrjjCPrPi5D8xsl77
aoqBG9MZTRft1zYC7TEA2Vv3Ik7VU5F5+VdnrqBBAnbOoeG1k291N3B1Ab9J70OvJj7M4QGtkA+C
l7FNE87SUZYs7XYprpNI3TQckpQI22zfTv7Azq8serwUVIW9YS5FbCcCc01e20SfJw9nyG7EZ/DX
WZ3sL8U/WiDkx+KchvX6a+I5aLbJoKKPZXF0juZUFG9kgecPVUsRk/oKzEMMG8ndtv4Mam9yeWtt
CibZl2TwUva3oQEVhILNzO+XONbZQ+BCJEZVyUsZDe2vxLLUuqR8eH9wEYINgR3HhL9WeXSJcLEW
B9UCQ8ADMJp9Y9LoIZTWMftB1vmtqBceyf6SljloDtk9TEMT/7EFt8uBQEbibKhMEvUeViT64oRK
wRoa8Zf2gZAxdO0WNCcjl9nfSalhqqJFeT9eHnkY+oJFDqfCDOlTVftQMCYf2+VuAVXcbtt2nIFQ
6cIN1Gb2heBicefgQsDM+UrYPiUcwZfqns8S2XqgAfKM8sVvQP4nM4eG8iZGrGHpbtqSdfcuTnzL
/2HT/+KnaGn9BoXH48gIl59sO7lp8insf2rv1s+dFG5CB2LrV4k5KjrEA2x+okCsTPSj0jhjNxQo
cfc2aw9jApE5i28yWcTfrtB4vv1W9//mCeMBjSDtPNLzOcLx/LN6gFCCTe11Or6/wgAwo3FZtXje
2FD7GPkxdDTiOIPyNh+KCIAme0yhwgKICOMSdTJpccJa3bFKwMMwjRS/upx0PyJpWdEfLEOkPEFH
RdFEUAM3jJDNK6fP4+WE3Ezcqp20PZX0IHA0jKqcrq6ECLbM/f6r0KGO93HuKZjKfZh/dzyYviKo
wcj2Y5vkDNg5W7ulGQmoataTP0nShWu6rfM+GtvLqn0/PrMH7ojXJrhq+fi11Ca4nXgR1X9p47EM
teMgmmsDlL5OMlDbaiaKLjHJ78jDL7ZjJ5tJ4mUoMkfRNfmtX+M63l4PcwD61UIQzZIBIMCp9FBu
14KVg1G5R8TfT+cvJOkA54HXNcuthWeeQIoXVMnz4bb1jGsIROvUP0tCFn1Isiei2qPg5E5uOWNF
czar1m+VW/LnaJ+w3UOxsA/ZRMqJv5IUiBWnMiIGmwbLdfU4Z9VAAUuVVt8RG9fkZKIxfnN0PFvs
hiFpGr9uzb/eBmTEamCRfDEOJF5KoRnq92D5Yn1Mhr59xbWo5cZw7IVS0UQ11TiZXqK3kULD1xlU
N14CPxnsyVt8MNYZHTr2mJCj7vaybdx6N0ajf4/kY0YeBaxd4w15raq/mT1djN8ZKqv718GuLnhL
DAq8Djnv4+wv4WM2s3D91RUzqnPpu918bqu4Jv8NKa1VW3ZZhfoyyJ3jsGty4sWcKWxG+nbjkfdz
bpltuLkwSUc/kxkh/vGrOOq2aFY/gcMySNTktOzlzRDjwKRDqUjLzRjIjiYpIE6DeKDqnmNgB+9/
hb+Zhxjh/KoqcYDMs92iuuWwuHCG1Mu+c1WqgXSLyp8feLTk9V+Jzq1PAXtbej4MS/0N0KCseSHO
3tpnrwzts8XByqZqmWJu8DYEVsi1WsxA4NdSvKws33Ne48mUv4FyTpZf+VBO7a3rjULc5TR/87gr
ywB2AnGB9MZg5aPNqCYOt49C0kmEjav/9adSP7BIKAEcdWWldx3N3RxVJQLLhlV7OjzERlt76lWr
b3i986ohbzdPP2zEaDOS2I/wHNgUf5lphH7LbNlEd3MlE7lzDT/xL2XKNvggROpFTxEoVz5tHMls
XQFj4R2iCMs88BBvOVoT8cQbStOFe5iNyY6cxotoq2aBzs7lZ9pNjZF3+MISzh4UrBGWx9TO7O5g
9MCMzNQy9W+EpeBeZLFOzT2KQCv3rWHF/mlW7hHFdwa294ClQRVP4MUQSILQqHc8k324GXs7P+TD
DNCoWacVhyj41ujkK9ktN2i6vXhvh26ddo7UIcUkyN5EuOfU9cp/aAWLf9ZELsbHgb677r31Qy4T
VilsPSSGbC76nxlZFztRVOPGWL0hAh5qsNrTijnj1mEoaWhTgD0fkJxBPepuGEgZu2qMPsETZRQ6
fvNhc5F5xYmRfsYizN1nUIYTtC+G3AsMGh3dGwwow61CrT2y+mgaTPh4F84kS2D2rB5LyW/YmxIx
B9+zcM7F5ITlKwdGfPJw+JV2p21dkmN5jSPdBK9kwHzogazhSPDhg3S2A7wKAoMkkF3Q5iADXgus
EOGR4757whmh4le0Pyq4PGyVxa4LrXic6yK3Jwnr4HaeM+81TSoCiA5hgX1lmuIiG5fVG5JFBk2l
qDksJSOX/nbxJ3W79NdASWiQzp5qByn9MhK/Ic9LWoSowWSB8eAqHJ3ziiUyJ8XogiJ88IeMokh/
HWZ7j4qEU5NC78L/XXmItp/cU6Xc4/PE8cGkInmFG4WF8zdF8fguIzYKVLepSE81HfWWhQWH3IhQ
xCYKeDdfBDuu/q5pEe8JhqXjXZ84CYZAF+ZeRCAtIZ6qUe8JIECRzhPk4BGv1J3vJ/0rHqfmixk2
Sr8Sfs0vEw0sNCshKoSUYm3+EXPTMesyJZCQlmXJ8/PSZvkTJuw1243QDoatgeoKrAT14I5lr0aX
41sq1LYX5fVxJAlzbXunFjtZBn39nNpu8A7BWjOnjgvWVWgp82qp+3KjBxnXMj5UScOiQMY5QkQz
LdA70rpPdgGaElddUcztbuJ97LxLNrrhxzg6bxmBG7IUrXMMIl4VQcMnvKEHQsR3FLqsE5sbv+W1
rskXCY6sSeeU922wrISMx6pAndQ9glpso+V2FLRSc0yDXE7nRlKbbiW9ELd3rXL1m+11d6W3rZ77
WLIsdu40RPTgEVB+FRwNd7s+xpY77r0VHK82owdeDsZcMlXHcpTJZ57H0d8YBzEHgjWZfqo6rOl2
GEwHgQB++4sew5quTap2Gtw4zfLOXIulwxaTdxs0OKUo9JpzDiM9Sa1TygKT5DXtJPnZ6yQsIQwS
pEjXgrKFY0EC4yvCt2BfrkgD+5DgOYVs2qPp7mtbZMU2xFhYHpXbFzR71v0flSi3Zc52OnyTTjL7
p4zDWruXePxv+wRVf8di3Z3ZKXZihqhK2hubc6UeJttLBCTAKO47ABwgdMCpGQGnqBbr7bKWsHk9
P+nMqQ6Hrj9Yl5073pxeqC0lr55zqshuM6D7JUguoANjuKWJ0WUhGBFy2qWoYE+ScyQAUVDHw4B3
1RRch9Zp7K/g/3KZsl8KkraClrc7HPbLmZNQkN8J0XYfTKb1cBReKGEgDAYeeybyYUdKqyOUAzDt
4IfNfHAiOkE2VOfa5VAPiS7OdYHlHfCJl7Dw5KZhyRfO0XJMkZfqe48TwnojZTjJ/ZhG4lrrUUxl
exIyDx5TMwXdpyxojaYrxA7miJgbvad0hgFfU8idpLJjGGxw5GknKIQzzoxLQoA0iDhRBWEfctxO
8izsngLrqXMQqsKBausP68FjOdY9htM6/E2wvaJgWBt79c3QZnZnxBV9zXZp3U0Ou/oblrWoG05L
vuFxgsZPzw15i0cl4q44eBw4rsUlbRl89HjmCZ8vhfPl+S7xNoSeoN5jxjN+sZ1gTagT6sP6vIqs
T5ajII0UcMAmoi/4OmYfYd5fHecGRxP2kLpOOWpmoYMMC0KP1KeuygOPE+cRA2PnbduRpHVCmV8V
1vs4DKJp2+QoCpirtc9kahrz2w5xdSMXfFrbhNV7cgyNH/bAkkD5hBwlI064W1uHmjc4aYDozDDt
LVj7Q14EcwOdGEVkBTuwImeGeYL1tQmXyvmVY0G80UZFyzYEj2MPFAfSe9o72AY4UXIShmO0jr9W
MkH1ASceROTRQCTCPtw+8YBzX2gESdcn3Ucc8JA224az0kLkTHVX5LKUtQMIQY0f9NTh6fCwEWGI
bdK3FCPcb7REUfIdLiww8EYJ/9TWcf3g9UH71TZXWMjag0juk8T6t6Uz8PIfV7GAUSpb96buPGu+
a7dIuieX/OKBA3PHTG9l2Lx6XS2zS4TOrS4ui7JjUPgaR8XSCPepQz3E8uGF4ivwrldKEYuZmr9W
tmBP/JiUp4V1OO9DmkhSTibGY/fteVm3W7sMqDe9kHQFISH4+YtdpjTY1bghot3Ct1Dtr+jUgEc8
zZ0HJijb8KYfdfmsrTu5x8DQt7mBgMGSBVkNhMYkXHI6rMyNkx7RkkN0wyFLI3lMp85ctZDBX5+D
XC8/FFuEf3uORLdAIHP8CYKy6uOgo2l9w0vOaUN6S/qjTZeNd9pz0kceOACx8C2PUMR8SK0bf+SU
f/6/EuTDnS0vSCzwOhV/xiij6tntyZPsAZPz5Ky7vHG+nIFgrxC6ih+qvJDvZD1a9xNttYmf54bn
JE5KXoUuvclrJ7eedNfx018m10E0ujofdnnexylmEJLLm5kJAIN8nXf6XMDhjV6x6ASQsNBEnc9h
DYIbyFZWwwssPdJSSWWAjhvpg0t3+R/QUyVZHaBVzWX2omzeEfRXtzj9huyOr0h9kuis6NgYumii
3aEd7swAwROkbTdNN6OX0yG3yf0644bmK2++MvZC4UfQDYNgcGgqGrlYuWJVZybiazF8v5zwIGj9
x9F5LTmKbFH0i4hIEv8q5FUq71+Iqu4evEtIEvj6u3TfJiamp6skyDxm77Vdzp6a2O0QnMAd3j8o
MSM+lm9QB1HIGSCS6aRUODfHKkCuu3fhcqpzRoXnHYXjJdeKTnJ9dLsVzccQrHNKPkgm0xNdMGLs
jWBPmZz7W/T2I5KCdT2I3OvEg3Zgjtew0VAC2DUYK1X1miq14bfF/lhG0ntqnFKdbx7ZddfeFgTA
MpxHH27VP7kwS9tOiKQQCxMjvsUAaJ9xBfvs4NowTYfXcjLD9Ge06qEZ0X2pYHluw6yydsrMtwdd
Sp/WgUrqNZUlQdAbw4P0w0LOkl83gYOzA36YOI+2yXV0ijqatWtdB/55JcnCu0NcyVQw5BUfPxhi
6uoQVY41x9kQjXBgFjVsQadU425gaMFtGt5csHHlu/78syTJAI6Yx3ce1zgKVvNmwe12HjwoXmyf
iZNm3L/tFgsP/K1nuyJqV/09s0R/2Lc0FYgwsorGHT1jOf+MS6MZLKrO/ClMlyyP3jT3eLfHKSIn
h/MWZ5tnvOmJSYptI7+7yau4crJ7kJdBzQSOgRq7fDK0Yuktpnkin3OoDtnEPjE2RIacRT36xFuY
kVO0zIuu3ULrCx5ujlzaJeIY3Y0/27X12BBBtmw8ZyBZZezBLe6FwQ0O8Iv8963xrPSFyA9pnxH4
BvwaOp3qvYIi8Dr38PRjgOkBcSnzlLF9m6cgDfZ1bltngpOQrMgCHs+OTSjVVDeGdh8XJHliwilQ
NpHHURR2vQANToXargB0/L3D1O1XRMWSsI6IhnvGQTdtJvDZbYoZe+XTmMHz4fugAjGZhgbGwKJu
9gxg2LADFb+BziSxkXEwghZ3+m5WBM84ndky1G0f0wI7dtwnA50CAndFDMItEHix4cvF4WhNgq3e
6P0Julq3byPGb/nAxlfIuPdTG+UnfMIrssPyooArrvFa4CsjFK0uzJlcveKfDRQo3aeQzi5OoPIU
7IHTz29N0Vuom8fIuhSEKPl3uXDW6JznXlvBx3Lnf5HsdP7BUTY91VEetGdWtVhlNwELsqcisucb
mFgYJonhhITUIcOS3PK5o7kwbEwZRNmUObYeMdASWz3ukjZrP/EgrtUD32bTnLHQkcu25NDPTuwQ
8RTwmDvL34KShztD+0MdY+uTBBNIRthbLhrW81aXGFK5GxKIKKiTyiNspETW3mG/Dze2xloVwskV
aGzz9lzBjgbhwzTsGPQkToAOZJi11Uihyt3KwvR5RRgYHNkS+vNbNQZ4UAbADUflqjKNUbLfIifJ
vWmfxxT5jh+Z2noJZ5yVHG8s+x4ZH7hPVstc4DHlEyIdPUsY8bj4Vw+BVaBR7dh4/bQ1CcObziiN
tCBw54O11PmVtb10DwUnyNmI2WQoQ2Bv3keupwlK4QAuHKyvXtg84JsVB58QGwiVbaOG/ZKh539h
XZm+kpvadMemDK2DqUfCR0QfqnMZMm98mll3Fj+45DVYu9Bf87+qsMg/BQPKg8+C1Ok/JhQb58Dq
BRGZM6b1qbfS+s6smHI3syodsMYBvvo4xPTcnRcNDJstWORV+0BbM6CdhbQG/o0BrGPze24tIh2Y
Skxs04hR8dKHCeLdfIbkA389A+75H6xDjZSJvd4z33/G7xcGebArHUgEyAnGSn9UVdJipw7YGUoi
iZlAsm9pdlyHyj2M3DoYc8hxsjdqqeCO4rTQd3XDrupRKExQzC6wDxOAmrc70xdgBlmArJS/ohoJ
sTRDsu4SYyDleoxkgjsXeOljNhFZF3dZVn6MdVg4+5CU+Zww9dV7WBp7THbYlHoPs+KNub2yynlC
Q8OCg5mugxqisKNvPEjwbuCIjP19y1A82CCr6b5B0GVMnpIb2LCglGMxNmGgsfyqIJ+voMXbeAuU
hKfICKSEUhTdU0tVJo40CvLDG7TNergIzZG40WZ9nAXiLCRoSLExU6/iUnSAt8nX6MLoOQvqUO1W
WSjGwqP8j4moob3jyftLSW3O6EQRIAvOYsgokxL/3bTPBE6Souice7/TTyE4Iy+2LIP6B3EattGF
nK8bDLsnkkiX1V97yBGwx1R24R5ii5u86nDIzjZEy+of9iUH3BzuV4mQLx96+IOGyTz53M4spoMG
PzG/uzSz4m9iO31+DJE7MRTEvwwh325ep8RDPrO6eYr9N+2J/tyyLpvGCzyMEJA8bqLdCnwfp0Lj
Li8DHBAqrShboi+i/wIAOxIOIGCTJrsnU2HhlV4ctEeZFcgcSuWcE7yYIyW9JGFe/DcEPhIzH/DZ
yFAmLGw8CrdoTbzrFEXBpNKXWa3TnVlYFsctGbRJLMZ6ISERn9mD5K4ZXr0mTNrN0I9Nfmgmy4UI
Ec3pPSs1fnGpNFl6jd3KSzSCANyoZMUyYBCwck6hdfmlwtYpf7HL3H2jNJGHx6AC9nHUg9UfWheT
/oFUgltlaLFoP/V1Xx5nhcA/XqpgxdOX2uoCR3b+RdxTV+RFUGndL7l2k202tCGoYo38fQv70MON
6sM6QGNPYsNRqHBJSR9wE6L47LpM/mNcxJEBKkRHWzpm6wdZNN1j1grIjYnr6vq9XJKVNZOHc/2F
vh5SqhXQMsYoJJCOySKQRxLz9LL319bvzqbKvPaOUm/mP5SW9x90vRFg1SCDQxKFIXgvv0Z+m+Km
70/EB2KaW2CNJYzS+cDewzF3XqGsh2yIfWxVYGlSCW6jQCe4YsJQR6Yb3fiZhl0Q+BeHMnn5atZZ
WaeZ5M3r4Nc4kZg0uu8+IhY/zgeXZC0QBiuZC8ZqBxSAftahCST6Eg6AiJR/4P3J3IOJSqh9BZqd
10GRRnaEeJ7Bo1OFlrckAxcArBgY6LGoo2mXU0lraEe6tPA6zPrmGhLhzlX98gBJSLqIY6Ph1nfh
pt7JwkmmPYgDYmEQ4IPhbicRqg1ZsiBIuXD1HemVN54V4lx6k2W2YDQ5xbpljaDVNjKL+pgMEU7U
MOjRdkywMB+EgdRvoHNHYiZpA760alkmd2iJOdYhrQl0/KRUbRLamYhE5WF8hmhFFAU9qYVrTcju
rAbjqztBM3yDK46BOdii6e95TbP1spST+11YJV07oRzDelcWi/gZyCHq4mTtgrfBlA1dOVZ+gkg5
SbMY+3S9sOCnHdiBbPTfaI5TYhMKx+oJFBHR/VyKMbwOleGChpphv2Wmj+6ZVJc5d15WMSdvjLlr
ZEsWFNiUaa9WyGjX0uT5w2ybMI37VhGtZxW6yc5cPOVDTdtK8qMdROF1ZsyKU9sZnf8K4BsHO1hK
5PogI/dMQSz/DABz5rCQSfbIZSbMhkW2b+/MmiPBzFpYcxIlDI9T31ufuPnln7DqSdPEqNwfSP+p
/nXSan+bkaw0REgJg3g62aJogMym9qNHXCWAIVdaKDHh69EMy4UpRTzYIzL0xB5Y6ybOSFBry/T2
biK7Tca81ECgxm5FzbcJeHiXbbouno47F2jP1jZWuW8Z5Dlx3eWO+8QWvdS7meSm2wp+UsluXSF7
I1a16u5K0UDI32YiwPCFB6Yh6JDpJV2Uk4zvftlSiomCFCkc3xGiUXvipdg1IZr0LfADjOIDJt9/
rpzCt5KyljDmOet+4UqiFpGzWfS1M63sPxw2frtAVdpjZGixOAHZPn6Q4AGfyUfK+CC6DNE60cwo
diBrfdREP0UxzgvAETmnvcemahrPXh3OYltKhwVJSWzz4+Iy7D4OxTiPJzPk4TNEA+YGLlOLiB9d
EzCc85kTrwRNZ0MeBV1+EyVEJmIIzcJj2HsBUh6J6fJEMjhaZBhkkmQ/EiPfHXoI6xeJcQKWyyh1
nT2Tpk/OFCCpZm73idAHwY/n4arcMXnKWLKnldsMH16bROuJbk1PkEXbCJJ6mKziqPikmX8T/idu
0CSveiZ4Y3lYdECbkuE3O2FxS+t9R0Bme8+qK7wA3vV46Hw8OxAXWjDTKzE11aWGzGYfEvV/HPsc
hoBJW9j3I5FYu2hNXHXIXage34j05YOZKQq3NgkYOpYKcBfV1wJrI0YAkpFNMpsuqNSmAzhQHrAJ
TvggPcuWXF6uXRE74KxPk3QCpr+lGZ5q8G1MjEcPC9e7J4gB+KkhVPiXCKwsLLEoSLXdPYaZi6R6
y9/WLBbXdWkzumDm6bAM5UI0IJDCiqTjFcwAD3Y+Mdu3Ede8QFQw7d7MJnyisHTb3bjOzaUbKjFt
PdvFut6uFCSftEVZemBrMDEKL+VwjhygeVuKDSfaVaM/vDWLpj3oMmGADi25d2wDZs47qaT/F4+w
5nDUXB+brmnkRzHJ8AJ6svgMWzItNiSyaOLxlN//tErQUfct6Qok36KY2XgsyOhw7NF7RMuZEI4X
tEO4G9XQtHge2/LkILLRx6VtZ/fAeIagIEpIFrdzidD6QEBD+7US2Wl9CrEQrW4BxavoZ5LpSFjp
/Bjh8UVgYfVl+2NZqHTjCOoBNazfIiUkc89i9JGp2vmGYruWp5H8gOsAX2XeyGQZ/wNqUfjb1XVw
y64+hu4jsRPG3zE9a+vzZNabcwH+EqpVQt8i1nv42NG6ecOfwE6936zrcXqH1lituOtIe86mBqsE
JtUqO2WNbT1hbld40kIkF3fEMSTiQn2eoIReZG+8Q0tmVnoik7fawpdErhEDPkrqYxTBI7kYZ4FC
A44AIZvLQDumo6mzC5vb5SnJeUiPuDkX7mY/I+BTeVyhSPrA6Oyp7JHHrYHpvRdccaR01qnOnB3u
I1wECFWNgYzhErwEWI3OJR+YnwNAd3SW74Kx8gnLAFO0zLcWAnsJlBK1fkaTNt7JEtWQ/ynLEoei
VStJ1gr0fbR8G+rHlcqePwdmb8+GtVT2tsDP4exIhSJuz29dGtqadm6FA4E7kKAo/sdbfFUo9uFD
jDuq/eifRkY6oj7uWQS1Lu3CxqPtZ46jqvQjdRpGmg8+a5jkhXg4bJYwGiN8m7wkCGEuSzV0zj+q
kLXYT1xQ/1qib766kczsUxT2wKwMC5oVYYNka8IT2ERn3BXqTAhBmpy7frBfxsiveS3ZVtj7CjuV
ORMVMf9HCLP40zAFqm4vTBXu8N74LEHHsFu3SgDkRktoDffQ2oz1JiecUMmSM2Vg3lg6NMppjmSL
6VipX2v4MuKapMyy/3Yl6QCHBUkinykUK/eTBxDvRTwAekqOGV++/FX+KOzTkqPmY77VzVZ1DAJH
lHhXpfsfTXSPfn/mKzons09w7Nay3RF9pMsU7q/lFRTgIe8e2QjJoMQJABZ+Ygspb3K0Fx7Kc4LZ
FUeHRDzKiSSBzyeecLuA4FbU1rGfMMrVWzkDi4WcAuaETZxjeVxj2uESEklm+dcOJLN14c7L1l0a
wVrfQd3w/Wfb7tk743aZ8r2Y+InvUUcjzjKDp06+ZfnOaQ28ipmc6+PUmgB1OfQyltfv0z6o7nlO
EwLNJqb0QI9L+DPBWPu7HDiWy0fKMnk+iwwRHjNiLwzeaiwOcOIqFTgsiFv9KfJO/vRoZ6LXAXMi
HHwWhOfIDJpwXb8InjnnLQLNFsOoFTRBczd1Lrmb/Voj1QdgEx0HllTE2Nujc9Fgg+cDJSbNdmeF
IdNFbC311gtn19sjMQiqD6dg9XHKDCX5a5RBMNnoMc38K8kSiKAhSvs56oKi9rMXRrIezXvJoMA/
jD3Qbka79Y1LEXngWSGlB+xutmtq0bNugp4Q0xcEVm59v4KpyvdM0pLfpoVRimUROdq+HonEjGvb
sJCiRSK2bw66+dNap/kzC4xvHTuvC9wrMzWsfEgpy62CUfK30Z2LnNEvHHCug21bmxprt0Fb6DNo
WtEqlJtlEljmC61ns6vJuYmIsXK75ui2axTuQHSSzwKaq8MYPhGFdE51Gb6SVtvdM1BjYRLd1Phb
AOpDRRYQSmvunc75CgpS2zcU0Qug0MRDwLhiPyCZzBVk7oQi8b4pKThnhob67CAXxhibBJkDgtuK
TKNDHblkzeP6hH8qR888osgOq7eAYd4tR1jLC7/W4nBeIiLZlkkEdtNxAPdGVbdUXxHu9QXsQJdP
1rM/NIhfcg15BesvKo53KL4+fEHsPOjwDaIBf6d0MeSXhGBnpLmWm5WXpTNu87X6hPf98EOp5Kfz
ZB/YP83ARvWIRT2N9q0zOPdjSFeDDzxLrXgqIV2cuYVWkJQUhvydtt9YzwUAK4Y2a9ev44tpRVui
CddgCM4aaJm/1x6DsTP7Cr38ZLKcPm94U/gzZp2YRiaJ2MJuyFwGOXadZies1YEFFrgL0IaO6SQu
lhJ+GM9EEHZ3fjURrxgxmGOsnLtpY0hA40SFbQGOLovtUoX3t10MWqYir8FNaihfG+S+waWQSUqQ
OJgbxPBEiNMpI5GC+nrradppDYrDHNaFuyMCh1fKHyC/gFNs/emF6XMIcGiJOPFhmlgmnlOUbChg
I5e7rR3T5A++lil66hT38V05rz6fj8+fjR4KXy/DK4F4qnjyUe3cNDvaTqglCMvB0syK89QAw4LP
B64Pw32x5D6YK5zK+2COJE0EJPsOsV+eJIfWzyD2b+yZzwljRQ5add3Ws6MkKeGB23zQ/s5Pwnca
GzptjjuBsZl/FqyXLFp7y0UuH5TyhQjulcAuU0Hz2OFnrHnYOWyx2eRde9B+3wdvbpTTa7KiXPd4
s/E+9ICARsTg7G/YSRl2+3kggzcOXTTi2Il93jIVaDIRwW99D1Mg/2Yw5lAbcYACJ40YIiG+EOIj
YxxLLiU6QvLJRed9z3lJdDUFCvHw9J6kTSYdaTwAT7hEH9EGEefl2I3z0C++R6waDHKqyHYION02
fQLWBy+6AgIhyygXuwWx0y35xPfEYYXa+sr6me1Kg9K6PPgMOhCHpf/PRYbkh1dEKynO7iyjAia9
T0SzqqlvWBuOxJSOana/0aaAMGGPhvFwCZnWg1/tveoS1crbO4wuyHbpK3/eUlBKzlsC6dCb+8XM
Kk5r5F+cSh20djwTjKS5tJMY1Eb6Lx9FT+piO8Gbjlbnr86J4kurJP+lM4J1gTLxL0hZAh5sjOMn
p2aAtiGFvLB+OZ0R+CcDD+GO0pH8z8qyA4RmFUjCu7Z1gdS5ju6bYz6jlUUaB738PqMJ/66ZYBXb
QAXFq+jch1nPUfWgilneBYEu53hRnkNQzBLAdowWSzjH3p9d+B8sCZmUw4LIOSJQcL7QvY/+no3r
mkNZ1xQ/VbUU1Kf1QNUF+m81DZ7Mmq4SdBGyQLj2TfkUdHLKr1qu5R97bV17V9cYHjS/mUUzFNPV
r7/lgrLwUK9ON8doVsnfTjWd4tlmIDjETWAX3cYq/RYhRFOLDzWV5qO3+6Df16Gxo50qbMu5tGmU
fPJMTP0BuKmXfkwVlO44sAbG5kGw+Nd6odPYhqgAyYqeu5Sspz6RC/duIl+j0JBQ10XjOr2r3sDl
NJEn7lpiTuot9BLiQRmHOfO2td3svVkEfiynhJ2BAYmtY7SdI1R4sZiHob7iOGmpc5sGLc9iL+Ii
Fo/E6g47KsSMMNUCDVxRUxG+CuyA4nnCmJVfSEnrmm+G6SOwaJVhoFp4EuekeqYfTj9h8jFyw6DF
pEsHSerGXiosDIppjQa43g6EDyC9a33gcrHKWmu8W5tAd/FCN5S/TF6vOMTmwIu2EcIz3IUTwz9Y
ZzhVZsTHqk8ql0NdCwxzg6X5GW/KE6wqjF3hQ/GAT/aQHpp2wBLbVXUXAVIH2NSx3OjTgola0eHq
6TvDyLLJfY3811ihjWgcbx6tRjU4disOGakmZr1iRc5Y0/YWHnz1KLu8t/f0Y137vjRiJb7Lcbox
2pd5MmAu9zOMy4OP8fm57lzNBwtuDhIF0mONBZMVd7Sc1Yq4cT+TmVNf+7Dx/bsiHzkfL3bqtsSr
oN8OJxh3nHMuMITO0weW9Vr/sp2avc+EvWnxrrIahTM5KAAUYnsg2XZbqG5t7gQjfDRmNXNd2GFh
MsKQ6gMs8xOD9epgN/zxl6zCBQV3jQUG8t1Oe9a50EyvD6uos/yxr1BwbhgD9PxHtTEZZLuUEAGU
8JO6G+25mr+KtJWksFmLS3iDqJo46tzhQiCNu74I4HPOuZsqiFGWvUzBSdMez5ucwpQMUVIqmDw0
/kIR7PawmQ6GpcIfuiKDY6AMbKRnlJboq7ikG9BAKSwh+iuQomfFolXHiXbkStcMZ3trg/0Ej+AL
02zHFmXxNpKWrp5FQfCf2vQ+CbpXtXBxIQIboThdWUr4+rmQztBcERwsw7tn6ImZeJZpuvWsGS+h
gzwXoInfjn9Gz1mze6z08q6xtXpF/C3qo9NLkGE+FhHBGKEl02ZxqA+rRjIhau1GsB/K+/GumDVw
5MokMwqUfrphwlroUV9NgWYWc1AZ/pa8X2YHbdSviGihEN2MGXQxBKoiAovOF+MGB6eP0Hrn8Hn9
4xKtA0s4asUqRsdFIir8ZjxKUR6Rucg9SNHGVsZ017mVNO9ND2GavN0ZRWFJCEt0KkdXh582w9yP
Fj0wShikOdesKvL13pomUX/DHVH5IzEInATs/c2KSFxVUfCi6d76LQAG89MOFoV861GZHFHJJ58o
hrsTCDO0+KjlBC89TdbdVPdoG8dboUa2I3OoV9YQfXCBsovbQCDJtGPTz/Z81KgN5K6v7dF/zHh4
sYlVYD/uLU3Qw3bm2vsNFSL7g/Q9neGLZOS4UXboF1u76arozBPdP3pg/26hDab7Yl9Sqa3n0yGA
FxmW88z3LWLjMW6+61EboOUASDteVNelqz56erXrv6sXLtaZvyGoX3K7nx+Jf53FnSWF90Fl6NYV
Ec5zAYMTZAOKk7grhtD+mGt3XsoD30WZsp7GVOgxbyTn9LvLHJ0QZhMU7zkLVrLWSl4+zHw3qvoL
a8woYykeNeNbUqSpwncvFdZK+HiVvfeo0KorS+kk+eblXR0Iuaz5UTT0WSq29J03M/9YGzKTcT2p
oIYNIIviZyyheN7OSvqiwpPyBkApvUBuZVgx7tNVMqCs1Hnu9i+Gf6xOpccpzBnKPNp9bddxPmdR
AZeh524h86Zo8S13PiB5yMHe7VErC/+H5swdPmrspmeeMIO2fgrxa8nOpz0kVt0F/ZtCJv7FneW5
xyAsCKrPwN13HxX7lI7YKb51HP6Ljfyshzu4l2jHPzwy4+8ROJAXCABrMHvixuSI9CLpZgYkQT0y
uArdd7iRPrlt1WQ5byj33fZgkCPZp/KGBaKcItPo2fdw+WgzTtWxgoie7QrP7nCDIpm7mKxLI6KV
8F7sHBs/IKWLlZxEN+M8Gtai/OUlV98G7zuIWV84n2yVCKdbQCVGh8yXJDezW+s+myCxybGdhvR9
7Wv9CHuKeXaLBwLRG+nS+D5ad2p+qcoi86+0HO6XziMbc5tqlc9nLCf1cxPp8L8MJokhmF2aEIls
CC6ryMamjBGMz+t7MLvyNBCS5sSWQ+cXj8xpOxY7XEUH1qwJAuFGg07JG899aUO1lHiwwFQpu7pV
TJ1dO6wzbrnqKNGLmSEiWaOncJwQ29TdVNf7fJx9tTVUZuRBgmknVhj5MaG/c8cyOYvSFuGMyplo
wqxE4khtZitiS7Tca7LKrV3ped5VlpZGCbI6xQPXC/v5KZISwLwKPNb57ez3QZxbnE57olXm8JDM
wQ0YDnG7GD+S8oYgqlSYKtQ8AnvmkJrhp7RzWGwhVCFswEQkTLgSBqap0qlfG+Q6vOcUcu7GYF8B
JYtpWg7PRkeIBDYo8Fd5nTAY/7fm8MNjZVyrjOuFCQ+YBAJyalBv6YsNwh1VnoiWd/Z9VNCAAS0o
kcDagZbmdouwNzDWv6Ho84tbt1F5bte0y46WnzbXpiQ9GytgP01yM+erQ4C3y6xnO2Ez+5rxzaXn
3AfT907lUFy0UE1xM9ZG7dUQJyH+LJ4kjwr3bgKHx5Lqk8cGWHeKdaGPmSp7MI/8In13bCw3h76W
6C9P0L7r+WvCMYCodfai6qCZpz2DDQz/Toj7UOdPte1+mWTU85XsH/I8Uc1CcQbQ3xIKNmLN34SZ
7Ng/2s0fvBfhlbxcZA0O3o+XwEhCiFFSuOIhtBiF9Sd7FStbT6gs+r6xvZEwGaFq+9Fb59w5eNxG
EQJxyy1Vt9dTWZkeaTpRChqiGLJCKvjGC8Vyiaj8AjhlduBOGzDRpUWzwmKfJWIvwr94pUKXH4IQ
6CMqnSkg8xjB7qbOB8YPuBwNjBwxLJioc3uAbt8sPmgpl24JH16NB4bKc76LOuK5964R4RncRPI7
BXA2t7qyne6TOnIqCLbnrPiRkDPeYZtoskLS5l+gJnNo3Nl5x6gR/Mu4kcm/sOkIcI6T10Xa+X2E
4sAwoAGQh10FigL99bQcZ1HA8OtIBXlHqc2hj82O27hPBPuRoJdMaTLje8kFdvD6jVZl/cGs6XzD
OuaXkSHLHuZ6GO32AcKiW74OVrychJf1uGpKhhiXCYamiFLwk5xoe+WTj6L5SDyHvvkHac4fmCYX
/iOaqkYgfqHi6q9eLv31DoShtWzxEAa4zMlVAQho32BcqqFL4t0OoAUq1Fb1b9/5Zjh1UJsgHgRO
UV0SIFcWlGayUp49wZ8qNglaTUbEKPA5PjvktleoriVmw0kFz2s3Er2BeD8nxlrjduNtIBY55wp9
czph/cUebzvHAGiZeJqzMeH2RmNAkgputXarnLou7m+a9zfeEkJmhqJaYtg4hWRBu5RHafclHOsy
IbPrDw4XJKFjIt2jJiuFtWnhznd+VAzuqSCZE1AbNT+Ie4xIRK7kEcv89t2qippGLKdrJtAWm/zO
mWoSeFw9yREYW2a671lJFWyd3h7XA+vccjmHzLXYyINhbv6iLo74IAre7/ar9qELHnAbOGZ/Swxa
3r3Smsa4KG9AUJAXRIyw7OqT6NkpeM+pXF0fJxmmf8hLhKvFquyIrN0UKFg2orX66CFNKafOflQP
PXRelOjJ/nadQ4ipiNeS7njTvDq2fG1YomXsRpehiR3S1mW8ktI5vVRU8tkeuJZ4blN4nBtx+5YZ
d9ZjfsD0U0aMOFpO1CodDfoiU4s7IcL6SPYkARa0SGt/hOaDfKCgtP8qlgCLQ8RJe5zQvvL7Ikp7
hFLjJ78AyXIcNanfU/IkinxAlk7Lla0GcRZJ5lkAMScPfFfIkftm5IIUT7s2W9TZdxT4xtFadkI6
vfOYLdPKbYO/H4kQqurXMZML/sQ176+T4HqOZGeifebaTKZY0zYr+t/KJfQWJYh6pp9QWHtxF/0L
697pLwQPGAIM5lzf8d7XAWpd0b0i1yD9G5UH/YuySpNAKVx0ttOt5z0UbA9XoJrYSHPVr78t73tK
d6WBHTOs92y8nKz/wKMAuk1gKeCHJb8gOOLEYTMOXQYQX0/7hxDLiWRxcDh1mtNAFzbtFPjlRu9Z
qeRyx/dqY4HPTMjGqdLOuuuZ70TDVrXsX/wDWo+R81HkcCrtZ1kWdHm98izrMLbOog6eHPgUZM6G
gUcxRTVSWIt4065nKpotC31CJ5g5bUWeJ8G/ea26hGgoojyQn/XQ9Brg2CivzDzwijFZrZ6RMy7L
fdFhuuJZhm3b6qnjMiU+4cqKVDMQ1ZxuB7AJ3g+rD4bSM331eOgbOPQnhJTorvISzkLs4d94vdnD
Mu5nq8c80UzDtbAocF81o+ajsmY5MhtOR6rGsZJIAEk+SPEPoXIYz8biwthijeHoJIStSc8+IbgQ
7IcwfWDWDhjI4N4xuyB01/ltKkaCVCgbMph1KSmVn2EpqmuUQjcglhk/DTZuBOKj48YMSznOE6sP
f11kJmDyepS924F5OSOGJtNPazoQe8LkITwTx0EmY1cm6cUurTB674XWx4pgkHLjhxOCCeLBFjRm
EdlR9INGra5oDoA8pbljJ5sFzxCRwPoypQ/va1uQXtXiWPu35nTdW2SVxo3Fzbxw9OtsBnTkRXTh
FoJWg9rKcY9dtoB21R4RBBRATRjuqV+0eeiIStpVNOjBLgXP4dwNYaT6nSLdxN1MGkjBviwkFddE
yFpxmmGl/evTGd0dJkXom4QF/qdWQuWOmR/A+objQszKkZVUvp76yUApzAsKdt5kl3R12FkqPYzs
c1j0Bj1X9H2HyiRw+DaGbjqW5TB8D8U8euicCH2+RX0DeeDeVnrIuzsctX04HX0i+oZzKWRlo+7h
Ov20+w5PQm0gESHU6mu+GiNn9p09TsYY+TtUR0Ub89MHXTmhQ1j6ZUKuCfTlKxFVe4AxVot3F4l4
+QzVI1H3M3QsIlph94MdBMTo34JT8wTznWQhzWxxhb+Aig0n8aZn0Fa8+HWAJiEgXDtknZ9RERfU
7riXynTw73FSEA7EBuBGbllJHFriVg5sGcpyGm5ulrok6C4vGSj2q4SsMSSNdepzXlZmQRWzc+Lt
RvJv0O5y/LMvrxYWtsnOrcKGNoqn0k2KvcyIvoTaomEQP5e1sKMblsUa5ucI4T7ii97r6nFTEmy5
pHsajMrtt+vSRt+eVZXZtretdXjriHMrtxU65XuMaPNLbiWF2eCCZdAz08WH8QDO+NowkHyuFYUy
G8vBnJ3QQbvpYed/Tq00p5sxJLXvidIsTgFS6uXQga91vyy69YLgFjRBRTxZRQrzb80rYJXDNKxf
q2uQ58a83BV0XSFNh6YWONnvmOv6FooVGb+/dxhvcR8yAEXZHnpllbBERWi6jJs66VC5iCAH0uZm
jIjvdYDo5BKClmNPWCeoJrfcdZ67J6jbCom4IKO8vecATFyknqnHVhJ7PbQtdOOgUQ4uQ7bQO4Kr
AhG6pX9rtdxI1pDg3FG35f/j7EyW40bSLf0qZbW+sHYH3AFHW99exBycR5HUBkZSIuZ5xtP3h1pl
qmVKs7upRSqzoIgAHP9wzneyT+OgTeO05FxGnU8AF1S1lDxHhIrUAZF1ZdWTPV/3RairHwwDJ6Y3
gRQulvbSjuWxAIqEdi/D5o5tHhz0Yro9ovw0fC+l8e29mqIpvLQBsPTEXcopCpbXidfVjwiN3EQZ
1YrsnsQXXAq7Ct3IRLHbZvImif3VUUXz+63Jce89sI101GvldBZoD1sNMr4qxdLo/TQBedkjIk77
n4oeQgWsWiOIGc3Ay1ffsM3VOQrHMgBuS6XjRLeGjHSJzilOGix42Tw0N3g8h3TPOZgVt2CjFApD
uHfhVawRdNw1kgb7I5haaFB72aopYKWM2DPCQc+Sxv3UlBP2KggOsleHNxvOj54p1oUvADG/zhj2
EMbnbSVi9m4lu6JxZLVX7Wys3P6eIh8iDv+PMIjf/alf3PBJYXpgqciKJfaOJQvn4aNVRjb4daPK
Ooxl48qjqTtq5gVWYASfyCN4Y9eiE/NJxDLBKLBS55RYW9siWIXtd+SVV2jD/ZDEtXhRLFzQugzh
uZWNFtC8anecP0rChL3joFxWpGB68Su/pQl1M3JMOwp3gyqrGcnl6OdXU1rbJeHpER30EEAG+ZCj
hm4zMorqkEPwEghuIYHwdsDJJ1ll+ZGwTsx+5bSLAI97B2+oQL1AazaVfVySpZluANN6iokb3Bxk
QGLynydGHtm+zf3ZO/Y4b9pDhWI7mba57nJi7+HfiEcChYjbZDhlN2fhVC1pw7FKM848jD4OWJMy
GBg8w5+0POLDJ3ozLBaLHUMXRCKEUt+nvgGRC6XhAGqwLtJTDvpBldgyOAyJVBs8yVNLnlAiNjMb
8+ot7brOfXJr5LOEMDUuWUWjRxTmtkzGyGkxmNPRsj9mEuZXOy/BcMI/ZFvxUfRzWmzx4LXjZgoD
od5SEzVJdMlz4zmYpVPU+jgHCk7UT+61nA57IX7mOhRNAMrMZaW+MUntQsZsFBkObMMmqE9AjDAc
0DBXfJaG9/brxOjDuWJdkYqfboHcHn3uZIE0RkGtDAETKcNQSMYkmrsCLT0oR0+dnCrsHXSHMxuF
i9xl0HoalYlXC6RwONSJDyEHC0cNwryOkf9Wo+/4nlHGDT8QPTD1I9bINj0JKTXoFAW2peWNN47W
Q0cwBk2VGrnnlaxd18UUzlr92gNHru6MA1anh7ML5Ql7aBn1Dz3VV+1fMMxuocdtsYLGMHkKPMBZ
fOOBERqTG4CF5WgOJeS1ut5jBrZzsIuF8ITZgtLHPD2ThzAiaTfJMhzSIvGyt4AyYLg03HjdcSwa
8iry0I9HtuhF65+GSXbjsRKSVD6rVTCMmFrgfh3lPJO4tJJHz0z7uwFtcIS4s2lzG2bYaAyp6iEI
sH3eu9M5o7VCIsqXlO9yRGzskRErMC9LsvgB+WzNmF8PKWlHNV3DdsYcUe2KgpJ/Z41+R2XE+IJm
LSpIrENObW9aZ+6iE/MaPZ88Fn9ix0ZLoKdIIv8kCFr+4JBnxpgnrroqnY5gW7QWL3Um7H4v8rQY
8Yq3WLoUDhJGSjpARIAFgbFoNUXDmdio4GdbOkQsVzow7U80I1q/09nIip8EWdzWRduiTwQu1+M9
kjqicPrJAblQJm3uHRjrwUVO69balsStse1zBmtgl8eB1O4qjH4j7hMilT9SM5aXCEYSKHvpQhMl
KdqphzI94fwIbRxuBkwpLvI6jS/btin9S0gMQ4nFOUPcFhJkb+/ZTFGpeWFIjImXxNxYnlUmSDrL
SS+cieAc0fea6NXqyng55XAcW+5tWQSXHAJop7rBdJ8RS8cnkYmJjS82NOTzsqQcLhTqD0ZTlAnM
xOnXNiY1pd5MeOggTcwuz4AFBpXIJd/1v0vIAfpudqhD9hQ3LvoT+pPogsQZb7hFP57E59bXnbj0
pmzWe9Iioud2UMYgCaYFvIZpXn9LDIrLd7cIGcoVGsbWDvmLEx6qVFrfQ6Oznx0284JfQ7bPvbXM
+KzIAcy3I/KvDwgy+P7J5mWDUAVrJufgivoBn3JunxfS3D6z0K1K+E5QxxH5VUtMimA42mz5kvGy
hcj5sxsQhkEo9f3lniyt6LYEAzUfgzzX9ZYF7xpoUwqv3HskPBM803jFCelxpHayKv2aESjKx/vO
ZtV06Bqiqm6XjsH+I8sqkjn4fqKS05bIpA37An2kQwKhF7XpN7gKzpcu4+SEzhr0PW6u+EnVfVhf
JK4DD4PsHVjprrHEzRwO2IGJG80fBqGG8pC7szSkLvmKeD3wt/VGuXH7WBdTymyaw+iQoHgujiYu
w1uj2GyfBodhF1E8mY9XdSA+cm+1tQtRSkWB2Dge8+fbqMhHF/x4r3A8tJ1hHhMm1taVMb4EwYzV
OzNimc6eJVEz9aOn6BKKEMcPudD1DaxeIngs18OGKtEOEVyLX4ZoCt+1jkUTkJSRIhRIGT4rRE44
DVlDEzZq3ZVmglQI7CZxNijVQqSa2J/W0xqn26F2eYzfgxB3284LLP2A7AiQfV+M4X2di+SHshJx
VTAlZw73H3KX5Wu0/OmyrAcihnyUivncwWXvEiZpIHqLKw27AtFY1wpWmLi/fXKRYJylK8mwuwRA
4KFBaxfeNm6aj59SUgJ7pBuA3vDK+DwQT7COmbAEog8cFHld1pJ3O+FW9XyJ4D2srlCs4ZOYkuiN
om92CfaqwqceA4i+GHVEChZ2h/SlsLrqIyFQ/kcCelNerOnOT1aDDnPLkrG4qPlI8S7CX860RpLB
8VTK1v8Wco4+6CmtMuRfHL4CYX4jnnIwu9WZhJ7hwNqPb9kEHuGETqXHrYcivaW2ASY7AYQOPpha
Oag5QJdlR6ETxz6J2sSfixDLD8NuiRTGfkmOPlRbrHpWJsyJSm9mS+nz6UmtFiH+VR4dnx5XjN4u
R/tB3Feo26sOuqBiOc6dwtik1OA8VcrIjFSm5WLsBw8oF+r7a5RWXXjmF3QAOUsE0btC6JQ9R+XT
0E1WGgDu7rJWXnYYG+NN70yYrXjzFjdzE48DnoVRgiqyZbFzFpA7V8vS1N96k/avmB9h7PiWSdO9
F1JGbvtOrg1iHFbfa2ZBgFBiZmxvhTW0P5pF4Mb3u5GAJLQiiWsuM7twhw/seExnARK7H+E481D2
tqqnDbs98ZMo1Pkni9aiv6qXAI3mxi2C8FOi4EmB1y2tczIx6d+bEgoPpykSefuAttwU131tdHFo
6eqcrePVunlUecAenKg7/+A0UU/uB/Gu60PbdE9jCJplzxZ15QuioSA0ibKdVDWgMDS7SRE52JDQ
uW3HTuGiCKPIfnPZBuurloSw6anAUg3pxolyonzRLOGAtgZYP05gybPp/YyIl7ShKna7QBeXqMrI
DYVCUX4m1sIwOqaufzSlSl+xl4UfAXC8cV/MvLsRc/g0pt3gYXePVXMbVBSJ2zAaIKmXXRO+gdvG
kwTLyWUzVwY1s6CQHd7GY6wWILRZ+p32HPKxCK/K8m2qsP4Teu+tQYXKUg9of9g3ujHhzBOR3eYu
l67zA4rAAPxcNc57FiEnOeHBoCF2SrQ+BIDN3t4l4qi4dfCSpLy/Y5HeSIF772aMG72iUYEi4Kwy
WM53mTbLGRL7BLcwn+AoityvnF08SUww1Zi2ame3dQ8vE3lhd6qHcoJ2BmJDHqWPQJC/VU6gUQef
ZBfhNRYbLB+mvx8bOp6NafCvXpStTk5FT5NwOddRDTS8YQCwWeh/9D6y+oRWoajnMx2FQiFMvKtr
3YwKb4Z3EgE9zx7XqTO8MBWNxG1esUb4wmuDeXvfexUE0sOAwjoOr9n9ESx9ZM/gtN0+8TCa0n7Y
g074ntPw0ZqEjiE0+UHfXBW9dp45xD1vr6Moabezl4VvLTaK9scyY7pWe0a5ndy6I4ZuQryVk7/X
UeZe9h2eAjwnKAlygqEQHu/SWfX1NTq8uT3041yiJ0QRY007TSUWcLfbFtbIOmBy98CKF5uEBqBb
b9I5s33ADZ7dvLjAX8sj1tyqvJmxi1p4KQMg0Fu4XEV0RxpYbDP4XpjZILqZURSzNwX1gOmclBxQ
ZG62TS21jJcjB2N8WjigkXkRJRhiTEZjdEY+0tFLKm9Ywwdcn0MDH1y2XbSYnqPFbxQW4DZvDqiK
ZL6XCBIfdIjzbOflZAoxTbGy54TUAPs6qFyKV+YRqE0Z7DfqmaFc/9PnAaZWNnogJnByeS1jCHIF
y0DCbLfcNevx75V1fnQrPXinSjJZZqkF1+bEbscOfxD5hRYShqFyD2UVof72cP1GJ1J1Zoe9uWpE
camjvut/8IK342tIEXxfCS6+laxTqkd7rdcfEEKEwSPoqXWhOC8KYkE2c1sfVht5dBgX+F+840Jj
n5QO0VxSxfYv3hzN8TEMES5v6nbCaUZDjo6dVl4wV4kkzYtLyQiuxs1Mvk0MNe+2QKAkHzQ9PauF
nHj15DYyuFZ5A8CVShdwzxRFoCAhOhijDbSiar6j6rHJCjCgoq4hPuqfLdSO+YophmmfBikIgmMk
XqMf8izvnKeQk+7HmNL3tcJG4Z6ckNkQCqpixI8eLcNmDrXVv0SRNuVFOaKn3TJYrQQTo7rxb51y
asWeOaXg3UBkZfllSzaCB9RrGvBpVERMQB3gno+I3ofsPEQjEzPGMT7KpxBlp7p30J++9ZjEnOuG
JOPuIAMKDMAKNh6gOeXnOgykua8IiWYa6y2Ov4hU7aZBc/LJgAQzOMkB6got4CQByBNvgCrVCqro
qcrN/E5dMQ/3tU+oM7FFo9RHBHA2PiKrUibfIEAvquuQtjm5JMHBS26qkt3PzodqyMYaA0jBbAd9
uYOLE28gUH7bAbnK/NsAZ0KOVdU+8QFY2NqrEuFL19xPuQ6Spz4dYkT//CwcWnPCLp7XjB9Yd7Er
vaZ5otMYiSMNZZizgLKWjnCKWgWd+1LhWpkgW/QY2fkT4/gvnfHn9kfi00afcEf1+sSgTsYvvPKk
dcfAfAweVJjU7YkyhrTBcfIcjOSO5JWS61YVdxPS7Gi/rnzkSWiMcHs3RrhFT802m1WTIJckUHjQ
g1xTnFLmtETPgr+wGjRH6sBoeqTCtgk4MhdViAtn7+q4zT+hFAC7mCIvfq3VGJ4bq7KYkbjStgn4
CIZn22XQgWauHqezHBKMYioc3c8gaZd22zCXJpEotXiJev5g37jYDgMC2rlXd+sbzF2Hru6Lb8Mb
Yt4NPIr9XwmrBpUQRM6ilc1pGUS/IqxqXFbCR+3JxmZOK0gDBj5pU5jlIvDwNzHymgBJ1oMRNdTA
kYyelrFQuE079ClNZqbvVhFn93PkRxFuqkgj2ESJDc4ZUN7LVPF+xCfZhM8iAgTDcH60ri2cD9iX
Wh6oLXo8qnk0a2pYY3njb8itu694rBAjWSjwWShXseY/AZvBPN2K4ZhTAP7AjY0vWSMmDlghYwDc
6aDHH4n6G2VyMS7mJXXTpNzVqO1fkfWz24vdaSR7FvPhG5IamxAh8lXOribSbj8wF//WLeuKp7Xz
+abhJr0GdMhcM0tL07/AGs3el8VuV87aGFjbyOude/hB48NoB90bOZbFl92q9CMgg/bCtscesmOF
Ln8z8TLH+4ay6J3ZKMKrZq6bat8AZ7D2fp4lr35fwMWTyJ/fYsxrjxbS+Ah1M+qT3YiP8SaPCNHa
+E2J/AqyW/PZplQrG2y+5TOGCvvZF479lcbxfxKc+t7bLiZvEGf3bi3AYcqUuEDExyzvwkLuuNU4
FyeUp+mOJXJ+aRBmgkMi+rjeIGAEtDzCMC049GpMjbOqSTTCM8keIwk410hKYW+UGxfnkK0Sztsl
mXFR1BHatY1pBR0B3Z6VYfNT5VejqtbdkrDZ/KTOKuO9PRZeTAFTgPJMCtu77NAcCuxVikW4KSs+
a03gTUxb4fnZhetkHW4jzqueACl0q0YgUUGumATDkcMg/zkOtfqwRs7blRKeWxd95dafHhs+Hwlf
XpAG6zOP34cWOKx9v6j6pnOkeeSdE7on0vnIdJiRzULIKPieNj3nKt2bFXvNuWECCvNvCLPHpm4J
qrR5X5PyW7Kz3Us2Ll+q7a2nEUHwaakr+xbQ8orcgdXUsjJLI/QmvNq3o5/Y+TEOQpxpc5SZyyZb
/OcCNEa/7YE7IG4sS1wjsU2RgggEz6/PQvDOQjNTn8fc2A/D0EX3dSB5F4aKUC1IBOF0I9uhgNaB
ktzZRBDLLnH6LR9ioDrfRg751xt3ogtnwSqx2aphmr6NYgaeSTPK2pOVdYM42ykYCUd+ftZonYZt
3+junq1a/ZSEc3mdFERmbZDMMDjTrdfeZ6AgGdOE3vQl0wTpCIsw9+ikXVYeOkFm+cGySKXfIjsn
1NLU0/IdT1X9aJohpB6RAjuJbfD4HaibSDnnuS+HrbAop/aFjpdxO8YG5hVaOrFhxpfemTJMaIcW
wlSB5ut4h7ExefBpbD2qxiB/94VCFN4HIQA6bgWCsyp6sgcfBhB/D4mPZ88Sob70V5vCdglzi1Hb
UqXPjT+jU8mtUV+FlSzsg0/pVG+8NuEEDRsmSWQJcbBufJBlr800eViSXW4AyoaAe4M3GgIhDgeI
7X0VyzsCEjmowHTJd4SUqEujZXSP7dxlr7q3s1dwLsVb1zkIK/ki1BULh+QpKFwI0V3BuP485El+
zCYYgLuJvfYbMhxapMCrkfKPCyIoioeEutezS3icNmrz6AT7geV4i+l1OKuC/tkECL6BPs3suRqe
RqBNVUU9MDCtp5v3BIxjmkdCJtPF+yTgvRmBm+nmNafdfHRciyRmDCAGO1Dt3M+4haa9hRPrexZF
w+1osO5RX9uaqm3I1bIKsRiDAZrLni2B0muDoVSgiQxDf9wx7mmTvUAEhJCzZRC8aXt/hbKzbWGc
U3rym+EBZqHuFum8cbuIIPoxnZG7CKZ9J68Fe7zPUuQAe9QToKBJPE5fNJFgYrOkI4HnadMaiHND
RGhE3QY0YrVKfb6MUHZ3CGOqaQcVPwnfkjZyvmKkTu4GDVfLfD3rMGHkUfkeA3C4FPG4RgKMEmYx
bUdoiFuZixdowHK+dQLTcEAIbKSNHJ3u3IR8iVtQHjkAI7uG95nQuZSnoklW4SVkCmhQdSPCvQWQ
ebgEYMkyUTUoPJlWSH3jLq3/1flF+6jXvzUSu1HCHW5CKN5zLlG/Y9fDgzHoVfKaNpAK/aSqH9Mp
9z78ph15jXII4l6FELKfha1gLTELvVK9Ar5JhwbAx4BSI0ASAiOKZ7ZyLGpsO58IRAArx5OIuRC6
Tp0diTEu12ASHrRTz3YN5NJI+b6PiSkpN7AViPGiO8aAK2mGSH+zWzvGryjCi4KDiKkxETJf1sBL
b2sBfWHf4UIGwgdTzAqVU0LqnJ0CEN0Iv8WABE+3eu6ADcIhY3V+xVKYPZYQA92dkGPxkhGZmwDd
L4NvKPVxewbh6Byrjs0lvw42c0la4ZqkOZnVdl3QvdlV/tZkeRFdUkKoW+MtNbLwKok+cCaXz7nJ
GUBXgQrzixDwBqN5SzAjiNkltYdmMOVjQHAOBXQa6muFzQkqz+SOb2HY8Z5my6GaXSTt0NsPLun2
G2HnFcIeZta7kVWX2QwJFkmU+m1z69D6YtnXVv3Bo05MhusG5deE7YeUWTQWKFVVn7wbH2O109NL
HgoRgYfCmtfd+6QQMWxMyuKMgr0amEB5hJGtZSfjDm+yXzLY82xEWBavFmfSaaBYmuKchdG6AGhT
BIM93mFiDFjA8j6qI+S2jjNxm/KDFjcTHO7PEHwRGThLHdfbqEvDby160oknt+huTJlPFmsMntaN
nfbYVzKn6Qg+8IOf3OEMdAAQF4zXE/HI0Zg/hkvRFDvdtfN3iffinpVDp7cM2GsI4GCyboKlW7UL
JNm9eN48nsmvVWLLQyBWTFUAU0OGQxrCK5mWV4nW+Ro7IM4K0cPX4OsTDN48PVQI9YmgHoGNRqAf
+TLo9+dJgvQSbFYpW1JLl7vMt5xryd1IhEucm0sywfEq8XPa5c5pHHaH8+RQjnXEToqtNTY2S2zq
E7xAcvHHfZNabrNHpc23D9zT+5apmKlthLqHyUddOafWWj9alcv6xbUNDVw+DUwyOhTP93O+eqUo
b82ugLqfrKMefLE1RS3GoUzRmPW4Bk4NthtyXOJheCbqsHik9R4+pihJ8RW1pOdYDBuqbcHUkpcJ
QeNiGy65PILwIuOrtUOnolYq0m9o1ptvLUC+hNfjamWIrZmVtQ/jG0xDQsyXM8TeF6eK8XaYTxKs
w1k3vkfAsl6WigXsxnWY4+4JkYvdU21wlh1Dqtbb1vQ0X8jDE8RfYxZ/cxT2BQidxNVfRK1VPCAs
jBDr4JvHqBUU01tUUW1to4JZ5Q6EozxzdNHSt6hQsp2FXmA84SUIb3BzsddymH0Aa4x575BXlutk
i9nQ9bHmx2G3ddh1w04Py/Ejz9j5HLBGtXtJogB7whq1DQPPprF2rPGH6IEJc0jBVZXWbsIKKW66
KWEj7hcZQrPZsKg9d+SOPmHobU9wBAULwgW9IwtblqzssO2k3yf9EkBk4JZwdgB6nLfe6sBJNuRS
dufI4HE/rLeL5uvlKdqzzgbFQQsKxBLhYENUl+W59cHC90wLRUj4DGKQLPKprCmwMqNARhhF5gEq
JdJg2a22AjKiX45HI8e631J+8u7Ap1w/eESYhYdautP3Np5WEExj4xhm6aqQMKD3IM2r68t3pq0K
moGND2VjoTd+TuDcAI+RJOtt6gL15U6lKYgeIWLUIQ2gbeh1cSnfuwr29BaTvn27gCFCJ6NHIqUG
RFvEs3aKw9v4K222jdJxOcspidtDkbvZi5nnSG8q4FsoMCgYslPXVj7Z0lj5giMRXjQizA8hmDY0
N19Jn2CCtDvkXOfc8loghtQyTB/VqIJTyLAEx/tEKjYYoux6mQdlYXoLh+LJ9UhF2eGbCPybhPP5
ex+NEduisjZyVxfBSANLyu8HowEQJP3UVoyV2OY59yBjqmaH4TK5i9PGGdE18Ic7QewUzwVeEpK4
DVXOztFW9LqoHNl3GDvhXTYUTrcn9EkdB08QtTTptL+m4Jvio01TGW8ULyLB098D2WmtVH7CfUre
ZQ8CZttUVtE8gW8397no2S2Oi92Io+6RhiJcbmjv2CLEYL0BUzHlsevkHd9p8RN3uSy3mQgwbRBI
KZe9pdzIwtKFvYNjPbaYqtCpAOCjuovIwhx2vDAbShmAX69DauD3NX3nvit3MQ3mGEeixAyjNbPa
7YdT0GuFEpJku+JgKHl/Oowgw12CkJwKE1/LHX4hXri6ZHGHC6v7aRjSNAwlbA/GEra44DgIbPfQ
KnT+DckQy7uq7dSekQqSEGZ6tHIZAIYnJm7VVc1YDpNV1hTjUw7n0NugyGHfgjiHrGV0zDaDycRL
Voo/gaRhruNTK3TucRfnMyx8Bq79jwVpVbJvG0QWO5l582vK6f6j4Dh6nCHTxttCu8ve0HSCzS9D
/c3pk+JStASc7FTpsEd3dPk99xx0NKClqjt4Z9Ht4hiF06DP5i/mtNNPgZ/ljVKyujBMXJNdBfkP
mJXq8n0GhPRbxA/8wJoKqVDaM9yPoxKefe0XClF5vs7a/KpvJ9Y4OWlUuHnSG54wUEcUu8NYQYIn
8Ln/QfXFFJWHskqye1QzkYtI1ZSDzTCC43kno7nnEBG2HvxHHzNaceiiwfU2tpzHFL9NI7xg2OSG
TXS/XeQ0d1dxapdsmFFatd+JB+Br8lK2zIy421g45xB8f8/yppxrpEcMltm0F4vNzGsrrZwdcMz9
uaZrdE587EgRnNh2z4InpZahnyreeohhz2Pb4w1k8QdVpEt9Z7qziVHFTKE5weq7wPZs1jfABVxi
2RI368NvtitFbrY9vzkW0DrR5AGAzoJu+ZgQFQ07f6y8/pJEO18dVD8n+uiSc1h8Ymq1PYARdtWO
oBmr0t1DdoCdeOH4AFup/UPZw6KPMuli42XsOXXXkem9tjgZnygm9xLDPiuIfRyZmC9kcipAPPs2
xR6h9hAKJ+gqEXF2G8GEX6ydAz0+pr6JUs23lrsMfH9+RPPN8g6yJ4dkrjpe+LyhWu8iIVbQ2k6y
KAmjQO1EDCtOqxURNsJvT8gkX+DokBe8jSI86zAXbI4f7D/RS+IDHtskDcJUKou4kJhoXe3QoVPr
7RRBpjcabX3J4h+xSNZyPm0wYFvfG0ZuX65SzTemuU27TWANUFDl5LdsuzjQL6y1CfbpS1siwtNE
oe/iEgfNToQmc7bD4DZfq2aYaIBRJSsNpdEY8dGyk4CeOpBI4ZIr+rFp/jIuTmvisfOJnRC6fiof
PA3pHiOWOKEptDVDiKq5rnpLzxsg4P6Hl43zAQA883mSNjq0R33HHM1TDrK4se/itwmN/veQ/Lx4
PxVOweQJ9DNBZGzG9Im/B9t3YymxnHBMUeXDDaYoq6Yasnu46F7xv5a5VjmuGGaH2kMGtHRYDieX
anULGDRo9oCQiI0vNWEj8VD4r8zWEbDghc3dC5clPprKNkUB6Xe59SBcxYRGO0n9FdmFM2/zRev+
0iSN/UjNh3Yr9CmMN4sgUHQ/KlQvG63hLSkhnORMJAqGkqpgpbLF/Yj+KLYNye6Osrz6oltvkV2C
b8Y6inFaYsBSktCQIEi8cEuuWQLzQy7m2aWbZZ2KksImUm+wcYIh/iRipE7JWB9nFGITiyxqOJux
T1XhAOd4IBaNBhiFNziCgjyRPmqMe2qbortIgjZ0d/Fgj8PW6EC+k2Tl82+D29GbpCiDD7RE7YuP
LJQiFZfFT8+xm3d0jqO/pbXhzq7sDob8BM52E3cwTXd429SLL5j/Hgrm1PdIxpgw8dnSU4/I/h7y
0vShC6e6tl1ibg8xW5xgT4KN8vco7RzemM5KPHIaNtc7ZeM83mqkzawiArfJtoRtMFcD8eqLDQAu
oAVmCGbWpUnyo8gKIluLtrBuYD1lIOE80VwUaQF22XNNfcxjch3PPp77S9E16asXcSATHQpfcAfw
ABEi8mYUTLJzlbcJljh/QeUhMfrB6PqI4nRGCegRe4sfxWs3eg7jeMNomN4nDNjWbPg6ePO3TEWf
3cge3+ylK+8CzQ/FhLFgCFFY4OxJFnOg6M6jeE9yXbCo7+OHVK4z1jh35gH2uuF+U0TR4b+bGNvQ
7eEioHjFEeCFY/IuSliuMo0HTAsWJAeMT0v84s/Sc3cRakL/ULGirjYUBOwKYC1rXHqSlzXc8zGC
FEHuFtZf/HMEunnjJ83fTHhyPXWX/I505YkM4rXrYh636TmKYFyCEDIrVMF7075afclLDo6G3qtA
EEdMxS0t1lTuMBTo/sRssqm3vSv1HRyf6R0DY/Oe0LF8ss0Nexq+ZXrNMBc/sAHtXqF5N48T6PJq
w+QFvo50XD4xbEi+iP/C+oZInkp/X4MtrU618CLIGo0PTPDQV6yCLmKE/aRWuRgJ7P2///W//u//
+Zz+d/izvCuzmUX7v4o+vyvjomv/+9/q3/9ir7D+0/OP//6352ghlFY+ukqPkSciVP788/0hLkL+
ZflfkYijtmlZNVdO3l0PEPKrIBru/nwR7+8X0TQIrtFKa6kM/iF3/fO/XKS0c+jpRsav6H35aXIk
evfIitASlfSfxF16KS+YJi5plv58Zfc3V/Y9pMtCu76UWv79ys4CdG5aPODOFJTvQxqZKzog0PWD
HX2v5wBt0p8vqH93QV9jdkIpIB3vlwsGVmbzuDrRKwIcbQOZpywAg0uA1p7CJImv/3w58/9fzhNs
4MiRhmSltP/3z0ePWq0lYPwakUbdXrUooattS8g2DXW+tPNN36eI0ACSUE3HOO6qw5//Ar/5vJ7g
XeoZG94M7uO//wUcFoJwtJv4lR7X3lUYybZ2p80PgCjl458v9Zvf0hMOtxDPFZpre/0u/nIXIYul
ulZ58jqpAhPisihZXZD4EuFeMRDaaHqLuf6HG+g3t64nlOszWmG3BpXo7xd1e8RqRaviV10Pcuf7
TeQzhJPeFxMFfcmcMjsGcqnmf7iNfnks1ycG44U2SpMRgAfjl8/qUdgRw2GZF1DoiN2hxzXDPWqs
Mb3485f628/nux6fUDO1kL88mrMb2GsYo//CMYHPkchZtE2pY7xgZ9ilZvcIdcl7tnilZq9/vvTv
fk+eS8fzNIJFadbv4C+/p4psRIRz5r+YcCyvaDPVYQB3iXhEEU4krXnz5+v97juVEKjRunIa8dD8
/Xq+7dUZUmzzogfWSGep0xpVTpWNl3++jvzdhXgkcKCQkGi088tDSXdZWD7TlpdijsdzwgqeAY01
nmdvtraUeOmTnVNwH8OmZEk2Wj8qn+OR5WPnMpHRLn3j4nU1NkFn+If76nfnhS21YyPz5zcXv3wH
QEzRMPSteUGr44uLGg9aeLKpefqnBPWPtakt1T/4qw75qGQZh+c/fze/+81tXznalQ4vUueX39zD
NcNgRwYvCAnRFwIU2c1+FRyId9HkmQTLP3ze393ejuD4pxaVtlG//BQNsfMOEvbgpYUc/SEqxy5Z
rRDVOO5iYOdkQ3Zs6y+nBdv1/Z8/6u/uAgf74PpsSWRx68n5l9s7YCWJZCe3XgJP1e0WhnY/IKnw
2s//wXV4xzna0ZKn1PnlOshic2bN/gt+3umUVg3ZJirncf+Hx+d3J70SylkLBeOh7v77dUp2RrLU
FvKSltUHDVd+ib8LH2Rfxs9//ki/vxRKX4d2marhl6+uyDuL3R6XcojJOQ0kYKZBMz5XLe/S/8GV
JPoSDTfDdn493m06IsyccfBC4GS3I+oDC2Q1iCvu4eAfXtW/+1CaEhVtOD8Vxdbfv786BapDvJV5
kTH75zlvc+gBJJkiGa388fHPn+t39z1VCN49ia+IN8nfL8YKFHqXHVovbhSiYo4FhPSNVw0L5i3s
9Wcfxd0Cmnkpn/984fWB+ks9+Z8Xl7+e574grEJp8fcLOxlGQ93F4WvceM07z0f1CODpo+pt/0om
UYAIwF31F3FVX3Vp1/xDOfKbz20E9Yjrev+PszPbbRzJtugXEWBw5qtGz7ZsZ1r2C2FnZXGeg+PX
30Vf4N4UJUjI6u6qfkggQxGM8Zx91qaGTNiz9a6AYC0ATfp7SteyF6VOe4D2rVvcEklKPiwQUC+V
S4Bxeb7XJ7Y1R1M5WFxmEUfprNcxAbDBd+Jgn9hO9p42aCYdKgO9haXExjO3hujC5nKyQabstIVP
JVuzyQTKoaS2LeJeixzzJ2lW7wlm2ovA4AV7TCvxL3TweDMzLVqZbkFsAMKYLX483Jxq8j14G3iy
PxPX47ziEqZ/nh/Ho8+HpoUvp+kc06YGemE2eyI1zRSKIvc1z+EXNxOYvLZwZIHTD7okpAHRkjis
aV7o3qV2pz//Y69GYhj1Ar3SPkHBGMJ4NXcEyqB1KFmHjDdU0RIM3t+ehVNnHcF/XLYD3Zg1mvRM
zADp3L7la65GaiZXcUUyB9W09kwYNf/bvY72bIEeT1B4Pu3hh50UnVpTjewXe8sMTIDmTqFjICyt
QnkMvTBM/nYpTs1ZtsoGZDucvLMrLIKsXLO7uCQ3D+6M+vR8hZo0uyKJX23zwsCGyZX2hXVx/CFZ
/qptsj8bzCN3tv7xaihSw+zzvWOGFOdr7m3sheS2rC6NlmkZKXCguurx/Kw92tl1GhUqR6qhsdua
s1nbeTkwQc3O9wKhsL0KqO19BpupDniCXHwFnWzMJC5tI5lnd5+tRNQDQ5vWSbEvue/8bPK82NmF
jehNTiXP5zt2tOqnjv3R1uy2ht9pBVgkK/bJgFRwTXacRA+2dETDzzd0tJ1NDVlcCLmoMYDzV6Q2
FoRh+67Y20Xh7Do8njcUOMdLz/Y1wsxOc+GKfmqaCJWHlWbxGHDnF4ye06DyKXDbS1t1ryWTA2cA
YlYLatjMW0wDlF0ZyvX5Th7dvenkn43OpokwQ4q19CgHNZSPd8wMhaLCsKcy3EFS+LMpE/8rmAg4
LZLgCxvrqVkjBNc3TkX+a2uHax/podPb+FnusQ3HSQfT7XaF9I+AWmzo/dv5jp6aNoLrtsbxb5qm
OuvoRErTXUBVe4Qf5S6mHJh8ew7rfnW+nZMDqhscShRR60QfDjsF/smGzNBk+3GIqPZLkS+D1fpd
qd5Xn9s4HoKeCcDEF1lyYeue/uaDW870Kf+vZaA0hy1j0aT5lHBke/QLzs/CQQ5ojalKgZFfXCVN
676OetFTJoHsGzQwGdHX810/tWCofjB4RzF7Cdwd/gCjIcGPl0y+NzrzVtMK40GjvBlRDYUyba9l
H+ebO7FehK4RLGRPtVxoiofNFS6bNms/21PeAEhU7VOKsRyq3Ng84lcC0c5dh+xnc77VE50Uus4L
gLY1jSvdYauxU8gJ5pftu07at6Gae1sRqBluAxVlNTHQwvLCPeDEzOWzgjV0KaYBlTf9+R/3gLLo
qnq6Oe6zQuJyGEAWuqrIrsi/PopxVPmjnWm5/tFObnZZT+og25Pm9JB+6k21bcFHIBWTBD/OD+OJ
ycpjm+/Gx7B5d8/uig0mm8Dg8nRf60Uplm3jNteiqepfXt77+xICUtoiTOExtqB+qHaeI8qU3O35
H3HyW5pARrl9cDrPA7FVU2IaEdR8S1L3hJbicetLD7Mf3R+3o0yy9/PtndjwiKLD2jB5h6DZmM2d
Bqe7umv1bF/EiM0UyS4H/MPVMFxxs+zCtDnZOYhIAE1UhwjlrDHNLCnd8/ycjShsEDjn47Palup1
VQfigQor/8JyPNk5Xlgo/VkbEAsOpw82wtQzjnQuj8EJ942h4PTWdEG2UsLe1S8sw+nXzzY7Tg6N
8KDDUuR1c9iaVWh2hQNLvmd1UH0ZofHDOVHdCcCoTxzqWDWC4Pn3778fIiqk7zYdJbV42CiwiCyG
BMAKMYRz7xaCWmm0GR+TWeL1+aZOfT1Do67Wsgyeb9qsfyIn9dkNiEilJIN+l+pRiCktivHhnjty
732o+B0p0YU5c3JUUR6hUiIYyT+HHURcQri69NJ9VKjqK46Ajr6Vah9/iVLDCN2L77F/Jwl5vq8n
jkxBvod9/Du2Mg/32tIY00qv072Kvc0Pl4q3hWy0wlk5XSioessA6S6CwdHyq4Ai6eDCPe9kpy0b
6gERSNWyZhOXXE/uCUVN90lCpt3zEL624NmdhSIrsW6CkXRq0pI/Pd/rU1/YFNNAsxGw98y2dVs1
ZUAFJ5tBVwH61GEuc0YWV1E5pfA1sq3n2zvVTce02AtIAFm8Yw+/rZtgaEP9S7an2CR5RxiFGYLS
xU+I51pqIFvSfrHmFw/nWz31bZnDOkk88hRkZQ5bRcfrTYzPZN9rHpnTIUMAmNv+G8VR/abvGmXd
6Ib8Fcsgfjnf8sn+Wi6ICU5pLB5ncxn1IbVItZHsy1ba9yTFKR1A5oJxQgHyVKvSYuWaRXV3vtUT
5xq7C6iVqVWDIO9hf6tWLYng+vSXy94V9VCUI1EJusoGPWmhNhRI/WIqcRGOu575HFSt/XX+F5y4
LjCHOcgJdulTxu/wF4xxK1RcspN9po1OdBO2afBI/sTpN+fbObHf0870TiFrIXhEHLajYalSlXYe
70skcBU2yUPTXFdjFefUA6B8ufoPzelYvAtVB0ttz6YvMRiNcLwV7XUwSdipgFvX7iwQvNDs0hzS
26Xo0omZy7z9/wanP//jOjR2ozXZTMT7hp0WSamtUEqH6+MbEiaqj6HEXU2Uia+47Man8309sTXQ
NERQ0qgGEedZX23KyuLYLuO97iNIBakEwGCDLqz5Wbqd+w9wKvPCpDmxWGjR5kbrch0ic3rY2c6x
emlQLLevyip4VHV4VOuwp8IOJXD1L0QEMHa5hYLyfEdPrZY/m52NcdNSPSKANe9dv/rMixx6vCFj
1IqYlXwWXnXrOM0jyvXmhnq8vFyfb/3kMBOONh1uoQYXpcNO1xl4Ug1w4R6+vb/v7fQWcPvwKVVj
2BrS7v7+fs1zwbJNHof8bz6DNUSCStTFyR6K5hdUH9THkL/3SisA9J7v2cm5S5KPPUho/Hv2OcGd
exn+UsneTdQbryzSG72avCxBpWE7IUNJ8WngTVWwnfgvvfyj6dkndUsnDmHQJHsBLRmRWenaa9CP
5pvkGnihrVOzlnPSNXhzchO0Z0co3DJy/7ER7fO0aZHdjZpsbzQYvRSNKLa7ihUNiXxboiq+Oj/A
pzY/Al22zk3JUlHJH06drMG8YmJUcZjaw21vKiNUh8H8ZTR1c+GecLIp7oD4XTJ3UFUcNuUFmtcI
yMp7E/DqtVOO9XWbZ/Yuqfv2+T/0ijQqXaJynxPssCklHwBIUP61p/Ay2jqUn8AoafCoAwN54dOd
7BX1usJRifwQ/jlsyh6ZuDg8sOGMJeU4LaiIjRUYaI+DxM775fmOnVoP9h+tzSaKHOJexaE73muU
QFATUAjTuhceONYwgY9coqv1FgIh+7Yw6+zCFej7JJy9VVjthJ5M13SYL7NhHSmZV/2W1lMIi6CO
gi6pUc1rHVXZgrwVnoHYIhGGM1+gn+NBMEI4u0moKPcv7AunRt3RBFueiQrTnaf7tBJz8qiM0n3a
4bzQBrF9S2K+og6eyuP/0pZJ9BkYocFKmW0EFC0XNpTShCMFQHKYNpHAhghieF/iQHPhA58aY3Q4
hupOCfwpgXE4nxKzLpQhgwJB3hRDkkzHKITSu7FZt0kFGFS3RNNRqo5t2o1Ay//gIt+HV8pv3J2f
ayc2Jd6H7L22xWGKAP7wl+D2GPQQPaN9mCf2XRZ2uru0lQ5C7S8vxb2Eyj/t0vw+cZKR/KZABWeM
Scs2G2syYRZVewi8IBTILxOigNjYVGLa7ziHlJR8hk4Wr8/382SbPJp4pbJQOcUP+ym1XMXwtA/3
TpPhmjn2ObXMbtdfWbqmPuCrp2QXZtSpFqenqUlzgp7O9gwsOlXKxLxoD90VFwBNca4p9UqeTG5J
S6wTsAE738UTV2mb5IkN65sIylG8RscGSwU1G+0jaK/gojSYE7HohHphKE9NGU0jh0ls2uBAm03e
WvhW7wuHoQQyvdMiJLfX2F52/m1HitPfloVDbNHrW7v/25ZZMaSmJv0aYSJUDYcfMQxRS0xct32G
UyzvXuLmwTL3dQAziYMt+9KkXLxawju3/zk/tkd9nuYNxxqZDmjWpOgPW4adpSoa7kF78CEYlECr
QvFvgQ4dFyFgCB2nnVFuhlZc2iqO9kAanqJGiFI4TImuHDYcQdUOgc53exsa1X2etzhzShTGQ552
H+f7eNzUFH0zOLkRsZFsnE1YdMRUM7uBvY+NenijIql/DpEtL912sC9M1ZNNkRJmx0HgwCo57FVZ
dWbfQvzaN6Q+u3WuoAeAn2n2t2lGocH5fh0txKlbRMG4NaO7QTd12FgR6dyoIiN5d5wgWPu1P/5r
dNbwFuBo+WOaZ5fus8eThaesRlCNaL/hgBU6bHAs9KSuZJy9d4GZro2qrmBzp256m7jF+NHpcFmy
KHb/Qzd5xyNLEzqPovl+40GywZmiSt/h41jgSSeKBnp8ML+ulV5RZynFf2rRtLVJIWMY7uxNXbAS
I5LhyXtajEBy+8a5T+3Gv8cRJNsUOe4B5z/k0b2ID8m92bEJDHGVnd8tcRMvOgVP0vfeakA+NCF4
fopIf5BtaTYUBwYljrF9xMPB9dwLR7bBN/vjVsSBwSseATt6ZJSbR09OSOH439Kxl0JMbgDjUjZX
53v3fej/2QQDqU05Bo5Fd7rxTIvmjyd8aQ5KY2H89wn7eNjkVSHfCfV9aMOo3vY8ct+LvlY2GA/I
H8Qd6ruoqXfIoeTr+d+hTev88Hcg90N4zVsegSP77eHvwBoOpYg6lh+mllgYOehK0re3VPE28rZp
3Bx1Rz4C0FqbpJIo1YkjX68XNiSE7nHEaMq48hsnb35JKbFMTqXrYI9lVV92jLArnsQofXut4G6T
XaFtdduHqrPq32h1zTdKZNV6IYApP+iF1YS/LnRt2lcOu2a6OsoYgNPTVjffd6QlOxxNRPjRd8id
H1A6yA9KJylE5tqLtn6w4SzEMgLKHuqlgemY1atYoWdhloy3lLIJ8WSHCvyhEbx0gIcyeJOlloZj
sVWGPPYeBJLq/DryCXpQEgXY9bqAfiV2eK97kJBb3bygnJjtbpz1CCdY8A6eHYJ313yzQdAH8BPP
IKTG+bPWuCFsakHht9Rcf4O3xYWQoa5Np+zBIEIaRjiB1I8AKZfH+X4adpmCb6fyAWaoMAEvDzzE
QEoNpXUzYuTsr8vWcP2ljSxG3FeNgym7lbnD2vTwJKRQ2zbSTRX5zocaBIpYeXCXowXyLzxry9AC
QBYpQZU9pxRY4dqMq9UjRVu2dWc6UgdQIN0u2wYAnLK32vCwv8BB2RjLxxGzylLeU3iYbg2dHMvz
GLldfjWhgjG3LrBOoYbUqPp2SzamulGh0kChxyo+fAI0191DUNEw6gZm+GXVAWU1uVGNrwYGVCqI
4pY1mdgJfNph6Nsr6r5i7IejdkLjYOJzlydJGUWbpgAQf9M72Hr00C4Hz3rA9Cr5FRMWgxqpeThh
2Dq1Kp+DQbETXpOJHS0T0HCgHAQWv9HGwqkxfKEOBH/rgSG7zUiU28vSBPZ0X5RFrjUECwxS8wtJ
JaRyq0MJ/rC5HgVrvcS4tsR8CegMFWLW1sT3Dv8Rd0iM657awmIF6Dsd1mNbdcWamsZEYpDbu89Z
UoMKUzuzdrco9WJvMZhycLF2rnVKVQuQ1hsAjE0IcYw4DbU6o/Jcc5h5V3mvhSkwxbEPXt2yK5w1
vuqBs4IDYdV3mapC7V94VupC6RI4TS7R4vb2Lah6YZM8oK5rWZZeBEdu6J2fOmFS69YeNLd85fVk
NA+wcsALafBPb7TG0LOXImDN3lUZNHrVrBrMIc0gxN+4BHtyDZWsdzkAq9JcG3ou0q3SuHZ0r8Za
bD0UoYSxaCh4rVzVoRO5C+kEqNjTMcuvWqNXbsNmskDG1afLPjBUoxgJvzTny7Fqe1gCoime2D6n
UYsMHzBGjjnGrS7xwXywcej5xx9l0Fx7MscUZBHluOwAAYMJTwV9gT+1s+TMsnC5D7weJ/hOVbAF
xmyikdDE0yDw7w0uJt6riBzRXAN3d8W9oVZKdu1R+QxYZjIwTl+hJSj+pm/LPvgUrVVmj7VqJ7AO
a5lgXwmdr2ggvIG3iX56AOyAkoOFsXNtmcKxMF9UpIfUtuZIrK7tMscbPml5PSxZeo18VR3cp/yN
Nupg5kEp4S++wDrF8G66zoLZQKGRH1f+0moTYNGLpHRC963yNKw+KNvziKzXJcnOAW/IH4Ffqc8j
yUEfxwdUgtchW7PYyFTVfnsYw9waYgKQY7hBZZuGL6r+OgbK0H1iT6QjR4E1F/3oitZ8MBQ9KO9M
cAtAo4WqkQR3fCr4Sq9z+6VvahL3BddCnNMBNlKfqYyNfjdIXc0HVeVdNBDZs0DHRimGoRE1wiOA
VLFQK9v6ssZMfyuppgUzoQTUZgPnpLbVK3Q8i1w4A5DTEyfwsTrxKX8r7ToHsiMcDVhDWkDXTsdQ
LOthbH7BWsM6rY6V9KlGuOiAmQQSfZWRbBkWYHugQphYB6Q3JUSreqMGMrgedTw/VpWkVh5/aYm7
wYLwa6OuuVTl6crvOuexVUYFsL9hgWAzPDMPtjr0TINiWpM6V1zI1DK+bqlcqtEiJIlrvgMySX9B
eGZdJ01SByuLkjiANmEh8cmsNM+4A60WtekmUkfDugkrL3jDSW2oVwkk8GBjVhpV6XCjzFdKLKMO
7AYW2BhLdWYLRrB0eEfDu47zR9+IPblPXJRLS9JEE2iuVKfe5UWrrMjta8WGW4A2rouGLWpHoXp7
hV2uxqOtopZkmfZBOt7WHa7Tj2MdFOs88WJ1X5E8+pfjzfB/+NkwbHpRZ+ovCWhbW5r1iNQLHHVS
b018h58w84DVleN8Z6713miKzUDKCWtUqzT6jUJyEwV3nFkUescoH68SsiTwjDzDfqP+LxxuO+m0
Cc7XptFcN/AonxAihDnMLCkzPJPQfK0LK+wxqBcd81mkuYbRu63m1bMRZmGxRcvU4vWtZmjS6wLY
+F3bgvARq7oD1vQ1wIILH1SlHO1sYfZRot35UyAVNYDPeLqcGc3S4zVTvDVRV+Th1kYxiR9GUgRj
euFKO0tnkPijAgx9qSDmRTTKnt03SZ5D5Rni8TPyzbq9yn2ZvJZU6jePnu6xxh2OEeqm6WK/ycGN
FYs0a5zmwqV+9hScfgURPu4tKAkdh8f94W1Tl62g/NkSnx7uwUAs3HIvJK41lJgkv89f/46uSjTF
250IuOtavKinO/4fF2yKF6LAx5bjk10x28NT82/tIKw+oOsP7bYQdhxszrc4e7HQOYsYKZJgl5e7
w4c+bDGOgjbmYgs4KjGAnCh20T0ILDDvpIJbul+U0cLOgVV+o/EufN7jgbWJLhKs+H4TUqR62HZm
dmSGKiX6kpLa92U8WOF7SkhqZfVJcunNMA3d4Z0QofB3Tg6hkGEZs5BeXeF4QH4q+vQDqTxH1ETJ
e86OPF8J6hkcSGUEcreZ2ZruY4rnWbkuVVniO+ePXMpiDB0/LGrKymsPUf6rgRq4Jcwr3fZfEKSQ
u1fYxjbhzw5HbpyfAg6P69Ct6n9KwEYJ+6aT5rcjIsf2irtepl/Quh5NHIc0GJF/ctRUIaE2PxzK
NuotzKsH83PktlxNp7nwn2IgmLed0lZM2rLJq/X5qXP0+WjT4p41VU5SvDhXX1UN4Fe4YPbndGrh
1UwuNbxpFEIni9z1AaxfaG7+NGJwCI1McX+qYF17HlvzuzFLxyBUP/vIHfpNAcmweeqVmlp4k4dM
tzYrvFbvsEJOzFWmJc4H6gz4ryRnqJYalCTs8cCjojN5CUps9KwtlaRj9aCB+hZXlFNb7jMcNdy2
cQPkxpctCl0Pit/hUMCAWagt1Qk9rAdPDX8UnGT+2ovHOn1wnSTFiBTpYrzWGk28q4HZYWNulCXa
yYIsGo8cvK9voKiMOI5WhVk9+ZmWY5w56uBngY8A212C4VIUh/r2DtuwFMIhNCrQ+w23XE9T1rYW
m1G7lFYr7I1Gnn6Mlr0BqhLXF5WrcbROW7OdytdzmZFE88Cp1c+wnEDMuZ6fZl92UJkYRJz/LPOZ
RxaIDBfPO5WyGGJXsy0rhDoXdlU3vJMv8NfhCG7RC0LnwR71rxzT9Qt5rvmRAEbF4IFMLReBVI2U
1uFExwWkF10g1Xcl562wsYbY32Ayqj2pCQ5aW9UBl4W5An4qcaDj/FJbeWxcmPhHXZ4e/dMWTQiE
dJs927c6X1X8xM20d9/ysZDHAOEVbAOeYrmKL3NJKdvi/BgfBV7oNfrfb/UE0iYiA4e9jgsBDy+q
tXfb4FYRSof3RFCFeHh5eIJ01rit/Vwss1D+VEIlusXX1186Jbbo53/IiZ4z8ix6TIYJNGmznqdm
AF6nTPR3T4bhtUrl1dpoq2GH8Eq9BZbeXYo4Ha15tPTEeDigVIab0+Kw49VgN53ZWcb7AOn6H1sm
1oPLu8e6pZzGVgEaRo67khJD4G3OQ4UnbqWARtHaYlx5Hfq0DVoL70JAYxY9JVnCjwKxRB0D8Vpj
XljgK2T9KXUz3pEBBWCqMnPt5GUDqqfNOnyJYRFsxkr31Lfzoz9Pyn03TAaTchtOTQvx8uFo1PGA
vo2d8T0IHO8nGpMqXVVGDU4ikLq7xvYMXn/s4YkCZK16I3sarSm8VcVfnjbTAFD4xy6M0JhCjulk
+OOaYrhhjrtlb743des8wZCxl/iyWZJLYIlnsHBw0tue7/vsnoICln2GJDrFN1Q2O/O4mIh05NNt
r++KyPXBpEIBt/QSt+aKQ/wqJfAwbaap/a+SBcalWTg76b4bRzZEpT7xJI6g2Sw0zMTFodPTdsIl
hsUT0I29clmz11TXgxEl+gt0yG7b2xRb3cMJyu5dELZYLZOfuvWD0Rlgf8tusqFQzPQe9E33GMeZ
c0kEPlue37+TTel/P4tLAvPwuwj8G70ik2LHulF/wk/DPjquubCn+Mtkq8qpwpe//SxT1bVDrs2d
ZA7z+q8Uvp5IeaftqE8lCtbgp/Yj0JRkWPV2K+RNzOR7FynPbGpvauPn+dZnhwH9RSdHdRT/pgQf
OMVhfwfZ6lB0NG3XOI62rkFj/rI9s8WBRTWuFIrPV2PfuHg5RynUfOuSaOV4uHnCk0RBi4DSlkK4
w+bppeFX7qjvqL6F/IG7An6cqQbgMualXWAZMV44eY4nIgcBYnAskicZ23w7TCKtQfyQGzuPvBf6
Uttof2DVACDXCEvt6fzoTj//jxvz9+hSemKQcp/KF42p+3+s8oGovlYXmbmTA9qmh96Wyr+aLDwC
KLra3w9qHLymErHr+WZP9RHBwSTrp7jZmfeRIaVWgbmGp6cSf3EjSt2l7HT7xui09G8TYdPcgUxB
poZiuwltcthHLVMsHIlorIAxigVUryg7q/XUR0xb/WIZqNJY5TVGquf7ON/Jv8cWoT0NIrVH1zA7
SLUgJJKbe8YOjiWhvMEIQOOAtQfwGOq4NBH3/adWBw2LUSVcZ6Ppr+3G1d7/y8+wyVmjjpyUmbNP
DE4ZOq5iG7tWJxCg9nq8sZTOSBfSz5RbjAJBiUVD8WuYbnR1nRNIbUL9wg1yfruZBgO9OpcKwTK1
UDkcfgSLygoIl5bgI9RNeS0GBEvbotV9d81+mwr4cIH1NFILlK3NnCJT6FUQOtlQgmTCsZbD7vy4
nFjYZGIJjRmcsoY5v+ABwcsSXLkMDNDi8EatwmAj806bvH7iO4kB04UROJ7yUCtUbjg8otB+zK93
QaQWdmw23tNYChIKNVrqN5W45SLDaePSs+1409QZZzrGcxFe0/wkdb0YoY5WxDvR8/B5lBXuNdu+
7toVRPQgXRMpbe1VFpTlu2WNSB5VnhXhhRvt8d5CPAddLJu3ZfFpZyeV1AdTyc0h3+VNnX7xe5pl
1HW4JcR56oxbciYaRb3dJeLO0Ydln2a2o7EmS0pSeHaPFhxKrd/V+nPcYw61cWtBHLK7NoWcHGFT
HmR/OZHQUSKYJ6/PnR3l1mxm52oKHDfUPNwP8S2+lnqTvRpFUSebDgtduY7hVl14IB13kSYZUOQ8
3NLJIx4upgzqcAH12N3Vpiya69w1w22Z2C6wbzPrO/znsYq78DT/BogdHBX0k6wweheXmcVxeNgo
LkWWC/raf06AhqPIH9Ws2k/unONrX/dGtKowNamRkrrJvZ2FYlgPrj9ky1RV0/4a/Ropp5aSeOXC
wjqa69ROaoBhkJZSC4/Q4fB3ucFgFiFWkrvUls2PuOrSvY0jHyjMOqyNx7aM1c+yC5pkl7VphleJ
Hf7dVZkyFJQA1BiyraF64qp0+AtakZYUxA/+cxsp3Y3mh9o7znj50sG5DXtTkfiXyqynv3H2Lb6j
I8QrUTxQmXLYImaLSoIawt0RrBqV25zo1nVSOA6ruYeNiHtaYazwW8aVAHSNrl+YC0d7GXwy7udM
PnSKyDRn8y8RrYz7sAyfA+rlok0HuXlbQ6sOtmaLePj8+jruK9n/qZ8UllOBM9cetboMoSKXMdWM
irzGZld9Hc1S//ANc4+yMdokbp7DvZ9MHC80fXyET98UwRP3MOrKjHnbek4eA48n2q4D86eXjcYW
HBrc7U6p3q3AzF8yjGiX0lMqaNZZ+G/P2/3CYj+x8Cz1W2yCAIvLxPxlgoGikndZa+/0uvc1XDt0
KV/C3lfMRwdX8nEhupzbS6g3HTyWrle8K0PJgOuKsovAkGsUfVST49OFaa9NK/5wFk6PRCb/pCRH
1DSbBpnMtax1YpdbHEf7GtKXWa5QjJCmSyp1gFajOCCWSV6qYEitGjC/xCcSEnXl+1dOoYzVto+I
hGHw6kBDz5GYvamD4+g3oIQUA8eowdhNplDuprHd/l8HR98nmWAW+oyJFoQ6z1LLYh0UMvo6P+mO
7yughEAGAHyyiXmR3z1cYVEUj8KWLSvMcog2hL5uL61w9K8l2wwGkqFvbXthFMtJyHubDNqwHe0q
vrNx9bmw2o7OUX4KP4TIwFQCYcwLExqOHdvyeg/3Et1Mr7xE93/6lqjsda12/gRPdrBT8Mk3vZwf
hBMNc6ghN9TQ4gF3m40BHg9N7rEF7VyirupW0RJoQCHFUggbRL/UY3yQ0Tuh4z/f7vH2wo2MHAxJ
C5MiOGsW6P7G0RZJ7z9LaYp0oQ6iXCoeUouFCbH9QqDn1JfGeA5iBUvLZipNo/DHE8gpKpkhNPef
G7zhfweeXcdb2Ua6fOxgo5vrwapFtswiS5F3qcSi/UVOIo4VamlY67VaKhfW1aldh+fKdJwRdJ3E
poe/SMGhwyhbK3hG42IThh6thyZXrQWSu4mkL0MUZkncX6cpxnG43rVIPMxAbs9/he9ygtnyplbt
GxQ0ZarmiDfc+fq2xrR91ylNVlxjwzJCVvXQLywaDVD+Og3zlrQ0MPp6aba2uSeDlxWrwkii5qrP
lcz74aHXIHppJMPvHslhsHXc0n7UcO1A7BIEmIG2altS49hnL0MXYUTnGAg+HhTHgiWPn71/P/pB
8ttuuHiAdcz0u8pt+nbjk60JXxwVRxeC6jVW6gB/Bhp3YlLiuoF440Zg37U2Gz+sNgHudMPSK5Ez
bM1cKtsmcWAtmx5E1asB0IS7CqlpDX9FIoAUQGwVVxnw/NGyBqWKyxPoWWfDjAVB4zpDLG4bt4vU
Bffb7Kkcona4k2j2OgLzSlDeqCQpdKBZCehfePLasO7d3hKrliySirtXOT4C/Nc/CshI7gLw9SXw
2verbv7x4BJwcpjsXlSLHM4hWG6JiYuct5NGNvwzZF05olZSLGulyybEJQvlLu7Ag8RJJa2dtPnS
OMq+KbrYQMW1rACotaV8MDLhw9ufpHRVnpThMvbyuriwxekaP2f2cwlATCyF6cHATz78uWEGPQU6
u7ILSAC1K7/JdDwrfW/AYrLFVPWWRH1SPvqyVp0tZUpOhWl6x0umTlEWLAqsFXhUVZ3elguy16qx
Zmo3V8gNIuyZOl18jaR0qo2eqMWn6KL4xcb3GlhuOKo4oEurGdf5qKWPZoEod63EFkKotk4jBBdt
r5XM8jY2+D/Rc9MqGa9FEbRDuZbQdi+t/1ODQXkob0TSptPZfzgYKgEZtcA0chemBOU+Oei6DmMc
nYN0UcmhMPYZZU3YsndDpj7YlXRvMFpX8htoHiinMLyUxU1O1OfSG/b43WG54BWBz5ChAwgz25gt
aRu5hWfFcxwg733EoXV8j4yqDR8qDNIQMqX1hXP4uEWisYTduNgDN0b2fjgUQa/jYRu7KRrwWlMX
XqlxoUltMP1+Peywx71UgXOqQfY8tjvoOsSipz//4zQgmwqtxauLZ7zgnCtOQHRTA3KJf6isrMRW
rdEkXJ3faI+PWTKrVOBOYtATkefEV1J3FE3xjC6rNhdGar/XiT5i5IneF6FVGpeLCgfpC80ev5u4
3/Bm5V8TMXZ+rSCFoaBEsbPnjsJ9+wGr8zZfRm5f/mMaRLt7qvBHd421hw4mwlRaC5GL1lTN4nzv
Tww4K57Xm0VqkbflbE61Nl6BFTeY51Qb4yU6UnPNfhi8I/MqFnmZFxeu0yfaA+yBhhuVOhV787eL
7P2OTHZWPeepG2zT3PtwcaK/s5q83oZY1z6f796Jw5yuqWxtUxaJ7s0uURmkxm4YcL/xsJ3AM3jA
BRPLPZF5XJL1YVNx3wjW3HGEdtsST+ZQavMkfBY9vhKr8z/mVN8B4kwUFeqPQJoeTm5s7+LCKdvq
2fe8butD67rTY6GPAMnzR+QoYXfh435XPx7u6zbTmjskqxjZy7z3dRQZLvH57NkKjTpfeYFqfhEg
692rsfhWJlYNAMKh9mlaTfM0XPBmzh9VUuMZ8iiqiRB2YfNOgj9TdGqchb3NXXBwgCaMmCd2qRvF
qvYzvInVZkSp17CN4CLgNPq73oJV2QQYlASLzhncYaVEOIg/ub1tXDjATqxh5u/EpZ30C1TJHI6s
a0SK3lsyeS6rJnmlihiP6FRJaVDvbopijK85967Pf80TD8OJ1c0Nnaui5bCHHDaaIozPKm+0n41U
xblKG6uVrfX6R9lV2tZS6uhNC7BWDtyGrIXvW8VNKYSiweLHQAJ/ezH89doiS6QBseLMwhp0nrsc
XBnaNfnUZz8UaKcqYHPrlOLCfo0zhHZXxE17iQt8PKWncDJ4VBIYICTm9SZBiLM8NdP2c9JGyBKa
HKEsgzD8CCM1FhhjVP2P88N+/DqhRZ2qoSngJ5DxH45614e5k0hajJFnvAe4Si2TcZy8CMusXZ9v
C1gVf9vBAkIdp/L+4/xj26Kfh615sK255AUuu7Q9Np+BIesWr8ooSaIvwjB1X298wOktXDYZaps+
o2Aek208kowfrOzE3UtdV2p1wYoqkRaGaI53GVUSyZWZW4n6m/VWW09hG7XOKo87x//Evg5jDxNj
CZPycHSMV32Q+Te9GlXRnepI7lt63/fXwMM649WXum88KJZK4XqBPAOrlEpEjf5JgMoU3Ek0BLiw
zAjfoWk0HGW4UTB1udf8tDabJbAyVV8UhtlQ4KkPrvZD4Y3GQVAE/Stv3HbcoIMU6dJMdW8Dwhzl
kalWDVJ/OGVvdqu3CLMlxh2VFZkbMtbgf1HQ9tmqYz0mVM76iF99mIrBsOxcI1N/NKUuVbBjbewt
AcmMO0eZKu4TqkC+AgBB6coxc/UxlZ36InpTDFhsZkbrXUdRXnh3kHgdjUu8MHep49UZcvpEvJlZ
XA+LMhfeU5T3nbFKR/1/ODuPHbmNdg1fEQHmsGXHCdJIE7olbwiNJDOnKuarPw99Nmr2oAn9gDa2
bFQXK33hDVKglNnooH8h1p0KjmH5gKOTGcPdnup3TCLED9FSPju0qiYfZqILupYIymDDk5Zj/Iq+
YPhk9C2E4Dyvv8ZmWI84bqTBM5I+1smxqjTd5B1lum1ZZ/IBiFCZbOJ6cJ7tNjROuEx2r6mTBj+7
1APhTfW9wJhVD8NvFTJ7vylNasHOaZo6fClK2pybPCUPQLcigXSMGWuTfS6MLug/J9jVvjuNQxYF
HZryb23gi+UrmcyAFrf6GB5G6oXVNvak2hzqtJDv0GuF+xBpUVL7SODjsGkPsYfteYFN2yd3Chrv
q+N4uESjJGQ/uKg9vFHuxD1Sml7xQJjmehuBJQraRkDxMK2Mx/orGGmM6mBqhw0aVnZVkZzNF4Dj
KRJaOCj7fyzHKX+0ld6nn5lUtAVY6ba7qQ+i+yDrc903e7XtX0a49B32A3IcdiJI699VEJg4W7WI
LG/KwGmzt5buof5Wh6WB00knNecV59TgvTdJb19aCtvdg6umSr1xqjaIDsDLY1zB3bET2JSU47Sp
qlw1G4z5LPxqK7ptP0RDO2QDw0rNdwme4PPxCqsRBmeDu19Lu73cJ0OkkYt5VQf+hRKcuknUOkL9
VO+0b13R5P13rapN/SkcxqR9Mfj836jglN27GTlej36DJ/XyDkxy/zh7KJf/hL1dtl9pxU4DIHpR
9bjZgdL+2cow6f+FZ2Lan6VH4Xifm3kx+hVWcvelGnuQkjK4hCxRPfywUuk9VfgCWg8pgPrhoc26
2elQRBne0GNP1rQN9Dj4PAEoye/5D7NdM/T1YG/cKaM8mRErKf7YEyscMZjX4lNupdFmojvW3AHI
xGwWlPOIDy9kB7xzQkzs8Dc2a+e5lSn8AFVJpQtFQcV9sBF1/wSDYtLuSH+Ug90llnfAqrFMtk2I
4TbYoTHu9oXXpPkDGhdjvzdCV4Z39uSN02tnVp74zHyD8i1JkoFsMhNm86TVuv3FbJpQ25l5k/9u
FE+LVp7Kq4CBVxsYxwxqoO1OE/zyXjcol1Sp2o/PaqhbX4PUjVOfyyXA6AhXoHv4a1p8CACfrwEa
rp4vGlUggcGaEW4jjTH//R8JDsi70O1I8J7trFB+YTD32lCyiLe6FsBDuv18XT3OSD9rpIl0/+b8
bYnHVc12CK3McJ+Loiv3ZTXl7xGpTe0Ho2U9640YVwLc62ibhgRtqnlm4BUBUVzODrkfQq9aj14A
Hrs7KNzqZyR5il9tZGufNSGHe7hAxkGbrA6baTy2cKDtzG+3p73MrGhyz2LJJFXzH9DXlz8ipsuJ
DbOTv+ijUeq+UdEF0xDXf8fQLNkLoG0Jh8oSw6dG9C3wJlzrVmoI118enCbxENgDCvNXQhJ5qSUJ
cM7sRYPoEOzVRB9+K5iIhhhM8/DeRzQFVvLJ60IqKDHwmi4zJqEl37mctqZUrTS5JaBjwVbIrKDY
JpA2PtWyJjZA+a/63BdV6m6xf5HvVRnM/vImHmY4DA5rSlTXH4AMHoMnch2CUc9drEGCu3Ae6sXw
7PYQaMYEJbNBaRoTKzm0qr1GCVfgHh+cK3qA5HdghUAVLHVgilh1pqw1xmeryqD+1JF1zI20P41N
GXgr52p5ecwbjAY/5RAQ/Rj2LArEduKij++G5UsLNSbcekaDXIZWh+kTDLPmMWqFwEaqzH/f3tcu
C/hnLMqwEJpoq6M9Sm16ScmNoD+NQujVi9v0evAEepr9xEGU58mIwkMVwsbZ5gX51ifDbfPz7dGX
H3genYONzwwZFqpli+1FdIdzcZU1LxSBgmyTF6XzNc307s6W3dCtXCTL7YPxwAxCh8sKmICsYhHk
O1OaGDZ6Yi9638ymeiZqiuAWB3dHH01/N2HkRStDXrXTaOWTloO1xKcIBPSyBorFDABjAd0wVwyd
w4GnjmX4uV3AzKQGlIdH0JG9dirVgVideH7ytgBmgGCHOq1P4YbYow4yddDxhKDQ+eGQuMk+4CM9
WkZg88AaeINvotwdPpFhd94eo4C62pRG33e/ADwP5xFI8PeshZX3cnv1rrcskwPKTeJEF5ePe3k5
tEkQ9+QyzWsTDvnzjFV8FOQHr2mDsYMySPsBO53o39uD/ofSvdyxpE3AFWb0FzfhEhuQt6GLJXVR
vuaqJ6pNLoIcJ3InDh9Cq3WsOzhrw9btcO/c56OwnHtXqzpUChRhHAxYFZWv2e1YHUhnh6M3EuUc
dXxkh+fbv3N+7Bc/EwgDFxXRLeKDy2J9bAGISWupvyAfXqn7lFpJczCyRt/cHuf6CLng0Piss2KK
Ttp0uQhaU4bUmw39patlMqKO5/yyQJzFG61TaXLcHuyjSXEZMh9SWA7v8rzmaYU6nq2/KIUSb2mw
FdEdhIF6XHl3PprUn+MsMuTW1ZKsVwP9hVygdjelBw7BLzo5Blu6PgDJbk/ro+HweJiZag6Slcvm
XDUIp4JXbbzgilAQslXxg2XF2U81QqJyZazrT0jhe5Z74N5lyCX8IE6KBmqYTqYRpP33Xqmwzeyo
ar797ZSo6gPBh4NKK5nY8HJb1LWqi4Qe8ms41Dg2a0i78GzSa5tNVfX324NdPSLUAnm0gHTAqCNE
Wdysthm2mlun8asBgFxso7zw3kn88m+W25rjIyix+BXLh+rfCep5v3IArm6heXAAiCY5E9j2Je4U
sIAxpdQjXsma4sL34KAb2yJ2PT8Jwiw4NFVa3GmBPd39/aSRmiICBgw3C3dcfmGUpKxYOiJ5jRoR
0MrxanNXIFLyOiVT9Vqmc1rft6qNr6hV23/9mAFgoIwCYgxu6bXOlwPNU0ExPHvNE4qlRp9Cph0K
5Ycp6+qujeRaTe7qiMzjEVqzaQH3Imd2OVuwnUGUAyt8NbXCVe6jXsur/dAGGeiZtBjXJGeuTgkU
jxl6BV1lpje6i4tGt4WjE3p1r9DuG2h8aW7+8ibY0LfX8L/q+MUtbVDAAK9MYKliILgMKTFNznhn
8/EVLaRE/pMDpXW2U+2GyTYRXfsJsx5pH/XW9gJ4v7RZc9ijdV1DOPTG+8yJkfjJ7F5OxyC2Gnvb
WNXo7tIukH1E1juK6b6260y8ohBUHUsVfp8PHrvFjrebstgXOkqqut8UZPTNQU+zmBJNVdhvJX7p
P6JYhmsi01cLCQmLF2OW0ee4XPVKBJGc0wRR+zrZigMaY3C+aaMbHWq7FSv58PVQ+NlQTp3pwABW
l3dQP+lhD5lcvNpe1LxGUerpMP7lczsAmt2vrOT1jpkTXzRxsfYkN1qKC4K3jUkddfHaTq4VHQK0
545ODydtYwZxI/7FGTjB6C2dJusQGW31AuJ/om4+DRQ7tEAiWIDl+IRMuyod5euo5jXevbUcAA10
oVnt0GSYfqItQidC2q3+r0W0dqR3gGun0qTShHwYyfqpbmM1X8GzXN2vKHShaGXOhAnC5KWEIEdc
pEhRtq+aI7tuo4kqPPCT2i+DLsrzqDsVchT5cEioOq/crldB87x6iC9yEqmQX0XompfXYVCP7WsV
UcvbaFlF49wccrPdiFit5SHH5CpeGfTqSp9PI81DiEOgZQBKXV42be3ySFZ686rVWjscFDqaYFKq
pDG2hGv95wL78j0u2X/9lDAu7UP0bogG4EgtHk2BjwZSJ6J71Q2ZTD6rqt5HxnTnws/53pEfx8SO
+lpF5eqYzNEhllq0a1WHCG4R7HTRIJLGCpTXoqWmiV0zMA7f65Qs3we9k1W72yflKqenZ4n6LrBm
cBkm1/pilmCNQLUVY/Q2glV/iGta0VrUJ49U+j6hWH1AgEl7komUnynUWceWKX+GHLymP3dV19FN
siK2FfJe5CSgfS9XuRjynO2eJm8ylNPOzGI991EoMRF0CQRYnWqK5ONY1VXgJxUkAh8Bea7Pzpbe
yie52m/8EqI+0GnUlwgDF095EyMso9RD8mbwXqfbiGft0MdTdNCqSXxDpc7YEb6vXY9XvT7yUK4r
sBeoZBJBLLNf2Yipiwcne0sReHiqyyFNsG/JjTuBNFHiBxgbxH4UdXXlm01tH4RbOZ9cYFPRpq3q
esca0lxd2R1XBx56INf1LKBHUeDqfUgCT+vVsKreqryIEEkR6DI40mgdX0rTlX5Utw4KNUrmhNuq
GEV9HNxET3eYBiiv7lAnv2pTcX/mSkO314hIxDd6FrUH9Df6lfLMf7D/i9eb/3t+x9hF3EyAOy93
EFRuhDrqaHwB8Vmj6xARq4HqiUGwgaCRvd/FIde6DDLUE8vetRS6RVb2r9kp+TfWRo4PI0oCJyRZ
9b/tm9KS53wBxHC4ylzQCcvfxlk3Wm94aUZHPgST7j3r0opVvy6q/M7iiyYrS3e9cow4NzExJVZp
1c5//0cVuDA92RVKO7xkcZB7ftpGwaMXFVqKLjwSIn41GNlaAPXxmHAWiAlNctD55fpjzDbtch01
zuElJj99dmx3hD5Q9WdtTJMth9789/b2vHoJ+arUHFhvAhjCl/ku/WO8Gf7RsI7DizlZ96EsZLmJ
kad/01FEqSma4bXCDpZfamFXf/sIMzT4+JnCTumRes7l0PaQxy6oyPGFeqc8tq5ibb3Jtn6WlSr3
aWuZd2oXum/ITDZvtyc9T2q5zUk0wOeDDJhLWIuRcy1wXcnIWj6lX82+qgV9eE3bKqFu/G3MBsAQ
uAMQInIbpEUWRwrhEDTTzHF6SVtNftMGt3kIHKVptwgSmGu1iw92D4PBVrBBlHA2F+88AXmXqpo3
vgBhoWbeuFJoIGDbtvKl2kafRFp7a6TgD8ecnbmg7yFou6zp9k2neEPXMMHQ+jkIt682Lq1JZV+m
Ancnr5FVs/3r9bMs8NazLRkKXEtUFpayhUHWzTQJRF8qvXwqZGqcsnF8vz3Q9TvGqfhjoMVpdAWE
Fs+dxheu5xieNTRiT4z6RrS58xaAAzjWVmL9vD3o1QeFJ0CRnBQcqPUM67vcnVadTW4WO8OrJWJL
+F7Uq7zgyCXV+7jEwHtjB1Qqj7cH/a+s9eeZoN/lWtyuPNrceuCRLkcly520zHGqt2QAROk3ExVA
ALkZ0UNcJfmXsqZEehfqiQ7JXkPd0p1qTb0rdJi4KKQZsr6ftDNCguIM0dv5YtaF3NPrnh7rXt/U
jbXJnA4qeGA7ETzswR7Vw1gbqQI2GxdSZGdiL9m0IAiil9AMhmMThLXY2Lho2XgGJ0gG07Ezvhhh
5PYoIAXi1MUZPFgenf5b4kVG8KuPhnD6USRD9avsRvdx0Ds0ssGFRvJQV7q7Zh1yFfnNTUJ439RI
COct+iiXH82sOidAS7F6E5aSZvsoTFA91JtxwLuNbHe2hLGUdpsYU/c+NHZ+UjKrd/wotfTmKMYC
3OTtZVzuHbJ7FZnHuZIIEQejj8sfpFZVJB03aN40dJdNHz8GANlBgRhZkE9Tus2lWJN6vYq65jFJ
KYCBUhwDRr3YOeHg9XWP3PFbXyCF7scj0lmbpMNAD+DI1Js7R0u7X15SZYhGulL9FMJaHfZT1Zkg
4LWpFJvRAUScr3yL5S0//y4LgieHiKseaN3ltxiqvrGNoK/enKbLP4VTGxxJr8NpftDGv40VGIxi
J5r65HbQoJb8I0HvFNSrIt9MKzLeg6B1f5qh0Ydb2TR96keO2+crR3Z5OTEk7WK+N9hBDU2UxSsm
jQa4m1O3b7DEp43AX+tEyqvuJUzOn4IbsXzI7K7sV7qm8xa6uChol1J94H0hRJwPwOVnzWVs4aJi
Kq9G4uXygM+J84QTk/yuOclg+jmXPtdV4ZQPyZSUa4tqXq0qVy4Wu3DU6dteVwlFENMqHDvnVc1E
KlFmc7Ph+4S2q7W1hO00b9IAFuPmvcWWK4M3yimKdRzHKFU3Oh4wP/LQiL1Db3LLHkYrki/umCDT
kOpSk7vJ7ABPN2NvFpg4WbM23iAKe4PxpiuOZlAPCO6bjSf74QAzI9atHVjnVvE15Nvb7VBhDrx3
WtV7c0f0HA9TUCA6JUIt2SkmtgiHtGQnIDPY1u2uDwMd5lcWK82nYYi8/kmjBfObNM6tfvdol5ov
I52q6qslR5NxOzE2CH0grxSKT3YAH/DXX94e7F/qzTDx5yIBAcTl0sZq66ATGHqvWhEVzb1jKuEr
ILH8odLjyt7RHcLH7PaQV5sYvPpsrTD7V8w8skV4VOtTWQZxXb4NRVzbCHVG5lMzFlm7yxEVorUU
GIP6rIVaGez/h5E5q/S+5lbtUrulBbunKUFXvPHq9ZyUSvXVRm+fnEJTKYiM1Pix+VozyvgPzPvn
8YH6Slxv0VwC/DA3LS6/sQMyx3B5/d4wQNGQgpSadQbZ7nj3Ne0YBK0cve+A7CKWNSSK+kBvTik3
rWfK6B4UhR3fe245ov7axc2PXOnKteBquSIWY9FK4YSTTfNrF+c7gIQPkKtU3trUFqbvFHr1g0aA
KHfBaA4/BmsMXurRc9coysuD/d+4FFIJ6dC1IrS7/DCzYZlpDEV4UqygegNJZ2xz0blf4y4qd7eX
/qpS8v9j0Ubk0UJzb0lgGHvNrbAQUd4ECqkPjWyqH2hd5Dsl1tEr0erY2OXIbVgbCfUquSM3sO8a
y5FrUuXLu3T+HRSoyEPQVuDNXuz+1MRvAjZB8DZ2g2scJ8CE3zIJAbuEziJ8U4ZmvCnCdtIf85in
cuXwLaMF3io6ApSvZn1t4BiLpUYTNa2cQCSnIVDVZIPCbbvpyqA/I6QiSzo/SrDy5a8nPI/Ixc1z
TKVmiY4IZxUQxYvSU1D37b2ZWtW2z/v+c565SusL7FF9NbTHkgK+LQ+3V32ezcXJm8mL0AsgwNOg
QEvzcoPFee70DaDkEx52KiSVXkUlqw32rtkkqNqJvts1CaLfQATFDuzDmm/q9QZn3jPCi0xQRfVh
/vs/Uu00GgO3Gbv0FHZj/6BopXOwCgvjj9ZU1p7Jj74ze3tOjogCcZ+8HEs6cTqLp2enYaoK/His
/Lt0zN5HWi89wOScvlO5hcLVZOlaDnp9f8zV3tkY0aCJiIny5dBt3Su6OnjpycXnbp8LL3lRoxYV
SSO37ifp1edA0byVy/yDnUwbDZEBGLhQSZYl32HIs1aRVnYyU02rfG8wRe7HmkmvO46TmeZtDtqa
ydwHM50Te5cmLXgUxFsuZ6poeKoLEESn3Ivt+6admld2FiI2Ds0FUh7D/tZMyhpo64NtNHcvZndq
nmve6ctRk8YLptaYipOr5/dO7KK811Nd2ek9XL+V4/rBkZlxTFRnYLYCp1puWVpa5KlWfkJer/sn
DwYPuCDiFNAJqjt03fWHirrUdwAk2qesAivz1yeW4em5I7BHSrwE+/DxQ6VGA/wERjIfHgZoMIXv
loIqbt6WznM9dq0faYFqbSMS1i1CpYm9ckd+tMiUNeiEQfH2gGpcfu4Gy/rRCNLiFEg9OvFfyG3q
CKTIB7WMfTxlUYRFPugva2PczPRo4dah+TvzGhaLXOVIpuJ/UJym0Q6Ptjeo9g7MmDyUlbTDzVA2
9UYtvD7a1CRYt7/6R2eJ1Ok/TIpjEAlezpiMNYG0nRcnZ8S9dtOXxYDNqByQAJdeBgN0rNeuxqtE
ehaG4V7k6FKEIItczDeCOhs5sZGcK0UfW0rLIkkOcd9Eu8ZyCfPLOOu/hKGmfB46IoUDAbR17wjX
TjZsnyRbyXGuA4T59wCFIm1Uqd0vOwm6FYFOb6L4PAahkd9VZd8Fh5ijwt1iwocFHybjYeelVezs
1KFJqq0AZt5uYqph7sqCXJ1CblHr/wMV9B8pSF8uyKjGgdvpRkicmDQ/x7x0HoEZBsGhTYZxOED3
pW1YiEpYm9bWk+SucJT/6TdQDQY4zAOOMcflbzBGqENalsdnIa1p2xM/HpUqzn6kafejVyfnLTby
JPeLIJo2Yb2qznx1CvkEdLR4tjkTSB4s3rOyr/oStfPwXKihs+O8IMdMHxUR+abxvmtocSJ3W8Yr
dcar0gbQbHpJc8wArQg4zKK0UYLJnWQilFMoonRbQtVSN3FFGpfpXvyW44ywK9x6vA8jtXk0RZkc
Z0fAZ6Tu+6eejblSS/5oIyBNPZfq+UW8OJeLgOdEIMCjhWcDS6bOjzCj2w5jOal7o4Bnb+Sj8xgG
qTiWo1tuObdrsntXYQXfY+5NzG0i8sMlREezBqTu7Sk6p3YcvhZN6p0UrzAfM8fM3mwk+/VtHNfZ
z2EC1PuXtxJDg9ZGQ32GKV4p3Ex462S9xQ7QBgxym8KUrERNMamOx3sLUujh9ngf7DjSUXpW1ETh
gS5TBAOPgE6zlfhMhNXDYskaUjFdRd/EUrcTmghfopDdcHvQq6sXKoBO2X8WXSOiWKqBzYZBw9Dr
ydlrHftJtXWulVqzX0ZVwuFQ1lSDPpojqAB0KPi2PDPz3/8RkY6kBlgwTOk5UUL30VCVaaNTdWjx
cO28jR2q+R5XKm/lcp2Dhos4nEnyls9M19ked/mqK1UPbX9w03NhAHmCdwrEtp3Ug4ZqxlpZ7qMZ
gj8gEIXJO+e0lzM0W8ljk1fKqXPgHA0Uq18qbbQ23ZQ4R9lZKUmtGn29vYofnBJQ0XOLcobv0QS/
HHSKbMVA4UY5Kdg6Vz7GjenZQKVkG2ZWtyVaN7pNUZT6g5PYzspb8cFLSixKFRYFdDpBfOHLwYuq
V/XEsoNTWIJh83V4LALXGIF7QyW14B+c8AAUohGd+x7xa7OpwNVShh1GOpxN1h9uf4t5uIvFpkJI
T578lkWYI/TLnxMROI5VY0QnWyrqnT2iYeTHEujHNmsAHqwEa1fnZx6NfUUCMu/rpV2l0PUwla0a
nVwl9nYBAtSHOkjv26Joaz+qRu/l9uzWxlu8ioGOSjr6L9GpDdP494SxVuQ7ddfnm7G132OInvr/
MMNZ4oqUjj8UnC+/p5onVSikGZ3iuvoRKu247xonfUXBQ2WCRfzt7yc49/Ys7FYp7y87bTSFoXOm
YXJSGxk/m8LL73MnFHsloGsOgVy6yd3tEa83DOkjSgA8cHNzxVpm6XbYU4arkpMNVd2vvU7T/QSp
GL+DJLj2Na+uh1nUCOY9PA2Yw6C9L7+mC65Wo+aanNyEu05JlCa4R0QMf59B5EhIu05g3GlRg07h
7VlebxwG5vKDjz1fFcbiJddGNOylbcWnaGgAoI2VlylbxYxTbdcljnzrNW2qVr7s1bU0T5Z2Iswj
Dgi47MvJqkA3Jjdo01PTNOVbgGD95Fuj533GWsV9DaZs/BUYItc2ZhYhX3V7wtcRNVUuOraz2yIF
PkCol6NDvIZVnRrpieAm+CcXbvo1zyMjPCh5YL2X4PES2KCD/sVAnT/35SiHnV7IeuV3fLC9wEZZ
oO152cFLLALJAKBm3konOdGYmjC1SCzsC9S0H2nSKc7r7UlfxWvznGeHQCIluATL7SV4TKVXKemJ
9yDgvi0G+S5G6rYuV+g+9igZoFjTVP8URRjQJkir9HT7F3ywz8id/wvYKa0i03f51fMYze10ouaE
YHKrf62mKjqkIa2hzdj14V6dsmzNp/2jSRNSkKbM19RV202jqTEohpWeproVcguznPq17VblC9KE
5dEV0vsZjshQHiDAQ0+OZRCt4JjmWV0+OmTP5CmArUjcaYZezjobUg95cSU71QF1ahjFTvapE0r3
U6Ws7O1oRvTu2U77cuVUz7X763FJUkBgkMEvO6GpKAngRJCdcjNJ5C7BdGM81gh0razqB/Oj5Upm
MjNHrveV3XqtnedhcfKwvf5mYalyN4PI4Wp27iufI3waMntceXmukyGQdexj0j/8WSk9zQv/R7RY
w/IP0SHMT6DWh/BHGphVduhCvaUApRjhC6GkMLcqz3r7rrZmj+Ziiu/bJtC69k4ONSLgCmKLa0nR
ByfaJNQiTSMzwcNncYfbJTbDuRfkJ82A/b2rBt3xaYu43QMiTGLNEPuD0SBmzBw0qrgMuLzGTKAO
bcWKlhESzV/DrHYcn5qnk/7CnMSMV+7sj4Yj+SeSgcgIbXdxfumJiVIVIOrspunSvWKQY22od8l/
FXTNvt++LD7Yvnw/9i44HkihS9azJttUGe26POEbY6CEFrTFcB8kRfp2e5wPJ4UWCck8lASO6eVG
UhK9TLgaytNYpdV3Dcs2PzYkXfJS61Zu4A/ePODd1G8gPzjzqbwcSvZAgHtbFCfbndpuY2p19zCh
pH3MpozcXdraa68XyKNORrvivvnB1cs7g/MmiSv9nWU/q9Dz2oiMsTipdW6rvmkL9n8aOAc5hfFL
2yRrjJIPbgVuu3mXEP3SnF/cesMIONTInPKEM6r+7IW4LUmysGM4ZemnKKjqcEc/Cijn7dX8aJ6Q
FsGakN5zIy0+sdbUTTwadXUq9LHeIKAQ7yojLbfGKNGyUKa1jOJqPNYTUS5w1i6gcv7hckmxJ5KU
XDLtZNIafij1UgJuMem8+xlV0o1EIWKtX3i1YRllPuuUoCjauEuuOm50lNlhzJ/CKUz2UTbKpzRq
8tzPBwmY+vb3vI6UaAjStAEVCaQcE/VFbJgZTQnMW9NPiTbKF6eo+y9uD7dkn+dAkDZ9Wln1sdO0
ZI8Hafao2bVzB1rgb7H7RC1EL5xS8ES0GZZgAIO2Y84rZJw6MrejN5nD2VJsw+dmLe5caR0QoU3E
2uTnyV08ofOowEE5LzTlDWsx+SLryzFMTf00uG12xpQtOQyudL60o0RSMxyG+h1K0eAPajOdi0ok
2wG65idXDZD0m2obL1WckX7fXpLrLcfTR0wDzGmuBy3rbmUKb0FtLeOkFFn83sk4C7Z23Hv6jmgn
zI8iRqJge3vM6z3HmNbM2YChT1d8sc0bknUkcmzjVBWu8yNBivJz3afDtjMjfXd7qKt7n29ORY8+
MMhDRLrnn/LHw653CZbnQW6eOiR5mk0ThgVGbb2SHG6Pc3VBMc5c3+JKJDhEgf5ynNBtVSwKQuuk
Zln1SFvf/CfsCuHLUJO/LCtKM781jLUn4KPFwzENLBSAhtmd5HJUWxmHMuUXnZpWTW2/tVA0IugU
XUd/3fk2tN60pnb/0drRY4YWhq/NrF1yOaRoatoYoUDNKK7MRyV0zPqQ9YPY1GWHYsztr3q9enRM
mBhRApcTo10OVja0znOY+Cf4WrqC0iW4s10jpGr/vD3Q1VtK1gQ4gxWkVWNemTMAIwcwM1nWKTbU
MAAFNefjGACpzxF32b5wI93e9gYsjwFj+Gxlk15vHkbnXpx1zHjjltx4qoZVEbW2dapibThIpcqO
oq/rY1mg6BZKACu+Z4/1/vacrzfP5aiLcC9L6zjLdIVR1bF7iSavuCtb04SXoVv/JvU4rRyRj74x
USzXLWE6MnmLxRQNzq2aXdonZZiyXebq0Y5SYuzXdig/aT0aSkmA2rPEOvx/mClzpTiAawGP3bzN
/rgEkg5BraGd7FOoWtnOyUy8n6NikmJXeq18jsawX8NCffRx584WtTrC26sSezcgaxWKzD7VWWoe
0VQNdohOAsMHUmiDj03t+v32cn60iWgyqkSEdPc4N5eTVEYgilikWaemst1zJwY936PR3+qbJNQb
a4dLLE1d1OPCvzb6QGyH/ibDgprEkGpZfRmYUW2NpnUCjR8hlRaIL1Eq6B6imCrvlIg1D8Hou8fb
M56vmov3dLbqmjNxi4L0LEd7OeN0HN0iaaL83NWherTUwR6AuZW/XVpquEFnuUXq2DtbW0MePffs
v93PgAipQ+PCAbPauKo5tV2j2sOgVOc2DnV/NGVz1mKt3fHvkJXrcuNNE6Px4OQiWhn5aqln/oMD
JpfWBh98CV0wysGCdtrX5yRE39+Qmrmr+65EsQLDPnOqwvsYv66VR/uDrz2LO8IpZaG5JBdfu64q
F9KdFOcI8bCzKEM8sINEHOKOprCXxdrOxkhzJ4axfjb7Rlk5w9ehI93zuTtIrxJIF8t+udpVEVpe
kRribE+t3vqNo3i/bVC505NqIBB2cAiWELW0LUUSusRFcVS0JrXv0jFQVu7reaqXG4+OLUIJc0Xe
4FpZ3GTVkJosQCrPMKZk64eT4ZvTGP9ItN5aeQGvRGGQBcZzBY1PVH4AqiyrqRhleZTeTXHOkqjy
NiFhLULpTqvtCsOTj2JslXBHMBvsmjyJUFTSJsrltSrn8lMUQ43ETB4yc2ojfLfh7oNaMilZGKMh
qThfjMhSAuS+u/6+aKSgB9gzqU8dUuzNxs3r1NlEZTq9ZFIkX28f3+tdzK2Bvvzc9Z2r1IsLa8rK
vm5kIM+42FtbLG1KP7U9sY0jRdw1bfWZsK76dHvMq2uZr4kiDP0r6GR0zhbRC4hIcJhO2JzNLHc2
XtsO+2GglTRNQu5Ut/r70vA84AzUnykLQMoXpwZokSdwq2vO6Fua50rSe+TuV/ahoyr31AvBunRt
ney0BN3zTeRiHoT0Xfh8e9offGpmTBd07gWg5b/4FV0ng3JQq/YMrCl64pd+R9E6PHRws3dqK/Rj
0OhrWK6r596lXgWmg+sZXWvY2ZfndQgTqGO4n5+z2gviTcmRBkJiCcNvR9W8753cPRh6GoSIf+bf
bs/3P5bb4oRS7CHV4g+uDtZycL2SaHt32ZnidPTWp2p+dAfROpu6CAvYwrUc92U4ZKnf5FH/OGie
+CdqtOhfRVRdd9dKrYU2h+/KL+Reh6ckCLJ9a5Xl0dbaEEG3L1G5VxW82xNofYe4Bent357C9XU7
46T4djMDm8R8cTrSUe1EnsXZ2UrH5HsDNeuxwX4d6Uo0jXe4/2RbraWvACU48mscoe9uj//BSYH4
QkuFigQ48iXpw2sCWYZqmZ8r14i+1L0afY4Urb7L9cYDx1o5KyUl/YP9ggA4CTkVQQCsyyVrsxQJ
D1crzvTQxaPUnfRYdkXnx/Y0db4izPLJ88LotdYdxPeDblSVTYF6w9cU1urnTHfkyziJofV7xBe2
1eTUJyr10xbovbfNLIxLwSsqX2lhpq1fyqxNNwNU/aMw9PwFtfVs44yTjeqWwfMW57X5mKbo6q4s
qz6/DYudOXf/yH5nmbyrHvageKjmV3p+9oAh274ZjE6/rWxRFn5jyf4f4IrendemaIbSpjPCnWhQ
rLkb7Lgw9mMSYXSRd1X8LqdK+Ya2qSn28NJMyx+q/yPtzHraxv4+/oqO5H25dZyEAKWFFgrcWECp
9333q38+ZvRIxEGxqr/mZiQ0c+Kz/pbvQsljxsngm4G2oHoJWqcEQqYExrdCQetxc36DfBCml1/C
MlFGmeEyNDaPD3hJiwdDiD4m6gkr7BiUCJ/kAj2fjULN+GI07Xx0Z6nGG1oZUeC09CoOqep7v3w9
H2/rXutfVInemWt4uGm6UToZO0USyaYM0r/nf+ziAmRDzfQ/7n1aVTOHdPFb60IAAKGE9lSE4d+o
1/IrScuRm0+Br7smFM8H1IqVH+cHXRyh/wYFnYHsD/pX4JqOJ6iTRzKNtDWeqD1IF5oUUOXpp2m4
m1lduIjG/hrDenFp/Dciy8y9S6ZFhn48ou3nftLh5vmUVTQs4PxXEyq6vYmcsCl7N4YHSWijRnrX
bwqg4BupUseV/tTiGH/8BD5Vh7o1c8s/wrhPuVarlo2U1Hy0lDXJHq8mHOFshhpQgnSlOJadNFQz
dxz07OL8dC+P1sfQNC8QAceQjcLSvB5HQ6OIwXtiPYUDclnfoowdcRckmj45FqxEIvNsiKsbkCLq
ZjRaS912SEH1mBLKwU2uD0pwSKNeXHS4Pkx/K9zb25CEwshCeGemPLwNxLUw8bMmkO+mtgclACLF
vO4h+K0Jb5zuHZowmkrdeY77iCGOv4XWSCvMPGEaEcRyIp2auhMMWlI7rR3HN3LrreFUT/cOI0KY
pwNGXkWofzyiATFVboSuP3XY/WwmTTSPCGaOOxKs9NJOFPmiVqVxjxevvk+QY/435BSLxxGF00c2
Y8znZTG8lKPn3yee8WR3CEAoFtwfP7CHnR8M0+78RlniiOaxAESQykBVAPm9lNsLCqJ1byiMJ6Ov
0FVq9XY4NLZM7pqXhta4iEUnm0Zq5W/cYZl90XDctkqv9raT4DTo78//ntPLiZ9DOkepi+D0RI0o
bjytS6DhPJWj0t0GhlfiaDYmOzMoZGcyQ2k/h+0rD9Eih/lvDphwyEikrpTzjpd7sEQchkVjPHlK
a+6NXOpfI9OM5A2hovZ8/gO/HoswDDlNOCLLcvvoGSrpQ2w8ybkSPfRjNDo0VKJDnefZytqeXj/z
2oIutPBuA0W0uHNLW8+EYOWfoIeiug1VzaGNCws3zg8hkPsNXNl0p8DIXtm/Xw9MNRuoNznY8hsD
lIAUraNvKfradoewyy5MrCadLENBu2jzbddXLx52Ziv37ZJ0x0Iq+CcTNwFEo460LKvpXRvqWlAm
z9qgm8WvLg1swgC0QO9VCWgnDlWRpe/GVO21XZlqpemyt2LZRS2xT6+0QG7Y8H0hp/u6U6OtKppu
zS7yiwOHZM3sHj4Xh0g/Fu9SmDc5nq84U+DU90wsHe/0Lgo2KvVHF2mF0cG0QNtoxDQgn4dkg8+h
vY+gA6zUME43ooYJ9EdrFtEoQCPHm74JpbpFI8d6UpDPv5SbbviBNrF4GXtd/KNrH+tCmYTyAM17
BA+oFxyPNapJkRp56D3FGfhaT1argxfoEVZnkniYKE049VCtnerTZ0MzgYYAYSa5mivnx4NGk28m
k9GFz5Wiirs6iu2n1qNS4XiB1rpF1Q5/zh/trwbEhJ6SEOxayASL82aleR/4mhQ9d7U+/lY8pYZK
q+AVGMvjY9tIr+eH+2hqfwo6P2Z1Bh1RxAUpbS8dRookQmjfNP3nMrQK42eOXUGxkSEtS1dJIIWO
KCKd7Ej5U+PFe1WpKbJEAHLkPZJk3hZUZhztrT5sE5wimqh7LLJ6WpmS0+t81rehzzc3t2hVLzbZ
aNOtDr3aekKYqnBzncArGprE9Yu4f9PSWe87iHhgzs/MF1vbgl1LUQPlGQBCyvHKizohCRwNRgXe
fUjzWLme7EF/lCj+rCGPT++6ufUz4xjR8iA4WRxnhB6iBKmz6Fkyw2hT1nm3Tyvc9LLS9K+MQGrv
RrktNuBVh5Xr/fQrGQ2jG9gaEHgpuh5/ZdEEiCUi8f48TbmpOnKElGVfZwFuHqm2Jsj8xWZjNHBI
M7AQSucyBxdZZAKxqOPnnF62ssmacig2hZal5Q8RmVmz1Rr8/4A+ezgFJHinmC94igwYJFSDh1mW
J/2lumKZCEd15bgNEtuKEDyu2af/uPhwEsGjIR0w1/95AY+nJYSziE5jE7yGZF3pBj3IxCVKHr0t
ehnNr/ODnaz+HKlQ89ZgzVGJXQKRpzit9B5RktdU8eLrzoiTvUX7fi+YHqfLhXpfGeG1WnfVyhN7
ctdA1kOUEFri3M2Fx3/8lUE2JPBcdfkl4n14yZRkuuq6YrgtEpwpIoNS5fkP/Xo8NLKIw6lPLhkL
TWaquTbEyguCj9kFZAHxuxuyZJu1LTJ4viwlK8Xerwa0WUSEuciJwGMcf6CJN0mIWZL2MkqF9TJ1
g/Ejw3Hbxcg6c9UO3YbzH7iEvSEPaYATnXnaBN9IYs5L/SljmmQpqFpdEW9WWrWGOxdkyXiUIDxU
nh1mV5Qqku41QdBVFwd8NZr8LqyBa/3M1LH0d12Z51ytGdwGbyV3Jh5n7KOb/qMqjLk0fe0v2oW1
5EdVM6Tdm54mgTBcxa4DIimsA0KAIgOlH+/aapp47wsrwU6zoieG0XtNciciPbBvCl9JXQ1apekO
sp72N03RWqGT0dyoL6rM7LPDIHw8bJJsyKRLMmSIX1MdauEFpHip2/Uz0eGx8doBIeS2UJOt1TbB
m0qsECAc1BCd950c4oaYpDVKn0jwZWO0NQq1wrEmS6zo3rJ8MT6iaGo+qTqJ8TdZC7Un8pMoeUOP
w2+3kZ0liISmY/IaNNjrOEVmWr9FYaPrY/tI+jPGMFKBUyhUuU2h8p9udIlkxHNxMMXYPqfnEd6Z
UdTeeSA0hwt8V9OfdMqD0RETAo3uGJlD4Ip4KK5GpVF+TXbdyM9jOtmVAwAkjb53XTRcGaZP7WhS
DC3ZgiA10vtaGyTpYMFKQthjmntObo1S1LVdDJ51qfmUqx3TF1Wzpd8ExAEpDbtBAXMMyneMOSWy
iVKuBteYlPwuivtJc3o5jJNra6Qbz/LZ3r1utnW2q2UYaI5uxNrv0eqh4SIHFdd7b/TFtZemg70J
e7jrv4xyDKR+22olSs1b1KJMM7gAxR9YCAxH8uMkIkl7o3AX9bswFfmws0uh/tVCb0Kvxcgtu81d
ox9DfQ1TdHItGoBn6CoQ7CGIxjV1fJZk25fClFb6G1dEsw+Svt2FWuPv5qzaqWgnuaIMSxePvXgl
BTgZGcgmXRQNZTRKLjwDxyPnhtpSKuy0P0YvpdVOaWvhuzNH6baxu/y+6tJk8h2zSXJ73wR+TIvh
/D1yUjog8IDZCngBDC2owMU1MqZDqKdp5v9FHcrwb1WrsR5FL4MJTNLqex9kUXQ1lV61jUCoz2rF
48pFdhJyUaOmdjAzB5UZULSYe3yD5IzEJX4lvJf3oZXOFeAMDSqnE+aNyKbC2ujA1dc0LpYXNtVE
uvsE3DPlgKB78e4mVtkMRSUZr6MQxq6EPXxAiqvYoyw23CFqhs/L+ZnWFpeiOQtr89jrBgUumHuL
F6JNfGgOuCe++pBzpytzBPIo5jd6pRq/jLMoAiEdSO/mAyIHbO14S2GmVEy8svYrlSI0yYe6+6Xn
fvquFK3+j6rBM+Saw048SfRCf2opsqeM1MBDGP6vUp5PF1E9NZc4xaNo5EnjpuyqfOVZX3aS/xtQ
BdVJLR225dIFIbHAvYR2br/aCe0Ds7O7755VjG4n9c0BRrLpO15BzSCtCu2gwkVSmkJcnF/Ik5T4
46tpfxJHsXOtpVlO1ckFphWJ/ZoC0cAszMBbOyTCuw+abrzsR0vbBkYUv/WD770rwdR/T/RMSh09
lazd+d+yvD/++ylQQSEuUjNeoqySrJWGqens14IWnXGwuxm41iGN7Tt2j1ecq8rldJkjen0rt6N/
e3700y3N8qOA8P+jz3HApxhEH3JNbyfZey37jFZAbY3+Rg2s1WU/PauMg+gAN+Rcg1i2K0ZVGXoE
G5nwRIl/anYl74yp0cENBP2VEdrTiszBV+PRuMfXVyFUJYM4/i7QcAYEpNF6HXpd/aWkg+XaI0hW
SPTac1NWazrYXx1ZDIGIjDm0FB/mef40j11pDBgy+vZr4lf6D2Wo/KcssIbDpEW0Oc+v2VffNrN4
UUIhPSJ6PB4rrogIKyVkrKAzh33eGslVrobWhB8gpOl9Bsj+/vyQX2wTIALYbaIgPRN6F9OJk0Bv
4d7qvQqPFuymNvjAHaDHfo0L8sVpYKB50bBKwCRtkb4XuFKOWjF5r7VU5Js88+yXSS3E1ggR2VPw
uQbp6FW/oqhaE/H5YgXnLAPnb9SDqEsvVlBp+inUysp+ldU+sPeTNGHDiRbitMXwJ51Wooblm8mp
h45NAo8QwCwFvIgajFBB+FP2xWuiCUwPKciOiVMrRvCG1l9CFIGVgq/a3uP5dfxi63DJzwo6VI1A
481//7RNh0BDTDDXmV6v8t/iJu8uSBWHgxhCsdVjuKz/Pp4CGVEhQZ7HnGOXT+PRDKwSWRrFK9xg
cSkQF3C7XBmTrbDC6FpjFqSVEb9axlkCamYN0On9QPR8GpG2U2R7nixe/XIKfBePSW8jFAOkVhZE
a4j6r44FWjH4gCE+RRK3WEUkNwOcUjvvNdOKVtlauVY+yvIwrbH3v9otxB3k+/Ah2C6LE293FXqm
kIBfzdRvD5PSj9s4icPLspW8a7OckkM10kw/v3ZfDTprEFHUBumHsNzx2g1Agmw4z/6bIFOAuln1
28TLjIsgkMuLtmg1GtvhPyK5iQ4AylDMnOU+4eguORi916FJIhn+WxsGeKCmetnRIfLbZmcNYN4y
pYL3Hiie5p7/2NOVZNw5AqKuBa5syRzC36Qa/MDkTMSNWoHgwkLB7SgZ/T0/zun25ALVZRIUuDTo
Yi9CO6ONjLTO2+Bt6E37Wh3T0Yl607jTcBfZ/vtQeDIgDs+k0mtaPO14ocYR0swhQ/Xp9SgU/G/S
braEyJN/vlbgxKOJSqULsBy3y/FW8cs6qMEN8lW2mn1LRS0OwyhzFLrg2grqNTbk6c5kOGRh5zuU
u2wJVsGaHhBK2IZvtVTrbmgOzaMt1OSQ2lF4BWNQcfAI6VYC12WaxSTO3BnalnDLuLgW3wiepMq0
LA9nqmcPdiryXFVLVVRpY/WGCnOzzcWgPAQUylDvkdbUor7aOIQWcymMbUMR7niKUbIczVIV4RvV
ue7AMxltNLw27kyMCQ7nN87pI8ExpJINdouzwG49HkqHh6NPRpm+1QNuoVspDfP4h9V8WPE2YXPr
F7AKg5V7+6tBqYVx0EgmCW0WL0WKlXLWkYO8yX3l7yU/t2+pC6nX45AFF8AYh5Xb7YvxqBOQOIPt
JJVbBhqZbcApJb15UytTd2B1h71T9HXj4qOr/Y0oE6+8+KcLOL+CNKQo9FHUXNYzYZ5FEJ8GrMpG
ZdpZeMHdd6GKEKTcTWvqA1+MRU43yxGCCueEWMcrSBiRB31fxG/Co1Pwa4wr0n8PJo445IGR/zq/
X05Gm/M4hBUg+Mzt3+VUWphgFr0aNm8D9LLnJhlbRyZA5fEVq5ybr8aa7QRJI+arzVgcA8xbC0Oa
wvZNlXIdlICReOi5tqrb1yJca0Gc3DMk4bNTAo8CX0aeeDyNnRZimgHp/M0e6vpa9WbtvaLXvw9d
dOjsaBsqWbxy9k7eITCbMwmG7s6sTKcvvi8vsGVO/Eh5k2KJ8KWBpIcAH7XClbzvdB4p59NE4rKG
cI2sy/Gn2XFXd+RpyltDj6J3BsXwL4PB65pNItlrUeA8T5+LyfN6wYMCfqDAPqEHfDyYXOsikFs7
+ZPoreokQabfozWOLOiQmLtRhKDoR8/e+rGS/Tm/NU+qDTYVKQjBXGgQ92HYzUv8KRxU4bmlbdVV
fymZGi9hlRZXZFbjXRlp3mVS+f2fQmrFr0iTh0tNi6wHJR37lbn+YPF9/n7ubWyDKHXA9UNCcomu
CTMxePmkN+8I2lTydjIir3L0sPVL6mJjW18moSQ/gk2ctHuhpQGguFGVL1CarmJqxqny0sSKFx0S
Sc6l3coMLXfcLATIcwatlywZ9YzFu6aGqKM1ia68l1as3nVwX18ESKtHKt5VuklkI9kMVI+2JZno
VYnyAMhtXcg/JtnP52BC6x4qfFB/oxnaDtuVHzfvjOOZQ6WRZ1ebKyNkZYvjIFcWYj7ypLxLVWN/
C+k8Pcq6wG5VQez4ex9NiFfbTWmbTk+5HvpSaOIM28GRuGi0oA/cQMMKeGU9l0/HPGMkwkQCZDWn
QuFmR5zYxYb8Po3J8K5j2vhXT6iqaqzanRLHxtoszEtwPAuz7tLMOOFqQEJ5GYlbepgG8mC+R3kl
BY7fZ5ge+GbaOGVQ+9/zusikazMY4YInUWuhzyaUOy/TOjRA5PRPNhLP7AIFioJ7fn1OZ4LS75ys
kwDNpIxFpGAlua7qrez9iVv9RcSGR7s/6/prz8yKizSq3s8Pt7yPqfTSW8cLgK1GQrKsVXrQxco2
V/x3n0fAmRBXcWtRiquqqJtDr2bdpdZba0qly8vrY1CYJlT4zdnSbRGY2GMTFB2ky/ccPbMNglPa
npYXXBA9l3+0+Grv4QPJh9oPx5WI84vZ5Y6mrk2hG6jUEi/TT0Gp6xBM3ke4e09Fg/JeEIXqFZql
sTtYwcU/zi5UEKjoM5eLzMtYsjOIlCQUbaPonYODZYLa5dnboEKP3tgdNmfUtWBH69horIy7fIrs
mYJC+MPKIj97UhBGj0huVSuM36uEo1NmRu76M21jIxm8e/+6YxmM1qYEemWWOTxBsFSm0llZG78D
rQhHp0yaXGwTlepHFjZi2xtjVaxEtl98H3V8ePVoCsx11sUdpuJAQaO8S9916M8XFQZBV+mUeYcp
BMJ6fgm/HgoALg/NzIqb//7ptZs9W4tYKtJ3vDLDbWrLYjcECq4JZkyBYOW7TrYnQBC0rRgGDjls
rMXBoAoZIXReZe+gF4NNiBX2RUszaj+OnfiR5tNaseXL8SCug3yZCURLGo3UgGqK5DB/DyPdrx2z
yMvmICmDfuVXGSTdotDUFejkydmfP3EG2XPdgA9dLl0c0JMXsZlCdYuGWy8qYdjlCAFXbQzgRqqV
5rrU9HiHZFq/FjR9sZY8LwizsHfmxG+xliO67pHvSdl70A7QE8Cw5Bc1Kjchne7UWGn4fzG3DEZa
wj1OLL905s1wPUoTtc7fJ0h+21wz2i2QwmHfeaq/6Udl7cx/OR7JNK3TGUu2nNhUUdqgSIf8va0i
44KCROxCAkt/8HBlFzXP/Eo74HQysU+cBWjAR+OzvNw75YC2XJ/KMUp6vXRX+m3pUmAef1DIX8OO
n4acBFEzyYQ8fY48lzYHcgG+k2ApefetssAkclKSnZFYxm/sY6Nba5xyt4ykEuRUp343ehHs6m4q
V1qIpxPMj6BBMCuXSyzsIqqjKjlKOE1wOM0p2utxHm1yLVP/mEMRX9R2/q9onVl1gYiIuhZiFrCm
FnG2p7Zd0Ygpe69H7QX9oubCV3m4IAK5UFSj3b/ec0DD6MRSlsSZSVpKvrVK18aqJ9p3Nda8m1Ca
xC6ObNi3avf+7yOBJCTsoLlPe3sR4YT2KI+NqLp3r1eK60mxg23f+eEuDcpqf36o+b78FOUB60Jk
Z+b3guPET8CeL6NPl/c41YkZiVT562e5ti/kWtnWstVv5FR4h8KvjUNq6b4b9GF0L1mg/s4Pv4Qj
/Tf+DC7jxkOyUJu31KfxeyCbyGI3MgJQuaZtG9iKD42Gmlrm97pbj4V0jTrDE17v1gUIbkA4cMN2
mlnDAW7StetvcfXOv4ZqCT0gsn3ig2WCSusWyLTcKH8V0Zlu7XtQMIzMU+9iT7X2tadZDkrZnuxE
cbXm2D2/yIuVgHzHEaYzznWxrJwag4o3iZ+pf4OBhpPf5tODEplipSC0TAv/+8T5A4lH8MZZQvnS
hiJmlsnq3wbMzwHJHdXJapyPHKWqgp006oqTRcI6jOMwfYtqcaPi7HIIzeYAebf4CX668lfCo2Vj
nN/0UernvSNfJXhfvDrW0A62SDX1r6HkL3WeehcBCPcdb+RTa0ZWhfKaEUyu7XXhXYngoOuHLUCs
iaDm/HZc3Nj//RBeCPgRVCLJn493Y1FmaOcrifYXmGO4re3IOIRB2+0EBlHb80Mtb+x5LEBffC0F
ClgSy9Ju29shYp5a4DtCRQHKIWK96vrGfx7wFD9M9YSJXJ17btrZpYu+AAVtUD+v53/FIrmZfwTE
RBJxRLCRyF8mebKPcALauZXvaFFtX7aWfVtUvdU5GCuXP6NKk+i7pm28tuLzRB5vdpOmJwhbEh1O
2rJhNnpRLmKtw49oUMMbzDm95FsLFQYeoRj/1slgbXHR818GNcPaOU+S8qDjVbVpzbQuUaWXisu+
ptm2El1+cR3xe3i1KUQDrZKXMGc71gPDTqrEd8CkosY9tMFBH4XltLE5ICDiDZdoNtUbs0yMXacM
Jiy7Wrsap0zZqrSrH84vz+l+RLoEXhavOiRZJux4PzaK3RmNlEe+E+saQBk0Rb6zKKETafkam+Xk
/qHkAlqCzga14nlfHo9VZHkvRG12Pr2hMd2ALh9stytSv1hZ/JM9x0AQgthzUL447vPfP135Zl8O
Y9VJg++gIjrFWxutAwX95HAqbhGwNQzM/dLGv2yVvshXrr8PwPDRxmNwYs65yklPhYv2eHCvNPAa
mFQ2ngfVatxNVDyVqyAp/B9hCnndSSyzkcCxA4x0R1FK9qXseeEjjKkp35SRD124zPKxcZS4T8lY
B5m4KnIETATtR56KMN9EZdRgVugNRr6tepjwL3rU5uLWqIogu9Qj0UkOunIgI2fXGmJ4eciqsnA8
eKzhsNFU33rtwj57DNJAi0FSmpXabr2pstTcpWA1wW2q1GRNHPmLdZllkelw0VfWEEk7nhqq3yUG
wKrsOwbvwSGrvfSbqpVIFKDE/EzSOjzWllWtsRhO3lwiHZgkMwiCUgApz/GwnZ4nnlaniu8E0J3q
Q1/mY7Xpu1qVrzBhMZNLeF39lR+lRbotadisPfqLqBXxOQRtaTrNXcQvpD0MKGlQkXo1wGBWsUcH
kG4z+90EnrTJ7ax9NTRfX7n9Tz6aMWftNYR7KPZz/x9/NKj2Qa47wZianuPuWfnfs86yaTL39qUy
DBpeSpG5M4bJWDkBX3wtGcIs5U4lHtrIfA18On2kcrFuxwqttLEKL8wGd4sLX1Em/65BtVK7zonY
05W84GRn0c+ncEYhnmnmIlsEebKvtVFLUTMCLaxp6LjERrORKx3pp7T3i40ohP2tAmzjrVw1H7XA
o+NO9jW7VM0gUQrNJ+Gt2eV2qqrQYRqpa7LLgdS3rjZFq8rJ76ZM6LrnWis3SEXEWthsMBuV2+uZ
ed9+M7OeUGBH9o95XYWZwfe2nUTgyJUCZD4VaVu4lt1o+4DAGs5hUU8ztjtM/ciBduybf5CAM3BG
JpSXDqZKYh1sdPqL3hVSC1OlOCIz5RCZejH72+N2H94YWAALpAvqqnATAJlrGlXLBwXoFq1Vdt0s
jAqNcHH3xsT6Ejma8ru3W1dX7m2UJNLx5/lXa7ncy0EWOUXc9g3iCoHyW/0pcKl3htEJv9sre2q5
j5eDLApBTWAkdAR8BbGM3FHljS8uqxAhx83/9C3q4nYyTOjjhfj4Fv/CvJN+joe1L1mmYIsvWdaz
c1/XEWtgTRSEd67lxhGja7z5v5p75e78xyxvneVIi1sHOfLAlCpGkr/Hl0bh6Fv9W4Akzf84Z4uH
RIGXkMMRVH573zI3cqWf/UFeKR2tbLFlKSdE2NETXqj85qLeaK7nBNtV9am1MRYBUah4oVqUfEb5
Ut6U+10IQ8Jp7zs4BX9C4YSP9sF3xaEpHX2tervUNSANPDqny0Q0DUUZNz3fF/n7Sruovc2Y/pBq
BEKEfikrjpToN7q19ZHzV4Uj9BLw0AF7zane8ZvdXt9axq8kcmrI0Of30MoNsozeJIgGUTKwhwLz
Ne1v6+yprVbujy8PBM/FXCunz7MkmCoBkV+YM4QXO7/SS/nZfvZdf5dfnP+SL9f30zCL05CPUYh1
I8Pkf9GdeRsfxWHc/29DLE6CMPAKwRZA+d1u/e28TUfnX6Ppj53y6SsW73mjQn2fknmIy+Lav1QO
5SHenf+Kk/x8OcbiJFSBVpgVQq3cG5ntdNfgx8bSqV6LCoXTTfxHej0/4NrKLOKF2rcl0eBGzMpM
V+JBvcz2a4u/5ND/d8I+zdv8Gz7FQWYsB4WI+CbvubhW9vmz8aPn3b7sql3zENxrk9M8BitSZGvf
tXgYmzgfqiBkzHHciN9G6YpiY/8y7v+32Vu8jFmBijvifLzx2+Hiv02nHs4P8eXjS4GXeBkBXI7p
8eShvTsBKIyV32Z1mYuflvZT7ydH7Z/+t2EWe1vKfS+JJoYpgq2t76P4sig2obZySE+2Nwk/1ChS
HwOTKnBLi3JrY8KRr3C6fLJrCzk9ORzaWw8oZgelHRL9Ls9yHOBMKw4vxFAnmRvnfvM3jCuNsANj
+pd/+2rAI2DEZsAtsBza3It7aURZV40aT36y4qR3YmnIvldEyIRrJUJq5jSsRFLzLH6OkWewCspo
YEXAN4HuX5zuaYr4ObEdPPt6amuOF4VJuzE9cy0sXL4cRP8kPeQBYGwB+diLUKodPLQrNcV76mrF
KoMNuLxWuiQxnix5Q2OtLrf/OpFA+ohxQfX/Jzp9vEsToLWzIGvxrJapvuHcZdLGwrTDMfWpcYqo
KaqVEZcHnLyZJ2uuZCPQgZLb4ug1VLXAianhS62I8GoK4vC7ISTvm25P1vcpn/LrBHLBStHyZP1I
1kmfmVREdGgDLQ5jqibSIKbKf/FUBcQMVYe9H0VrPrgnq4dT4YwKAHROxQ5k2vFkisIy+yCVs5dK
lHaxGYcu/2lXuq/tgcOkKy/O6SfB2qEKBRKBvUct7ngwq6B6aKVK+lIYWXtdIXJ4m5X62sQtw2Em
i1Lv3DZDtoN0aDFxkjeB36M7cj+7E+0LYejf8FWTL8xxFgQKjRG0q4/aQELp4df5rXlS/Z3Hpn0F
A5uaAtKui52iS2gxi8C37suAJwFK7mBVL+YgAXDPcoShHdmq0FhD5g+28a8Kyy/Fdgzfj8V7jDHA
mlzyBxD06BKgaYfoFNVP+kFgXRa/h6fQM6tE8x8aIaIWyZK4NrO93jadf5siMWJeVZgUyi6d8qre
+JpBICBp7LyfFaoQxbsm6nb0NjXabnHjGBDHjdKxk9qoL1OlxhebVLfpMBLzKWxdoJwbaWteJstH
aTbFmDV5QW6xd5jT401TJojPZX2s4T5uiBvQzOF41dFF/l1ZqdztEOvJAWudX8eTA2/RfKQsxfGj
hQVA63jMis0bWEZq3Rcyk0bB03OQ7DAvRRaqBw888zctN8vD+UHntTheK8478Ce+liwe3sDxoApm
g14ML+q+ULrJwPRJq5NtWNUqXPa2sUzE2VV5PIRpJ2U7LCsGf69M1L9Wvv30+NA2hIMMaIXTCJ7z
+Gd0cwqmQQW/R2Aom+560diq01ewxQ8B6LjSnSpqedtcmkZzm5eF7t2en4eTK2lWP5m7NFTSIIss
y0pSVGh6KCn5wxSPYU/rIBqGnV56Y+BkreGvXUonwzHX4ALZXCCVAOYujojlV2bkq2b8gNlKQr2n
zmDqiwj6uxMz7ys3xMnszsQbXkukpXiXgbEezy7eCJWvB624xzJ7vE1atd0UiZrti9jvHbzIW3dM
osGlWGetrOvp3fRRHMQteP4HyOFiU1Oh0tGxSaoHNajETZXa9rXWRfZNPrb6ho/WrtQ4VW5lTwtu
NARUFblJV2Kyk3PFazbzGmdiI/+yZDbaehprwi+JxHloolk/MN4WSh//6Xs9u9RK/ylEX23l9V5O
OU4zwAnAahEDwStZYot0rZ+jiVZ/qIo8+1HTgr3t017rbscUccBeMRvDTfWpjG6wBfbalWk/GR34
GyixeXymnfr78YJnRlHGndUPD0ZuWtdeQgnytS4UO9lgJF3RMQB1lO55mvp9PiarAj8nq/5R+uYp
nN2+5sdpfpM/JURe51P2NMLxoScxkjdBpFiXWWy18aXaJQOoTjD2N1mtFD+jsjbwFRzDVzX3Bn3l
dlte4/PvgEIACWRGXFKmPv4dQpd7e2xL6aGsG290CBCKat8reH4i2Of7IKDatFhB6pyOCUAaOQOG
/a/ZdjwmduxSJZCefrAj33IbrbO/T6WNREosXNBI7eb8xbXc3eDXcD2GukfCISGOt7hJYr2ZlLou
qodoQtgk6Jr+GyIk006gdqs4JRvdicEZ/Dk/6ryAn58NZOsxYYBLBFAPrtuSYePHulqA7NcfEJyG
u4AcZ/Rb10Z17U38ahwOD+qGDEYvabGR07a3wgp9Iu7JToSXkycSc5MCL9BWTszyQuaDQI5yFxOj
cU8u8VV1M9rIybXygx8PtRPLXr7trVFxAsmL//VqmIciooe4ACQXWOzxBrFbKJ5eHckPeqbm1+pU
mVdtr3m0ZdmisCYitwny6TXpkGI6v2qnWxNmIJaatOcRZZaX1WG5tk20VRUJOwXf3GVJZUqXJRGH
5ZSxYfxS27RZwR9+MSISBbSB2aIEhEs0Bja7Ulx3kv9gBnG98wyz2dlyZm8tZFgcE+LnigTSyWkA
GAvDDK1IwDcK8fDx3PoZmjtj1k4PUa4ke9Tt1U0GDHkjcUYOfioZ2yJvH8/P6skeBds84x20+Tmf
NUGPx5S7GKI85uMPcW6L73Giaju1HteMtr4cBTV4BD5RSiE+PR7F8804aNtmerDloXHHMtGcOg6G
lQsTuij/n6OTTZGADarOAFViE2uRyOhdNmGwrYX3nqgEwoPVKArXUPMyfh2MMqzx0o1hcegOgLnS
jhw1CoPscao6PQVKIEB6/wGRUY8XRp9Y/oa7Nkg9J8rQzt8kgMPsV9og5hg7NqIR3qNqR15XbkRg
9JXtAAxvBU/0YBjTRp16L/1eq3kL7Rl/0MbY0/RuKXJFMGXkTY+dlR7jjNqU44BAsFmkV37hpTpY
0wkvi3xf12ySYBM1k2pQabfCxjiMUwvnwIFDnlhARKq0oxevJlrR6RctFnHCdMdcKWXDCUByxzgY
quCHnK6HTHJtR7093MA1UaveRfhoKOOtXtZWfIV+WpA/hvj35T/RsQvC6GDFjQZruzckL0yhFQyj
H2C4qXj0/QIkd0rhKEqRYM4lq3lHniMag15gr5fl4f/Y+5Iku3E0zaukxbqh4jyUVaZZk3yTz5Pc
Xb6BuVwugBMIgiAB8gx9gV72AfoU1X2v/qiIzJI/RcpLu1q0ZWyUz98jCWL4h29AVcOtHpbKW4W9
YVCHrDVbjOTRiEwJxZF964Tzcgn/A612yOqS+ivgZqkrkWVCkfKShvOIkqeCbupWWShsv4D7JcSm
hNu1C+wHYI34JYDjpxODE4RukXhH1dfO6trZ9lAfMnnYL1N070Pkqc+ghP7NDqZbnKuEBVyfeTDs
Lvts8OVYs6zx+SpnV2kXci9xUI/NhXZpA+iLHaE/vwfVOyZ7xnw9wSm5YS00lrHfb1KbNuFVrUad
fnIcFFls7lYt5EJysKsCX2GSiI4dXI90r43s5aqw69lyQxvfANPFkibcpakgTjF7gx1upSGD2M0I
dflOoiY/H3gkm6mQ1qdVMQnOhiJOCAtyQ01jTkfmq2DnQNnH5KqHu1wR0EmqkwqnbnJbJ2RMHmc6
p2rJqwlQl40lTcfyUo083EFkpuVgUUTJtEU8Bm5FmAyezZslUVM247fLYnKBTanztKw4LDMCwLHj
OfMik9QKk712yg2EN3ois5Smer4inJDlBN0opi/NNHrlp8kbgnBnKJAkH5ep8dvTnjXWZC30Apdn
VrlBu2Fajq1AUDfMYQ2FF6hZ3oE2BJg3LM14lGyCWEIvFCqqgb+NIhu35wCEBisBN5ogMJOxIRwc
Ae7NDFp7loyQu8r8hg7qDreQmINF1trsq35Knc0Y+La96QCVla890vz6MOJ3w6s5cfvQyUuodwFO
5xlIkXmYfl1m+iWYu1zWcTiL3GlcNXyaK0TFbYFX55dxppe4kxcy4LGeoZBMJ/rU45ZaoNmCuaRh
0QwBxEJMD8jUczBZS0Ehgj/uvG0FNoLzqqYtO4CGWiZR3kldaZtPs0iXV4fEbudmpWDVEmbgyY44
U2HnQ9z9NAF0/0UAMlHqPRToMBKF1yMX+gI2R1JuBDhS6eefnxQ/nIYQBfEgGgRpPiS7gKq83cPx
GFVZ+g25c5tBJJnvAKeYN0rZ86gpsdU4QpbvHIjHcQ3I1B5CYDTpAUTDpD3Kv4DtAShIkfZTxeNe
F5R5qdqOpPTtCwRfwvjrz5/wOPEI1ogQQCyE20BnAIn49glFBSeTVNUKlzNpmo9UKv4KYoVITms1
Ybfx6iqe4FWwLHrYcS+07qef38EPDwycE3y64CeAUxmQ5/Uc/S71AOlASmw5zYN0/RoOOz7/Yp1k
uPaCnrynl/8n1/qmPbQqSgJ2fHwm+4NOzazj6mGEruy+k6H1ClSj9QRkb5/070RvP4ytv1ZmUeID
1RHl02PDWy+YSWSx3T64cGq2OaBu6Y3hob4yZdvufCK8Twhwa6+QcdM9/HxUf+hrAKuOEgLCBZAP
oFlwnEmVQYiSDOLDByje0zsZVShcbEFc5AEwvwQS3duGNXWaExyeL52amQUBCwwJeKZ48Md0r6eY
EvtOtfpbO+H7YAXajkgKMByg8GC6HQ/J0JbgcDLl3EMVb/LLHYfGFZTtRYKY5Aq7lbXNVs8oLqCU
U8HSI0srrpJHJuIWALxhaoYOguVOA6Rc2ouE7VEKFBErBnj8zOh+m3c1On+YMsiGUctfzSRXV5Rj
gXEYfs/Mp8J7tJAsjHZt3Nfe3sgUMRBiI/5ervFDJr5q4SNmRDwMssHKwnm7HEp4YfTlHDqPbbUE
/gWK7p4taOIPclvavgVqyjBsDzvPI7pysxhbELtiMjT+VoVx9YumZyDHQZsUHgGQXsYRilt6ezu2
dzymg7h8HAYab9ymtgDKgQkQVu5QeAuftnQJ+9ySWrzTmfpx4Fe1EvwHwSLARY/dU/HySSmTlj8i
IUOkCS9GCDxLmsLhagLDvP3FKgAeFAH0yvCIVgbUcVreajMsLYLex3iJ6wPo8uUhGlJyU3JdHaLR
a34RxILrQZrMxXaPbQgFj6OBFcRVmjZ2eHR1R6tNG03tvS5bqgrddx6MRJcQvEC/pcE7GMAfxxXJ
z+qIsK4/IO6P6g8Gzdt1q7ePIZDU1UlfpUSc81IsVRELCIq/M65/MqHXIw0S/eDhQxf9WGZDoC3W
msmoRwJqlnNXglYAdkWfCHiyzCyoTlAbgPAfPO4QYAD7q23BoWNZ5klX1u+VJ44PdCR9q5w0bgXy
zsA7r4Pz3WHT1m3C68nwxxWUWsxhRA+Df6FiP2eoZu1/vgf/ONLIK0BURM14tSA/ppJb6kGDfJjT
xwSiDh87adyrSkZQAnegz3nz82sdu/NgoaK/iqgV3AVoNILF8vbJaCR0Go2KPLYaznngX4YkHsoc
Arkp+p+dbNr5ukNU355BdAtWSn0PeYR72aOJdyZ9wphG22e14UAPGDLI7lYiAXHO6lny5qQFSA3y
7inC94/cJub25zd/NFAgrjlru3vtPWHnQ/X37b0vQEdahNPdjRkrH2DJpNnr1EEUTm39zpl8dClo
duIsRFkdGp7Q0ELf4+2lNGv7JRaO+4AOUcxPMPX6TwmyTQ6RBvi0Fb/0YKtC6NoZQjkbD4YmydFL
8VvlQCi4jR4CUocPvEyBVYtIuOmlTN5ZZ+sYvTlZv10KYqiraWOA/tDbB5shYucoGoUrsNVd0zwG
J6xl2LfQiS8WNgRZhVlzwKlebdgSdL8atuLy6apEH6/1TTCB314ehtLEq8s+eaBIdEq0ouDdiAgD
ZjKnjDnpe2ZUP6xj8AtXnWiwtNbrHvMVRoi/opbkQMg6hG9hMC1+Xo2MnWAIBuDERfUOeOf4epg1
QE2jAY7OPqrEx6i0uqTpnBrH+zx50VWSTOwErn7jnYFfGlKt6Z2j74eroeextgJAFodWEADMbwdT
DkbXaFbYF7AR0NBflKNVEXdpufNiWcrNDHnm90qNx+UqYGCiNQlYOTnYsI8Jjs2klRnrxXlJUyqu
wN0Qp2MV9+8siD95MpS9V/2XNaBARvX2yRi0WEWQdM4LGel0H06h3cDLoSm6GaqVmUf6119bgDCm
wtaCs3ZtJkAQ5uh641KlVkpav8w99Bv6lDebaZrbbKr65ZdfGto3eGlY7qhLI1p8+2iocGFsVaNf
hI3UzpGL2SHnOZeIT88hKfWesdzxRvYNUo9dcyVPrFS+o8shRoZlc7TMkBs1q7VIorcsYE0Ow+X3
jLZ+uBRyCBS+1zWArRN6qm+fzFZ1UGNw7csQj92OJ+1yKCFPccZbae9//r5+mB94UfBfgNgazmic
CEfRL2R4o9lfwvFl1mnzmECoJmFxKbPF13yvWPTOqbkGWd9vmiBDYHmhbIpCN87p40kfOguAD6Dd
vLBYxo9h5YQozlkH7tBqjK3YQGgEONoVz8R+cb9EdxO6DOi3YcmtBkJHaX5gpDMviWhf0g4HaoYg
kWYLkuzcThN5j9n246hiP0GTHC1s7F6YnG9foIr6KZhVOGM/idI9g6Hk1xh0hoekoeHHkXXv7V8/
IJjBqUEDd5XXANQFgKijp0PtjDdgTpHPUPhJ7OcIuLnlQOKqpG6eNIoKkOiWuZbeZoGPiDlImG7K
XPRlxw8zDSHJmE0lJmMmx0S3hZ7KSmi4ohn4P59WOBe8zHVKh4ywW/Jp62YjlJRiYHWg80wyZ1Ij
OjPQ4ZHT3a/NzxVkAoo9TgD0xkHPOzrmnMFt2zmC8vlM3fmmQ2l036Rzv4GaVf0pdGeT/fx6x0sP
tCRURL5ZF2EfQ3D09s05oyTU65X/BDWnKgfgxMIZc6l3Ndpq7+Xm6174/WJYFatwdK/gNewoYMi9
vVZXYg0EyLQ/Q+tyil6lk1bQVWMzG0lTjDAa6rZs6VGf9qoQp2E+lUBW2qzsVyJrnurVKyMHB67y
q2IAUCyAIU2gxgzbLwwb3hmYH+ob0RrxrsE1WrcIrY/9SnFy8qmhsnkZg1SbV6/vRlqIeaoNR/Sj
QNn1+eDUrxMjvs6shjT/NXN0j4pmjQiZ7WDOHrfvxSVHGwpqPas8ESJULG54JB3HCSENCKXS1Tcd
Ibbw/Cndzo1uDtDTGPMaWlEoofH3ZDePU6xvVwWPFgRyZBmg8B0ttxam0TRqQn0DVTSxTSrD941I
+5POQ21FhWY6RQAxbQPs2nkE7t9lR+l7aPejPWa9B6CgEHgCj4gVcizJNyaL6miQ9jfS1LLKIfLm
Jnk7zskuVkNyoUHff488+CeDjaLhKgMBvBeSuqMJC3CwkbZz+5t6nP0rYazcEdjxPHKW6iJJsOUs
NPB2P1+Rf3pRQC3R0gNS4gc5VVICeaRbo25aeBEdOJogO8fty3NoytEcDElY13aV2fz8okfbwLfB
hWZaiEmFAhowV2+XZh8mEsUdPdx0tVB5iNZ6nizTUoCg+atC9b9fK0K1Em0pD+fwei/fpchNRRTa
J5664R2JxGFEfcKBuUkX0NNlGQa2FWCroWnkJZV7o9wqmAtOPVVlQUI8DYKcy/p3Dsujnen3/HA9
obEHoiZ2LC0CsR/tGUfAjAYu1uckdafN2PH3IuCjDOrbVUD7xg6IQxmn8tHert0SO0IvxY3tZn4+
dsPL0hJ7qx3GIQ8Vqo0PkRH4ilX9HoDJp197w2sKjFpxsGpPgIp6DHqtCIuriQXlDVnS6hpHJ8nT
bplOoNnXvTOD/2Q0V+zgejojnQHm5+0LRrvJNiRsuxsyQRuRDVZfwpegfv75A/3JaK4YENQjgG+F
f9tRJNe0NYWNEZE3tQteHrzaVA5X7ajwUx5vpjHo99MMF2O/T2KcGjJ+T8LueD9aNVrAM8cpAYzv
mmu8fcqmr40fj0bfgPTGLx0q0ZN2/NJpCjgDyCcRMvreAbquwu8OUEygFQyKRBjidIA1HGMigeGQ
Ne+98QaOquSUG2bZxixk+AKQj2AFkMTuhaB6fIHcnznAP4W8jClvX1yoDH5u8Bh/2IT9y4v9V4i/
Xf1+7eFv/4Z/v3QSlF3G9dE//3YpX8WtVq+v+vxZ/tv61X/86dsv/u28fFHd0H3Vx3/15kv4/T+u
Xzzr5zf/2Aho8c7X46uab16HsdHfLoA7Xf/yP/vhX16//crdLF//+ttLNwq9/horO/HbHx8dvvz1
NyjGfTcd19//48OL5xbfe/r3/yWfv4h//99/+fx//+cr/+Gbr8+D/utvfvgB+FEUzLAM0GzDUvjt
L+b12yfBB2ghoAy/pgfYCNeKlOiU5viS9wGBLZIhSMGuGKS1fgr57G8fuR9QLF+RXWhiQoATvbu/
j8Cbd/Uf7+4vYmyvulLo4a+/wdHn7XyCBBgac2CJIzPHpg+069spHKFDInkJ0IOb1icTDe61H41X
srRBMQIJuo/6xQDnELsZaPTLabLYK69R3Va0TpxbhCcqQ6ViXFF0Z6Oz9s3JavFR+8tVFwV2b8uq
BwfdeiCcB7bwtQPMNGgZMFKKNKy1epoNGs17b+jdAmrJ3WYUtMnTiMRQ5fNP4Y2gCx+RV7j1uSYX
ZonvCYqEGzKVZKsn4BPo3LmXnobLew2kyVWHws21t0TqajSlc4JlgHLkpFHm7RC6+ZD9U/zBbfnw
FMuCTxfzsqnUbkjGc2q7TRzpkyqdXqFM3wKQEd8w+NYUpbt88b2RZFELdqYP+YosUE/eqtpQ3kY8
PuOhOnhNuwvn4RDwQ/1MXe88JPYq7MQzjfonsfSflRIIl8ZNE6enhsqzLrbb0sirmEVXLhNXrSA6
C/1lb6h7B2BIAXrfLqIbE1+JpLrlSt6KWLWZJ+ILj6HFX7pZP7ubQbFTYPavTPJYlXEBo8hcKRjo
2fQsGuzZZMDXFKOEUxV56jXQIoPXXuuB3aYzzELjsHrStr8JdfsQJcsZr+EtOMFitFsezNAc4DW1
m7vhYzh5GzbGaICJ65mpbRyBbY4gN87i7tPQbgyUHbKQUPh+dTPY61VmnE9+c8b6VzsvRddXZ3Xf
3Xhd1WUQ/ThFrWlrW40aPPNOseXhTsrknLvt1x5Vqww5cURguKbUHliaSyQo2xhSkUsM5AhLqsNS
hXk41YWuLlP4yyXu5QgRhV7R57ZGCz9eCqKvoQ5/WaF/Ni+ntalz5u5D72oUQ0HUdlk+TeKQcHvP
XeAAtK+KaSa3reM9y87b1/5l4M4lTKsV0CTNbiAAQ5BYP8KNZKvIsh1Y9zGkd52/C4IGQQoFrMXu
Rq/a4VyteHlVEnaAL8tOedUmNd6Fr8MLPSUXnki2PTDlwwMV4yFQ6gkeCIVswz1kDjdwXjufp+Uk
boOnUrErTuuddZrLmSAhDTpcqY9U0WtwJKANT+qnYXJPqJz2oazzGE0OO2N2uhHPpmTXe945+gbs
IrHuSSv5U+g9YwadIiPeupPzqfY+VcmNy/Ge+r2gtM/ayXwtSXMNFdJbMUGAOuE7BmdCwIIOsXgU
pId8UxSeIhDbJFKfAV90UsXyYzlCTEtLIK7OQRPIk3rcKvcmHacHFzITgTlP/PMxPAUvRGaAu+zS
2Z6NvD5V0T0sWE4c1mz9etgEM0zFhL/zSr1BHPiUNsjqQkGv58bcxuvi40l65077frwJ+td2Dgof
YKbWLURYba2e8hDyvSY5RKrfJg7krbtqG8n0vItgmVzvgZzKTWWzruR5b0WmunijYWUDPeXLkKjH
Jg73YHR8jAXZDFKekbpdcpek15MMT0l0PbEewwA2Z8oOnlmP3p1o1QbysHvAZTYhf0LAcTXoYSjY
0OyMde5pP12glP4AvZoXN6lYLkuzWQRAMJPe2P48hKEvnpnt9CBNFst9AM3qehtM5H6AysvoQbiE
VajfqCD9iMzsyk8VQHMjTLpg4ZirUg9Z5DZb636ek3lnowWRZLxd1A5KVjmMxDZxPd17DmPYFehX
Tpc8RU0qh33yaVoBqeNXcSYRqUghIBvtO9jQaZsnY7h3vOBELdMWkja30PozRZMgLHbgN5jXskkf
EiEH7PzyKaVcnQW8kudKN30+xM4p+t2XPlnO+pkBwmdIdTqTKbkc4QGZQbmb74Ky+gLpq0vqNmdR
aposGcbqlLb8OoyAretcF5MDmDZ8NZPAiGba9eB7vNzqsHkeu+kCRoX8FOwmstFaOPuwdqczLb0w
j+agvQhw8tyE7eBdGahOX3jOI5oS4UCbAul+YSpI8JQfOYvKQg6swdzt3R3aNdshPYdw1nPToB9c
y3Y58VzUPtmwB1/xWreD3EGA8CNpF3iVwJStbvWpAI0zCS8ryKZrW1dwLwSsa4DWa+FRc5pCenyf
WmebdiCr9Kx8wJ6PcHS+9WixjFG5a5zu1KuSx55PH5ECkYyr+KMqe1oYvKw6rudi7MezVkBBKFwN
EWmQg286QTgLdGKv+2Km6WUZ/TuuplNRmT6nrN4nwrkEaQpyIq7zKCNJn6WKx5yTMtMlVocFwr7A
Ms8GxkXeNd6S8xEdnSYFH0ILLBAzqgc1+n0OB0ALk8Vo4zgVFLGtPhC00w6Ja8+r5Tn2+KOZ8Vde
ZlW1a8EXAa59KaDy9sWpvQ30xbKSLLtU9MBHMn/ezhq6I27YXAg5I/DoIQgExOM0LY/O6H8lc6+y
xU2HTFd1iQOR0QzOTGM22uAMgfFZ3dA7d6FPtaHXqeQXk0gfTWCeTepdAXO89QP9BSDY3rthnXEK
npIzjUPpzvSB2FWOQ2BkODkncIRMMq9zyp1BPTvjMmrPSEVW7T34ORJrfGzfza3fMIsjvy9zIEMu
1LT0u2AI+y1dR6wBqCEHhYJuu8YdzzVPsKZnfS/6wC+moKFnbcV9oB9jdlby+ryMcH5PCZOPIW1w
wAf9BGabjreJwGywo4qKRoZJVqelPok1/yIiQxFOLWdg1dE8Wso6q9x2Ogga1md8iOqLNpqdXQlR
wW0CAdcMGg5JBihdxka192A3l40uRjmJES0tKRClCQSg0mDYmUjsGp/4uTM+SvupL4MzFkqStym9
8mP0fnwGIPjsAuaqkzsAfS4HMCQsthHfMXsFqQgAQ1UGXPkFqz/D+i7KBg7zUS+cLxLT3/ZzAp9R
0oFPUZPrWlC28WV759TiBHjgIuFU5VM/8a30xW1v+dkCoBg2Nt00WaXkSRSOyanQFWCWmvjxhUwG
e64T21wBV43dE+h0NOR0Cvq0O4vrtlwwav6JdMLrhM3JASyTR3AN2dYv94NTkZsF6LuPKK1BMthP
ZeXgTDNjgYYG3dgGb9z0YBn1bQMIWu8/CBkjhxzI1//Wdqg+k8m34MnEt2Ra/fxam4HoG2Y9GQ89
jGRrFjSZlfO5p7zP5dAW3uR9GRFoBpLmXil+T69/Ken6p6nUm/Trp6nZf8Gka5Ui/Ze/ZzQ/5Fz/
5388f/k+0Vr/+vc8y/M/oDgIaB9YBasr0FpZ+T3Pcv0PKJIC8ATZS6Rg61f+SLPwnRUxh6+tMrrw
v0Gy/UeaFX9ANwNanfj/UK/2HfTw/35T/4k0C189SrPW2woA0QDQC/9Lvn3+XcGrA4Q0AHz8ZCRg
5coscWlrDorwVB4SytGwAJSaONCG021956Nfcw1zWfjmJinn2Uj7Oue2XtK71GVhAOOYQUbIoPy5
Pl1GYZ3TTlQ9KrPLYvKIVWm6rYI+pFmzLATwWaduS7kdFHymPq6WFRpiRqXr2YxNUF6HiTwLJ5np
JprrOY/GsjsNK2VAjghN7bR5BToKKWzkTPugZCh35qh8wMlNBqZEPAYqGy9BoUJKOHaZDZzdUPo4
4A1UjzOP+RE6JwKKQzXIsW7bOezCKiKci7VCRU2Gu3LORETqx2XV0trXjXajxwQOxs/AMCOMR1S3
ZE4vvCvIPA4bJC1ppyDpGC6FaujHUfAZgsQtumxDCHPi0CUPPn6iqGMy+4B7tIu66Ou2I49KRRSb
BkvZTdWKAbpEuFEJ/IfQY9+cOV3chhyHZ+tfCsUTfuMQIOZ5VlFXyC8wpK1e+544yDySqUY2C/pr
wG4ZT3V4g+gxEJ8kUx3Ot4X7ufSt+YLSsusvRa26z7yP56+guAUQlQTbMg43SjbRZTA3DuR3ZMUR
hNK23A5DOJ4nLbBSl3DWBO+IDJ532Q8lJfsFfABeVEy480d0uM1r5bm1vG5oxBWCFG2ARvcYk3c9
YCAnisxx4cxJtHeCqbwWi6n3ZnanLNQQX82GarCbEgAi/3aG0qAjEZcFLVJSmJWKMmsk7BEC6PSC
n3me9jylVSbMiiOH+Jg3IFfgDfK3JoMKghPAqjE145RHKCB1+aw9nBwZ0FFKTlm6wHnaZg6aJIsG
AIxKjC9bQ5kxDJp4Y4POS041M9wtgMiw84EBYTuAlWMicjqWUdvsLI2SK48iez1ZbFXxk4hK1A56
lLqmYuCjVlvA4cdmH6u6F4cBqqP3kekBywc9ueg6O+wm4H2irO1ljBgWAdHZDOWcC9K2w1bDzbDL
xlS1F6PPZpFZupBzykmstsDXz7ezmiu16cJZ7a3bTdeMy/mywplcePVsyUUCC4dr0wkXRZEB/jlF
yxp2DyF5eLzzDupJXGBJbIa5JbtgGmWQBVQ1t16XjlhCmvcH2XvBtQX24pkJFn2CRHqg1lMbLTl0
L2WXzc6yhHmDih4UBJvOl4fQF21dwGOAkww4CMGycqhrclaNtX6AjTVHEaEPLpIaI60mr6fwk5g9
PrT9Rz1Cp89+4Z6t6FJnFLYiaFRlvSZYTRBnpjgM4ZI+yWAVhpz7Pk4zW/kcupbIVO2I+Yn0vk4b
bwcDMZu4O9/ptY033DVseQJceDBQvRwCR9+mQzW5uW5SHjm5ZKTylg21Ct7ZhzodxNh9lcr4E0IW
qKHEHI09KAibM8iSVJKGmYRxlxIbgQ7cUGa2QWW0PaXJ2EPILImggY58D+ynYIuowEEoaaGwvAV3
Q4DYamMMPnreTn1HmYPbPPfNEBpz31KezH4eJGrt84bAnyGGEgPx4E8pwZbJo8mjfgaJgol/7Bj8
FCTcLCPDn4OUDeI+1aOIPi1N0NV3idcYux3dsVPnaY3Y+jyiENeFXRpXLrRlDdiQV4rb0SCugddJ
piHsWQjlmjijKoyex36lNTh1j2wnhfqM9kHS7DqnfeJ4uVmYWpIZjH7Bw0auZFkI4oA5BOvHBk2S
CE2ibWSxL8xeKGDuiR86B15WnSR1lNxw0bMCBQXQ+EtfIUhJkpHs0tER+9ia4ZPvGw+uxGAAQCZ4
GYvJNO22HKc0QSgpYAPSAsLHodt/CfSzMJnTOenG6wYHtTzUfloeBwehG3I5RtLkRnn1HjjBaDdL
lhwcaUqGGpUNn6YZqG9tWl6Av7kUTjq0e8Wn7izFdg4JPxhd39UqBNkH7B94v1ehX1C4jBvwoay3
88SAUmMwe+k28JFllB53P4Z1e7M4eslgIw11qtH5GgXEvYslGuxZlQSg6SvlH1LIi943MzwKT8H7
DXfUjz9rt+7VE2fYiU9GOFn0X0AfGrpzWXbW3YCPgBcexfFwb72JV3nd4bD9hJolAKOFEJ0Aayts
A3oOXZ+AfanLoXoG+9ojjxHITexMiRpVHlpVhBZYIF6BOolG4Y158ZSnkKhI8qAcxLWNZ7krldPM
EGyNBOQZF+uAcx+4MANKYjHD752WE5AILDlvymUQhQuCX9a3s95V3gAza6XdzLK0AtwybecrHS4w
d/Xhv5wWdoB+/CHqmyaqN8uc+FvSwrGeuDzMkQv0iP9l8hSOi1P0JvCqzMHqvIYAcnxGqzq60WqJ
YeVWp2yN8wUaCMQ3Z6DKy2cDRRgnH0tdbykxs9ws4VzfWjStIxA8uH6eIgfvfi84jpkMNOR6eRl4
yPkFhb4A/LFa3Sc7WkJCw28i76yVyNyyahVgn2PCv85LwObdgDoJFj3XI2rc3wLH/x9C/wY1g5/F
0LfP4i/nz6oU3feR9Lcv/R5Ku+g+IESFRMCKyQI7CG2vP0Jp7wNM3ODcATgEoADQH/pHLB2s8Tfg
i0BuARqKtjV6cX/E0vgIcI9VcB5KCyjtACD3K7H02tT7rgOGG4XRYAh9EoCRVwr42jz/LpTWVbhu
xGjrxTEyORHZcpcmCGdCBHTA+A3pDhHNhrrVdEmmcIe++QEcRLl1vBqChR76C+Y2LIGVCy3vz1QH
unqLepPfziP8eyF0wlGQKNTkqwNs+EzWBKgZDf3UbaHll+RQEn9tPBNk3uRXuYxcmVkn/grMZAZL
iHafpOIhZo0sJgsgTTS6t1gJexIziWQRmPupxd+EAyLF8SD6p7GD2oaroxa1AHrXTt7vkN1fmuZ3
XYv/jjtub9LE/1wyuXvt1t7XcPxT/wXzSHTM/nka+d8F6xr0mn9vA669Pvz5H3lk8MFBs26F7Qcg
4wM894/J734AABHyVIgFge+H3eU/Jj8J0JQDkx3EYWgtAYq2omn/mP3ETT442PbQe4fS1PqR/yvT
/xvm8j+mP8TjYPueYl2uFBJgFY6nf8cdjRUWb+PK085ONUvaNlkrYRyLjg+Uuq5aOoW38wA7oaIC
m/pgCWRsoV2Tzl8YiVABBDG9fe5nAIOzcQCURS3cXM7hRJ50GXhd4RluHhRwuQHUlipzEeiIJ6cN
QuwWlaMpCpDFKfIyBYSDi0uAfs3ANBVV3kPrKs1UNTcyb+oxva1CVLRWFIdj8yTo5mkzJZD821GT
sPTBKSFPjELfGNx1Ye2obVBz+pXVDmtRT2ntDCrQaNLcGZryfp4rVE9LUuIKAGtWd3EoDDz7SBh2
BeT7G2QldBzB51WOrQob1kmQA5rZ9Xkie2fKS+HqeySszJ4APSRatBdiBFc960Lo6yAUMkB91Gib
ge00dRaGqYlcQIRCCwmeU9KvxNfvptwfRYLve69vIRJ4kXBlAJJ+BX3DCATkvbf7mJFy8eYI/g+O
iC9rJzYPlFoIn/38Kmv/9vvpAqUX6KpDZQfsprUAgkn7/W6ZNkhtJ8+9NFPt+wWBlTfCrm4c+H5i
S1n+fqhiq/gn/eRvfg7fXQ+GBpibmJW4YLhS2lBt+f56Anr7ULOHpHmUqqZAF7V5FGncPpdpOnT7
pSQdP0k74fWbeIg8kXsRtlsIOC/w4ea2lKcdAzEUITs3nyqFEK7geGn98NroMXG7R8bmFBpFMJm/
gm1IN2aa6cTZJXqmyak/u3D9jIYBx4EXUcw9ZlPlAwDiI8AqlbUnvrLChf5/w5HNwnrgPHVBsb9C
waB7SEAsBtN50r4pFhBgNsvy/9g7j+XKkSxNv8vskQYttgCupNZkbGBkMAgtHMId8Kef71Z111T1
2IxNLcesl5kZkcG4F3A/55c5CYyNISgqWLTyWA5UaYXPmSLoJG5G12l3OtDOuDcRT6XuUk4aFHAe
h2MzwhKfg9KXAyGcrWPtvapfvjGHB+8bzxa+8DGsuL82VxbHqTT946LHbTiK0jPCg+c13p85LLyz
8gYKH1WNbh5g2uCOmXdiWvW64Uwe1kEuCdXzRApUheXdjQHFo/GobXCDodbtVy00NQC5wPaFgNs3
ZOqCeASHyGy9+7WjmeVMJo+j8L7xEcSQpfXXnMucXC/pl2Gi7aA208CzMlo93Z5lK8MR+mkVOWvi
UreblfjGWJI7URhZu2+2urMftbbcCBFuEdDBOvTL7eRQ7Xztz62cElOq7Dx5GbRQ0Sx1dDXaTWgz
j7rLW8FuV5MbHwwwEiE/59kdSH9LPN7+a63Yd07VaCzPIzkDGMFzgL29bmrnTWOJD9mmFmNLoFL8
eUe8TdAnNb2jl7/VxVq/TkLN59kI+Sio7lufIL3sMinywYFAXmbTjTc8yethheDyYiWrbEpw7KqW
R2fLg7PT1cE1KUVtlxaOsxqkkNUVui2NX+JQUfwwJEFHTUMCBWNehN2X3gbRl9ZrnUvxR+Vb/adw
w0XH0kDswdtIftsZyKg9jbZB9FUdguulHH36OGPDvg6jUqoYa0aTYNW7tSu7685DOVbWPnQIK9UC
tC2ZNu29OSgzXpQRDufWVPNuWNGrroG9vJV8ijSvumM1JOBJJTWEyqltoMF2aZMBVdW0a2w53hPR
uYWJajSJEKrbKuTPSyiLdEYyfDdb2v3t8xm/NUDq3lU4RFGZ2KNVh8l2qcY76HwEhvDEQolnVuZ8
G5T1heBPZQ8HMdpMXZvJZg/cj+EydklUW5Iy77o0MxcFoxluZb2/IFin2dfip+GA6eKq75QF2+2N
Lzo02Mw6xx6fraKmoXRRjh0rxwemXC0jP+AIGb1k4z78w7dYB2m25WqCPDGKgWwZ2bspbobsoW8K
pzpWepBFHLVopxLirlYdwwVigYFPC79Ce2luDEAy62rRQ/izImW+U2Y+/Cl0T6inIRyvS82xaQze
rZGlpVHIzxPcNvVLoZfxJhj0+rOAloGIGm32PrRSwAx2aG3S3Bo4prSl7CeImOFxGzZ+GS+Rk8f2
EpX0gpQD+zbkGXRcrsZg38yBgeqWpfp3l7vDm1PUG3USgZ7rZDSQ1qWwGzP5HDLj+dNhC+fhaGnt
e7OPHjO4wDbughKKTkkqZ2JgSFOkXWaKF3A0k5g5Ksf++NrzkV0w4ftxD2+5JW4jw+vZdvpwwXPS
1XNiCFG1hO4vHr+GRs3wurD9/sGcVibgQqxiPEYNSDCqv4sF7OD0XW3rq8zWcwjBOPd9rE3PkGex
WF4fNwaFPClxBZ4dczwEQey2UYCcZdMGRRnj8GBvg6JKmWNAprBk5R07qRrwoBj5zVqVebAbWBd+
1bnZhkdja7o/pZ873t7Pi+1lFEZ2ibrEB5+Qx1Me526autjx66pLexqpQ3BrjGy30SaXIPWnDvVe
PG6bBbWbD21CwKA/nAuHWSDNCnJ54WRL2MulCM1XNc3WnzET4bfXenyqM2Eud6Q9GO9kyoEbw+WW
P1WO2yRGOy2Ws6rbyEuCSbiUdIZTyysEz74kLYmcPx3qPDcFmV/6fdi65gXuWFe+q8xexa5xxYTM
qixFF0ud6QlISKxVbDUkj8Uy83EjyCji9C8pC3ouANp+j/T5fER6nu8AjgOSX0bzNyoPoNuomAam
HkeHhGvYYVcSp2GpS2eGKb10yE36okI+dzwUY1a9URNmuIkf5V6ZulIqwnHMKjNhT1tP7KjccL4K
n/rD2LM3xQi32eTFG+Z8B52P4gL8jBkLfYBrXiEK9V4RyZdPM8/7mGTEkzyM0B91PDRmdrdiylEp
YIkuYqNcDSul5IKe2Fx6TbIYuujTDVq8SN12aM/eytsVw5K4gFwQ8ERsT+Bs6xbRow4wOt9bmlky
RQDX/G6djkBxOorMHyGX7r2WefYd1maDgIJYtvdQLnz5FskxPnLjNqeCJ+j976bwqIQKYffo04lm
iphwqPvPemz8zzlf8o925qWj5Gwm9IZkKzHvPbOi0djONXBWaRimE5es21Q4y06+t13mv6NI1N4e
b38ExBuT1bo2SJTUoPq4BEFnPJBm/9NaW2BxiU32Le6P/lc/BM5vL1BAXgX3rSTLRdOnXrWOAHJu
6kBeE6PbjNzpqhjvpzCq3iVLAOFHZV0dW0tvTeoqsaBikUVXJ6uA1N4H2VI34JWh1CQf1EG3K7Kw
HpLME80S20OprWvPWXVwCED65qtIo415u2QWuMlqlIZ8XIsukkmuVPfkGU5m35K5s4ojOqmZJ7Jz
7XVk26A9lVBW6bkz4oXBHz3rq8sEJFRMAsDmdQhTPJPBzBdb5y2HWlQ2MfALem134Mcwc/1Wgz41
Z+EN7YbgagrzGpAvV57aL51kXYjbetTlVwnS5B63vIG17XEieNfNYPnE3nUt7RE5UyMal3vD3xTc
OCIt2ybuyfMI526auq5U0jK1wo0TwWIb98RD6fo6XCIyeJLVnHTxbY8eOrC2wxJEVFHh+d+ITPn7
UHRflu6u2TgZT2ZIigB533B35pJoIGkbsQAQIsZnmwKWnqKqjMr0cGOVqUu5BQfsb6J8mSIN1ptW
IqyWV70J3SOwKlp730y1mT0vVUtweozIsvT3jCL2eMxB2cUCJjkSZVwWODmCGP3o6D+WmuUDHqRY
mb1jVQXcokbHT5vCKNYFqHvmI+/bxnmJkO4A0nM+5oYmicHM3enGKPqiu+7EKNXNFIiAeOvBCCl6
iYuVxfeUuaMw7xZBY2zSYqZVD8MgM/vJnobQv6H5rbGTzdnkawRieGnay1w/rreW8SYkKACugVCn
N0Up4c9kjVOLd2aUIUuesJtjlzvqfbKGJdt5aySvhL+VIRln9FbGljNyG3bhZDwbzNYrtYImMHeZ
tWRW+N6MexCGBrpKsV5cmpZqdWhxO0LNhcp+L7RNkcU4La51JLGk0buQNvvhFHnU7ZwtJQozEUU5
ogl1+PB5vjLqOYY5mFha3e3CzlL1utyJmaCr3ZxVEp3hyEielq3hDsRFtXlJXc+Q//Sk7JIaGHZE
o/XdND6a5KLp40ackb1zM5PRfrOa+X6FMFN2f1XJNkfWYAYUQTKyo2zolMsYLLKidVKCZ5pHZWFg
tKvI+dbsvfm7YYryvRlGDEh9R60FhruamGRnGtdES5hI25R2dZ+RyiR2HjUtSP26aNn4q/cLyRAW
tzdE8vRn5JFAM2Ss5TEctZZxPQJXxVgJGzbv0BvXE03xy8vqOvOrxy1YxZsWF76QQOsAYd2kHsK+
Jz7UhTG2D8XkNCEFTAMfGP4K7w49YB2C/+f5szn67YdmXPKpu4/oJVqrwWmIGjMKXqEi11+adsY8
HtaiEXFPKAunh7mW7sn2qvC3yIL8IfPLNUurgYje2B/rlr0MMJJLqWoD4hMdqKH931bqfwtS+3/D
y/5/E1/w8P8TuvC/qS/Of8bpz/bPsNnffsPfgTPD/otUbyApYs7BhhGvA2j8HTbmP9meg0mThklU
7ZxH/0DO3Ogv27dIv4mwNNONcEkv+E/YOPoLhzMoQhBQIYmg499SutsX4OF/ARNAxcB5/BHAc6jn
Q9zM/wpMVFxx5Ta6Mh5NfsBYG/3EEmT0ON1dZcq4YU79IEB/OWI31VG8zVY401LJZWEqtX5PtRIf
6NvAvAoDOhFdAeHp2+y/X9CsVwjNES1k1I4flGt/Qqdmv//7sZu3C/h6cT78n8FaIugm9dn9C1x7
+R3/gddGf0HmhVACuKnY8P5J9xNdFEGmF0HTYc8HlvrHU2dYwV88VDS2BfheLx4Mnob/xGtt/y/a
G02TKGb6JIjUiP4dvNa60Bv/8uQhArjU7mLbIdIBBuS/VkmpcM7NcW5pwxr1KtPRGaf6y0BmXxOu
Zykzcf36EkGY8Q7dGZuJVDmOvClc7tVANFzqCWwNaW9Ri5TmfAjmDRcMSr8oV3m2l6BxHmiH3SzX
DKN1dDbnqUGCucppfglWJE4n9Dv5W7lY63TEzT9nN5HKm09TaboXIbitCLm+DD8dqoS41aPlPltD
9zOA79/V2VS/lwH2C1+hKRd1UX+4smP79bL2K4oU2+bKTsvUWd0CyJTv2cqtFVizmXqcxG9G5zW/
SszZO1cszf1I7HRCQS7BkObKzI9nvIkhdIt7NvSsZH2PmKU3Hw0931o9xCaIVrwshvtsr4O4G6mN
btNG9PnDsubhFYS5d9C+Xm+DrkcRqysUKdUyMb0U0rllp5lkEtJZ8W2K6SOyc5pATHzemRqt+wkm
krIOlfX73tXd7tIa2xPBKNYDi3Urk1lk1tkk/kMiQe7DuynIyi+LaJc4C5pnb+iKU1es+XOUDwN6
bEFYmEOO425jSnkh+ojfN7YTuuMw+xnD4aMd6zrZgBJjvtrlPEFyJYoAclLRIu9ksKQcwCTrF99R
e0P1adG7IBiOzlnk8R2khd95+z5bxNU8lMS7Oa2R0jU6vdTIl++KzLop+/qlJJmTXTQco5RczJwB
csyuWGfYE3so9e9RFiUOiEYfLaddSwRGTXHjK2Nl1vfHPgmqoIkLfjZmMcsf7qZJrucp4NtaEZS5
cY+c57RkoxEzOBtPkS+xZk/srpZbkaLeESeCbE1zjy8iWTbTO6OVxVofSuLTEAQzKUT8edOtnwO7
LA71FMimD+QjWCQloVkKpXPTjdpAMxZt15Hwbz3ROVdmwcZTNZuRFNNoH+bGzm8yWw3PNFm2t1k/
V99w39iKtmlpT/S9ysPqbASDuoV49bvGfNSdGKDJw+L3hAomnUgFOsDmeykC8upW+BYPoGGDSK7Y
N5xwOk2sC0imtTh3W11iNGivdd0OzKUQ9EB5qEhzEljjyq7zhNS2gS+B+LY4tH1Yb/JWd/6InKhg
3352vdB6FIayD1WVCywO24tdRhQjc3CwgPbFhr6+Oy+tZ11RA0mjhW39Uo5bnebWyR+zilzBGJ3p
JWnJr1PVDOtd2K0FJnTc8CZkZ9JE5kFrs72bDa/bgzg5Nxnuhbsp7/Qt3o0c04g3XWm65UmdbSP3
u89JmwSYU6dJrOWVKItgbwUkhmGxpVOhRkscbN1NZZHdROLRa04I8UrcTtTkiYqqOdyvfPVnXFKA
qJHYhhN5W89sdejRogLkiuF0fZ91T/REue3aTfCVF2XW/ApXu0nIgUKOjnKHZ2edk17nvFurRYCv
6d3hzQF6rQuFWMbO0eXB8BJNMFanjLiJ1M/y5k35CDiEstyrmny4xJpq59xb2c4Mxm9b1l+lNQT3
YmN+bw2PqKph8/J46nqEHYTfbYcx4nCMEr7Uo6FwM5FCWRuKYHxkFvLygnnkv+IS6cnPKLvCpbPd
s44Ryr/PGrNK0swg3aJy/ZtMysZMK/RJJPmWwnoMpigYYjZ2xtJdLQPrWns5543tTO4U5wTBFQ/r
lOPssBCLITG3+pQddu/0y816IQV6cziyJp5YSe8MjeED1VN1ZFO2DhZ7APPMK7DIWVgXx/1YX5ul
pOs4+HIv24eLsDqgXHQ27QS46Wg2xW1ut1ki++Zpdub1onFD9i9SUyDRborDZJn7VmX8c39sfATO
wfbbLZ/MjJMt9D4oiknW3Nxbozz00r4J7XFPlhswf7uDQY/7Krwa0Hq0bnMlW+cKN92hh5ukiPSg
EbihSWcZ6G7D0Y6DEepcRrs2d/Zdpu/YD3edWpIoKjgwpJ0YyKmtGVQUhmOAAZzOEH30GDusKbWR
PTrVynGAS4urh8XsWjUo9l3ULwY4P0j+M0daZKF0kVnMvUUwlbJxNARdvYK/Lf724LTKibNlcHY2
lhOhQL1l2N0Jx7kGF3yq23o/NuNhNCrcVpjCjjTquLdN4xXfBu1k+lzWynqwRq5X5sEp7cLMfxF2
Pka72qpfGGoJSBgVxx7JLBBa/jZjINB6P5LMSfN8g22lxrI15ihBvTn6sTvRHmQbmYnurGuEpb8H
dL6Y9hR8QQHSIoEhTtGqvrK1mhEnmlMCveqcalFkdz7pD6kInDEhP/68okJIVmQzqPF9YKbKPXMQ
ojBV2LfKYVJg10Nq9cUxH6K7Phi3ZJmXIq0NLHbCyYddnwVix2DLuzvL70z3N7SWnagoW7505/BG
RHeto+1jpoiOzd3+yTMzoJ92ShhXPufKz+N2lDRXIj3CzUmJXzvs2eL2qjJurdXUNw36jaRq1IPk
JoyIvU/WjuOjWfM39Fh5usrgvGzTOc+mBzN3rgWCQm3I5hguDiU4o9m+qRY1FnODOs7kcd2Ibgs+
FZVI54bgzkM2E1YcR9Fa7p0LjqXmxfoo3IubiGN7ckrMCgHdI3jegPgBGexrv23bnSfK+r1YTOND
BfqGu6Mp44XdnXjwyP1T8iP5nWlTy7l0O049lXSehWvNd39lkn6s3FysnUdIqIqXoOkOqgg/rDX3
EiPInlQT2XFVcd5B77tQXRJ+kETuPFaQawicUVBDRe3Jmi6TctBvWdSqBCr1rtY6HqQHSY9xUPkO
zYijg7dTV+dmGk9SGR8keuN5E3h8wmlfrKJJqsl58HRr37aVc42q0o1b2zIORqU5KWzjB8eZe5Nr
9ajN+nHxLt68AfWbNVwhBt8bmCLWIqp/KpzDiaHxOWQOmdF5qQ+VjPpjLWWQFgymcSQ3nzFujuJZ
mNvLVIo+rhtGr2EzVDxbzkeIsdPLKnsv2io8bsNwhZU9SlQr3vyq9JJcorhDdSCRu7cjnr36kpTt
AmvsQ5yvN0O2NmfdrFYaaPWMJhArS+t+ZqF1iYeZ9KkGGUiDS2y8tB4LLKMVEkIgE2Ft12MRTPdT
gJq3ngsLKdwMN50Z/oHS5f47t8FyE8uEL7BM0nsRMWf5pzd1qHXCBvC+zNvpb4m21/26zg89n1iM
UFOYibGarza0feyFykkrbesTNjf+eSHh2jhaddT28JQuosjJM9J56YNhV/KdovUXcjOpHhdo+BAi
5/FWCETIVdc7D1ASzS/6abbr3qbYDTHeeINGGQmRWrPbnNbu+3lotHNsO/zZ9Pb43c0E6P4LSwuG
AabcUx2YC7fRKk8AWTxoNlJaZoHw2kClAR8Hb30TGLVzaNFH7Bm1g/MaVO9VSxBSTOOndZika11N
dGu/Txse7goVYVzOOJ/Wsp12IQ5XXUAZA8F/YaSxjjXtSN19Ps/mkHrFGMpXa8XbeRjmLODQNnx1
1izJ68GUVX9LDcN2tViWAY9krZsp82Tqu2A6VGuvre/VI1fQiEAtb6zZApBv+/Axc8tWHaOy2VrI
9hUzQ3ixHHhzZ31KJOqvjZNpmRjN6l0PQWEo2CRJnU2LI2/8dgz6LGJV4zBKN8smpg3yvXLO5tKW
/k3f9113xVk9Gthm89JISVsBQhtLGN94C925AUibIS5iCq6z+TD6bmXubcgczIqlL6K3boXTeWyK
ka+kWMfVeFwnnExHTCFuPV1U8+XCy+77ZDnlJJSe9VIO9nu9DpZ7HPywNAjSydCUL0U3/VrXIZzi
gByUMa1llRengGvHvpeunjlc9YZ0mvWJjYwON79adpoUt4EXNge4zGrP+3LNrH0WNrHuJ9/npHkS
sgWaZ7Xkmg6EX6vrDkEsdv1gq4Xkmh3lJ3rsji6CjLz3h6KNWgTHheH1Jz0i5j/KkuBHvclyPdey
HhZ87AzYtCDw93IsF656w+VBDDsKus5gdan68g/u2PzkoLj9aqAJUoBX+ZDhnjqhYvbvizYEnF10
uef7wTkdTGGSSR+Rq9FHURqibL5HhNs8lzTnNEGR8FieQs/AVVFoP64MpMhYPV46NMhOK/d2bfmn
zJmCo4ADdqqpv+PaIEy/Y39ti/G9asJh5y9C7PqWp6eOln0wkfCzlOXcJ24f3dZKtu99H35m0xQe
ycN/7VZskC12gHRxewsjgiieMtN/alp+znFoX/RS9Ls2m5M6E+eozSOyItU9gqoUoY+1dxrjyqpH
Oi8M53myraRyB9wwU/Oq/GHYb+WKQDcSVmL27sPWOx+YLs7sBcT94GmKjaE/2PX8Z+793drToKSi
W7VVb9myuW4slnUGMahe+ao/SN++R/TOgmeIz4aAj7k+ed38uzL7I1bBa60xmstq+vArvoA1StqZ
jJ8iSKSvLMTv4lQJ3AZVYbxSZ/koJnNfSOsOb4QFQduds0j9MaPBxzIc9be2MT0BnUObmO197qrH
WosbS1B4MEljTODYb9ZsusoC+35ejZw6gvknsoFCRH2us3W7xhXBFCoZ33vMKIbNYCzkg+6b9y0K
f7GPq6NTZ2iYnS0JfHYiXkPfHA6XS7Arj634qTLkHH5234RcZY6zQyi05/CViTL9X82sr4qlQTAd
yRTS1N0bWXXQLBjERH5hg2Em306h7XxsEUSSVOXHVkxrkqmSUpDsowmr3y5ypSvL7H6BeJxA+HFj
t3PabrlGB9++rrl9KUCQh8UMPo2saFJ4jiIe/VLtpYlQdHN6iDDFBzbfBoMrwbBt/Tm7PI5lV/Fz
01pIPoN7WlY4Y3ERUPvaSfuJH9m+0IhT94HtFQcIq2ochs33SPRFPxdm7HCgJ7ZVXWGLuMYsAg5u
VXigCISMqSQEusQAFVQvXe094MI4CM8bH0okDkkQ8imH/imIyhM5M8dQQ1Dx7+vBDVBTNU+DMR3n
EuCflkZ48ifMALfUVtxW9fq6CpW9NEu7o5chDWyNv71+cUwqNebwXEjz1A/GodTjMdD+cRxFc6FZ
4jVodggyuoNpqys5Z8cx284h0arFVL80tkn0XLOz3PzURd2THWItp47jbI1lakm3vKZV7DwP1sEE
/ncm4yUj1yVB9/hndSd3h87JOZjufM62bkefwaOzZdOx2HjBuedFHMAoCKv2UOSKpNnG+1Ab4Z30
xR3IyQmQ5r2ayu+MwVBzRafhXGe3peMu16aSFjKR/mMsNucqGuwOW3yQjgUnRiU7K60wzKSokqJ7
2M+B1E98OIM5+Tv2qNd1tXCZoJiOS7XWqZPN7QPEhg1AMFyVI9cvhvmNDt7mDtHEk09FbVgZceVP
N2GZPXu1t9cqih6XvACpMGoqRAYzWS0BshEdWukkhNK7Zz24ZyvIIY3rnVvPxhFIh0K3xt7Zrvc0
a55bd0i42/JUGOJKi9DdI8Ah4X0tH6gfOwNnsXeDSR41fO2aGfAnREp0bXcQZrC3FXU9c+99abd4
n4zoHNTDDoSJF6WEoHbr7tapHMIGopPIOa5q3MG5H5yDC6vWRgw1w6kKox3dLEd3NQ2qRm7HXly3
SuAR3tjpLty5a4VpTUEETVjfHT0yJrY+xGoh08ScVhkU4pgPKerst6l3eGKnw8SV3bMzBp57z3kd
w1KmyiNkfGaObwPHuLG9+jHLon3T+bttfmyG4DSK8MW0dSp1+0jszI5uihMuP+LsmNEtRlIbPw3Z
lbGpTdBBjG3IKzyX3VwrTGY8UaoWn2Ghd+QWPo+KVbxsKn9v5WRFega8+WSSPNXbfzqS07SlfxCe
JEjdqEIa/YZ3Orv8ARft4iqfy0De5BY/+iSYoBv/EWcZmTpVuJs6WG1EFCIuA/EtRYd8RP1CcXbT
qGw/W2vqN/oNE+EH2T2JlyHoGAcfKKbrEUooOnmcXefNV1snbhQzR7Bg2ezd11VnFEpa5VvV1nfS
GhN3ma4wrN+WlRHceC1nh5cBYpA+TMQ3tm1/8z6gTu5qb7ztNmyjFG1As5nNnGA+OTFIvGLS2ps9
o/jSf4CgnVa/PWRL2cR1ltNTmmHnwjiYEJDLcGmwEq6L/ZJnfTq3OfqNi4fFry9pAksQo0Z5Cs2W
dmo3SkuCEyY1bZRm40StHe88e521t/CVIrlrPxsL65QnJ8IBliU8WUUFmGq5H+7KQCmGXO0bF1C7
K1kFN0mLz0C9Cj0uXZEA6H0tfAVpGakAO/x0ZB78qAl6Saxi3CHYyVJG0iGRU/TQVs1Lly2Resex
5zLKlu6Gsgb1IcovRHxt2RM8tkKQ82UewzY3GvOJFPy2gW1HybgtRhKUI+TzchFe7JFo2UNqD6gV
9sqwssfpYkjbl4gD+iuX2MHi0ECMv+gWJS3fB3V/O1f51nM70J2VSFEIKsvtfvgYmdWbPe2sCxV1
PBnffZApua/r2fshFSp4JOJNPQozrGtwSDR0WMDIbY+nEL1NnDfuAqY5GHra+fk4fCgnt+pkoOGr
Z5MKO266VtW3ulLGo0CM+u5pBCjJ2PRCJPZWbO90jkj27KnYyn2dg8UjReWcoEc9LF9sjJtEB2do
rIjYUYGf5Guns2MtBF9jtFYdT8TgeqM4dIUOplMV9T7lPEgL1t1STwsQfhcah3Xr21925c4PClr6
zlrrnPQhi5n374Lp/2Z3/4eNk+b/QrP96cp/jT/jl/+dY8O/43oodslDDyNyMC8M19+ZXRMazecB
RO8N+QaAHfGb/sNdj43IwSHMUeDCSXkYhv7Bsfl/EUBoUXZIn9zfU8z+HYqNRLR/YdgI2Q9wPJDr
7+HYuBgk/ouU3t7qTLJpAl4UHnYgibTaRXbjCKvb68329xPmS5HIQnNWxZYiD3cnM9X/UYbm3qvV
tP52Wwt4veCoYWkYkMgn3kpHNa8JQw4a8KprSNEi3TsRWtiYt8OwtpATWauRkuhkPc+r598WDqb+
XY0HtmErDwVcwjoy6KllAaCqUXG4TDXIuBJT8b886oL0ssTjCEEc6jWqv+rpnlrhoEb8QZQr2MV9
JQyuDhqsat57H38EHqQi5JYJzOLNLvJ6SaYIZ+J5gqeO4oGTgCsKNRIK6UGSCzSgxF95jdBur+52
xe5JjlJv+xV4OQTjjwiIyllgK/wd/wt3ShZho0bOrbUq9sJxxbPbWWBDwh2zl6yYyMoeUeMQPtZ4
7sh8Ok5P+GLIDtnwiDaxO0wGsibs25+lGIF7YdFGZ7eaZtexq+qGC9OdrB/GonEBdaUULfV01YhD
YbRuv1tJqkQ8uSxreNd2ssKE7mUh2FTmVct+GgLxFdV2gOCnnuyNe4pmJxQmy/A6C6ftD+timThQ
XLIud+SY9rfoz3Buka9ZeKDEZF+jVENKmgQNPW47e5wmDKbhheBxDNcKOJay4BdyKnVDd9/yB7Df
bq68sRLzHcBWBe5qj83C1+A12ykSMpiPi2yB7RytGFeR1aKKQaZDVWi1FMGWoqR2/EMXLhmhzgZ2
1pVP9B1MZvYYx4v2V+95uByA0SoqwAZTBIi5cW82mPRRHx1meyY4ii5X7JZ4TbMqaSUnfjy7sr33
1iBDsddH1QcP+4QosEbojUJVKkxy0+z86rch+KxsQtYOq3bEPa31pF/bs+8B60QhaBZAOPcwSdo9
/Sil9K9D6Q1Nak4SFWRj180I+eBqjnlR90EyGX9jLJbAye7ylskscagO3VaiZ3xbhL/pW2pfvEot
T4t0yHnD75CjDWprRpBmXcPvSk7uW6XAthN7hFSNs2ErvkxrMW7RA2ZmEkEb1bEj5WqT2Gd171Lb
zjuKQOCtRhiheWPQ33ckUDX7gcwurlzZ5N+d2OzHmcjFz1k6qKBA9bMvPO3OT4k26sOmnfI8laP7
Qkpo92E62ySODpmoFm8NjoY9Tn3C2saoW8+mPxnwO8DneB5ck0SZdJZBw3P5P9k7k+XIsTNLv0pZ
7ZGGeVj0BoCPdDI4TxtYMEgC92K4mKc36ufoF+sPSkmdqTJVmZZtJpPlJiIperrDgf/+55zv8H2c
UEKUeMMdumh79n+swURrItn5uJBVqMYRO5oGLCEPPV26OCk7yY/6mr8i4bkNoATDEDUm4ABVhLgg
4QqLaqhYOkZxK9rKGuMJ8SmLcS1mHyrzx1eLpsonJsD0IcMjXsaQr3DZJv4yfLl/+ah7o+lu0nIy
b/l0Ky4doz+VWd1+tNIBcG7OdvuhSXhcMMMkZ32vAx0dtnBEyWp0nvOFUbkn2tAqvuBZja4X5qMw
3ntL9Vc9k3KOFddmisv8NPF4wakX7HPKxUQ0MS4/Cr1HXnK1zkou1Qw/I+w4hgexIaXbUubp42W2
tb5ffvj9bJXrHqNAWxCTsGG5M2R5xJEqmI+sp1X+o9NdMYRU0y5oBui9Hzr9N26oOXVnk5xgI7pf
07S8DrAGuBdkNAZWu27R093KkPcQwxWZG2gXIBRVBqbHalbujqWiAm4nl4Yy92goVD7v7K4am5j1
qr+HkoCCnaSG+1QaNZC3aJSG2zz5OCX02PX87KSJbSfZdGNAm6TwweNx/bfGS62ZxvKLpYX5ZjWt
Xu/MgrvbESSMug1UzS4594mkRKrXNqgX0ZcfEKeQYanChQiTTJhRwwo3vEXgf+x/0mhiVqSqG9JQ
yZQAgeP5nemcoHNoe5hh3tNEJs9mweqDS50vS2KyYp+8JbvB+CnYVqKgGBczG53f253+PSL955bp
/Ocj0iH7BxvS9q//PiIZv+FhQ7LRTZPrMCAE97cRSbMwv218YhLVJP1AoeBM+9uIxI95to8DCdcc
K5w/xEbt35hpwBhtljWsdFvU+l8JTZt/zgEyfVksyUmmejpA+/9a+ebk9Ygi+jPjoIbFp9YJINDi
YUbSsIRGTMLULmWHL4olwAyyqup0oDtLQHVTuCyq5kZiORO1YZ5corbWrTcz16Q8tllpN2djbcEP
SNwpQFTYSPdxnwhl3SZl44znDtw0sm0pB84eVk/NwlWHVJBflnRpcJ02eT5eIZ0VoPjcoY9FphQt
kUHN/5tVSamfClrsxrOVOjx5+ZP+UcPydZdlrtUD7tO/THao6UVbEPiiBJSYPARz37zk0hr0kNC6
119BYanz4yrrzvlJtmTRb9YGA/DRD0bW1C5RD1bnhjWoSJrGyIldR/8MJB6ek5Kis45ADeaaghwS
6TzUGTePLkt2QJAZVbJeAPkWrsw47Px1c0g3BeCCo+yyKt05RVGbYW0MPODNlGfrLCar49CaOF8V
aYMrx6lcM9TgzLgR1ccNFEh9dZ7Ih+DYWREmz8qlQi30kcwVnMNm1qFbZ8376orypy5Zjke+37iH
NNECVhDpUt4H68TTWgBd0RCWbNZz0pBfdlqmCOWqFte17pd3nsfUtO05kNuFjmhzmddUa/ZptSRf
A9qZFhWdqz1pSY9AJQofzZmKopbrxgSVecgUccVID5L2gHkpNxDzg6TZuTQhfNgSZ3NUK+k96Iac
2UUKWo4pG50rNwqUOW7ZSTy6x3EBykb+3u9jh3sxaJyUJxWeFzxDK59Lj2dey98WgDHvNaPvGDZg
hIHVCAguozZTfFvpWdaHdBQQ9qtIIuypvptO6OTTEls8U4ZY5JX2w8SBp0Uzd3CdmIeUV1OeChP3
QyZg9tY26U+XJ3e6iQq8eyRDNYbXQY1F6PZdrmETqcjspP6Q3a4w1D+sUQgqxJkZv0g222u0OGb/
QRSnem0td+h2WqBlZTzhXMp34Aamq7pb1UfpKWntYCySmxI+pSLa4ogvACruDSJLWqDAlnMdmaU9
r7Bb/JbUZpuWn4ACswUfgMeaXBQl4CroLd6Tl9hUJhbF2AGvyv0efJfqjZfC8Yob2n1XFfa4a0CF
phW2Qexj+QOHBGcMReaq+mANyZU7Ot2HNamc7mKSYK+6TCeXLagLYgFTtsDs07fWt653soL4iQE8
zFcbPXkmuCXDHP0J4Jcu2k8RjJyaRNCOEKaWYoP85X2PvJB0aR0a7pB+twABCwRfU/bhsJZ8oELv
mgspjVU/pBbZh9Mk8iSPukYB4XFT1OWYiT/g69aO7cOqYGWHftaZIFaQiAXcIrffNp8rISjQiZ+F
rOj2bu18Uvu2r/0iylt72rUNHCgScIl2Nuyp+k5SeoUjaiXNz8QjUPmA+2n69jwxfWeNjs8/yzU1
xWS3cSYOHPJe2UnR4TNMo4paoPPPraDjfDfpHnItAd9bV7UMIutkyG+RSVPQXGkGPxe3rzKkvCob
0NpszG9pkn5hA6rn+6Q2eV9cLknOMJZTnssG0NOO8Vdjc83HcjLJ/rKhbuulDycn0N5XzdHuaioG
lue0tP1XGNns3texdYmtkLLCBZm4LIY9kp5R3wcZiNFgnstjVRK6ue+J9y1vxZjkzRnevHfirsEE
7ihvdCNHKcsP8UF7L15i+sUNgHsWwFqR+N9sdfmPq0h4LhxHV+vayMn+HPxcBB+GyYlqn7oZscSg
ndofRg3mJmwDWe2TrAamzeuzQi7HjHtaxS8Lxaog9CwL8Wt/ZU3IFnftcBdAJ0NGG+aFhCUx/vmI
LFlPcTd77qOj5kRFY9+kPwQneD+y5qS9r7RiIZTRNg4s70ZTZcRazr6rKZhndysc0j1Zz9IbR15X
ebHwdY/zYVVQA0+QpIRwV7X9o/Q9ump9t8vRbNC9qXRHBto+d3UZXL/D/teXzScPA6+CCO6kJe+W
JHbgpG3eRSY3mnXPHgXTX+1yUwv7muV8qGikd2M6XhO+0ZYwurAwONW9mr7WcJf0GImvl5JKmVPK
9YkPr8YFF9H6xkIdJBQL447l7DN2BbPeDfiY8qvJXsYXyrIsrB6jXvhM4UZWsJGt5S8XxIHCn2ry
dbuMCY2yzzOl9GY0Y5YBc034db2rCfXpKEw8vONCjD2l8suMTk4dBL1UIDBoRfY0GOWhpafjJQWp
RvbNSrN3WWZsFwrMMnfg5pbv2c9LNsgUyroJucSmfMembB4NZJvhpjI0I3+deVnWY2Foa85VocN1
qpx5WCBd+9YXeRkOqZPjHoQ7yzsXW4Id+pMzdDHftUv5UoG7gExXGcNj5y3cVCwuCXFpueeiBRQN
ka2EIpgAYDCJWyBOvHRbTmvGm41lJBwYs4KT30mo8kaVZC8ACIuPjpQZnjft3UODvm17EufHRhbt
Q5I1tXbRaoNbHg6N6pUjhbFCtBs57VixkXTD9C3NdXkLrMb5ZHutsPg0HEFSaAj6FqoRFb+0pYXq
3/7/3/3/1n+/mBzaofoUf4ydbD/w19Wkzm6SPWKwGfb/Ahf629xtBr8xVft0cDqUN7rOtn7869hN
HsXiz/hrg3GdyIDx/1aToFxgvuCZZ/a2+R/V7P/K4E053592k47re7ww3P/o9Pw2Y2Mz/RGIIdtB
kP+snxfH1u/wiuzKAC0YkIN+Jr6IQlnY58ztWV6yRGimN8s/lKqPLBOkHM8013kYLbhaC/ZpYPeE
sCKMw9AS+AF8kr52368P9TLv9bY8q/Kq6ZOLGsYBYnJqvFjp2TLvDe1n0btHs09warh9PAywxZXx
WY9GjD7emMeKcloGAK1pybuX+alq7SL2jLaJlNT7PbEq/OD9zvNlRNA4Bhr1lbRVWBlT6A80wOY+
nPV4SDgFtOjo3J1lYQWcrIdTgeFua4d15c3st/fOei84ceDBY4+B2zYdp3MzamfbJ+7LIsIZcSga
OUQ4WnrjZsB3pcMewBmm46odD0lLM04/ANUvYw/CeuboVw1PjWR8H72xBW7QrQQ6N6t8+qlKH8OA
vMbkprDBVu3JSlgTcLImJIaBeUX57MatwXbYSZhoBg0q2YRSz0jG7LefNndpR5euueym/pv8ZOyX
3wN4KXvF3No++cFnhnkbjAO7pjW4x5pywxoGdyF8h0OHHQSW9DXruKd1dt2jZSBFzbqf7nFrYEhx
qLgQoTVkX1k3IX/icnImFgWefAYhsW+Q3+HqHH1QNKGx1KT0Ta+51gX7GSHTs1ZeTPsnjtZX12Xm
wtD3BvEDHk+MjjcFClNgbu2sumd7Z5gfybBCfNbFcEXsqrsZmAt5ZD0PAEGRlzBp8iE7ZJqcEiaG
oz82TIBemjwbbL4NHqK7zHlxsf6pbropBzbRoe1158VZb4N+zQ4CWrPCtagFpyIl0l+AiZjtmcKZ
prCurdHeYdTc25PNOWvesYq/UgbVb3L4apKCK1q159mtdjqHTYuLlPXWtyExkfvlwQ7KCDVxbwDT
QCxCstRwnYXpOoRW4l+7hUQaZZlW40ZIcnub9jA5gjoqbU8SKk4PxkjMd2HLU/lHBpodn3IktRrC
0BTj1AqzQaPqQMZrfjewS0coW8KZcKoPUV+rgara4kfiyQ2lvy9H487EEKn7D7aYQr0FoIjtN9bQ
7G3rpEMrIDKJT7tpeIiexWhD0I0LTeyr7leneIztMmoBMA6Z9kwVYbED+h7cAjyvTqgmiJycIxbt
qvbpHJTI4cP7xlZwq7uBeKqZkdKv9N2CcQi/EzhxiJ1H+iTvhxna2ap+2LUROSRtLVvAdKwGzLL6
/aReEsHYi6VaFg6GnzFmidjt9flGQvHGRxc6fJU4mO8YgbX1ReivJkvCok6auwnMaK04YUHq2LMp
qOYTxNsccHxUlvaw74c7Q6KX6+Xe7M+zPT0MDQ0d3Z3iyy/Gto9dWV0kE6jIFqIzP8wx3QnMTQO2
fnzlREihzhDXzCZ3jBIOYCYNtNAhD4l0T6gxsGy0W5W/uZm5De3s9qEij49zQtzI4dvgrxVX1UeF
MOnBJK4tPPs43Jf5o4fhQB52V2Z808DeEenFV2I+lTizG77mNXmDpWGfu34l2neV08pAwKJ27keX
hIm8kxJYzXgzOiK4Wi2DQvOCS7uKRiP9MJZ8CIvuSbkwqBpP3yH+XwgMhHhyCWQRrs84hCzZ2ben
27bNMUuQT++J+GsZ5CtQp8fRtmHmTJAtLH3eZwk3wDVByya/s+nX+V2/vgT+zwBnwTTxDmcVtHN9
x3WHmULH0MMJiRdvGzZgjjyJvJLazXY9r752WecHPYNRc9AH27+zrfqx60Wcpe3b5vHJUu2YGwRq
VFm5J9Rc7vHEOtaLb7R2bNrZTeuI/gacJPDaRjAyOdmtBmE09ILmFt/0+8i3FoH5TsezA1FDf+t4
1gC+nN+xuMtIqwKDyZGq5BE2i6WYK20W1r3KfpSlc2cS+q2AZi/8h4mrVuY3bVIu74HUIx1HTlJ2
19PqxrXTuvuaKM+NUjUcTDXJc24O+wao67GxjWFH9VEeUj5935SAtImx895xHjs1E6RYHNCjc6Hi
aH6BTNwdyK20T1ZlRBa2zkhnWf01UhvwYugd5SAzfvvR7QCHKTN/bSuSO1AmzomDszitErZahQ0T
vksO3VTSCxoYe1sBxUbxKGsjvdK6Nj0hedYQgAKB2W8YzsXoDU+Jw3ID3RrgGCGoiEEc10Hfc8GP
PtCjipM4XlXSc894HSLH4OEfeNMdATq+kdl1MxtPiZbs2BTitVapxxnceA4W3rvWvu/gnRzwEdyO
qz+ditWM8Wu/sCtOUNsIzVGLQmCn/iZwR6xe6dWHAQP5nBKnXiHosjPrkoAgBxcWCH3GY75PmfFk
Ogkez+FqsbPjHKwvfdvioJt/gfyEsygce2+KmYWHeyLmcjJ6X3BQ4QPGZhKTB9/ZPJSoqdD6yO0L
sU+zgfVh9qJX06tyzJea00yat+RGqvHE8eG2rNs9odyX1psOWdtmsQs0It7CvKyjmqNKQYOQ/OPZ
31Huw+MlrHVALK7TTFlka9qxxG6SSVgXQmj9cdVTziPDVT+7/nfpB+1VUVP8o6u+eq4Tzd8vSzLH
jdNZO1SnjuwJJas8V3th9Qfb7fo7WgfquMRc9oOoQrIivGXYKvU+GR4rW2U7G/jMu2s3GdRxOLNG
VGf2osLOxWSmmBo42FtFSOCoPtXCY41QL17kDrV5WyU2A5GQ3XU15d6htRf7zm9zuFQk3YfnpHbp
kGKJVt+RCaVMqbMkD/9lpMmAfk8Ox1N1wGgJ08os6EzlFupz/KtEwnImwTV79jTkYj6JKeAA1OXl
OW/4HuF+1bwrvtXdjzzwvTd70ZAcu7K/IH7PA7ewznlnlaY8gmhANMhzY8Sn4uBVcTGwcsTaHWeI
ueme7SwKYsvz9QwvrbjYg420IXMA0/ng7JBel30OBb0MewJ0SOXLodTy9Qq0cXpHcU4W9ZQ2XGs9
VIDc/tUGj7k3XVH8sj4PVb6cenvCFZuTq1BseS+c8qcHukzmN5tXf+NmPJAmmVhxIANv53ede6fg
214H3azueCnJScj53iuSMQYkzF1Kts/5YgS4S4jGOuVAAIsXsP4aiAUdCsM7QZou4qD0k1sexliO
IF2DT7QS5kH9Kq8t7WYwVPUBHqh6zjylLs7Uu3z1wGTRP8rvq1YKu1RXA9UiNktqL3tC0YKWWzeH
wKipVbF2rL1Koh0euG7Hb87I4W2sOflTWrQvi6ElhyBJXb6SWhpBG+8cadBRtqozCA2xaytneeQM
rX6WbMKeUdCTnVL5RLkFk3JhZF2MHTjZmwDfn7wqyLYEqXkMXE6iTTNpOR8Xs9Xia9k+yNO7QBqg
sZGkr+22GeC3j/LeLtxfGJnObdW/TKPAjnS3Nt1blj42bAZ2ejLm1/AhTsDDFSOc4R0Thz1rmmQ/
+iRgAzdhaPMTkM+YELb8b3axZ/sR0W+KVr251pKJA1Dii03Rx24rxFdDICiqxIKZFbqa2cwPraKh
ZBtImA2PsCKSUw0X5CJoHlkL8SsVmLlr6b4ag/csR92JWhAPo3RuE8KyZ3e0LzL/Lvgs46UQxCa7
/laXPIkTKaoY62y+k4BkHM18YQ/BaCtTedVnTZSaePvTMbgv/DTiNniFwQtjszXduY7+Uo39bU/U
9tx3gKwJBYWpQRFU0IBOGe03tZ1bTA4pqZefDbNh905O1XWn/Hp0sTDiaeXAFNjzHGceF4obnNFc
SeLlPkMxHi4CvuUSlvPg0C5mPqdibq9LYZMz6rNA3npBV9MWZHdf0sma2MqShP4IzdtNWIDxWC8V
/nm6r048ZB32bti093zpu+u8GIabXAh5wKJA9VrZqJxvRrlZ65oqTluPVYsqNm5GgzoQoiWPRGRH
Y1f2gggusFDzsqy9MnlPuvZzhPw8RUWt9Ljk+o6nVmUftCfxblvZmbhP19G2Q2RqJcI2gAhrj7XW
JnDfct0RV27HemY9OgC1YJas+a5hg+guxpfE1N0OjYerX/WoJe4bh+LNyzz/BOaKm5tw+enfG5Xf
Nyo2W4h/rmPef9XDRyHyn/9BL0j6Jwz09oN/VTT931wbYgFbkr9rk7+bvgxUSxuBDTeYZVrsq4En
/HWzYv3msXLR0ToDm20HRsu/e7405zfWKbRcAvMAvQAb9F/Zq3jenxtVwKduGxzP9NmpBFjQrE3w
/AMGGhOp4RKu2ZNsoVYyVUt6HZhAbS+Q5JvqMrYaqSc8woCtJhSF+TwzTrxmG6Mzcv/ChcU5ACN2
hcYpgbpt7Nh0dbBEgn91VTzIhf7xPFDlw1LiPIMpthFo824RiO48WaMCUCNbTHC5ZWxt6NrK2Si2
iwHQFm8WG268P3RCWYqV9apbxLUGpGPr4P0FhUveGdlLemvKETRI5+dGeEF5GsbOWF58r22Ws7GQ
Z41HjU7AuBGEhExDsbYYndkVUU1VFbT/tU3ebb6pdTwRdEC6qlEKwpWmbHQtodIxnJ2Su19WOeI6
QGiqsOgMHKlWnn9aOA5ajh5leu+6O+LBny2HKQjyavC8CileG5Zzyz6dg/4mp+6Ns2RQGN+K2ZVz
k9cqwom2ck/TPBFKwrtaED4xfMXWAY5iZNUpT67V1tSCcQEmRCiUSGYOOX79yCO6paLKEJT4uRae
ntDu8/VhEoKeiKpyEqzvyBG7qeU/JjaMQnN31iwG/6DXQ0tdg9W/d2IsyjBwK++WahfsyYNripg4
IFQ4wrFBzfkMdmpk67WthYJNwc82aNt75aaCuUr0LkJOMaEveatnXfDdrMNBX3GORYMh4PYbmT/M
kVURf9lvmjCWeTAB0O18V8r7uR2ZAtaymcQRqXjsTvh8mYZpsqMvDPk2z+jMXIMFvYCWUnZ/JAsh
mZEbIIre5S1RQ81BIhuZ0w+MP/ayc9J+ZXvhYKeh6SwY+otwpVbuM9eFLWW4rQ5tA7EBJ1MOabAp
PE1++PA6ux0Co2jiQaPdigif2xhb5IEkeSqtRsblbKd+VDUIgoRkGqOPSsvSh8siM7hkdPY0QQiG
DpZ/U+NaPGrlRJeNN0p8jmONE8gHy9uk2qOil8XZp0adF9uiopPnNp+0F1HSALLPhOewrgOoJ5h9
LMO7FwPkwienMGGlAsddprcSOFMdIZz34rHQskleUw/WnefJG8srUljmeJPORTD9IFDaT5zk2JTu
67UCsTgOuZW89maQ29+8bg3UBKwNI+64gJx9B7hRINLji75zprECPagvqHAZFRRiNy/oCnGdpb04
GdIngMWza1hjYlFNceO0pef/QLcnaJtVs2ad4W4o1joc/4wDCyHnG+Z0P8V2zolzB8ILxU7Pidju
WlEWat8QWiM869BxcZxRqHEhWEWmaFEveZanCaasqMBoV96YM07rPTaj3vxUiFR1WOrJ0N8GrNko
VSBGme2dBg0WrNiC6anRoRMRkyn0/qQ0cNxANra/hcuZi6NlA3W+Noupk0e0+Y5UlsGd54grrchO
XQco4lggNjuQcUGRntmrjP6hWuuJGFrngPn2BqNN4AkY4EQcK6OGR3X23MJEKoT9YNMnswEE7ZmK
z3nxn+0g5+Xw6fNDJDb9czJvDiqaoCSNol773SyJ873kOE/jqlvUCysxfjsZWv4A/b5lt6aDEeYr
VmLY8u2ExV0jdP6WrQu3m4wzJp+E3QS7JvGLYm9TAoV637OqpEzIu8nGVf+sbeadY7nkoJenZAMz
qckTXwxf3k2+8L5iXBzUCxp3+93jcUiOnW2338usOSg4BoFu+milwxa7o9CyzAoI0EYHitihwfoz
UcB2o4JWVSL1lY5uPCQ1DfTW6iCj1ZsANEEKDzPlwknl+zsDGZg3Ro9wVpx9ujX4/skctgRYIZxW
nHAMY19dq2R+nnRi5RejFPljzUIkP0wOPrzT2IpZRTwwtJqokG29OgiglnZMTYU5kCiqoeH8JKF5
GZacJXZfzcMakWHtMeXp5YhpDUlNTDbIZhe42/1IOhXn5qynU5Qmg/6YZY5zchOTFG+qtCQgm9ol
1yPrzM92IMkAh85dZNjCXoCEkUgo04k9AMVRVtFfTDZdVWQES1ntSVirm2EaTEp/ncV6pCSHlMuI
aSOgKcemJMymGZVeD5xA0UC7wl0LWItyGxEMgOQajAoRjlE8j8ZsWdVVkwDDxByqm48Nv55K1rJy
sv06LOYVnhE4yJUbsKoHccRwqVPA+YhI1935xey+SA2jdEgxKmuNRJTgfawxe80reBFUAs/pOxV8
Jp83bS3E/6fGJUwYNCvBQasvHlcdeIarA1vca60kQmn5KfvzCfe4VST5TbM01Uvdl9MLGVOTsXUG
6kgNWnk7uE2XgqINDB43zZDQGJikY7MzRVs+GT38FcIoucUzxi+9Ls4TLTu1UqqGFqhF0zU7skcJ
c5S1PibxsTaXdAdp1jFiHBWmGzWm5X2aSaX0/cxq9G70qu6xpgEDHCYpmm1ar6HxSn/yfzAE9O1R
7zJkIRYmPN5qnxgJqrCBD8cwB+9mmDfFHeQPJgAzUR85tmQMn5xPeDBbFi1zlMIwdNelwmIM2pIl
Ow5b4wWzRPurqLaP0m5tceva9LUd0h4FGZ6I4Kht2foHZBLxVIgAZlXliwbOIkD3cecHWHcPVmCo
G1VYvLMdO9i4NvOSTSx7iXdf6MHHOjjFowmN/wpcpvUMfnjIY3su1KfjmSXCaiGygPwSQVweoLNo
9m5QIBMVrWO/QDCWDXTgdPuQXcM4qlZvtWjwza2KcXtwYHQbu1+CRh+E4VkBr9armuaCAli4fSTz
0Cy73rULAl96Pz9o+IU3JGgJdFiz5XjbmKxqd1xP6ZfjDOlyLpYxe4M8iqNZI5sA6YBJikFwWViE
Ob1Lbc2gb6ChEd2dRlfNvu2pA+bSB9AIPoB1LSkga8aOR7xRsoxMC0hRMDnRZVYeRmdClBpNZFO9
+rGhq3zH2i6xj0nBcVDVvUm0qeErSzsrj9MQtGIN6tGtpjcBdONqkCZU9xYg8By16yL9Q4tMXUca
3qN5D9xqThBP0sbbOy0G79jC732tpZXK94atpns7qMhrLnme3Jac4+ndq6Dhh74io8gUItjs86wF
PKmlFo6ebC5jXO8z7eT4Avk2pBqhaFubflSMBSPIzn65Doi22ZCpLDZd1GsBjYR5YJVRM65VgbFf
wCjICNYiD7ZT9VMUQ1Oe7IHy1RhMrT9hl/a9d0gQ9rNUEskGWCxGZ8k7OsQbPHMXZJUqtvK1fIpo
YabEqgUu8CX7Ac2KdSxJDlcs98opul9WEQACW9Q8vnqq4/FhBxZb+yUQkNkYmplTBTtI2gnqQSrU
Rre8bTtN/PLt0nmjyhnjWcfMYMc5N1jm7FSX9W6mdw0QoGhs80oxa96lJWW4IZwL+vMGikLsqLAa
9y7tMu/NJJXP0KW72aee0R8ZN3JcnwxWcE8rcDI7ph9MZqz9O90J9aStP3PhDQXRy4mHUDAqEgJz
gY8ilMtg4aNi0YZFA+xICG3UxgxnILPsMBiW9+nAYy1MdX0E1u/p+c0cWNC+G50kGfNaRtG2v5QM
9Ema2r+wZRBQTB01vvYNjm4qZY3619S3SRsS2kT8a3tTrbuWBxxEAG1AT+ka7NDRMtdlFSXtwh3N
d3TtRdl9wqrM6bKPNijH9wWPyS2FDflK03NXjiHFhBOSG4FeLR70YGBcB+lwtwQ9AUF4cehZmd4C
xsEom1wAMlQWnHRXP3cOPYyHBLM5iDg4TkNM6UZ6hxbhwO9nbSAjY5rkLxj4+ldmLoCewcG4QNXX
dL702sB9Ba7jjCa1WBPlsq5Z7F0r7x4knNlfVIZwKEGgm57duh1eZkM2H+Y4awR0eTo/qwEHPvW5
ff7QqWLr1SZ/0IRWM+Yvcq04EGmSSycaGFTvbOC/N4tn+W9l7s4dRk9QmQez98c3jx5PmNWqoRF4
1VJsomPD4NI0Kw4/yswy2nU5M4DDHiCaUICBeLxBlH+WnRCQBC350XVB/8o6nXVqQSNNHg2eIy/k
fTkR8sfVfQnP+Z3jDZuUyp+GH05rd6+BxKujs5viq/E6jAK3krA4voWJU7Zoh3aZP+UQBJ/0Smkf
ejBaNUkB4byupp9iDU2xsyKy+asEAZQN9y3rSAy9jDvXy1SW3+s0zy8EMdcPb+4K9AsPwOyQsbHf
c2GVZ6+qZmS4YsQI6MukzejZ3hTbCffxa4GD/x3DteNhDOvRCIWRDf7eN8oRqt5mquVJxuN2hynT
fYJR3043gYQREEm6yf3zwP6q21jhzjdouyzd0TdjfHIOq7HGW6kt7zLqSLzIVKOz3cBAR2SUbjoh
NBD+oAJ+xNHTLIwb4NZLycDQqxfbGZjWayMJ0l2nW+mvLh+N9mB3Wf6Dodg0bwZEIjTMQeiUUOW9
Wh/sidMUtMYeIE/h9i1XiLl0Zmxy297621e+uBn93GTtlWewie1Kd5dsO/0QFPwWRm8YFHelCUTt
mpUklggs1rZ/T4lXt/1Lc6a/zSSEmKUQMmBeRSklyitlfL7C8kGLifkiCMbdprVPRyBvHu2tl399
l/b/G+7Wx4n/z7dk+59fgDj/z//+D9X1rRqXPxqQtp/8fU2mkWXE5EPw0cSB5PsedWS/r8k07zeX
OYi6JtxJgU/c6+9rMneLRuKy5A8dU3d0Dz9Th2c1+1//6Rr8la3TPOxBv9X/VfoogYQ/UW+xGzo6
fG/T585iGuY/bMmoz8gMe6jsSHjMyp0MjBNO4sfE78VuHJfkFKCK7sxhpQS01rgf+VLcYJUzz0Lm
1d5op9iv3eyBLgqb9p6MZm+vv+han9/Nhvc/tAdZW3XbHxm926vlffHIPOiBa27dW3/c6U1+DfCD
tFZEMqh7TiqEGQzkrf+IoO9OmEdxDRFYO5nmxsmf7KG55zRZMqR60jj1eLEZUwwLjSWz/KPlFFZY
ZAV2/CDgHhw6YuXoIRftK4egdqM3ZX8jG2wHkP0ZlE1i13eZa/IQAgT+UKNj4GwMaMXkdk/PQaRK
fcUbOyb9U9Y4AzsWpuBbw2S8FoXHvFi1cA2DfBv4/nDl3f7+FvyxK+ofEq4kaw3+MV3d92HS2rbL
9ffHd6anlsUmiAbKT9NDR/bLPphgZxc447sjQy2dM37CiRCY601dix53gVfNj3XtYYalzXdDsQhv
R6UHK4rKxb1Jj0TA6Oo4ZbzYzNT//Qtmm/uPHyXavctrdXAQG3ykf37BOudKHyXUiFpY8g999X/Z
O5PmuJUza/+VL3oPB5CJcfFtaq7iPEiktEFQurqY5xm/vp8s2W5WkSZDve5whONeWyIIIJHD+57z
HD/d67R9f7YgLmtOslZ40EXpf4ks9L5QBgS6HF8+ikZZN2N3hts3mtalE3cBYaxsU4lAlfr0VUf7
/9XPuEdiJjHuckhtwvu+bMa7sccxqva6ONynfiLuxvHYUA5yjL/PxFlSz/AVdU8YDj3AdjBqKDcy
/Kub7aRfxr1JaZRKhQuBEJ0dpY6xvJuHtl37Wgk0hDTphFgwJ3x08sF/7qQRY8cNs/s2IrS307mN
GBerWOF26Xb5GJD9MGau9i0UXb2bDLf5q0lLDehDGvLLF1k9gaCwvStpOdrtQBP9psjoWIFCN6K7
j1+Hmp/OvixIxuzndP6jvi/loH5VLdcq1nNf14zlIKtoqxyX6Diw5UGccNG2U48iIXQQqOO03HbX
uRF4G6frzPt4kOhhgHctbJx/vVn3txF8WHONYMV4RNoBzjN1ZXUTUPNXlfWWdrg7BPEV3XTyFqqZ
ZZ0mVTlddX6xK8O85lRSRrwkNnP9cmw6xM5GfwmuBfOBlXYmf0lro2U1QegKCf94yXOt+5r2BbiF
JIHyUSA8gg+bYp4LCHJ5aGkPuEBLpnqpYknADfQqQWMMpqlZmoM2XTro84zSpCzq4rdey1Dqa4nk
Y4mBOLvQAsQmTldYNjU8rbqeKPKvCtoYFxz0wGNFY5smK8J+q0t4DqKEzxPJ20jYN1rjjqucfN8Q
2NSd6CqdYvQcbvRyCjZUy50nm+ZBs7ELK3yoXcoPKyfSLjSMv8OyCppVTcXmKwGtIy14md6L2YOp
8sm7f+fVI40lZE6Z40Gzn776VMyJrVNpxO3I4IKBrl8mGPeh3SpY7CCxeXAa+lHMoX718ZWP2tbT
+VxZ8ukGSSkAdOtnUZ1ZMLvk3KM9b0RZoI4qx2+xeqy1JS4at0/3ZttVZJ1hR9cRcaQedS8YaeGV
5lXm2uMQuGArmF98/GuJdz4GGyg2UG6HO5fWmSTXIG98dFOSy6BXyzXnrn6LL4w6GWcrtFvDvJGl
xEuRQdOshhq2I3bnL0GBnLMgzoCiUa9vuxr5AQoP/aBFUC1CQCeXQB85AKe5/MmuoFpWjTV+Mq+e
tb2OCwHZZOwn2CJ4ulRK6Ncf8tSZMKRBmy59yhKXdo5un6xTMeU7PzEe0Le3zTKOa+9ZTzOkN9hk
b5Ky/DvMYl8sEiukd+4MHeEdKbJl/jvL9BszMap4Y48lFWVC8jYpUEnk9JPDFnIIEKH6+VCtawOx
1RTNzbXMoe/6Jo0Ci+eofEYTRcHBWA+Qd9mnlzoxfmQo/UXmRE3K2zgPF02t3cT+QBBRTftYt53o
Ef85nnNCxOsb/lz6ArEJmgDhxM5V7I+qhpSle4mL7J7N/nidob24TPQJexhSlqIOjAsss7SwtMFz
LzzTNOMlG4NoA95u3tWEiNyaspmeOWKFD7BUjOcsMoDXUCmkwz1rItnODSKWHFoJT1PWGOeRV6+M
qYFzeVwv+gmM9Sefo/F2k2M5fFq20LEKstlRjc1XU3E8swBNhkFuHqv9o+ho66U59Ys6T/t10zro
v+Ym5phX6Rdk7kQ7ygGEW2ooUTOyl9aZDhwhTh1IVWMHhcmB2Glrtrn9+CuRpw3W40gDUssSjfuO
OrODRv7179kE/YQyWWfJ6LOEw6h0LzS6apycsPnFtr1hBIHcsmlrdYitl3VVfePkOxw8d4i3Yo48
xhgy2VaLIbXYBkqGroc9xfEyb4J4Y7ih+aUiBQkMd+usA7ucbssw1tYkkVvfkr6Ir9vMxl7tdERW
algRP75B48wSa3KLNoshjTCD7bHKZT25QYzcvkvnjhs0EnEb4BYDBWl2IPg4ihm1U++pXESXBik9
rFUrtFw9LNm1bZNOk3cWUo8Oqjzr2WcfufFmguI3U2EZTE66cDninv5mpZv5uW5nBkJfM741CaFf
a1PdLQ2n3yeuke4gBGAvcp9tnSXSMA/gTbzfKSf/McrznaeDVxlrBUEIzDP22USDYKQdK5OiS1kO
Py2QR7seUcgmI9Tqs/lY/aiTZcJkdEHWdFgiKOCdz2ljM8XQklJaonT9bv2qbG4m5rRDQU8S7BiF
zdtGQMQsHBl8NWwwRSt/xALZW5Z2IZA5s4GkK/0jKfDbA8dUinOzR5Y/6WhxsxRabSFhWRW9BDNv
9+VMQk0aP+pVjNU5KeqXPCXYamHoUXVwAm9016aMfwcx/+fnqYbT2V0C+fAEHAESUmz3bLhxSOv1
KIcZSz5Iu8pHSgqmsPNL+MDzF8VxXEvaHAELUEA5pBnMm6I3nWxVknOYLbUhfMA1hj4/znoySXw9
LH/6tTc9wNm70Lu6eMxqsu0QbPeFtZgyt36pzNn9yr7A2vRagKjGINIO0ATmkMGAm7uOBzAhXgWU
1LVLm1bENN11UNMOfogKMShs9zkdEmJVsR38GFp09wui9qzLpBKAajUC6y+cjh7cgurH3phbMnqy
KoWxV7mPdtuNz+WId2DtUczsGDvbMmyKrWnEyNZ1ipL4N6Pfg/b/yAT/ZZjs2/5zseLq5a+X4KVJ
XurXZYrjX/pdp7D0f5icw8hC0XX2PkfL0+86BfHs5O5I00GxYzBlO8wE/zJKIfXhz0J+cqhJwA8w
+XT/WahA6v0P6qiGpOTh2q79h7nWas/1P18HO0TSs4X6FWwUPUpBdDrlcfLvXIPd/rIP03E/uyqH
I4BG8uqh3P7+ea/P0adrr2vw87kZk1+afbC657OrmOwHYfIi37eqi5Dwy77rnzprXNNuAmpkNtMn
i8z5bXEpZnJCh3i2lsV+8/SCYE7IFAnGatl6tn4TTiUaT2fQPtkVvrkKlR2mTeK0LN6ufjz9vd5S
kHCIiInjD8V8Sp46OCOzkeYn5ZnTaZqHx8EYCyPSVIpTaB7OJrBYS9zUYI4B5T6im6JA3GbBJgHN
GbnN4xjHP7sRp9HHb0w9oNfjwlSJ6pxYGRvMnEgZTh/gBOOlHRoyWk27ClZGZ7cbB5EhhwkBHFun
Ovrx9U6XPXWTkvobV2Ll1V2hPobXux5ngu3s2hU5p9J5dnyk0FyOrmcA1OLjK719afRELUu6YC05
mDtnd8ZptRBxTOgFbe7xMM1mshRll/4vriIwDEhcjejxjoWlV0OD/VhMjLOCrEIMTA6Ab3yNwUiC
9CcXevNpgXQ7HvJsXpYlzkd6TDI8cZdeu0xTTvTdkCRb+lPWkvKC3JRaIf5u2jbbffwM33lbHDCF
WsOobIBIOn1bBOTZc9GB4mqFma9tMx83tWlqG2JevE8G4vnr8tiNqx25YQkDV+n56Ad/Z8OQg98Y
U9zYAhsFazmAHv74hs6GO4OPGYqxrmrJOoUztTN89bqqKtUDjxP7cnLAlUCnAH6R4oLOfA4Mf3wp
PNLIN2HDsBvxzuZCWAt5SYmL/jEgdpU/xPvynAN972IPVDz95FW9c2dsZwCP2bwwwhDOhnvFhsat
OiNdCtu2mrXu5rR/e3TUF/SkKEx1Zoqt5eNbPHtnPE2BgJU5HZmoKR0lVH39NDmnxg10Appog63t
S9N7UJLoP74xwQMk4IuHqGoKZ6+M+APO+Q31JmccYIHoGSDntI2JUEV/Nw6y/uRDe++m1MRkO8xR
Okvz6U2Zbsx0nyEE4nOPNp1TpuvUw8z18aN7+7pYidVFKMRLBv1Z1SiXaTSV9LiXY4KQ1IewAOFd
YF1qifjQ28RYf3y9d+6KFYyhyPuy1Ibj9K4cU+uAVjDwZ+I7l0yayRrIwGe1sLdXUb0Q1kmbo40H
MOz0Kt6EkhzMYQIZNrJXbd+A1u+aYvPxvZzNSgw7xhpbDY/tEadn1RJ6PexapVMC9AaUB6jcQvCP
6yagpNJK6X/yEb93KYuzq8cmjXPseYWNUkJAHAYWoHFOKUJ15vjQUIrBCzzFL39+Vzw5x1VfE+Ek
6tm+mpq6ue/ScvbIbLKDx7Lzx4s+Eh29k6H747EgHZujL5Z5nbF3vkvzqVZGAK8xbpKXlODIg507
RoXzv7ghZnVogOxx1W2d3lAoC4KUmzTDmq41VzNuBOOaEq4fXOu5Vx4+fnrvjDw2TyzzLPTASq2z
qWiI88qtHQieekoiLV9Xf6UDwNj/8VVcdO80F5loDbbRp7eUafpgTXyitH5JqY+bGY9X6nwyvN+5
FU6wdCUkuyQCOs8mvKg3YpLmuIjWcbqLYAXc0NsePikevzOyT65y9nZEGSCzzepsGflDuINVLJX6
uFunYnAePn5qby9Fk9QWVFoUcY1d2elTs5AHTBW1ATisLL14v61klQgrfkrdTvvkDb1zLZteHiPb
sDluybM35CVJIgZTT5auFRN6QJfusqXG+sIpwvxkbnj7nkzMPqxNVFXYtOhnTxBmILL7gksVzKtr
C6LzIhFG88lV3i4Upm1J5m2JEgNC8NloIHpvoKXnJDADyqC/QnFbPKcBFKqLHgB5uUSjDqDm4xf2
9pocP6jasZ2grcVMcfrCBo5VYkBwuizpPCx8XBcrLbEsMuxJMDAlSRUfX0/Fi74+hTCj00V3DQPO
nAuxT5xdELeWZ8A6A1rVQbteOhK40db2SnKbWg9FtDbYXrK1mQ8VZbxtpvUUl/o3gcb/uTVcuEo+
jUyxLHNBbdH2wu7GhDOgwcNKxnRrllGjbTpTsy9mUwbfP/7t3w45yrdsk9WhVxXzzn75Om6CwJAs
R6Rtl4ii575BfE9j7gdUJ5p7f341yqoePUamOx7Z6btpamIJ65J9HknjtKmzxBJfarNq6yWeEiv8
5GrvjAQDW5ELNIv2FrvZ06sJH48KJauUtw4BYzRDO16ToUcYIywtMgdDOX42k6sf+epEqsaCQWKs
Th2P4jGz4Okl9QBoJ0k1KdBlfRN19i/CxSHT6+EqqnDpmtAPPn6i790jX68jBBsWujJnF+x0s2k0
UAJLIiTQuQXyiTL0Falk1C5TvH4fX+2d0cLDpEaEcBE9ljxb5mXa40+tif4MOKWQDdo25SPkjGQf
g8f7rCb69lE6ajkkIJc6Caf700fpYu4fpgGaguU2IEHsQrvI+oBAs6yZ1x/f1jtvDdeZOgML12Kz
fjbvAvwPbNdvcsg5ZbmqiAb6ItxGB71BIZTDY7xOJyxkH1/07Zuj506PkdnDQujjnc2NhYuwJoqw
iRAu0Fw1c0bVUx+MvReRUO8ZsB8+vt7bmwQyqDbt6khs0j84fZ6a0IIqxKDF8Rual4syG8lpVHeX
KS7mA53xEYJDZa0+vurbEeMyUAgSQQjFP1hn32CDe71wOq5aD3O6nSsWsiohWTjF9v/J4HTfDBjV
jPB0JatSxr+zBypxe6d9DtIjFnnXU+A3s9vKq/Ucks2cf03nJH1IoA4jips6WJ4f3+jbx0uhgfGK
6PBYHzq70RSJvBmVCfnFdd1e4Zm1lpVJzZKW/0D4sUVLAeGk9dke/806jm1SRyvG9w/cnpnn9K0m
fTVNeQHivPQybz+6QXrpSejKH9/ce1dhDjVp/RO27pxPazN87YmwPc7nmQXnNKnrpQfo8pMR+mas
KKIWcQA8QQ/ayrE5+uoQ0bY45gxo1EsDLspabcgWmBx5XSFd949v6N1LUU3hrEi7lS7f6WNL5w5c
n4UdX2QD8Cu7HVemPmVrPdbG7ceXeufZscGyWIXwtbgIn04vlRmR60RizJZjSbBGpjPboNxOiz+s
JlPE4+kJykMMf6pd59uQQeArzHKwRHkzlABVCZv6brtaN60+vp83A/14HdvgnKc8wOeHlUAb6wZd
Vrb0KkA8i8b1e23pll69xNOl7ceCnK5NK5BYfXzdd58j8x5SFduhDnQ2SScytmJbaW1ry6sOta/F
L/ifRPS/uozLKZ3DJepMNXJeDcKgnuPasQfoTrbsLAq8EThPjXLYJ8PirI/L0+M50sTlY3KUMvTN
/TgJpFIC1zDNLAJ3WtuAFIgHxIRvpftCl7syoniTD8RBVW63dbxcfPIRvPdEX/0G52IDLx0b0m4N
DoSdBlrJ7ez8qTNn6/7PX9zry5zNy5hdxqnh48L/NY5Xmed+IYeh/6Qk9f69qOmDLBG1+z99baLv
Z5CUaq81IWkn6TTAzZJpqJg+vpn3Rj/FB5uuNMOfusrpdfI66pOuEtA944q8SBBm940pBqpS7PhI
P8e7dmmE+WeHjHdvz6DpYDjs9qg1n152opPq6QWXNecoB+w5x/NTGnTy7uO7e29apJ3PwYgivUH0
2OllAJNqVCzZ35GwrfxUk7mZnJYyizlI6LkfX+ztPfEx05FHGM0uyNTPtq5oucx+sLgnrcQfMhch
sk0ZETDwx18012ETySGe0BDWydObsmSJ6b5gwpKzm8To/8xga4119Ml+7u2z4+SOdExnTlS67bPL
OMVolsIMSLtopm4Rz8gE+xAeuGugsv34yanBfHLKMNlSYZNUvUOqiObZk0unsUfd1NO3GTJ/gyq6
2pb1lN2EtkHubp41n9SnDPW7n1zQ4fQOk0kR4lWJ72zuja3SmoSGgDYmyz6+KUm6Ll5STkNooDFW
tnehVUJBcVoPCELppOIrKPjO2bNn0MqHj2/+zXN2XJ19Oq1MSiW0Qc6ec51jFS8LghITp9I2kaNn
W51ixl0onc92lAyTsxt3+dywVjFHI1impHV2Mb8iIwRcvbPEY60xU0651ns3DoKM5jmXpY6jF0ZL
1aEnMTUT2hon33m+qfvQBRTF0hEvU8qwjxUZDNFLPDU1dGAw60QHzYV1nXLSuie+xrYO2MSwEdfl
AP9wqh35bAJMsi/GCu4uxBxpj0tRj1Xwhcxx59gdiQaMsP3Mdo+Y8tbssRSZYyFQu2ZkUPNqvFHg
bIsKyn33vjeabbxEeOH7XzGne7sG6h0ouSBOIv+HiaPSztasUu6gmO9OhHdEFJPE8BkB05U/fDFl
SPkmm03G3QT72kHzHmgGtinDrTMqcBhsm+yiSAIGQdcqAMdiSAMprwAhAZ4ChNmE3bqSk+ZcZj2S
SNQfHgJ9ku/woIE1RprXxX+NluaPB8dyUx/0spzGnzhuM+jr5MSTWYMjHtoAXqBBqQD1OYuf5ChD
EydeNGElc3qCYfc40XLrtugGz9lUky0bmIQmiQbthB13bZfmBAAkMHMZrgaycaotYGabbNc5hesx
NP1YXkLArqYbQPkpiPsgEwSV9m3dP7oksFowLw390AeAMxbaOM/5r0r4WAlxqYlL2Q14d8hAJuSw
cmQ6X9lmEtd7gW+o2wdoReE3DUTOPsdAASy0NYPtguT2g79MNlUueBw46/oirsw8uJDDGETBimJg
GD1pZohUM2BShkWIYX36mU+Sbj5OYj+Mv/O1Jf4K32zuP/h+6toHwypdZwMMYhTfMnib8VoClrJf
iGDRMQL2ZZRBO55aUQXrJG/cbJGE9ajfB+TD+ySy1I19kyeiGtbZXOncz5B7f9fCE79giMAl1R07
C3ay08OUDSG5yushATmPgVzXbhoOpFhHmiEaHyWaWIPAAJwKK5yNVv2rinz9GxGvDXQhm99tQeRC
y0JQIYSCKpsTCzjZWbKgnKfPT7XWV0i56ghrhe4PDqDLjM3LwgCN9iywYqnE3MLCvmj5HZwLiowd
KfdBEaxTM9cZ23PiyFWoj/Kn0WcZOYberOVLj/YY3HLC5hQBvIhvmjY2fuqiSaIVxh+CQwmFHh89
P3frvQXjEpIGus1xGZpNYS6TJrcgs6ZlZaHp1sUvcBptTNSPQDg8cxC3Fg3sabIhh6T95sSZJIgW
zFa+nGbbBpHJmEUxGGgoz+ukMB7LQeE3C5KGh4NTqqiWOkzK5IA2XZ8gpObBz6HgmLIWGZyPZW7Y
7XcHZ1r7JWIz3MHx1wZOvInNLogCcPXQYBCfrpwkEC2C5XAMqb3OrYfTq6+c5BpWk99soNPAbU8z
N9RBypAEfRWWvoufEHx2c4irDuZJEEHqnhNtDp/myMYd68RxDJUqwqi3iUkR+MLEHz5hnPbvmbtF
ss4b246/aHmZM924oOt3A3Mmfjqz/Yauux6BuhFM5UHZzS4mfSCAwG8qe1yxBycNQu+S7JcufONL
iNgNE2hntgNAddHjkPcYsUsCzwv7e1/0kX43FpnRPGXlpN9j725vVPJhDhmK5IUL5qH8pp+tLt1r
WalyMvw6mfGAGNVD2fagSopMc//G8wQYd2pHhOde3InosgwN/ZsW6lawLQkS07ZogoDzD4ZRLjq3
8YZ9RgwK8MI8xr0RsmN0N0aETf4yyAfPOJiDDhc31BvCiTpTPMc6B3aX/X6oVXzsoxsdpkB3L4xp
yubLkmzvfNVYRaKtsUmABrD9cOiXnj+FNnL3opG3GZgACACV8sbqxCy468wdhu6HTzu/umqywmkX
SHN7MMRe5RDe5WQTgcsa9qUU5/jwvdYb/btr+0HyBbFTYlykDQLhHSRHpvwqsCQpHp2yBBhdgo+f
uaQXm8xtIBZidyVTcRVo0WQtGzlmwXNK2OKPsq/Ek50Wrr8xDS1DBiFTg7kBNk1dr9Gf9hX1GBlU
976WNtljmsjaewoSoiO2cPg65u6Cowj5S1LcSzFjgxaYaOMLrJS4jzgVgZHXdTgeKwcmQLiq3aQD
L1LD8bgJ8r5Mn+w8lWKbQPCbL50AwdiXsC2p8Q5lySqZhJCAYJgUjstAjOt26YX1EMJRjTV9W0+M
8m9ailJ5Gbd9dzC1YBz25szLW3sACJo1gpzExylWTAlBCeNc/F3T7Z84M/XZyxA6zq/Ks93655go
5xAjCpZ3pBXAccpZI+I4KTPb+sq0kcoaVgjq6Dtmq6bZFRnCzkPJNyqX0dTGygc+tjr4X5AZ/pOo
7Cp60NxOSa1H14YVBKiz3qo+f3+fGGYZPkDRaM29UYDcmZeZiwlg7cKCyB5dfSaBBgGm2zFKZrB8
VzVs4+TQlLWX7nByEw0LF9Sc/EXEeaZ+yrU2bgE9EArs9YR4SKP/DmUna16sNmiCe+h6Gd740R35
hCI/tK6rLHB/mYXfs9jrXmtBNAYIi24egNR+snstWvsF0/LWJ4QjQTFguzzhZV4AafjKzqhiGJda
3kOksVPDfDSTSTduCDh39CebiM/gYeRJd9upr4b0pjbninzXlliQbUwiWbh0ZZc+DbYwp3sQmDn2
PBJdiQCUdhssvWQyu70ViUrf68SrDUtYAEQD4l6QB6uJpua5DGdqcqRkZwjL6cZfxPo8uDDPY4rn
o4FpGwxOD8GDSULvd/XUC0D/bmSUN81UD0xBJbFrqJPxsbOOhHqXa98x9WvD1ggrEmY1nStcmiIa
nA3nytS4Il03x/3VjqCkq56Eng0yFIA0OGLEeBs0WiK+9jZQSfBahXPZ085tf5ae3g/XZjAVVFuc
xDSah1CgH1lkzSDaTQtYyrh1iK0BgNWa3ovWEsfylbBXgNOmXXoE2YydBn1T8WByaOpxYWrk0dsT
McYtMmP9pQymAWRUEQBgMKZs+nLct/+f/Pa/lFLkP6tvty8/ipPsVPXH/4nRM/+BOoN2irQs6kCI
T/7lD3Zh5XHCozVL1dyx4J/8W3eLPZhDJicfksFUj53z0b9UtxJBrq2OK65qZ6AeNP4Eo3d6PndQ
cdiqPYGeU7Wy+Gmn5+aG0MTMS51FyaL4YKWJe9UXovodF/efle+nByz9qFOiVk8OAwpSOhOnFyEF
ZYLsLDklc/p3qhxnJ8XmdRmyR3711G9/n1Zfy3tPb4f+n1JEoWSzuSv0zN7ZGdaNwiobLeAQQGpX
Kix4UY/QAT++yNnhVF0EZRSvy6VESf3w7LwYWG5d1Rz6LVK5dxyEAjVLtBuXhLH4k/KJdTQFvDqV
IxaxOZJTU6bZiDXiXErkyzLsAitZSwyyctEVbQUC4IgDgNTmlisSUZn+g5m4+TToZYcPii4X0VgK
KtD5MJSWcz+2YlXmQVMt3COEQP4GEhzhBKRZK1DBJDMssEeAQRA2sAwGKeptqwgH1RF2APQG8IFW
OMWTZ/lU+oJhzI1rrRogIYC6t8maVvCE5ghSkIqpEB3xCvwIUAtThrRxaSgCAyyvKMBgIQryDIbB
spbJkdfgH9kNnVAcB10hHbq252dLIKElzbIj9aFunZ9USen39uwZyVJgNwCkMXGmb6NiRoRHfIR3
REnUv7ESR8RE68js0B/BE75iUOQJVRXc0OP0o/d9GBWKVgFhyLqCjgrCQpPQLMgpBWzBphrIhQY4
SVui67Ke3Qwf+nJWRIymq5wvvqJkEOSKHjoyfdxNWLoCwsiOUA33N2HDCLP2mU1cd4OynSedKxqH
6Yj8XhwRHaId4svsCO4YTAeIR6t4HkAukh+5Ynzw1XQv4RH8Ec+FLZfQyUo2h1I0L47REDYMixfO
2hEeApcyCwDKK6iIQJjzjaMcqJHMVXZYKIfut0Dm8lpQzryr66DHxiwklQWhuCWjcBXCJBlv5nIA
Xjcrukl+BJ3kSWZ+NY74E6Obqh+R57VPo6KjVInmu9AVYaZY9OEfGpQI6UZM7XAFGRC8ysjKr7PZ
gLriHgEsBhNPQw4hXBZdEVow7AJrQbZnwbnp6+BOBKLqWOnzRoNX8RvzEhuH6gh/8dpIu0xFivEe
kRB4GPCUoGKGzMrv2iNAJp1r2M1dPQkHZjz7R1CgczbfYUUMbglt7r8nOLl/BLDBnHu3hmOEp9dh
c9yyPcfKdgTZHKE2VUfHlv9dwW76I/iGEgEQnFHxcJojGmfAN/pslBnAHOEM8mcCYxx77xGpY/uk
AMAnKLBccqRLrrVZAXgKAFHEKBExcZ9LN6QSYYYE3XoWzB5J8F+u4l6m730cmT1gXhTki1Fa0H5K
P+UrS7liujYUEAjuM2wg7cgJyjsNZlBI/vOXWoGEEmZ8b1Xr4IWQ1w5YMRV0KJPgh0QNvHVZpA67
UX4ZCEW5ghXpnY83F3wfDCNEnkm5hsjG+NdL2zNXJbwqtIUKf4QkARCSQiJNIG6KFRmRjBuvoXe0
jGKdmgCkB2hKkuMNrFEFWZrhSZJgxvf3c2QA3ctYPBce4NVlovBMjQI1uT2mvAUiPPhN/pHl5CW+
u06OhCe3VLG2yZH8VCkIVK1wUBwjIUNZnaJEwXOpsz3Ia+BRR45UY0sQAKT31iBq8I0XS3nkToVH
bpp/5FE1BC9eFUdKla6AVZNCV8kjxco4Eq2Y06BbBUEo/54V8mr0Rkl8y5GENUZYR0HeKEJWlE7p
nYAhm6IoAKFF6QiaVp/oM80zu1/ZR9CWeYRuNbY5+BwSFYxLQhQsl/nkJu62h/o9kjorgHfZBDFf
UMofvhlHuJdxBH0RNjrQCy4VAMwnwPbW8g0NNKwihHl4b92VmZJOvNAVQwwODJu/qDDqckXsYQel
bkzQ6EvmZ8f3V72sQJa6pHP3BlgDbGcKUWZMlXVbH8Fl/lxHP80jzswR5A6v0tDlnEWsjewpDg7g
z4gjDr+lJUDVw4hi8xeIHctcBxbUNPMIUAOKCBzD1eGqdUfEGm1ocGtZTA+GWjZIpoU8ItkiSS94
mRiQ2vzeB9rGXlvCVEtLJt9Ga42dd0S8RfAkq1Xp1MQcUD8j6thx+lVI0NIvIAMV8W2GiRO/d4jc
cTlXL9j/gHoy51butFlU+8TMXW9ZGXYIKBhgQQdt8YIOTPqog1wlBwkqneGOFD5NrcGmP9RtcGVx
Qr5upV5KgO5B0a+LI+TOCkOAd1mdRl/Yoes/BsXDM40B6SKrO8dr+DLRbfYbnjeJ+mfJYeIpCPsJ
bsmgAdrzj9A90F9EhHS2U/3QmdvWaafgfJ3i9OVDOtyBtJMr3N/GLcuCc80BTx+WZIkTyOI4Pwd+
/kR5TNH/Bsx39Y6itXtDSgwwNkAmcKCqIzdwUAhBn8rwPalM47SpFWKQyEdog0aZcvR3ajGz7DqK
SGgaZY2/HS3oMkAqHiynAZfYssZTPS5bI6z3cIC1HxVPg/M2rQk8stKZd46IbBJfAxWG7jXWDT7A
CGB81+g7Kzf4IvvQqx6C3nFIiK9IRfbnfrgqTbv2oU6J1lpTYcv2rL3NlmR7kS/1iHYYY9N4KWAD
aHifDRaQGA5mu+UIy3DSc0p0ZKTGLTHoSZCspimCJEdAYzNR/DPHG8dszeyyILGINQWBtLksK6/6
ZjH4ko0zF+nd5Lru36EuS9KRhoBxxNfHGbMPou+iVd9HbMrOhsYX1FCpbJk/0WKOvmMzCJnYe0vb
mWVgbSKZ+c1Kq+VgIlxGu7rQ8cJgu8RZ9SUYOEhCH3Q6wKCT2SIYqDFyb5ypE6Ac44n7GthNYvCd
g/pyqmVPw1gjsCRbNCjueKZty6q87tvZCymTD3p/l9OtSe6Mykz7i8ZA3iT31HnMO8CS5FlR6uTd
SeaoZm1ZAbktzPDVjx6AZKrNmrFw3dpglZ6BbKwABoMMHGhRJhd5Lwd7X4cAApm4C5Kz2yHqb+NA
iGJLcUxqF+OkuJ2ge6ENuFVAljz98PqxjNh3LmL+CqyVpGyBHxJ/uXbxpe5QQY7EoWaIohaTFXMu
rjsC8xhtyfgj1wZhryaEuodYqypizsKEzFUzIXbrRsZRJVlINHEnGtEGm6LH9rYgGjIWty0xwIAG
4YY0tDeEe1mXutNvYDzH9ioOdNu8DnFLTKtpbNjYdaNhp9fkFo4vNUROsbBYFynjYPwKVxyy+79q
YfoqZ7QlN8VsZSsWIZUHg0Ve/c7dFLgVAwsGzDKY2/5AZ6YBJtNPBA3ZhQr8pneilC4mvZygqZuB
cDS9p2lNzZQk45Y5WC8mfT+kKZjvDBm/SzKQVVZ38zgiGGt7BE9rr/ElOesWpYm0z1QFL9TKPlml
vU0DwUAN/sMZDEKlQIEn5ho8pGhm9kxNLG+iNhVkdWhi3mdTn/BhhDZUzTlq8wNJw6NWr5NOb7NN
5PuRwZQD5XKHvr/1y1UTeLShsVzP2QrsRWe/IIF1ioXvcwghK0MPcvtHUzqSkMUQMWi/7IPEM68q
14RRZPhp+QwNIjDWE6Gx5F0NxVi+YCsnPSgxm8q5pZVKXK9eBjAh2dfZya//q0b8xvuTaagM86/O
rauX9uX//cpBvE7XL9mv//9fD5xhXpLutRv433/rn5UJQWniqEFXOgCEXxz+fzuCcQv+Q4kfpMqK
UMYIjsD/dARj+vUoZ8DnopzhKhXBv0sT/F9kAmBbE9LDEGzY5h9VJo6KzP85+mpkJhKNjmbgTKBg
zZyAoj6WV/E+ugByfq3daDu5KFeK3nMlDupfzWv32l475aLfoMbeQcp/IFzWuPHvout+46/zq+lp
2vnrcZOt45thGx3Esl7R5bhMXtK9yhX3FgJA7t7cdhfxOliNG5a/DYLalVjZa/sAZ2FNsNOy45/H
ldiWq+TeP4h1tR0vQFwuq1110awJ3Vr3F3Sc9tqOBLuVsYt29R6Q7Ebfmodqm2zj1bTWNsXOPpQP
wYGy4iq5brbRuOiujBW5QJtyY22y6+CaOd7YyFW7M1faFXAzCqzuZXLl7KprcXBu7C1Yoisykfbm
aj6k19G+35WbbNdsgWOvtV13cA/FnX+rXSOAPHjXxVW2qw7trl4TtcJ9MkWttStry0q7Z7fssOhc
hTfMNz7bTPKbv/i3HeCl8Qdbxr25JiKFHys3zeLXfk2uzOYRLNXS2NqraC3W/t/AcfgT5c4+/hpw
cXf/Tdl5JdmtbGd6Kj0BKOBNhEIP8NiufJFVLwiyDLz3mI0m0m89r/7AK4XuPSGpW8FzyDLbYCcy
V6618je8gtsFiruHFDfR4HvifXxZT1nQBIVH8sYnmwK0hv3F76LdUwKcJl0p6EP9rT8PbuUrju4q
p+KCo4lvBOgJBMt9Hc48a3msHhCCDqyHKbOHyPTTh8U1nCKoTmyhRTA7mlMHQDGczMFz65Se8pPp
K9/SqbgvPuUP630McWsMUFuyp2eHfq7LwZYze9ppuCy+ftdEqo95rVcEbSj6lZuG08V4iO+2y+Z2
ruiLruJgpeXqd/mjeKk+91d2i2bGKwbBGfq7Tn8T3d7TbsrNug5R8dS+1F4Xrd+iPzpaZLhI4/rZ
PadygRzmgRbl3uihFO/nV/UKayGIlQh3rFa1syfj3ogQHGe0swArQH8v7usTgsJuHuA99UMN25N8
Xn4IEbJtLoc2rumNHxlfb64Yqo/VWYkQwTi0eR3zpj5K98zEIPYyv/Q61onIzz6nc/ki3dNVoK+S
2/mDEW0BKj/6SQ1AW9wVT/k1v8in8qJfm7P5mF8NVkB/yaP0VJ/U8/D/0P9Q/nSx/rOl/hek1dJM
KIo3nXTdnMWbcQfwR5eeljOEk01Tkmvo3e/vMch8g1VZRm20u6qH96EzusKzEin24FW/0nv8aBzR
FtzRXzzZoSlgv2Yu3Eh7cWRH5nzHRkXH7SNWmF+EUsj5GaKwnuExi5zU7RzJVXzDLzyT+60wy8ez
mpyqAA0x/iCK6phuFaxh86CdpVDwdDcJkiALsq+KoyuDcwZn+Np/Vy9zOJ6LoHhB1HkNs2C7a0OL
2V9gWX1+pKnvCK+q2/OzMYzfUh/fvbMa4QvoNi90Za5yJN2wTTCZS1f9jgkZJZH8vD9qj4Y3+PPJ
uFZGmETzKbmU5/0W+4Ov3mmB0tybPJpy0kFM+roGOJkyvSnEndgH9Gej829/Y1Xo/Hor7Y+aqLCw
FjCudiHinkZXsT+/c56/uKxJHhs7ppM7nPu6vJI3RNppueBVGMCtuJq3Lhz91UVUJCLfltzFm3gw
5paky6HFfBTOyQ9mnNs6v3RbjDJnd3T7uLhPYvhFDbgpV+FcX3Z/diePAxuPtuV96Wh8V9x2n16q
Zz6qQAYCi+kgB3IASNPNXHIer/RgC9h1JNxtp+N9y+v2O7lDFvLwkuUtc6/xU48lEHVh46lBEore
6oJQcGS3v40OBayjexgGOKojnbFxcBQ78wufo1cb75ZgYqsZPNxn7cn+TtgRZpeob6PyFmmu5SK9
hIkYj+pC8bELc8d4Nt4Sl6NLO/vZ8+qaq0QCO5DANM75aIA+3PjRiHAqteVACPGsdrFJekncyfm7
/f0/aX5Twv5j//s/tsy/tKRxPSgAapnitfP0685W1jhDgNKg24V0kgTuSe/ufu+aDp+AoSStu+DM
FdTsVUga8lPBfUIhz588jS8zRuO1szWfGt3+BIDg4ONk45UezIyk4bZBedrC6QztniU3+8eSnXi3
1X03Az2YfbZmG41kH41cdsXB65EUs49pc2yS/MJNPK6QzXXm2XqAs0qEiQSBClQnoZzOLEtYfMc8
MTpecAh15pjoVLfV7/gqJWh23sCfyQNgYAaTx+mCc/yIGfTrmM9DqLkN34tOHxWPKi/UeU1oMSWQ
xgjyCM9MPuzx4p0nRTmTZXT/9kFyEoWZ2V14qWu6pbszK/OIZ11NB3dRu3ud+HS4Gzg6H4apdWPQ
2MQVn+jFJ2dt+M2v/JnXZ1xlu3diT/fEYPR3xlNyKy/jj+6QVZx4PYabOSXcly+xZ3odl7R9c1uc
1mUB/hYRmXrCMQYvuXPH3FGD3dUZudLFWyyquM+ZrRI7V7/mdlpMU8s/fIxdTtcdMxi5t9sx0V3R
m92NhYMLLnfm+N0xZpPNAgsSP2HvKL1jY9SYyLhTEzg1prIR1WxBx1RuPIvn4QvCm9R8hqqytQvu
sC5QpOj4OEeqNPq4RYZEAu7exmxhgHgEtTpTrwmPwauj/ad5XU4bwzFw1Sb3nnwiiIP2glXJCZU5
BlwPhLvjThvuFtbEAIMJnPh9UHq984RyPJ9hY8LVzjcnCDaK/3ZKVABF9GcswI9x0XBu/gzyyMUX
/C+yD6D56Lcyl9MelxPK5zHQQz0c2ZUzF3XqUDgTg86IcYZDuDGPj/dSyfKONZK4UPr/TEyJrWLh
QnMHxzLdESKI3ryb7BmsvGNK1BdiU1geM5noIjLFUoJH7HGgwhCTdzgtG9bg7T/3n2nUeBz5pwHh
KoRO2LPV5YHB/D6sMuySmSeyK3PcHWlR78usWTlIgyXkGPzPTM1uZiCfZl8Iez+MneVsRUOYBsdy
wOmbtYsvBhF49jbSENyIiD+mI4RpNH6ohGHrcsSqMpgYUpkpfXzUyaZtw4gqTIPeNZhVMmOJBbbH
WvTEB/NleVBvxDTudeVKV2AXjDfmLUy7IiT9dXk1G4dG7gj0TIccye+5Dtynj/FwMh6z8fkbIoIZ
YCvoLTeJZx+BX+E5bQSG0IMrxULGWoWNgnVBGi0G5lX70Fm+4sMWmGwxvbO57S8haAhrDc/BDfZ1
YTlWpAErgQeTZ+4NRpWMN+hF2/DpjpFIkL86pG0hABO39S0+Z8J7SxEGAm7jksw5OIszRxlYVzwp
f2Ibxjx/FrdExDp2nmO1ont4hCHsqgJWqsO5jN3y0TEWugwakwS8EGPaOThsu/QNPMkfQc/xtD+7
HpcyX8A3uHgH2JJdPKafePcw1N1J40JLhoHoye9bzyIlNwP4RaTY7V0VdCQqqYurNEn3ft71a31X
PWxfa3gkChi1exnpSh8SOVjqcSDxMOuG3u98pirx0HIIimtyAh2IDl/It6faxyT0lJyaoNwuAs+7
W89gja7DV0q2jNxwoNuFQxKEE8dL6VNShVyLL9gQbm3RZ4LZ4CyDzlnt7EpVZGM8SpbUBK2fhTsZ
FMkteU5OSUFj0OnJio60S6A+6RwavU7qYy/9KTgJNYPltN6Rt7QeN8hHOfa2XsDt+KY7ertnBSOJ
2hq2pj3w8rKnUJXEWLs71q0NlWD3OlL2whGj9qzd4mcNki5fiE/GS6e/bL2nX0jEvNSvVrsKTEoJ
LaCpSRVgZwyL6Vqe/jwTTKLxHEeIl513JgqeyHe49wT1Wb5fBPqMdvaiRjIZnPKufprP6n0WMDw8
Nn9KuBz9Lfuybv1Zv68C8IkQYW3cfxMPF8vkQfAErw+rgC2SNPPIQ6Xd1rwkEDzAKD6dYwfYFJ+e
i3ToqTqTG9sfY1iQSWkBP7A7Z7DvyU1/1b84SBo3r7hkF7r+hjP54Bn91iPNC4fyl9qFtKKyyHrn
aA2Xy+Gn/BSLrsY84YvmmQeT8x23VziKPtIwzOKZySZj2ERHHWb9uW8WLzj4+S91PQvvpKdMQGG4
4KnkgnV7Vjg+jLI+2oPUb5zazd8k5sPHyk2MPzCJ9FfvV/onKOA1bpusRK6RFqqn2nTnmV0YwjB3
R77b3CMNnUm71T9ZI01n3gIdTiwMbGouykvRtQLZl3DlwildGO3xeyCsjp2D/S6nt8mz/FFFGC55
6W3X/PWbLrcX83ZHdhuD+aH8wlGEgY1tkLZc45+rsK0gMUPhQfbRAfaPyxjJk/PBTj7Lx/K2JYHq
N2xuR1pHEkRYA1PltCGF6NXwmO2E9cTPvcrVWQ8TNZ/EYzjYCdhzuHHMXefX6ChstFy8cyyalndv
SbuPpDvzj2T7mNzYdzsv33lw5LPHcB0lCIqAXM5EmXfsHuIPgRil2/OpZMTAZbHnkUY7/EsAkhno
nIBEdk4hgMcg/y4MGcbB7C6Wu9nYahDfJ1s45w6bGsVoTbBzc/ZUTBOPz8GgU4YGtYcAkT+5OxfS
OjFB/kgHLZLojP3Q9LtnGsa+FZXBGvRc/u4JwfFItl9nvdP4AGponZhHz13EeLEpLd7wipcyuUfv
mOy9uTcHZthSbbCRBkf/ZQzSIwx7xyhTAhCUSQsuM07R3wMZo+C3vFHuLewtJC42T+CCSaT8NBJP
qNdHR45tGgyobFOBqC4u1SRimKZ9UWqzwxzlokBW8d/n3yiF/QPQ5d/Tb6R9/xHgYgJoqDj/lK4k
qWSa1e7UNJbY171P8hRYX87GHoKsPQUAN8Ags1qoKyg6Wd8mkaojfbLY6jiIIlHZ3SQs7498a40A
P9PhgFrOriDRSyIztfe7+CW+xtf+Yt2BOPfmCCAaHQ6LjBVfEVciqV5OGj2j4bV8xngxHKOYfG9x
dCK2SPSnURNWp+Fa+vO5D2v+112CkJddx7MeHRFx8s2n+SjbuML5BwAJ+95gE6qC4YWT4rvhmj8N
X8c2ID0f+xsaKi4SE6FkN2wBw4NxXu2PmcUNJfJPqAIuwx9cyii3Z5bbSHTQQni6O7/Gt4YQXPLg
3E2d8Sgqj33FdPuzQDSUXPOkf0skvvSP3BZoBXGzZvBoLNGkO7aUncJyIUXl/R06J87ml7xF7g5H
0uofm9LKeltcwgSPOXK0+GH1j+xGo9FA1mzLr7t75AZH+w5skj8QyI6BYC8NhED3G3f/83FSkk9U
+AlT3JGBbYRTca+J9lOtPAw6y91uaGXNRHSOusmkieRQauoAfV8irv7ERycMxDZgglfhYWehKd7q
KaeMUh88aTCHbMzBRrzkrCXIqbMyPydXMoOV/Kf3jzzScmsyxCPHplrgM+By4GjjnXXfXsUf+UPV
hhk+3V5+XVjeRxCRbRylnYokrMULm+zOcHv3mJMLX/eUWuftnPgvmNs5U9TbKbkbSPGHFUWhU38E
kPAobSmuWbMctVMCEmA8rJ1IqibynyPFU7xO9HEXa0+lJ3JBR2K4MnBTxNZKLGmJGkdKx8HC0ckh
qWuVy1GUGKxHLF+IUsSxS/xR3pJ7HFGJSUfLgaNmIlVJPvvfr1ZJ+69W618wb1XRgqNITeMaf0l3
6gnqDW2II997ER/3Jx1L1evs7+6RyJqExiO1RPD4Xrhb6DIDao+yJ2gnZ7pqD/tHeeHn38XN8JWQ
Pd4zTyYpSXoX0z8+sof4PjnVT/O5PUuBctq/G/qbCTnP7sl0OTc/izhNtMcLBTRpDKVxNJMSU8T5
WAbcleQa+n1/Nl72E/09d4jYNL3i1DBFskt1OVzrr29sjoR+V7wVBLzd83AxiOR7+W08VRd2IRJa
mb0s9ieanB2tCT0cIuvBTNzlY97sLup89dydrbsyIr4TxWmf03lT7uTbcDYiSm/vKPBxs/wbn/N/
hBZ9bir+++fjOR8gRADapOO//PM/fHfNPnqcqb7Hvz7qH540/MufXydfzXEU8g/fsHdxLPIwffXb
49eA9tqfN/i3R/7//vLfDleet5bDlY9mqsfj1RLgRn9/xKLSkfmvYaK4Lf+f/42lzL/+r8+vqin6
X2P2cXzX/7sf819f6m8HNQqWMCKiDoiFH7w8lIr+46DmnzhxgbeHftXBmf47CKn2T3CO0bhHIAct
LUMymeb/jiGVjuMdSIzA1dG0ESGC/k9OatA1+wuF7hBtPfQlES2XOCwSpaMv9XeE6tmsZ0FYASJm
27rErpVsBWfVEwpyzTem4di2DrguIcCsVGgEb0jFx67Yy/JbqwsDfSd9SRIM/qx8tNHhOehN+JFF
82jVw4GjK9F7rvadugB9rXsVg6xf+jQlTzDUBGr6AtSPt8RYYeJbjLcG5ueIlwJEaMVI04rccDIU
PQELcH5Jgd4gsuAm+pJdVISW8dqy4HtwmrvKUK9qjpFgPZUvAzZ9dKlAe9DoiRMVa4l53QV/E/Y+
jaA7jCP2zngyAYzY9Y80jdc3Bn00YcfpBVs3PnSfMYpfNMiaJr1OYp5Rh6AbQwdxN/pTo+Q7krOb
DnivN3Ha9Woo1LO99B2uKEpWf6Bfvk/hrJmoeGwZpDZbHHCrHJolpomjZhNdh0Go3+Fzb7q7DhKt
glEed9xP2trvsZfGdQqfkyehWNvNHkfL4LzaWLofHYROCoQx7zioBT7G36NSH26z0rLB8dK2LWiq
HeESecT8zgbkufxcavlgCRf5eoDpsvLdVKHjuLOMUrqNLIf6DeFuv6vk7XCLLdTkcQVcoIYYfrbf
hmByKFwV2bxGHXyJOhRiMdt9C38NIKriZJLuq/gy2PnYa7KPHlLJiMj59CSutQhfURfE5zYvtPfM
mOk7w5w0X7U5HThTaXK82OJh+CiQ3qaKNFbxDKcv/1JAN75CSYeOA9tox5YPBvFD2qjqpzHNnWRn
WSKCibJU3IF6bZboXLTKlnv73PTY+0yTqePOyBn7QzrG3YBFYK0KcVQtptZiHpIt2XgtsOWVbLVK
DMutmk408QA1RV+vDqDQXGnCezeu203MdWOnEm8Rhwj1HiQ+djQj1slKYul2NouIlV9xVcsaVs5O
N1st8RO1czmBdzEbS9YfMozrYD7Eg9GtYHOKGisPAM9jzTlFh+7IDUu+LvZmUeVv0+pwKj9AfYqP
6GGxRDhjH5RDsN6b9r5Bp8g9S+2lzGsKJuN5zy1rvohpFu8RwuJYjrZyJ0xccTeBLCvrxnAAlsjN
qTWFGZcJCAymM8ISHVw9LgvxKtSbJv9UalVNnnbcHTWkAicVGlEPL8OdUKsQX+ay1GkW1HIav5ey
lVWvU6fLIH7TTW/P0JFy7WfdZFZ5rhe8MEmoJrRcf+9J3uaPKITOqb8Ct1cfxQprRtjRbdwF4rou
C75Hk8FOW9Ry567FhCS8HVsC6Lx5MhfFWwbAS09qhwce1KM8J48FJ3yXcxN5G8mY8syOR0V7K4UF
ANRUddKAfXGm/67Uqk1dDNxr/S3BhpSEKF/K10WQdRBYVg+9NTlcvPe+2szLpg8kM8ao0bBeSmmM
pHoYv9S5qOh8GsXGOQUMQTplfbMKd5aAIABq7q06+n2cKtOvLVX3pzjPDCovHTsuFyfsNrtKXaWy
d89dNTyKtQ4+EjKW+mAsjVn4qRXPD/oqAxszrZSghFr3wjnOqC2XLNaX5TuRcc+R45nVnJU5SKZM
4ZbiNcQhHHZ/gvxUJ01ePWl5lj1mRS9DvoawGy4bSq1od83JLIFj1fbYR2tFe8AiZ/jYURb+iXVW
i7FqLk7+oq3L7yJB2RaxSwBwrT3mWbq+dWCNRztZhyoPoS3Kg4uQXL/YYG65kmTEwtzrl6wcHiys
qqDd1WtBDskmHEPnzRgsARQulsWH7CBrENIuc2BQA/QF6J4XyBlcUxkjcFfQ091wAAkatWtNZXM3
4rBWFMAHOmv7ltu04kweY2bOxpJ4NZ0ZMCPOow0grWCexfJUtHmHeaYVq/GtqMfiBSRzDcFNlwm6
Vizq92Whg4Kpy1WhdYU7mOgkAABxyZyVt9LYZH6nS+2bCupI85atRqil0cuhe0Scu71ouz4ChJcq
yN4lFtMIaW/IJrsly/lV6jBt9qQ57dH5gk6Ev2xuPGH43Q8uLo/SdpWQRbxlbRV/Y46g0VA3kx3r
5XGg9SYx8UK8aaA5xWaa4BMmTdVznBiYi2TrtGK7xZ5DnWlIq+Go0tziqQy4LFC6yTqonselFuVQ
Zk6ajxlMVOQ3mRy1xVRC3woUXhq3mJQUsQLEdQZQ/oAf0vbWDQRqLy1yDVjQ2ChMLiBAyclUYrCX
fTW0nZMoK6ek+AoYL1C5J2qSzaCkVwQMoxxmrhI2wmCxPa/EM+yb4Vd7ab6N/C00HLq34mjYam7V
llPL2aCj+Lz3egi6vAX224ozpxL7go6wOg966+K0ZASrhnCcO+YtNisN3sv2tGzWY6mKY2yXeZb/
LtmZ4Y/uOeGsivfmfpClOHawOlVecIlQTLtYygEDnVx8z1EOpteFc9UO/1iTf5PRaIIPS3l9Q8Kl
+g1fxEjZkWVw1pvSWcc0VoRnKAnpz73orE9AdNB2SQEK2s8KGCtb6xDrdAwLD55KTs0IQy6up8Bo
SruIfcctnGBo4kuDGQhpg7nszPuVtuUApL/28LMRtCeTNbO4Yi2lO2VeC3VyWKGOXjCBTWi0VhJ2
d8mgN34LyQDW9ihwjJ6YiM40qpTojrlI1s/Zypu7aS2Q0DCLISO6W01/B0ERl+6c7RrYx5pP97ER
d2OwYseHZ9hIcoUzXlJbnpyVFcfu+Gg99mMTdzhsNZNiF+Df4GnPtZh5agt+HYul3YT+0Ew57dCu
JU8p1jWN/QTB6Qs+PmYbDgXAV3fBpncP9mSP6xs8ku1t7qGoBBoiMN8K2glMhiEzV0/rEOG+DPAm
qeJx27zovdJ+YnYp/ChiOXlOtqTVbXNcrN8wMAvVJkZuXxXK4TS1mJhv8SpYlb/sgnLp42mY6aVi
cW3zwyycAQr+UvrJ1Gy5FEBt4vkkMEdNEfzfsInt6yQZ3J9NHoxbOU/t5GQrwcQBr6tNmD73ORY+
cAe8Luvik6jNHWVyP48PNens55JULd2IbKiekE3s3q15zT+TcbUKV5wNWJPrrGTv3ZIs9EawfHmB
O7x9UUa19/mS4UZl7qL1DBepgLO/TL9IX2PuH9DjD3bl/qFp9bXHn1syZvKfNn/NtEz6lvttf7Ka
Dqa2AGXByTpBfp8xVH/EOpRWMSBedcOYuQT3PYwg9lWQgL8xaU1+bEap/TKmBPfsdRrq3y0mAIjN
FZt1GRWd/CpOYywcyC5xuWWmXFcDeyNMs3Js13NlQferHqFm2Ksolxw+7q15WQxo0faW5GvnWo2w
oJBbGe1vvesWTndQGuH0pZ/aZ4gFS1ilK3oWdbKa972qygA85B5qsbrv1tMGBhZ+2bBvkUTITw4G
BY7tbSIKbD1lDwiYwJ04wq6gVroqw9x4uVpqvdces0Uu5oMcrWdl4RlVD3x5MHtt8futHb9aeejf
VSEfakdf8Eb3lrSD7QVSWfgRr9XyoTe6+JwTMVDWHEcBnzWS/JcN+y0at3s+Nb416nu477FCslA2
Fn0faKCxE4+rvgHKHWfDLtoUta04FnuM8rRdpSu1bJwXZAggcB4nFKMVjnmvkDB3uULvzCCfdnqs
qoj1kJJAkm8q8g7kxwIQ78NjDmZAe+Ip8WuXYbJjy+RZ4AHqmk65VCDQ6sEI29TrWsY1LkvWruPe
IpQL6aU+6z/gvw2SrWhoSNjmTMbuzGPFEWph1mzuc5U3X+s665YXL+S7rmz2KinrZrGzCLqS/xqZ
JZznKSubDyR88X0VFirAOW0HjpOEasArMDZGOs4ib+ply6r85D6391KRaW+9KSiJM00QwgTBKn/G
ozzJtrFbI6An1Uxf0yrpTJDbQrqfqS0b8CrWqNJ+LeLla8cKkEMbEw6H0w4dYGGWyxTGjQVFNpbL
ZbN3aBUNNGzw0eyNYtu4JhKiGSmyttVOVUomcqldqae+CkMMhFncUVhiGTgwjYDWtqEpVn3qNNoo
cnRR1IZgqxOxxh8QA8SnPks4L9NS5CfcUpOqNhi2taenK42mn+cqDACIvytVB6bONN5VAWAZhn1T
j5rgOHRBaQ2cLaw59Pw8QWXI6VYhPuTDCGXuOG0QncsZyQ8fi1fyTWNGq8UroL8kNlj+TH8qFRye
XUVIKEmNZc+SsEH2OsVgVafPujT6nAfVXhyHIg3scvggCMtEo4mkL7ahBSVCjg0YCHJYLeTie2xN
rsbOooCWXus6IJkZngW9aIpTjHtCibJ1WxAyCqnV3bKFpO/OiabdrL1STLdOFuFxrUhtg6GHNWRv
8L+t67Q16BdIiclHKxbL+sx7EM5OZxz1MFpZbey3VBulk2r6sJ2KWOqysFTH+QW3oUkIWsjPHAtZ
gyyf5FS0khfR6kbRa7Ni6Wx9K0sS2FRDrGYrJTyhWS+g61FvMjvXWHuMN6yEbQjoeGbRvy6ZWn6v
z5nA4Jo5aadSMn9VJUWVYSilUnApCWGYzlpMd6Cf5hm4VQpfI0CeooxPqTIAwhiqsmjDsjPyNJKN
NAG5xcbc3OKl7PNwN5O2uspVnGUh+z+MSIj5OgcfKLePUSsiRuQM8YYkxtgdvx3XtaYjLWXcZlkT
hvGeNHvhrEdHTuYzVowWLKkOB+IG53+HL4FlYYdztcJOKZUoAwS5tlRp2AJXlzwusGj8ok8g/uwa
WkGoBmkjYPBhAPmdUCB+5+KyS4FxbO/u2AiWckq5tB1SQqOZdxO1enkTjGykmb53bcW2SXcvsjTo
+G7SbRilCfuGwZO6zDDqZpnZ/zDMsgiMqyxizW/N3KDPb4kxnlBiHBuTa9Ukg/jzdb3pw2UdlmhZ
0Wi/29pNnG/4+E7VWSJGlA9W0/bZc2x0ZeuMWTwvb7OWMB8RMtp343HeKTYRySw1MGlLMaw+oHzh
x9bOfX5amNUcT8ktvliKBfD9eWqRG0KhxZwA9+9TV29+R4nLqUhP58RjQnVAa3I+P1ou6T5dirGT
RqfqlL2BH6cmpkMN3+ZuV+ljGkI8xpJPLkcAyxYmpZ07pBk4AV2vrfx30TbCT9Ooqu7UNsNuuvT8
mhX+3JGGmFk9jpceebGRHTXbhGDcEmXz9m5aWg6pK6pMU0U6xVHaueZsD0WQg9iz1JKn5pLJOdeO
dpY3oNqbOXq36m2UFdU0RGzwEzNN63v9sVPUNH+cjFqC6antLSfQhYLogrZkE9wztAtkV9pn9GAa
haEMFPhuF8Fcp82l06o3DjbMkI1gjfaPuV7mv1Cs0QS7HVqcWLapJ/Xth12obBzC5MzV23K4mXpt
3Isr1FR7m8vp3RylPtjXYQa9worSvbXf+wZbNB2n0KbWSAnThrm+1CoWZxKmPHa856vqbnLZcWd2
s33WxcZaaQFII+DP1ao3L6chmCGyY+DiC+nNBAGY7eU97QH4rVq56hGttwZQVJPjWLgNefVmrisa
InhIjrdsx4DXFyh0f2aIVb9ac721aFoxazF0b4x3KVOL3xuyFwJjbjbUWcKGaXA5Z/MJ76kMyofM
OBMt6SGynVfUsms6wb1S+3IDylhZ1nsJj62wd0knW5FItthKch1udm9AH2HxQwWxjL7bTvM8SNuP
PqM+iDYrWV+nqZo5cNb7nqoxMVdS0WJepoZuWFJMOa6puBHWjO86LreynbKpDJAGG0ikGpHKmdOd
Ok10VxeqrFxtodWp24J4ktY+HJkly43uVp48V/FKanHfS3qj3AZBsmYBuGKlFq1fWFULul2f8KDG
PDoZ2icMPPfSRjxO1T0N38zlYzJ3WYI4o2oNVn1pLwok7nHWUUbW0yrWz8jlaUB6lFWf3E7HQcpN
4Lplrd9svYgI4aBO3QarL5VbzHxUHW8wJ53TOfPnPhMmdgCr1MPSUOChzF2jtydqwZkDuoICDrzT
RFc8UGsJqn6Qj8Yu/ZoR/ZofS9xZzBB9LU3lZutQf2sMRdcv9AKh1dp9OVFVnqHzak1AYwDyIYZ2
icbOQ4GcEi6KdjGnj9RKYauJbU9l1yuGOEs23CiRwy+y9kTmWG2R0dCDxlpt3e84R3zmHXJSMT0X
cTXSvMzQY8IjfMJhD75UDUEQkSWjhv37k4Q6HYCs7Fiv7FgWpJ9yhvefZhO8V/3JaC2SbwuHcUhl
6mhlMj1Mdc7vEqZGg84cqQsufH2OyDXb5Oipe9mdciXZXvpUWvNgNpVmhEgxGTexPxq8OQaZsBzV
PaT074B1IAKoOdy4KoqbXe9OSIqMYIBSRBvsZU3LL3GLu6+2yaTXUcrp9GRLJ9ae0iEXTjGhpy3B
dc3BFY5FnrqWVO9CpMLTrl00m4yL0Y69hM2QtQLWwGR9cBZJzTT4zbW5BqaSSaqdJC15skQdThQT
2u1pEEwkS5ahW8aTsk/YjKEdDHtI6gqTrKirJZDwllXIlGXSgNC+RTeJ9pDY/bSkNv0U8lKz6CUV
wlObNpz5wd6uZG+jw7SjIcPCjuq1Se9nmVdy4kUYr7SJElDB3SIcskxj5tHQXLX7Wm5QSaL9bwLW
S5R4RXloKT8bs15fh91agM8izGDas5CuACyWoYWMhd/2t0QXlI9gIB7PDdI4XKWDOcgHZzmBbN2Y
80enjCrhXFbQkTfjUeIIdFv6nw0yhHzgcpax4x5XkAPjJn1QpiVoI5bFY1Gv6eIsCE5hkaF3L5CK
88qZdg1S7DjKA7WDfJytSPOSm67Ymom/DCNe38xmqvFVkboVf/jdeG/WRcMgOJH7rxndWADE4lw8
bIY4Jp65G0yzWdxBvDD/H+PaMAd0DBEpwhmyaFyKvPRrJEV8pB3C6MCTX56wR0DNjaCGLfcsDNq9
kCUt0JMdkUJbyFnJePFUeea3vTlttl5nsAlLoVl+VJqoU2O06n61jKwDU7fuJJgCDHiOOeecqhFq
YKe6lZqJhZcV6B44aPCZv4TMWlZCXlt9YxIxfs1KAr6TJpG7dQSKixBrbN9ZX8XU6DSi/y97Z7Ic
N5Jt21+59uaQwdH7NCIYZARJiSIpidQEphQl9I2jB77+LTAzqxhQQxNm99mbVFqlUg6Ew9tz9lmb
rSyC+rjJUBg9WpyGKfsoKNjb9NrY3/ukXsKDTLWAJGoWDd7OwC4Z/bjm9teD1LDCbGIr/sY9KrLp
3cK7ypK4185yCKu7uIOFsK3yUhsORoQFFi7XafTdxt81gkSVk66BvEl8BcdRzslxL/Rph3eEy5qS
Jla8iywHL2yNKIk4q1j9yMi3QcERuSGAVMC/4IKpJwZXV9ZGPIGVJu6DIMXYuIgjvdlLqpbBWrEs
WVCYAk765MJyiCIU83E4hn1QbspKI/DBpde583tT/+g1vpz22WSG781KV4yieIISmRJpekpY3AmH
9F6DsqnouI4TxrD0Y1WW6qukvPyDYCZZm84X9duyzQxFoWyhQSYLIjCQbgE5Nagbsl5tavj3lSV8
VKqBCWnLrDQu80qSBHnLkdB7Xw5Fi3ynSPmbflNLtQmI+7oXk5M5+q5NVfgg1RBo26wznYvJt/py
74EVxaHKUIpQDu7ryRYCWJsduPsZd9zc3KMfcEQ+q63YHna6X2YuI4u83MboYjFtAVBPztZUZhU/
AvBsvseqQ7unZ2n35FpTltw6Td3InQFlkEBP5JMI8ryivW0wR9IuHRe0Bui9AaU4NM4HJ0v19z33
L1ihpVVFVzXvd6U8SPabvvWnjxZpp3LLVmdi8tzl5XerLCZkQFjRaJta0yuK410R3nZZXXxxTFuh
zdBV/VFBnsGXuEyLr8856T9Ky78rv+V3TfXtW3P9pfzfkHcnI/2bvDsVkVV7mqjnL/xTBulgf+qR
IHclgCbcckA3/V0G6b3B/hh2MWQxEx7zc63jP2WQZNDJEmNqb0CntSzsTv6TXRdvyMTP5n1CzJ6p
uvFHZZCnsCEXt03DsLmjYcAGNd8S85+/yKwXSS1gAHHKATp24fj1dKnMvuOcO437F13yk/KRU+Dw
v0/iQfQG7i1L061GsDf4ebpLc2rPsYex4Qawoyf7zNX/mgH7yStwo1ln89+ir78f6FgmrCYd9pSr
L3Q4XNH60JIovsIkOq+agSU5JlH6ffSQcKb1nO/k5G2FxPKl9vH3P/Zn3Qo8C/NDEk1076Jb/V5E
RejMcFncOXY1E3M8h7eG3ywUjSB9pWt/9jSPynzTRDOIn/qiopX4dpMzq3f46eWIDODWcuDt50NC
T3azu/n9b/tZv7LI8dMMBys9fdY9vRgy0DfCvkiRXEEiPbdYRXZN4pKli20OdC7x4TI2bxKD//n9
c0+x6c/fE1iVa9k2xCrMCRdFSJ1DmT+HsV3ngEyYFEbTwI1ZTk1sqtMane4UvDKCfvZE8GX4BUsS
LiC5T3+pkXtklivILHrezzF+z9rJzOku7dII79hHUfQBKHmFAU4R/XLgYlTDLmOyIs8mR8Zi8LgY
C0FVNvZdo9Xctri4IpwDEI/inZXkqXcN0KqF5ssL1zdsBcswdA6h3+r3GiwdDmpuraqNsh14hpqR
6rscvM830UzdB3tG921LmBXTfFjViQbmbXFl1nWA3EC0+V89zgUS9oxh3WjSqYZzjNBF9sGCt1ls
vLyv0drU4F/ObA+sJ5k1v0Ot1+bjO6uPu9uQgP6w87w4f98yIkgwValNvVVQlkfNKCJElXHqC7ie
LlG/FKcAKsSq2jd2oHVbKm+ioqy3SCcKKkODKIGjMFRk6fYG2aAQYWEGkFFsizGOu/MRoAeSTdy+
OWQSxCRb1OYO6ayuz56atBoeCPRFznkkouSWeHftvO9kSd2EVSnqMkAVADPqJyohVC4pzDQV5yRE
EURrwzEiPlMSZGESe3n60dNUEu+11J1gxdpROLNXiNX2cWk+Fl0dUxUImJRwc1UknwMH+c+mshhb
O8nd4UNfCotKo7oG1JtogEb3sZeSq6kN4krIU4LmrY1AyNqmtWcddHK431CeoLpvPBk/mQXAnI3y
6xhZH7Z8Rwf2jX8BfrGzPpphkM/AzyDJAcnWJWF7LgXjY1xExOB7MMniAb43F1fuALWbvbXJ1o2b
ilwmvOB4qPPwY8Ler6OwN2yQPUNTBuV7DiK6djkq7jWEQFoiGf4m6axEPWhJAIeS62oYUlVuaD7Y
trxVCbf7obHUu8Qgv7zJrMKK92GTcWZNIyLjW1EMTs8ymLc6EnG98ZJb3YYZdMz0ngxBGHYFmU+A
UnBIIpsEE9QGPc6CKyJ7tvYQZvQH0sNBa+YEOtSWItp5o7DHRyOAjHTlAZYhx6dMctVN3HXqSRXE
BEg2k+wPuCQ58C5yPhDf5a2w/Cj4qrdaIe4sb/DNvcchkLxUqTSX0jQuw/3DpFM+vAGbWamdYVeW
/8j8qgjCtLoR7Ea3QdqaNYX7vU0tQ6EsShK5HcUE0iSUHi7F5JSTDgFX391nruIorgcmkRgzCohD
Jo41PoSd7O/HYbDR4JJ1p4atnLDeiTBEvSOH2j9wT1W3rcUmTQlHDY6lkl2J0IgY53XqVs4jaR6f
ELuwKUhpC+JJoxZzyRsyab3Vy7pF51AM8LmtidsxWPcCJhGxnYLZF4/iLnTE9CEz0/GrJgbxRVZJ
+miyinxVhuR+qXin5qyI9fQmyEP9r6r25FMy+uWX3vDtDrfJqqUi0VOkl9J29PVNnjnae0eFvomT
hW1+DWBTGhvDzy0wb2GpNsTG6U8gw+o+EiRwyIBMJtr9Okm+mwZ4ki0BctKAJPIoZbG1Am9u1EvZ
ZwUnaDS3rk0mID90eGo9irafaBETsKdxMIOS/Fo8hWdJ4Uc7GVrYtGFlYD9OUhXhVrUJYfnMhiSP
DIDkaom/6rh1Gv4xk8v8fNcjffgIDIxq9Z6oIUUcCqPITZg7OVUoUFgqhHH+RDjQhJi78YyEDycz
g+jr6JvFsZd5M6vARHSvwaP3dr5FPHdbRZ39UHqJ0DcydImQwRTzGewKdH9DDgfhg6d8xrtlZZ/r
Lq7lmU7MINtbcRG00KVCrTmzzYkQRUbCq7j08dnOrj2JmS2XyBDMeiWC8RrskjNC43GDW7LcMNcy
ftbBI3YfvkOjGEFgr2VIaoe/l0oi4fk43pRVS2DdFC0opiFrjQkfgsHtj7P6Dok/cgNnD3K3oIi8
K8kiVdp81TPwh7s2m4TwtuylNu0tHRgXqzuKj7sssrDmypVTURqnjVwhs742g50V9xUVoiBx8PUM
bYv6l1TzkO7UBFuCb7LsAvkhKN0guAp18IL7KcQQ9tx1C7u9bOIUQaNRDmn4RNqwq67A6I3ZBp8B
i5SsQsa1G8yxB/9SNqV1yZrrRkzEouRGja9idpEkWl1+lWOZXM3xGu3M5yjYI2LUdD2/HK0ys675
XdP0ULceibUGnP7IdmLZUXObxH5rvOtcYpJnXlQTXeaQUnWXTm3o4zHUpzjdK01GbQ260lTBXwQ/
O3HGQmDVWBy1o90fur4zC/QKdYbaHV3YXQFfGZcelj54dp3xIWij+ntYhuFt30fRJQrLCBVToWlP
tWrrC+FliCNHQcL7PB5Ci7Iu+MjMPCuqKdqqAtwVDIdHgfOxCStJL6guC48EDClBsJKkihOb0hBf
DfU5RMOi2hGZcr92nkJCMwSyPhdRo9mwk+zmse5T6yOUdp+ahL7yvta4hLH+RLX6C3JjZJ4lslbm
xgpEkF1AIG+sPcxO/6OTjn5Xb4rAx96rj/3hAXvPgfAQsLJLk7DX/L2xciMLRZ723TilFCQlboR3
pO/43rAD+d1eyZbsxTW+tkLcmUPofayDWQHslbhjnIEZ9OptPvWdQQQyJpDU21Ff3HU2jl+HyTKk
uwuiAemESoQLmtO1uuy6yAUJ4VbhD/YpqoLJeWDxBhifaAXkDwGtnvKDQbpPgfDsBzU1Ema1o70N
ekH+I2wc8RbxIXliMI3jha1HJfxK0uXOGYnDwtw3QdE3m8EZUP1OyPGqXe5rUbTF2DqdtqbWhFgj
6NgpXFis8inCNPLIG/wi5m4l/9Fta0cZlFQUXfAZgM54TU6d2HfXcfghkxJqn43SMa7JERJtU3Zo
QXhDXAmrH2vrJ4IH9VWRIBq+BucZ9dvECl1t79hgojEyCrzqU0+sVdujvzGdvwZvlNR5aKOfXpB3
dsgF4SVFWRDJguaIr/mQHAfNY+HkgKH8fZiMdbDXmjmBTeZQ2ZeqQvZzH9nAwa/IZHXhpU74CmUD
EfXSPMtaMrybOOQosQ2sgIlBno9bEcEddAs7kqzWA171gb9BYxrLrQm2KeVkAEAOMWXqhxzU6uD4
7K2ybWRY/uWKaaRy0TVGDqRyvJ7GDpZF5bMVcdLJErlHXzyGu6xJWIbjIULZALPaRJJQNn7rPKH6
EYokcGFVxhaccuB/j2HJVueGQ9p4p0dhFH/KJPFR5FB0n/dVAqCHCsEQ+4h3X/GXJu2Yn2OMqGYN
3cWWHSaz/qUI9JEanbpxqVsLQ+N7N6TR2wYnlsda5dntFIKr7G8jZDaUS5CKk9s6j7g6NX1DBWEe
jucTPCTtwp1Rb3mUxJ+dGf9mCxcSXPRMhWvxgumRSQCLIwVjBFvfSkNi2TNObpjBcs6MmJMaEPc9
6qoKWeTMoAM4i0LFeWbTkbwb34XPxDrW34A692eSXVIOTPfaInVgPLPuomfuXVcVCOQ5Gltkqova
+DLNkLz0mZenjW705MEUBM6TY1yCK53dX4fPsL0iUd6XdibwSUtp9oZPr180ooiLsyb1p5soIzrJ
hl/pF5OOKBQxS9A3pKNB/YW9rQ4dbg+QUZ5ZgBpXe1JpY5J+aetW3lg96Wlra8IbU9o5e3l4MOvE
q4mackXhyIV0ZUOqLPswoVtTZwjakO87XC7IIROaBLdnGdmNr5PQQ11Wmw9Fk/WfoIvmn6zUT95y
IhP5noNocO1XcfU44j0Z70kbJFe2iT6ehDhxdmH19riN0QGi44aNzm5KFO4zy5VJNbXZhQ+9L7Jm
Y2Bpc4y0iABqbfjOJxG39fu6n6b7JkjYJF1i3yRcgqHrN2M7Gpd2ltsh0WqB50AYh+Y9empC1iWa
vfwyDgcLVA34Um9bR7KVBPM9i1IhNvL3aUkoeWtZ7IyZgXpp25pGA04BFwDKozk63Td9yzUA1nH5
Vpdjlu9F4XCJy820uUILDLeq9uPhH7e/Pwr4/bLI5qQU539bWPAVRtq2rb58/VK8rLp5/ht/BwY1
x3vjgDLzsAiE961bs3PU35FBzZFvBB50THH82ggBQmH/l5AmgLdLw8Wkjj+bYyEUw/xTeCPEG7jt
IMp1ydXSIkDzJ3U31mkB29y0QYgR/QsRJRysvEXAZYx0C+GTQ67eMLSnSXXh26Tqm/KyK5m5SQdG
sSAcvS+5hrMX64+TZ8SXHbBE1vJJccANHAVpsRDyLKo7832kIUqeQH72G6vn3rm1yrq6C0SHzUzO
KN90ceFeiFDW6QXiA/N71+nRYco734aFWmzdMIvOCKJL57oJo8uE6hfEZNH06FmqgicjeyiFej3t
XC80L6xCYKCaYjuXbvqunaGyYHqpleWctB/YDl5xODsNcM7dRaRPmnQGwd4fo3DtFMa+3iBtkLZ+
VFCLOUvUH6zERQve9eXfYaI/mlS/nS6nE6v7VsFk/fY/hNvr/0Gt9URtWJH/L4i8i9mn8Neh9+sv
XE6+cqh+Ocme/87fk8wx32CjhzIaOhFRbibGv3PMdt7YHqJy3TSpLLP0uertn+i7JvQ3BG1dCt9m
Jj6LN5HBf+aYZugYLhAOJHQv0LwJaf/JJBMzguy/UWrPMBgNzwxETjozJp014GU0dYpVmsOXH9AU
uuKoKXf44KgYkTVKhmw7sWLv6zltHquG0gQEyKhh9N79rlQ4Hl703E8i9KeB3edXITo//6rZLBs0
4+mr5HIkC+5GXCFITl4QEGUiaVF7AdPUDbaZFTbvUXT6X9VgTa9EWk/njkfY0qGcEO8GPoQL2XER
U3ZUQMwKtdNOaiHZQWAVlCJ9iwdvXwVcMX7/O+dqwZddzsNszIFRO0gebMnFw6gSdWwtwdwAyTVc
u7D9YpZglNc8hFQHXg6MMW/xkLDLAe/b2qzJicRBK+JuN0HEvPv9U+bRcfJTXNrnS2Eyi9OHtzRV
LIkRcqlpG6C6sOM0wP5DoO6lO30LxPSYTOXB67KbtJJnv3+uNYe+Fw/2dEnaihyUwPV8/vMXSYDC
kZUWNMhr4AJr4FRSS7tCfe6ikuij4IPvJdQb+QZhFnRS+hfTn6brQSvkfWj5VMuorvCzXRtn8U5o
1YQ8bUQBuC0zOXyKTEojkD7jerPRqC4giqGMjtC7M6FIrweOMQSh7sOKe0jfdlOxrSh58A/I6qa3
4wDZ9IAtOjl8w6gplimIV7ibrg08eZB15U4bs7JQoKC/1z7mVPaB6FfYz1UtpdnEo1xxZsc2uQSz
rHMqLebr058OQD40Na34ic6ZKWpaF52HKFhLuqDdZXmdXGu6D2YsIl/7+2/0w5wiUSBtz8DeRcCM
WM6phkqBTDSUHPacialdqFA16P6wtYZO32OQkm9//7zTbAlzGDdbJpUp5lwbANn5z18MCURfpd2G
VbMjqcGXozhl0yMt2AVUt3ANLzA8HNVrruI/+ZHO7KnpGLbHschenFEk4TRs3fxm5ybtTV2VyUUT
Ek/qTXmTjxjf/f4n/rByzNuITepLzBamhj6/zYufqJfjVASFByyHV9r6g96dBdZg73//FPHD5KLO
mNJqmzXYYtNyFmtHI0oj6lm4dlS9jR+JaHLsyb0y4bRPIdm915VXFXZXXDmkL2GmYS0NKRSi7z2O
rvY7bvfePziDPzpu/L95hp+HzK/PF5dFVlTjy8PF/N//fbaw4BubHNyfbZee9/B/zxaW+YaNfT6l
k7lnD3hxfNc4pJOTZs3kWEE0yuT88J+zBWd7y9AlQjLy3Qxr8sb/sgT+2b/BEHCwgy3wz/8/cSta
bOjs4ux0BK9di8wNabvF5KgUockocShODNoKVKZmj1zDvem2nSL9FksWG0vJ1kbaK1T3Vc/xM/UR
ld4ZeW03Z3GlT4cizx/TNB/I1QfVDKe0WgArGNAXGEg7pBV6XBxuuMpn4VbaoXsNfd8nKkadNLUH
ddDeY8Djf8TKL+J4z/X5c1nlMPLx3Wt3qEFZJ7IKII1rDdfzhj1rk/zymmrf6WFkbt+1iJRcBD0F
nrfhB0rWik9abxYAMVOWm41O4Opc59IabIseHw+v9z9FdpF/HWTlaK9Mf2PusBe7Hh1qk5X1+H5U
dbD7LZa4UGZiTLPRJj+VivupaKsjxkoYy5D98t4XYy2eGir6zpzJmpAdNj3bH2k7dcuVO/k0JrL/
PhFfRknUUJiV+dRCkJeJ7iojG/pdkVvdMQ5T26TskNzHi3H7k9GwWCnnd7dw9iKL7c7KkeXpjlJ5
BPsjXrNmjua8x2TpPDfG4czRIgBISLl2v3+eWOwHPzxwsViavh6Gbk9KlFQdSjxKEEkh4liIfNZ6
P1rJvnLRAlqDd0QHu9fC/Cqd0rdpCpTXHz9RSnxGgdQWN8SL37/YYhF/fi98frh3o8+QqGxOF3Gj
qoeeAQ/GcZYIkgkpjgAM/FfS+D99ijBcm+3JJjK4GCqlVqvaxXx1E1Fpc1VVosK2uO1e+ajmTzoZ
TcQs3UEZodtLUYRpJlNE1apDda2HID7CkQ8zROEHlxQg+R/DNhQoeA01ftJJxnysbEfDWcDR4y+J
CMCAu9YBUoGV7syAmjFSmBOKWrwHvwkjrYntTz7MrXagcGQ2bNxhI0QFpcspIiwBhBuyfSfw8KSK
hwz/XZfW+YMir34c7ayqt7YP9DMy0LETj+6hKCEVJWov0gM7J26CIh6mg5mbGIE8f+L/v1v9H46L
L0b7D1T+j9G3Jv+Svdyvnv/G3xsWa9YbokzCxvLd5fApmJJ/B5wI8rwR6MwYqujAKOpgnP1L5Dff
kHPnnqsLg5uhcDmt/HMXRsDGv+NoaXBJtudI0R9tVyeL6990M2Q95nwaenGoIqoyFhM56qOf48vh
ftFG849m/H9bXpyzh8gRVVqm/TFs+q9mknzVVPD5Rff+ZFU9neb/bXqxtZZYW/iFlg/HJuZGESlx
m8wOd6san8V/L3tESkemQxpj3myHGfLU7B3ZfvOVU+Yv3tyYDw0vulty1aU2OwTg5pJkE2mynVKq
29a9+WLV85w6LSi8649e4fiUM2j5GVbq+W5d64sdZcgbU1dG3R2LMaUM1APAoY9c7ta1vgh/BBFQ
Ao+PeFSB6vB3r/xLtEb9ynefP8eLbh/9MXJwPqa2xCuPnpeSGHZf+aKnx73/jMVnbOCLpvsZeuMn
I6xGo9CNiy6P6vqcTE+ivjTdNA1bdBlGvNH8TruEL2Os/NhiuZGOXCmbym+OA0SdDdVaQFkp4Vr1
NZ7vSC9+lINIjDSy1Rypk8TdinK268q2XnEGmDv9v+e5//TY8gJeQgDA0Tdvj5krSfLoxZF67uEV
W9JfNb5YGjw71Vun1Zujlg3yNk7D9l7TsnVL2jLuMjtGDvk4tEdyW99CO98JirpW9bixWC0NI6OO
LjPb4yBK6b+3pzw9RFh19e9WtS/m/nrxRbG5ruJMhu3RVHpzDktBnYuWEptVrT8f3V+0TnjDd+Om
pGMa7boWzlk9dPermhaL5VjAyMhd+D1H5bqjs8m6Kr/B6q1b2S+LBbnWCDi0SrXHlkjJrZ56GKkL
117XL8+n9Bf9ElDGHOroG45KVXJT506wIwX7fl3PLBbkspyAkwW8eiVNBJSjL0pss0Xy5ffNz838
bJouVmRuD1S96iwwRjBjlqjg94/49WW3aiJWjTdtpB9+/6RfzFl98YkHVDhubdesNnGIZbyXY9MC
XGHdN1gq0SOvoRawN5tjToY2OueyFb0bIndauS/qi123Hz2/r3VWnLyujLM2BsfRqPbruq5ZfONU
k4TW9Kw5luRRHjVUow/lJIxX9q5fdfziEzcSB9Ix4RPjQ0zCTFY9AFF18/tXP70k/WeZ1xcrDoW8
Y9kHLrZMld1/VynOozlVaDfaOKtsstYfEUrkpr2qp4w51fRygdNDoxqzqqmOyMCuzZQwJOLnD7//
KT/vJ2OZs7AoKQond6yOYB/2eL5Safaa7/SvmjZOX7uJa8NKtKE6Tnn9yXTxk2nqV1Kjv2p6saUU
ZVn0VJlXxyYU11SmnseVtWojxDLs9K3tsESFSpnd0SyNJ0rurwytX/XWlMicNt07pUKFzVaid8Eh
HMLvA+i6lUvBorOryAjypudYk3r9JeKAe8so79YMEWoHFq/d9jE1cl5zlF14FevdYcyC83VNLzpb
l05O2wGHVweNdtZqj3Y19qu65G/454sdKnQlulKd1bFp9eR6wqPxvICe8GnNqxONPe2VFp9AxGVB
fZTV+YjTCaCu7bqWF6uubcToyhsD/9IYl7Ca4s3oVeQ3L/fjxveDo30+F4eEuVYd89SFmhV9KDyx
6lMSgj7tj4HggBbDVTpqjQboRXfuw4FKxlVdskxHTi60xjaNqqNIbAB4GMcXK7tkxs2+XFwjOB4g
DfLqGLjFFymaW/TH685Ihrf4kmU1kpqEbHacJbVnPfK18zaESbmuUxYbaEl5UagGOoXayq1FHXkb
G+sWQW/xMTsyD1WWJ0ShyxxZmKs9kfr9vu61F7sZvOAU5hbDm7Kzz+FYvI+LatWmbyxz4/BlMeNE
mnykb/AO/iZdfeUAXCyvpenZtTf3dUjauDC/EixY+RUXq6sHrzcPIAsc3Tx4IqxKHL2v/1rX1Yvl
deyHKm7JaRyNAa/TJmu/+VDNVrXtLk62nhVQ257G9RFy5HlDcjtJu3VLibuYkk5NURN226CGe/2m
q5wHqtdfMx2bJ8dPVsAfwuce1Sily/Y+tCBv0Wyn1HLINFPfssywMyoJvGrVfR1h5OnK4gEmcePA
ro7SRZC901MpqW7y4Ses+wKL+T/mVjYg+q6OGHJf27XxGU3A7bqmF/MfqtRYDjUfty6p+5BlEWw0
zRLrJpO76BhybjrsMMFWIfOD46HU7+pV4dNnUeTL1byfICLLjA1uGtEKeFmfbOoMaOe6blmsAlje
T9nga+oISucswJQejsu6ZcBdLAMZuqJgitiGSldPZ7AzBUGF8XHdey/WAQ5Cbe20rIuIubf1cMch
a7eq5Vlp+rK/azlpiYTGdaxKEx6GTWnWH+W7/r1joUY6bTnQOwoXhE9fOw4efY57X1C39coInMfx
T1aBuXT+5WvrHZVoztDXR1AzUN/c0lTAP5zcLj76re1+WNU5S6FMX1TA3aHhHb2M8ocsYn13OuuV
nzBPlp/9hMXsp9StcZ2YnidFfZE4zVZ5/sqPupj9Rphywncl+J2OQrUBM1sOoau6ZNYYv+z4pGbR
bQxPHfX6qdYreNTrhvhS2kJla60XlOMdLQiyykouohL047qXXkx7q407uIUuXZ2HwC/ASW6A86/s
kcXEz62+h4jMGdHtpvhCjUDJgXwZ67bSWfP6sr9biZIHfR9DMHe3aQvZdkrWvfhSYKoZ3UC1Fj0+
eHjSK/BBg78qaoYC6/St6dwGcQxzv8nt8yY1rwT3rFXf0l7M/IQCJcjL0KG8Ae1rfYdrxcr+WExI
0QetGyq6uu6NXel5+zx+TScyz46fzHV7OSGpJzL1iP6gOGVbDJLC1NfOQ79qev73Ly7JestyB+AY
Wlaa7AaDtTAQ63ZL2zxtWll5mjQjA8Rkb2gpoR67cOUAWczIKO5VDqBBHbUpNm4pYqLu3IyNVa0/
J6Zf9ok/UNDfuEN5dKv0rNa6mzGQ+zXDD3uT0z7JrRi4DmYdx64y8FjU02YLiW/VlincxWSfXMAO
XkEaUE/jK2+q3qZhvK5Llvt8GFNulSu+JQQG/B+K+rKgXGHV+ip+2Ood0IsldVLHtmnjnZuqmwl/
mFWjkNLZ0x5Ha2anox4T4HTNY6aKW0PXvqz6mM5ixptjq5nKadlzZv8PJO1iWwPRWPnii0kPs2rq
kjBijJvWvkqaD5QIrzqYIIs/7ZPa7FFLgKc7wo2960r3oHq1ah/+QWJaGdD2uclWRx8kQg74Fzr1
2bruXkz62BOumgBFHFHKDdder+Nu1UOEWNf6YmZKrZS9nvblsTW0c+Jv3xrN/bSu6cW8HCrgCJnG
ehI3gkxZBDdzWNcny004bRTZ1CbglNy4xXYA10rxr1o3TJbbsAApNECuVkf8JR7NrMV3yFp1T0PZ
fToCK8w5/FEr1FGa2U6WGeRbf9UOL+zFrDRUjKq/7jmXuGH6lxlm9hl8mGRl6/bpiwu/7mFX5mxq
3iRATKm3Y0Wh7aqBYi/mJSoUw8o6uJeB8V4a4TllyytbXuzFrtVKEXes34kq+4uybvqNU9jGbt17
L2amDMSYVCUDRTrted5Nl4NQ5+uaXkxLP+0pWnIZKJMd721Dfy8T+bCu6cW0nPLRIcoheOu4+A6e
f5/L4HZV05Y8HSUZpGnb7FhgXXim+2aqp/OkyrqLda0vjseBbZSFzEN1rAa8zEvtWKbB/bqmF/My
ktDATQXi2cYS0rGi89FZl1gjgnfaJ77exfBCmTkVteWpxKwg/LMyin9jBdSZnTbNHpxTEcQggY90
IcAL+fq6JXAZwyMkGEDA5EOOUfOYQWSFOWS9pqCep/WPx3qxjA9IMM9NmTPdp1CHWJ1ewY585bw2
f6+fNb2YkYMdpaR5KuJgSjrW54zL5efIxgxiDxfVni6kV+s3I1UE1SunlXns/eSBS60Yhee5W6cK
i0d+RLjFnyy4GoJKXk69oRIKVdPiljArFM/QKdJ1i/FStGSozBBjVHGOAQ38YDkTHCcca+KV82y5
9piD7/kRH59itRsVGNeFKNa9+TOq7cW1K4Td6Fm+LI954VGNGRufU7us1y3H5mL1gd4ADVr4rD4O
hLQ8fWu646qYtjAXSw/bX+sXNe9d19VOrwGxSjMv1x3BnjXpLzrFbeB+2zgokLCNvued+aFRFHf8
fmGbl4KfjE9zsfoEYSh7sI14wOnhNs2d6rYzY+eTP/brNipzsQYRz84AW7nQ6BCeQ7guvsRd/Fr+
8xfT2ZxXkBc9Q0F/NI6CqEXmGgxxsArfyggTri0oHGyogkRpN1B3Vq56y0qGyMf/p+jG8mjG9Scx
Gtdu26wSpYmlKLtp8bXBxwTwuYR/pWXAMvMIDvnvv/IvVlRzMWOLqIqwU3TVEa6i+T3U9faYVj0M
nnXNL04MwqwG4JSkRUe7HT9Q8xg/mhQorZu2S3W2mYK1ckVO1/ROcTCEFm+KLO5vVr37Up49aPCt
pk5nZ+9q7E8gxeBtgVPFutYX54YpIRnVQDE+ht1AWgdattmtW3KMxcyVBDN6RxChAn6KexUkQAg5
uOW9ssM/1yn9ZGVY1i/lthnEOf4px76d/Q0ccERvm6yu8C8ccDLYeG5b3BMCVreA6PUPOazXmXqT
uU+elSWXYWO6uHpjcXRZWYH2gbogRYUa54b3UZMUj4mXQvZTkT48AcDSsApAweVfCY7jl52GLQ6k
8M6/ryF/r0sNUElxulrkCi5sJqb8OJnqslLldVzIdSGmpZY3GvrO6tNOHjgXfgtluS0K7eu6IbSY
XKmkdk8mNG0Z147YVdO6rXapskW13nRwSeUBL62tFzKC8Alc9cpisRtCCo+cmgvhQY9D7/28W91x
vco+r2t9MafwmsM8w6H1SsW7YcQPPXpa1/JiSokgqXBFK+lqPdsM/qWXrVO8iCX22Y/7Ujo4VR1A
bWm4NLhgIte982JQGyHMUyzq5MGGgzTW+K81auUIWVyOezO3VVvQtJh5TGBe8EFYt90tqw3CMrKI
sDP4chtsZxAY2JFNWX+2rk8W25091lFgGEoekmASO6wkb7rcM1cO7sV8hEqIbaxL45aGTbK9d8Ba
rXrtpSg6CFOzHkgdHUDO78D9Aru9X9fyYkLaU2VQQJvzJZOYekB3I/vHdS0vJmMcD73X1YVzANqY
gk+p463IsYZY1/piQloNiF83i92DpXS8OtsQ2G44pOs2Z31xNI3azg9w+3UOGDVEly6847N8UtEr
G+g8AX+yfy7F0HAxNCd1S+cgGzO5NorUv1dqWDnEl5pZqTTDqgfHPng9/oC22KvYWDd7KDI8OVRj
ud4PU9fZB6F3O6P4HFXTuovjUjEbUbrf16JxDk1Vbgr/ScFPWTdQFpPSAsZtojyl5Ubid2aJ21iU
3n5N47pc3BsR+qdJ5Vv2Ie67d/40XNd9fbeu6cXEHE14RCKw7YOuQtzk1YyXLZx1x34IZqdfMsid
CMv53j5ktnk3NvFNVa9TQiFIPm0aqIFn6wlNczY5wMI9Vtaqcy1cjtOW+w573w7DMBbvMboQdYvF
Ywq8c12HL7bLynBjkbfSPrCuhHtX0xvM8LJwVZ0bxILTd6/H2Ky7jKmD/S4O5PbRbpKV3bKYlX3f
j6adt/ah7OXOBwEUWasWKqqRT186sBQ2KdFoH0Zwt2de3OpnYKOalR2+mJmlq0k/gZDLQmWXZykY
263OKWtd60sBtEbwFGAyw3D4v5ydWa+dOLe1fxGSTc8tsNpkp99p6sZKKgkGbMCAjeHXf2O9n470
blcdRccXJZVKKm8v4+lmeszx8OT1qLsv4xF77Q7EFUDDdjXmi0TULzoH+DRWGZz+ly5Y/FYVF1mx
8ymBVOSwt2IkV9jFV6uQXgc32Oe8/KIHC/p4ZtbeUoXyATCyP8Ft1WsNJ5kzxYdjpnlDtb3ZZOKn
qW/UeWXZePEJz/+U0v93Qoei/jdDBhBPxxH4RHTOHhfAP4zKY9X754b8D+uizC78aDQKqzIjUnWO
NWpRdwv7UHhiZMVPc+yAlloSy8VrcqJw/+VnmA+wk/WARwMYGdew1v0B2r3fOhbGzsbRM7WrESyx
ew9axelgOfinc+dZtOCyY5SmQTrneGPf7H6XuboJELS9vrD73AEUO+ZUjKZHbd+TIfwIw9/Xfk07
O4eEpxfVPR6u1kPdUwF3axl4BWv4H3u2/0o0tjO8QIICb+z0gMNv0fYLyBhRUvt13FmBZzzgs0hO
yEEdLKtslsBTvvOrJQrdlHoMMhtefDELxyW/wxR5KrEYSL+v6abUUU8A+sQBlV7xQC3WB4HxyqUQ
I3QfXkPjJta13MO4k9CKQh1dAUhQTuP/zZ7wf17HQjetHrAlS48OMzEzeIjZ+3erMl57R+hm1Zme
YH1adHhCFeoVPItr1Bx7nc6BH3q5qCwkLDaALyCnCwgs+ppzM8j3fmPtbBs2oDPQ2XK+b8kiqmYS
YGlPIhz+9mve2Tk6+D3AoAbZ8xwOjR+wYdsrcLnJL7/Ww5fjkoeskJBjQd7Qhb/g5/k1AArRcxI6
8bkfaxpqigfJfmHf02B+s+Du6Nm2cz5q+YONmGAWwjTyF+1VNYXa7+EIDmkvx4QYnY5xig8KxzoW
ngpbTHttpyQ3fjPGTZ6rNd9AosTC1bdFWFIjLyDz+E0X1/urDcBIgYU5VvJle3NIhhxA6nVMRz3Y
y3EZIyUaTqEOioPwy5zkd23+pP59DO2/HDLcrDmP+hSAHjwwgw+8JO9BbFXdOY8CzBepqQFFgB/J
586sWXfKk2kFEAkwKOP5w5wIhqFBJHKBB38Ysf8GNBkQhEz5yRFD9yk76Lp5Ncuj/hKY2mqY6I0f
MEf3Cl/3yTovAGwOZ6Qupdo/D1H+Gcezr35NO9HbRaGVZkJ1SjEe5Ldpt6wGzjn4U83EY2z/7Ys7
AWyAnQdjCCIfVDVVK8HpUa4gY3n13U3Ss2UC+2LAsOwLf2fY9I2TyHPvdrP0BE4pfJgwWfI8vWo2
PB9r6PUcAmj5ywBL4RykVlRh3sEAPlnevFrz5YPfiDixu8Jzd+oPyGV01HEUMxrgOrRnGYabph9M
KyLY42LNIQNOGhb0Hz8dZei6sSxTI7o+w3NdS5KvocnOvdB+Ue/6AhV6EEdAoezbmvhqkk1W+8D9
7u+hm6kXKKaDzwuejkFJfgfC7hPYD14pjdB1BRLxsoymReQc0rCSaZWWLSU//OaJE5Y4x8TD8VDZ
F8X4lyiU1BUUUONeeTXv5upjuyfZNqCqYbXsfctA19io3+HxH+4lKqQzfZxLYxrF5bzATh9sSL8F
xbUuAZw3jU2EHRtiZ1bCSPGXTAHM8hsUJzYVHKr1gy98D7P+A4vs0zD5pb8AYni5ouhjpUOToWk7
t/eJ4bC++IkSQV542bTIZ5OiSGy6Fyv7DND5h9BEfouVm6UPkLPbVgDc77nuXjO9fB5yUCX9Bjt8
2W27iN5EGlGfmPkn1oDXSg5+Z2k3T7+EfU+BUXlM7haSiOaVzCe/izRxwhKgtzyzwMLc0wNKRyHf
aFCkfAaEuml6eyxr19EeZR7d+hOClDfNEfvtldR1tVhzKAeLA92OC3M/muANjOu8viN1k/TBunJU
RSEi6WDeZxP/UBSBV64OmI6XUySf9ig8IiywkSbPPCavj9QvHh9QhhePRGNhSHQYCS2dIs+KgHTY
hIDc+31JJyJX+wBWPTY0GGSe9wdGcd3wQuzXePSy50kyKgmtEu4sYx6c9EGLrwC/L16HzX+ggSlL
4iyesS8kMbvYrXjLUXTt13HnHCsjANJMoyZAwppvJicfh0D4Pce75j4msSYqDmw5YbKA6T4EtmzM
zr1inrpJ+niyIIHyEOeToAAlHs8v5bSkfnPcTdPj/ECjtoNwDmLnj/lafFq5/eY14K5NCcfSxMH5
Q79NulRdPtR7OjO/aZg7sQk8Vpc3G6bhdBgA3Ioe2Em5nvx67kRnFgi8oD3yt4Hlp6UPa5lTz4/p
xGYHq9Q9mJGQS5ZtL6H/aoDYg9GKX8ed4NwY8Gx9skPU1oulTGzxDoAzv1QLzcOXkT8sOllYg+VQ
6wjmln1XtkAuefbcic60DaeDaHxPu9hzE3fPc+P3SExdLpTp+8EULU4RacwBjMvSj7Qxf3kNuGtX
0gCbkSYaN55uK0Co3eRxioGv8JvkrmNJKwLOzLhM9xZxsxH+d7JRz33TdSzZYEIvDg7rGexwtC1B
EGxkDYLo9KdUzr9f7GnmRGhhw5jxKZ7ujKlLtptPHe28XirwEPxyJm6Sr6l8ZLUDBUTlynVTB1Z5
KpTc5z8Y2mdwWUcVMFfJ64REtyz1bdqJT5grRIGADOxux6grYT3+szWSe61aYJq8HJV+3RRMRCke
c8HPvUSQiV7nlT77THTirrcHByeT8CC5gYH8oWPDWsVD6ncWJ64vVC4MBiZE42OjYkBtuK222KRe
UURyZ8ktVDp2FAi029Z0cG+JFYPzPDDGnV8Ki7j+UHghyvBENMc3eUy1OeYKqWSvZZG4a64Yaa7I
KMhtYayilN2iLfQ6D5EH8+O/34p33AY3JIPIDZjOStmu4uEfsUto4p85PRABXzY9wRNPDEtDbipQ
HwGl/6Rk4BX6xF1w5cBFP3Fz3EIZfobrByzn+s1vorjLbQqQ05od+X6DS7cpj7b4smX2vVf8uMtt
L2dzKMmPG8MjTgj1d2s+Lb308xYg7mI79J0Noy6DZEGnT+kgT0tBvI5xIEC9/Jh4oyjgTtbZmyZZ
qVdxGjjzOgwR17YgBbl0gWpmuw0TFPEoOwSte4+9rhLEtS0YU9SKkbbYbnikhAVA8jRqv+ds4toW
sHBa+bEE+oaKljoDsrzPYi8FB3FNC/Qk9NIabm7tspcALpVB8s5rBrqOBSO85mxGmb51qT11OTsb
9suvZWen7+J94qOONWbItn0AXCS55lPkl3IjqbPZizGSNuJE3wxVWc2hIDhFm9/rPnEtC/DqHoVt
Z/RNbEktE/rUeOYhiWsdlHaxbfOxMbcp0m8WDY76qv0WwdQJSQNce5yo0dyUBEcdpIhbIPLffh/T
2RbUZpXYYQh/40l22+agbubUbw10XYPywuQwlMYMtDFUCGLYhzMna+CV9yWuZ0FiO7rOhGq4TkTm
FBQFQM7FSmuvYXFNC6Tq4AxMrL61Q/Dh6LYzQFU//Jp2zm0ZlAg2IZ2+0aC/sXB4nx/is1/TTmTu
MXKRbbLqGxym3rGw+BwOfndk4poHwcHTaOgH9W3qxUVs+zXzFCIR169g6fhutwC9FiFpyiELXzUi
+9tvRJwTOBUdQ3Z20rcw/dqQDTDw1u/4nThBOaxiTfK0QMt4pj6kvqjkT9K7x+f6l/NU4sRkOIgY
KI5N37Jx2otTJucMYGE2h98aVIQCprTEnZ/IHPTAl9u9XTdCxkJjMY9aQJnghT0FpdfYu4K+TscF
hxJhvRX9VDHc88kcejadv+w1O6JpD8d4ve3dxp4XMrWvmcz8VFRgS79sPU1Vhk0oWG+R5AQIOJG9
iuy4+235rqQv46bTXdJixR0eooai7pvWb8V1HQwA8c63CPbdt21NL1GxvIZh49nvYzq3qhFFijBh
D5bbsRRlNrPr1Gd+lx7XwODoUQEXbXy9pX/l5hSNns06AZqltism0a43aoIqybqb1czvdhw7AVpk
HVY/aJtvOsigoOqu0N39qcT83/MoxBUgRg/+KRcYjTZb2asNUXQN0m7x2zVdBaK06bSBTrTc5i55
jvZclkOxaL+odNWHYFkpApus9dYEMGcAGft5AnDV7/7q6g9RZBwVkMMut7yQ5y7Lrp1NvBQBxNUf
ggPYtaaR6+2g4mMXznUirGeywBUgBjYC4QHopps04W/a0b9GTf3EBsSt50/XfM47sS63cPyV2L7u
i9bv+OOW7idCq5CtGGw2HhVqmc/QG/ntm27p/rbv4TQ/JnQjl+2a6n4+Jfm6/GFxfSzR/7J1uqX7
RQDcdAalBLbOLrpvsCv6riaZNDD0aFV8WoOloWUE0KSfQBtY1Jd7xQZaYwf07XyTQTDX8ziTOhV+
rt7ExSeSHaQBs0zLjTfkKKdcqwrgKS/VEYSwL3suVxUHOZiItyE4pvOUdlOdDXLwu7O4Wsc+WK1M
Z8xNQJTIa0EzHAFmT8Ng4qodOV6AOWxo5ltBQeXjUn5NVuGnGSau3jEZQpi0h2q+jUX2Zujet036
0WsTdeWOjVVrDKe/+Rb1ptyK6GfPR7/0h1utv/LWzkOHpucR5odYict0036PB8SVG26Cju0xxfON
UojTBHm9LqPfhuRaAYBmm29Gj/Mt3/OaZKwcpN+7OHGZW1tBoGOM5XxrR3Y+pl8hYX5rmKszJDaH
DTZBoQcNoxqv+VW+et6zXJlherQhD6CPvM09SKiFLfPpTyT0/+Vk4coMdzn28CY81E2OTfM132z7
7iBN+MNrbj/gnf+dXy5GnjPwsNStgUAqEayU1vNI5OoM83Xng+7R9Jbzte533VXZNFm/GehKDUc9
BvCBReuKdpd+1Fd4KHm9thNXaghdfdMUjZDY68K1BiRpuHL9R7L9//Y9nQPu9DCbjI6huVFYAeAo
9z6fPKv5XK1hu8mkZcR2qFOnhpZsENtnuRzSz4qYUOfWieWEsYWjfbNutFZH/5cOhGcG8R9iQ55H
sMAPkqtZivu6R2UGNb/XJHfFhryVx2ziNruOga630IJqICA49GvcuXbuEAjpYIrTawy08QHbgZT6
xSZxYpOsbaxU25qrak18znlzXNY9N36HRVdsCGeUOWuSxlz7IH0dcH4qzOSXxHbFhmO+0GRFEvsK
0uNWkrl4Clnr+VDoyg3Fti0hfF3MtZ33TzMoJOUUADLt9zGd4CwCiazE8hgU3YAcl+U3mHr79ty5
f0agXcWbLfS1aFAtlYdbWqH/fkkEV3MoGTeBsBkaZ+wjdGVf2OZzJkwLV3I4y2lY9iEy10BMFe14
nZnMJzDRtJMQolztAd9CjVshr02Ywxzgu8eHRMtOVOqZShOnu7mSpPsmAnne+tlzPJywxCa5z3zc
zDVR9tVk2nNxeEnz0evk5W484Rkv5FyZq+kkOxdNQEsTj6HPhRmtP3ak/6rvBFaEdnjiMNfZZrUi
3TM71LPfcDv3KSN75FWUNtd1pU9h06CyLqRez+votxOUOB4bMWiDCZioN/jUI7LNs89ShbadmMwG
0o6K9+a6LUeFP3SJMuM5T5zdcplJn7Q9PuYhSVBm4XgKksMrlZoWrtwwMB2bFBHmOi545tj7Iz2h
yvun19d05YagO5hEw4z4Olp1OWRaYpB8dh3024lLkq8j8uRoOkv6SixtNTVe5BI07cQlm+mush5N
W3ucC/Nw2C/8PqUrfZm1Iqj6ReQA5LqW49A952TufPYc9NsJSwVPxGS2g7kOHamSSJ+G1OtMhaad
sOwS0hiKf67Fxn7j8ariKv3lN0ecoGzjojuGFYETHfF5JKMpc2TbPYfEicpB7svcddxc5dh9DPsf
Y5D5iIAxIk5QqmEswmXEYEfEYk9ILo1aK68RcUUvBLVaY7dhsNsFajTBLzD187nspIWreRljKHQp
npKBYR/KFESNFOb6fr12AnKmiJRedubatEfdZ7d1Gv02d1ftIkIzhiYI9NVyEMU1LwEqPvt12tkn
iZp3RQasfs2DWNvm0EcefugSDLYTj0XTpT1t0O+imH+II/loxN55jrYTkJkgAUyy0DaPXmuaV+Q4
PFt24lFQfqQEF4WrnvZyZ7+m/IvfWDuxuDY8TVaLCQI9TQ0bp3ITym8zcMU/ZEr5vAy5viqbpCAB
QJC39kvg17qr/+F5nzb6cdxeKNU1xClfYiOs33C7CqDHBTvbZnR9ifbLZPfLNnrJw9PClQABSRPa
DNyzK154VTk+uBFF4xmULrZkaTOG5Eakr3PcF5WWh3pvi235w2nqP9mXfyTy0XcnMIv1wHVpJMuV
IGlKrmTnc/CGT4VmVUKNYB8F9MU5XiHnjV9g2D7DjCbZzHyZCzt2F0FkG5dkL2z/hh9WbS2AmCL2
Si2mhQueSAT2K7OJ5TpRBh04pb+BI/vhFSYuecL0QcIk4IPXY5Lf4qTpkCn2okuh386omjGKeRb2
yzVf2msr8rakyksWhrad1e44pOpzmEBdrZnCUimzl6g0yf3CxMVAjaRp7UHbx4j3fZll0cMd9/Cy
/kffnTVPGzUuq8KYa8Ri2VA2Vmue/Pb7oM66pztmUD2KrrOEfyXrdovm4OLXtHMIMWF7cBMz9Dts
6thG1yLzsntMC1e9scpVbumCqRLSMa5guEOro/d6uUR0O3OFmSTFAcQuVyqiV0lna2Ch/A4Lrg4v
NySfu2JB08UWllsS3Hr4tHvuBM48aWWTmDbYlmtP9Ml2+AOoovRiTGFQnHmSNpHmks3LtRkGWSdm
l6etmCO/86qrxmMsIxKaucclMlO4esh4a2AovTK/m42rx+s6yXtKBvQeX/bWdoq/LtYt9bzbuII8
XWwNWLsIImWeAUF66nXnl8xwvcHINomkxRS5snX8NtrmHb7BH5byx7L6L5uYKyQyWxo2eS6QlSri
4RXQIsNdF9FOYCq7ZD4lSYhT57JK4YJJVpJgSR+yvNyG5W9mJq+UNBp39ouoBe9VTCHme9JdwuWb
HXK/SHKRKNjdA7jHomVS7E3VRaQisB3x2yxcRVGzTnQaDjTOM/XElMDTi/J5NceIOCtAavtxTGCZ
fE3jKahl2r8NGuaZeHB1RTKNw5ls0XIVDw0BTJ//km3veYp1hUVrtB1zO8XLde/ap3iW1bwKvxBy
VUVMASyRRRRzsGlbJEo5q8Bx8jIGTAtXVsTnaDxGilHJp/U68KjGnd7ngQ5NO3fWdAw6GUBUdC1a
cWHpUOUy9dEroWknLslo23QHswmuXQHqKEzJW6+3BTTtRGVil1zAmR/TxNISio08/e51nHAFRWE6
q34O0LCBLdNT0BRtuXSpF9sE3Y5eZo27QuckCvVyzZjcmnqd1NCUE59guunXfSc2Q6D9ckDJHl9z
qqZEP0eRl4Ev+u7szUUyqb1VOLAIK8M65Pa66YL7LVeuzEfN2QT0Mo4sUsSXbS1KXhC/Ce6KfAIq
UOIk0HQksjtSKDWfvPwj08JV+DCQBQ4TGUzwoOBPPZMYc4GnUa9v6Sp8HrJtsP3IcI2jht55oPlZ
5mvuF5yuxOeQcTFTpdB6y1tSjmIZZWVlo7zM6TE4bogG+9AlYhqubJCiVLhPTHvjt+O7Uh+5hrNi
vVquej5KaLde9S1/9ht1J0R5txSLolJd4UypzxtPjiogqOb3a92Jzx35wXUWhb22BRLgyfgu7Va/
bdmVER1RkMz9dNirsUFbA0szn+xIPI/9rpIIWt+Fp/Nur6PIPzdI+5ZDYv32TldLxHqYDdBQ7Ve4
7C0gwJjwshS9VwVyChbcyzV3DuMZL67MXmW2r7KEpiOSVaH27ZfXJ3U1RXwYwWSz+KQBuqy37pSq
P2lEHnvwvxyeXUHR2FPdWoNPiodX87vA541PzbDNf48qFsDqwL6y+xwcmVxOfr/FidnDkmnPCmKv
6fohWAJQXny/gnPdPQbZxJBy2msC34pVi3JNvDwD8IGdiA32GGjiHKPEt+Vtl9EL9TOtQdNOuGb7
Eci1pfaKKwZoZ+Mhynb2TIq4CqMmZkA/L7O9srjtn5E7CnS5z2H0pwwD/f/W4/82gZzkSCcVXL37
YroOqPONP8E3mN9NaoLkNV9hyv0BXCM6fVqavoVR7n70y/jdplu0gzvIJmFk2eLVa1AlMonjcYeV
DHga9mj4/JHKNFGv6Cx0e5+N2tc3y960xaknKPe9reD4zPUgwkTf9jXd8qcYFmL0NLAIngsmaWDx
XrKkaL7GQRLmlTiwBNSCqXGulySF92VUBGK7ri2SUe/iUAfJuV9J3FxSC93Uu23K4+pIdmtPeKm8
GxnGn3GI0j9iMq5Pyefp/XDiH5Bu4kuTnxeonf/W+Gt7lcDJI73Ceg1okygn+e8A75HgYcRx2qC+
v82ac7SP8fiRdqH5fViwlMBZlCqCZwm8HW6jjRL5kw4HXr2SQMjxyrusOz53Exf2vOZpsJ8zlJ3O
N5QwifxVsBRGPSUyGaK/wETe9TWCD0Jb5enaPS/NnjQVSyBJrDQdJ3GTzdbMbyTwevunFHagbd2P
KPCr+qYY0gpY8oSdV3qw5f6wCuc1Gfo9fosX5nYrCxYGxY8dgz7fknDR8KsURdR9aTvLyC3Ykjyr
bcpXec5TGTZVEeF94JRmNni7JQePT7Ai2PMqjjVL3+5tO3zYwq4bTw3XQ/x+hLsCerMOw4NFNOak
Us0i8tKu3dCfCXAX0dueh7OoFKDSeJ86DHCGfJAov8n6DYL/LdZNUBVDNq71YaFCr8i2UmCWFUuz
W0zjcbzkBQR2pYqL4/O2QK5VdlE+BdVG+iYuj11n/Rm0WVKc5KKbrsrtrL9oISgAeJxs+hIlaZD9
OoCvia4Rm2hziSh8yUs9RTDjCcBu0RVTwXbPCMtA7oVkpqkONYXf8WcWmDpnwtxx0Z/SEqC0afmq
u3zpS6R1s+LaJgsxoJCEyKTbGFFUrkOU6ne6iHfGyyVszFF2coz2OrEsGM66z/e2WhpYgcGZ5jhY
NQ4j6qa3KMuX0zyFkM3GgrC2CnPeN2fBltjWFGL671vXWFMGZBxhmjF0mtU56QvzSek4+4LEAeP1
tCXFXEq2se2y4D+Lq86j9ShboeL8LZ4O0qUEE3UbL0zm+HfF4RPOyyBVAqbyPegetp615vtXuhcc
Oj6Ar7vxV9YWc1GTVurotQAz7ld4tJZcgjywf8/wN/lrb/rwE82HPkXOog3mD6zpDwK6RLodrxK+
AVBadfE80dPKwjR+t8k9IWfdSDHcds3C8cK3rFflkmjzVhkthjNiK9LVmMzTz62Nkflj4OfqK8x9
gu4S7Kb5UqQo4Z40iRVYb7PMnrdkDO69wX8pWyAdsi/rlEsxnQCVE2N/2hYTi/dtysTwG695ND2B
KRHmGlpiFqV3u0ZAqpaDaRI+VD2ehaaoTEnU7hV+7D6/mVISm4sK4jB/PW3TYw4EWYNlqZkafC7c
C9lHlLG19GOvg3aAo+jCqCon1SCLlnZyeh4oIe3PXEWy+bkAQa9qMjMcsdtWpPJVC3avvQ0pPcRb
2PCnn4Xtg6jqidmS8zxyvbzBahrYKm71mJ7xcpqFJdhrvXxG+UhUPDcjZfd8wrs+SqLZ0tyn1Ka/
hQ4l1LtxNmxPwzDguBBKs3xJk0LDEo3r7vcqzPpu5JZlpZwQUUG1HGEvP3b6CFhND5wxSuCZtqhu
cV5SFzJhTpAg5fkbW7CGXPpAq+bU4agWVCrPmuiUocqsqZe8DcaSZ0sSnLog2L6nQz6o29gfdXRg
7Sg3vHc+hvdDWBjsNTkOkJzFJWc7OJzz26NZTlO7vO+DuThOWBIy9LABtgD1WTmLyXkVjNBbEOfZ
SOsIFS6f1Z4gX0bTpfg+0yh7lUfj9pTOQTfei6yV0SUB4D48xwiC9Qkb4F3uU6XAgdO2fSq2tEVV
SRcfT3k6qNdIa2F3j6AbCas9G1h3Hvts4+UeI2NcIkCLv4Dr298UPBZZBQbqt7BTxc+kUM2PcCLT
8H7K2gMzoaWcVilp89oq2mNDBCkP3KWdAVgWwqKqF+2P2ORnE/f6PgxEnZBA5zV8bIbTuLJLa+01
Jt1YJxxPR0sWXeaIkrKg+1sm7VxG7JBlATJUycF3wbzs3uMYoUuBStxK22ArD3gS9EV21CxLdcnG
bHzdheGTpX2dZPNXtgXmHJKurTXcimpYiL8+snlHKq/Pg3qF5VrNpCkqPgamKCkgWhfbAH6D1Vlk
T0UuPul91ljP7Y+MsfUMWHFcp6bfPmWmGWvVgW0LZ4FZVQWM+TSmbd5g+UmsvQNnFZZwSPrUx7hB
BFjhsbUNz3seYD1sVFHG+LgVNBS0jOn+RHd2oZ19KsxMTmBeW5ibSl6tWd9W+0LeiFR/wzCmJwVs
2xWJrB88ZscpirYaslZWy737XWykPQUaL8o5XMhwALDizC2/7JKpqinIWpFJY1vR9B2R+Vu9Z/do
glawTSDxSbJ8KLNGX2SsitdTLJ4abrc6Tff3Ypin/tza4FtssSH0Tf9qNccTbdhYMro8j1uf35c0
n0/Nlv7uW/OG9XgurgaMYSLGFZEw2kqR/DWunMdjBwC/2JoRS9AQrPCnCtmM01aURMuZR2lf5pab
KhQ8qOJJfWgyll3DlQEePJL3MYpIgFYRVcTDqez1XHYTwf+TDahCMElETyKJ+xuSFWlT0g01Jj2S
zuU8iOQdzOQz7DRNjR/EhvqA4SYvp+xY3oWMpr+3tFmbujBt+KkdI73Xygg8OtKw67vXNKEJcgdG
0/3NkRRZvZGB8QvLBe8r/D4aVkkgG3oGo4XaOxkj+pSSgI9lzFCLWtp5zP8e92Sopy4K8lsumvTL
JGViy2hf7VeYOKbkXMyq+bIJsS0486Eu9F4Ab2IxM2cATNnUHs9I2yfHKQcVsJL7EH5Zhnacy7lr
5y/ZpNjvmeHl55WUGqOje8QUwkllcINuuwMbCBJlb9LAiv3DPBRsuGcMvkTnOWQEimsZrPFporOM
61wMDGqnYWveLEmz6IuI4v4veaz9Q7HO4wFCZI5pFU7LvuF9aS90zVaBvsYolxHvo6Klfy8ZnN+e
+UiELsMJyVbkSDf1lQipNA5VeSuubTMNn8d1j6dv45ptv1e48rflnEZQ8s84EePtahtoXIOeG+bv
DJfjeAq1AKSqH3bRXzOpxo+Exk1/mkaOCal0jnJO1q7wN+U6m9+u28YOHE3mtS/FaPXwblIT6yqp
h4hiYenIWiLDmiznYhkOWs4921WFomf6VoGJ3X9UsJtY3s4LIeo8Eb3wc0cbnA2RYE7hZWVDVAPj
Vwzr2UxRV8cjIVccmsNir3EVfA3G0wL9M6V32Hos2SugjEOcx5LjmE8C68wXlBke9meyN5B7jkYF
62WeALCtURfcsfc9rEOjm4ryuMFQdGlUGkM5r+DlI7GupMyWG76nuCYA0gJUansU3yWs66b3wWCH
7i2l6dDWCY68tFxHOCC9w70FFt7xcsT5CWfrdwCttahqIjm20sPs+1HrjKdgc8QJv+eUrdDXpJnm
kAEueVOa7lAfrc7n77ECEesioKMPqrSDp3kV93z7PQY5D0uO2uDnYQ/A4BtUKtgVsGucSlKLIora
rDi7l8GYz6/WbgxOPTby77GOkk+LCvp7mhW4UHSDvWMppPxNEq2xKfve2PhecNbFuAIYsHPj4/jd
m2T5jFtdnpVimpuomkNyDRvGT0G/ybU2Qa7iSxQH1lajian9f5x9yZLkOJbkr5TkndXgCrKlqw5c
bHVbfI+IC8VXggQBcANI8E/mON8yMv81alHV01N5GmmRFMn0dDcajUYC76nqU72f3Gayma9ak2Ot
i3+smleI1IVlMGJxuk7+cAiNl0K0qAXueqy864WjXE01HBE3VSQVeSfT6K8Zmp1GbifHclWsiVs+
BHGQ1MXqOMY90CUIkmPZafsEW0j2DZ2HKbOxV7Le9ii3GvBJc+/ma9DeTUbM3qXlt8JIIqlg3iEo
TX0mXhNEV1oGa9FZOdIM7N9uQZ7fko4wxFRp5QSncFgTdIi0Af4I0aYdAbQFfpDrKChJxmrOUY9R
P7zv68554INh2IkmTu/jmTJ9WcOxG66za8W7nOXiYa5YMSe1zMP2NI7+gLjNbvXOoWTmWo+8gzn7
XP9gjV36H5UbKZP5FcbM/CR2nBwPAJwCyna8rfC2HxKs9vE0ZMs6D/V25qt3MPFUNzBqW4MlGxV6
YQLvpvYHiro2SmXgNXA6x4k8rknSfIWMzfeAy/3nmoazKtg6sf0Id1oUSVNkWzyQkUMONZQ/ebO4
pqjoxHYMTF3KltVrNkTqpTpyMy7luR5I+dyb8AIj6yBVHoZ3PTaxgsIg3s/mGhK+IvKXmh/Hzp9h
Etb6EyzlSospl7JLWDEtQdmcdeOvzpYYTu68eJhfq9l3TtKhwZT7EQImUoGRJLpbB/QVhdv7/nCq
Ro+9L41kPCWoZOdiCF0dHyNX0J1NeAs1lWd6aC7ciHVFF/bOi+VukAJEoJmMw3arfdHfZDYfnSHn
QHcIvHfiaEVN0VInl9T1y21Z9WOTmnJN7pO5Xd9UqMqDO5fmzBk6wTRZhNucYuzh9h3WsNYUq8Ue
uJ2k6XaLu1a/OqmtKvqZSuw2bOnMRlYu6S7A5NCUGw/lIaxBy0/00O0jHycobes12vWxMY8DFsu9
Z/0qOpJlqvkVML74KmORILeF2Sn3+kUc/LBCfcOH4TwlJULdQupgGeuSwP/RQ7cVpB4MAteiX1Z1
nrpmKosqnOnFheXptKvKCW2psCT8wJN9A2sItc7D0C+tRkObdHeyXbpd6Ongxwg9pkB9lZi5EK4a
cFdhU2xSPtbJPkKGYpDahionW5LeeMeSh2WS91TetoS2fnRrdeYm8HPO10Oz2j6Fjy55CJp+vevI
YvTJ8+PlacVe0RdtOWPEfIARQtG7ikb7Ti+Ld5Clpk9stI7CRWeCZ5DGuL9w1QL/UPtcrgTS/t6T
I1ad0S55NffmGgUU62jtOuM9Y3EFO2AmkqNq5y+IPqP1bcR8+5f0DKI8g4DwlDNrs8VBCuR2Lq0l
qSWYPpR0OpJ1KcKgdetCCLacKq/ZLZW4WjEGM8AJj+6x+UNyBjM8IsPMwTzUpy1jd2fsOj7Wrqd5
homjoU3d1h37fYCwsyaPx2B9cFap3VS3gfcG7Tz/aTztBzsisCdlxg+XftNYDELxFuHopfXm06jN
gPKLK2erQ+Ad2TzMKzsQBMvqox1BymbB4HndncNJjIs/M/LEK2LGM6RnCd0gQC7uHyGTVmMmZiv0
01Sr+hskw6RybMEGMIyqOhxlxfQO3A512Nw5C66/5y/RNVRCtRvVrzDjDfRgw10IBamXlgkii9O5
doNLE3sqzAwW9hNR5fzG6lbQLeUdBGhYhRpE7MKb0M2bqlbdBr5F48+ALWB5ieJYbSb4bPBMBS52
vgGArwtOnHnRrqPS8D0StNp+j1mU7pHyxA2P3VC3uKkDVedGBrJJBTY0lqKU75KD9bWnUvA8CDvi
RGj2Gt+sYnPsGV2VhgjPUpuAi2DMh0Ek7Yb6cqzPqlIluh7PRF2hJ2beJ9hxkcw1HnhGw2IdZ25f
x48wQ2vKrHeisL4jPhCNJzQBid372rfuk1fBVPiTMqj0z3PMJ41YtLnytr2p2uEaC9H5X2slOdvC
4K/8NhP8ZY8uuvUVTy4fwotbAyDI2VDXzrXyVliEpC4DEYEnfYwHbKIuxntzbQXa6YUhW/1lbTwK
J5jJC88+0E1PpA5WneDqhZIciGyoyWfaCz/VBBfj2GA4xt82XtLzTSBwBV9mwUevWKrFBrmhjcT+
Nk9C/tCTxeoGiqtfLi7wwDcwIb1Ny5iTKkNy8lTmMDw1j8KvQy9XpYyg2JnRTqfYRNhrpJtx2OjS
AXKgJ92h2I1GtztzmVReXs6U1o+LJE6XTTYmc9YN6zJdqW76QkiNthEtiOCbMq7d5BsoUjgXkrZh
D9YKhXY6Ao/qHqBuNR0cI/GCfRuTyONppTQzm5ICx/zRuxUL3BTwBYY78JD5zqVXDhZaMbIYHjqO
TGqLCAwxmjuOIostaWQ8r3yr/CRhaUICPqRTmXRvjOO/USE14ZwKseJzIFN7eAPoHcFHHlzolFXN
gC9ISLoOuxlv0OZqIRjaa1BLR29EmVHu2i4cw4dkFnNZRBXu8dSzVF1JSyb+EQ8OTJ+6tqmavLGE
USgKPIx8jDkCR5bg1xiuTvLhG9UBeDC9bgoofx20T4JPQUbVSJJ0QSlu/3squD/PBk8+401dqm43
RkrsZDLEF2BlwX+TjfnzfPDgdq5CJFy3iyey5K3kKl0lC/+hb/i3j+Xfqy91/Qd3Mf79P/DzBxy+
hrpi059+/PuTEvjnP26v+b9/86+v+Pv2S53fxNf45z/6l9fguP983/xtevuXHwo51ZO911+Dffga
dTv9Pj7O8PaX/7+//MvX76M82e7rb398KC2n29GwIso//vmr/eff/rgJkf/t/z38P393O/+//fE4
/e//8fWp3r6H+oP/r//5l+Gr0+9tzaFq+cfR//MQX2/j9Lc/PPrXIIo8kgRoZDwX//7jL/PX7Tdu
8FdA6ai40XD7rktuyhmphonhV+5fCYGRCBRdcKwM6C3qZVRYFXG8v3qel3gYogxC1KY3M+T/PNV/
+a7+67v7i9Tiqmo5jXh18Nsu478IqVsia+J7NAiTEPaWcfhnoaceGygwh3ZbKyEAq04IEPSd3YTp
2MJxomAXDORXNPod8MdE/wpWhLn3czRdujhRry41y2Woukak3KFyU5Vu8sKD+t0Hf1TmK6xVgUfV
0ZZG1M2BkNcyQ5kbflG/sYdQuFH++4hLXy85vM3eLfdcSKomBsyAxuqVLWD99jaQ3Z7obnmpkLt2
14c+fwjmIbyLXAsr+Fh1eHXjNCAQhuaiujV6LhmzL4tpaDbp8TOwLo44hh6q87Chu24y/mmOwKnW
Ll5L7CIL1HvyBOvgfCzb6YLpen6pQ/3ZIEHpjLSTBVY6vrcHmkOgXxk/RVU6r7UU00VNgmaNS9Xr
bUc/s7CSW80csxe2pmc9deN37dTvRjhsf3ulM+OIhKOZdPT8CV7QHk2XtHdVjFOeZ7z5sjjhd++g
Sq9rTnfx2rzTChdwpT6/DPG6+tnvj8EkxRbOcJ1+n2VsZ34hXk/Ps73h93gVX8ccyXJuXo/Y9hQG
UnYSMdJ55Uzhd9AQ9ZroYFhRkczTRbuC7MKR8UuYlGzvuWzJodgZc9AV3/hWlx6xvvgQxHFGbBC9
625bG/Bnn+AyQ3JLNgiLgDulwMeubic+eThfWw5loXvLL3MQoajBaCc9r9hJLoOD0w9pR45aj4Rn
Nmp5mA6sJTsDEq8AsBJJDAXQOfdL5n0KjWPO3C/BEIROEyJyCl8eGE+SDory7e3iNjAL363YwRA3
asvwu6Htew+k77z686cYmvdhdLzM60O1v11W6U90lwT4yNLiAvu9eF8rIjODXBE411TRdxzb4TsM
qnrvK3whaJXh9uWPn/5SRucg5PaMTIXgl6c8XMUYvcwUzlcwY3NmRgQG4U9fSEmubluiFYW039tT
4PNVivif9hGm7Ni/wMJcnLrnRxc10ZYamB6nMeaoXgh3h5yXA7mE2MOLbvTjO5EQUlRRgtHExJ/V
Bub3Tu7gsT33Ajpw0i3lMYJz/Al1gMipp4efNV/mLIIl7D7xOcvC0Dc5o4BiUmek1ecqhnAnqVxK
lGeq3FGwV58+UQFD2Yi9MB30pAoIkcMc4sfxNFVdl8Uqnr6aOQQHadCYptWSrKiRHQRexfF4mXHD
x4o2KYZe3C4Vqx9uKfDh+x6S0tdOx/NDA4QZULPH+rQFz/1WGTwI6CGGY9yG7q4idn6wFW3OuOv1
68Act8Am3ZuM697ksN8G9Be5SLFZZ7JxBXjXaFQwq0DT3xfKm72zY/vyIVEUCKidkqsmNQcmzkNw
Ar134jZZz1UHHH8u4ZwTcDNlQ01IZrFssGwYYE1eTRAHMULmHrYjVbytgUUVFDDXeYq0fwHEOj+i
HGebPtYEkCitDm0nYN7gxEt0mjX33wXedmOXNtxroT40jcYHF0vlnFqzhAdUE2GRyOQc1T765OpW
EffjE0hxfy5mLofCByNXgEHtcYZy2PgGj4RPkjD3ai/YO0A5Ecsi5oNxAniSJ+rKtOuem0jVzyDz
hoMnneB9HDvgc9wDluhEhEGo2U/8IEYPxXhSxf4etQKcK6P6FcRC+Kq76OCvaEHXaWZPtJaqiJwp
xg3n9PnqCrur19liFghZdYdAjuVL6DlQKvDJ3oTr01VHIA0HAA1A4EWIHHOfT9nNm+wIcMsBM0TL
B8LXJCNlZ/psIDpAoNkM3g4p7eum0yv4iA4A7GfXlV/DpMBnOcvOZy7NLWyJHmFUnexgUAL5eoxn
f8L205QbNPZj6rEheh0b6e3dSQp0cguyCBZGi1GT4Yzrr1MdjG2StaK5MFvLTQw3jGd0tyvQPzc8
ABCurlW1OBkrpzgfwmD5ufi0PrK1RAs26gS5LBUBkdyTdOFeWyAgZ071YACfKG+gaUWrt1V7+EwD
MiJqr59ysjo/+Aqv0BvS7uBRWRQ/rPEqTgDSq9xDd7nXconyoYY0apASROeMxqXoxZIUoWa7Kujw
eJeT+TCBPg0NsGw14fPGTnhslyXIk7E1exLZZNeV7QLEFADLsRXCLwbQRCfeK3wdbl0tJO2M7x7Z
kgxHeEUKgmXdww0Fov2BkY7tUJTMmSCLzWxSzvuBmOh1MEQUzhzPH46tYtQAUKvAsAQWX514Hjvo
BAgwtqNdKnJ7JPwzZZWHRTiw3gEBcH2YRlUE8jGanfC+hsP4DtU28iLcWt6VVq07P0Sbhd6gzSPQ
gLl2Slp4MEE8Q7VYpTEb+63AicBdOcbaShQeiBgb8mDoYVx7/xCZMrl4YTIVSw+8tLvtVNjvmr3H
gubeqaqHVmt7Bl6THOtp5Z96dhVEBEjsbpV8KkWL9dn10Cj5nviqXCtPkYDn1WiRpQxMV20Gvaqr
aMdHUdk6SVVU0o3g5fzlD5VIQAvZBllDyISFW4nwjrGMnHsioqZMcadSpBzN0FiMpr8kHSefTRzR
4xjE7MWLlp+OHYMjsQY29GWg5SYJa3HfojG4sxUWtUj1wNdKWHIMYa0efOIFVTa4YB29ri4vkwJE
FxB363XsRKKgv68p9DJIm8DdDuQLChk7bkAAXbWzyLw20jzKeRQ5DC7mbcnEpWPhC7d0uSJu2ORI
i23Tsq8AVSQUEKOfBqsvTnhWbVb1uInHODjMFCye6DpxoUN/HZFCldXCe2KNzCOxvqOCtXm51Gyj
kvBXUgJWaKcbOTYQyNmGOgRuY5Oso+0j8Eh3MwxJVahwISCHnTBFmeZkJJnGl3Jm9IiVRhbAQd0N
3N5rDF1z876aRf3izaxqNM01iOvQXfaOKIPLKIFU02BJHuouSbZg0XWKhnP9HpLhMMzEPLrIE7r0
Xu0AOYbRa9B71cZUEIxAqBXm0Emhh+9jVSDeedh5yhkKGNH4BYMkC+BR5G+6WQcffh3LomWg5wvr
L2EK/8vnCJvbSTRL3wFbcp09NFO2A/zjeDOeGi+8yfr73FpJnuNFRB/WBQ8qUfiC4xwR+QTfstwi
cHCr7dRvwBssG18t0yY2Mc2IVlBt8eXAEpgMphqPNDDL6cRWQMRQcETFGJHw0DRSbJUSpxbpVGk/
RNM2QXt8dhysE3E9Rs/+JF6bwZuLFXrPApI0Zw/IvtuG4eKlNcO4V9xGQda0/pAB7C/TyJnvl141
G1BndYrNYcncivL8dwxOpcJ1pyQkV8jtczNj0S/HcsCDBmXG0fQ+g5Ro1rvYneJth5mPrRP05NMy
Hm0h87UpwcBxgc9U5lWtIV7x2vW6oCiQvO8/qkiIjNTDrzHxkbcV2OZ+Rb2y9ZMluFM2QDVs4nMX
souzonZzFzanzSjJoyXuBVm2AN+AG2VK23iLjWEaUks9U5jEGT+SZQ1+ttjdPkpmk1sYBO4uRVZ3
L+WM5C1S2g7rOJiP08RLBzOqYRh7uW/0fExiWAXSoPWveGK7vbsG4SnuBn9Oe3eqfxA6cmT4MHUu
TTmVmbXh8mQmp3+ruxVchKfYLlmxpGiMcmeuMs1JtFDuxLFYy3To6iiHDGNVqUb6wEMYDPJeJI7z
0/XZgAmlMCqhXxqNKrCrANwLPGmvCJlzHjQeUbCLyi/fQ8XLHWrC8SUsId1CibTavVOPwTOa4vBS
J9G0KZuw34YRbSAFhYPrAsY6jq9z0pEddUg7Yzea+nvDIBhLfRB6TTrCf32P0b3uHRAS/cRGse7D
2hgvn6KKXQHxwNNL4c5jbgwCDoD9y4wBxeJGl6iUGIWsgwROdBIA57X2ZScALY5kyerYb06MhyfX
GVge0XE9MNGDThxDMMW08aDOQKv04LgY2p9QWEU6iFPWiTcO7DEXI+K44wW26pTdWB1ggAjDq8vU
VuGPZQShPzvus4j8OJPUfA74X0UlCGpGBVGIxj59p0seFIuD7kSs3Vj0NH4Dzg/EfzB6Vw3M3AUV
ae9MNb1xDXFE7yLZA2IBA7ILxXqJm/bTTAGgaWEe6NptYw4dP871xVqKdJ6ZHyodzYXRIoGot3c2
idAqXUx4WpoRs1DwFnvn0cDPLbPBt5t07v1cVfUdyDbIRCS9qe/qqlh8InYof+6ptL+s20CNUpvq
tOB5zddGw4NvLqMDdcPqIPsJDKYfeDkCe+8WMYYpQVOaD9ABbzuHredu0HxnqXFfytAZ0ohaKMoc
mHKE3nRnuP3E2slv4FEM6TZ8UQbGCwLnY1CrL+UgnvhiH8UUis2EId2sqe2TVBIqq5FA2DU/L4JC
PlM3wc9uZutRAdu8+hap1QjOKhGK5r+s2vwsxSqvOqQMfaBbQl8xr6eua7Cb60/oAlQBLcr7AqA8
XXRicg3dW0qGCH5momk3IL2GZ4QEi7sGn22vUO9u+rV5BMSwB4/I04DP/EdbN5lplvUCBMHPl3p4
tzV5l7daCqH1T8OCXRKC2Jyjsj00gveY4+e/HC4RD+6Gj9DrfC8S9+CqLoosP9WszCZa5qsIMTck
6WjvyjJyDjBDhsln5Oet73Y5BKL4+BLqKu06r66BRgUV4N2sY9A9hlMsNz2gRmT9nfymMwWoR3Xg
FarJiXThweExAIuga7dx1ZxRlrppQwKZNlCTFoQRW3RAOver19YZQ8yHHxr1sShqQb5o8FFN6K55
gk0un5JleXIqGh/j1SS/4Ik25iYOq8K01aEnHrr9xP+Ax0F3mCEo9SAWRCL9iYNHviS9NNsGtXAG
GOjbTlTvkZDbp9AFArJWq7cpywT3sZZH5Az+UoF5XIdgSjGOcqrr5Ghq8z2H+gP820b2HDHDoUld
1BT1FCZ3SpbHWmHfBJJzZkm5bQEDOX5zbPoFKxsRosCcmdoAInyRrXN0Emh2624+BR0INsglQB54
6jvizUYP3mforPsqiVnOYeyWTSE/a93NOQiLAWolZgqoXV97krzWqG+zyQPmLUF6gGND3w3XPVj9
HVowL8jpRfk+O9GjwSbJcUOkKC1/8njp0iHhwbZa5h8Q2uTCcWMID6JzFWFk32kqtNYacs+AXpQD
CguaojD1G6FzKD7FzSQPgqO4ntDSr9+4wTE600ARB7wWEtHlpatCAYlKoLdOIg8YVAPFObXPBCpa
sP5NARF4jm37xZkghdLtcvCI/gI+B9VEZ3+2MhhhEzX6T55TvgrfWe+7hvxU44DlCmmprtPfq9D9
EoF47ZPkfbbVdxPEd0agc/EhX/OT76p193GHuttrPS+FHXmbLQF7WPX0xlQ/H+d1xd3W+XoTwbS5
mqLhR+eANaCuyy8T8X3UiqS8o3A6KkLHp3lbMY5Cc2xz3kZIFhr6ZIcdr0uTUdht0LIcs5Ypgdla
1obO1nTisIwQ3KngICREa54DHrdaP+UKnQROZ0x5vx6bsv+Ji/k4SbYDh3aWMVsK1pqN9ltsq0hM
QYJMJpgDRIAP7Q6pg/2mlSq6SLAmLfq0tJndx8S7ibF6syF1J9OVkG6j6iSraPfAUZtXyOAD5om2
qaVXiB+3KhGH2ET7oVZphK4iBeEANiMaDgurX9q1Sx3LxlTo6i1qfGwixEfVN28BNpXPdJrbDCqp
TTmDSzKGdjvU8ffO6pzwPGxxlIdobS5ePYzFuoZncPr7aRnmzMbta1OND6bDRlmqY0hQSCe9zlWz
PndrBYMcViMzhwPNGAN2L7BvpTW3L94CKrMtLwE0MmXlk23LIWBLeAIrb15mca13UdRVT75MoMGD
ki8qxyP64T41UgRZpFy267CUbRfoVpD/SnH3MgZIWHWkTNe1pW/D4KEH5w2kONSJRxDbXvcwduYZ
IKG7HVsHY3NVS2BkQYItl2PfFqVsxpfVkQOYMxgPHkwiHTQ/cQNOmWJVZM60nlTsxXutCMRLtaYA
HBDDBNW3hCoN0FCBWTf3EPEp+YIvU7wvaYgigI3LO/zYEuTsCXUAvWOgBaTy0/KgfV2TatiP7lof
JgpkGBjBgijBYRHykULl91GOwv0JiC3YwZzPu3pRPD4PY6PTZsDorDc1BG35VB5Ap9pDpaBjScbf
p6ReUJlQsERof9we7d6IQjW3avpaXac94rENN4aCxiK2smDdouUaaypv68T4MDrsBhpNEVo55g6b
mKymcOkAZc/alSfrBdAPtwm7sh6dctAh+JhrHWU1iSAMNax/oYbJJ3Bi/K2yvN8usZo2DGMycJqZ
vAMZZuceZhE4e8ge6q3n3nI3/a4ZfzYDK/NoWmLkn3mxQinttZskQBtG9DRv2wHOgejWATiMQ4eO
sv8pE0xTx50BuQbWAdqtOoQE2+uSPIFgKKNi6Xdj2Lcbw5DG1TciuI/t+mWrpjzhI5X7Ro0gEJVA
pUEqNLxuReq9rOcJ1HI/HmUb91tFNbhGCsHtj6iZzQlNBwZJsPlubACIYHY8wCR+xR9YYu0jU6ra
U9q3n1pP9IGF4w8/xOhFTrVzEmgGc4lp8xQKlPXQSe8eWcAMSiar8siFJKuH2A92+WJ4K+vYPoJD
JJtuEiIF1LVsUcbonytwg2OkYmhCPTHsgn64sa6IrPCoOx6hrWifwUyjH3axYncSyiyG6MQ7jf3v
boycIIdMwD9U3O6bpAFyo0OER0hkAUFrEmdhEjgXRppfc4C0VRvVj6uPtkV0/QUO5xUkHR2IjFg+
1cHkPZik8YA1S8Uwyy0qlrZoGDaEhFOOkQhQ8EEj961AAEPHV343RIpjmZvamxrRzeMgRJCrYBLp
YKRTH4g80cdSKYuOQSNVu7p9sbBvHw7VoA14FVwH3JlFVUbuaR67NUuC+bES/lToBppD2S9l2lgR
7iUVTV6D/i+q0bY5bMmrNIndGdIWLeEIY6pD3bTu2+KiR8TgaFNUt1XFm6LutCx4VzSVc+bGFUXO
H2k2pdTTtk684RBDuA6xRxheWmue4AVmHya/ZqmqyLJXVhpUywpG3G15P9kw3oR24NCfQhvTj1Bg
NIkSRQPVRtori5L8Bq42QNsg/IGIeW1Y/YA7d/qUreulSNzBvE4DzgSEDc1rb4BottWPpe7MIxKP
eLGCvMlaNstXnjS6wEAEPegG3wYgawW3uaHLBwp62vhevwXWAtokcsKz2wNhGsqmv3dgTnwqF4wQ
4XxOaoSGY+GRf2qkLyDa4r8CGEltoDpt97o0/bYjFAAKei4RthyrYxIc8Px6V+PO+mK4pNC5Tn3K
wpnvJpe1m7DSP3UEvcnMo/iuhIRjV3PNt7Vd3qHgLnNl20ECmVxhoe8s5DxBXvhZNchy+s2+H6yZ
5ZYFZDhgcLU/gYpqNihQN8C4CoPEVChetIt6W66510o3d8UUb5zKCQs5dyqLypJskUUjjwAtSeGy
oN40If8ymAWAopIte3/p5qIijftOFhlDcOYvOavGIJOhO2RDBHy2IyzexGu/HEwneYahljiHhLff
LB3U/YPTY11nOj4Bg6HPxr9JwsvOy2c2Yn4BXFBWAWsfupZjEGoYn/jcTCD0MRIqI0j2VQN/vdsA
R4PHR7d7TEi/gWxst31L5hM09E3mk/Y2QUG93chJ+ITUAVj5tm25URHG9kSA0n5FAHNW8Z6npoIE
s4ygTQ6oM+JDmggy0GEhGfan6N6L/WiAvmGsUEFD+PFoIBnbKgG5Q0uTeovRNndMV4XpBcoDMFG+
Hz27BqyZOybrzlmT6YNA5XHuw3X+cjSYTNcx9CZIAClWgjE82W7ttyMECpsJmMp1rSXQCkodIL8w
Om1c6UNYtvo/3PUGr46teIlDI4C7Bu1LhM4nbwnwZ5xmcrU1WK7FN+1BULCFa2LMs+nNZ12L6ixG
1DLA9aP5pTPOcu4g3Ybl3/iZIPcBLC4OoiPp5J6mpM5VZIIfKx7xK7G0xHLnDj8wMptcfcQheFlJ
QqjPS6wyKM19Tl57yHnypY/MTwipZmjzoIoPMw2DINwQjbrJTHBuFYu/FxRFwFtrnHks5JKPbjcd
bk5OLw2yPvIGBeEvDOY6r52Z4NURV9P/Ye881iTHzTV9L7M+1EMCIAluwzG9KV+94ZPl6L3n1c/L
7Nacisg8GVNazWK0KbW6WwgYAr/5zFXv6OGrOXn5o9W5Nl0rpZw7WelfY2HjggFI0v0K/7G9db1B
3buVZV5ZaGZjUd2wmMIzud9cyhwNXcjbJuzKz4PJ6tGcgxNMx7eZ54B0kwanmliBEKtOWmAGXZ1l
nKwfyma4BC8orrow+VZrb3ysAbFfFvNM+ctQpl+LmY6yNNud55jeA4pywWWILgDRZNz0v1ZwBsjc
eXB29eQRXrmwG7EzNIpdtlDRAI2zE5quu+32GcInFol1g7p6C6CFJZqiOdmZMAHpgxXhRRp19UNk
e+J+8FRwabnUU0HHy0tpNupLLRpQ60XKymJxNpH6MF9voM+9WH3zpQhoigKyW38bmgXGbtITHeKR
gvDtIjDLBRS/oDcwNNm3oRuTHT2hAFpJlCPNMPywSw6LBxUNBhyIm0va7NVVORomlLU+vIDmIu+5
VL2Hwua3YMaRw7lomvLbbFey+9E7eV0ZjwzTXQu74S4PY1N/soDT7UDqL/1GysXt/HVVCub6EOCj
Mu8qTKcof0squ102Lw9q1PTk5DdU/wEIlNrzen9OzdbejlasLqj1yQ123FUEUVJb+3LtlZsy+ybw
NJbLrpbT+COgtAtgEU9Jajl4wKDbZDf2u9iswum2yQoA73Ggfs350HtbutVRfZN2XTzugixi0MCa
x+bOm6rkJ9Kz+XSwk7bK7jMb/8tRl651nczxovYLmWT0TmSuuK8CU7Yaqohl7QAqlMO+hT/S8pos
sNe23AtqOSxLP30KqKIE75sRm9GdocN3SawFbAu6p065y0eDF0nMzQ9hWRUdWb6giRQeXwFQxCho
bUTbNl/MPCT7pfKdfVrIenhN28X4nIfL6H4uHJXkhxRcwkisO6TXWSmINua8cjiIXofkVuUm3pfR
TkVzS5vmYy/4O8toBNVTHsJouFPYhmt/KnV/peMSFkTVQS/7BCnHsLZzCi3rUnhWOO/GLGnQW4zV
x6Xk2t1Y/WLv3apPvpiAvp4Ge+jujHEwJKjfUFS0Y9MawG4ABBlmYhlRh6gxuMSZd0uvadVKnNFD
FRcuJwrag9A7i/w03GlN23O31vQOXtZdtLVxvZhOgEKouTSHqCcvogWZJJsoLGN/znL9QHGbOwIl
ppxcZuzoNxNn6Culqin7PLYwv301gpXcethvJfuR9kfW+5Q+ChqiZVffiBowOlVrJ6uBB06Q0enc
WSrbYdAXy50GtbDSWKIc8gmi4bcRP6Mj/lVFcEOtRHdbO3KcnwEWSpTvx5JELqP2C7PX9bJvmV2o
eQvHvf6Bs6oj70VahsUWeHn1y0Zi9t6oTRVsXAZ7580QJQ7SXRY6YZj4vDMJlMzrJJdzek33tHKo
9FTxfaVUqPb9aHgDPtg1/bAuqNNtYYJN3CTBQqEepP6jGgTGuYrjvpGlG+otwEoj2wM4Twxz0zae
uR3cxQXeE47ZeJnXXm7QLUkhPWwLgJ/eoZ1odfyaSi/ZFg39atce4x3f3xZLgHlnBFZ+KZe5O3iI
g9xTEWl9o+yKG6vsk0MHGGdLccBfoqr7QJQMpV92yU/SE2DNUxv0e8+d94R2TkRskX0iRrtdqBs0
MqVsjGjSJYyMZmfY2tuWizNsy3oqHlnNmE7e/MUoMQpyg/nRLQeItxkldEKQbmv08jv9SMLfsvtc
8xLfKBri0RypQ+IYf/XlYtNbtx47Chg/mp7LouLq7DyV+9bYAlyAdOhQvb6eKILskG4LbipHvs8B
1ELv1ZcqDGBC2GRINrzFTVWKTerO22ih6hGVu6lEfY3QeBchAz1TSmtSkuywhQiU1rgP9d5XiJXV
NrNMb7sosmv2T35YbB7Z3NEfllDVYFWoqJehpjLKNUZ/au9OQ7dHhUB/1lIWxba2yAiTybS2SY94
UjmLfduk88JB5UYsYqpATQlQN46b+HNFC4RyUtVmN2gt1R/swc5vozn8mNcEh+5cffKo0I7B1rNH
w4Wpw/puqmS28zsduNDYqEc6FRWiwErWfjXY49aDMp6W9l6V1vRA0WC4WkpakYQ/sd919j4KoR/Z
Vnbt9uOjnedw2+wHtVQXVIwvDbxG97VK1LY1jQeKY812LIkv8rx5DFBHAFCNSuEG5mS5jft53GaN
967Aw5Xm53jo5BJB3XZvTO3FWyOy7nuTei7iADBQ1AK7cBGU21T6bYETfSimqXgPJwNicjWJLVB4
4dPuM7dUgq/7yUz9AtHCjTJJ/DdOR+hYt6FDg2AhIicFMnchlBf2MEweao+SZ9R0fggl+DHPnOuw
tiKsCebL0Mr2BtXByzJOPiuV78auDi8oA1LRQkYiu/ISTYXP6stP9ErHJxGXFNG6qqFCGX82qii9
LmT6l4Q8927KxNepLJpt10Ik9kZofPNotr7ThHvpDYeqXsTlrG1nI0peJzN411jjtDfrdLxo1bD4
EAn7n54b/LDSiIoU8ue7OqcxmMnqU0oD+XJsbX0HKpEi3BJlNyBUjbXhWO1kG15mhpwOyqRrIWxA
FCiCLD+4mWIKwaArnLq0bnK7MQ8Z5ZeGIs8mrGNn70TTl4CHqp+i8kYZGZWO8Ik86ksAtRdpB2Ao
tho/2rZVUyzPIBeA0d+0EKruVUzDuVPzk55ImmXhkAAk6qcUSDRwdxX32lpoXOuoPLCt0NhbgCXD
hOrZopMnNzeTtR1Lz0v0IHTsuWNNvXHravWettGPzGgIKqZJU2RMuh2CJreRKPQlMi8fDeVOPPjA
CMHg0Iowpf5apsL10Zs6wK1GQyw2tiUQ5WRoIz9uDNKHX2khbmBJftdQjbnLlwXwDDD0PCyaD0lP
U8my4gvPMvZWEx56s6PqbVzNufMgPHa9FTq7nEsp7uYoeMzF8C1J3pdOcp8aBEe1p3aU2a5NM7lT
sht2c2I8iLAyLvJuBkAj829uk+3mKrxt2zL4Ug3l57TL93MMRLseabfXprtrmyD4jsPsAV2e+UNj
C/qRMDu1pqyl3SsLmk0klnJf9NnWcNO/SIR3mOn9MrsEdWiXso3yvP3YUH7TqXGIg/FqzqRNsCU9
KHM2EbpT3uO9mRxAp8xXVh6WlDPDYN8m+sukqi9JY8HvlalCfzmBcmmq6WZqIKjVg3dwRlAyrSvC
fAO6/9YmKcn7abwXTnzv2NlHHeqVlo6EU5VfLhSkSEMGcq3hm4fKyMbLI2+PaN+dnSUUqN3mY9lF
V12T7oK0epIEf2lttJuuLb63tuXDUOg22SomUZpFdB90YpuJ5FPo1j5aBqAIu0fPLK9bq7h34/Fi
0d6OaskFah93SVk5163ZpispqCXyGeAoJBZSkkV8pXKAemVB+x+w7M5tKGEUZfkR/L0vCxU8NtmY
78vZOCytuur69GcyiLu0rK9JcaxNqgvA8IYzbFAwuZFZRP1fm+BikumbNaVEDZSz94Es7b9kCnJo
iODnBWAa4PTqbIssCbS/XDhrvw6irjGNlPPc8Z3Xh/JyGC1q41YH3NGqc0BDgwvBuBbqxuk7665V
vFuCExBsQzvox3lrdbYdxbuxmRFHccGQLjR04CyV1yLnQ/Oi1Y0KIW2113FxaUXBfQPI5n7MUjIe
ACJeyg/LRvpaFU/MMtjvMjv9pAn3YRoW+YUmAzEKxVNOOudwe6qlvmlqtQVSxW9sRGZsrSgB1FgE
1FAjzMuHcbhXjVRbSSr90KOXJNtipLOXVlu3t+ubItf6Jkvqdhul42OsAn+hFU4ukcIIT3vlU8LR
V31bpP7YTtedbO5iC2GcZL6G1+RuREOsFGcmDK3Sci7SsuMQjCp/RCRTPtRDbiN4DHZUp8FNElr7
uo8vSE5oTVIZSoPKj+pm3EzVN4rT9BqSztqaJeoxCxICsd1cQlu+MbqGKlB4ay7ysuyyT7xE4NWm
nczLjxVs7t3Uj1RtSuJsVPYD/UPp2i62vdOJfg9Uxv45KhnfJl6R3NCd9G5D2qFXUVxLCH3EhDtE
lNUPRxLHxXX+K/V4LkGe5Lu8iIncodY8WkTH23FOgx24XG/Ho6PvRlpmN7lGi+O/2tkJbSGTB63K
waq2ZpJ2/LH8/UfbGzV/9Yzb/4dBcISG/z+shFPmwm38vSnb8ld3yks4ojLcVz+L913z82d3+1Sd
/pP/LzIY4Av8zwyG66dq+Nn8mI8IC/wbfxMWDCH+5TjadeGHI8mjIez/m7FgCPtfkqqD4lEXjhAm
/9K/GQvuvywKEi4NF4XQgFwdh/5hLMBzoEMpLM/1bCFcEwf5P2AsPMvO/jdfwebf167ABkdAsnYh
R5wIgYW5I0ZbteFmMoEPplCLoNMDmvpqV/QKh3SRf1EeDrlcGyn21RoBx14qJVRRnT+VVnIVBT0I
YcMond2UrPlSnpnZvVN16klpbKlQBs3hPMXwyzbBIoCFgqzRXwKe0vukT8k+0rnMP4OM7OHwBUTb
JJj1ICx50Vie8bmvS+6bBI/2qFf2N5r1xpPKZ0nrzBr3kCJhZjtg6LJsmC9dU4+71BHxx9+29J+z
fcTsWNfhaJ201koLqeCmOhaM6mOxvXJOUAMp5C/btQUIfQqobYboh2/3TbBV+EA2m8LKgZWidh6j
rNV/h7lHCgrTHVgkcMnpvREnyJ0kYKU+IWGRo1IxTA3AkOi2zNDIojRqDuamaxq6glbfx/uCyPeM
gvcJP4X9Zh7Q6ZXtmdTXUBc6nocc2pCMr/y1Kp69y4PgZyTT2YcoxkVPVX2LicSPpprgZxWh9MMh
ct55OcjVbqYJPrtVsg260PoWZMFwFdgdNdncvBlQS7/UqKddp8WgHmQRJcTOZXxG0XP9bSd74EHx
oXTAZ0Nb5VTwkAKyJEn5VeRBflOYWt1QfSAj6wZxY6XynPvUs1Pl8Xie5VhQefgwbBpP3vFaLWMG
oEG4P+l+fzFS+2OULdbehqZ8sfpTXQfjaBKjwsGhRs/Zn/LD24fuWXn29Ae4jklXVLnoQ+uTzcqT
dmrIl37GS2ZaYBpsCsUwjOofsBfFrwVZOXMbtAPEwM6O9/Vgzt9yRRViu8T2/DRaNdiMHNz4TTaJ
e7twkZzol6z+a6CwsV9It6Id2SqUBMTJwBVq4aDUY7nGpzI29oODNdkhhBTfbcJGvlsAy/XI2Dbh
ZxSYwndGoMFl9JmuzqhlPqvLHk3b41bStm0jTIiPhXkybQUPI4yiDuogAnybUjjz1QyB5EuD10cE
niAuD6i2mb8gmophFVyh2FJZQXuXAbJ8H4FQRMwPCgzh2FjOUIZAJG2aueo/ox7Q3UUOQhKHydaP
dKPtTxPCN3f8Tw1NeApcXEMluMWoubWoqX6YtH50qWOf8Wh6cZRJsDjBLh+hsOCBn167xGDh0Njf
qhoEmh1kyz5LjYhYzyrI0lGPOnOSXhuPIfEs5j3hOJ9oHNeJ6Qo51996QEtf7CC093MKfaPIujyB
SeGJJ4mw0sVA+hx1QTVv06B9t/KTSWUH7iOBRthNCQickJikHLecIg1JFJXh0xl1yf51LbdoNHdI
NeFVv11m0T7Guh4+rM6nJm4EI41LMFD3M2beeRYt9cYsXdkAiiB0bww5yA26b1dgUvtffP7WPT4S
cmskjXfOWnO9J47Pl6Vd5SgTKz/Q26f2crmK1TTly/eRJuAuDbF1n1myzUTv/rrazJuW5+XMBvDI
vxzSMXnLtXZMADvHV0kUx25nV9N3M2v0pZd2a5/PDXd2Suz29lY/q2uezG69JdlneI18PUQVvxs4
8lZTLmra77M3fHGaku5r1bXZV6sItsnilXT+wnG5SGEvsiHazf6KmyS9nRXp25mfItZZHf+U5xNn
2sLkBwHAP/4pqQdSMRLetxL8w1cqWXmH7bVqHkTSwNiZBlDn22giY0+CEdiooULjS1S04xeBuxaC
UmN9b+SJA4cIWZ33Rmg/ddMwN5jQxlw9XVR9L6wCoeRwKeqCCoIHISLsa8VYuduc2cJnt4Xj2Ujr
b7KoJz3XfX5avz+9i8FLwTH9LzPG2ACRmKcsFSXQ32xyfpgtDYyGj/wejDYKLasy3MJDSm+j4rv5
OTXa27SxUpQ1UWTAO9JKwePE6Xi3AELfW7SiNAYpVvE0Etn/mh16DYCzlokYYhHvIda0d2k40/Kj
ffipRqPxnlt4EJvEukBCLn6k51TiG0lPCmhdqZMYMCrcxg2SfMWFmPv5a5r1jbVXM4C3qrMhs4EZ
VVXZ31iZu2IyAHB6G8+G4gTXC2qHlWeILfaw6oB7lcY5+rRYr5rTZSS5MxWroFxOxvGhkEPXjm0o
nhoRmV+RZ0CZn4b22G7MKF9CwNBz4+4s1EvAhzgT7T/KMSSuGQDSBqZ5aYrkHTBt+CoB6oxTBIwg
jARFJRQRil/gGFqgsnlKc2AKyUIN/Owfnz+x/5/p/K/1TP/Pmc7mKXrKj/Kc9Z//J89xxb9coQXJ
DO42XEDrq/03M9vQ5r8kz5wwiZwl9Gzx39Rs+NxC4odDJxD2NoIH/K1/U7PNf/F/wy22Pq8a+rb8
o0Tn+NTZJl0bU64UJsWDS/J0fOpsetuztOzK9yKIiLYc7c3a/jj8th4Pf5/i39OE9UL77Wz/Mwpx
kpZcveLUUDi0+17JCSgfviHbASUGVLm9fJsaiusOYM2uK9SfOQtwwa8zU4QSJCaAOk/NKpcyWhZu
7wopP9xj56Zt0HUHj/72zNaNeDE1qZTpmibkcvvUy64Py67tgxaUIhryGFLFhXJ2ZuSVfJFel++I
981qQ2cqvJkzRLI2CyCuK/oaMbqfVm1f1mYNF6bP8m+xGPGsGzEZkO8Tp5O9LyoXnkhEjnEzR4Uh
HnqQ9uLQx/OcXCvH0rcQE9R9xd100badcUZZ/jncOt43oSR5kWIlHds5NZUZy8XrQcGXPq1Y9UBO
D/pTFZHY5rxfH3uHOte8AnFaZIwOCQS+C3qRyWG2CorTxsqofnu1T1MPNlUoJA7AjJOarwnI8XGF
j8zD4Nalv6D7dEX8OH1FMB0FTLOcP/EaZg/GIlM/NAZnM+lC7gxzUmfi8PUiPlkUAkUlJNDo50jp
+DfYpQqGYSUGubS9P8dOm98OLvojb0/1xbmiKuJI0zL5QzvOqRmggRoRvcoQxYRqmLd6LLMrRL70
JkOB98yqvvg6uXwcqjBcNgyEUsTxhJTdCaulWOyrvKiv86mbPndUWgoUD4qPJpifH1bYDH/m4sn3
yagIQlA/5yMVQp5Ilc+VrFFg8EIfSV4TAaFkyq6QaszPmGm8WEeyeseyJMspUO88dQUPhTuAubNA
yHmuppbYpftM8/V0Wf1nPn1rSLkORUrq2pzPF846iKOlamrH2udtTT6gdXvdGkgvvn0uTjKW50HY
J8shSmfIU2NOCMfZCH+j8uPAA1EMvf5CEP3d53AObzOILX96dbuexyXAUHgyEO6fROg0iXimULnz
4U08CBlTmE1aaLNk0JPx3Z4Q/X57gi8+LwZ0bIbkOaLBe2ogFnALLoWjubc1Eu35nAS7Qkb231XZ
IzmZ31+k10fxJD9fofN8at/k9uBr10KybxXC2yyib/eWFeT/ySjMx+IGJXl/jvl+C43dGPiXm6nK
H5s62M/J+G2y3HPWIqeZzXokiBQoVFJ/c1zTO9mioKuHmlPJXBRyjKM1FlthLd2mWaxPuTU7NzpI
0otaLBHtkz4+ILYGBXY0/8xh8/n8ey4YHns9KCTO65r/NltRDJktAnZurNqKOqAnEW8Hffr2+bBe
+aIBMXM0LFMpmNYn00XBgvqExXQ9FJ12uhPdBlXsvcjH94CfPkR1RaNDSuQLSj+M60tk4f9CFgsY
XoOOBDLaBpawzZlf9dp5crnIWH9LW+ZzmPDb3BGQSwPbEpWPbNkHIxDGQdXzuTDqtUEATnFJc2p5
Cte74bdBpN3Gjgkmwa+qrvDR1yxgH8PQfnuBX1tfTeqlHJ44Cuon5cS21WkJIaryg6YwL/q0ij+k
3GoQZdzkzOV8UnF4Prk85FTyWDJJBHw8oZnNGPqmr/yh7Ay0LzR8YHMVBxZJhbR1amzsvJ73jQlr
6e1JvvxotLmWHRyFvYni9TsZOnBCyPZVWfkO0vFfk94uroo2NPyqp88kic6ue3csf7ac4Fuk1bKr
TMkAxLEdnzk566YdhRPatMj7qDoTYBHsn/wQ4ESSXpxX+pCHf8G1SfbVTBkSHAseFP2Q7t6e+IvH
fk0ZbDoupsm9RJnteMlbqpMt7K7Cp0+dpNumqEOxGTi+d0nQjRdpXgbzPh/U/PHtcV+cXcalbMyz
pRWf7mmVoEN3o0nGvvBHsqVbx+WrzbzQPvM6nvZteKUYhjicjEuQSZ/qTE3Q0t0JXT0/643uY42s
zqU340YJf9S4nit0XXQ3j5cA8iMka93sjqahRBqSYMABkfiVhQOMpXMb2JI9wpFXYzLtw7n0Prjo
aeYqm1Gs5xkkdxl8R9AoRlq2vvRgPuwmNKqupIH0fmFOICENu39EuH7YU0xLN1ium9dFv0TXgdl0
O62MGL0/iaCwRgy367iT0rAP4N5h4Fzli7ObF+61P94GadJcA5Gt+M9pDdlAvWMU7gzqHp74DuVQ
1AKS4evbg1ivnGlGcQm3IJ5QXj25QkZhGNmcToXfBNn3EBjf5FDOiFd4iWcNdLaG4iGSxvvCXPaJ
5WCLHji0scIDSk7QmIvqpkRyk26zdy66eHHjkO0CszE9l5ybS/Sk9NYHQDR1vXD8xQS5HGzIbqkk
cG+RIChghXwBgltAxZY+8+G9uFZPRj5ZE7sGFNXD4vTzMR+3/QAkHzMXd5dj+PCfbDKKa0SIDp/4
i5h3WMRo9lArdDNBlXDqaFs70T+SfP/3IdQ6Iey1qEWAPtOnSX0qKxkkxvpFt73ly5x9lUvw6e2j
9Mq1gW4cz72iKUfQe3Jd0XytY3Mycr+xNKJAvYDHPI7Wmb157VRQl6DbTA2aZOFkbxyUVdygQsUa
4xeAp1qlX6JgtJGIG8vbJBmdqzHEzhKjSBjRfz5Bh3hJrcG8Kd31U/rtTR/Q7MYRZcr9qFDxJ9xh
sK1pRvvi7VFe+yA95SKNQ0FJknsdj7K0+AraOs59kdcO1LdivONWjABexmoLQz96enu8VxaUDaP4
woD2Wj04Hk9M41QLbFF8Y2gN35Y9gGJ0T/wE/PWm68EViQFEbE5R88x6rgWrk+dUEW5z9SB2SB52
MrJHr2uAL5/5y5w3O1QG5Xbpl2Yn0yZ577CpiGMXzS5s43pTVpV1ppH8ynk9Gn69BX7bzp5DVBmw
XnyjRrokL8EqT04znYleXtlOJdbKAFOkqrZKSf4+SjoFogpaBLENcBVooSNkBmYHKB6owIMtm+7M
hfJyUbksuVAUzX4QG95Jrr4YE1F1ibhyyd/bFUn5ZeRW+Ko1RuBejxp/WkbqHh5buc0nGLJ/epgs
bfNtSpsGvUWX+3i2o0QCuXTMCqmc9J472tup3kUCtm+aLX6T6FsPrYl4YnjmVnj2qz0+S5am7LWG
FLxkAEKOB7YkLCFgfqVfYxre3qY53YNtiaKccT1ltfwp2F4yEDhi7SPEwvaWNMBe4UcBmN8crbrP
U7bobY8IfrFx5sb52rTWAI+X/iCOTxnCddY8Iw3XwRJDLqPvqIK6oMxRLTNcpMn6nrQFNrQVbqdx
6KyD0LCZC7vrL2UariwaMHwomFVVtQnHVt+T56Awbjj6q8SFG/Oncoz+SnXe/Hx7S14ec0uT0SqK
RSR7oD+OVwZh4SkJ4NX7Lnj4r3Q9K2jQTfn17VFexqoWlrkkU5JAjqb3yWNdDIvMjborfYMCRxBO
N9bo6U0giw+oJVbQRugivT3iywKjXjMeYD8W2b/NfXk8sdqM2wjaROGbturRKhqDqxlf4x3fR4gN
SZBsAlQ79lOO+NmmaURyD0/9XJD2ct7rj+D5JkhZc5STA59PLbDcNsj9AbMhQZw81Fd9vehLawqX
eZO7oXVtBnr58eeT5wFcUVlc2YQOJ91wxwmiEMml3O9ijNeSqjTvePoNqIZNspvGrruLo0T/FXRu
u3HLtjhgR7n4b/+Il1fNivjyqA56vMR0OY43wDOiJjejhZejkNWHDEE8iGldt3fHGmQ18g4w3WDK
XydRN6L/nbpnxn/tBBz9gJMTgLZjPtSByP1eTuVj3S3J44QA5z4eRmOX2CuJB4TaAfPPDDwnTUZw
8+c68S8/r+NFOPm8gm6GiTYj01DH/VPYFfqdrZb2zBv92iAWVMDn6h5/nlzqXUt5exDmespk9NAO
CoE+kcszkcfro6DZ/byjHKzj/UT6YUQPhfgGAw9z11m5eECKVp95oF4WhbSgNUCJTVKAUS+uCjl4
bQOalDAKL7ZNrsbo/dRit0AXwbgFBQSNpJ+GhyIgncfScCG0m9KfWiG2hjehc1dUdnoRzn2K/mWX
/HFQcPzjTtagd2CNe1bLdupy8WEyz4/IDva7t7+c9dE/fq0YxaaDDK2Musap2T2iV7LuAUD7BSo+
H6Wsi5ulTuN9oqIzWfbL8IORHEX7BbAZFOGTkxNUTQjiOMt9jDMsRPYKiQ8cziAV4mkdmOZPb0/s
3HAn15IheNV4XBgOeREca6Szgx0SXCKwlVx6AYYr/8F4dHgUYBgiSGc90r/FcG0XjnU85Llvwq36
mMvS8g3MkKE5wfQERxz8cTTHcrpaErbyjNATOR5vhOOsw5nxUCIwbrIRYYJ0VtXW0+3si2Ac/nw8
CT6WwYiqaKKd3C6IfpoRajyZD1h92TpOH+21XT4t1tJeu0teHt5ezlNkA08E3R3giaYnQOwCXzue
nxGWIoW9mvq8ddCOkvQXqGxEb7sD9MB7w8Q+YkB/zorTm8Sor+IAVEhe7sCEHIwyvCnp9e1SaHYx
hHIQoQeZlT6hGNZQZnRm6195eSkrc3A8y1ybDydbMQT0HvCvgkeZueZGU36Q0BilgxIx2r67vLG8
M5uxfvsnXy2dDt5bk6oufcWT984NQyvqPAdZabNBusc11gpVnG7NNrnFZcm5Ct3VbJM245krcz3F
LwbWNN+QaQbUdJqi4dy3FEYJZXQeexvuSVLv2hJM49ub/2zGfDKMYmIgg/iYXP7Lyea75jIiXZz6
XVrg+0tD6+AWUXs/deDqRkgJVyJwl6esg3/qWb15Zw6Td2ln8Fsqhd5inDX2mZmvm3j6kxC7X4EI
NAXJn45/Uus1BSpwSeq7pW1eyqIjwjFjxBAyfa7J+epQ3CTgPxxJW+tkKKQ4NMVdZo+1Q+wXZkLi
G3b5ZZd6n99e6Fe2k/uKdirB61r6OTlHuYBbq1udkKsE+a6UdXPoUp2cWbr1954snQ1QknY0qSBZ
9sl8WnNWkK7LxM8HTo4eLO99nwzmrg+CxS/qIfrw9qxeWT9P8dA4fI0coFPvCvrqA/mgTHwPDNYV
DZDp4MbNfKX74hys+dWhmBl9D5M+zmnk3yPqN8WQW/woHxZeGTjzy4zyLwYo6sz7+XzCTpbRc6RF
95GT4SJ6eXwC8xbacD+gx5Eoa/zg1ZHaekNa+nY1NLBo8/aiMZvVP2+ODk7tqNvFcIpLSQPxWuKC
8xgBndvPVMR+SDfEV92YbBwtwmFXTE28MwdclpyU/oFED+raQQptO2NkCB1OIL4eTN62nZvsT2ER
msK7dDUpM912R6/r+9ur2YPdr9uFOU00O3bOgKXybEOvfvtArCtzvHLUHDUXpkWnBOuKk5WzsL6N
8YqJfWyMhkNpV85+sFH/nFRS+o5joHVDoe3w9qAvjwaPAq/zOisaY6coYWTjsaZDgcKn2oIFKAyU
fV2C13Hd4cx5fyX7IOshjPu7vw8m9ngVJyOJcIyRkd83peGPvVYHSyKt1Ze13I8Rfpd1WXf3Np6Q
u3H0BKjVpti9Pd2XVwn9GQBhNGEkb9sp9ATpjbYGjxT7DZCjg11m3d6e7PLMTlqvDqMo7nKjSNAS
J1PtewO8BJKfqDBqCGEDyqb7JkE1yFjgU4cYjGOD0HY3VV4Wl1HQhPezV/yF+I59s4ygomcO8bWc
UaN5e/ovUU+EYmwzpQebsjN/cbwHFr0XCS9p3QMjQMZ2VVGcwvbCzhexmVF+ucN5rNvnyZDvMrFg
cleVEO2bGBtjLN7PvKCvHT6KbprHk7ud3Ob419gIf6q6dCI/bB3762pudoCRIHbRlNp3b8/8ZSzC
rjNf6tHEay8+YbvleZboWPomx5uKaQvvvqdzNYf4+TmFkpsunArYA8W5Uttr557cRSBPZgILorZ5
PEvRd/GALFvqi8Qz9vjGJRsuUPQn5TBedEt1o2bjNsA9cjNXkNp1JJv3b0/+lXUmp8HqBhIQV/Np
TdUde7zRRYh8ZFGXWCGYzYUs537baMs+84G9comJlfwGrZymBs2N48nKOImc+flVE6K9MiJHX+XA
/XFF1Om+tSF3YIXxx1gUMJ580aBJYccRbZ6cI9cpUMROeUpnIQ2IBcgI06Q8G++9tozu2l6mTrzC
L0/nVtQa73OV+Dx8d8uU6Ps51+alh4sfOkEpYPCkQvfEDCwCedOIL3H9mXd9rDCvRziPxqc2bmgd
XFuVVX368y2GMERngFY7yJ+T6CWSIRD0aUn8JZvvUq3qm0QP1QawpjpDyXrlbhO8FWsLWku6jOvf
/+0xVKnVVQ7OD76sHeQxURbXG1fhmnvmclh/8clzCL3fpt0BKQiQ67obv48z58ZiIZ7ka2zrIEwj
MKri9mciTKxe8IV5e/1eO7drp88Cs8fLcNpb6RphRpjqoiLRmigPt6uAGGI3m1nl9SFyQ7To+kyd
eSdeO1AAFUhRgKLa+jRBSjLPq8fJI+QsyvhQVU54cDyiW4gx5/qmz33p0+UkJ4B7Sp+B4U6eJNPD
y300Aw6IYb2POtwym+6OAPQmsMUencmLxK4xXqU2GlgbObjvTFR6prK9Q+weWxWq7mgsQbz66FbD
xdtr/9qrJDzMFSjYrc5c9smH5bqpMRPsJX5G6XObxsrdOlNloYWLxhMWe/+bs/NokhMJ0/AfWiLw
5lpQVFUbtbrldSE0rRHeJB5+/T5oLyqaKFZz0WVGysokzWdeY/hDUle4cqvlhSmGxy6Y+5Mldei7
q1gs7PwcbWPnkQAsaCeCZRoB1ztPNMREac1ZSvqpOqIQqtyPKFtmXZW+D5vhZUgM2QMNTmMA2KqL
e+14l/UGTjOixeAcLbudX7QM+ObbGfAfl340kOXV4YbjPsrqwMWTVJZ+Ae7hYN8gCzcoZPVSoa7l
zZFjfinVqD9Pc/UfgiY+CoUDmZ2zoIqu16O3rDKSez6PM1Qk8wps/xIg105ssjlJiwoFCGgNGvTy
Vf4475BXiH7R7Tlx+SLOScXzs2xPiFjj84WapAolyIYsm0Dsf9eUWBbc/uq/Z/FmkUkz6ayaKDit
b/cxyUMJTyiyzEwheYmeux5OjDAvg5IinGcfhQaLgA9sds4TknPZwRHJEzXBj/VQnWYlwKrY8toG
ayAFqEWMQred3bV6et+ASdGL5LVNq4eFVAdw0RVy+ixXwy9jwtN2sUxR46NhhB/Dcnw/YcyE1qAL
RsYFNeNAPEpOo5O6s6O+H8f0C5bor0vUatXCJzm+A7Lrk8o9otJwUab2kkrBSR6Q6ACQM+DrO6GS
korKHzTjnCDBhOHJ/Rg6dyZwpaHt/C5XLwhwv6/M/IK47iu+2vfRoB+lLkLoalIPDMYliCBpW7qD
WX5tkQjrbeMUjMUlUNCGtwdxkRrx4fY32bwf4dEvbWegl85q31saPgzDwEGMCvqhsTbKft6ibgGl
0fl4e6itV43kC7QaZTwEG1dDjbEzd3ic/r4e7ROSuAutLNsD+W+PojMOJQYiiVUoKFA7BYUmJ6ci
dMTdwE46mJJa/ocX2rGBif1mEgCFuz5JYtQyNTOH5ITC6OzhiJV4Uj5ml9srtvFxOIgqLwpFBYpf
qxWrRiNF4HlMTuCkdJBG1YTETBH4abXXkV3+pdXJZCQ69LR04LCv8XVGX+uIyHAzTKY9P/RSqrsy
DuHYyaUor6RVuZMrbHwl4juNVBUYmUaF73r9ckp9bacys4wq/H03dMm7CUHvnQtnexTuSarVS2d2
dd9RROhyHJx5/Ls6R0HVQCC45829/ZU2R4E7K/9f4L/eCxZR6pAta1eYk7g3Y3wfyPfynarP5l6g
7gjXCwQOZLDrFePFnlUt6pJTlyihr7cIVQ1hUR0NqwqPtyf0u1j1ZjeQWds0aFSQfut162X8BBZF
umTiejjQz8iFa1txMyAeUUVPHX7j8zFW8SD3gYa1hov2oDHc1XqOvBha3fM9pix4xHJOcGfmZU2/
1PiPfcRN7acRzPNRGls44rGJxHpqSYD1isnJHpUJgMNBVFaPdrBRqZgnmqL9EMpDh1eAMvTDaZxM
dIzwap9CVyeze7VAo/pp7EA9k0MdXWtOvFCeA7VGgKfv84WuGycdShv50J6E0XcILUK2GtxC6c0T
UpA8hUFdqt/QnUEJsiv1/JIrkEGpchivAFIMdNxzOgqFVeZPtZh8tVAVVLDGLkZFjn7aewzHENWD
C5B9r1pHXX7fNJ7NEFU19PKMHlkLOze/ZthyvrRmCSnLbtv6SySU5p95pkPrRl2ENDlvdvqVI3Ph
bxbdwcgMHWu9zECfqDKS1nXU3vympYn2UpMGYYbWDymM3t5cRKNTKx3RkjDL5xr057nLlSpBFLVT
Hlizbr6rqyT8JFJbXCbKve9zM6qP3RSV9OJn9VEMSufLxpQj42XFMkKlKgTWulKoZlqmmL9ozWjT
XAikKPdub7eNvGBpXlEroWkP8Ha1s6VaCUQpG/EJg5LkVDk20hDopdh18l6uq+6uRIZtJxDaOrIE
3hZXDwhH2nTXh6mOtIK8kpq61eZowjbSfIxiM9qpaW5dqpwi2bYo+vEgrS65LmxZT7rHJ7RgVGIZ
1ehPc2WMvqoE0+OMkoR/eyW37ghKqA5IJ0huxrqzKsuDjFwd09JaqmF2yvbTSwoyQ25/uj3S1jcj
X0RDhyI0WL3VAhY9MpUNfdVTbCYtmtqa/SIVE+X1fBpOgkzvn8ycg517aWs9IcMAq6EGTPi6/Kg/
wtesU/sA7ws6IcOo3rE/+4uWj+UJGbBX+mvyzibZWE2KxLDsASpBb7VXKVMddJZSmA1ZOArsOFEY
pVdV8c8Z+tHOxLayM4aiyUNlGrDDumdsq3PdpFgOnUwbp6Ig4zGR7VrxBFAatDSFhXSNGR21Jom8
IQjN+xqNymM4E3yGvbzHRtn4uFe/ZlmYP9bZzhNh4eFIQIzSfV+WyBFiw+L1Ib6sIpXyi6Nz3d3e
UJuLrQGdWZq8BG6rMduWe9KqOf/YajtH3YgqDwV9w5+tUtu5bza2EZbVBG4wbXQater19Lj2Q5vX
jZB3TrEbAO7th6jAu63Qm6PcUKO/PbUNsgiNmj8GXD2ng510owpA+GTN4PTCZAR6hK3VUasDgUxB
06PpGUgXTDkKX63wyGtRWz9Cm9sJupZDuXrWKZgDuKCkRH3NXh3aAfUiM1VIdBZyh9fXbUVRuviu
ZqN8TBwrP7aNLk5ynUpnFUX8neOkLuWP9fBU6g0qrxQhYHFcrzuwp7FAp4k7A6Enmk7lsXRsxP/F
Az61/86WiZwCZmlpjZlicgGP8kAA57IdcA6uvo1K+dVSg0tmYuUo9+6YdR/Vzpl2fuXGy6BDH6S5
tlQhwQNd/8gealQolg7RYDaZWyeFc0y7ctjZ7RujOAaG6hx3wGpQI69HSYG8y4UU0iOZ0AvpOrU8
pXaq7MxlY+MtPGOuZ3thGnOurodB2AnOekzaXOOnQhjn5Ed0/tNzPo/BhX6w9eBISfWC7BImXXVk
HFWzlk95E/+6fQLenrilUUnSZ3E30hlZHe4Bo0hk9QVFv0gtH1KjKc9C0tQTKWH5QwjN2ql27Y23
/Pc/LjC5U8NaBuPhW1MyeXoCkgu51PAoosmgDIBXxO35/SaOX29tdKSoZlFaoZ5lmasrRXXYNDRU
dB9WVPRSaRHSyVgZQoIO7FazDjNA2+5dU/XVR3AaMbXsxig/xkGjIfVcBp3mC8UqkoPlTHVPQFZg
QBE19rTYsoXoRIbmYB8RvgZJMk+NlbuNZuCI26eB8hJUHJdD1sRj4jpZmagPdj0JFJSbLgkPUVcj
0990o/ajc4wSR/S8qDEBAYv80ynS4QcE5/wrRqwtAS94ivJQ60mNDdvczBeU+lXhI+ZJyb2QB6Q0
dZyEzYMi4X+MXbT84tCRwV84E619ZxdBmp8DA4NnHOsVBMziNuu80JRyshTJQBI0043KM3Hh7l1D
hGXm2Qb+PscKwfvUwxIxex5TC422aYq/pIbUVHgJByNKl4Ekf52CXn8e7RjP0gqp4uyeltloe7Ty
B6tvFD9D3yz3TGdGc0Xp8/GRX5889HVe6246FZhIYTWn7aFtN7CDhKwL5tQEdApWaXW7q1KWgMuz
HBQM1EuqdZqE5E6NY0dbaomrTyjrpOU0+XQMUKBrUkyjdIShkaKLn2yB4FvsSHPoFU0nEH3YQ6P9
LnCvtiZgC/piFmTXpfpyfRaSsVbbWNhIlFtoVQt05UE3lgetMLwyshCvz+0X+I06DbNhsbxFrbvq
mMFi4fhi4p8d4LNVWcUHdubx9rHZOKaQmukmIa/Bi2Qst+Qfx9SqxKQEvEW+1UYPA/6giPdJ8nMR
l/oXvDX3qL9vnj9iVYpcyIWj4URxaPX8ha1I0CKb45MeFoPLjrLdOUr6R1unEDgmIdiJoDnGqfIN
75Z2J+hYlvnqMyyDM0X6LLTH36Dm5jHXuj5C8htOP55JWvjeHIrPSop3X9UhcK/3728v7uaAtH0J
lVHZoyN7vbixhK7SUPU8ZH2FVWFatB/MCeqKM1Fn1QWK2J3d/nXBBVA/zUFeeRaZCH11DxYS3Lio
Z5ZyZxLBDBjkYCm5t6ff7JtlFGIY3hKE12DgX0/NSUd4A1imnkSoVJfQkCnbSll0jJqpOw4BRkW3
l3JZqtW3o7hDk4IGKM/2mvRajKgYZqh6k8dZ70QJ65eikv0YmMV0oPFrub1aGUvbYq9r8yZMWCb6
x8Crq0X0YT1ivwbQJ4/lAzpOOJL1zR7yd2M5eZkJu8HuA/5aY+xGU296NZ4ALJQFZo5zavktUllH
U55QhzZ2mX9vwxLIyjrjcRgXXMIaBoZsp6TiKRCdsCFQz2aXaS+4kGh3VchObey4uiDfnZ3wGQ/u
0WkuvSDGmxlLMunj7Q+7sb7oUP5W7aQOwPt9vZGqMRFSVIQRAfH0Whha+C42FPlye5C18KIhM90/
R1kdCkSLjFqyYQwHUY2fnY5HhCo1/1KlgZ3D83GgD3NxxOgnuLxNlPgwKZnwCaOjeXCCBAl4uz7S
S0PsPJWPgblQqKYIFXM6DjEv+ijLz0OTvG9zmiYAHg+xQKYN+MM9RRW8ttu22TkQWzsG6MHSSwTp
wRm8XjfRVX1gqWl0ahpJPwykMMfUlD8BS+s9BBr3SHlv0+NlBS0bsU7ItzCGlu/4x0MxWrmUzK0V
nqJe/LTiTPWSSdfep1DOvTwwXgxsP45gxqIHLuCWylGQ+ZMJz6rXjL/G+C6/BRnNBQnBFWesmryF
ZrclTP/w5FRacpS0IUQlqJldTO0of2BHjh3tvFcg2LiBlg4AmgMLeA12zfUCkDGGudKyUeOmfS7C
RP3ohF3+QQEj8BGZN4FNIMVhnLswr9rZvRvvCENTcuGc0iEyVruX4s+sTHEcnQarvA+VxVAiCAQo
now+tkUJsU1xus/Gr6PVcU8Fz5llXTRTvFLP+CkMgq5B9NTe+19mlNLOzQj3pP4HXY9z6Niy19Td
IxQKjCWF+GEZZXPs8qI9ouLv3p7JxmGHAEz2u+AMl/7n9RriNWAak8MajoWKEYvVWr6jINTwH0Yh
eeQ7Aap4o25LkRMjkTAITwNppMeOVuEXTvbOAdz8KGDeaAlBoOBYrOaSpikNRNSPAMPMLnIEshel
uOGiO91yeS+ZBBW0na2wuYDwNhaVCfAv685aKsc5xlpaeGp051W0Cqq9YZzvxIRvqwQE0pxy8C8U
hZde4fXUyjrQExvIAUoPSfWkC1M54IQqH8Mi6pDH1jKPakp6BP4nfZIqhLNFjfQp2M34A+C0wR36
Uafije9CP7e6RzcQK5agtrAQqbDxGtOOP6VsV6Ruc3VAMyBYQBWb8uv1706SOA5aSeaTdAhUmyoS
R2Yf/foPu4u661InX27e1WGs0jKobcEgstngnJDkxtGsi8r7+1GIkmFcAF+kFLcaRbNajAXtgQ89
I1BRLJbw3RIV3B7lbeLEl16gMovYD5TJdYSao2irB1bLTYrF4mcxzPolk+ku4VuFBA81Gg98GNSJ
AVTzXI3P6LhYIASAUqYg4c/DOGFgkNagWYpC7FQQtmIUivYyoyzcGvqr158TFxEzD2Gf+7wl3Q/Q
ZNohhPjlyvks7rDySkikeVsgGWB3YWZQDTvTT5Kq2VulZaBV8En/ABIgEk00MtdV6HlGCrtLW8mf
8tJ5CuPxAXdv+zzLuY4Jm5Y/FdWQu9iR/6Iplf/C744AYO7HZ9zolefbn2xjjyPnR2RPx2QRnFzi
gj/e4dBphhqHc8mvskl4CGwpB3Tqk50pvx1lwU8SbQOhWkQfV49dUyowLGaUn8xMHQ/YrNQXLIP3
BDXeXqGMwnouNyjnac0s1OXJTAsFS1oAf3glIsd/jlHmc1U1Hs8q+BJXLjCbv72AlPjefE6GpXXB
m0pfAT2b6yVs4kmrjbEN/KxDTCpWHiotr17pBdnyUdbT4VSBS0bM1ilrze3yJnsxAiytDnVu4C0y
yDOPcGXJLwDtMPSqeolHWH4yE8f5EPZ6+n0sQcJhMTKQNWg4HH7EA1t9FZo5zW5ldZPpzn0sf+8y
JR89oduTRBWpzfXLWI9SfHBo2GZuEGBR4mXanHxM6ikLYDXGzoRDboQ7lqWBGfQaJXFGrDvKMFh8
NSTHtdFHTsC+ZOEjsr3xQ513wbdxkKKl4FP9iMNuwkUxgciIO2YXPfddpX/CjCn/hVR18U9ShUj8
z6FsDLQljZ7t7MTkBVL8T6q3zrsYgSMTgyaZobB2sXAgmjGpPCJhXgFZMSG8z30avSa24ASUaRP/
kAYHE2HkB+IvoVp2n815gvkO+eOzUs7VfKg19sApweHo1KttB0IIXOvrqCvdkxkXDsBLw6zPE5p9
z7lCnxfUkSo9KLUeB0cN8M456jR61KokZ98jyR6+FJXePGe6MmNBLTfPNt0jNzLyh7TLsZ2v7U4u
AAxVFFyKIfho9sK453axPiI5HzyLJAmOOeWixsMwabrHNnhwzq2UxDouYpkjebXdVPI/WIi19kEf
sFtyyYmMGjnNlFQBvTaMfHIpcAYfnnf4XSnmXnidonTvkj7Cj6A2Kkl3/ydrE8R1hAqOJLZwgLcq
3cHt1yze9Xi9fMpQKckPqG8G70fhtC8h+KsQDeYU9LSSS/hNkHCHnxCFl56HOM8/3z4iy+m+vu+o
UUEepx2GOMwb+kBYO9YYpEnghw3SoEGEQENXKurJasxPfz8SyJ2FgYoGBpn99VEkshBqHeZUxxEb
ua+a6BfGQ+Kd7DTxTui5NScAYqpsEMSDTl/FBmUShlE/RoxEauCLMK/vcUw3XBxjvt6e01skPPBa
lMlQvOHupDu7Giq1K9uW2KB+hW/lKdLm/KNk0ennbtDOPCQTPocNnX4AxlgZ9/AkUzyPdn7EMsjq
G/Ij+AHyYsICCeR6ZYdKA0o3BI6fh+bsI+mdH4zRGf1SLz6hnn0PURpb9cAeXCNofuAjQHGjc8r7
Wmr/DZ3viTTct23wLbbNezPSzF9dNYfnJtGqnVd+47tQSIJbSCYrcyWvFmsU1qzLJXutlZr+VEf2
z6zJuyP86OBwe0k2Xhudvi4wLZghtN5WGbMdBgC3NFyZAwNPU+ySaPd1loUD1CijBJFp4wH7hL/W
4ls2A3sArCV6WuDVrr9DGMRDwjCUpq1Q/tq3ynRAL3048/+a/2EpYTlRP+LgIvm8OkyW0upOVDCU
k0b4d8RpdAAwJNCTbOed07S5x4lK2d82HBvIp9fTcoy0G9DycPy+HoDJlEFuHR3JaI7NrDrHDJjF
ZeDxPUqG0nvCroqLIJLY2eTL2q33OBI65Hho36qUzq5/hBmiLE+lwvFnPM58ioY0yCOM8+KZhjWa
uPVHMZKd4Gq691U3R6atgtwTFwp793pkQ86xJc0om7eQu49FUYuDHgn7TuqRVk3jIfw0lUl9VLHe
3PnIG5HZIlJpwzlcnFvW8Z8dIqdSh3BwO1Dux6mqFPobzp7a1NapxEqC0GxxTiL8vp7fIGjTxMXo
+IUUxF6TmMEP2F4PoOusnYb45nzIQkDMUFR5I1CtEwQJfAccX49N8Y6uYcnOjffARsv3eLNTwN4b
PDIK4MrlV/wRNRsgJhwCDkYpkHLqa63xNWXMHjHGrB8LKq87d83W7YsBAIEtyD2S9dVR7Gus60EZ
Ob5UROLJmRC9Cau2OpYlbgb6jDN432o5DnFa9FTUw16ff+uq4zYlT2CvqMYaZRAbcxbJOcMHmjUs
RgPOezWx8MhRkWWh3wUZTI7HL7fv160z8cega4mpAaMakG4MirW8/NqYQXKvWXnsw8PLnyfcMeA0
17onWebH2wNvzpZKKLhMqEFk5dcftzXHuQaXxMelf4ZoSF16tpZlZ7kVeMW3UfkBCa7X22NuVJQp
wahAdZdeEpnE6gboTCMJkHLihCjRjzIjfyE9j372uim5nTb1PkIp8+IBo6u+lYTFXY1m7yGUmtwP
WoM7esobMI3SRPPE+mJI2NE2Rmu+U2cECnK2iA9Z1zwLHWvQnv6wT/tevWQU14Bloq2KHFzBX9W6
17rIw5fbs9vcvsiJo3fL7gX6fL2iejKWUTmwokYhpfhXgLe67xqHQB6nhNc4Q0c1VcLoXrZC7aA4
Qb0nt7Jx/1Dd5XHRKbhShlrdP1E9W2RbPC9tWbePshxnj/Fod4+1pefurBXlo2z0+YPdWriQIF1/
EJEY3kvkcV6hpLJnplZ2waPTPg9Iix2mrg+OGQ64NKGF4fYyiMp2tod7VZrlw4DkFt5f9RmVLXQk
59x8jDMlPKJvIX8y7H48NBXmsQ4if0c5bCJPVkGjjPwW18S89x6JQVTTFHzblDGe6XAfO40mio7C
Fw1UPWrFyc7n4lFH9f+rooTp5fbX2rhCUT5E7hfYA4WvdRAtd5mQ5Jo9ZbR5/1jZvXOU40jbudI2
jvci9U6HCsVr+pmrPRHlRhyotiCgNCTrGOYjYqeVknhh3VAqmtLMU3PMOEseE//2/H7H5qvbe8Gt
IFbJ7U1isrq9y1jBXJMeDzlVkl+qSBP9PUR1tXNtc5QDVDir6XtmJMqlCjkQapSiy5aN1hEmGA5v
4D70b0Vcdx/aChcEF8kn+cGWo7JAZbppkGCOlfgSzdbw14ymhWWxMJm4l4jC142KdEptKZOWNSsw
/ZMwdnUtdayAZ4vSm1W980xDQ26OGNKXnG4PRLh1irBgXt67pcq3xqJi8qyPU10SpOVAbCcV960W
X+2zoQQ7V/DWFgSwRamICwgwr3Z9YcSNbSGDx0SVuA/92EZDL5RDeWcLvpUiYT0J3pcAyAA6/LtJ
9cczPsZ5nDdzTYRXD0PsK01s1wfwtgjwjYRqmRv3Sf+hwWjwuXGM+W4Isjg7x1IW0/4A20kOVE4t
BkujE3+4vUl/I1/Xm5SCGdgqKkoUlpZX6o/fVmJDnARW5vhDa3pCcr7jurUoAubHIjTOVZne92X2
zgmokYT6Sz7I/6T9/FhN+V1YV8+dGI5DFbuGXHzoKYxXream1niWlPKoImUsOdDqQzZMp/UeHJ76
gKXdnmjZxkNK0W+BDUDWpB63ilrizOwwZlRtnwQJpGsHPiWvOnzPdeNBcVrMqBdg6M66LVtjvW70
18ErkCsTyK/ulWzC+3aeTdufrK75GMSJ8eQAmygoeo8p0xWtg8lwWP8DcV39CuJ6qA9N5/yQakpS
B9HH09ME2fw1ANtYe/ifPSZU5/NDZMTJN1VSELicUEr9kqVGG2Gdi4aqi3Wt+jUNEmWPzbvxcLKC
tE5QVQTqtM4Lxg4N+wgTUL91fmRZPt8jfZtjugeizO5Raq7l1Dzgw5setRDmw+2l3OjRLtpMBnAd
ELUQilevZhYogVXBJ/ET+sEHKxH3eAeeMJr7KIc2rW+l8KUu+1A4yktkSr90qDJq3OxJ8W7uIovW
EfnR7+f7+iAoyCGHKWA0fw6dd8oQLfX7mfcSh9+jE4j2YAX/3p741u0D2p50aIkCgTNdjzh0GVpP
5MU+vqloEOW25ZYRV9DtUX4jZ9Y7lRsODwboxTCZ1yc8llFy6Xje2nD6DmnX9oscF3MNgLinpnl8
qFKa4RUNlcuYFvUZxHHnOkpkfLKDEfJqbOknUwnFaZ6Xxm1cDGda2dHDhGLjPWKEmp9VlG9HM8re
oer+9w3LRVR9wQQtIBO8ha5XqZk1qWgqzfaxoE3vafGpvqwOzSEK1frkzIn0GErSuHNlb34aYmQY
zzDMQLhcD0o9fEaZZcbM3qS/XNjCBGwpjJ0IYevYUaiELUW7kixPvR7FnOuq1oLB9jPFLn1YSyZl
0cHxxVwmnwwjbh7iOXbu86K3P9SZyHaG36qGUARZBGZQJljIw9fjB3UvnExi/HRKkFohHCOWTONL
CTLCbYPI+WBl8UAUMMwH2UqpnpuduvMjNld6gX2B5ON1XDc/pSoGetVT/bAjXcGc29LPLZIb3u1D
cHsUR14dNQO84kjl3PYlrW4eMCtHMcCR2v8yF/ByCgAzYPv2aj2p2kwUWBq2qtJhNdAplhfaiLj8
h7mAZUHviJAWKNv1V8PxXcv1rmdvxlHIhWx+KFBD3LmUt7YmIDz4gvCcFg3060FUu2iRDOY2HKNC
fcrsOX43OwRi0mQnZy2z0AwZG4QfRKkeHdBmO3PcylMXu0zopMutha7Y9fiBpaWljtoyRyOy0JlK
6hmed9phbiBs+3trOslXXUvH8oCpkjwfYtmQUtq5odDvyDgxdcS6pwpx2SmCX11Pze3gSGVvewCN
LHodhYHyqDIxj1CUCmp7tQPT10z0rHdTYVVPMz5xoat1/HmQUrF0Uiwnf+H6DF80J2u+3/6oW2kK
sTZ9Y2IwkP2rNxBUBr6JIiOGKaGHA3E3iB54FaBoDueEnPrYap3hjrI1fbg98ta7t5CE6ShyB8Gw
uF7pVFWFSUOdV2gOo/c1dhCeMNOvSl1/sDv7JbLmPVCkyb+4fpD+HHG1gfXMBuAi8w6hpezRRnnN
LHU+w/xy52GWds7kVvCN9wYYMGR94bWtCXui7uIu7Xhls0EqvuZ1OYpDha73UTRoVUREHg9zg/ps
MUmfI7N17gbUKb1Rs1O3s7ufoOv/2iAQcjnP+sLuAykBnvh6xWtHsnHgJd4JUX07F4Xe3/0/so6N
73o1yuoEzX1Uh+FysU6IEpxQE9d9VAFNuopN8x4L0/hJkv9DPoUGmw2CiaIWabd2PTP27iA5yzWr
lfNAIjBPrrkUN27v2LcCXiwgOjqLxs1vnM9qA5n4EmJmLiyKS2r/bHRORLySC2+MlOjYhIr9uU7a
yZ+aoPYafdLuSq3Qf9B/7J8UvJ3volSS3LkDdnH7h21cmiQCCyqU7FmmqHg9fdRi9bYvUaiJZrM+
cEk2i+ckmVInGy4OqDTPNEnxe0P7Yst1/+n26G9FZBwknZY1QSIBRv7asiInEcETHPQDKWNfu04S
Do9RYPSVG8PfQKIPf0MvtZvwRRGLdspC6o8OsSRZ93MrDJwewQwf7IIExZPoGh8xY8oiPynjbDkL
nK5Damf6zs/euPkg05IbL6RQgJGr+8caVUNKhqXi5KjD49R1+Z2QRPfZySLkRXr0UiwKX77cBOYO
92YjKKAdQa8YqjqQkXVvNZUVCmcdogjUjrqfSjJ2btLP9g77fmOU3xBITjo+XW/kvZwkS3pzti1f
mfBqPTh2pTUHQ6/yw+3P//a8QzcFaLnw9Ljl1uVkObNqrWx6yw8aJ/NkKY1eoqROXEMfrdNI2nPI
nSB9+etBl2YL6CKgMAso5nrHsx2rKlWwLtEDtRGH2Xam96WjfAlMtcaefC5ea2s0d4KDjSudsiEk
zKVgga7Yus2Dp1FM/SmyfMSzwzsKrs3LhFX5wQ4VDW1V6qVCqYJ3tQPmZBxN5x3yIZVfmjQxG5vu
tW5Vf58wUCbj6FPLXKCua0xQ1NlBaDea6WdOkJ21VHQnHG7FTtXh7cvJKPBc0eMD1wXN7nq5q0yP
YrzLTB/Hu+xcE094KIl4KOqNJCnlnojs3nDG9XCN5jQtu8r0YQGZbiNXi9M3CF7Z6gJPjfu/j9I5
/iR7dNQ0hCh/f/c/alFxJtXSLE2mP2pVfRpberBZJQ072+fthcMoS4DOHY3Z47rLVDemhqVDY/pm
oKaeFjTjc6+FGhA8ifGwRH6wQBy4czzukQuX9boOfCg0gsXm1acoTMP7ej2zsHLybKpMHwS05E5Z
gxyenolLnFr9Xivi7VBMDzgHCwpxaF3ZrDLkcQggDT8uB/UCIy+4yGMqkp1LZ2NGiwAQNhl074np
VqEMNYM8hHRl+FkkhfdpnKjnHhiRXwqr3LmtN4aCVUujZkEywsJaPa56FyE2UUTwumOpRDpvFi7O
I45XlfNeKWhzqEXYbvEqA561+k5RE8VNPTi6Xxhx6UsDErjhoA4nBR7hzmbcuLXxBDNlXC8WQMAa
jk0jrW6jWdd9XLDh2aYB4o9RaLyT5zj9otSKfKJkN+98tY3OBMvIKdBhVEOCWlPmZYWkCXdqDR1b
kmAxIG03VrYXZJZ+12dpjQ5mr78MofqaOFr8IdWAEeIFE/vj7DinKDWUuxktEc/M9NYP7TTzq6aW
Dy1iRg9WMHz+60fmd5GMeBn3OITOro8NGUlAEjjTa8h1m8uOu8F3dZBo5zoPovPtwTbuPPJO2s+s
zYKTXvbGH3cQPTrHRv5J93FF1+4JPYyTNEk9OocYoExSPvw16p8wC3gP2S7SnCAsr8cbsmrgCIPI
DWZgm7UCyzm383hnVhs7+jePCEPnRZZifXispE9ElcWMYk76i+lk0zHM5ha5f67z2wu4/ODVJUci
C0Gd5hEQ8DVMFUfyrNASi6rgVCtPgdOEiBLEe6H2BtgffzlucUS4aWbT0r5eN5Fbo4Fkq+pjVizd
SY4dvDRpWNGVQsckPcS6VB5tUY0X3MfGf/Oynvxi1MdLjT7EEy0a494xaYcasShnRHeyDH0KJcV7
JY4OnRXNjQso0nxvZNHk/+0C0RymnLnUfDl81uoiazVRtmZlq35qUGTPquDVtuvwvwyySLkgBoqP
3bqHpog57xBRVn38vHsgcmXz3QxF8fH2VN4eFmySSfPQlqJIRN/9+iPoeZgmiBFQWkZh70AfJnLn
tiVNAEaBSnS85/y3keJcD6heDygNkLyT0bQQu5DauymrS2qXUf7vUKbxXfQQwfVTut4lPbOQeunI
xOIx8pGFGr7lOF3BBrecl6YpxdGKqXGSQxanpkJg7/a6vD1u/Exw6Ev5mIbKuuGnxbMAtGdZ/hSn
whUdgWA1yN0BLIC286E36AaMhXYARVzuK56S6yXBt8gBw4X9dhwihQj1rPaUslRcSSSjHxQVlXLk
uy9yVTYeSk2T16e65JqFKHbumLcHnx+CucFSySWhW1P7dIcMDcaH5eNI1p+HAG15bXL2ikcbRWuG
gUlAOwDCzBuMUljMWRPQvqbrEEL3h6x0DoOoOwhbkF0ZFeovE5KNGS5k9xVoaBQiFWXn+25NdTGh
XPqN4OjWuKwyiUh76Pn7UWjpeK5GpavJnf7XNymB/gIyBr5AarFuMcqVrZSLIZMft4PlBdMwnZPC
Ko639+oSol3f14wCiRcJoUXwY71/5K4eYdGoC6XNAgRoK+NZma1/h8gi6VYVGE9Dmt+pxAA7oc/W
IVlkzpcS76Lds/ywP15aJGXbIBM6izhX1n3bGMGxCTKswpVib6ite4rbidAbiCniJNr1UHgqaFI1
8b2Gbiy8PqGjpShxgqtyy6Nu6H+fyPxO0WgRgaBdCDjX4ykoXTfSOFi+qU7lRe3i7JD1kb0TOmzO
ivt9OfXLBbyaVa9MC3B/pLJQWLZL16QiDY+Lc5wPn7RRZO9vb5TfFLE3O2VpxFGqIXxcH/CYul8E
PpCTB6jpWBZidAOnU8EgT4Gvhlp4mbWeFhKVCMCr8Xin4g0J6aPKzvmIHi+BYuspcqtf5ERDNSLv
M6+V4p8wEdVHOnkKkF+jPCutUt21af9tzqBXOArYhD7Iu6eisLQjpIfwgBZI6ClIsXutAg4lTIIC
pP8cnW5PeGt9qaIRnC1UH3ndl9ZEp1XTTEVFqjPVz7I08Ck7MB6cANqPmrKHKV0+2HqBudYWb036
AEj9X2+blAagHES26U9tWaCz3zmuxTp6EZ4abhhq1aGBHnNGc9c8D8RfPswTjAGGOnqK9cE+i67X
DlI4T74xY6iTdfrgTjJMkv+l7syW40ayNP0qZXXdyMa+jHWV2WCJCDIoLhK1JG9gFJPCDjgcOx5u
7ua95oMqa1oMshWtumuztLRUUgwPAAfuZ/mXsas0Hy398d2A6c9VwvnI3MTtLr3YnQ+uPU7hsG5g
zylZLpzVkwEQMLXxPdSED0LG+CPj7GF0qNbajeuzims3M7ZbubXXFyM/NjPaAv8mNNknmZTOrqgg
UApl7S7LnHNvZcj4+ecP561t68d7dRL8QmtTYowBUefprS/7yvhk9ZZ208a5EbQo0u+Rl7MCD9BU
8POV39j8wXMhJOdR8tJE2MLmh31rThrP7JyMbXm02qthRltdK7vu8PNV3tgdQcdxpKNnuu2RJ6kV
KNm5sGE378ayx/axtMQhM5qr2Zq7M9vI6xIUO64fVjqJuqoykDovE7aRJLECQ68nLDEAaSsrkCNH
wTJXqor8V24i3Aly4C1JPXU2UeBz9G2Xc+pY9byvPaEwM8jP4Znfuol04xmPbQMg67RRmLZpIkxB
o7CQAwo1qlKjlzbpl71incPMvbkUu8UGoAHLe2p0nCoySyytdEg2izZsPf0DbN/80DWgFH4eGW+M
Pyh5flhqC9AfArCpygHMrm3vFNty3nlOKnZd3BRXJhys3ezF4kFpym+5O/e+PbbpZeaS6w21dPy2
VOVxqO2nEsD/mZzov/hazD/QiXuDutOPtZf1VcV7YdSqunc0TDPDxW10Pcoa1fZduF/IUmTTciOq
1ZR+bLXd0Z1M0YUtDhgHe2mAnqFz1H4penU+1zx9o2Sk+74NOYEH4yV1KhqEwBUPf+QRmamN9ES6
E818XD3nQfPWm1QBVaVqFDAmzLc0vzWG+TDq6btpQzwPRXa7COXC1upPjdUHi6Fed44STCsCtD9/
vK+3F7I9GnccPLBhEAd7+XQ7xo+93ljrDkH9+AKVtyFQ0QE8E0Svz7ZtFSr0zWeYInEbZf0QQ26s
WgNiZOvO6tKWaqB8FxfxtTZ2duCoUD1/9Zo4jWhZA0KC1/KqgyOGOLMgKum7QTfaHWTCEhJrp3z8
+Srf0+6T83MrP2C4kxHReTi5KJpEztqVtMddRYlBBgzTcvSsZIz6rEf5Cz+qXaV34pDgfOKLtZkO
2Nu1IXlxGS2zMUUKlgFRUS35QSlL89ob8vXKnmyw7xyvUW6v2ud/g46hgYK3sGsXmF6rtTNF4FpM
H8bUOWTjG9A4QpZuP/pgG4L4VIZvWdslcQrT3m0ae0+L6BoffZ0xzFUTbfd47gPFGPW9olfrberV
gC69jOZHVVkHBvtnefevY5OvQ5NqY7bD9Dr14cB/d17y3LN36YZt6WSFipGemHsrNis/L1cEf10l
C6pNn1At7Wc51iPE87LwyexHf5LqsJPQWM+E1/ZcXz13milAyak7OTBfBrOngOopSRZ2XRpfkRLV
H+wiaT/0I2LGQlWf7cwRhwrK785YUaj8edS9dU+o0hjvodMFU+fkoNanscjtPLZ3lIpLqGXzillR
ds4f+vX7Cl8NJVD6RWSjqDK+vMRBi6eO5jeDtgZ3Xisepqt6KT+a8DSivPd+HcnEcrjEgcd0qM9O
IQobVWPIpGPvhjR2ong2srDVUdL++a17Y5DHMnhWmPSiqTxPRb+qLjU0ZWLAVBfF4COjVAa03D+v
euuFC//9MC1IbkhpXRpJg+60+85VrDAd5k8//yKv7y4W88hMIoUEQw1h15d3V+qdZiflpO/mpfyd
YlUPLAUCdOKVLpC0uj8Tr69zBZaDM8bzpO2PwtrL5VprNJml1vrOXBVl8GkgDf5YVulRtxvzlwdB
L9c6DU/OVFQfCxqBsTpf2fb4h6Mjp/kv3D8Mh1Cr5u3DvO3lBZVNXFjSBpm5LHBU3cFTI2MRTeTI
nprUWc51Rt66gRbk6+0mAtw3t5T2h9MLS95lAwxru9kRvd+gV3dDGllHnaXN0c8v7a2laOCpNEjo
aTN9eLlUrVYoSqDtBTyhVqMhA0Km9i7Wa05cnFnqrSi0t8tiE4EqeTr+RNcXAjmuEJSapnljNEJc
IvMrogQY4DEWdXsmDLeofrltchbTFIGhgsuBc4rxY7teijRruLRVpSU40daLMqxfqfj6KorVtgoV
WInhXHrn3oDXmyZL68wIYOKSf5z6UAI4z/QuKbUdRvdy3+Bg4tcY3Jy5oW+vwvuMzBHqe6dtn7VX
llZzMw03X80M+oEOE9oH5/zN3ooQZqCUgsgOQW47iRAxSIF8KY9tcwWA5bWsWHcKTGTMVp65oLci
BFAOJy+FE4iVk5cZKW0NZlmr7dS8K/08me1QpoMeJlT+fg+J+Exp+Eb+ATxYw1YNGS8Lyant2n94
0TaU3jopyFyXWp/dKi6CQaaaWH6BJ0NUEUCpb6AnHtperB/UVl0vTL1tA1k7XRBPoj4Tsa+vn69D
7YOMzCbqdjo6iTvKVIba6o5Okh0tjTuA4iswdYM2GkG3evzVd//lcifHQq022sgWhO9h50KBUtts
N3Fe7mAZ3/98pdeRSr7Pi78pxpCXnW5oHUoKVVWz0qb3sffaeIpKrW7PWM+8jlRGiZw89FupIGGm
vXyablcjsdt4K2JzXX1BSp7sauCfF7Tezo2YvyPkX24uINGQH0I/FlgQI6iXa3l1WyVUm+puGLrY
CCZ1jh/WWreMsJ1Q/vFHpYuLcCrjlawMV/VjDtBU7BLZpMMlf2VKoqbTU2WvxIUYESZU5N0yu8bv
o5kbbbA2zhqmePZdt+k01BiorGCBe7uXqNTWmdu915XhycpH8RGvsFzzYzGsn/M1lpPfywFKZDoq
OhOKfCrLm9SdqAMqLW819H8Vbkshgb7OTvNRLScNvpsxmQ9WN7AHz9u8JfzVx29TzwNFoW+wMddP
thBcnZiZ2qO6m7uq38s5U6lR0/T3n6/yhmwWe+7Wz2RiQVPkVP0gJTmFioaGfDwrzH2zKb2u61Ui
oIcqQn5liUXJ4TnUVh5iZdZCMXXH/tbLB4Oea2wsV5liTcdiiPubfi1imIHgrM4Vptse9jJwiBta
XttgBbunU/DFCumplELr6SjPaMvbIg2Yf7hoDk/uOodzYyqrbym6q+7bscSuM449IL1daVsTfZDJ
7EMPXOiRlkj8aHUyqzZzrL68EHZsVAfH68kR8r41wDZkXWR1DjKhRiuyRwbFo7dPMosFUkRkV78z
cI6EkuVCzGzAXtU+xUyt+UAQRBuYXRMfjJ4uIMxnXb+G5rNeZU7nvFfNGQcyte3rLowdHMN81MrS
OkBtcog0HbGSQIstb/bzRh1hd416d7Xkogxy+KowhauifuysGnPXTlW03zMSlHdZg+PKYakWujco
zOuRi/Z7A2QEpHoQ5+gR+10qzTksXWsYrwyv6qi4jBS9lJRxJJ1g2vI/D6jXCQRIHBIwUAsgmsxT
5Y5JLTJ9rotlZ8x2fdw4raExpdW17BUALZWXQgbv6hu7mM8Jz77eL1kZfAYdRAqHV0wL3FIZA3uM
5qWljgcdWGpouPV4JhbfWIWq0cBdhZPPQbXi5R5GkmkqU06TpB/yCSnZFesDc7Z/GSCKacX27m/s
SxK/k11Zs1oHYb5+3SVNnx1tMGJBZlfuv3AtP65ykjoULVRxQ8oVclE7hFW7NDvPgM/184h4fcJw
LYA+yBW4YShIvLxjk1tMCspX3LGibv1GZoZvFvUaJOxwZ4rH75aDJxsFQDqwguyZBnXbSdHRltIY
20UH12EONBfSuSo/S6oqeVkq+sqOoJTtVTerSX1UCglrOjUmfGYSdWkUPzcU14761ewfhUjHK881
03hvxkv70aPvnQZSKHDfBKRAtLxaT/E9uQ6Y9jW1ft3HcGbDsdXyc13kN94oom3rJGzGC+DdXt6/
osAgaqE7ulvcwr1cpj5hjNNtxFpVr4Pa7ZRIqRY68mnq/PIZtKHqWBiMFUnMKRGrrKccR5ycR5eY
aljm0ONpIav/yiobYnADu7mUii8vMAHX62SLu+wohOizWtUUKkZ8rrx4nSduxADqtX8iU16uIlVZ
QWI0oQAsRvpptcZ+D06x3DcIAAWVh/Dcz8P+DY4lHT4GNVsXA7zgaWI6rXYpB2axuwrk87Hs9bEJ
tGz9nBgxwtu83P4syIa9RbM+wZbybnGRF3sHrKRvuGP9XtZrd6E2yYgVGN4Nyqgi/5Y1YJomvT2Y
siUDF/kfZq+mH6EP1We2oNf3a9t92E3pgABbOJ0k251wBrU15500tWk3ybq4SpfM/hBbs46x72Cf
SazfAK1sky04hwhTovxgnuwTJDdjjLLLjOaTB4I7z5LLLO3iy1lXP9qzke8QKYFAgubhgZqjCrTG
HN5lwvj48+f21vdgYLMl3duknq7my0Bplzi31bmfAKzW4guwrRJyENO/20Yk8pui0JQBJDBVdWS0
03JXa4508INzHmtzqs5JVbzePKntNq030sCNC3mSMs9lZhEa39W8mSka0hmuLITmwmop9V8+DYAL
0dLg1N4Q5dbJmePkKaZRJUuN45Q8jIsyhB3wnTP1xlu3l+41/SByg41bfnJ78cHy7NEupx0N7ntE
deKgHJnWLiuCMXN5tfbW5exMZqDo44XV519pN5wDwr1RwlIqUlRRVpFbA4p++Yj1xXLGckkJ6wIN
JYtIwmNRT25K02h9ensNQwDP2M31UAX9tHSXcY6XQ5MlfVBlo3lmp9gC++WhxbehY8V0h+kLZfXL
b1MIWh+jYo27KrON96ITazgNTXKGTfhGJKHxjpraNvOkW39yjGitCz2iYxWl1VuE+JPuQ7/aQ+6r
itGduaLvPYAfL2mjLG7Ntk2SlNL1tJczTVDCyafbnTapOk58eY+omaqnGVLGWUrKnMi18YU+Gj3k
rLo6jHYzHEutfdCrajAjCNA5BV3bFCbovWSt/CExpk+yHjXlEkvBXCKXUNbQO0iTr7s+HT85yPz8
UY4NHk81rrj5qBI32H/Z5yqm0/N4uzYacexR28wDhO7Lx6WKWjERD8PJBsRZROnp/j6jz/w01AZe
fH3q3pWxVT64SpFcmM3kvDOFIny0nJkgZWhdC3OUR1k5+uLnhepxUZpzAIMLTDqFWP7z3ew0trYv
Sy+UNg2Yow018PLLSiEUO56HdjeZtROk6+qQukzrmRTv9KxgFQIKJRM612hInU7uY0duKgF5uwM5
BlV0oNApU9H4cbY81KBJfn5NrxCf23I0eWGXAcTfoHAvL6pM3AqDa6BNU1d4UTUsSziYox0qm7+z
u1odoMrWuDPn1DyoKq6mXpUrh85qv+Zy4jjVky6yu6Hz9ULv/WKV7cU0MDQBpnquHHo1Aee76vyz
QXuR8wYGcPJdwdmlI0nprknt9NpZ2uzKKFPvTu9teaEpDTOi3oglfhSyeQ8rc3mfO83W+19AquRm
LvRg7RrjbvXMc+Lob8QGcxwGDqhb4Mlzqo1eL7iiW6JqdzNm7ZD5jHRXNMk5d4c3XheyIFaBXkCb
6bSP4bQqxjCxwI56keU1Iu3dO9ymxmDIauudiGv7HWq0RZQir3umFH0FC+XeYyiAmRKwczDhpwSs
uNLR4MPxZFda1afKbjw/MVTkWGShDh9mjMKu4w4arNnFv4vCRqO5mKczx93proucJK171aWfDrOI
RsvLx4+Vs6VPjjHuxhUz8kza3WUr6WAhqHFOZPzNpbZ51SZctOGvXy6FEqqS9S5qa2vhPnfFYlws
TfbZrsQ5OsSr+7pdlE1NQI1FYYAo6MuVUAxvKuFU466NsSNVU8x5nKIwPtiLTKK2QLBlRjwvjKdS
3hdqvUam8cuUAr4DtfGWoHlk9MbpCWMn3G1t9Ibd6oK9MLKq57joz22fb9zTrQJ3TZqwKnbJJ/c0
t1YP+mQ8QHitC+CUXRxQKA3Hih7AmTPzraWgZlncV9rqDFpf3tS0A5TnNPYAAqVUQ81MysumWdrL
eToniXf6Rm63DmQo7wU9czwRTmJytYx5ShPG7qmj1kGiMG0ZXKs4SMyzfWM1uvd4+PY7sELnvDJf
2YdtSyMrRcOZw4Lp2clFYttmyEnIYZdky4B1mKH5lhig1nuJ9LV0renXpnX7oUu3Glxd9/YA/mzQ
pDguqScOsU6Ny+tm7QyjKnA5NNf7Nq7zM7XPW8+Capf+Kzr5zPi2n/844mCSEafASnfqBDDBRqh+
LxMxRkCGrTOP/XQTBjixQa3JJtgimOafFL9k9MuAxXy783qhBotJWjRM8bkj87uW6o8JGctYtMdo
n26oN+i5L6+IvicwiaQRO8Mc0P4Gsro8GCpR4CeL417O2OzAjcE19bqcuw4D7TTFPaledKn5dLfz
DJVNY4ojUdt6WKamIcECOn0ooRDtnKUsh01APRZ7MUJq96nfzd+1oWMSK9YMx+qk6JqFQnbCjAE9
RHG56D1Wf2qWsW2omEf7izd1QLBymXVBadfuH3yQ+myZQ/9RmEaShPnYjTXTVqhx/tpnzT4vxxqN
97gUj3Fupa5fm7UF3MUex3TnxRaaHm6tDXfWqOG4mxjFJtuDML+aVut9VcSAvah0fJmZZsjEqhkj
M1cVCANK5tJisUV3O63dkp1JyU6TJR4FWqpbPrCRPl8fCV5uTmZuiV3ZjHOoGoXYT56PRZPQMufM
Wtv+dPLYScro7FPHg7GyTx478iELqO1K7EC/yrDy9DhE4bcAdcP0WjhKHCIHeu7E/y4N9nJV2Gs2
tqxb84hs8KSgGQTsT1DfGVfYKSBHM7MswsqWmyf5uHo3Vlt6A/PCKQcGHPNjxA+l+mQ5KTbT6wJl
JbOX+AF9nnWKFjtbrtuhaKy92fRdujN1xG9jGdsFM6tyFdGMnP5yYXsye7/A4R19JYXgHWVtH+t+
je1DFHspMmoGpfscKLkxYzFEXaiHTHCh3ztVn0CYTux+2DlTkhVoSGgqwvRGi7MsvmHzGk1uZiwX
spiXJ9WsRsZOdnNhbo6Xi4pLFsuYw73Ci47J/Dp6DWeFBQHl54nvq/am5ZGswVNGm49jl6zy5Vtc
t71aKaIraIXwOHMlZ6RaDcN6m62iqOCbNIWvq9KoeY+KtD/0vTB6mmm98rCWKFZdqOvYPBvDmgF9
o4vqD1WFhJOZqVRbeYvbu9+Na8mwZO36KBfCrqIkV9f2gCIdfg5TvTTV7c8v6lUxzoZEiGzeMAaI
QG77y4tK08Hoi0Fmux6DbNhKozmsoWko7W28eIqDeWTmiaBQUk6MEhqdDMdZeGUgZthkUeOaGq3r
uPlH8vjvT/P/Sp6b23+Ea/f3/+DPT41YQOKm/ckf/34zPst+kM9/efcour/shvqPR/aV+j+2D/n/
v/TyI/7+LnuSTdd860//1otfYqU/v0n42D+++ENUgzxc7oZnubx/pj7tvy/Ad97+5n/3h395/v4p
94t4/ttfn5oBZSY+LeHL//XPH1388be/UrxSyG5aSqTI8KYYsP3w7Lb1/vzL148Vn/O/vy7P2dnf
f37s+r/9dUvzp+fv/+X8Bvpyo7yA5dokxklHaqRu07/9VVN/A+6xcSnoBUFv2IZFUGi3H3m/kcIy
J942ERtAKlHxz/vw4tn957P8C82YW9xr+o4P3va5/9yRAB9DPaO/QKiBLSP5OMk75sSKJ0X0D0s9
C4yhx9JGT7mTiWrQhS2IT5RU7VpcTLXi3hutZpZZUFSCgW9Hp6SkIytHFO0eePKyif0pK6QTSqT6
FspdNTWdp+839teiTzzXH3r5/NwTfv8Dommjpvz7Px/Sq+AJ/+//yb4OPS3EHyNo+51/BIxp/Abe
iIeEfqaGHP824/1HAJnabzwApjn0QRmEYNn3nwGk/4Y6FmgvjPh0ioANHvVnABFbKKyysWxAZnpq
FOb//G7/jQB6maURP9pW7+hIw2zCeEw2X+5RMEaSIe8d3W+1KTmQNPZh7lTe/oc78ueqP4bpm6uQ
FG8ons2X72R7b3OmiRPsRR8HluUqQZ/5U6lJ/cwpQkf95G2gd0K7hokLm+2GMDjJCqCdZYY+2Ytf
DL2pk3HLRQuFiN1bdxjcbr8Ujhm2xebeO9NYCtB7z8fQMxn8C8/uNGBFQ31fLxN+kBV9wObdGCe6
cdkWqjn6RiLhn9WFA3g6qxuQybhvYH8ja3gxIQzt4cLMtTg7rOs87DVI/GkZJr22DMKP58bhq4wd
Ej/qgBdjlpZqe0w8gU63gW0jypSmmdzFABLqg4puG0quWW1rEV0u48n01s49mKiE7J3YkAOEplou
QBmK/CZuTGn4jT3NRwpy673lZG52ozaz+mnR9biAvpQXH8exAqiIPmtzbeoTXcseHBVao8zBuj0J
RVVF08Ap6jPN57CVnoXjeoFlkRvmq9o4Af9DFZGUqWaCppiBKx5maolP9dSPbgB833L3onAbEWXI
wuT7gbyoREw0q8ejYmXkzj2dGuZ69ZJcSH1a+6sJKQDz0WwsDz/qDhrYp1qa4ihzaAkH2TjLbZzh
T+5rcjIQB/bgg/l0F2Fay6RuH3MRe4+d8OaPtSvFt7EyMFCRSV8+JKNePmTqYD2N2Wh8owi26t8V
J0ZGQ5TzqEVajWLJwYPIYvlWjus7NFBtmqLenUR+ELoi8/ee3Qt66Dr0EXTz3K49qrhEu7gbzaIg
w0Ie8qGXuACFjT7rKZfXm0lkauWs71WvFWR4FGI5Xk2DB8ZWnXMI+TZZ4W5T8HYCI8l7krEi0aYv
iM/1mIRZRS0OrbDzGwsT23+AY39p6/0vD/EXB//N/7ANGmWBH/ajVzv0Q1Z9ffw6Pf+4P3//lX9s
0IbxG2KrG8+ajAH22cZm+vOEt37TN61SynrQsOxb7Cd/nvCKZv2GEY4NOBF00aZNyen/5w6N0sBv
gI7IOmgz8mPAbr+yRZNLv9jWGB6z2zvq1j+hlt78nl5u0q3LmNQbJ9XX8OYcDksDKKn+kIh67OJ3
84os7B7L3Fx7xzDH3rWa0RzZ9eU9LzvS+zFCONTpGsJGORr4mN00F94MNyoTgxXWBPkQZKr2nnL5
M7D+o9Pp874T2bRvNwkvmkSV77ptDtNBrscaN6TDJFafqLaegOQ3yDZ29w6AJdBv8ydVnZwAPmWq
3Ll50sAmcloEVYS51E/QxsuLBcrSQdqDCEzaIhc5X/8g+CsfyNsTfKmNxj3qjWLvkULX/Dpu9ABx
7sanMTb5JaSlsDHFF1Prvw5WeuSVv+ORqv44IDNe4r7lN4OoDpjIj0cWvR1yDR+H+s6RoOeMPKej
lg5HZ0lyJ1wWgBv7lZ5I9s2Y1aX2qyRN4G80sUZNNqsXjUq9cLkpQl9lg2Y9tuPU+fnsNohTmh/q
VlMupgU3ut5KdBR6XC+qq7rcsbcfmOXgqjbAPNpJbal3coJxzj5GFadnm7jM+FS5/XQnwEDcwHwZ
fLXKvWvbnOzQLdYhUt0aE9ku/kgSjLSgEDm2sI1l+0qTMltMu9uV1spFrxjzhaam3Y3WZgwIurE5
KuBSAuw/20Az+uQiV/ohbOtEux/dmE6UGOv+SU7aupuQlv6yVqN5XHCQeiiRa9xXuawOKffvwu1x
1sPqpcc4NNuMc0UPJrY3YxvDZVMPmbVeDf0k/LSo1tmfYuwGtDRrfXWCvi88XCr9PhcmDFtP7QNL
jOs9Vmgy2LyBL5fcse4qN1UOjpBZOCP5GYlUFEd36Wig9Ja5T8qBe2jrcxdYXek8Ne7cfHHzqjoU
aPoEuF3qFyYT9Pt8dIAjrA2Gu/a2XVdFc7lpJh+92NYugIc1fstVX7vwuv0sNxNSXdF7VTRrhQLv
QzOvpkZVjhgEal1YJd1k++ViaftYls3jMk3jfrEUQHjDKhvsJyb7YLSuivgGyZM/edIMOPSSK0P2
64WOzwVx7RbHplssz0+z1Y9NoG+GMhpPQDG/aou3d2oUzv28mxTU/zQOkd6b9/HQeI9N3bUfFTM1
PxA4K5HiFCEyL/OdqSE+NXeN6qfILT4lq6lcqnkyvpfFqgSWzD7XlensrdrC7Ul1u0BN59KfUMe8
mlptDrq4MnYQlbUI7y25sxJViUCja+jbql1a+YWROt/aqW33nlebRydf7pIqSXy9rrO72pr346zc
yCH19rJqDp1iVdeztC9FX8krpsCHfmrrD86qiz1hcE3O+SH36kdIoR2QVgmLu8/x7BPbDRsfFt1T
3q1N8p66+OtqgbMeclPu03Ypm8Azig+a4jmNb2TatSu1L85s2p+wqQNAW6vDQZfmYXSqxyLW1Z1e
N9r1XJZGkCvrkyGV8SvUx5si9u6bptkjhlDhwmmGyNbdMCn8WHndngHJHQO2x0lPviyj8zGukM+s
lWrn9jWdk0ZGnc0wzVH3QLzIIKzk2KjWF60cnxwdqb26pWk4l8nXWG9vXHVNHzKa0tAzSsdf9Tl9
jm3x3kud666p2mM5K5+xyNitndoEdZmGnZ0dqzm7sFPlizJOzq1uKkuUZe3nMXEDGwVelBPToBHp
LZLAlwYtrV1dq5fKUEMy0bUr/ED39A07vzcEujdJHrXLpkXjOEHbCfOD3evdvswXtkZHW7P7ubWs
b8JEV1txkg+GCWWQRPnolty/dIprH/mQ66Q3FZ9SEruN1Vr9xZksEprZpqvkzdE6uJFb/YESMd3W
NsO3x07fucvAOFTxykvYMPol2NBrzKMdXyhu7I/CQ+u2tK5Av8AUW0tgqPNztip7MK2Lb5vpOy9v
L7M8Z7JiMkx2rPQp6fPLtU3ugQodbHo+wFPnKHPjd4iSyzCdOFN66TzHMRbmZW3fpdN0X5XecebN
8J1R178MCu/TkOU31eh0B4RS9cBJ9btJNyLVm24hTXrfiiSlRV/00Pt6rwC9p1znGadnDpsucPiA
3drSVLONZu9kHt3ktdei3lyFb1o4VbRjrYb66hzzGTNUma4f1crBNAQqGadtXXFo9d0HXAQG6LPr
w9BpYxTnbvnslniVegoPzZD8bqA3Nd41ed/vNb1qn1wJUDaTs+nHSJP9sdK1ChuudO/pSrtvHMVF
Znuc0pxcv+29O3itBPi69mqQmj2WluTY8XWzrHPqk2paWtCWU0n9OmYfRMu/4bfXeKq66TBOhwEH
tB3dsTuYb02kDB66FX3KXMJDXiZd1fpSR38m8Lp2jKoxDzJTL64qtPTxx4qVEGPiLAAwSBnhxtY1
lqJ7XeGFU+p2DTS9LXYMzpxI6+f5sVUrOwvz3sC/VcqFPbprRe3bi9DnS+yBHCUcs26c7yubY/Ay
a/AniPTK7uPct+dBEbdznumYsK5RJVoRTJNW7fLaGKKMiisZIYIOzaM1pFHLpF73YGalSuCI4ne1
Bd2XjmoSLIX5ec6H/oIbc6t2KCSBDvUadUAnuI3ofUTxkFzHZoGPEEAM5Ce5f2IeQdln2lEtl69i
XK5sy+vDeFbvRL40QSrsW+RVpqBRtxlPnEz4q7ZcIy6tMMWqb666aIHTZIUPn3oOeYQk/dOKK+yw
THjLluVjbkMaG2LbpVlT+iRDEYVG5g+1fi9xQOUuGbQL16bcWZPydWnm/MZuOrmvPONL01TsnJ2X
BPpmoacYU+Uvjf0xa5d3aRn3B681Gr9xkiRAcdLzY7USm7BIDlY18UBUL2sYW8t4UdAIPlSZOjqB
asVLWJgo6hZKkh41dyoOpSeL/bgs/LSrfzdcL4b/OtmK6sdNlkVi6uOrxnTja1OWZegic/tpajHX
GEev/zA61oOTgpppa1e5Wsb+W1sVu7blq6iEJEJz4wVpmP2QdxoehbnZd/6KpOi+SbGrkc2+c1bC
yA1Ne/68ybihb10kkUxa8PJLf/QU+4tlVh3WT0t+X+E/G0ikiQkBBDyA73IIWi1dnDbOLhfgwEVg
O51ABE2Oj20uQxogcKT7vog42ES9RDZmt9Ahx0wXnm85PFSlB6i+H5tmsA9Q+7FXyhVFqSIdla6C
4yBZlPZOa8mm6ceXFaeNaYpVHpt+NuzQWLQZf5FsacslKPola1cf0XcEq6c5rRbg/8MXVKoBzCsp
/N6wSl2lgv9ZF6M/wmhLLgCSqndqrqHwUZl2J3cVqonlrZIshvbQGep80aLU3JWhzHDA/oQyf64G
Rl8V6bUGLTiz2WAX51nUyTRrgZEasbj0Smfq923RTX80fQJAM7T1MofdrXr1/FmVdvJt1hJjRVg2
k0pV8hblrV8mepldGgPSu6HBXelxTlXtIzIIaftV9O4whTPjUO2wZuD0g7ZR1oxJ10SiYA8z/W52
Mn822jQ7IF+C9JzamZdlT5XSUWxg1SXH2IrqpZviBxucHv4s7uxCypjGUV5PZlV0R1mk6X2XQcZC
WiOLOhODy+OyjOjwoD+EtQIjX3mAUWM1F0nlMZbzBjPjwG9qJfVXlnh0naVoxwCAcQvqGRX46Upb
Rd6RHVexfm3Zy0hNQidgvDDUuLr3Csv66uVVwjAT1U4RitXOB6ifLR6e5bp0WGwO5trzYViU6reo
ECbpxTjmxNeE4CSnVlp3D/+PuzNLrlvX0vRUagK8wb55JblbSVu9JfuFITcCSbDvydnkAGoUObH6
6HNuXWvb1wpnvWRWxAm/HNkQQGBhYa2/QXndht5hu4kSpFOlmfu5Tyr9eRSt4hyLxraJRLgd9iEE
PFO2/timDSz+Cd/pO4np2hjkE9WIuwI2v/eEjBWh2nBmWDQqMtbdjtOlUiexeyxXgjopO7hzXGr0
K3WRKGExNLWyK8qyKLj8O2FfObjBGMdJ0+NsI7SkwyQMl2PyX2JG89UYupF7BxSLw5U0WZfSiBZu
vMgTH8yu0F46l8Drl0XUPLpJNueU09Bk2tPHulM7IMThMjvJdDVaS7tPJvRLv7rGQC1OnWYVK4VO
03is+PXczxfLkJYnpeP623G47PFYdpHjq5OrpDszbtzhg9J2ahWm6TQVN2o9giEq8pmHsZEmJANd
1TqBqbSjj2a6tcFQ7rnMXfsuUWV+SLIcn4/1tsEMLecdOyRBM2BfZBept0nTedq3xvqw06njuYuh
3ji1Km/oOg1BNnp816bCQdXvVL3+6I2RduNNpvkxiuNHXkzsTw1UMR26IkLVi2NHc9/Ln8eBYg6G
W4gFqp2SkVw13RDSSI06P54n9cXLbHMOVbDqfls5nbevycKfeOt1GFnXk9Meq4x2Qhhjyn1RT/hJ
Cb2lqY4cgh7YtUZ/CB1VlPwHz8Xoo7IH+WBP4qWTOhZ5pdeAZcGtsHfN06IP/SbjAxSiv8JrcvTT
OL1thRnEblqlRzTVp4xXrJZdNyJ9nWt8Uh1RSm87V7EIoK5rmxrgtD8Melr6ADL7F8U0+/9Kg+p/
WAVqRen8+xbBRsxV92P1af3xv4tP9j9WJgK1InwqseD5ofhk/gPGPHrfJv1D468e0t/FJ0P7hw1B
B9GCFXXCT/2rO6Br/1gNRekwaQBRAHM6f1R6elN4QhZ2RT5iSIJaAK0uAMVvC0+ugv52Y9p8e9f0
3Yn8oMyOVY3wZE0enLXbOnn4YWHe7xT8NSLmFWBHaJewo96OWHHxrcaSAj8F94K274561V/7603/
88dmxJkg8N+zAjJAx45MH5zV2zEQgumGCOHbgEhyWOi96qH9Gh2TfeJfT/43Zur39pfGP1aBd/j9
9M4QZt/HXjX5+GaWiwnSOe19zrQqa4pIBFHzhZINREM/tquLyibzFgp841OuU6SbX/903FVHg01E
C2ZVbT9n9id9P8dSZdwC7JOMyNEb7VQK98I2NpYhNlNa3eqZtXPtd9DZb2uXTBiABu0rQDggaOnF
ni125yqlmGddBqVJf3EamoLbqtpkw/BQGsYYOnAD3/nAb2Fgfw2JibfOEtMEohD79vuiVObmomfI
tpo/t6g7H50U3EvcKzeD6jw2NMLu2jx9T6zzF8PSxcPw1EXFBtjw2bDqNKADnqQ82hcBB3fU9M8y
6lsEReRhhLdteEdzdJQvv/+yZy2vdX0ZFT6OidX0Sql4O9lac5VaUs0kuzdbg0uny57mzM2n7e/H
eQvu+b6oKywcETNQY3zKs1CAYojdtHWRBvDSIYahRqHzalaLi3EW7/TxznraTAluEZwp4IloK/8E
rLXFANqk1tOgcDpAJ6dJJ9i8x9n+ed3WQcCNrWC9NQy8XbdqybJSUxTetAA0ks6Jgnachs3vF+2X
MwGmpBs0CgCVng2ST2QGyBSmFAjKaKsA7/CnpXoxUvU9UvWvRjJhn7jAZGGhfMcn/gDsE6mX6pxx
tkGsBsTtoCuzgMP3zoR+tWpAGriqEEznBuLi+RE/6JQpTIwK7wWhxw+O1dzXWfXOEGfA8nWnQYbm
FK2wDQCw54umQEGv1IkvM7QalePI0G8yrLf2Q1PeL2oeimL0ZDhr/RAaige605ubQC969U5vBl5+
U2d1mymay3d+sV/MnUPG8rqrONFPSzzx2lhUtcZ4aykc4Xd5hFtciRT3H+8ZmlPsSwhaaMupZ2Ek
VzRDtMJNg8VKfF3EK7XTN99VXvv5FsSyefUyWFlY9LHOb1ryaK1rkw6ly2n83HjUzym8PaheZoWq
tJSNrpbfKMDaH61c1H5c2knj63XfHhNLlZe1qJM9HtTWoTaroHd647XrjcYfMyMOF7VXv/5+VX6+
Riy8R7Gu4SzRdjPONp7tCDMD/sKqzPfZ9NWJTlmg387vcuTWf+cHPM26+VYCFygFum34BZyFU8Tx
Bk9OhgyswT72wCi3VDGmk1tGqRIUTTug90GNwvFnfaJHYExYSEq93zSKELtZkaW9UbP6ndj7881C
aog8wJr0IVJ1frPkVaurc99yhyoicJtZ3Eze8CK7fW8dunxU9msjKvj9gv8ioAA/WflbGGuw7GcL
YSs5ffoUxGJtOhuaezz+k+IYld07PILzU4VdGXc0IZKbE0bPeUJEQUPX+pwPW81CufaoS4T9qLfv
jHJ+e52Psv4WP4THRZbIIRQxZ7eEYxgbAmJjudgX8LRqTMfBbf/Z6p2Pt67uD+PFqpeIYWBWVnNl
ahdL/UH70zjxfQiDw4CNqwsP6vwDUbbk2ccQXnZpF4ufuxQcUab7/UTOWI3UvVQIq6rNeQAdZHG/
vJ2JjlYZsvcqB8IS42Vr0JjNomr6ODjxcAKz2L60batuEYH3p3zCZpCotZT98h729jwAfP89VsrC
eg7w8Tib7pTNWtG6VO4AD+2GwoIhF/XEJdXadLo6IJ5RvrNnzjD9f0+dRIQoSQ8fpvHbqbvWaGD1
DMbb5GG8w8QqooA0FX5kG5kP+Du9pwRmhbOMABVh+UyVFlE1Gd9ITVSBmp6Wot4bzi2YqPqhq6N3
FJTPT+j3FUENAjI2ccFbwQk/7jFrMXkbmfihm8jlfQGiK7el13IVIpX4njbje2Ot5+uH/Vy7RokB
BWERmhcqy8ZXe/a2U1K+M6X1I/4Yfc+ndLbiKgJZ8biQuY/Ccy9FUR0lNNrRNq9nL7mb9RhMV9m/
OE2Zhb/f578IQ6CA1pczuRq5+9nIGNB0FoVXtrmNSB1dTXnR6O57we7n08S1guAB9FE0z0Cnnq0j
l6OKXqJOWpPH9HloZM88+3A8V+mO29smFY8lODwvKo6UjHYZqiK/n+dPD1BSd840MBKAq/jLnFuw
CAU75MWlJT8J8dXpzFNmZPdqqdJuyONrNK0fVDS2WrQs9CY6/H7wn3bR2dhnO7YrB0+VLW59jfGF
Bq2vg7yeaMj/fpQz3DXn9myYs0XWqrGsR8oIASz2DaSmvaMkLx0lFpAE1dHOxUYO86HO+oPhKKY/
FEUcau17eio/Baz1twDTie4DPBgAum+PjHTqVk1aPnUn05s6Ho54D26wOr83smgTlQArfj/tX423
xoHvDkurJMnb8VwnmrEtsJoAAXWfkLGjRhqim9zYYAaG8p3RfrnIK8x61e+A9H7ONI+VYWhbwbes
R28fVxiSWMNt6yXHwqQPknpXFbQIH3OFyyqBrVDNLuLtzXsx+jwzWj81AC2VP1Fg+Uk4XCbO2I+d
BqM6RhjloWt1YtSitM41NrZm84H+4Fjdw34vIYNmQ2Xd/X7RfwobPIQR8SBgUM5hUc/S0qKdEA7v
SArlMl6yysIf7PgPKyjrY5sLyELEGZkEUP9vP2yZJjkAQ7WhE5l9tKwe1Gp8A6PpzlbL5y6a30n8
fjmlH4bT3w43ythYYgFvNlUSWCwSot7Q3/9+2dYT+CbOn03pbNkm9GcoNizNerNavj3SISlgnEec
RmLCOxNaacnn4/EwhqpLvKUORUJzdjYiS3Fj1C0Uv7FrNZhQzNJCCwmT5rVf7DlD0l5xFTAZiow2
XheV9yVPT8vv7N4y4HlFOCOgTJMCqnKplF+7Iurjp1i4VnYCdlc4x2qmz0P7d7aWe1AB0wkhNeV5
LlTnwljURX5q2zqKQ7szy+ux5DXhJ1VUxpCj0pThW7ffy6ZubmhK5ZTG3US/jtShkY+etgiNsNEv
l+Pk3Tlp6m5aR3EeHVfNQTTEo3uZ6C1+CJDDwCXEeebE+3Zsy9tGLY1A03An8u1lAJk36gM5yeLO
16aa54fJNqyNWuvRa8LN+ixw7LvSS805gcuC1i+7am9K+WpZ7WIeWjl5I60xTZsDES8C/9nSjoOu
MVW5mTMh7N2s80YMChL6ehcVBk+kxpMvGWjrbYIoybGg+DtuBgtyHkWkeHhWKw+WehsVl5FuCxq1
Lg3T49Alxo3s0m2md/HFaEXRsdbksM2kCa+9buwn7D6XZm9BZbpUtcK89abcCOd0QQi57E41TIrD
uMStHsrGRSgh3oKALKKDRnsxiPQy3oxjAYdIKaNy/Nxa9KyQyyzH7dAjp5YbiXPdDJ1+06HF12+Q
KDO2PZ801GZl6e9FVOiPVjfRZDJhG1nhBEw/PwxusVxoslJ9Wes5C5dvuhJcsa/QxPGNVo1vxnw+
wo+DzkunEPBYvcsr6TzbZda+NmpnbOahudJagIQOQhmxOtc3+YRzKlsz86dsenXtnBQfrJ301bhA
TafOd5U1H3V1VPwlM+2vVT7TcbUL4csUtpOSjPbGWcBnBropjFOd6/JGA4Bwy/fqrqcE2OeVVy+f
LXXB9J6PJvxEZKyzWcCYkqTUhle8GsM0k866N+VaWCrRcxNIt/ljadJ+q1XzSbbLZ8dI7I9pZhSX
WjuCMCjWXzCR1QHhiuqQoGCoBbZQDnqlv1aGiT2VHOPazyXYATGBEvV8JZOP6YR2ll2VB3dQZkq2
5l0Uf/Pm1i18evvKM3C167nkGxOZNLqGxsNiNCXS9HN1dCrY9/yQss+deTw2642vLJF7gWurb6GJ
qF8nqOXxPClnHJHjclNMqrZNteEamo4etPas7cecx302gtiqN0umPmRGDciKYycCS6x1LwCcNUS7
T0VL9tJaeR9MUf3FUBsQWElWXSF/thzJneR1xgn7Ok69ugSGHZvHqIGsll5QmYOR73WF8EC1zcAm
8+usA5VmPVdotvba+FiyPYpb3Y0nuKsoPm6LLOn3Me4fBQezkPejQsfGV7Vav+/VV3PRMcF1UW6M
vdDN4o+Lrr8IzCygq6sNthatGvLpuwdJbeuiRU71sY3MJNTq1N5QJI/lsSO21cNqB6fU216x9S9t
gh9HUrfeIRdEBagDua9K7aqpTOz0Oh+VmcwXnvXNGZKLNrOOIIO3I07LS9dygKS5wdxlyjdDZtE7
VXWaxoZW5iv284OAcwTWQNN9be58DW7sJsnbnKesy98fF7q98d50202xeIc4N30w2p+sHsnl9LuL
TpAtyXYwi2BI+6cJeKSaJgyXhpmWdV978Jslr5R9q6F6ZlYb8EP7qt/Dj/Tx3PFHgMTtAEM0oJVZ
lmO3HyrbeKpHbYJE2j4TxzBezNThCAvqyGsXKJC6vNrIoppJBcEwcz6A8xhOqU1YELaV+vUip2qr
UWX7rAF+JQvQrxX2xdFszOVKxcOm3iapMcKAWXg5DaJvv7QpcC9h3S5qlu3d1IbICQ2jvq7MLtoM
Sqo1G9jC9wYW3+wzM75O+wUzUHdclm2PVvLdJDtE+lwsh/xy1tUb/KuywJxN+Rk1lOgwzNFXt9VS
QM2D/UEtRLZfjPjKLKLLLlY+FJb5nJZDULk4kQjXvbENhEKd1tgLlPhvLDnUd7XiYGLhTYTXQhmT
QNRTzX4C+q0drFpr8mMzT+YtImO1r01RE2NVWpvgBrkflix66grQ25Hbp9kmBzA5HSNeNjtvEDtE
OWc/WpT+1cyrXt2kgF/ih6Ir5htDldMOaI1yKewssncY1jsXXSFjJZzdxQ2SNjevMlM/cuTEpeuW
NMobmnktBe84BYbcubm/aNqXtgfEMkx2daSjYAIHGKMvnjOjnwl6a9ktlnWTYdjOkz1HnFVWJzxn
5h15bahMU8iDIXTlfITi56PRuemKItCT3AyGmd5+1U4gvHW1Qyovsqj/9UAHYEerT2lWlOZRRcPH
vGuFYXxrNBAadjX2G5JYgGH2Ffx0kK/9rkV7aXEAjCGZWZ+S4ZS01PRgIgVpFpcHlLEbLB4pvOh+
atd3zdz0xyxuRsuHmptzbtz02RXxnB3beJo1kIlAWeJ8Sv1m9mjlg1bPCHy13uAEeUiF0XzwJmkd
LQe0Qa8Weh24RbFCJ4W1BDUlCjR0UjUNuhaMWjFTyqFQavtxvOzRqF2AZPYlEwRI+Ag8a6DohPZc
GrSuXWw84Sz7SPROSO7zRahG8aUtl6ENSg2xMa1+oQoNgB2vpDb0Jg9osa6M+8XO61Om4FIWtmi2
J2CUZ+OkgKAqfU1Mc0OIkSOoplnq/pRCL/JnLZK8G5XyakJtNISRnT6umoejD0RxAqjWO0FJJQGO
lwomeq/XTt8GjfDEKUUb9FPdVONu8lDA4EqxJsCCrQuqf9Sg1INBBPqIoVf5BAQqADjz3DqYaBuZ
AlxCH6bLTlcOVlXfT/jVfUocq9tl5lJvK1vRvisQwSFKxvEEinG+iQsn9xPVewIlXl8B4d3DyBjj
cIqtfAc0EQBHPotrbSrLJHCI1ApMMDR5o3zx9XKp8NvIH1srpd1Rj5UazrWXXnV5UqKGLcSz0EsS
lChxiaF5vQecjyyqbi0fzXk+FVPrpntbGPvYrYAFouVKB38ob5CX7S4jOaVf8tmAjFZ4o0vNaLqN
zGjnQB7QrK6+K2ORhDOv9bCLTbnP+zi+LNzx0MWg0ag1is2y5B+btIdZmjWALkFTR+5DURXttRc5
TzmQZF8UxnaxqpbS4GTR8aY6qZhyyJ/FwqpcZO0gkVXIrICYFp1aaTp7cxmuvTy+d6VVogXXkx8O
clBBJ9v5naGR44Lwr0YAjYqDTGVm3qW1jm0fQMSjifz/havH7XM2T3cIrt8a0fSkzMZuRBNX7LOM
kJN1GwvfW+h2hbBf5IiL2yZqEN3wpaqlN0bCZdNhRbOYw00CTQGIvoXJsy8h3H0ekfB46iK3uatI
fK/rFreEsV2qh35Bx0MZwJCXY3WHxtoQ6kB6Ddk5YVlW8nWJ1V0fNdNzhb5M5q8UPQyKzA+xlU7o
fugvTp98y2FRXMb6JBB2Sqzo2DjoAKarF/PEJBDjBKotkw+GUZZhI/s8HCdFAvPNBNIa2QUsGeta
ZKm+sywcJsyBdByVh5NQ1cuu0TfeonGxOe14Xy9xHaYJqky+UjlhWiYvdoP431A5rxhhUC3oKnGd
9+7RBhRbYdLG6zSwaWabfansupR8IANXejlqRrEfSm/Y2m7c7sHFFdzDbhPCb0+FPxIGQqVa1vMY
oBN1M08eEF5k2pzMzujlrCbdGMMCb5Y8cMcq4+LW6f0OF4Y1lHEwNdHOnmw9QJL9dUpLKr7q3NSt
Dzkn30mjmwFr8yj50gsHSoc16oGJRvanJiITshLxGe7IALQWEkMZt3eeV34q6jnegAZe8su6QSCb
GDJ3HIBYHppe66/qiiQr7rrp2msKAZK1msot0sy4wfXqIMNEqoIOGQVDSDDxsKmw4AEU1ezNhHjq
TE2DbPYSFa8QZpRDM1XeBtRkanJtOjHaAwZRNfcaKlOA8za6zFV6wl260ZL2czHT8eyi5El60eCn
iNlgqloTxGU8IKvR9OZed4QM6WTw1ivl9KEwAa+bpXISk3wt9b65Te0OBpIxetl1knBN7jvCKDDZ
fiQP1TrqMKE91iWyI7VevCyj59VHns2RuBhgbhSXE6KsCySF2kC9TlqJd+dFK0aDN6YAs6y5QxYk
EcDSvTdip4n9bF3UDtoi09RdYYXn0KeKJiDSXiX53WbNk/ZdQ/kGk2TuAy0EyOodOPZzfDE5RZPf
QKUsogDkXDvuBzOHdNakoN9iOGubPpuN+Slp4NsFwgIv3aeK10LFpQNbYU3hy67wcl/YqhE96WU+
JDvVjMd6p8UaEG6jd6qX2o4agSSdLEiPLDV7nJE+yjbjNM+PFPilsaur2fsmdDl04WA61eWQGvGN
02bdvWeL/mOvW1GxERgATJdVOowYhCLX92kUrsh3KcDEDwivDHMwl9lkfE6Syrvh2VESlavUMK5J
SJzxA9YFxSbCLEdHPU6Z3Q9IrxfRdQwnGC/CanKSy7RvbXEqjVm1QsJTRUjKK0DIXndZlbG2n5rx
bizK5QDA3mIuDSoPcgK8DtfAr3IeWj7N78Y4IqkNNrQshh6qm+5lRaBUhreT0vJ2CflYt5+WBKa3
wjtKrywhsd1YIpvd6J1msxuvaMK/oJJ+USgaWPei1ltfU9Bi8Ils8svYiOYx0cb4smpwrhG0ZgiD
vRlTyO7M6RHOrQVjqooeFO8+SZpjYpc8xFOiyhKgTI6277jl4quG+FSuNsbmt0TU9w3cnuiIi4Z+
ydNcHG3+kVCYvGLVnabeWpJn8STUbNrkjeHAUVtCywpEAjI1U1otjGK9IYHp1bDVE/cymrFK2RbQ
Ngb8zIuVfH3KkujCSOCZqfOF0TyZzqd58YKl0ZItku/lCUNHI7ttGt2O9mkejH2AzRMO9ZAiytuq
sEJnuWHA8nnUNVT6hvSTTEn3xYKYkHa1RE+NGyo21MbpYm77KIxTixJd2tTbODU/U/DAeWSYTWRa
muKyapPLuFa7q45Xne1CmWGV7LHrfS1qkkCZOhjYibobpkX91tI2QIrIWiKYw4CbHzLeApbk4EFb
jBBeRBXLuDN0rf6Aiu5jdYHNZ3Pp9CWe637Fv96kCKH4udKZl7rRVZkawDMLRa5uMPc92XUqCsK5
7SnbKhpjfFlUGV0nNmR6wMhxyIs99XuSvVj5rNuxbxcTjnvdEqgE2WLp/bSoIFgUfqdpm3EoMAeZ
sypIQNmiTLfePZijgsyu6FEeLG+psw2icfg/mFXiEeAEDLGgsOPbWc0NZWs2Zdxd5bidx7r+yVvm
6YsjENspdaWSWHcabhywIXncOIX9UgAqz/dFSVGmoSBfXLoy6ZqtMmXxBrJWEg6eDkYZBkd7glcS
UdAxIhA/scovTOKWbfraMR+6eULwX8Su7xTVx0mqB6dBDxd/9X4aN6Vgx5+UWZt9HPwealBm1WZ0
zG+taexyp33qEOhW93nexQ4lq9gOHfqVJ60oDOgB6DdJzskDOam467xqawH8FRsY9NZB11Yy46ga
11AfgfZneA24vlHn0GFMXJJ8Sl91kGhuNIats7IcugdE6Cv7c6+p0WUqXYcKSIKfJTdzoC+rCIWf
t8S7Aim0IlIOvaVcSdlqiDU2x7EcTgPqAVTevCPMmurUY4ZTlKoWzqgkyNDqlqESYa9YGmzYEl39
no1jyUv0JJYu7FBWoyq6qhyu/KaYtOEFy650QnUffIgD+4l6ggRyRzFhUoJ4yKbroZBERTdZeIc5
5WuWxVl6W7iLeu9FNIYCDWUetLgyeHIyjS8nOAXFtSzUmSyvm6JD79aNHvmN3teK70RNvxwHq1Uv
DTBW7iaKyrYgW4DT5WRiCeVAgruVVC/wdV1k8RBLb4RiYsdP2COnxWUbwzEOXJnV+kbYuhyv52gQ
6W7RZ2c+apV4IH2alY2njEuHJsJkvqpyzsdNK3kf4qaRhj0F04NX6N2XyLTHh5ZL/ysmIFLZDZA3
biECAr1XhkgLJS6ZvB5ac1pDTQ5qFrom5ZJsh4ua+CLHTr2A2Sj20YLuQxDJrjTA3wOFObiuq21m
F2ERd5u2zgTXiuJ1lVt3VefE0UTStHjcdyvrmdfoxzExTF5eijm1yJRqrUOM99VeAAPStnG08E/Q
uJU4ce1QNaOtjbk3hQGrSOIbcijzkaL4jdEuxV7mhnExw5K6RoaqD7XeUELu0DE9orCQwbhlZ1GX
0EqUmtTBNXmf5am10RHmcpCGyNRqRHtCNvpSKy/o5iqBoppRlvvDNFqY5BEB5v2ftRXYft8hTTYA
MoBT52I46IUsMWK5COB0TZhQ/pqJ4bb3EE3vtH3O207rQHT1ViUwFYmh7zphP7TD9QnqnTnQv6Ct
gFdOqldBrqVPMrafeLSOId0o6M6D+bd207+FLp/3Zr6PawEYp0+t4qCz/l4/jBuDCBdKBtxtyPNs
pzZCnvK5rN4BPpx3EtdREGrEBwmHe/4404QRndLFccYyxqYdGIUWiFyvt4vjbovcHg7doBbvdBPP
G8PfR1yblw6OmWDszlpcqBzPRjnSTCzyawUby9YM7Nh6Z5DzptM6CAADtCFpvIMuPFs8MssCSN2K
FUwOlJ15dW28wfAd7rQ/34YefVEao6ZloH/99itVmW7meIHQ3aKGLJRol+Kwc5L46dwlUfpOT/0X
s7JALNAERfrShAzwdrB0UpDGzjoGw1EHKHlAno2WU8DpfWf9fgIvsIAYYpqmDRMAtYxz/XgVPrgA
Y87ue/aui2hrN7CmoexjZthQL0+2rnWwtff2/C8mSJBjimCdoAWcTzBpPCHUiHdR1sb4hLe1+jRF
+hgUMivDqEyVdxb0F2cMRCRsB9viUQH25+2CxhRpm2xmm3hSpJRrVRQQzD8za0NviRQN0wu0g4Ea
Ikp/9tUsyMLtmHDEHI1SRIe0bGjE5nuO0L9YOk91wHqA4rNX6NTbqfS0WFuUSDlWLlTou2L8asZ3
Tfbh99v9TLX6+2QYhigIHQXFs/PuqmpHuazSqQ70jFZZKj+0yfjC7QdwJzsiuXEDqmdrqNlqUhsh
kunuMRG91J0+oPT0qBcss9KaM/bl3o0ztn9+GjmIIEbpnztgDc9iS9zlbd2TNVB/0vJ9VVCyH+aq
ODTAdAIDoNH+98uxfrofe9trhxmzPzRbtNX2zzqLnhoaTKVecUrcNt15Yg7wnj+lMG+Nft6Pc7ed
4+ZzJ7Pn3w/787c2gUsj6sqe5cSfexxDIQSa7DQc/CrfcXOEUxcjmmHfRZ27+S8MZaLoa3IqPbgH
b7fVVNRSH9ZKRU5ZGF0nFcCJ1vDMfuceWk/a25XkQgAaykXnYWhonW3fgnaX11bEUaNOQ9q0YYdo
TKGhWdngtY1eEhnyezFuRR68GZPEwTC/g3YQ7uOMvp2bO9rIRzjc7L1mGv48absuxhWLJxCtcvWx
1eTHtmz3gr5GrfJelVTtjO4uTell/n6Vf5q9ibk4KHAQ8KtS4PkqD4rWznKFfVgJszVuy1ENaBX6
RsMzLdsX77Fmftq363gWUQIeiUMadbZvLfpcalPqdA022U13sfh1CNzvqdv9flo/JRcMs0bXFXnu
GYh+vl3gwqaAYPNuCCiHF+g91E4AcumuspQHktAkcPUh/H8bUX87olcYbq7TxAvs7GuTQSvIFPon
NCGUbpu+62tyDrADP2iumCAwuSSIxPezHQRWqe6Eyw1clf0RnufJaHNomS8F5ZFS7FeNV1Ep27j6
2yf2j/S9Hsqc/841Fckv/6XquftWrqqX7fkPreP835/67yHjud71/55VeVcOxX/+b1kO//kf/2uH
qP63lzcUS/7uXxRLTUOAERgvCQuCnA7R5J/6Xkh4rdhzNLw480BQ1oznnxTLf3z/af4X9TENgi3/
65/yXvx7SBzz1xB1pNuh4Vr/BwqM3xWqfwg5JPKw8tYw50B6gRi4HswfknopkRzoixloSlxHG4XO
rrETjTN9W9SY52umaBlWc9qsPVTURhwf04ti2uWF1jVXWSWcEQXiVZ5Xx/6CWjISKphYD7Z89pLa
EsGkjuhs9B4OkQkSRy9WTQn0wkQwqvJhOZdtuOiWsjIYTPdBRZTIDkyX98sW5yr7uTN6kCBw9zA/
jyjzbBQYjCBqzHg6mJWhF5e9oxj4CNU0Nw4/fM6bv5bgR6LmWQRcHY/5bLBf1+sbcN9ZRBLmMlmV
RTHGi8ajmpT9swZV4DBlS3yZpYq2g/RkIXOSl+Lp9yOf5YDfR/aQ3SRDW2Ohtl62P3ySWOtNKsdI
4YCTCXq76k7cBNXV7wdxz149wE/WTWexM1dNN7iZb0eZx5qGrg1NEY0ysdbRqSQmi7RusUEEy3mw
0hbtRKezaK5hkjXcpkoRJ8gEKn0vNy0+XKtsVl/JEskPmppoHC+iuYQAjyO7TGcgpkom6Gz1mU77
IKey66BU7vSmH4+tCZqB6PuoeUPZo6jT1YDaKeKbPFusIQsR9uosVCKNPnQoWd5LKndf5yqrSxxo
kZoY7+TiZHc9qImPTe3EJyQZ9NemnJB5qYQ6L0eIi+oLav2lDGIdcJNPnSsK65Kesz/PdfUZUcsM
RYqBqrCqekZ9zA1hpqEyw/7aNNmipldAaDxEk8t8LJG1HQpsGEy1/kjV1QSf07rNN9fGUSSY5OLq
G7lEqI+VFEposaFu2wXl3NvqHtmjdr6N2O03nshicjK9HNKNWenasw4UJAoipddiwE+oSOe9vkz7
Yayn+6XoVBOYlkdnp4XaqYRWqiVeKNQqkhcyspOJ+gvePJT6GuqClVnSq1+wwJwiq/6MaBRyH7oX
t+07Kdh3Wsy/ggYKqjiaEtWQyyauYVpxtkOVBUGZrP1aonBytOpGuR2o/CPE5oJhGTEIXOqq9nsm
/HGM5YQwnnFCmE4Nx1pWfqbFYv99M//R5fP/p7jkmqH8+0to01BIfnvzrH/h/7B3Hst1K+kdfxWX
91Ahh4U3wIkUcxApblBUAhq5kYG38cP4vfyD7lxbPDzmMWfnKk/dqpmaK6oJoPvrL/zDf0n/wpi1
UIh2IUEjRU1o/0tZ0rA/oVW7BBiQqUQ5rpC/bx7N/aQCFMKJREfhg7KFH/pb+lf/BPOFNsnCHf/d
JvnAvXMY44g5mF2TheEJx614KLmO8euCiIXXD0tU3wwRWKl0RD/kj7dxJIYflCVL6rr8s3DpqBBh
0byOcYvzmt4OFpx6Wq1PrZeNO6co+7MYREHvO+2Qn8j2DoPqX7kyNE14MdTX1vLYf4RuxPJkjrmy
5Y+SC84bHRQSxdCepYV9ytjkzRtc0nIOIpc3L/ANlWKaWrA+Cr61nUyL56aYKjxHqvj+/Td4iLRf
XiElHbR9WPRYXR2y/zR7QqpsBCdtpF51XTjoLfn6oNR3uqLIIM7K8ifjWOQFzU7H2k1zOgzMm+Kp
QRxiY2pzdgKPfuQNs3dpP+Lswe55Y99tMP/yOn6fBEp67+tOqARl0zYvcO5PtdKOrkWdCbyAooHW
3euvGRUpTuGYoPsNDO6rSg7dfeXQLBEOadGJguv3rf7fMZUjsNgpcfI4knQMUOt7vdgg6mkCvgHe
qUmMM632wnvbitx1XYI1snqwM+lsyTMoPET9WgtjX6paGwhwVD54PXvpg2P2XepJ/xlfuGljVmF7
wqT+yJ6DnsRmoyqmuDjsTk186FlLcwRzcoVxsgHwrtLLbvX+nju2is1bcEjBaHQftqfUQnRO7Ka2
70i0ZHyUrO9Txwap/v4yhwkeL5wdRDTD6Igu2KFFt/DyesjTyIaXgy2PPXdIlaJB8L2cknpv5JPi
+ihzemuarfrd+0sfO1WuiqTvYu7G3jp0wtHNakjaKEbrCm5+5Set7ey8iPx6gy2SdmUlETbx6Egj
hge0BYSkVze7AoYu7UB7KH8yfCo//tbZdQ69I969Q/h/vf8it5B2mWIM6OZWeMPQaFxVjZvfv//k
RyIyBHYauDRwaFQdupEqNDgBjYBHaTUlB+48g8JVAVg4fm5bM9qSTvj9/RWP7Cb266KIsTTFuAZe
P1coUTrHYtLyo5ohNO8xCnraS//E2/OQQNC4UhdRZm7hPwP/oAvNmSPP9MGbqGv0HXDeKRV38/Fn
oSgkc6UNTqw4KNaQytW1MQfQKZqqv9bKTKxdTKY/ZNP0OxK5RCKmMLTYHKYVr58FR2ctA89BTUe7
FSjLAHpuUsrVoCjOxx8Iciv2xAvDlR7pQdBzCg3oYouGIJh5BPPGFCOdEK+m91/b8loOQiv1FKkL
G86jaD54IHWsGYurLas0dkecRCNaaOnaCO1VWet3+O8KLFDc6z72TgTMIzfIwiunk2bRmdUPQ5lr
1ZlUKiTjzSFBwNhqcob/vR3odXGKMn/Q2lruD0KySk9haaMtbYFXO9DJU6cducp9ZMw2WWfjLGAU
Qawi7awU+plsulMN/iMny+MuUGkUMqyg/f56Rcsr3bbNWtM3QEkhepY3q8YAAvD+xzv2CuF+L3oR
hGuGWq9X0YHozjpAB98qemNXUvtvOiR/L4euO+WjdmyfoMtiMkTgCqa58nqpyEQJ0h6ggY2qHe29
yNX3udoN26V5c54YuRKgTZfd13PUb9QK6+6PPyk0MW+RmmCjLrLyf8aQEvRSgXAuMSS3ufYUM7vA
fam9yBZC9/tLHdssSB6gcMNMi2T+4NwVoPHorfd8unq4GsPidhJhDWMJnkGYnKOEfspt/e1eQYWR
fiutFEwbMRF8/WxdQYR0e8AkNJGNTYJw8mdBg2j9/mMdW8WlWb/kJ0v35OAOG0GqdGFYmL4ApLBy
mlbflFno/GVl8D/Owd/uSIe/HZtl5u+wPw8tvC0mgXMU0UGtS4nINH2y7xC42h9ZOM8nCpjfkjav
QxfS+0sTHqsVZCqcgz2ho7nIo1LBkBs6qJ0Kt0KbUWAnuBJab115Q4+qZewOoGZzqzeaNbA1+Oma
HFQsqsxePM8hf4tveyVoo6HpTbS6vbH9hdZqhrz3IDG7Suhs6T4w5PwrvKgIzIadtf0G/T5xMYHs
SsET94OBdrkif3hxgda1iNUexWSO7AgrXrfuw6k1QVwUWIr5hTBzPD6EsL6hgN7+wiNOvbKsInks
mXGYuPb2HXLFg911+6a2oAzEqIZDecy8otlE/MZfY+hu6JsWwjpHnTfiGW0ZnYWOG6OPSyKDqKrX
KDPQLfocQWdYo1ipWW66J8ZAR7YUozTGjAzv8XRbvJT+PJTZmDgiBkjs942lX+Rd9exCAdi/v2+P
7Ci6KYQdmnHITh1eE2kVlw0ABcNP+nT6nNDY3LmVFwcyz5pTO4rf92BDMcvmrmCstZzFgw2VSMGc
xQJnPo+AOFI7tSGkTFa0yvspOwV6OJLnYqhmgBmhBKdiOBzrFJkOIiajgiqcyvk+dJYGgj4DoQoy
GWgbyRkUDcfLw0CrVQ/QsatPP4y4EVsQxcmNROz4xKt+41mF9ABvEnknizsSWu4SGv8o0bvKMNuS
HBcAr56djXUmOEqWBORqzul35KndC2mx2XzDShw3GJpovMQDA+lL06VmAPFpOaM/GgV1GGzX8EaO
rnqKBv02PvNL0qGE1r0orBgH8bl0dRBl9NR4Q7n+rZH01dJKsX5R9Os/h0mzL6M46X5+fBcuLre8
HlS8YNa/fjNOnAk1LifeDKyW8zzpzFWuCpR021Q5IbVx7PlcGgoqfSnG1If6PqmG4qniInVvxRSy
qjvj6eCMN7Uof05WcukM5Xzixjt2xABL0W1CZAnjs4N9b4RQaXEEoV3SDXLXVJb+JeP/hIk54lv4
8RdJu4l5CskEw+ODF1kUHf3dsiFN16purw2KHViDUZ0rEqTqP7EUO5lhJs05jtrrb+Zy2+E9SMoy
t9qwc3KV3ZFRubUn4RzHXuCyF7ES5Pgg+fd6pWHOp2TqqaPMSTU2Jfcq3EnNTTYlxekpNcNjURej
WBpcsMGWyPh6sdjBm6wIiUcDRKULWH6YhVAkf3v/5R1ZBdEG6ik0yMjPDwsdLcq1Hr4wYvNSy6/S
Oi13AG4gOP8Ty/AcnoWoIBO2g4jjqUOCXyfbYaStsS9i3Tinda/uPr4KWQlJCTg2LLoP8v/KbuiA
Me3zrbbpb0ZPn1aR9PQTB3cJPAfXh045bQLyoASlJ/j6w1iDWlptplhIDQPxAtX2K9S6axxWz1EH
+6DuD7uM/uZvpCGlLhPKg3OUzN2E/RiLcb8YT1oJBtBTY0yDY/3jnS2WonjHzBDYnHvorYr9Az5l
g433hhq5582MNjqUon7z/jc68vYMwHIUaORyy0k6eHuNFpXJTC3jZqqzc5W62yNbZd5JSKM46Q76
iWbpWzgAL0an+7/sPJ5PPbhHRq9xJt4WfaaqQMrWKVL90dLM9kyhIX0zV9r8Q6SzdsfEr7R9iMG4
K/H7bT/+2MZyvtiXoB8PS9PZsMcwJMPzpajmnQSwugYZrH9pYcwGU9gOJ47CsddM5EAZhuPwFkyS
c0bCbOapI+wm9jVD+I03oJTdzuHsE7CVm/ef70hoZCLCxHYRNgJ9dRCE636kGf67T6w03caFn7zS
+sjGv8V++idWonsGBtJGCtLQX28gvIPU0EEH3W/VWIecq1mBl/TF56zrhw+3LpC0ARGLrKf+Ow6/
XirCnFGLTM40GgvXjVE4X+AFzBc2/uUntscSmQ5iChfXAmjAUlJF8O31SlasIx8aslKt9+k1t8Kd
6yjTCv4xQxp4WPmqh7e8g9Zxysf5yAVAi4sel0GXH2zG0hD4Ixes23GAvUDM7OPRfeAuCn09i+cT
2+PIdlxMV9EzBHbEqObg1NPS8FzFILa4DoZIrjI/MWyHNabFP5tw+HiApn9BsKSBgAvtYQ9DIp+j
9jox045w7LJaD22vGFOZKVGHdUU35cQ2OfYKmbQsk0RGXozzXr/CbJ6VpaSzwNrL8TaLnGw7dPGp
E31sFWeBqhDp6aYdXm4kWxnESPY96IsHJt84tSUnS4Oji+i48TFMcwmWBxlOvtA4ZEgZWjKkv7Cr
zrqsAQWvP36E6frTXeVpUOg62HNFaSCXKV3Lnyhmt6awzbNRgjsotUT5eOKBgjtzGsafTHQXV9g/
t3dstja5GQn9XOFjk0ajB8lPsU60i5df+PD4ksXT22EaR4/14Jauazclr2UHoMiHF05tRWu3ccpN
b8zzHq4ntDWlOq/VgU1Y2ic7JEdWJ3sjPeDeWhy8Xz9jJDTM69SeI4yv/ZesaqIX0Xn6VeFhbfrR
LwfEfVEkXUI9kiwHX05NukhMjUW62LtTgABLfxeXXbYdDSQl3l/qbUhkKcbvGl24Jf4e3CiD1GMY
VTMda6XHZQYpyCLopLRehDI6rY+4xspFlGYZGW4+vPKCA+OccRHyTg/Ocy3n2VbcxsB00QrhOFvJ
HR7x7gM1qIvARmkIuMKOwFdDZ4rz/tpv71EKQhIwxjQgTpkRvf6WXoFjWE514bdCF8FSmO2Qr4v2
E/o9J5Z6e9YBjZOMGFSE6OH/Rrj8EflDWPRWadLScpTOuU6xkd2Hbf/x+4XigpETk9LfhgjLZ/5j
FZqsINMzHsicIi+wMPGDEIQd3Puv7cizgMdhVEpSsLAxDo6AW8YTgZl0XM+Udmfje+RjvaN+OG4B
heM/iDWj4Mg19vpZLLvMDa1yDRBvs7o22t6D/InySdOY8/79B1ouxNcRhaVAkjOucZaGxEFEmWJ9
yHGzNIAKWcVL1hV0IeO2ezFDMV0hlZJt+ljXPnyRsShDSS4zBjUE59fPF0aOl0X1SJMzCqPnccIT
uYAk/e39RzvyrRYFadqJC+yOpPz1Kqh4mQi3zOwIyuhNM0/miqHQ9PEdwSqEZMonar7DVarSTpWk
ZZW6SMI1nw0IQ57NJ1Y5clwXdCKl2TJZZTbz+lmABypx2uqGz9hkRlpAR2nKc6H5u8ZwIvQe6doR
DenA4lhO7w706+u1BqZm00SjzMflQBY+WNJirThp1/i0EbT9yA3wVQwmglJQCFfDoOc/KFU9z5cj
to6ZgruQXVvDLaBGfTVYk/nhNvESrVFYAgxA5DzkedR2OZm4VTFQGToE2EpH5TfBefP93fM2k2QV
zgMNH8alvMzXbyGqw1B4KWcQAQL70XCc4gz1MxTIMjXOAy5IceITH9muCNPSKF0W5Vo4+MST23pR
JfnEFRoHF8irzxs0Q6YTA5Vjq5AMLQ0FqjYsEV4/lq60bTcLGwNJJzce+DWeOqzwTpy8I73oJRBD
GGG2TQ/rUGR3ZMtMVrtMMcrKvIC3a+/tuajumhp5JzRRouIxT9MqqPOivEBmI/sxp3GHNlOfNBeW
E+cnotyR40OnYUGK0XuixXtw0061a6UI9vIxKS5vzdwR29KW7Z3ZzvqJS/3IUnCP6N0t4QAriIPP
aGKmpdY62I4EevhVjgTbOcKTzQbhm/rEQTi2FG0ooCigBCmpDpYySqf4awQH0lZ+Q5oJ3/sklKu+
z0Ty8eNgLXk6zUCSMtocr/dNNyhTCBCG7gaSBTs5j8llrDjeSvS2skF75tSA9sg+ZWZKo5WYt5SF
B1/MM6lAXC3HHVPiEYdujcAiFK7e+4f88A3yzoCdMy5FwZc0yDh4KnDPsnVqVpnQ7NjJFiq/6kbi
PsmUj2II4TQCbV7QOIjHqvrhFrQnxn5NmjHwZmoXKKmarMemrU58Ju3wvS3L0Ape9PW1hdJ7ELzR
B5mRUWIZF69CK7e2KWochshW84hnDB6dMxb1Iyw+H4DzxjPDhwXEDJoc3cBThM63b5ffhSuerrzF
uTrsoOjZ1M+qw/DWKnD6BfGtc8237rb0jHb1/od8+9g0g9iYOt+SppB7+CHtok1zASIDqYbkzLPj
5nOjo0rx8VWYNTBo/T1hN/XXh8DIMpkLjr4vG3t81qypeZRm8fThRdiSqK25JGTY4hwsMiE5UXWN
iq6D50CDTfUG+L74aNpCq04jLsN4wW2e83xwvdnYeBbjwAtLDVeubfLaz1aB/NiJZzGXF/9nfrms
AwgBQw/QFpQ4y4f7Iy0Hc58PDLUNHzNV63sJovG5z53sebZLJNNm3al+tZU3PqRV6L0YA+pxhigT
5mJDgqZqDHyt90MtL2qsiJzpmoBnyZ06ZM5Z1o+qc5/mU4XJJ17TNYI3ubKP5rKKdo6o2utO650R
FUHmQXty4OK8KJKc8fzYG9+nLFXmtUBEdFf0JQqAyjwZXVBwVBqaY6rerMccWa5VrQ/yPLYGfNCk
HbdfjTokz8uzsYt21dDDNuMOcXdZ3SgvTeehd9D3eWIGo24La1OoGf7DoPKnKdq5oaLaQUlSGl2N
XpdeZpMzfekx++6CdpH0Qj/DbNC/LRJ9g1cFFsQa9Ip6r5oZin1jmeePZduhmTaJChatPYuLvJbG
veq22ks16Oi5OpkcEb3MtDzfjqQu4dq1kGsiIUif0YOTmL/Eo6ltcB/WvAuZhMS9WOhlsk/SOMNN
lcwO0UY3MfEtdkdPQZJERzNW0aoiX7WIkbirCjJOv9WBW0UPOKCPbVDbFXylyOuzzzkCtskKr050
/ULZlQlqN0pdBbYth5dKrbQvBnyYPkjj0JP+XBTevWmNdrOPERH8HqOfSQLtjZ0eEN7qGyvO0muz
r5G+bMIxfyJtwWAXHdEyDKbaQrOwTStHwp2sB7yb3Uxe6IphfsFtGZPo0bLTLyr/m33e9jZO5inK
Qd7oym6DFFdfr3ovJPwnoJrRG83nlMRgBobtI983YGauVoiQCKnb38Kk0L/0oajLXdQV/AnETdB0
lY4lsVms4/ACZNWcQsdXjPtITdURU+MkfHTk1Ic7By7VrdN37jV8EmOfTJ23F7FZIzyKGAKmrhjq
gMV+npTQ/kILv8GJ23ag3CpGC3k8nI2EERAKYRIj+h5BIGBp+bht6Gz8UNFFhYmTDyOb3XWFQhCs
lW8Lm+gJJzivCpIODfzABfExBh4iIre11c/VSlZknH7jYM97RvcswqdbW9pjVL+pCiWqd770TZlo
/szPf+/7Mcu3yF2N54Xn1o2PNEayQ/0jQ49NNxHFRv5I8/zCleOPdsycb0MLsmedjGpYb4wqiR9H
mg3FKhzs8hpXc9NdZWpZQ77VRhfv46yoFlPypMLamXHFfF67Ih+vgFHYL3EtrGw1eIUlN21qt+26
bG0ADiY+w/Z5orvJcGU1tWHcW5k2I3DnThGHQaIGGBQm5M9VZnsDuot26hQ3wCSar/EyotpCnRA6
eByrD7/iUavmF3jZDn3QK3X6VJuui10fjuozMmlieoRcJDFuLlLssZ7lrMwowWJ1eo5mYTrsKpCH
qAwxy/qKT3hcsjmmjPjQFr0WpFYVN36DL95Th4PcbYRA7eh7vIt9YSSIBCII5IqzCvHbedVqkWMj
KpaZg6+apM/AdbKR5At+ybBy60i4vo7BKJ6pcx/251as5touEV1xjnV6Xvt9m/DxkIp+znNbvSP+
N89VmzMtcQ1poQLTVwt8qaq+YnTdeBvcXqS3NmJUUCir6rQOIm9or5IpQXhrxAh6scGirvAtiB1f
YpFG1/1kC8SBW33u/IgRdUbfexGoVIba+pV55SYynexFE2Z0nYbS0jHBUFFdDceMdxKpSeH5E+VB
FlQhvu8rObtlFOTeCDUS5wzjqs2lrq/abIYQ5k16Ad1KTN6wagH7Rgg/N9mEm2GL2POevmiGZPPs
FcP9VIf9TaR1+Ck7CLaZX6TZTy7ajq32HGqm9lx3hIKzTrNG48W2C0rhfR8ajDorrK4vJs7vEAxF
rX9VEKEsiP9CdwIQn6m1biYrvaafxt6UBuayG+yzbF625uZodHtZcyMc/JgBWaSdu9Ubqhu0Hz0v
XSOxNl3WeE6hZNaTjqKVquL+jc2reamIsLoXs4MSK0A4xzqz467/CYRrloEqjOEunTAJLx+7IpPx
XqLE/pBDNK5qfKtUI/81RXWF3mVszWdp2g+zX3ghdI1l0KSvORpNF3TU84VfaXjHoGWouiLoDS09
M6D3jYEsdHdvtQqqUAXU9+dhJgogGTe535QY5D7PN8LeM0O99ZFR1cdNQ7N7JsqYIHtF2U8vilfG
D2iptoiFG26GbjQHil54lok6mDFbZgPnmUCjnE787Yz9+43TYX+2ApIfnhkYpWM/pSIO6ptRMnlr
y7arb2LokM51weJgb2FKao8578RetO6iMiHzhuasGfe0ZtEci9GJ9XI0gccw3cohFTctXu3zmius
hvToTtau96R35+IQHPEh7RFuOPMna6VFhIy1Sci7qUaBqkmcdhXiv6WhcPY9BzlrJFmUz+g+9wpq
WLJDRSmJvZs57OFQqqmUl1021pdd65hxYMZzuFbBwXsYYjf2NRt9HoOi4IL/rhlxHKLm56Y9PFNQ
fhfNiGHV1Rxqwzj7bRc6v8zMUpRNh4+0eqUBi03WDRQT83nM7Dbbsq2d9krF4prYobFLL5BoS3RQ
8HaM/bHZEPuEbXfTJhaIVT01ejpOaHkqndyidtJyCpvZSi6UTJ+0W88bLH2LF0Ks7yl5ym4fw/RE
3joWg7UJkybCDt3Lhpe6aofuako64xaThDCcsICKTXeHDGKvrUMnZKtSEVvF1w5JwF/vJ5Fvygjc
Gx1aImD2+K83tCgDOTPC+QSPYRrKdazj7oxlfXrl2EN0/f5SS3V0kK0uw5WlaFmo4ot775/ZqmJo
4EaMGQlPUKbcS7a9smuDvW623ojBStidiajR90ipz+um6Yr1++sffVRAC4stIDjIQwzBkKpxGucN
ZYxAPUC2lvEgQ2NE6r2WJ8Yebyom3irTeEp65G9cEtrXjxqnKHZPLrDkMmQArGjmhDhmO36wRUH6
79JtUiH/MF4B7PZ6FcVWi9AZuLn0pkzXiUP21XWYL1QtFtrvv7sj3w4459IvAMbEtOGgGzKrbja3
M/Bd/CNUX88NwLGWEJPvxrZxSSATm2Su4osucaoz3Cbc7++vf+yF/h7mAHlAluVwfZkoTkEKB6Tc
DeV2mkI0Ay3GqO+vcmyHQHuhawF1CAjSQX1fdflMJTWA663Lam2OCkq9DonFNITeh3cIzXmGGUwg
gFK9KRHr1uzSunCBdggvWc9MBS7sxnJ/vv9Ab1/bsgq8Bm42ukuHDHzN0chg6DihvAKuWu9daM1j
0p54bW/7ImjlgO42QcVAwqWJ/nojCuGCPohYRmmy4Yr621kn1uIigecLsvJN5V6OzYhQ0dSPl3au
KetySlMMuwCb7N2m72k0Iy/pKF5xYhiyHIHXMYdJvk3ziRR7gYMeHJF8ko1ZkkDjMmKrL1FvKRtE
1M1NF5Kiu3DUUN/s4lNAkGOvXQMetECF6NSaB/V/6E1dyZW6RDo0XZsco5phjI0T8ezoKnDuGMkx
60c26vVbH9NuaImcpt8VOQ4t+fCoquOpgcXbFgPc1EUpj24rXe3f6gt/tBi40IQb2dwP4Pc9BJ21
7gmBUNXXmtS5KXNt/Ouh/p8B/69L2+x/ZsBvX/JvgtP9k+K9nfY//u33n/+LAI9X7SeACTjYmzQ3
obsv5/gvBryi4XzPzGoZM9ITRzSHXfAP8RV+CoDjwqJi6kFzdOmK/k2BNz79VjQDYUmeSjlofUR7
BQXIV8dsgZwSy4gj3O8GXBz34L7DxkGbKD1u9FEMmB5RqzwXeW3dGHSjUGi3krCorkxNtN6903tN
iHmU9O5VBlk/5go5WT9S3eRsrtx8aa+42SPizcQqpUq8PWLmxiO9AV3dGkC4Vl4s5lvwF2keqBSF
8ZlEako5l2CGE5TBOvHQcf8919rg9giRjkO7seqwkRdCiVW6GHkW4T5ruQirFqiB2LiL66tRYmng
CbcsaARENAKEUxmt7wKA1iAz4K+AacmQN1gN0GEhkgKnR048NNe2h1MSdrJKbQRT1zMbmFwPbzqU
Xet2w1+JLUUlDcQea0m4d0s1/N6gako2rafY9cyJGUfrqNDKcJUY3TKMpltAG8VEkdieUK/dNHZL
ARhGA007K13McxWIZFXQ9n3C9DAd+/tKxYOw7aAY+1LOluOXXW8iyWx6cevXiFmnfq7JcVpprVSS
vWHG01pRl4rSaL38MU1aBN2G3JSPQ5XCitE8qYi1jfkd1iZ1IrT1XOlZsTKMHnMMZDqcS6HMGHgi
CUUVrw64TuwmJ0n1YBqYrAWRW6fjTsnofQZhT1u8N2f9h6XFZkRjHA+2FSLR0+gjfw+ph3ZPogZT
NXDjomqqD9Q/qhMFMu3orrvYw923oLZV7UujxwLXjSqFqd/PFu69Gqrms1/bPb2Uwemy8wwN3Xbj
IKcXBWnloTar67l5Sd3YnFFmaxmdkWjs/Tz2ZmzAylaPgzTREGAkL9X/YcP+/wHtX4EpvRfRzsX3
uP1Z/Me/tz+TAoGKP2Pb7x/9K7h5n+jC0yhnYMqsbQEW/h3bvE+gJsCVgQJkEr0Et/8KbabzCfHH
Ze4BOJA8ewEG/CO08a9APyzUCGbLCwrT+Uho+02L+iOBALO/dNgXZCPrUCQdjHQ7dQDqWUsbfQBs
KTp7aj7PrXmFujID1bDtNhS4JMDWUgebNB0MpDNWRjFhpqR29r2DucJKYqqIU01jblPqXb2NvgGe
eHLzCBFVCyscGONXnp0OqzRcKPTpeT/HviLS+jG1B8+vM/ib9GErH9c8TmxWJyAgGRDr4JBDSfDM
y1+xhReUWaKqDB0qDITSzQ9KXhbQlHRnXyUoBgPEpfEJP37j0kW4IjVCmLOH7Arz71pRyt53Qfj7
qTbQ3zASscWrJ95QCMdbrN+cW1NCpPm9Iz50OP4XYmv/O0mc/0OSbIzt3js6flenonj5l81L8+rY
/P6xv46N/gkKMey3hQoE1AC82d/HRrE+4bVMPs7RgdJIvcbh+DslsD5B8wRJgpDn4oa5oAz/cW44
baTviCCpAOKWYeqHzg1jriXp/+PkoP71W2sFbUtUWoG8LjnDH5ljRq2tdRIbvqHMAq3t5Xxp5J7x
s1UcQjeuNeTkxaKA79nbHDeTryiYbmQf7xROXKDnMD98OWnrOGzXGHSH0PYJ0SCQEfavPOfzHC56
Elm6rvXJ3NhYG++qbM4x8QK90oa1umqbBAcO86Gu2zPGIhV6VbFYZ64jd13j2Z/LJrmDnrkdxqav
VmGEUH+JFHjr2RuVFnw9hdFFhQ/j2tWq4YpyvgtKT1HwcBAZWnB1e1uXTrSqpvBmmqbHsOhp7DlB
K51NHofDxtbC6NETYRFoTnE+LVr2eTqjHjXb+lM+4sBdzXkV6BK4y9wYYxDakoGc2jxgwWRheKEb
+8xQc9ip+S8cKb11KIfmWrWT+ZeliGfdnbLVInKwov5P9rqANZuz6FXideZn3CHSG8iM2j6PDcRr
vaZ/EE5O66ULR+3MCiN1XmuWZd2aEYxwGVk3lRhWU2U/M2rSfowJ4rN+k4z5sELeQL2ZSAaiFQVV
eO7qY6WxKq5sEnjWBV2DolwPUWJvIgyMfslYs9ZxbCCwZrVkC75X5dHX0m24Xo1Rb64jotIjczfD
9TsxT9elzPJLjKOxzqtzGq5W5Bh76uFBXsNhKS5E7fzy2gy6J9f63K/1dpj2ExSl7TgV9oSFYEte
uLUZyg1GkDC3CLqGZAzh7QH1baTh+tUQ5d4TYE93/IbnbrhSGqleVbmBTHbbZ7p2L9VIRdLfuSls
xVwj6SEkapdZSts9Qb4PBxiFdyfT81LM9bpMoE4SnMf8bNQz+6r3+Bo4ylTrqBXzVVhXl+TMjESx
gMHJ1AXzpUjMK+fI+eIMhZ6eCcam21Izsf6pBBrJ4bSJCv05z+JVyaUUtNiLPGL7G63mkoZ+gq9k
pVpb8jtjFRLVaanPV1Ntx2fTjP4+f8SIbioVxlzeFZfhYJ6bqYqvgUNOCyW1ncDrJxdY9qwjV3wu
Ot1dQXddR+SfXZ72gcBB0iiUXTxpWG7g0IchwhyTPfq9JS8cJ70yemebUdi76FuMeXOPO1GAPArQ
YZXmU0p1P0YiaO19a9z25Z206m2Fo0ukf0+NeY1TDO9TfVKR5Lvt0u4q7Bm8mnJLOOo2tQGBEjp9
VjOKmcKLCFutkR6oX2FfVtGGbYu8xwHD3QmRhMzGRDDXkq+qeJ9dgRQxn2qDR8LnrBoD0gx926eW
Bvp20pBQZiwo4uYMxZT5mgFr6McJgm5KHjlrSVf2jmNzriXXU4S3oPosUvchVovAmK3tRENfMlE0
gKN6c7GHunqlY1OH6yhD0vkzLIZVLH6ZRBVn1OJ9Y4jxYagN29dyvGsSuQVFZyLPWmNT4Tw4Gfyl
tMkt4lzzHKItcx7DRwQ2In6VWXadJVVDUQBjt1PlE1pNP/DNCteS07jXze7zOOarbswuC9m8ZEJs
NWWcd7jsfZuKdIwusjk0VoNoOtBKEA9vSoaUq1QpMUtR8SMaPLl11IkU2tWry5bpcgn8J9o3xVwj
Z1CFuBP0afy5yeNJ8fMsqaMHJs8LvBjBVZniDZiuFHVaT012F6XxT6Go+C3xqjSUjm7yGRu+Hq+r
ECBlYTNxTJxOuTWnsPlhzPWtqqjhbZ1TzPn41l0mMYOAdZh5PdJP0KYvLNy3V3ql1LuhKhnSkc7v
USjQvgDtw60qb8onBT+eQDdrND6xtbwtkgTDi1SbX9K68S5MQ2wiZimBw+hsXVeNRsVl4wZnmReo
INzFYV0wznafsCrG1zNLxv3g9Z2f9ep5LRL8t43KO3MjtwtMPamw1GW8FWfeOqncoKnyey0brjPZ
r+IWZEQ9t9m5DIvkKiwWH6D4wZk4GaXaPsq83Jjpi8A82IqjOwdzYN8p1Z+usHeRHZ4xQN/1It1q
reBWgVj2OeplRTEnvyMBdMGM63s+igaLX+wP0jK9qbHnkkrNIJAJud9pYpePGj44DvMJO11Dj4CG
PmLROs94dbpOMmKT5OB/EzOfx93G9TODKtboEH2P8aj187n6Hmpqusna4mxUveQHPofu1iqLHx4O
40NaqxtcsoLcMgMsYYFvqPE6CfPLKRdXUqoYDtWTE/RFvE4dijxZrajK/ML8oo1f5vlrYxnUb8BM
eNt1QcOfTQed4tHrh/Os5lZrzWTdduPOUr4KpcDlDTMqJKweHTfdJspXG6WoTg4XjjneY5VSI48v
MdqDXA/V2S8tZ4v34k2d9RuzHPczNnSZ0FFddfrrqK2ujKj7LCrMFUVSfHPghPvCbS70Wd13TY3d
nokZZ4Ztr/kQyvgpNJWzvu/OUjZxyXA5anFtsr2gKzQMVyP1GVdOOpfV3pzmIHcuZqd7FJNyBhwC
dyZTQ49duXS84ufc38nGiTfYD4KkqLDvQ/UTMRJrbSTWNtRf6Puu/pO689iOG9nW9KvcdcaNs+DN
4EwSaZmZ9KJETrBIkYJ3gQi4t+ln6RfrD6q690ostdg1uIOzVIOSRWYgzI5//8bHdpXURAKcR+cO
SdmXqfsGUrLvy/hMGBBhmBU7sZ5dknG7byLh4mCUXqNjX5kquQats5fIDPrFk84yN7k+d5KiPjkn
1nGwogwGzddWTw9xQ5JI16yzpqFLiROXtIdtMD5BZAgtXvsqGR1rQxLKmaC0HV5o2sHXu0PhE2iH
0CbDi1PHrizpPidjfCRBjLv9jnvLdhwnMAijWCHGai50c6wX08/bvg32/Tze9DQOl4bxRkXBK4uW
vAFrFxVAJjou1QcHOCRMB+3VbZpDEgRbBixkaoRTkRzqkqbC7O8qst0gY6x1997RxLNIgH8yDZdd
Qtr0tGUBistIVyu9kremKENikcJKaw9EiIdeGYSR3WIeYqUhgTyhmeVntDzEHRc4g3RvfuFejktG
rTFtVTvt7dzZOuRiwU4oQpJHceDYDTI7xF4Pj2LWQX8SEexEYfF6deL/ckVoVsJWZZ8A309ksZGs
bMQ3ylOfSPrR1uXwSEMVT+Gi3luQso5jp2V80WC6kOUrr/KQm4xJXWI9W55ZWquxy9bk/V64XeSs
sPe+FK2OA8ng3bgkIoaeGrKNpUgL8lpiX1JvQ/jObdxEI2+iu20pNHrZX2sJx+JILnsykL6Y6KtA
79bm0O2M0SGxTtFC7u5GSCjrWg7wz6H0rbuqVWvbHvv93NlfgqCv7vvKrjaW0wXHQGP6uT3IWT1q
zv1kpQiY74N5vJSNdVfX5C72JlnH8ibx2yPdm5MnB/xZTCpOO1jboruQhKq6cXtjC/PWT/v9aKZP
g+5fS1VuteCEC+M6mfWdmUZA2TV6ye6EbOLetux+O+vyddnQt6WNXZ9X97uCoPBQyE901g9kwq+W
2nTL9TggV9n/FCTRBmLCakBt6fXAQNNnG8cq8MtiiwcLabH+RQHK57fpvieOc6N7gFuT4zDVGx9j
2nKjBebXWLxU2GntKNUTppJtbUpTPVRW+WhM/pNZjBHxr8UGSQFbgMF+YWafrarapIF7QEHDe8s5
M9gX+rkKQlqinBwpdpqWFz1Lpw9VX1xaGA5TnSBmTkOr7LAhHLYdboFjeS6t6NKOLyPysWsKEvuq
yLtdX5GZ2rWPXU9GUGGHLXk5WqM/WXGxhfHKnSchKnLe5Hq9cWqC0OZKW7W62Nalv5aY52BOVpAv
YO0y2tZ+ygvBLt4b5kOVNgTKpTvun/sRp+LYDJg8A3E8jblbIsh3ac2pkdmbtnAwOK29aCdtOHt2
dOu1T1mJjKzyK28727eWX1obp8V0EEnqNoIW3pLe0KeOcch0vw8978QFbxs5hKTn2DP5Rf7QkhiY
Tt4+HYNLZ2r9UCteAgNqpvHcefb1ZHsvRvy10N1x52JxsGozKCafCYh4dvKZOWPdpyJPtuXscWqj
fYVeUVFYdu2qJoDxKSF58dGPWw7Sys/gnA3mtJsFF0m4eZBIhLgToxc9QJfIll+LJ6gDDa7NqLw3
wpX1QaqYA7ODXm/a1FfWEvRbVO7RIiVacyxy7OAYxXFkrGJtmZJuvyFp7tqcrJeSSML1mLZ3dL9x
mxjmi2DoPpttcjs4tvic6fkr+Msqi/ITac2YO2MLMKc3ziT1jdmkl5HSX7tWuxBpaUHFdJe0unUW
idfWHtAhlgvhDp6CeVnY9qaDeBkGXQ11Sa93nPybPl4CoEV3nQVc90xDy89V32aXTSCC/YQVENVp
IYJ00xcZem8i2rEk46arbXuUhwc15M4dzIZuG/hV8gV7x/wp0oCnimomwNI2u5NLzEsoG21+0mLZ
hkPfaxtaGP65n7Vgj8VRXYeGSWwgHMPB3cI50k4wrYphbWlKN1aaB5txbZSz/a1vyHFceVk1XOZg
4VexI7Q8dGbSqeEMti5Wkp3CqzM2RELuuoqgLHSp2RinmjqXuEoS7FQd7LN6VP46knnsPJR66ZIi
4vSx2GnNpJ0jN053zDSEy1iOIPbMqDtmSvBrGKeQAie23DBRUXoZwA/i8q3JgxRA733XY7mdF4lx
4Zt4p4WyiMmrEPAa5RLIZ5B+7Rg9YWVeXG964A8gDgqLz4p9dEHuTa6idqG5BIj72AVNcTRgvTN3
GemzsAcToprJHF4nhe1uh5xiYzDYvClSEcNlaWNfei2pSOQ3u+lh7jQC9roY5uskPHEMVBGAtHES
dJaLp2nu1TMNkjZmRuelDXWuGmvvMpKdBocl0HiD/OZeUf2uepFUZxXTUVkpP29ugJCKyd8MnTZk
V76hOe5WIM+Z7x07TfP1NDoaN0i4jqspMEiBarmurW0tmh7aily4rWuzlkQ+LWXnwnvM9KY7xjPg
4sbzIq+N4Ul6mvEV/g3hgBLsv5mJInZEbu2zOddba+UYLU7xWm9VMVGnJPaNh6hCV3nKhhHyZyBo
bId6Nhu0AVpv9AR0X9kOh2L23PEuU7CO3rjAJd5bWgVsP0NX2ReJE7njlzKdh5OU9rwH/C0VNRhN
01H4RFzPtWvctjax8CE7gXGMoHmwM6VjO+1ISSyinSN9kcImLQAqsCte9rOm8s8ZWuxm5UpTOet+
HDOSlfklSoIgLslMtV3ehTsjv3G7JWY4gB5N/hNBoi84FNmwKGUg1UU0Vk611eeJ4GTHgsxktWPv
7Mo4otabJJoC2jq6d9WMvtOsEWBqt25XWG9VE6gXxLfmDWTP7q2WVChFgL+vFE2yG6upu2j0vn5s
DAM8eMwdEz2zPulmqAiZJke3mMxN5TSV3FXkzN0madZc9FkU32TQkZI11pxuCrM7Flv8XsxDNRVd
6LRJ+iUtsu4IdXW6gVQvNrY+eNMqYRvoV+4ccX/IY+NNulFwcPo8uGuk49+2dNnOplQY9ON0yd2t
GowLOAJKbNzSCT7LIXNu2sVnj2t3lg/EiHeCNn3bTQAbdIEu3LJslrc/kI2MJ2Vwzf0JIqWWZQeM
ScpVm3jw2Zwo9+ztiAXe59FJ5Ddd+Mx1GlVTmFpJdVchZrqqUqFt23wyj6Udc18wTlhHgXp5OTVE
ifke0qqJnW4UuoWqo4jNu5zt8gvsn+YiM+r4LpKCesQeugAoqwdtcyjGL8vUDL50auL0LkkrC9YY
wMTPpMQnux7v4U3WdcbX3CvsYiV7o3zI8skBZow1rNMwUbucLUO8GXF1xTwq6NE12TcNU18m6oBN
0s6UHUcM4+xuXT+91AsdkLRif6FojxtFmndpDCuri+1Hi/BtsSoWD/WTbHyi9caGaib2oLU0FgQz
VRpc32bbRC9TKw/conXGGcxPJsMnMNeB6NJB7/dGQPxvXtsUyfaV5dK1MwrL3jVEBnukMqkCXl3X
7YHhyFwYY+dakLTJZc2qD9b8lIhb8m6zMIJbRGzkbvK88c7rrfSiZRVeWO5sbVNPLr5WcU35rBnp
m5ETpRyORjRdmIWIr+PYt+8GmitURHMHRzft7kc94eILBI3dnnLGc6Fim2trczvn9nRpOC0xudLy
jw5ZxXvGW95Y7DCUHaIiuvjeIs1zZQIx7IugNWGiEWcZJ063cvFE5HrT6GSZWgb4iy/6bWFlUdha
JbN7qPSwdyIQVXmphuSsFxynTrZjWRVr4iu/tJNzh1fAaqh32hgcxzJ+rexi16EeIpMohGF7KINp
rwLMBs2IsmNhNkazOg0+ael1iv8oOQgmk7Oi8eMBOBu16M+wWaILGy8ELj+59eqWUvucxVZSbvV6
cB9y2u2DRVaveR21Mv3idtlx8lvxMs5lci6n0fo2UDjQpLb1/tg2Zv6lqKfprbCt4hE/HfsCh1wa
ronYiCrKB1bR5Il9n2Djd8AvqcuoCXOCU5ifZXLoUQd/Kbwqe7Wkk1zl+Wx9hWlDHHnr0T/2crv4
BCHXeHTroCHCR7ficDGReo5Fi/zD08ZDkuTq3piNimaUFvRXkxnPN4MnI2B3HaesTNj5hYnZ35Y/
tFMYN+310XZfG6PwSHlvqN5ppPfPQtrAE4Nsr6yqKPc++Sw7AkI97lzevKs0HbZ/dYMUn3kSHWE8
zqtC4j2DY0ryZRKlsRuS0gwDXVVhWV/FHIHrqEldhO5xvFoSpw96RCggm2mr09PnIC9XWbAsyTGV
22Ruz/1CEMgqQmfjPj4Ca2UhSZPuxi4MI+xjMN5ZBe7DMI+bsbL2jaklr9IjENiuu6McyYiPFKHS
deTaazzS7TXxrScvALGPneCuJJAkrPHE2ncTZ5CBSiIHEPVwwFsVdfQJV4tsh/IpO9XGkobeSIx7
6mm+9rr6cUzFW9aP64w0k9gkCKywq+pCAcWHZj/W69yIL3pZPmiFhp1waz17iPYIJcy0rasoC1q1
o3EYHRqfOHAg9U+Gy8QXfeRdqSoDadFKsQXT2kxKUtL5WOoD8Iort3Hu+iEmbFifSVLtvOjF9Ksj
zQjEy3Le6bX22DYgmPU4ruySaRw0aDY0ukNSWd7G718zh5RCLlqEznVlOMn+BouddmUjIqGNVHob
5fefxzgXrGPnEtAme6D8zHe10/eEI2u7KO3y1RgTqF75061vZWv6QlsCTLD26IN6g0Ro2tdW7xxw
SzUOAWDvfqpE/ziZRUlpLQArCAy9Lpwvjl/vOiUuYqDdDWxra2W5042RB3JL7O1RTVa8l4gB4W/n
6Hp0Ib1whIewzguf+tc2rywMgDyY0CsjZy3VPoGMCwMboM4fvvrz4AB46Fuu180BGk5PwosJqyE3
bgtS76XuYSUa9+NGM9oN3Zinya8nULaGiknJz3YOdN4G7TYaTHpptjNca75gelCHhRJ5RojrEivQ
GA/dKPeFDfaYJam4GQZmTF6Ml7QUJHudmyGRgkpRirwhWVg/B0FnHJRW3nfGdDLj8XUcSWdu2qM/
e6esyR6C71DfIO+o4PVVWZfFTWN442sMcGcS7n7ZEef7lKW5d+XqeQFGIdSefVfB9yiKo08+AcUH
XwZe+nxDlPALbBYcPVlpCd3FNfQofUWqMhapXXxZiuSTDYivZ3UJfg/NGn9CfHfCuctvaBHuS9/b
J0lWhFAeOZ0Gyi+r3Oed2HSauqocuWnG7IvsZ+9malVoiam6yTp8Seqx929prRcznSamLfHVxTGQ
MWXFaNr3IzeBsMDsczNAtUEtX21hpQK40WXZ9ZhInwbPujCXRO9eHy67qFMPSBSSq0jrto4p01uj
moHcpD+GqoG7Z/TTjBLPf25b2oqw2ifzPAwGqA6BOge9tgHEDIQaOhHrrbGvoAbh3mkCBA67wYqJ
olbWvWIrIdN9FBdQAeXLmE0exSgRNY6qbq00DvVqPsEquyXf/cW04l3Bloh7UMgbvbAk6RPBHcke
B6Qhw0oO5mGKtGOc2wezoj4P6qdmGgho6I+DVuIvArFpbTdQjrsZOLFpsHfmHw0Rr5DC1OhfLZQd
TcG3ybL2Ffn/bSPyI4YrV0Ui1lMGux6I391xW5r2bqIn294sHibAR9wwrE+qXOK020OVD8VKld9h
QRbCmJjdwzhl3eex1DZ5S9cFYztU7sNkwqmfnaMn2scsTo52ndEsoMM9h60c1Za453jDuUyEuj58
8TrvM4zMO66zBQwJRBUd+sOw8Q8DMricPGL2imatsvhkORdD0hwzAKTrQenpFqXHVZa+mjCMUmRt
4DLoz7ZeVSFIFPNj2pvjixCjc9Wn2CjDI1P4OGRQzEcEjSDpaRtEocYShBiuAZKuYO4GN2UVScpg
xBQPMVcQ7UiHXLuyJr96rGPHedYXzK3gU7r8oWU9+UQMaiF1m+g2+Li1yNNIoVmbFXoh9sWiU3RT
jJ1jDqDOUddfwQD0136T6GfDdfN5LTwaUnahz1+9hBIDPKZ8oxiN6SNmfSi9QrGB4dYdH2OL5iVg
8Js+xauOOiiV9bAzKczCRLrZo6WGaThHtjUBbnaZ0GggjkZY1PJPJ9m/RRX5/+OBXDVv1R1xQm/y
/Nz8O+Tz/ZYLsq7LtErz//O/4VAR0SfeGvVSpPnzj3Qql3/hT6qo6/8T8Bap1WJJizB4MfD4kyrq
mf+E3EFHH7kwdPDvlJH/5IUE/8Q0BgII7E00xeTc/hcvxPCgYZmwS0nKguSxpPv9jbgkWFo/0UJI
PsaEA2zAQlLum+SSLrSRr8+3aRV3//qH8b8axDHZZBUDxABMJY6ZEvq0RW84zts8L7J7SJHQm3y7
G2L0kF0G/dGTghSuri2OnaHXJrhRHtcXHVmm/MFA73fKGGUdpipJn2dlxtZ6LmrrtSkjzNNzW0EK
aRpbfaoy1134KBEXaVhYWraq21RUB3vEz2tdEKn7KYWHWYQ6xz+ggbTktEoh6ecULlypwsqbtG6V
u50PilaU9DNEPwSQUpQXZSGmhlO8Q9PpaWFJ8txlbkrnwXAz2YSG8ktqtnLUErqGnddsotrr3wIF
VbNxtGq8FzrkjH1OJCaut7Zr95ct6U7xOuq7BsJnkOgvtEqi14x9S63sBH/9dW9y4HZxUbjnyuia
IAT6VWcgnUBdYJtjEmbQdD5NaDGWBDZUs0k5TIh8sirjbipDI5am2EoDKehlnNIQWNNitwh811Ur
NhzfeCNZlRLXvTPHw3qQc/ZsjBX+6x5YhwgFRhLdBtO8mgxgN9JwctTTaljXI0Lqp0RW+hWSW73h
cuMvAfe2X/aXUHTtYdelg2AfdvoOrVUljX6jpT7to7Zp8nszwAEfzDgoT1aa9CN28YDikdfrz4Pn
Z1fIBb2XvIqRZEfOlOvhWKthpCReEPdJTdlVYQfyoWnxmAktxF5YINHzcNdJpFkvszeCSnVjNtPa
dgauaF40wmh3Afm2bZvUoKDazPE11Z3Zh6Ixm3kbW63j3WRU49qq62dgmVmrW+vCtsnrA/gboj6s
8ckEfXCM7lajXd9uybmIzo3TS5PzUni0nQhUuUSvYd7KHjv8EwJ80903yjLz9WzPfhsGSOzKtY/Q
O97i+O+VRzy03eFQaUK0YW9O5oCaPurkupNjE4docGG/ZAaXvdCg/2Zv9XYiYU+V8GhpyFqAVrj0
2WfbLTMZxlhY8N40ZAu70dDNcpunEx7V+Lar285IPAVK6w1fDQTP3HI1Fxgk1pOkPwFRcbyacqL1
pkbqk0AmDcb5JvYvOG7080HZHV0f5Q66txYu0AJK28WsVRF1HKCrzeu7CKMWgLNKw0WsjGujWU2F
Z/qPytEif2O4cBZWzphrn2Un6Nh2zqg9iLQfhnVaes6DPwz60j9GEFrnJi6aoD1okowSbgVmbhR6
/th+DTBW4n6WQcBcVVk6tcz//gXLWLpjI5e11dRPcE2Mriy/ibLug3DKTQ70GETtbpDl2xQJoXYj
yM8YzmkOqt8HfrYzsMBYs4HSbEQv7OSo7OPuq+wxCAiHYvZPTRxMAchfy7LxknS8x3XHubStCMb4
VAWtscbApNx6ZWmhp40nr4V93MQHzPGJYjakNJuVomIp13WTa+26zLSmXpuOCKytZlDPoeD17Xil
2SKgp2+DibD1zN20qVGEn4XeG3SEPOKqmUaB24dVn3Ktgrw+WEcuR/q6LXX9KzG+6rkSgJKIlJMA
J0+b3sFqIjnK2I2pl32yMxi9oVk5xh2Bxl5z6Q5JWm302FGfdZAa7pASw7gQ5t2ohwWBOA1eNUxd
kFEEk/yDQyxWKa+ARmQcxy8xKuSzLnMHxTXxahr7Zg5qFo8uSjWfYLB4a0MSr7e+svLsb0mtlhMH
odx3DQuhJPAeOSx/PHFcK5bzjGHSBs0PekozCsjZLj8yEXtnUfzHYwg+gETrwUfmtv3zY0yhJ6ob
xbAZyWSRK+YQduk6V7a1UnN2TjJCqF0zi56GPHGOxlz5NF3l3Gx/YIpe/0Gw/DHudfk2f/zqIhpZ
PgbOXeCdsJUXWxD3nVKPTjs+Bq612I6UNCpU1j86TdZ9atPK/kCU97MocHkU+b2L8IgmDqbgzrtH
VVVEk66A8FbUKi1h+I9Ot4E+zFsOgBqNk1j02WtglTZZKZ0fITfv9E9Dv/+JyrB/E1KJt/+gMOz+
gwPv9VmmdfVvUCOiXfthGqyf5fOfSqElhPpf/zg/T7WUbz/WhN//xh9Foe38E2t41G+Ld09gIBj9
z5qQ39Epwyj9KBUtk3Tg/6IKa4YJM38RQQZUf5wHzn9zhZffox5ESAsYgT7MJwz6bxSFPP6HKbs8
mFIVSTAqVuyV+Jw/rxytNXrTykd/VaP+32VUqCflJvnWya2vEY7i+x+G5hcrZFmI/71Clseh7bRA
9xFOBczgd/uBjUbJiVQTrGQXmWE+uQ1VBFL63z/l3X7w52Mc/Jm871ZbC+P7x20nKbS51QrJZtMG
aPPRzVzkqGRCXUvTC2DqYR91XdWtjMkyLo2JhlI92uYfBPv/Z8TP96e8/7JokJExUGqjpXi3RsXY
6sjdURGUjahfMpQvN3O+m7Mo+1bXtfPaoRNaaXWBNMY14ccYSb8lIFmITQX2c1318/w5ayGORXPO
X6wMI/+We2Zz2/alQxWTc5LVSBbSTkMYpENYOhqYHbgA3Dni4CDyaQsI+xDjcGJReNRZ2CZ6hFxZ
LwFaATZefRHl9trFuYdcH7cjh8FUT0lVDU+zmK7toIku3aYwYAqA2AVIxO49zYRwqImMsBe/xKjR
G0Tyx/v7n9hV/s3um4bOJPiNEvEvIfDf/8Kf90uPTQHJOQaRCOlxa/XZl/5TishmQkoOqgMD9RxH
7g9SRPYSDkaTQDdkwvr3sJquVjL51z+8fxp0e0mzg+TL3XS5MP6NreSdOeKCl/APuXSoDT6chf7n
51WXyTFWFq0OTQzieSyIug4FhPwMAhKNxrWelvY1BbpZr6NaVmpjDqaaD248Zm+Or8rpkMtuqD5Y
hYsS978X4R8fyiDWhHs3/5HW+fOHIny1hSNXnOdpau5KUiceG9JNAow3ovwpCOLhUzAUwRfHUTQK
fnh3v9jsft5b/3w0fnUMxtJOfV/8FIOpRb2XnasGKD/G4udE9ZyuNDoq1xJJwsvff5ypL4Jk06QQ
eu/abpUjtvFFhiVWkXmrJBHlVyyGqqfIr7FO9Erv9ffPW17n+5H98XmcUT9usjACubXxPMOck42f
682BPrG+8zN++vsn/Xxq/DGQfCePfFW8pqzv2/0PuAUoeUMzJcfco5LnTMvLQ5ZM/QcW5L+aKKaL
qifg1uOQMvHz16G9Fii3S881wtMdTEbjmwChOIF6Fgczku2Lat1hLQrX/ODbvSvlvi8b9OqsF57K
6n03jh2ylArfrXNs4moaNngtbK18iG/9mY59Nar+OMLSxqnH1W6jrG7/nsH0n6OLBSZTdMlgNN+t
kMATU+7oPD+vSR3FJ22HCPejI/kXa4FMRPYYn6YYpdAy+j+8wtzxZSbr5Jz6qfNV6ZO2M/Q5uxnz
PDmbjZDXv58x3y3G301OY/GjNDiAeeh7s39z9KFaOPE5G0V9FGOjfanxA7+u6Zjf+KY2PgZTiauo
C7NAV7nebT2WjRfqQzVtf/9RfrFMWI7LD6YwUZfvXm9f9WybqJmk4hyVOF+tI9XBIg/q/oP95hdP
WjScwG4YN+PTsSyjH8ZYQdiqSpIKewC2LxbkqgMGQtCZ2izb//47/Wp4kbIt6buWbXC/e/c6S7In
Ii+zYGykxr1kKJ/IWPJfbLypqwPOXMVx5v/rlRchZglVUubPjlaP0KGzdr79/Yf5xcKlrOY72zjp
EGH1boBHJ3WqxjVOrCGvhmXc2E/NnDebUp/n8wRM8TBPRclN3+4+cLj4xaTGn1anvqO853BdXsgP
A17OSQaNwjrVce7vzYlOJAw1GIL5JLaRUcWH33/Rd2Xt95W6mPlyj0BgCJ7M+f/j8+ArJBy95omS
k0Y3DUKnDBWwGCaAtPS/DL01nkTiQ4/XfGOvoTT4LDL5UVzYL/arnz7Fu2nGTh95dL1OqF4526Mp
ab/hk9vCD+gcrKdONDiK3QTpYCe5U3ww835xFNhcfR1cbblKYO/z8xC4VY6F02yc5FjiCiZNZ09K
jvn3wtf+GGiONq4PGKrAT34HlMtBRHoDIUmLdLmJIFnvZFLqYWdU8gMfoXem5H88ivud5QJb6A71
2M9fyIvnXnN64xRUM/nrfQLlAwArkVtbprh+cN7E50nvhkMK/riu7C4/OSRo6vACovZhSsR0duzW
uhxpjCUrACv/o4jeXy12jFRNkBxCbiz9faaJX3WJZjvjyWjEdBpEZ2+MKiiuzXRwd1hKjrdJViIk
gEVzaBRqspqbzwGMvflo/i8r+edNnfQpmyQSal3OyveBC/gpaH2ruUcyBodT5Fc6Rga22ijRBDeJ
h1FK6hJbGhljcYPKOtl78NZ2ngubZtXo/vBBwfCL5WjQ0+GVYf2BP/77TdAa1VAj6D32oi62qKfU
WVN28+INAY4RVd/v6PWpvQGrd4OItdykyukfPtgSlpn4bkhoGRGaQmmLq/v3ls8PW1CWtHNQV95R
s9LuXBswAsw4ii6h7WH+43jVLTaO6b7C7eIidav4ZsI4bT1hO/bBuvzFPP4+EngCMBiLz9fP8zhT
I6gz0teo7LLXyAWVjJ3xYNDaXitSQZtwKgl9imkn7S30Md8CQ/Rf/AZZkYEx2SHRXQTyvS0u/eFD
Y/3vE+PdKGEE9v3aBNBCTNTPHw4nzJIBtI6OmcaQtFXirBU0pIOpRnVuy+dInxEUzLBBUGJggqsi
Ez9JXR25qEAzhqAyPX/w4n4xlzFiQ4/A+bkEcb0br9iWo5ZP+hElh+uvxtEurrEPFBiIUYbENPZv
p6AToVLdc7JofOBhB4eor6ebRMQQfT/4OMvj/jJC7EM6ux4ab+cdDtQMHRpNzzrGUx4zb0ncXYkR
F2UABLkBZWjuCZuob0fsQ+mnVJeaxanz+8/w13Mc1wg6pMaSwAOGu/z+D1NZSfwkusE86r30tmla
YAFjKD1fy9bKH9XkohwzukeIpfZHc3c5N//y5XnmIujXl7vrz08GnVV64RlHkPd2b2sy3fVx7W09
p9BvYJwaT/i4iregTNibcz2NDmNQHLyM/ozJ8KzLMpAf7C1/HQuHcgKPAazlqGDfby1FpY2RmLNj
Wtfzsy4MpiruvfXKJaq4Cy3pTuhqqPb2biTU+vfv4a9HLL7m2BoB1lFmcAj+PBqwTu3cCrKjT/DM
rRwS+NcFnKDfP+Sdb9ly7vEUoE+DPZRxf187OalszHZOjrM31ZcT3OyDKBEc9KJHkYPh5LZgOuzg
fafrKIesUzoNJj+YGI7rQlnzI0HndrbCkzf+4Dr2i6HnlNGDgBqa8z94NxmKqClc1FtHRsfcj/D5
Lks7SLfRaMYhOpuRFG1cBVIVfbCVL8P68ySEsEkRuzinkE3yHonNpeUnVald+G7uF6ivfSFDVBEI
mxKFRn1dDBHcFXOIIVX9/l18v+G9fzROZlx8YQQBE737ypImgz2PyVF4Tn2yWvia5ZDKENL7A+4G
sFJcKG8l4sK4b93jMAgUe9rUbTVuFisUw/m1wD8eNl0k7zy7vcK3ZL6ZDUecy7bvw7aPvwpd3aOi
sy4Icsg2Fe3hUOAsvnH56Qdlwl+rcmJSLZIclkKB2u1dfeqJtFCp8i7MdlkfBR660KYjayecFsYh
CTPxze/H768LZnmgz5ThFrJExv+8YJgupTnb7sXoBbhJKb+FTdFW4e8f8otvxarUTVo9pBviKfbz
Q3R0AbOWORews6Pr3rMXY15cO8LJMIppNcyJdvf7B/71NulR8hFUwQJd9uN3lxsoYIKqQ6AgbNN1
gL/zBvWNu8W01vzgq3FZejf3gauofoEOeW98QevdBGyrQmF54W5MmONyix0GkQ1drFefdQwmqhDh
ooPEg9CozwiOXGs1M+nMjTfAdjug2XTPJj7ECZ6GnYWHPgwpeLomsPQ8tgn1Ib3tK2Po0nK9uFPA
wKNdeii7qX6F8Fi+aaPetXeTDbUqtFUTNSF8F+thEAV2QJYMvnbUkcnaM5IGCoaNM4eEZThsbB/7
/M0Q+cVX0Shc/zF8VsMKMzg0Xrwu7IkTiQe1qcwSwfpYOpvAnrU4rLui+CohnJ0wBhu6deVbArE0
3n6oMPFewUyrwR3e02fUwG5jqa8sfvGtLWYY8XBXev4sGvGVKlTxrWsI+V4n1uS+1V6W3XJX1b91
1WjeWOmA4CWB/TBgA2EYL3A9initQY+FPMDN4jmrXQyVe5wBnuwSGzk0e0WBwcWgI8HO7fxGFUXn
r7jRaffgASZuREUB8yBLq248Yp+GNFHgAokHiIlXySqOYOSM6JcZvBo6PCbW9QFtW4UKuNXeBPeg
T7K2EywgRjdgBjcT7BOvKqSxq5sJCxNoip9NpbBzCQw5tNssidt2g9gxmVemlaEiwQMCxi7UYLo2
FGrONyvRsZvvCxepew6PxuKg9LFlrvgrdTcHWBmn5D6tDBk3GKUTLHUk7HpO1wrgtwvl/2XvTLK0
RrZsPZfbTsVSbVJX0l94iVeAQ0crwEGSqTRTrRnlON7E3ifivvsCJxIW/ewGAXJXYXbsnL2/bVYT
jsKJfBlh+N3IGarJ5yhv1jCPsB06YdI7wXzu+9rBOK9yFB4IKusWG46XvkHfgKCBUS2+6NIo7DuX
sIb8pOU0Xw5SI2m01hXblW8X1Hllh3wgVmZfZQfMcB4E8LCw0qspLKv2MPZ5c8qNMvjsSbtwd7gy
b9UOtZiisGqmd3wGIPIX01tlFHq6Hw6OdtcLp8ccS0GFhoGVJ/00evn+SJoMm2VdrOXFaAv9jkUR
kH6GD+Gpbqz8Oe/Vog9lv2BlaNhnyVFX7gM+a1vg32sLHNSoMFbuobntTavGK3fPrPc4m67xIcgd
Lj+WuZL4V6v5qgowqJ6mgqNzpEEOledswtx4WeRhC4mglDQLiLZFmp0OwsAlKcr1M85XnKKqrqCg
k2tsnYq5rIBRiw3vFhqLIkyydutMJk579m/PyzNeuZKQyFMmBaU5wgXVnOZ2cdqI2AQs5KlG3cIG
Fso67mCsYCqv63FM1DrA4i+7FtVFk5XTJ19OwoxMKLMfBVgXksjRxqH/1lN27c7mdpoQVFUoPqR8
x4s8+pgWs+pNRzEIi5oJP/8hyN1rpwpnWCiNl6kLC0/ZedErLuTUM4vgsK1GXUfm0ugrhCXQpFse
Mtr4wEw/uXu86sEpoeMlme4JuZzhAAxnu+2GD2kQyOGNGLL5ATS5XcUqLSaQgdzI7Gg4Qfqu6cpi
RoDeKphL8+6gRlTOQpPOoyoTrRxKJ6QxzHYLZFhkXBTTWFJlmS2JC72PnJ2tMvzcgfZzD7BLAnEI
O1EH1+Xa4YUiEAD7kawsin2kqbufsgs+ZcrNKYHoj3/eRGlf1qYKnhzplsxaeSNxqgOXrU9WutnY
WJSP17IsM0Dz1tj1jz6TRp1UoJu6COmbdGiYNazQlRrBUYluL7CLwh7fFmOJyMea2wbTSympSKC5
rrdbbWxvnaBn2ckmuz5nst0CznOz8VUUroeC3fXR9/tol/DPLWMKxZESO5YrCy80tn66GVcGmCw8
bXvvOz1mDrGE0Futaf7g2WDHuVOeHfl5IN/yAKaHLBXmo11UhhMjlAeoU2cNJu+2bpGeI9Yn6wOQ
dR9GS2jlzdHOCvGIYNAX0dYyUIh7R9rXvuNtH0L8gwy+AVSOkTMR4RhhWd1Q1uvOzJK2QDpCxEqw
1cnqsqfE85w6L2CYihtHNtKLV37DDmLHlj/artO9p+Fif5rMdvm8iBq1s58b9VvB0fXOlTp8Z/ju
fJs5mL6A1DWGf2h60x8xRGakEm7VUhQJkVdpidV6Nu/N3EOCPVQhTyYUxIvEunNDnkbWw66gIDfu
EMMNbH1DNZ+L0JHvsUhYX+jHpncVEzW8pubiP7SphxyTAFAitKhyzWuszRbHanzV4kRZ3wURJH92
ScCoKXAl01RfZ5PqkOgGiDTYw61RHjogEWNSDD222ImXsk26EQ0bulNvfsbD7XsHsEqiujAJBHtW
MiynhO9qHOBSoSXEdpUbTytyrIOhRic/VXOdAe/bQhliXWuqt6WF+yTKVeq/MQ1VVSi6O2wGcjEH
C86ogEFTB7XkpYfdcU3RQu9eGguhOPNqsGoDoNAEaBupLiN3mdsvC9Mb6DYtO268bi5OBaG9cLro
lrK53CSFBEGO5RuUl8X8xfMn+kLsNYjkTLMZL5cBFWKMe69VGO/b4I1226KKsGyxpDtYTD66Rl2q
hGIIkJBqHFA9pfSnD6XGjzzbxCiCugKCEIOtNx7QxyIIWG27fAkYma3xkhPLc6QnJoJIuxYeW3AK
iA5ne5MJF6+MuBu9+jPOxmU+ukJP/c28eqtzkVWhf25UhVWPISssBnrp3meiALLbYfO7zzPufwBC
zVjeu7UwPiEjySZaKY1bJ73RaR0NY0j3x0LnNsT0ihULTigfHX9YbmtWeQZb1OtsCuOgAZClWW9E
m6rMS5PTyHaZoog03tctysSTmebheJHOXaOipoErGyEmMdwbi/WHmnDlQHHnutZkxg7wU2LCzDDN
52ThjZpQPzWVcyjhs9uR3fJq7gQi5Kb5SAf9kIfb+M5vU2qKiYD53WZTlofK9/RzrywAeJkQIPK0
8PP3BUHiL346Fw0iP8oemjeF/eKOYr73mBjCLLLR70eup/17TFoYDklmwBACJWgPIWm4g1gxqaMj
b5vZzoNt7cwI47pFQRRApMmNIr9eMz943FAqPhL36T050Fu9CwO7MbsoL7yIahOL3CEYsCljm5y6
q8GUGpC3Q9ffXcv1i6fnoUsQu3pP8O6WpzDInCKijblrTWwUvZA5uvRNzggHK0k9DumD8nQ2syx5
KFpt30tBCjgbjKesD3D9NgLP3XEvrG8MagXsoRju2HvwRt6Lec0/1oYakiHc3BsCpfsDNsEhxwqx
r/bz3AeY7RzTvjVCoj6PKQJhk7wDx/wICEIvSb6AHd6lKd6NN07T0+aZtYJb4fbdWc1rfU8Mhzix
yBTNSa6dux0yzHoMIOzcbbDxuemXNDfrh64S+aFz4apEQxZA9jTnjX3SYfmc4x6zHCAAuaoNobHo
wuOGizM/utVMSLdNXMdGiTuGX61eQZ0ir6guE3SqPL41rAdgPaRGZccuJNQeS9vgkqs3brAp1i31
Hptqqt52OX8LKAgJKITt9MOHCSefjlziiOqrIM2AGOmhAIxGW9R7kWsrEcotdYERjWeSIPzrP1Ho
krkeosNvjsM60PKZOodnAhqgHZNwcMVzaxS0Awzc7U+mqkGotBO1+oG4n7U8mD70Q4iC1g0z5O3j
EizlO3donMugGnMdd/a8PhCAgoUeaul48pdSzJAdN0X5g0L35NMwTc/O1D9NrQxPjoFHMy5Kiq2T
o23j0FB6OTcLNwfqjizkGSt4cM1+S2xJVJiC4jrvsZnDFJhq4ApMOFoCNvT01LiZ6UccpLc+AZI4
fKrdFrdf1awPNS9VlTThsGcNLWPbJKFqBv/M8ppS+q3wsuJNVuqKWUxqRCGN5n381Gk044u7vJAC
wuuQu/1ys2X8Moeu76cPDn5QUGhWZr8sa1byRi9Od+zUmnKDnSF9NFYP2wGa/PKWsXT1VWyAlRIc
TO5za3tTjjjeknacWW3jXRYSYgFs7HWZzxqjusXBSvXIx5QOIV10CgqXUUG0PrvhMviJ0yHAio3R
Q5ye5+Z6DVYXCFU9pV55TJvdYrdVaZ14SmZfaGYJYHRkxAxJNRjLs6+BFZ3EbKZfK3R6F56zgoZq
WI8+7OOI23xY1+KCp7ALX8nuIkPEXt6Fmk+7r/r6TZChdcPz4ObztRMY1WOacfZlLILJOHHCyb/B
jx0GMbVfP8eTWt09Iyb7lOvezGJsZsj2wxxVB/bJzOvj0NrTtmZMp5Fv18bdaLvbAGOG80zC8Wb+
upWQXY56tYwqRhWCL0A1ofiAo8O6WWfVP4BgsO6qlFsTQWEkoEwBKMCszyJx7PpBIPcmDa6KOj+H
i7llo/GMagkZea6Yeh9niJxI4BrjSckAAsE2ChjVKwYa/iWvKvYi1ArKOPQyucSOU4EPEJJa7VDP
8zgdjdprLj3NlPaovZGKuW5JY+eMJHBq+rlLmd03uTfd6M7DCeO3yxbG+CnCj66tGxIpsLVgpw0N
TMo6C9tYqwDbHvLi7nZjjTcIwSw4TYJrWj8M2lEOJoElaI8zuVpPesg1Vurczt5+a9X8r17uX9+6
z/+zXu5i039+qb6T3u7t6r/0co73B8MoNLQu0Slw4PYp7l9yOcf9A9krXGmTZhGt6L9Jbx0Hve7e
hPUcGykMoo3/uLFsML30p5Dd8VMhqRPBb6nlwu+bXsjU9+SYkM4XihhU3K/V4i55OPgmBs3bskiZ
bF61Peu01vfBYm/PaTtieXewIH1ZhdO9a2xjrY7ZbAMlYz6MIcWBmJIf1hLdV7LVPv6Z3MBoTZvM
u7WGkPIenf/TJAtMQFnvbd2Biqd5Z5aaJcXPmm+lAdgtNzWriD5Xb2OMMlR7rI2Ao4iLDZ1QMqdd
zOtMOvOWZGokRA9YpmEdwdhVV5SqEOuEtG8A7o/N2SMGwEhmt5Z5zD5E4BmiU/XF7WkVRF69dM0V
XXv4N7Wt3fBEZHNrJ4ow3PbRdmCtXsxt3lXwLcPhxhzztL1I+7CxzpaNsvzoOCOlLC0BqkWY/Tg/
hkYYcAsz09hNKb41nh2ynsqLZZSYLutZqk+LT4RVVEB3oT2IQnaJO8z0ZjJ5lX9Z+tNQXIRrz7ZQ
uCaNi6Ar+jZOa+SIB6tGBB05XTXdK63SHMsE2iiYIO2abOjvx3hhOrc7bU3AEiiHrBuV9s07GnKi
PlHlrh8RdtF7Ay884qjaTFpYQe1dO8MyN8fQnJ32JnXGP2UuhvlsppK+GE1CKkjDDUSeAB4i47A3
G2AGkhgBiVvKqQgAa+zqJTTE9lCzwkmO9zBZs0zZHpzaIoBB0FXy4LYtvqiRILk2Yt8IGFMPIKyG
Gl4ancoi1Iki040EzMLH6I4gmXPpUk64M2xAhoA+aRFi8DE1jCmp+VWjrhlhdGx0Db5sbdAy09U0
MeNaZu3LNLVecBjW0vgorG+UA0EonmDNk1EFVvIG/vSUwwS2jM/Yl3CD5/1o6nMY1q576qlTnrvJ
JcBIThy78nXOwLGAo2ruxqyTtz2bMm/mWAygeQzqTni1lvGVIW57jW/HWk+uymlgDhwjMMGv7G76
7Iqsms6qwZ1O16yxhs8Wh/L5qoYZ6M9Rk2I9f4Z5BLAqmByVXlKTAjfxCYw14UMzBYVqNY+gG/w8
AxVibR3nwmxbLievMOUD9uKWFGJQSwYfzZCvl2Axq/xsU/LuwRpUofJsGSWWIz0HGV5k5vB0I7wi
fKhBE9fnubFXTnTjZnfNtYPFuH+h21YkJJV4Z+I5mz8xSLdZYg5rYCd+p6xtz0tQTwho7duG2f41
7rMhj3IxayKR94JWOaA0prD+xUjyx+XK9mhdE2aCU8BGSfz9AKIm3NgCCrXA4e7JkMWVRJwpBno+
PusvXdX/7mf/snbh4/+8n920/Z5FU363o+1/5d9mEvOPAKGJg/Nnl3rQmvzPjmb+YeMP9kMfwzD8
j3089G9/sWGZuIjNfTy1W0r+iqn5twDcsImwgciB1mnf2XaF5u/sad+/IvwzjhD7BB8xUwg61X41
xjGF9IzMg1yzkCsIjq/1rusxkPfK7wFy/e3G3P01nfy71+r7edhf17LYRD18FZhg9m3/72oB4gLD
qa860kpCgkLp+gYTBMDFyT/3rHtXDjHhv8og/37O9+2SHL/RRyBx2XN99snx3wQKXklHSNpq5tQ1
D8nkrByEgOH91vjyr6tg6UIralPa2q91yJVwXJLhsS3mSMbzC0FDK2Zy5o3H3G4Cj55HQ5/n5zfz
Hx4cqlEG3hiKXJbnV992zlBHAIuf6cLgoszctU5jMiRZiAcxZqefX+wfnhwXE3t2CANvnO3f30aZ
OsqyywCCTN8AJmpC74U5kjorY+oux0LTmvn5Bb+f6OOGYI7PVJZwOV4Tvp9X6h9eSAhsJaG005xf
mf36acnT7mocvXe99MLrGphkrvrDzy/6+mXZLxoI5DQCGTIBK6++hXxIl9Zf5AIycEf51j5Ukaqt
fvGy/HiVAM/Ft2BF/A1EuXx/L8FW0xE3qXBA9k23heiKG9WLTz//VV6/HQ56bQYlKEICk3Pla2EO
lP9g6zTJAJ1naewS5XpX2sT79tb4K3/YP1xK2EhfYAoJMs9e/z4cM2UuZ7oZMitNpnJEJnhRQezT
szPn4/aLZ7S/af9f97C/GAF2NFwFNocAFpFXd28uWlDh4NdJVizc004x/JB30wjLx/DfbGNJi96n
JfyLj+31+//tqkS6wanjpqKs/P6ZZYOv6C0xnKwsf7gvUoa6MgjZ/jvay+vamL+KVvyHl4QDkI0M
HgEBS/z+539btxYZKKYaLRPmVAUHyJrpORDr8ovP+p+vwoEGvwuCpdefdeVYuNdLaJIj+VXRQMcl
mXv79zw13x4Z5YdjoRyCzsjb+P3vkgKZhFdM1TprW51acopvU1Ug9iiE+pqPjbr7+bv/49oRwLdH
2cHWSohj8Orerbr367ajW+g525m7TFDPxsiHtPrnrrbeSFQ6yaCtX6iC/+EzgCSOjtJF5s1G8Gqn
QV1p17ohOTcYVnHQo9ceQfKHZ/Cv49uf/4I/PLZ9jcKg4HOeRU792qSk/M4YKwftLNpfmv5bBguq
ASL3m1chxQmdPAYk9NSk4Ly6jRuCZfgQtROVawEz0KgNSBvDYD3+7mVYpVBV8pazQ2NQ+P7tkHRj
wmDg1Lb6nHr8OQzYoQES/eZVQgoPgQxj36B99P/fXwVh+gBdr7OjkGzUxJ44GvZocJOfX+WHd4Av
lmOIiS2PSuobMebvXy2DLHsKiKKOhBuAIEa0cRcId4klXMHjzy/1wzvw7VIhrQ0KKhslyPe/kElw
yErCO1AtDy1utNaj6V6sXUG+wc8vtC+o3y24SOooWEjlBAEFnOvVpqgnvFWEQ4ho7PzUYk1fB8jT
bg0Y1xbrvMWDzeQi9okFIfjFXcoxCmYZLL/9+yJo4suykCDyCMWrB8j36kjmtIK+8bRAXko7znu2
U3ftL37fH5+hbwsE4j7X2z3gr75jhDAEjZGUE1ULtLI8xLu1jRvwNaezn35+a398hj4XcLHk7O0p
NBrfP0MfuZ3SNcN+CCndG2G4zbktESr89lVc+mkIv7gKa/3+C/9tK4Fl588OU4hIBrSb29LpowYE
5y9uG+bTVy9KwBnG5AyBVonNhCS676/jFVJuk5izGKjYsJAbZQJpN+dcvYiAfKkP8BjRHERCUZ8i
bOhS5u1Kp252gjUIYNbXvaiPNo14lk+DgLVI24thJTYRRuZ1Udbbi/Amp2siuZb6S5pWmKMBRvcw
qAtwuo+Z008CUX8DWneTamlq9ClWidBoSbfUjfrcUVVx2YcTuMwIFdPqCXijeemGyCXGbA0ulC3D
4l7mCyh9pl+Z7yTsZ2q695Z0JROIP3YPW9OM1r0QxVAygJEjQ7muDMNYSW8Vp9WROr8aZd+98/KW
FAYmUXWs+O26N6lLC+hDDoOtujH7WpDljWrQi6fJZ7RhAi0Iz2WBFPNuC712vVh6LJT3RuoW6mj1
0FiuqbdXxCmNGBcPsKTsQjj3c70wTbOYD17aJRO3w0BkgPfQ9kuaHxnqBO6ezGO49yWdqiIp7VTd
S/CgYeQWG2ui1/Wk3Zc9xVU0lgEod3xBdvOMLSEzL9uBntpb2zdzGN7MRorqzyp3fQZ2QUNI05YR
JE/LyYPDMjAOGc7axblKddvCVdfkon8sJZ2UuNALPgZSWIq3Zk4aJnlMpIUl7kqiZ6xt3RZ3Ys39
twGzWACTG8jzi0kL5+vWT4uZVE63hQiMRKt5ahOT4wR1YM5EMx3z+2yE4E3SCBTxxG9RqFCH8q/f
58ZUYN+tfRiuDowf0D2VvyBlGOtquC0RfYSXTWdXdyA7Hf9pdYN+veh7t/FSFjMUSfUBbRECjARQ
bTaM5EHjrPkE1nN0wSc65tLfaunW+mouINsfOkNO+qWo1+1Cg6Sj8dVVPeIlaEIIE1ircbsxdrGd
41IHg37sBjUWn1BBdY6DdswMdHjwnG5w+nMJdpwsqz5tTaa/DfIAAcMYRMgsEltl5vQSOkTnXLuI
uPovo5K6a+KwZJYLHWaHJJg10L7LvsPuc5g0euAzP0T/Ge1SQ7RKKIo7UkPVV6P3UQog+BqAGM4I
SUbkY03d3kFYtAaXIx8ppp93BAJPFcNiaFyEy+ZPn8y5tptThlZgSGyAlnZk4G5jStRKJH2h1NKL
NOzXINYkhC0XyMTxSWx5obL7pXIgadPynsKbBTJSf8qzun0J+KimEzOyBu5O7+QEtxiKDvSWMYcj
RcKojjNj7eACTZVlHlY+njmpmP7cDtAds6tlDIbqIaha3z3qWtr2ITeUsg+Wk9PK23ItEXkBWVgj
Ky2n7oAgww0PmBXq4JQT1tPFrKTsYMvYcRuMNdwoSQDMvlnK2Xq3Vi30NME/6R5cgPJoDWnrl9DX
lqk9DwTKgQ3FgtLGDMAhKQdyogWZQsf+sg2ioADOidSLOnRI1tkb5wb9Uumq/iLnxBOeC0a2zlXX
15l7N+Jy99+37TgWD7MZNhi1gyrYTnY7j8zQ7KzyjnDAwveKuf+N2YVGdrARR3wxLYCfNznDUj7N
wW2KAymZpLPPmRtUj0oTTB8ZZmvtD2ic/3SncECXULb5UzvLKowbLWhdl3z+t+XSzLhZrKBYzyD6
6YhaIFlpWPsc+M9geSwvwWc2wZPma3xuBVJB7llV3/ejhvdcLpVxW66lemThF3ZcMc/MTo49sWo0
TT/oKAcZ+tSVqiNyJgsWfcqW1OuPBBjI7s2a2iQo5cYA46IvNL7JwjGC4MCYryM0rYFBf3StDttz
u0idPmdUNRzdW8L0rp1wMPStNYfFBUIF4Z5by5MIr4VdNB+GbMzRs49b+MEnO8CNIfDN/lcFCIxp
AtD34Ur0uSZacM1nhh2w6IxrHwOUTgK0tv7lhqnFi7LZHEMw9daKInFAu3BwbaYdR3OarA102sBg
uOsdoouscCU3IzPbYbvM+Vqsozak2cfBiAz4Eqk9krbF77z6EKxozy4U5mPiFqpK2m+HQQO7WoSb
hZcmW/kaLXPN8XehKUSNglZOHZ2Gxs2htDvxiWVNmTc+OYvHMcNkGPOxkPfSFQyv453zLj5OsoLh
tRi1WV6uY7ZzkXOrpd+R72OXDm7qyNsytgi43JVIQHQA3kaEgJs9ryna54hBOjKQFPkdorSO8UZs
zHOr6eTZPmR0q6Mo7EJff2kNDWnMLdaKgYrdIAJfQ2c+L1Ov0Yitua0iNNFehl5Cuh+LVc+P0irQ
HNUG2VFQw7TxpoP/CX6wk9McVRWk8sSWUygvST3G1rSGBnhU3LRaHkU+KTuZFCy8hFaj/Gozsqrj
Aea0iHtYFZ+Y9fdTjPBoDg6lVsyLtJ8F5JuYVh8kYWf1AC7Myq7OZt2NWBPtifPq1PVNPNpzhaDA
nMKUFXny3wdDkzcXBSq98dDnVq3RYc8pHBem0/d0/ZDA+33HlA7tRRccCVWrrobKM4LY93v3ndgm
5LN1T3A0qRSVKRNnGlczrkuYb4no2uE+37ZS8PPknkUYBgOISMHLKyNJVg4pOGR30s2fS06cWG/b
Z5utj08eXC6Z3EoLOMiecl6QZxJiYMwObS0COXbKDDuBvbOwlYHOgM0g0QFCq7jYyubPFRUbKQFO
az1NQZixFVS2utSmZjxoGXKuDn4jxUFkUy8AlFtbcKS3sAQUSJWKaZIgJ4+QBpjQsJUo5dFeu1Td
ZampsjdrXgFdROFTD06E2nqar1Qj4fsarO9FLAjFzG+gWi4gmNUsl0d7q1FKtYHryVtXutt0wmsg
l/PGNBhMXb76hE4MZVheddQSw1MjQ7vmSyvctLj0HaZQIjLyfpfQMSpbzI2RTxHACFbY47JrG4GR
91nPlArsr7YinDTUbKRoOrFuumXcGY7bfaRsgX8ChhLZs1Rzuod31OOZnAJBypCf+Yx9MkLco66q
U5iBHA4B0zXMGdk7mmmJXU6Cz8ogie5SVwF5CYS9W3SFmTjdByOU26QgS6aKiBkpyqNO/ZFpZQBh
MqHxo8mJW7TDfE1Jm9uvuAUHnox3OTCj7U+jO1T3ptGiWve1t71vcy9rqcHVqFAoa9Th9Txden1J
thdGy/E6SyEwoynX/kBUm2+wQ7U9AKN5SMPpecxs55lRHAxIZYejdSQqAXJgaNYl0O5iHbID/x88
W+GibFaZ/0KvHx9ou6wjGS2mo+5yDPgpzRdNjFqHCaWNjLExblGMCp9Xvkn58dqVFvlETyE79BZ6
0NTMWUEMIyXODCDNgnSxL6Yuqi05/qnZ1Od4VAZTUCTEA8aMKp3foydBIbyP15uoszr/qZdbVR1g
LpE+Y5ND6gN6rwszpnDVE7ltZBKc19qqmG5uqnnyjB2tt+LlJg2uX8Wdb2a+GTnQCrMYkKZ8tu1C
A6X3poUASGSZZ7/p0pWrM5yJ1LgED9YsjTphel4phLFZjZgpV9MXIoD8LMrWjs9QKolHdJQjuTmZ
I4Z3/bjmn9tS0zLdAhhfCWe2+Suw9e69X0j/7KLwtUnnsjgtcRaABJoZZX+9Cs236mmsL+w3w6IJ
yyTkIppG0dH05Dj052wMBP027rJjz3dzzlJ5+d3CSte9DQutfFSloudVGldSkaBfWsfaE6Zx1Llf
kuJbbkCmROOReybbhljIyUYdmZSr3O7h1qPHRahEhJsxZdllLhvjrSJC1nzbBXY6R1qX05tNuc7d
wpgY7XXuGg+FDHMsY+bkH0N0m9fKnFxUfntsFata135ym6y9I1psWCix4b5jS/HVburJU/JLLBSg
+3aQpqRtjcRPSp+Dxj09j/lLpprma9VNnkf+Rc/uWXilrTGhLM2fiwuOjS3X1UsfN+m0WmlMvBEj
2UggyCVNq9MNyzSvT0smi2C1CT8Y64aUozSNbONHRFa1HgWq//ItY98G8nVnk3dKjY2ebniTNwbx
dhGJYr1STNU1fyLALLyDHru9nQWf16GqGm86jp1Twe8fPO85A9D75HIURHjGKdRJ4BpifFGjXIkW
RXYUHFfDgh6zUbTHAg5jGvG1Frx0Joy3dTnY7pB/0croXTKUgu3PRfXji1RDji4wZNfhPTUwt3SI
qHtOPFnJbJxMjCvPT3MivyBUDRjdaz89VLqnAt5q23nXFo75bpKs3iy2lVmfQpjWZwb5TkmE2WLe
Aripap4DGi9IB1n9QihEG55EkJfPHYnueTIMDbFqnVuQumVvwJmW0eju7NIHH4wM2fG6T2PBQe6p
qhmSfeTeklVdGrNaDyRKyDQql9F/m+O1KZN2YgiKZFYMGEmdepqOmUtM51UtRu8J6sG4nBZKQYwe
E92E8N6gnYH5SRiBQJFZEkZsT1CNaMiSDrp6LmubLylWxID3iINyiTGOZhMFOY7UDCa66jgpgNb1
zt68VSS6UG/25I4s29O2GePHzA97B7mKaT0Hqwc9eOUfiVUxsFVAVJjeIak2ez4OU3kH3jhqB9qn
eG8CoBst4nx6aBHt4Y5wey2z6qT6TmATg7f1uQ6njZWPKe0S+SjYEJkOor90mnZcDmuOuD+mAK3x
l43t+Kcx57q4niEID7RBAqFPjD/TNKLUGB90XxeEhxnBcgvfuA4PdqsMTJubWh62oSDkYWsmpN/z
ZBjFibbfHl4zBqLjNZzJWRAzUXvTROMZW55pqdu2gCkcFyj7IdTUVvbc6KBNk4IgyiGCzWo/Ga1f
N6yhFLtRv/h77UYI7lVR41tKxGbId5R8KwVozh4a69Tj41cENCBxdBtEg96wh2+UQTgSjTq6+rNo
sxnIH1oQ+jzCKslK3q3sCe8ly2G7hJl1MLI6zJIqIwwuLsei+qhmlhnkpuhnIiQ7gOpVQKS0zJYv
ulYbXzmBHsPl3E3TC+9l5hww8Ivi67aWDXHK1MbGZWoVRHGMAxLIKJi0VZ0DPQ7NCSM0O6eyQK0e
OfWa5se6dvfQOkeW6qDNYfu0qIJ1Z6zzXSdZzO3Fnlf1AbsrdkYLd1WgI1J0ViO9MVaEYvVjDtOZ
70uBXj7NHSXJeIsXCFZIqTbbStqNk+pnGgey/mhKf0Kxqq1+OPUZBsWMOD/O6k9op5Ri45tt33iu
XLPIHxkqil1dDUqH7zT3zKp/qBwCIGPPB1R7qcq56G6CFNXnDDV4jddmKVmn7ZTTsig5rxTCL67L
LUi/eAALv1Lcjh+6Kczt91PaYVyUC9X3EZ2eg/bYb23rYu072T7medapk10FQ/7kDwyr6QIo+X7I
hoemXAPNIWKwUHPxajig1RJAZAT0hESCpp1nn7nPH/vaulaNftO07lfOu2WSd+IFF/vyQYZBf6iD
LDz5Yr7s95LT6CyCVYljBp9qu58JOlrzq//q+JTSktyzKNcGDpYJ6fid4TfkvHu2JJfFJyIIXdau
8KYt4XGUAVrCz93P3pv/Clr8+5rjHwf0hmjvrJXmxKBIjm/C0bEeOZnh0AvGnPJ0JXXorgshUEYU
WuXbn3dsf+ikCkFGh2W5gB1MxzNf9YWbEH74CjqMAwguCFL78njpUjyNprH8ZnOYgyFzF2ZIjPd3
jtrrpu3iLDB15zSyjKK8ydgGE3dYl98ceXMVRiLQEXYxC3qaV817vD8kRSGpj0Z8KpccghriNVzn
F1d5BXcJILPiAeGATnHOoNG2Xs2G+2zA2DpgRglno0oJ4WPXidIJX8EBvOZ6WwxucDsLkzNFmSnj
bcCG99X0HUqf33+AAAlouO8DT1e8+kEIunItw+ABUiiP8TyIMDbM3uSbMP49rvhf3dW/0Oz87a7/
wPB9+D//PTbQiL/TXe1/5S/dlef9wesQMLoiO+E7JTF/YluC5A7UMz6PZ8dL/j/dlY1aa592oruy
91Ge4NP7j+7K+gN0s48sBN0B5SOO998gb35jQ/xtrmYjbvY5Ge0irn2g9QP/OtgIBCFrLmlEmROG
DRO/jQNSlg0iEXm3jmiVdktSXROiRptugpFtr8Z8ZWkXqPnyf9k7kxy50WxLb6Xw5kywb2pI0khr
vZdLrgkhueTs+54rqC3UImoLNSnkvuqjR1aGZOHuhnizAh4CSCSiEY3dz/vfe853Cn2piSuxksUX
BjBtZP8QE7WTJllYfQHEL+4NSUBshQOQ4YJijcsdb09muC1iNbJumki+odsnFC5ieWopVZojvry5
0fwI1cSi7KYlfhe0OOFcBVZ1gxjGanU3Hvt2q4ajgkBWqb60vV4+h0JsUMk35Y/XW/pfT/d/IEn7
6Om+Kb//83/+/Of//j//678hMSrKIS7m35709T//40kXZDTuiIsZWUKbUChH+Ef/Ysya/9BxArMq
rtoVifn6n886EkODJw8pEsM6mWeR/+pfj7r6D9SAyioygE67LmN/SzXPbPS3yaAGJ0JDyMKcU7Gg
RqCS+30ymGTKFGT1jGEzCLuHKQgtfFE96aH9A/4RkT7WXOlC86SLSRF/hY2eyndt2Mtzs8OKOhQd
ieyKEJo/plpIg8AjSEErfyx90KotovNc+LQElNWOhcFNOMZ0hu/rrjGqLYrv4mZgJv89xMXyXSyC
6LMZGQE5V7zj1q6PmcRRlYDicAKs68ilpGV6sTqTLhY/OSpw0UjUxypxQxRGDIQm2yyk/mGAUU8H
qpZ6zV2Yv5EvMJbprahEzQ61uvKTjtbA1gYMkOJyUaT0eharRHkoGaqkBKk3cX8Vlpa0xWmQf9Wi
HFcNRl0cXiQFjfNLVEjQILKFjcNCzfFVrQWG/aoYDkdTGAPQGqRszXaQpuBl6ODq2nAcl0QjxV0H
9+dObawttzNmGTyvbZjSsOnMXnqU+xivZFwpq5Eyq2Ql2kglDnJPl4myJuUoHD/366D2MKeRWm3E
TlEfMzqPmVtKIdUiXFfmgGOoVeNuwcYU7RBqCd2J5n6NNUxqE+OLosQS0nPMDXSAZpoLrlayw7dr
fUCrCCt57jdYX7XF00Oich2pUlL0Y5IWkliH45LSTZHqHyQ/ETHSK1l1zDXMm85CXumVpbfktikU
tnxVJaV7EEY5z5lwss918IqWyxX+//kB4QUurWCaRPXZkKeQIShuZRMqw5rUFFlRoztsYZbU7Zsk
rm0D7H7rJ4A+yYtHBT6v+8WEa65J/MFiF/XX3HSYcOwD0VrSeB0bG1x4x3hPLSR9k0h98cSAZW0E
LJVJ/Hor451u8XQ8Av8ntErCvL0bQ2tZlbZrrFU/9swIa+TBmHzxwqW+LPFQOFrUri4JdrQ/AF7w
0GVW1hhkitG5cRsVC5VNwF1gHFSVXBfcv4t1E4Tj8q2axnZtwwUWG8aS2S/RmPFqbK/U6aspyNOd
RBvuW1tNAqwuop3JaWYeHHpjL+JunRUlZRwdDsG3RLLYl+p8Gx7julNqtgk4Mhw15M+oq6H9QuOr
uMXQTdyjVbbpz6SWaYKVYIi+s91S76mRR8JihmbaZkMroFRpLZrQpqYqxNkAUdxydaqXMWkKzowA
pk9ClOSP/JvGTcWwJQIC33f3wCOVY24Rcs0DopBAKSd0pmxwL/SqmIKEvVvBGHlKFPoj9iI11cRl
zXr8q1Elv9DrLu8KhZfbgYIoj/TVllq353TsPoezniyO1hIV7GVsNbkfc51dCfBnGYQnHbPSxRCv
szbUDXeugc04Q7boV+OUhKPX1Kko4uQjKplgOMhPAQy2byCXEmHDpqGZ7Zpm9UGWcrzUwtQGmU0Q
5ci9QNUbMPBKiOY1ivlJHNvuuzIZ9IsVqVevFrUbSI00F0ZbIuEXqG4LMf+0SEmFiEErMnMXhk13
TAVB/J5ZxaAwrzSM2hXFMr/loLR3s6ZAQEGbwLiWsd9+lgNT46GTuvpA60H/Xs41lk2G3oZhd2k0
05S0oqu2Dqp7DBUrP282ik/hIHZ3BnFlB8ZqRGkLckqCHjPa3jbyqP8S56O5QOaYi3pfFXHdennb
ak8kcBvJLqgFYm9CWrq3fYp4jDPOwcsqtVnDdqzF+oQEmMCWQmRMWCtGWrohlub7HHbK6Mpl3Nz3
RbV6s7UuP3DeZePGQgQ8gkMBBAHyJtCcTZDQnDQjT596+qOPNcmakpO3w0hfddTFkUh3hgkbTUri
Y9WxYjkMeCPa9HqpEBVcolLBtC+H3wUFrgWe38gwXCMQmueUCfJ8NHpDIKCjSbKfUx5pNGkWYI0M
zllLl3hmz9z3440SgkWxGZrFjY3ONmFAF0XRs2xMzP3HdFiHndVc9I7eI/tFNNHrMkPzyjA2ShGY
bEEDQptRdNVwUBo5fZErvX9imxxmUEnaJXXCULRAkbDzeVDXqpYGZdgz3qgG+QTmph6cjHBL2s2U
Ap+6NFDueFIgxODAV35YQTk2zJLIpA/DDJjMJJKlHhCk+pitsJnUaHESyelE25+2RvA9H2swBnIL
pGbMVlmLpJZMOHrtFWYT6/1j84q4SQgQh7AD5E1du9Tmc7fycPpXNI75isnJscITNkY/Ktwkrygd
/r9G85e+U4jFf8XtkFQ67suZ1C4/WXk8iJtB85AFTydTXYk9xSu8p30F+dDlAuqTCuK47V5RP5bC
Yk70oRgi86e90CNo4TtIxdqjTnsFBo2mOdNLNOEIVTrmdxSh5iqgeUUNta/YoW7KRMOGVgMxfFnJ
RAZDEYInoBWBpwAyUEhZgGv6FWukqEFJ4O4r7ihHBzG4KRmWk09PEixSh+ivPfWv0KTCqpRP0kpS
QrScPIzsNpmaWrRMIVKt/CUWJdoK/IHF6EgdJIADwCcDPc8ru4k5ufCQ5wOvwTTnGpfqlfY0Vqtx
ql8hUAJjzoFulKx9C14pUVjeIUaVhDR9B56El01+ZUpxzeXbQK2lF5gAyZ3UxcZPFCNwqPI2SF+i
VzpVUhrDwBwLfXMl9c2LsYKszFem1Vjpyc3wSrqinFkCe1kSCFh93g0tzvF2OYZwSp8ZyUDLGpRW
20ivDC30dI3lIWeYyQ1dMVsdQQcYuSSTB2dYQVyqISjjppdXPpc8qcYKkQTb1bYjludxhXmNWp8e
uxXwxVfPSA48+cwbwnzpTjSeusrPSs3KD1Zvqr3fpMV0O5rW8gNeKW74ysKoDxVIv1bkilqpLBoG
umHTQkEytFb9WTHb1u1GiaZrSWVgRQbTAPWhm1e8iJ4UOb00aQas0+uJeN/1plbu+0hCelVihzzE
IkFPrjZnzTXgupn0Np4huuBkuV8l0CZOVbzorLW5wfww16VFtuPBZNyHuoDJQbQY3ZMcyOahKZPh
U1wZo0kq1Zrvmi9j7zA2J0AOZVt106SUDi4LXsHszKjGQ9vL/RPEDrNmvQzHg0xNgahOL6DA6Chp
aQbTQkKjA8bwcz7OvBrAfoUjbTyBEcs8l98ai5PaN4VU7aZUJMgYvcFdWEwBo/ROjUmxFFvzvtbm
ECBUKbfMuXGD6rxXDUaycKpUbzQETTvASxs/sTe1XvDWNYVtxUiiN8oEY9dX1X4IGcMYw1ct6YHW
LJ0Q8xEIOplNqjk+hfNMFmYtVsUDka7JvdZ1OOrMQjWhWWTTvMnGKtlmgrhhv0ro2kzU2k7s5Oyn
UoXJQ58GgrhNFcK9JzpQnwNGlwf4lIxZuoxNsM23vMcEjhJSBJizjPuwZ7dKfnuYH6QpWfszCAF+
JpVObVDVWWG5qdkwfDGijLFJqMaNz4hsFhw26FHoWaNEdx+pXX+XgzCnGwzV4WiODSojepCt6EbJ
IDO+6xdxQKURBLnX5jWG2KjudE8jx0yzq0RObxq5l0NbGovBsDU5pty36njq7HRgNMsW3OSb8ff3
1P+/ZX4i5/9ot3z4+c//8e237fH67/+xPValf6x7WNVaN55s1tbd6b8s5Qr/BHIsLgHk9HBb2Zf+
qxFENAuWPeweKv+daNCM/ffmWFDXfTOysHV/jKrWUq2/0wc64xzjDEPaJWomjgGsCkR9njV7A8gx
M2y379pUBJL8ZZKSiUpCibpu/GJNWaXdkTE9Cjth6JOf1jwrhk2HexKOGL+D0e1VcxEsH5NAP4cO
4Xvd/PTLpXzDtfd7N/qPH2ji2cNQhG5ePAery6FRVkHa/5giXYLFiRo1Z98E2s6RkMkZ/sdHO9dE
r81bmd4ajn0dMbF5Jr8eCLpmf4NvOg5xo6jtkj3CY6pu//5R6IaIGp5APLDa2UWPIvJGmf4mjOjh
/KV5gie+MIarj4+y/tZfWnyvjWhsLxaeA4PmunFmfDHF0grZVSIMkfLEG6pRvLKmqN8WuhYeaPpZ
GzGqsNqH84XT+/2W/dEBx4miQTZdGzznDpi6xmc5MuqgoGTYOPPx2gFuTT1phkHw8Tmurfu/nCPp
ICo9fKL0zmcVSzFRay1NYlNgI5PqgItES/1tFJYXUWFq+fHR/nJijAVYC+iZrnwIvCm/d5L4kmcS
KYlI1ubwc6fW4pp8+xMZ0HLhtNYH4LfTYprAITBWEs+kcC1/PxCTxbTBnR7bgSThF0nifFOoo7rh
2zo6GuCAg9UE8wW79l+e/VXtIWJuk4Cxsx6wHv2q1A/UAVZNxpY8HRtQf8tY9S+AsKL0wlV88zi4
VODxwzGX1nyrX49DciQ88YTjLGpUftECnPYhQILvH98r6S+PBqcjrURf/lqh+2eHQXA5y51sUsIn
bBjZjGdsTgbVj0NEn416ysLSzRJAArDN6rrZ8rggeh52i1ieZotxndSUV4q+XLCHvXX2mMLw1smg
f9F+nZ090SNlhNTKToDH79CFznxsg0sP0BtPKk5ZDKUSZ44L7exeEpSTm4PKNc5HOAK2KK2zQq1t
qxIdLDXRhVv61rVGvYWVioEH9rOzw6lWkApmQliskISCN6rmV2kwD62p7QGW/l03MKeE1W3lbTO3
YGZ4dgUpeySQ0RwMbEixzRexu5Xikho6FRSAJHJdX3qU/vo6yryFeGT4UEpkJ5wdMdBQ+I4Sr+Ng
jfVVEplfWsncW+U4OikiBsCfQvclthDHtrK7MAB3aSg6xkB9DZWptVUSVcmUTR4jgc3fx8/5X58n
Ge66xoiT203DfP3nv/hrmHZioDPZz/W0rBG0jqIjKySjfXyUvz5PHIWt4MoQYDB17k2WwNxhjDVI
A25FfT5M1SpoR8obEP0UrOqHjw93FiDCM4tZnscJOy+MAu7z2QKojCg2waPGdiWy4d7jUIHKWi5R
+qI2pTraGnL7LwnMpsQRmjY0EdGbwmcxSlTTbRhZnz7+PW9dZIz1a8ElKlAL1+f/l4vcQcoy84bT
z1OL8RM0un7aTjOwxQsnfulAZ5VBmRA0MUYcCP1Chh1r7Y9LzaXV4S+j6vXy8nVmyoAWQmai+Pv5
ZBOIEPhhYPrYw9914BTRG4E+fGkKBSFQFyj6I23GPl5tBeO8o5PYIHQm9iq8cMJvPVgQP9EAMKxm
nTq70aWUGTPWDz6phrC4M0ujl4dGhxx6ELYf30TIgJzWb5/V9YPA7ZNkjE0c7ew2isjhi0QBL1Og
8qm3ENJoO6mNhYcrH4tQdPvYtB5kBIz6qkpFkSJPxEHxoSKG54cUSETO50EhwGRkx4ReJ2IaQSek
FAaz/E6pXxfPzdoXu7Kaqn/lI0cKEAH2/RUQlqUOnrpq7qW9kRek2k9FLAtOO8oTLqtRQuLWN9ks
3kVTzDeogH6GUJ045KDwxaaCxAA9eEwFF1HZ0pGIKC5XUbVOFnq0kOzal6HpPEvu624zTHo3uGMz
KX5uWsIK60ziHyFJ3h2mCSHUD0qJU8c1pbzDizp2aeq39IqgteZFqQPOnpUBCnbJhLgTpy73G8ts
6j2vvPZ1nV/nx7TJGtnPdSMGTgtP0JhtVRlG9GvEW0e9gzOD3QU08TCWx+CE6hC2zuqImhvrIJYh
ovmnpCqkED9VFqWkcA9RPljqdkZCKUQO5DNzBrMjhE2/M8qg+6bWSndT5fCMDLMyOge+djm4SUND
GzWcWs1umknLPYLsOvTFpBINp6+K9OvQ5fkPAp6rATJqKlUualtQz8MYWDe02IOnOE8kCoG+DEIb
ATYuPTmqdHMnZY2JvwbTGXNnQCGxq47WEO31QImfBkEXG+Su1FORM3ez0jgDJWHzRRzVugVHkAlP
rYJrxgAVhBp25dJqjD26SK33AZxGZhI0etWb0IoL1FF5g8A1Y7qXuNh/Et1NzCDzQX+WNBBAsoJ1
lZTwW52CobcDmOEZkkABnpcVkup8gOc5P6oaHCpAmSotQWLf1W2IgDZA91vCfbIlmBmS26S5JKKx
h0pt96bOrCEhIv4uQqifM9GaTSzqtXWbr0xfD9rfknZ8acOpdZtRrjIS2sYqnk6JUQqaRRtOaLD/
IZIKWw6cIZj1c2NsPoe9hHiv6LrqlsDaQXBmRW+OeNvAjFEaScZDoSyTeDfmCWLHXGHS41eqtGQW
cdThUDxOCBndSgo78Z7xp95sTLkQJJ9NqW6Ee1UthcI8FIPeCvEu4asV79jcFPo2J2kWFDJ2ktwH
ZCDeGIKYfB+lpItO5bRCrIohA5WbChk8RCKxR84ICwCKK1qTDl+BGqZfuBSIFOYRbCS8v+gnDTZM
MWnUTtYmK9huwXDVaLTgyaSXpmnqQpa8NSiBzfqgB1hAKsZVltyJUFjqBa+lXhSk2eP4WP9IaZ0F
JWXCpaMjjx9UVgBSuhWz3HSrm52sunJrLkcIwm1p1/jWI3dQLY20n8Vqr9nWldamMmpmoUnZpMjB
DQY9dMvC7Igkkv5oV4Rqhb4tQ8vWFgr99jSPpdkJwNTLDoI8nCd53C3fGLRpn7NZUkFCRkO2i0PE
Ke6ATi51JVGonqJxHK0n5lZL+1kNkgy1rRykz3VmSrwFS6PLvh6qhXUoG1jme5PRt7GRDCNvvIZh
acJoMVe+DgG9MK+uFr46isUo3Q0YuD9HppUNfo73aSuzASk2VdKECaeT6vD3VXlCWNkkde1REBi6
E9FjYbLJCw25u0LJbpsJDXl48nF91Uql+iWzesKSOz2gdwc7vndCHL0KXi8p/5Ja4pLb+AaryMmV
glVCiZQ22vTjMCQ2s/0pdYSuzDsfW652F/a0bZ2MDqiG0apK1Mkek1JxBiLMsgO99nq+73QplUk7
zrta9WU5KnAdwPVqJK9N8a1s+gFbHCzbKb4WFkMK6fwWWF0eR90CNbul/l8ds3XcNxV3Eb9pT3K4
kQRa84S7VOtqW0INymhRg5zWej1lfX8zEWC3E9ql/DqGCbRgbGtF4hpanab7qNTUghVnbVsiYBJj
BMa6ZTAAa5R81DWXPQluPN+S0bvXf5SJ/yWY+Q8EKb9UG3+Rgz08R98SYfz2mx7s9b/5ow0oyfI/
oO6QkkVJ+5seDFP8P6xVOciWe62uVwrKv9qAso7ki0IFmYxOsBLwl3+3AVGKsReB9UCLiuoepNXf
6gLST/ylMBJkCZkgUC9x/fu/1LVDKJmCCHrrWB2l6+lo3uRbGVKPrR+6T4L3ywW5+aPM+hW/9fsm
6s9jnO3D1bARp4hpxFG/7a+iR3v0hAstwrNy9v/90WwIf//5hgVYkpUbw+XRuAuOw+fyWHri9/BF
vdBKQ/f65hWiX/v7IcZRM7pFbkVSMof0pjPmAPdZ0myYsDebDgRW6eZWM+2zUdjOctvu+jkOtmMr
Tl4m99Hqv1H9vCeBSRgTyUmzivAKrcX+EqR8CFsF51+ea9u5XvUgEd9nc6gyrwNHuRlVuXUXmcSH
fpQaJ7QS0bdE+OQG+5SNXgUmhui2RkAXRb7U6OZn5jqaJ3dm+CyJXfkyWimWQCpHeOz44zErMhsT
89y1Zh0ANUxE1s+salA25ycMhYRmhHddW2wxRlcb6nXdScA/bwszJYhkEOodbR1rE055diNm4nPH
LArmYtQn5B3Ummf2lnkfNorqI6bHw1KP3Q+R+IpNgEfdB4UWOmDMyi9Yp5QD880KQ3FXbMCkpVdB
m5GSYuSl36byt3QaBb/rzJgxUCudhkgvHuZmVhHfxwSHUF4f04GQECEIFcxkrcUhOjYueW4+G2lf
upqaYWcc6pFKQAh3qWgUfqxo9UGOAmaSAfM0cgjClUQpkdbXVJsskBQKifopl+LhlMgCJBgpr/2P
34L1eflzC/Lno7q+Hb+8ab3KsIYWuXRUT/EWBPhoKz6Ce/HCduqVu/bWn3+2tTFmI6zn9VUgRwBc
jn5K+s10Q0QB7re9RZV8FxUHPKWUJ3Y92KErIQmI9wXo/OHu41M8S3X/8xzP9nKJ0A9BM9XS0SAH
lfM0Ds2yjeqatojpCsZB12/HGO7CDl3VhfN+77KebWStAEpriRPqmCs0Y4Dayw5AUeCZPWeuy7Xs
Bz12G4E6b/PxWb6iCd+60me9LuIsa80SLOZtdUzt3T6Ma7O0tVwckidVjTdFbl0VpYJNjgoqNYwn
WtcJWryl3APWdpbcj1fyh/Q5WvH9KIMyAXvrYpRPo1AdWFEuXJt1FXzrh8q/P3JG1+EvR2NwzOoW
fvjtiIdXdVHO2HF70H708vbCFXn7KyKeq/h1UgJ0ENVUqwSYNg9YpREbyZjYvhgIDHRPWZNUzE0Z
HYw9cTsx6B5q2k8EhHT9tsnvq/RCj/W9p+HsU9N2bSkQnwMz3S9Ntx/dQjnq1XeLwZE1/lHqPE//
PfxZvvE5ex08vXFZz4FzNIksScrS+ajYnZsermGEH8HdutpVehp2mtfasZPverd0xo24QUJti97k
XNWu5Vu3tXcPPmU3b+6x4F3ts41s94dLX1rp96bKv1/A8+mVKWL7TbAaHCXTF8UNWERJP+V9QSXs
li/02RciCMY9BlR2IPbFNuk79988W9umGZvxoiVIMNDVgl4B/s4uiS0nHeer8hO6vuWgm8mFccV7
y8xf7By9kDNPr3gB/XCLxcmebPjtrKbKnpyjC1XLewuqebaYDaGWsTfhKLof+P1jsWPz6pROtQ3u
rU/FdtibXuUEm+gUbIRd4nz8Kp0NL/68g+frmaYwL0HLc2R6aC/atzi5TpQNqImRmiC6GsdVNPIQ
WRiECXMj6rTXsIvZqnzh6T5Djf/5A85WN7o5JX7VcjkS2ADHPns0Rf0KLpdnaoltitiXjN1gIRb5
2oaWiyzPJvWN5E3DryOdnkWYkVTlh9q4E5PuW9YoKFk0Y5Onh7R4wrrqmhaMimk5VvPXxcQTLuoI
0QwP4IWnDN0GHInZ74Tk2JZ3ZvEgY+yrs0O9KE5f7oXqsRXv+oRXSLmNtc/J3Nvh8jiKjS2atzK/
ELLIJo1FpgDhnTRfK3B3BJ344vjZIEOlDXbB8qU3ffAN6JzKm6SE5YVKMhICdCTdRqn9bqHnRDtd
iW5CtYOBNKLeMTwp3oXtCRz2dtIGIBh3lDvjdBr13qkCcaeVMTdKnbG63euT9Lmz+q/TwGcOtNFG
6bQrYJTPkdSf2AC7Hz8r8juv3WoW+bWksMw46/qFZdf0Y3KKbfGUHRhhHfrYKW6kLSG838xn8Th9
0j93p/FePrYXFvz31plzGlrczwN2Q44cCjfQvFc9lRrbzS4AEPBYknrahjh79+uVmuuTqHyd5NuP
T1p7Z4k3zl5LyejA9eXNcpyy/rQolgOMYWPh6rX7aPQbc7hBhb5DDW+rA3lncGaExYar6Wimr/YP
YVt/aa07BGbIsL5Gq+w7XjaT8aBpq+Y28PCdeglBQIs42+ScMOLNyJWrGh7IIXABc/kkdtCnRcgz
kloURh7gmhNr7j6pU5seoyNl8cZICXc4SsEeBAIi+admOor6ddBvKuU+GjM7L7ezWpO/1R97mYJV
tqv00pj1vbtjnn33RVOYzAEF07EHTF9Lgz9JbiSl5M2JdpufpPypS7dcKTJVaNaQ64jElz48mKrj
hZv0duFhrg/sL7VuMOZx02a84zjvnHxyC7JEJOFCVSOvFe1b39+zj3zK97dqrVo+QhQQv05JtGyB
d8GFGAhtJ8Zs8AyyUrxSgunRIDXbkwAs7RFYW5ztCE8S+6wjZzy05pLGngQIbov8FN0h6WWw/qEP
4OPInRYCsLdYOjiaTmrv4BJPPEJD1j2nUIHHC6fzztmce/WIp6PbF3KtKFjmYWvy0USShx39+eN7
8d4X5XzePJlZX6gNL8y8H68sjyCyjeCAXmF9kDYvwo/Yi/aX4NCvgblv3Bvj7PM1xxVtxDabj1Ho
91LwFd3GRsxv2XsFaOHGO8jN9gAIG/Qb6YbJdaP8Jy/j2WcrjkYSDABB4uH1adxmxFiWwnVDCvrH
l1GR337qzsU0BFCVWQgk45hv6q/oPp6e293o7kgOfPTyvXFAwm9X9rQxt4V9Q5ylI7vPktP5htt/
T7/z1f7x8Q95RVC/dYnPXi59qDoLzsN8TKWTOj7PpSeVW+wj8VfMC7dD7Ok+vgxZsrF0+MI+H7z4
ITkJot/QhxAJIrKll/xpCLetbEf7/g8O/7tV8atv8K2fdfZWDmETCgO+lyMUX9tKvqbmY5d4Ocyc
5QUxC46dybHqZ+WqHn2t2i9k9UW+PDPJsNjE71bZa7tfCCcxTjFkIu1Ssbge/43fpZ+1iADVKQnZ
HvNx8VgPhG+9N2xyV/6sU7VduCPrw/3WIdZP1S/LnWzpy5IPOg/9sd10x/GuPdU+hUdxSNxia530
L/VNsqWz7aBx9/NHzSVf0ZNuLhx+/dy/dfizMoAGIgkSMyvInH1GwY6sm7lQY2uqA5uK3vxSCHyT
XCWib25ia3/OtknwuBAtgelyZwJvqG/V+AmWndvodvvdrB3Opb9QKyjvXZ2zxoSmLxGMUW0+BoG4
0YRTd91p3dUyHxoiyoZPEFdKeAi4i6LB64Z96DPpAU0TVb4YXykNRgbPTL2peCzKLdMFHKBCoTAn
E3fZcGq1/YilIu5u2uIqanBLlemFUvy9N/4cXFoYhUVoKj+88SbX3EAiswdXs3Fn2IvLGuaCNnEE
O3A7O3fCXWbrO9310x0+MafaszewOyfz/5M3+WxhHfAszOSqUvbE0aHRJ9gnT/myE4zbWNzOaD56
5aoprZXJualyDavPEYoIwmNYVvCH7KnzwuTr0vN1mUndwW8L0N7WMBONg7sot6NgOOJA6NzHv/c1
U+Gth/JsPU4Fo2QIuL521B4OJb/ENpnwzu/IZ1xUxqKCwtkurkTj0zrtsVxpugDEfhXjvXXodQX/
5XXMKxB0/SJIxzJ3+62MFN1Z9nLulojCI9fclTQCbcsJHtvP6ZW6TXy+RqRqwgERr8ONMqMo8pIv
0iHsNtP9vNHv89v8JbjShZsq+ay00sa88IS9V6jpZ0t5rgySSayjRAFPHpMbbg0P8Z2j7PnN16lb
7KON5n58Q97rWv0lOorObFL0HCu+6nbqXnOzh+po7pn48lf+UNixzzh6H96ku/CBEdbBci/hqdel
9o0bop0twYOAoaMYOLS+1450AlwyG7fLybhQbZ5phv69ZX3dKvxyw2OkYAM0OemI6RB/772xHT4L
P3WaH6dUoMvy8RV8726di3aJK9QMEJDS2uVgmJ8byCsekc2cpi0xA/IO31Z3oBYF/KRf6DW+6ufe
unRni6c+yBOiiFA+YiiqsBR+mYVdk3uz3+PQchRpw1Z0g5OovieY0Xr6xm6DJNhPvPSEIMv28JjY
yxWGB5HCFsjjUQVFaDoIID++Jq8CuLd+39luLF/6CHg312Tq/cib8djkgIy8xHC1tSSqCC4XbP1+
MT+lPtdFmz7Trakc4Fm9I2/HXamwTN2W+rWANe2quNTFeK8O1c6WS1KgMSDL/K5o8EXLVadbmVXv
XkME0Wv0I6/j41QfDHHTxuivv398NV4FiG9djbNFj2h5EWJfIB3HPf5Gu5S9dtFdhGojfmOJv6E8
98MNAtBdqR+yHvCWctPvoKeNuVdeKMTOAA9/vg1ny1+EXUeYdE69nLZ67WONLANHsjxGR6D8MOSy
293Mwot8I3pAOYXBjUMXaLrmq9KmOcHXsYYXUb4ZU1dXN7FFthxp6/uq8pScbaKNhamLtkhVzNxe
ni5cuXeqNO1sJSQVORvldXVSroNPldt/k7bzUynzgUguvErvLUJn9akMLZUZK0cwbyX3YbLV68DO
Li7l73ULMWX89tExwOIB+eOPT3ZqxotWHiBHecNOcdtTrNo072yadqyvu/lG2mSTk1946F6Fcm88
dOdRK7h+R9lCB0T5Z4dX8aPi1XconPaFP28rt9kBnfyW3UgHHJuPwkm/Kf340+QMj9Y+sKMrnn53
9MIT7btdeX/xy7a+Z2/9qLOatCss2MUZP8q6xwds0Fq50h2atHzYvohuueMzc32pwnxvCnwuzsSC
UIqQxqRjSw+jcXXHuqseldyVNskpvvT9fKfvpJ6tdBgDgMLCgz/itdzke8uTN6WfeZWH1sJfXN3V
7ehu3nUH1a2PnROdOl88aDez/zXbVJ/+c6/JuWxTDht9aEZ+hOKlW3Hz0/CHDaGIu0tVwntl23na
wiiLPbndHKDzans9r9bXXfMhdipbdCUH+p4reD8uwfvfWzDVs7UqhO2XEv3CMh18h1K7tCdaOLFD
NGznUOvD9cv2nXBPGjuvEAbAk7D41oU7+l5j5NxYFAlpMVZrnRg+gq68W3bjy3Q0tvq9+Fw+CD4c
6Mf+Pvv58a17r2ulnq0/YdDCIVM5muyYvr5/uFucgsHFncr/LK7kXWMMvw4d05ZdYtA3j6ELwPvC
2vfODnEFtPxaEUOlNRcLJNmR5PlN7rASbC5VRco7/atzS0w3t4mpr49k5zX0XP3FM2l9iDZsul2+
ye8yF36o124QN2wVD4XTJuGVucHw+k12Sy+g6NZO04ERGdtWV7xwc19P7Y0F6PXr+EtNqCrxAqmX
nzW44qbwpmP/ONjDXrIZPOzibW6Tdun3iAA37SMJwvb0Uh6D697Lj9Om87d0IHaya/iyN/OVGLfR
LvSM3YVHYX263/ptZ0XdkqVNCqCLUb0Xbodjv+n9ZQsM3heZFwaudWqu4hv1S+Nkp8jXfdOJvY+P
rL13s84WsSpDxY+8Tj6K1hWG1D4hVd7Fh4wYYhJsYO1VfiIFp+s9ohL0a6s5CeXNCKWRNs2jPN6H
1gbZgBHaxWNfefLtJJE+hWF1Y9TeKAhum3px7qnJExiB/8vZd+w2rnXNPhEB5jBlJkVlWbY8IWx3
mzlnPv1fFO5AzU8ULw7Qo9N9tLnT2ivUqvIqlQT1JncYUaGSzL4yoXtQ8CBFRV38b+OCESYCruXK
MWrSHLwaoJC9d5ra2kHyMsqvZ3znXnu21tMD9XAOGKC1uZbDWjcKp8f7wqB0FIi05s3T3pGlM3qD
1UmdsqvN2k1fyhvMe2EmqIEAElfKQYO/lcm+caWwz43WqrTi4xEEDao2yn+BZD1Waq6Jcm4UWq2+
9VpuUArY+OXzyuQX3qz7Fz5MPi8CEB1PEQu1Hx1oUxusku8LhVJ7mbYqFTQ6lnAsDvk2XGmXWLKp
zMyPiwjwurvTiLkHXnBhHxL2KB8Y1/ArQHBUrwLadNcAeq1MsgVA6azc9yWHn5mZV5LJ3baf9hlY
Sy3ZRXamWNxRo9VYO69d3KVU1j0l+7CefoNOeirHILRBoIC0hfAr9xM3UJfXRuwwhYt0IHat1UPg
dVRLTh7N9tQqaFgNSJm+UlYU35hMRT2SPEA5uNLTFO70TuwODfzyeu3ML2z7vFtJAONIQPUi5Yw/
xMd4QWELWaDyD8KxrxZwhH2eqD4kmyzm3Fnsd/H+304bPfP50FuY1+W096WanIbfUc1h1PzJ1FMK
MGp41kIkQD21XDtsk9V6crfvT+3DdoToXCihQoB54tX+6zLnpjhGqAPG8pFrVNwtlBvkulRZX5Uu
K5NcGnNmQekWrKgQkoC3fZT2CMqTSvf/tLUCKD2NJJvMfEL7GL0sp4HfBsFKEntp0JkR6wimdPuK
A3as/6S4qwS2qBhtgytTmu7ms2WcRa01EUZC2WIZQfSPvhd6651yPdqyZ/ID7brU9fUwS4dyegwf
NqvvuzLjYx4XdAAHINuD973wyQ8QZlUKegcMNHnjJenDleGW/K170fxhPFfgkNELMV5xBWFDsGt2
7rXYhvsIfq3aXEqzckY7sEo5+K1M2sxtWkfJSq3ffPjtr6e8ZA3vweLDNzBBONE347B0v5zqbhEY
Mh/hAcRHowH69PyXsfNTufOP/Om/DThnIJV6SJQHoCh1vJ30I7mXBrq6CLkYuZNk7i/9Tp+DBtQQ
Cv/Hc8G6fHs97FJucd6Q6adQgwhAbOns23N2qqc1rt7ifacm1vgr2d45hU6BTG8yLUIbBCLTYp+/
Zebr0Rcuxz2UeVjk2qXYxo1ZgA5JX+nak19cG8ijvP7xpbj+vrUPv150UlFDlRW5S4O2ayvQMgXo
pimljKS///X1RZqjNmqTj5ivvGX3kODJhbwnIB/GRHeJN7Q9ZoS1dPzQYQGidOUEsb23oQ/JZ8HK
SNIq3Z58d98FuxaVNL8GFnfqOhO01UDcjChmo9VECbb9L0hrwIVni985p3bvfI198I/JyhFfWvyZ
ZQLRlNcP6Ep1AEDRokuw8pZMgcmzFZiZJNA+S2izxM/y3Ieb67Hw2dcn70a6qhgpEG5f2dylYWY2
CTRHCdHdLd9PcKJ3lMXoNPSFrBAoWS29MLTMX7ituAfL8huvortmyp/5O8BnESRsM51AfTVcKVss
hd737PbDro9oCUfbGE7aoAEgjPPlK6QS65DKknn1L6NUe18L9GLl1iyBh+7JlIfhCGjWiX2O4QQ5
0AIEHqPu6zzA+bx6QKeZ0mpwYlTeblUsxdZbOdtLLtRcPzceKpYQQF/vNPYUaNAyTZpBoEQ7v5WD
jXRqN41BbegbqN23wYFQ2WP5U238z/yIgAwZAJDXcDr5UdvJttz3mrsBF+3r0zC5KU/OHDk9XA8L
wlYtX6fgYHe4+iMWESMD9kMDbheSkMZr/ZVR+KVhpv/+MEwjlWhaJinKiXlA5ND2qIwisUUPmxYJ
Py4/ykIobsne4oBcr4lCC4HXFmvkRrJb2Z5rmtBoQCzFyYtsTDLAYQWAuI6+BYjIoHsLcP4aPF7g
mlbr8C1H9SsQqyMBMBMTiRA/+2ZJaG6ADAnhn9unjVoMnE5xnRmKusTe2kjrUtFySfoLtGty3KIJ
wAy9K/QoeYB4AT3sh88yvJSUje6ta9pRhh/xUKiEVopE2xHlGmH8HhX7yIeGCYn4ni9Vgm2RZuYC
5fVG3TkMnu3UFN0+LCFEIEiq6SqENT8sZChylfgGU1Z5rm26MZIf0lXGTsveV0Zb2rCZx5c0MbRj
iRFuLfHdl2pMQBYhyOUBtdK40vr0wPdmtUXXK4GcdWE1BKgB8VcT6xOtv/6GaWLPJjyzsiTIZLnM
xSc0Ja30Ed4EXaAFsy7SlQGWwmRyZnD7LkviasCSlnqrDlpkhvAAa7P9JjTW+glPU1QaG/SGuAA2
9XpSS/W0e7P2wzaCzBYtp+gSBVh70Kpdv6E24Rm6Lipl83ptoFdk2KTG68GWzB05C0xjP+6gFYbW
hI4eLtzgWozXX4Yx0LuBm6TokIAId4XPGpSYK+PAaD26tynmzwCCSaZmzBxUaAECt7r8ZAEODXik
y9G+8vrrntdsBGle/uDpmovzFFYxFK1Rsjj6FySu6IVkIy3jFFDKAu8wCTaBaReaCwVr06NJRlbu
g+8B3ZU2gXRaokalg+5WyNowOIt21vkgpZWhEqVEUJEDIKqZxE4IB1iPsL6xzFeCZUeZqsg/Xk+D
XvAG5sQuScoWbAPpRweqL9WWuQkmc273IWqAKpN88pkjoDiIBlQHX+1yWnMGshgSQIQyvrlAzQOQ
2MnJyr2d7sb/3BmQU09v/sPpKtI6jBoXp0scvkrx0khr5uep04Afnr0TgZiha9fNEVigl5ayS1Qu
qfTaclYlvXFBpiWl9no5px98NoPJID3MAJpOUVn3mAHUYCDrRModQ2ihsKmH2Ij9bdX/vh7nuT2d
eLz/HQhkeHwIPsl7sWaffRV29+YdBS3+Ej/Ga/sZrezIXXD92YRmlhRA8go0AVg5tNrvSie2fCVW
RXVUJHgbPOA0iIxaGXQqm/wtNpEkeV9zO57bGkxxZkFbVEQTkDrCvh0YFrJS8pQU9j6FU2r2Nv3D
fImgt2fXYfxLezezp6DX7kNummqnEHtEutqo9qavx8i8DXpuBOpNUDyl19bKU0vjzTxZqYEatztg
PEhbWpJ8Ade1s9Za9ry+hsWb2U5oiTdcTOLHa4BUhh1EcOXQhBQU/MPXJ3A60c8Oxix552cthXYt
HMA4/mS6P9yxsECf67cr6ZPnxl+AzMi/Bzxgs7rzppem1TO7N8t9Yhd2qIY6knWbdlNrmdrtRRM9
WjaLYvwG1OqvJ3ZPPz6Z2bwhhwMPWh2CWcjBrnzEekuCZFEeXSNCbztnjrlJUMpUHjYJAqyxpzTW
qlz2bmCS9Rpt2DAw0GpRo5I7xCrYLAQ12DOH19/2PDuBVZnZFwFkv7nbYdULYNZ1XoHb9yeIZOKE
7rWNdAQFwBaN+WpZr+zy8wgHA87sTFFOTKHoQXay6+hEnwxUuFEYF7aj4Z6BUZEslPj4XW0Et2TN
r5lO0LP1n5mcAfFGBGYwzFFzj5E57XYAfBX6Nv6jUfsfrrsI5C1QisXZtZB47I61ldjMOyBBauSg
QdjMTTCmK5wdf6XIEZCGcFlLRy/dS3FmZIRA6Lpicgsh/Cxll8wAswLchHzTh7a/8VcC04WH9H+6
CaLBJaBCj0e9p5UhZ5S4M1+fwOeJDhyImWEJR4KuwwBuTxar4c0blejEUEq5d5lbMhjlpAKoNq0G
cjQOtCnl2WNPEnVEpCK8td2FNl1wMOyaPbosG0YJj1RtjKzm/VZ/QdQihWrg6sAa2SFSNiaIs8ny
/Pq7Fxd+Zq/A5gXC2MnaFhoyXbJnQGfUAt7XEE//bYR5V0ASMnleSOmU1PqBigDLQIqyKyBtrbYD
9BRAZyddV1uTly7mvEUA/ORxJGYd9gF9rFr7AdJ2OzrVVqpH1nj0r+653gFMmn9lK/dy4bmady4N
XBsNIP+Ych2FDcUrTuMAmvm7mgd9mtIG5erM0rBEC1lkvCqgHMCRevdRZs63IGQ/0vKflR1aeLPm
fUihG7ApCMLxplBqjqsealWbgGrXSBE358gUSg59FgukEGy8zjp7KIcIZVKzXLmWS+NP1/XBOyTb
iAUHvIdaFAKD3/jc2pOsyFppZVqoJ3ZTmJkWCnrnfl4QpDPu+7371VoQB4oP/Ft38uwO2mtGH8no
4YV8Af/9ekEX3Op5f4XLez0pglXdaRtFQmYIrqCdWRBqyQ5rPQpPwxOcirm5ATkCFEGwZAjbv+ON
z6688kuLNTMHkGQsE7fE70I7WQYdudwSO7+QoST5emmWXup5D0NOStAX7kVwUIDPcZdexOOk6+5I
R6izOZRNGKmW7ImLu4Z0XTD5/HRtH85WBRFesPJLpBNzmVr1x4Ip1I7Xan4X+KBOUEeU8yn0fO6y
i89d0ub4ep4LR/qeMnsYlqLHNuCmdQS66Q0XZlusxv/PMcIQdphZBELk6KR3sYTebriGh+zKoDzJ
QC78K9qvhfFLdnTeMRBDEiIEtB5wJgtUrW/CRvjorcimoZZTIH0MbUR/U+zxfooeOOFWTt+CLeVn
hgBkJGMDCnh45xbqLtkbZcRm8y2s/fzSpswsweC2IcQa4N8IElJsJKegX4f9boSVr18KPnl6dtYI
6J6C2XwqqA6lTEHUq1NG8HpsJmqxk6sXsd5QalOvFCyeAwVwEGZGAFryBXQo8fQIxBas19sODfjg
Ybb8I+i9Kh1ZUAfQxJXRFizOHHQ/QLq6JSu8Q1P4B0jZiuO0sCdzQL1I9lVJES6sM19BJ+BK5OA/
vnKgG5NWMPV3wMaTB2COqc8g+SB1kYDnxc6BV+HQ4xbYUDg/CBtgaGzumKr5vgKWLJNzhUS3C68H
qg+AGZD9VzC/apBosdbwa8+LuciPTQvxYBlQZRI7KZyqBsCRpTpp00aExKR7yTeNg5KMgsSWXtv+
jjc7szEJFf6fygI5xd1em6YFE38HVD18QOByYk11iCDLATLdCjqsO8hrEbgTr39/4RJzszgl78Iq
gDgjUjAy4xA7kKTIxME9vf7x54QJWL6ZiWiytsYDgl8f48/A8etN7xrCZ1tcobIAZrEYUJ0G/LTG
ynALp36utzZAebKUiB4hEfp8Rk08hmEul5QFlTPUIAO4l5GokuihUuKrv1apXTIk3MyQEDVPRtVU
NS267y+m1Dtah+h3YYW5SoMgwWzKd/cT4f3rST7vd8Sazh79mhDAWy1gkqEzAvsImrrsJOigIVLL
Taf3cn5BURSZLf7Q/3q3/ivYV2CluVaH1+M/z9jfVQD+uRK91wuhB1oop9fJa3OFmpvN7FCqVDkt
c0IbGdcfHoCy9ESq8X/0CudQc75C7hCaaCi8ANDGbTJb0KNjvglQoqwV4kZu6mNtuNrrGT5HFWCG
s0tPC4Uk5i2MJ6VfWx2+/La+FEZ4Crbcd++4Vub4ZmYBbojajwEaxN3/R2fWtItPzN8cUi5VHTOy
IHuHdy+aVIvcuTWmlgDlkEzxBy0BfVIx/DdPfo4sp9wU0gwxvC2fUfpAa89ufOulK/3+eh2n5Xo2
ldnlz4vGFaBlM3mnKspkgwRWjxN67oa1wumSdZ6DxsExBYa0ksNGqezbaNFvZCQnhnuAEAq8U2SQ
gFAfgB5Hrx3uhR1Om2V8pggd1mjIFxzWOY6c4PiiDeuMdWg2bGU69bZZ1a48hUtZijlOPHG5ECIa
mJ6YgbQ9t9ILSeuIiViLkdRa0lvxzS0OfHHtUnVEN12uFSdxUNLiPSuuIvgm0+RDDK1esBu3QGmS
U1DpSEe7Rb4D0RTntJwcsFZvdBLomE0aNUQh2eSl7qNhsWhXTtnCC3Of3cMLlvFpgPgHfta4r703
pj4N4CYJdAb8KOGKTVxysuc4cz4nOoYKAsohr/6FMWskwXqExXK8hV+gvD7OS072HHCeVXwjVE0N
J7sRjg3D/lD+G41yPWcmktIPv6wEVfbO11DQuFVBcmqgWhURh4pGWzOX7XNp7Vm9ex9PbtYcY96k
IufXU+qPjDbcgFYqUm+zS9GcimHPu5Cr83tFeGf3NDq8ghBUawY0i/Rsx+cGAwCDDxqssVLTeCKq
qXEzASElzXCfQBIqjHVQ9U3k5iQA070uiVqSkbIP0Brx3kgyZAsCyFA04MnGtGLFYzWe/kuih5UK
QpmNwc6LvFkHplXWToNtWfRq44E6FugBNLmKtUOyn6/3YyFuv/cFPJyrGBJmXJ6jckwq5Zm3/7Z2
ardGuOJLLFxsZuYXDewAsi23hB3mfsj65norl3rBn7vDUx6+GkyCXpF42Lox2SMRn/mmlA2yt0pR
tfB+zDHgIx/SHNSjSKcLLc5Vk7fWZmxKg8few7F7vfJLHs8c3t30cUgILZKErQ7OEzmSc4syEyvU
XR3ZOukQr1y5BX9uDurmM7aBsFaExWLQpBLfhNKX28Z6PYulquAcuS1lXkXiFOEAIfzbU2CNBEsd
3KjELC2gkjZIn2s48aWZXoFbtutraUSXVdTVglmcQ7ppsQQdd+Yj9SmDfh1eHHtNN6IToI9/KkxI
SmCMmq8BVizdhJVgYimfMwdoZ1How3bgVMdWq7tGZbROeAk2iSaqnCHqoOIRf6D8+B/PyRyYPQwk
sioprmhn93vRjraAFLEH4gRCcIV8lw7DSpyxcFnv/sHDpfLLrIXqCA49VHxlBpCpkLu8PiRLRv+O
OHj46b6uakb0YPSpptlGTIVMqg/8i7sXGLCJcb3GVIKSuW89yWvFiBKyC9ljAp0lSYUQtXZyltHY
9nfla6bcxxPDf48JHr7GBecqN0LAGAXRTqtOzTbZ/q2xmLQqmu3WX3G3l47mLPMCFdQ8q2hsW0lF
Dkm3StVnWluMG1CEQ4Q3sdKqX7mESxHi/XI+zKiDUvdUnp+YCFgbTSo2cD+yQxgZWrS4lUGew0ME
qPz8G8XT2aT0MSHsUovWKmMaxNOiLX1jVSAODXQLlRu00RveOTbCN+FAWL4kDwgppJUvWCrczAHZ
QAAB6DBNE5gN9KUVChRdZHSjKms2WXp+Mu7R2sM6DmLYkiWF7FJU6gW0G0izAvu6TqHNp4Zo48qr
uJTEmgOuyxGMuUKPlSTMSnbvW4aeGhvtbOAegQrCfg03tTSfKah4mM9IgI6foWGc60oDbgPKschN
BIfyuAbTWYhO7ibyYQAOyoReJGAA3q5keMfHfrsGDF/66ZnvULdRw4UZfpoR3iAi3ro6E6GjfJ/7
K/nqhQt6352Hb4dmcANadQwwUEZzcsGpIgGRVaCDTeHdlbd3Kc6/P/4Pg/RjChHeGoOwiQZivSb7
8mNFRI7UZlLIkO0oBBgV6IYgX5CCd6L4pSUVbMiBBFoo/bW9W8p13K3GwzdA2JAZOwrfEKESyyp1
shegMtCbAvjuIrkjr6KaEdcs6NSwN5r6QxxMHowCyVbUW5TbEfvkW8IB+dSf1x+0ZK7mWOnBDbwk
7/BB47lViU22o7XgaFAGx8nop1hJQCwu/eTcPUwbuvFEQHYImerhncuscoBqCSimwSc48p+FOMhs
YwZ+hvhODVG/9Gk7E82B2Aj9hfyCXngQrWEln7chCJCN/PdTIDoqeNClIx2uow+NV+rBLUgHBZVP
s+X0gOm2IbMNmCM0knk4FeEV7H4JBYlShBLbhEQH5sZN/ZUzuXCx5kjpJodIj1vgY4hhktxDuxMN
mnMBfZ2g4vRXQDsLHvpc2A/RatIKPkxcLpjjiHIXdyp85HpWnoIFn5achn3Y22aMQPedYw5pg24k
qoByM1o1ubUK2oKHQM5sT1q0RC1NDw0an43cGeV2w+ygp6P3GmAuSH+8vggL5pmcPLGHWRASkKOJ
iGFavfkCs7Q8tSeQzlpBa8k3n8OCgR1tWWoK7mgQch2886DE+8jmVeEj+Wrf6Q8BdDOgd/K2lBJL
ClXKkQrB8NXi0NIZmKV0AyqP06adpgdYSNRboGWX/ETNw5XyzIIB/x9QcMgQnR9M00NHfrGDO6CI
KD2vXJMlp3UOh61Gj+BrAm6+GME4yN011cUzqN81sZMbdbRrRbgMSGFyx9h8fR6eEyoIUJr490A0
oz9mkGzCjDpVhGEwKTMj5Bjdp6Hco0ZDm2Wo8h4SptGBmIzlsDLyAsZOnMNi6bSGWBSNkfsf9NvF
pQpVcR7VYs0z2H2sE0p4BSsGZiptows0yPGn1dbclOekiJj3ZKoeLoIUeNIQgbkC5SrvM8Nujjqr
uDCQZ8901eEWGcO22QJcqqJ5Jz0Rx7GUwYK9DTe8npmNAsSf/3dlDyZ39n+jA3EOp/V8ifVpBpar
U1I11dvNeKx0KNQYlb1G+rK4zzP7UlJsJPocsHvJTvpIW6ym0jq4ildXheTgpnBcndNYaOZAJFqp
Vq7Lc5sJddJ/F5lOx4oM+5FxxID+JWqA9qBqj96z9Of1yj2/7uJcf3RAxt/PeCyctIfmtVE5a1DH
BQdGlGaGBHqmYR+yCNhSh/5CEhw3473+YXTky3KnPRTb4A1HVAsMEMM7dGnGgRLb3I12hpWlW/BY
oGr479oJBViC74DgEhwHX2ALhmwFug8qQv4KOqX/K0ImbS0hv5BfEKWZ4zJUY+GXHConLUC0ctgq
OVD3fyCEVcmjPSLP9QOm7Oq9szubX83LTqfgybGfg2x7qGy5w3Qk64/kWqCNA+7oD68yqmvVGrmJ
9NW22mkaz0aazPnDZW9zhhqLHoiH5kSAJEUWjB4va7otYOZWYu+lyczsSSMOLTUGNWqxYtKYIt2N
ShUV5cqzvRCHQjjz3xmIBfTDQgrn0fsCRxShtQo43DzljVpDbSyZY3FmIKD2MvhNU5COcPZOKL+G
l+6XvQLKA5kCqMIWUy8hdRjsdNupcSwParpd1cyZbtWz/ZnZiYgN/x8eakQQYJf6KOwTQ9JSEBFE
uhBqpVqsXKsFizFHwFZUH8Yj2wCohGT4SFbywO/EhpKJdI1M4bmHBQmmf3dKCIXSG+ipdO7qIO0u
CXXwwW+bAMpDpEoJWshwJZpcPBQzEzFATGisBZg/oTv3geqWX43AKgII8BvvRnwQ/Uewxm363PFB
Su7fWbGuxMWsBwBrGqgMOk1zq07+NJLeC3pfxep/MudzDCubUCJHugXjuJRPffFhnihxH4ILqIQ2
n5wnUiu/HmjJ3s3xq61Pux6VN6PjK2EHPO4k3159xK7aAEuYqKD+VhkQeWaFnKUWO6pte0tLX2XW
btvSczzHswqiWMVC2I5O69pdtmkGUk7B65JqJBoFQfrrlmiRNAo76K3EtYYfmP3G+5vETp6QK8fn
Xo58cuvmmFe3FhIJvPygqy0v6BOUqTxUu/FGCprPOGGvjS4Y2MRx1+S7qP4cChdOA6tQ2UcSQLcx
U9q4eOv6VGFJdG4WqZIPwgkStAyYmaXe08qm0BKmUBLXRKYD5K0xQjKDB9kwlWzoPNeS8KtDJSql
QRFIanRwqYQ/Q6P/xy2e2bOAZIKij7DCxMa16d/0AnSFLSiDHu9KkzpmlzSSz+HbymgLt35OYx5I
XUqlLbQ/oB5okiBD7TTUfXVvIs8Ce53/hVwvKL7Bai2vXJbnrEGCOEfcZpQrQl+WAU0yur/pS1Uh
k5Sme9oDTWH8VvHo0fAOLAdirfGShpzh8+hOTyMtDlKHF8Z9UVxASwKhAlwBEBLzvOYxQCtAsTjs
FRBsNoOas5ncUikUEXpZ8DW22Q01v3IH79izZ8dvZihFIapHgemgAeRCLhQIXhhmfeTMKBSQibiI
aH2pKtxLpGgaejBo/09E7PKs/ANycNmLf8boq8koY/D+ivF7SiGhZXUsIZesWYfvRLhvwA4Ozmjp
7EYGFFCVAEwWXNhtEtxyHtzeFZBTbqwW1DuPQg7JpXs2M/KckAnyyPh/wXKi5D6I5XyoXqYffRlv
W8KIJa2CUMaAnwMjjsSkW3QpKEKp8Wjh7bKVEulCoQ5EGP+aWyIQiqjmQIZMIhdAqcSJMlMVCdtr
YfkArBErRc0Fqy7MrHrID3xTcOzgiECisyCilj3IYHgZWrOHi9TeXl+OhWZVcY5GhlZuH3cceLGh
L7yFboqkR7+lAfAmZ9IG3t5KRn1wpESlMUJH+GgpDYpWnCDTStblMu1ESF7qJ2KSPqrM1leaCslM
8Gi0uxqMIeLKgVx6FOYg5oaiWGhD4ELBIEfpN6jYN+x+1MiJiij6EJS6RiM8mkwUKlTXAo2Ffi8I
ov+705zL16TXhyRSwjmA8tWRhUArqLU9fh+856Lq5fuRunT5T1Pp5LFwlQE6suIHS/VyVWfvNHoT
0fr107hQkEfVigz0ttsOg+LHKtRUA24b+vxKxL4Ukswh0SGNfmiCgYtIVXbhjboUYk3ATgiaBUqr
vJuErn0gpcsbWaylRBZO6BwgPeZ13kckhgQf3ynWPYs3q8NaeLoU5c2R0OGQVlE64ftbdCYYiL7p
HZdjha32m70gTQ4SfDBIboYNd5GO6W97KmNlPFCgHjeyzVqVayFrLPJTSvAhOhl4RsriarrsR94O
b9AaMsItZVFqZLebeJ9skfkgwP2W/GHxKa/vJEffkWlP7O//4KhFFrCOmoYIQRJeWFI6ksNHTkTf
adscM4avBaBCfEqmIqCKRnAUUM0HQ50CzrPLAMrOVbrNCk+lYQXT4+AexEDPymObnUMOOnpppBQo
O0A6UWag+uT1/cEFt3OQDH98t7Frb9iVXGKKGarzYQ71nxDEyzQIuKMKDlCJYFNylaSADGUAxWy3
Rham07zY0zowfMa+xrjokSXrE0FJg1xKPOhHMgiZU2rRsyr0A2SRttLEiZti20nnAl2SDGkB06bV
qeij521PuVrdQwGd/sKTp9Zupzdi9tUEFsm1CoXpcuItDFlAcqA5Qcpu851kUIGJ49sg5Uoq/HqV
ZIp9pUQjXah4bqJaz/t3MtGJGjn1TCxDJfZAixC1gUwPB5+NE8hx5zsv8UGmOXTAOQVdro91pNVN
b8NZEksLclk2y/GfrhdvoNv5DhVwVYrSN87vIXXN3nwpVvoq+fb7bl/3vkVJRpOD97ROSbOuJRmd
AnQVOnlQgkiJxS0c6DAFgxIbpI1cZRwMF8Nr6Qg9B1Bc0TdouCe0HXp/Mihns2AAIkVW9kMR1jeV
hRY9rmyLVo4mJ+tj0fGflchAqF4KjVJo+EQTEj78aRO6+G6yIgEtSwGFiFTqsYJg04KoE9Gnqgd1
RYvwoOiRFJUgYxUHuS0F/MuW5rWBbWWOgfFCh7yWSqC4JsoPny+9Dy5L38Pks47r1uEizqB6Ts3a
SDRjdvikqiE2M4arPnwfnNQSm/6OWWGMXQV+SS2sz66/75q3kt/7fqUQkNLI9aEGnWRrQksAHr2Q
+ge/VCJX0hjPiCgldO0hTSARkUBiUZQaVGis0odg6zEqBvRo/XFZmQ4ODPpw/U3oWUlo1rndl/sK
rrAfuQrTQDwbdE+9DM48v5PJWgU3LY6uDzvMqwlh9OCprgOHbRxyUBr2CGLxmDURiIIATiRObe/4
FSAtvMFBGJ6hBA1KvoziRldy3EJjI+mAkixJtaRklxg2MVlsXZCGJKijgArtII7+SYJg44BOjizf
ddE5x7kVPgYSEmMFVDzPnNg4Wfk3Kf72uHNsCVER+ivvcUiY9lTVviFG7DvKdWitEhCSEL0asCHg
fqQPms9GQZSu+LjjVH5J2cPoXrKOziwhJfcgG9nHJbUt6VIroPJlDbX33lCi7vHIJ46niNol6Ajr
u88xyjaYxtChNkmAuKe6usWotFK9GUgPXBOS3TGuZNUpfWYG9gRNW+Yiul1lJpDCJXyVYPp4w4VI
SuDy5kkKwaYURFY4GiwKWCW4nkI5z0iFjd+Zwlf7IbyApLQbsOc+pGkLQc+KXTuOhSIKpCUwWtIm
Wh9BaKXUk358bwt0dkPqrZUI+KJy7+2aWzzwWNRk33bQ0CXAJ+W3SJUHoNKANAzhoZBVawSOChcH
OsIzdFtCSKe79FSol8KoQuFcyYQKm0QWFlWoKa2RU5MUWF8yJyVSD/ylW0JQW2RVSFBGa1CNUqff
YaEK2TspB5UAWjLCgJP0gqwyk/HB3iHx+a3I2UNOD66TeOeu2zfF3zosoeiO8qMRFRcRu84HyBbV
KgD7uB0JnylCQyoVs+EJMxBTV02b3QgKVzEoHMKPrQTJfo+MEqUMpIsLcWG1xWvIEPyZrivoBRCR
jQXujCLeIvMkeVpTy6UjwLLtSaSuhUNbg8MULT9+fCRbmYg/0V4sSmcorpDtNy+5nEwArvEZSwY5
mFAe4Wo55JU6Vqhv/J/FaIW1kkOQRJSpTqEAZURBgJFbMPLzwa6DflHmkKPsJaeMOgTgvEq1GgGM
V+gitandIzH++gl629IfKgHvBTRDBJDVRo331pa+SYSxxfvxWx0WIKSNMtqoEttHoaOoEkNsfUFn
0L7GSVAA7nmjwnvVMDTI7iOlaspeicDAC4pSDk8aBys4UTluPOYCSx4MkFMaQFn0yaGU4HEbCfEV
m3bgbhByheNMnxxrJc1yjODV9bZIheCbOpeB3nOaG6NJjlfoqTwLvGViMIJgoIsKBNq9oFB8IOPw
aF7FKkQGBEqABh7v0HG0Ogq1TIiQUhS2FQSKRA9GdLSS33gEKQr6JU45tCwiqCdYNR8pdQaNujDt
bmzV7Psa0hBQpEDqA5rvsQMpuYgGXRmU7Fqtoeyc0QhfKxjUjMFqU2NcUVL8LqhBJ4NV+wqiXQU6
2ghhUYfmxW06WgzE6HP2L0OiRZ9Vh2wXkv9H0nktN44sQfSLEAHTcK+Eozei/AtCGknw3uPr7+He
p42YHSOC6K6qzKzMl2KVNhVIQL83DU/poFjaF6yjAr07RsKNYhbqmuGmV+d69DosuwRAAMGoBbFY
/X29jQh80v6JHcYybEnOKz1CWSzTGxLSBcTLsnAflbNvsLPdqYPTLzOB1e4gf1rpj0myR88Y4ye/
g8UlwQpqxT2F4AXRLGkYyq6yNUdVfUXx7Pa5jV70aq89roqNMZ6q8gAbFRVnY/FazLZBqMWmMp26
5p77kOZ7sT5XDC1icMdwp7IMNgRlv7VJ/gTje1+jA/yj4HCs8RfpW76l2kfbaE50eeT2TiD5ptJ7
Q1NwD6XLU73ou4hvtI7ki2AKzeukP6bEHZVtCx0FPeeIZvXsdd6nuHZ4kdxRYpbsYljgRkrspYbx
ZX3GrZeUKy9t6miGuo26/IAV1X58PHwQXWvK/IGE0GYlSqPyRy76mu8C5Kaf5z2GF47SDG65nHNY
+rExr23v2P0+j3tXnZtgGcbSadrmqIMDGCRpC625NP1Rle6hlh869YsA6XIJWWvvx6uWSFdWTpwG
g1BcJp8HE0xJ2hsS8acNFpPzpGzE7KRWeprmRuN6Kg0yOqv2MKhm5djrQmelbNXofTCBjAZh0lTJ
Hc0eTVmsmv5SzMX3OlLwU1Nz08JHvIwZsl0FIjL8RQy4MHXusGqbAfQf0FI+mTXnN9tRBEzB9nW1
7sVi+WrJWKkaQdxMl3l6hy/eNKJzZLwD22JyVTIYl0o4sX60cx1ddrkc7LUhnhgvDgpbYtzrqfPZ
SCQ/kjRZsABbKohPluP3MjQDKfySgQxA2zarvbfNGymngR2pBJ8+XmYWgcJSbKxb2wZ6Ee5r2/pb
tEhzx1S6FuUurOUvJSW/KuGr1scmUOuJJwYy/9JDO62BdUdIruvWxjYPCL4bupC1/VyWObBb/JHG
18L+VOXXfn0VC22dV+e3lbwVpfcXgjvwdw93MZ6VtAKOaqRPk6r9jixGOTJBKPi+DajSikuT1Kdq
tNWNVko7o+aNldqtOfpqFchF+k+YjRfbPRa6D1qxWgmPJ5y1LQ1vyo10w9r5TM5UdGjKYjpORkeY
YNnHu3iZ9yOG2xu2YJ/GSjkZ/RJvNXn8qKjhW5YW7aBqv5Q19crU/p1nMlar1BmN19SgfUeyD86e
XIl2J5RTKb6zlMFkLAgNnLBKGRu3y5FvLcOebnbXhNKhVNJtXIcBMaOv2PcdhJCCZaLFGcvkT7Ox
VI7I6NMJtTetT3kxadJ47QxS2LktUUlU5ZnifNBQF3ftcU0/E/tD1rkqzmZmx5uMA1+OhHoSUZB5
NSBTp3ee1HCVjDP+NNDdh26diXdmFWuT2EN8nHtr24bapTbbow7pFtXFYZ1t7LoYBtrQz6PUrZSS
x1fLW9FXEOXrcpyjwk/WxNGXN1kYn/XMmKaUh0LhQIG4pvpv2n3EdEh9UROnziaA1+i6tw7dRU16
R9b8WP3u4HotrbxLylON60g7vZCJeixEfp37iE0Di7+JoKTzwL+gdgtu7/lC06a9dW31sWj2tuqy
1zKeXlXwmVm9NsNxLuNfci/IDCUxjmyxcQmpi/A3hYQvzSasnyMSRRXewHtPlghnIfOy+swNW1We
2h0ySGjFX+ygyO824wC9xuPsinrf2+pWKcl8o/o3E28JCeLP5tDsmoRrt9HdRUIZqnxN8rOxuEPK
5pBQftV8eNenH15Cl3mM+8MJi8Jr49QNs9kNm3+GSdy49luN3mo2x4VGrpuSo6LJG6n/NSxpo5BK
Xb5o1q1I3MLEkRyou8K/YQZL1coPTU+vdqiQ6SRlu4V1ksZYuOOgUKfKVY33Nc73i1W9NAnqga7Y
qrJTyBhas0ST665p7036RO1fGrncrX32KUwekpOwhpHy5IZtnXgieQ5ZSy3fY821cL6QpaMlb4tv
CMZWdyIsw8uPSXvXrR1dwjoHWQeSoeyTifCkLt6btq83VGrGlIM+D9d1sk4RThPsG8ld6UrQvX1P
S4th6mg4IzZQfYZnKj1R/zOvZGKRbqa9h0uQEtbQsmedFJGnpmfRfBmsL1ljSqAko93oy8YpA7nF
BJOctj7zG3NvVGduz5YKM6ZHDV86+aZiLDlzfuretWSSnsh4FJZrW58RXjQtydjqToeDDL+Wlxhh
QvPwHy5U31xfZ1b6utzpAZ1IGVF2NQeqOYear4cnyyagyGHSqen4eskdzHOvFdxFh7zH7Xa1zxZd
sMgaT8FICUB4aDNXyQaSi7iy6bK7ItpFTFyanXkR04KacaxlOLWnpQT07d16iU44xAVdz0Qx93up
j31bwTMzeQAJCSFRjRf1vyFprEm++M1YccdVm6QNxiho9RwnyJdWYE4TFIpn5iEfoj2keeRWqUZv
nLiGPF+mytzpEXy70H7kCBenot1S2q/SJHwp90McFuf3kP2Ntsx3i+xpxr4q/kyunrlk7PAU4NIw
3akoKzcW+84wObuh+TTFbkRcXy1fXX0VbH2UG/ilnqQfboB8Q/edjV6+bMpfkh42TWW8Ft1Ojc+9
9E66dyBN5L1ZbNfjwsbTt3qX/FvLPik5nVF4sCm1Y8WSWlpX4GSVnvw8rCGZlk1zuMXVNH3ojTx/
iLDpgCqtQewlqfK1aQ7SsvfAJxonjjPfIB067Jl8VXal0+rP4qxFZYsh+yT2eTvvpygJVJvoCGO9
rorKxlTm98u4K5X2ZzWM5EQL/GzLUblFauJgdfTca/VTU0x/UcTgBoe5CcPYDPq4fKot9qdCy36S
F9vYzEbM9LKEpP9Kt0pdnI44aj6XKy/Dt5WPcRCFyp9kKV41hD/L9JQ157Vz6k+t+QdHOLD6wcwz
uFru5P8MnLnSsfWW4dHAmf2hepNUcnCwccPbzQoeZIvFRCZOdcKCn2dKpGW5yrRZSk+Z/b76qhJ+
+o1QnkW3yWsnFo/1hB0nVlReku8txde7yAlbn1A5IIaleMefkkawRPLr9vJBAbGrG8Lgd+QN2Pa1
qLCG/DO+lYt41T6kxSfcWwmUwVUMt+78PLkP6WnQOwfmWL/2FGs9cgEr2GTFFzuOg6w6t/xqzseb
Qds2XX4a0l2J9ebolGnQ4HhpX7Q0MAjPRlRcml5DjhtTcLSXaHSqFwM3pvBpbFRvKDZj9i8x/BDV
ubITJw0lYrViU/htptkmD6E8Xxu21rptqh2Kot6lRkAIPKuuU/8dD66a7ML0V4q/wvU56v+N2bqr
Fb/Fxql2Gf1KYMKoxSR4Q5Jv13h2fanMlesUOVsEBpbtaeTWuvJT68se03Ou4yls8Ns4HjpBBzU5
w6J05pRXI9tld62OmECfmtSjliypq5Z4R6XxCTVx0HTxUVhH46LXRxwzLRxokM3Urv1PGhumbC8y
XwuQifLSjTtlJRE+g6rHb6sxmMMPbbqnTZDYd5fJOWCp0n4p7F2tv8cKC4j59GSIfyYGvSkAEyH1
E5dZ+S5aMjElwxPNsSjdWP7pVOx+y28b/VzxV49XHfZfY7e88nDIVHQAjpNafIAz9fElrHeNfi+z
U6sfK5xCkYAXOIUibpIlj6K3tDtF3dEQrNVPGXo5ueV54ZqAdr2HHepGBatK5/6xhogjfDwabvxH
SQqJaJzFS9kJrll/kABayG4eTrQjNVtm/+jx3KbeKniZvRXVxvqmqHSv1a/e+FHznBs7gf8oOffE
6vRsdmBp3Gv2eAmL6kby60areZgE1ctPdhgQ/BlbL3wWs7qVdxG/RvMFr2FpfWk1Ops4cdKkPNc9
czxDtREXSJmGwJD5cOspfCullZVpEpP0ncBkLatBbg65nQdmmXLi8dazXSW+SnuBh3SJc/ixaKpX
gyqZ04SpMcNs/qpX12jZVMUt7HnlTwbjTCn4BpAEygL7Z/JKFyeyrkt2t9eVtu8Esz62F+RqG9M8
LtW11F6a8KzT0FawYLmvhe6obov8kLBnPWiAh5kPbpWWu+6p4h7EnLlTeWWZa+516ZvG57DuCwmM
N2g+u2w7sfhrfmlE5MgUTdYG508+lxkHk0ymo/KvFFvAzU1e7fXEx72ECBLb9IdfTplke73YwoBO
dCDrNTFf6vJ3yL+MpruBt6NC0Lpj3Tsi47t752ct049ZazdNC2VoPiEWtfn6OlvexmARdXWbi48l
Oa9Ya0TvXRltCu2WhkHJPB5tTPtFzC6wm31OW3AwLdDKHeosx+SmGhnEAIFy8k/MN6U5GMiOsvgw
0spyjxhO2/G+H1Pq/mAwzivcKavkAg3RUrTljg6IYTnhPBI+xLsQzmxUb3BmB/WyWWSz/ZBaF32J
6t+Uv3etI9gpwr3FvpRV6WDRa4CVKIeuAkcxLogYxpJQo8BMr8xOpUrZNPKNqb1atBWhU62OjCK2
uzWYMBYUj79Mv2rVtcgdIwoi7Ue3c1c3nrPIydNd3AaD2EJyUIZH05mIc6hf8A1Oc/y+pNNS3jsy
yOvzkF7j7k0vAXAPnTR5IzsDaf452ztN/qOja6TIMehSVPqY+JCtrLBlrjSjwXGahlSMTck7T/ci
049s4tbaTaG491UEf8Lnw+GEOFt90/1M1ZaTUsdu2gZWum1bmpfnjuTNLvoNjYMR7ldEsLFr5sH4
06S0algfsaave/HrTH7x7Krdhb1hesGOAU99tkHcjxrx0RYjCuCSzFlOKIGBAUoipbsmyt28fc0M
UuQLCI9DOtA0mjup+1ot0zGSfYFRYFc5srktkTiTtKFSTgPznM2eUF/XXy15U4milxh+30LW5LmX
jdKRC7598qPcqHRNbqzihJRE0n864NbnRVhg25viEWbDPZoTKNz7EguTpDjBCMw/s/D6A27ki4IE
CHjxmQpkhli/qVvV+JfN7+21orDE2wTDE9q08NfI3yaUwEBZOVetcLQ+dNHojAbtObAj+Mdm6nYL
aknd/Ii0Uyewmsn8KeYhzS/qdOBNyBswQkdjHa9x7e4s90g7AXtdVbwlgA/mdZxdbJM05kjlVYLv
FiDJUmO44wwkhhjD3JjNbxWeJ2yl7Z34MMBzYtrm7WJdKnK1ho1h4TvwOkmVi+5xsy4/DzzwA9mv
KR/l+TYjKWL0r6tg6bw69eXJqSQ37Lyu32FbLSef1rjL0tKdJ5gwebhpY7hZTSuIInzmu1s5c8IY
P3WSDVDpXdL6KRq9tt420759aQgBxWH+j9kzRAop3iLUipYX3gcE5R/m35C5seJUMg71W9XesOVj
Tdtx38MfDJ5Kjf7V0r3yWwic+3Hhi0LhDdGn1b/Pyk08a9gQqOOte9eWoOIn0rx1WYEqn8pI2dKD
kFjmMMWHyeeqyY6GZAvzBL00d5RkcBmmBZ5DkD0gO67eS6R/KQk3pdcXB8B6W/2NIzfvvpM8AGkl
WdyaXxTp0LVuNm9DOWDgM/5EZjrtRyp+6uELkJeo7U36qdJS37PS4iWrH5oGrQoKkPf8HM7NrjVO
8NibfDkKqq40gML6tQY+OBMx+zXgAGDd5L+qemKUyI2tiKpNMx/0ijI9M7fuzOxfo/xo+tMD/8dB
iZtNLa7/AUuPV05s0mMSb7GOsR292sIPoOKSAYbi9dtIdzIJ1vJLzlc+8YdXFqSzO3jzBq7VDO/y
Hd6kI9PamINmftHze8o7Fde4cOPxOj2JXV+fay0wFzecfdASBGGEAeBeXaBuZJbhdGEMFLTyrlF8
3jdz/hwoC9Gx1z0zdIYoCOvSJRK2mu5rjOXBwW7uQMXTvyFqnOpdiDtfu9y5ORbfRjC2PlD1xMrD
92oc0pBYA6KZcflraGqkhm9tedWhZ5LXTvpdW0flxTEXeI/DI4hAPHRsjh0VjlZ7tlK5Q/GD24MZ
eel1bd80Ab6iUAmx3n/HZE3KtnTR9eKN6KUkyn/QCiQAZF6338TX2voh14M02+aKY9O7EpFjYcvV
B5bFHe3njL7cQsTNS8U2GwKOplH4INwS+XzASbkv26/x19IzqRdwU6ozxlvdPCvI/NRT32xt9d/E
L6670dzV2aaU3sL6pf4q1XAfpi8wJ4+hxx4Q6bf4Y3Xv3UkA6bez5mj5rTUOykgxV1hbfrHDtzlG
FFI5fAn0agqN9qq7KZQYN3FH52zAkI8beXyYvSduVqHt5r/2SkdVP4u5OMwGQ5vwJ96tjDXUjfRs
sOxQ/ApN+agUdm9zsLwZIoPtqlbVqByHpXR7oz6Z/y/vJDZUJEAt0+TEpDRV1Zcg/4DNFeNmNuq7
BACxkfThwWFXhdO1sPaUIQvkWS8yUCLSaqLuudWafbfEO7WsHGOot20d/slp/WmP1rekJkEDtbzJ
jMQR3dbIMr+YhGdanmqMFJZNGfmCafaKkAkB6cZS3Cr+UeNvFTWCegitgBGcsMFW2yn14QHDxa5s
/EHZFz+2pG0TDbdqdvaqS3Mfmsgblr9h1FwUKB2FC8x5K/ibZc1TVm0I5r6JHXzP/FH3WsVfLb+E
atGH5G829irUyWwNH6XwGMabzhHWdMoazIv78bD0HOICTExlvQaQWk3O1ZPdfUS67KcTfmhN5kdm
dgMC8LPhEd+lPo3jY7AHqJ2JyK3bR58s44tPCZrb2Ysartd6PYGphev4oVj3REtvVbhL+d26Lj0J
6Y4pZ5tRJnCIv8bxibo5Lf5q02Md9b9o+p1QWkcgABsafCwoTFcRhwnpokYyQER6gMNV+2h6YYb7
B/qwAHz31ynaluN+AYmFrIJK0KKbXcJfwPPsdOWwGkDuqldn3ILrvlqAiXbrCht3ogong2MZvpjv
JUbV7SY0vIoFzZAUk2CUu121nKsfE81VZo5XwGVQinG8SsNeelr7I3EW7FCO5oduRTxdN1eDwtza
dYS24dfAKqW6qPdZ2xUZpnc7Qu42GbGN3Hrj4DNwi/ZZ2E+oXfBhRk4gqXeVV58+me9oEu4cHVK6
DJkGAb8WCw8yCKMIIyky+EZ+I+B1952bH8O0NdXdglMRcV3zz4gmsIDAu4zc5WKgWyu8DJo4nDHq
1uJtN16K9NU2Tst0zmBZAXr1vejR2wHuNo8QwLnx8yEB7X/HGgf25E6TR4uiYGz4Mi6XRrn3f/ZP
nhibIfGM8F89A2AlyX02hg+FyrDwh4f4raq/cpRg9nQY/wtWnxIfUlTrXYn1rn50rGMzKrQSHxnd
I21k7oPfafPG3tokVYWXPAvy8m6Px3b0pPwiwy0P2YHkekuz3pb3BtTzV2bWBvcM6p8q/NUtJ7MZ
+tEqZ7LDc5f18zq7Os97drCcNZxF0Lg65WsykZakFF6cfNTNSf62+D1D5s3FT1i9DlihiuzKCAgJ
CXskxGmtUrcX1E82BjtlH1XdQbRwgDgSQTEW8m4dmSRAjoH6fM5yT+90MvLXbIVOR84yIA7IO1/w
ePM3rG9msRwa+jjVcO3+uCqXvHHmCbfkAKMNXxxC8xFxKryl+ZhleH5HaL/LQ06Bosb2mD40ZCsN
zcZjvslUGgtUJLlTgfjRMqD0sVn0TT+6Z4XRpHZ6bTuvnvZkX8f2tXlLbYf3ARAUsEKJILekv7z8
xJWsLnz7o6TRVN5bYJYo3cql7S7lJkIhW7iaualj2VWvSQkd7j56t49l8cNwyyaQbH035K1eQM9Z
sYYputiUg0rhoU+B6Pf1wERjE5qhHprhm5Xco4lZtlh9CRpz/Q5H1BLl8/QhPZxg+qOESqOtSbHt
/YRLQ97NjErVikPeKdJQxT7qDKyCWnvhcFqjc7Z8NMl7FHu2/ClD0SXizcjsQD/OsjcbcI+HHATe
hv4h8UJOjBdbkb+HQjpEDZUmxCHx1QLbl+p3I+WadWMS3XEPH7/wmo8zl1mjRGVoHRcdiyuDLweh
vvidw32RSoEMfx2HO3niAaX3YWx8u8iCxoTDgbhbLzVauggCFCH2eKxD7onINTjadfUvjc8JyHQU
OS0ikqjdWm3hLKSzMTDE7bcuPWvFhDhoQpPPuicnJDJp3pE+lrGfriU9BLi2QZVqDM/MJm/R0ePk
EcCDll36fNrUinkaYPQxRpYcTb0N0Z2ISbjuyEYgtaHfHs2W8T57imscAcZcb9FAgZio9TYzCLex
mMKL3I+ZFWGeQUz6N6v+spSA95JhHEhRmk5t9ZXbvBMJgAvdqRVXZ8VSndK6SZ37eNTjTfSXgn8w
yr/428wUGaN1y8VPWGMz/ZbKyPMVBnD1WSJmN9b9ee2xOWLYpU8OUYVzVRRb5U8FtLdjH2SkWVbk
kKEq3NJ4k2oeyqHmKly/Kvu7i6LHHznw/qeoYoyIMeEkTPruxFHF0zTHKL+KD0q2pQAnmsZmRKJd
mNlnZwCh5jOeNm/gIKzpICCDGHiXu2MZ/3Xw8AvT7vi3is79T6hyWfXzALUeMaM13ImyZb1XtERJ
+z7m2V6z0GTF6V7lB48s80As5qGYlfuAJ8G0L8VzmF0FWsYofJW7qXNXW7kM/Rh6rfroNquPOE+D
4iDNH7YCfo3QzRn4KMNrYj+p6ujP+b5b4anCWxmBKGm3PtpXKszhkyJtdctb7dA1xt+28mLYFcPc
Ee5Kt6uXu0R6SdSRTvufUX0LIKak3+kCumWTtiROliDvGVaqxVM/9ee0UJ9yAVZNfFlc7HVsFIt/
okUu0S8yrHMB07l+TR2FNLbv+D9z5ub225iTF8mGa69X3S+VEf4J5aPWVrtm4IT3g869Zv4bepAS
KrAySdZ2yKyvMF725PQ9R8N+Vl9MZMUVKwRJ86ZL0a0D1G4ZMBJTGk8J7D5wmiU7ZQKxm9G0+Lom
x36t6k+mESV3TSAQaiJ6+nKtdsKO7pVJ6o1AOFr9U6PMU3VtJzWoGYv1bZUfEBBXTiTb6P7PeQyT
ixBKhA9lIHOjsNu3wiZKT7LGvZhGdgHwVduIUt0Odhw6TWpmziA3YxD34jtqzciHCUW1sMQnK0RA
IrSR7FCF7r68hJLf51uh2Oy3uewdTNr0KlHfQ/26jM+Mn216sC12J5rELVEkld+6IVyTBIF1o7eM
Uxku9BabME4b/SXSk0a6D0MoqzK2Nt3INoKEUxA2ZAo7ZnOvERPYVE+5JR0aRZocS9I8HV8OlYNq
u1Z/H/TEVcrton3pFvyXGuQ9b4P61c6M+AVqirqEK4GztB4EHfa9leaYGBmtdXNu4/rNMBQit0eY
KNVDzC72qaJfRow3gQkWulgLCIvQY9rgbWLAFWgfIsajMo7HXdsVx3EaBKxWCNuFM29sBU0j82Wy
MOeYVhE6odSJTdsIxYsjnrdpQ5MMarq4EDynrmyvhWo7FreINNdnrfu0U2tfYDTSjENF9JHuzjY6
VF2rf3TpaFbFLokGduOGBHy/COTwoo9+SnyIzVqWRg78Il00CydYnALKc6rRODt0kaayJb1Bo1rM
0Yk9pYSucyleFmMvtb5q7ys9iOb7aB0EaaasB3Da+rq/8VpHfk/SBXSWWMHqUwk8UkMDpiDNUrx0
1sD9FfOFhGDKfIlJU7J+dnO7B19hGq16p2ifa+ImIqabC/S2ZB5E/GToXofVROfaCTgTRG9CZRmY
LPJ1ywRgsyDFSqtleQMbDZqH/MGvCOsaFtPVIj5uvYsaazcssT+gQBhUBsvmNZ68Zhi2Ta7tGtEL
uDdaphTNIaJn7t/X5qkCTh2sfyb3Ns1vP37lvY1hjfZRtz8AZ2FbnvsoOSvVNlen42r/Cguwu2BC
adX9onf+YvAcamlnxd+aIO1Eclk/wy1qnytd7dil/CXbAZGPblsjf7Hb8KstG5Jn0hARCWq8WRGu
VBlfiamsdD4EA3bDW6/IWzWN70uYOWFjkXYnHD1MUEJUEjrcsVuCrjWx+5yrwf4Z21r2BnmxXEmJ
Ek/Rw1+lQo/KodaGjkDJukc2nMoEFRS6VvE/oA/imkq+FjKSzo4oLTOyD0iwNRcGkNPRDYWfpel2
aOxDPM8weaTGoGKaIOSrOQIbq/XZibvKB2qrKoHkbAS+scYyPaRzAy4VXxuW2hrgkSErTxJknDYq
2xUl4jxUH5Ni+4mVXZDnnrMkvYWPBUUN3GmgvV/ZWylQ3RiGIXvyUA6+UT8UYudZP8gitZ5WpJ3V
ZNh++RDtonN3phh/+TDeGeNmtYqtjdRfp6ESTCcpu0kVKgXt3nPkG+ilsGhp2XrZM8avcf0UzVZl
7tSQk7UobWLaE3b0JDcynjr1PJs2vU7tkmwdqvpG7fkR/7oa67/QOGYoEFoa5dKkSze+MqlhgpEM
dy7eyjp7UazFuCzQ3GAJOaP5Q72tZJqbjxezvhrxq9SCUu/lsnocuDLBd7IwvmuDF017R9PiDxnr
aDIK4lhr/mqk/JkzWu9JFAVaAlnRgMJlsrCdpbd25O0QWfTX4QnTzfQ49h0JRztexvInC7/jEbiT
I2wtv4gMJjrsImUfvwelWGTFaw1/HfyO7Qj5OorADG+hctbCPr5mbG5qqBDv+rz+JPU47dPu1cqD
Pjd+9SIhn2QMdORiZPn5KOUr7WJMGO6POcSK29dO1j8nhuoY+MOak5Ojxs20fts/lHcYRaMNmW00
v5aX9DkQw7VqTkuM4An1qqUWsPyFa8Tt1ohRYnvY25kLEQi8XZsJc6lHU1vCT8gwe9LWziWWJ98p
vshOkHC1qEBkpu76M8HZr1C4XoXXltN5nXZJeFCtS6enTsQVk42vY/sE6QS1PBUQqb5dgrwhOrVZ
y3UkRfdHmbIGQxOP2ecoxZeMbly0h1n6HCbb59K+JaLxpelFaALr1YndBM0tM0m/6fR6RY6cYey4
afNbZFj6tm9XPEBo/70qHOBNlRt//6jGDiImGmQObZX1x4RJrCjWU6SQSghOoQEC9WMKrbpcrNx4
qJiUoJC3efW1Ljh+zMJpV9VRlI8+rPb2nPM52ILNvkwT7RR/sHvAgfCQyl8xIIBVu40JJt+zq1Fp
eeIChq+LwcopSEe+7m3yq9XVLeoYgoTQwsKKJnQFjL2p9FtYBgpS1I0I7ZM0iCO/xh+mAsDOku1Y
Lxbz3a6xxussL2y3jF1SY6oKoV3mENeiZ/xsMEQxugXMQfPH8S9uTOsJZUCzGeNyuA4xiD7X/gyv
FcXK4soyex42QFV6lIe0ccZavJrIUFjwqAz9WpdakLDnsm/ZSmZxRSq3VkEOokTjPSwWB3ZFRDmr
Yew+HJ3e6xrf32V9y9ZRQryxVXq5pACCjrRJH6jRaSYCqTaFtWnU9FJKXo5AZKgwmNM0xkVTglmQ
LbYe83arjhKS1hkMkEbsNkjRPRpzd5k169jPy9csgRtquty6lop6uDLtp0Yhc8yen0Bcs/atfUzK
nRr9VTb27Ily1WhERT1lTmWbV7WDVc4vaviMSj33svSzIaljfhtaimbd3EPrpmFgjZ5wkLHgt17n
7F/I8NU2b/H0oXC5xdZzb7zNOqiu8iIDGqYPRdBbKiCLNf4dl9fmbE/sDoRx0xzNBZIp1HNlayax
+hWyrVpAnEYrnFwVhq5NcyWP/+PszHrbxtJ1/VcO+p57c+biwe6+kKjZkiWPcW4IW3E4zzN//XmY
bmyk1JF10EABVanYokiu4Vvv9w5LbTrcNTTO3bGwQVKtTVdG+ns9FotOLRA0u0990K4113KSqFee
ZPHDbaQ524JRBMELFCkCDUwIGaWWWzCCO+mjlD0UKOF7VSWf3uiDkr3mY7UpQvdFAl6Qm6egB5L1
TQg3lRFHa9/qVaYPrN5MdhKG34x1SBiWghDAu9PNdSyfB590PqHBK9bOSSD2gBfNKGTaydQmyHKg
vrGOGxkLprVK059aatJgrLEk6pVmJ/e+glnwOetezQadEJi8rtvsd9GqGpK1CYrnNe8ZLumN/4QS
C7o7LMSWx83y0D03HdRQXU45rYSOAaKijnSHLD1Y15TRIOhgU910N2G5TIsTbdmYk7wt3ipLfvBS
+3uSJxTQ4JfmkEhwCyZzB0iPqyQpX2qT8g7ALTTbPYbEobSEN+7V/cpCEAWDWachIpyy5LRThhNN
nWyJmS/R3qChnWiwXgwT+nceGu43gF8WsOLTVPOPljcLj0PxoY5ithcdMTIGJpEepOYgyHOZV5wv
nKF4xdcRNovmzZMOlBO35AZZl9KwTnKYSzLjlPBvJRoXdVtvGhkSyCh2xIPOkBX3CqSWUszjOlgF
7kCOMfCM9Dp4vLFC2efWHRDkvmwBvoV5VLxsDX068bryW0+ObNpk6Idgq+HwbNX8d0r3g8PyMK50
CxZfycQysDbMf3YuQF7W29+aqKT17HPqllA4J6YOLqPnS8QJPR6nB2jtxaaKbbEe7QL41dfv0hC0
j1pIdrzMLvZaA9NMKCVkY3nrqhTDYeWEocGpzmMUVnJLXYoSpTLgpvs23ULdPZmdCYBkGQfJEo9W
VMwV95AN5Z1JRa8Jf1kJwGIxZxnbRTb1Cg0wr3otIsgpXb/OdO2eND1ad8/0IQc0Fquu+1QLa5eE
9kIXvGH6X1zvCXS3TLq11xabgK+lVHD42+dM6ZZG+J2Ffz1kyS6wrbVbrTgc+83eeHbh7OQ52d6w
VqpMmbtgu6PVzqFhb333zS1ZHRkokGv8YLzLPWNZ093W+x4oVjznWMRlHXEu5tGE6o3cmtazPC/G
Tx2mVu02myL9bhNihP3DVDl1cOPSH3bzKumPjfUDHpgfvHsyjRR4bI0TSO8dPt26aXOrIBolMbnR
4HR5i4gshD1Ozw2IP9KPWvjmdkfK06wGw8qZxZAuJGsp19KjmpVr29eWJfbx82HqxWi9t+GUvtIE
DPghW7fSa1dEKxMnWzvYqf1LjhhJbQlE0+W5CKqpzWEqcTmPWwkwcpr0HQt7iGFLc7aNzl/rqruJ
DOu7TzBsW8Sr3tKJFUfwliK8SSDkqZEJywxigqnsAuogHfGmW3n7qn3sumCVD0j/zHyrISFAFLjA
UHHSwTc6T0pqaXZCu7L0GWfkFvl8BlrGMckz+m0E28MApUv8x9L8kIJH2XTQF0FfexvUDzU/W/Tl
lQJX1+YtS0c0oGF3HvoMbX2evilZeMwDTGwrrT4qvfXsjzL+Bck4z+1hJ8W73MZiriIWTmwUULGQ
U+X0HDyfr2khQSx5TwhaZM//ASmJ/XgHdszcYvXMrGjlZdDPI1qZ+yY/+u4jhxk/oym8S7xJNrks
mnBRG+HZADjtHgfpmXo/KNxja9C66jEAkL0OsrVbc94Akuf8v60jeOBG151kKKkjTFt7aNc1hxMh
gnimivSgFoMzGsl28A31gaApOLFajWYyqPuFaGDgKorH2h0rq9wYzqqwPlL13YqPo2jmcSlBcFEr
KFmJ7R2E0b/DYM8ie9G6kMjdXgZVzqbqKHOTZ6UEzecI7Hhh3TAu0qkTPrk7UNn0+cBZF9sNLaWV
NXAmzj1rLYulUpJOGMAuTQ8EzSxrtZxbzGa88XWh7aKE5nIt3G0faY966C8jQ3M8u0eIscrDlSLB
LIXa3uiOWq7S8CAJ9wExRB2cu846ecM3w/uB1JdWPqdQ05Ac1X9QjFMoaccKnL208oPUy3NTF8vM
lM0Hq49gQvmWtuQQh4FT0i2RIn4POlRXHQ5tiQj1d8uNcJttC1I04+6f5boUQypVIo4nopBonBVI
gZuG92T0y9GHc4Rgsk9fhXiH+Tdq55xmgQbloXV6iRqGBSV/Eeb4xJlpY7LrpAq9EduTDy0iKKn+
6MfoYMW7oaDT4WVOkMZIKyxIQ8M66oeVL7yDBNeg6MO9EeZb1TPQyPTGsslV1UH/s4iNAtRJ3hYu
qEGQ+y9lJC90GG0obImNhzGcVcs66Q5e5c492ivZOMDLH0NHE5YTZx0cuqpQ3vPRNn2gFSxepdfK
KueNzYq6JsEB4HqjQm7rSAMwUas5sQdIe691byy8jfIqho3u8tLmyCwp9h9GH/sWWOsPFNi598j4
0O0TfG5RbWyOzK54ylOTbszjaC777K6mklAKQAO9XnXCfWR+pTJ2etJnBkle66N5qTfMkjiHmGjn
UKXCXHIUTdTzwKt4wEqabOOqw4sOkDcMnZKTuxc4Bf2aouu2Vm4+kFqVO5WRnarqcfBXmubogbbL
QYgV7bkuMkpoj4PAIotdbVYUSNKypUzXVRP9PJ7clzitaOl92DcIx1+RtG1sOV15SqSuRmU89+ZD
R22Wj0db+pH0r7TDOaJPilBCcTDmNcQ4d7NwSbs2Hgx4m2JbwHwQ1Vr2lY+2yiEZJ9seIEZNt6L9
4Wkj9PPgbKkxWLjE3mfjC/ZSZ8G+xwScJDfx4Y8c1lxt3Ol08Edqiaa/R+8CijIsBjby4V5iYrey
gRRBmQVN/w3JUG3/CLSfirkeq+qYGPd0MmkTD+iNpeLgl6mjocgPjXIfj8dSj1eEpS5KekdacirT
Nyt8GUr2QbTmYhd3cNlL6OLaocSbKioFIOXUr1hmFtKpwIknFiL9WYOiFRZaNVr7UvqpYZkboxs2
S2QwE0mpCXK0+WKBgsjHl66q1+QMzZPAX9DiHYgaVFHcLiE/q6aYe23rZONBN1N+mI6cS0MkYG+V
CqBFiKhIEtN4PeR3iXqnUt/Iq3rc4hkLsD8b8UGyegSt48vU+PIWWb5BoRuAShobACNdX9XtfdHM
E2Au71H3FkVKkQ07W/8splApgBERPUuwO+BJwFTy7yCTzyLtQ3B+ppsAv0pqabyWKHSlQ+NDRSE3
NoKMZ3MoVzXeEd2B4J6OpmSwvcKsKNxkHlTpshu6u7yiubEPml01vA26E5rGXI12dXiq+r0JYVQN
7nNZYmj60Vue6BtLCJ7e2c6PpZRuTYsub2nDykQaKX1Qdmw4lgP3IdQGR1pUse+Mtdhmtk2eHsIt
jrhZTV+7N15k/aeRpPC6zG3gjc9h8W4rTYJuBalD0SkO6lRnUGvoD9FKCiHIip033VHzwTGdNw9f
CnQa6V+ju4u0zp/ltrkLaMc0FsbR5U5qPWRi0sIvvScvnEZFcDLsYFvwpFVXWdJ1mWtls6m1vZAH
A0dUStjQq4jJi9ZyXR0QG1PcPQkv+4ZQAwIADYEl+WWLUN24EUbJrQGpZBhTZ2g/DEMDLmqAB7x8
hS8WeGrJyb9rcCq35qo9bBR5GJyi07HkTO+yMMaZxacKS9sadMVsvX7pipqQsoJjb9E3qzEDgIhK
1J0gT01fPQdlxmyvPJloOAOPFb1W1aMnKebz5NsnOybne8drjWZjKwAHng2WoNvwNkUPTRQJFJIU
aXgtxnuonZHyLSqz+VjhVAAfvqD3/GaxtffeY0ETyEA4YZdLNyzf9fpYmoglBvRgXZ98phVi56Fy
qVEbmP1K8WKR1VsmDeVXV599Tb0rC2UrJi+IPDnmeBeZmQjWWXsqAY7pqY1KNPMAwQSNY0thW0Qy
0xvGsjB/EG6Ez1HYb9zu00OibPsc4Hz3ZLeUSakY8vu0hKSGvr7l5Elwq4G2r1Pu3en0mNMK0eS3
WDG+YX0kZc0micM3zUOPmybDg0WWwCOo6ZrSs9bBvNpjF0N8UlA1LCrmWtk8COx6oO0H/nmoN2og
LWR1IaxmQ3dllWP0lMfJo49fFnXTCFUNb0FKdJIZYPcN+ncvuk8Sx4OeDSs0GGA3DMcAV/MZdTb+
AVB/fck6JuM41zp3HlYLv6rOap2vmEtOW/m7hpOTFklzg+6jFdO6LtyVCjLk94/6QGFmPgpQV6dy
h3FuJTElNu5YUtL+TKYBFyyJLVtp5h2EncJ97HTSDEWxyqfyAtStyL8j+W26pQhQs5FPZYKRc69I
Dwp1CYlIZHSp8TPKrHsZDl/I+UKJMHM20R+7Zd9TSiB5Q7/oB7Ezpin7+FgdrE6aNJEn0J0sfCqK
JcJbtPjHgGbowOntGb4o/gEyd917KroxQIallzyJZuEODwqeLNKGaYmkNbeXpfS9qyHWhMvGmPfl
d3jfHsG48kPlbv3uaVA2rbuOPMnpg6Mb3sVwT22nVx/jYjl0P9JkYafvAV1583tg0Jx6qemiBm8+
a0X3IscLixCqbq8CcEop9jQp59mx4nyfHPsExFwoE8kzuPMsCpv7iEXDbk+m4aT9QW1fUv1RtOa9
5Bnfc/bOWByogR25PdCarOTmufC3jf2qUSzn4OBx62aLyjbde9F0c7XipQVoPBoVERiHlYJokq6x
7u0Cs8MKln0WW/pOm0S1RSGw/KQtPi/xOE+Uikq0OpB26PRjyBI1JmCMiXZfl7CxtGxYN5KgE5VV
W9fKWBaaQV21ELDmBbIrJXkt5HMcDqsCLcmQE29bjiMGOG3ADxm7QXM3SlhuyrxYxxJqqVhaKYgA
BI4wyZ0/5cH0C3/84Yu5cMN7OattIGZzmysyJw8F9jSo5sam6V8B6+Xdmx+RAJ+qFDAmvQ1lpdnW
Y5tRxUMH3pUGBdGAHK9IvuM7d+fLHKIzNMGhf2qtlOV3WAk8cvpkVZv3mnqvahsBJEQHUrbuYo7q
1bAXhjIziqLc6pbvOqFvfKM3geEIbe7Sx0KKxqLPG28V/eypYh2i8YpGOtoRDHy6HH6rMcW1mami
ycIgSw4/EgHr1ac1M6j6Cvg21ylqxbgttWifaNVjoEP5leJnyQt2LtwMQ/IORhVoM5EjQqvDtS38
tToiiMBhrc8GB6uNlgZgesL7Z6aVL3mInqFbZNKd22AZPSTGPJ/kRxFd4lPDUG1ZXLVJqWxGLHRF
YcLuNjWN+6wfQLdpzWczl9Oir/aIBYIqmTWF/E0q3DcppC1MZ8o0cTvwjR8mm3UZLxSI+Xa16YOl
GVCu+MNPLwx3qQ2DHaECFZSRAdINE7MzXTV2s7CgsflKunDNk+8F+xpujiGDUkz1eYwCNzXtrVJi
6vSkWtjIWXCBIoBdOmt14YRo4gn/NlAXVtKLp5aOTWegjn0IGyePbwStOzQKZxzp7abDj8KGBiLR
ksH0pR0QRInkzgI1LCGYNgGUIliBM41+YBKni0ovHtwsvTdj/0hu8qZPxDFv9mGHqVLTfEKkCaW1
kO69yHCw3PimuP7OTUx5HvmIE6jyaUPaMzCsfeTCcQp7CMVf21Epf7a/F5chu5GXjolld8htZvL8
Y3xF8DybLBNP3QzN4A3LxCt21JfhunkUtoasGjD49KUvPeX1Q+2+3LiByZnvD25axoWPeqH78hBr
qrKT5S6fCKJquR9UP4SKaNAdUoa8eGuiDmmsURpU9D4918/GE7SV9NGHfXDje1wxuL2M4Y1qNS1b
G3bO2B8m+9wYPTstwOXowO9Cp6QuinhO0Dg9T1fah+AN8o1LW9cewYWVXVlr5mha7Ay9jrEu3l2m
58oI8voFWB5s6ceIeE56N8hrkybetdqmUzZm897XGB1UDDCpWNU2WkXUIEH9rYjVRSjZP9jFKn/N
/AWYS3ma5qwAe9Crk2oMc3WgUrO5qeLBH15TluHqXSuUdQD/Q7YRmYee+e53z+yhiJ+QZM4FCjM3
74meaNahIW1jvYJej/P72FDRIpxnYGto8ZOZ6T2RSGKVOJwVzOx3uUVWma6LplwrUb1NfQkukk5I
K1Xhj5jzgVpsVf5fH6O80+jifv1Kr6RlissQ1c5PqtbzC23nd5UEEzyuXQ1Hy1R6CzIZRXkA8vCj
U2GL6K3FMdNUZbBWAxsevY4RGFp6fy6jeALv43xj4vqIR09apbu6g5ZbRGp56i0qFjVzq6fONkM6
8J0ChmdDzEKKFNAQjEf0pY2o3BsTXpsGxZ/myzR+fzO9a/MozpJUHkmX9O/unWTrHrNVMPtwXqp1
VM/kFXwZefYqzdELQgCebbvZY+OIGYj73Fv99OZnhFV7GYL34tZjvjZ1LhxjfSGplWR52p2ntmuM
t2SIK1LxDd/8b6WlznJbA3P1FuCRU2cPqi5U2CDskF1pHDbwpKQlE9eUnNuGHlxLPb0ucPH/CKvX
gANHgk2rcSz8o63Eawv6euNhJT/QOutwZZUN9QB399id5fw5Nnb9T2OYLmDhQjauk/Qh1F4krB/z
BRQd7172seKaOA8HtROotl5bSIepuUXEqzcLOJwn8qcX1iNQ++g/D8ZSxvMjwgN1L1GlNY5FXUtb
nXmy9d5qBZo7HCcUl4tRR0i+TDtw/BWuiw+TRhTw+WdnQeBBTzknrkbea2d89fJj17xrbDZsyIz4
JNrFdLHG/J5Gcp9jXiBtYZmWop91OLO1MxeDqxRQB6ise7Fe6Ukb2p3G3kwR3LRr+jGo+KpuY2KG
1ESHyXos0Z56HILhxqk/qpyZzcHehSNBmNoICaT7MHRI1n6zDJLxgO6SbdP31Zksm8xe7xiXHkIn
/SVW9WMQ7r0Moo99n8CpxGUhBPeqFvWwqVQdcuqjUA+N+0lCT93fa32xMIqPMd2hk6L9/lIiLDNJ
K8lZdXCHQuqjAM+pjxHrhFI8lnrQYCcuHtW8PZZN+qFGlmNzkFOoY5KUgyvmexheDLvIsOccj4Jy
0WN/wAmasnQmwg/VJR+9z5c+jWOSr3NvnbjvlXxIOR2AReS6wJAXPy8Vixa4WusoZinVDmzMIy0H
DT5xyreKuhWUWbiGY4g5S07lq5H8pr0OKByQoYXVczlsm3SnQpsoIXBDDCxCtOxByKZgND8FTnSu
jIZT7+aG+tMcgThI/0OYYfXHRt8nyQlrG8Xb2Ca+P8GC+rcj371CXBch9/PeKjX4Jnz/JUrXqTy3
8+eoPuWp6iit9yBRzCZti46bfLNUzP0GuUyl+as+i2YwunN4nU2SPX49n7Urpv/6xXbUKGoYyvir
7c3GxHPIoq7MlhnWUZDB50QcAzICRcn5dwkGjyGy/RDgVDDce1owYU70pqrgM22SxzweVjq0q4QG
v0+iliAXyYM7U5bNuiuBpFDbdGUOAIFBlRWQ9WzeiOD9s6u0JS5sgGupTD0rCFjnfuoL6WAi0sj3
EMJXXz8i/Y9rsCUu7H91mG+eAmTNnaswMj7i6lY19Odyzrp0cnftKjPjKov3hjrLDhw6OPvhQtBQ
yv8cnnQOG4bjvno3kp+uPKZLN3cpw1kwGLiPiGPNS/kkPdAdmjxTs//wAhdDqRdll+p4buxhH41w
9Q7mm/oEJ358N254JF8pgK1LM/aokBShhVzCe+/P6Tn6qf+sTtIDJ5paWYlzvVduXWny1/73nZd6
7K87b6KElqrBNN93P0lnY5+jlQh/+UHVsQafl1v/s7lhGHyl3jamcffbHt/g6hqTCKXeuREgdyCx
ibJuwwzKMAv8egiLP49hYVyY56byVKTEUn9Hmwi1EkaAJQZxUGOxqzW8cCZgrCZevITtsk/hcOTR
nRScXdzRJXeETtY7SXsYYSpLn1EBDh5EG6+i+VRKS5Fu/YhVVgGdzuHAV6COSesYie1okHeDSW1Q
pCuXFiTnQHz+oko8+PFZUR79sHXA7ebsqaWyr7Ar0yrA2ih4a9JDBoUcPw87ZstQvpfkdDb90pZe
cv+sRPKpHGk9honT+nAEFdyg7ZCWgdSQpfdS6KeWxO86OUD46HOCGPrveYB1OpkMDe2bwd5KNlwj
Ku67Lj3347Na0jbyk0PZI6LhJEqnNqRpFsS5Nf/6FfwaOP8+oIQxDbTfXjN7cSvsIUcQgJcXIkd8
f6X2PahASeC6t8ggTPgiPsf9MVZOkn7PEFwV+A7Dour8cgZFstfQrUcg5rG77wrrp6SjjknqScr3
njN2ZEBJUKCWsA7/hGwFe52djxwGZV7UQH83yzkqgMLiLEwdEm2UqqLZv++kbR3vJbFtk61tKpDz
nmL4GjHUyrg65cN6CKtjSzshtmn05k29imn7zQzfPxmBfc5cY56JH5W7cyGLyojDkvqRjuIir/tT
1Hcfmtuu9X6Ya7iv9DFm86p30MfvfbrR6r01jjeKZeXayepiH5BrIBfDrGgi1StfwsIQ1fU3Sfee
dQ+p0tZNcBTG7qC9ceL483pK5sZfXyglRzdAnpF3tZebj1YZVfd0IhGMJFlm47OfppjExJYDvS7C
IE9YxvHroXTNgl2fvtFvQ0mWRpmladB2UlXSxR3ddBkN5qPUUBimsAJTq/eQSt4bcg0G+pkU8qKV
Kvi8HbBJA8qdAZ7aciBuLS/XioiLY0qv266sRnaGw1RHLwzizlx+d9+xtQ7pNeC1IjQkhmJtaKBT
DtzLHEL4p/GYn4L2vXuWOAvQNPzoDrw9XIFW406CE8WMh8BORUG2CW48H2aJt8faCt8BRXGxVWf2
a/0ziu9gsXO7nzEJ8KA37GivJVkhlAJnakcJWscwMz/hLUnVItpWOBUgoSb0bgVVvU5xYpsV31FO
l/IsOWKGKfRFVJ1wQxl9DyLiDsw+vRFY8MvK/w9rgH6xqaiDUmQj7lF3uMIvtXW0pQ9yB3Vz5hNX
Lc2eBFlj+tzcEto695c2rMuZRNhZvjTJfTI510WOO6OyXAPkTb/lJHNUlg5+LHMdKOhdW6CiW8Vz
5Iz36CYO8Ypi9w57Zdi4K7qPm3jVrJudvxBLtFs35t3VEvJiAzOF55Zmxl0R2zxH479SV/IJ7SsG
08SLdw4+TQtzw2Oe9TPdwRx1/vn27DnRkjpkh6y8uLGRKldOy/rFLheMTdSzfKskxNHmdJCrzKdH
ZM6g585xEpgFS//5xhz8c30g9IvlvAQBiKLpWu5eekw35CAchzOO3vN08R8CcfrFembXME9KdbDu
XBtWehEdhAr9L+0j9cabu3KU1y9WsFpuC9FHnXWnSJPWsiFapwgzDNmlpR0XNzNmrqwO2sVylWp2
ib/7CIhBezXvGkcfntl+4DlYy84kJqHaCcpq+1a1c2Vh1qaUhN+Wxybr2sKNYdm3DZ71WGFKxTYB
6cXFDreWzslVIk7SGwPhSvX2C7n57WIarVw9jmnRgQ2tRvldQ1hu3np0V8o27WJd9XQzHyJdI53H
s05tgQYQN8avB/A1aEm7WIssKxGZ6TdAoGWGRVJU0sKPfNus5wg28NXuzdFYyBb63Bw6z73S01oO
DFytSAvwF4nhUzwSIIurtoZJQVPUIBeZ7c36UW4gJKu4kAywLwnHwYtdloKdWanyJha+vGuwqHD6
Gr1Mi3Qcd6tUvOkqppBE+7qw2oLRtu5EomAo6rp4bsWy/aPB1XYe5z1agVjPMErA++7rJ3GtbpAv
lo3U7Fyj0ZVkP5xC2JAEAXwm+VKlizDR+udQr+hcf32tK6NFvlg1LNfPm1TiUlnoKxuRlku4u5rT
T1TWr69wZU5rF4sxzeNyhJ5JTEaFgxDW5KyIc0wYZqpxYxe7cggT2sXzCkrDRJfEJXwtClYlBEPM
zH1j0Vrw9QzFkhddb1V7tc3d+8Avm22cIMzDlzZEEZaPTsgyfePof+V5/kp9+m32+UNCt94ye0Zh
QZkabAU8sCEobryuaw/zYgWWTM0M5d4b7qRiTwiE2i+FjeHNrXQR1qM/VAO/9tPfvnzVunrWa+QZ
BHEJ0I6FbbVvVXnxHw0E9WLVlesgiQuovHemwPhGl+3vFa6uatV9xG14a+pcWdrVi6UWhaw/qqPM
RQbq/iaE6J5k7TZMdAAifyfs8X7UBmuGUbuj6nBovr63K+uieoE0FBjiFIWr9gj2npvkLQtvIBjT
1/7DG/nVW/jtjQiLhnFZ8Lmeso3SyfkPIrmCMNRfmKPzn333i3XXDOqmSLPpu0u008UyiNIbU//a
U7mY+iX2GVaZ8MmTtVsdPXbyjQCsK9NAvZjwDZGniSspfHDs4Io8KA5kaIz+vn4gV+awerEmllXn
eZLKpxuWPyOhw1Xxsr+B3V17oRcTGB5R74XTN7eRpcqImyYhffog9Dk8z6+//rWHc1FE+YnrjW0M
+0ZX0aZrdLpN3CHOHLS//vwr1cyvPKTfxmSQdqOHS2+2N2Gze/LozhTLUjd6iwMg8X2Cgcraa8cQ
ADIVq9Kvr3qllP6VyPjbVf0Ybtiop9m+CZqPLNIMcHotWUUxDhBZ1CDLwPb360tdC+j8Vc7/di2z
aTLEQWO4RyoUHeTnMUE9PZdO/bM2uwXiXnlLv47Sv10jDwKRE5Qa7mst48iRFgE2t4X4CC3oqjkC
/1shwVdGnHIxveM+sBXNrXCKhXePFCgOXqx+Jw3o5qpvrZ/fAB+uzHXlYq4XiRTrOpTUfSuL4Lng
xe9cO3PXX7+SK1Py187/29PyvdCzvbwM97q3bIOnsL2X8xsz8tpHX8x2mt215OpxuJewEU2sHkvf
RVHe2FGvzZWL6d5Z1KdKy1NJXjByTxF9Ycam4Ho4H/GSvbXOXrvKxYw3tLCFQTo9e5pu7ar8QUcm
JFDCnfX4gHx+/QquzQr5Yv8ehFK3Q8xVQmy4SidsSW3A4GGGWK+Rti7qhuLGCnblfuRpKP/2tqOg
jkhO5kpwjyHvg6Mi8BXVAlv6khSJGzd05cXLF3u2TTCuG2VYTw72axu/xXGFQ8f564d17bOnWf/b
HdSJYbt9kCS4KxxbBLlYd/t1cOPxXJnR8nTR3z4cjVilqTDf9/oeH/kGDRwA+FEuFnp2YwW8Mpnl
i8ms103btilXaOoXrNKQEN746teey8V8GNJc5H4noaoYe8x/zxWi0vrGCnRt1FzMglQquxBKTrQP
VQeTDBnbCvzmJi2DU2DCdysD+M/PxrIvpoEe50MqrDHaZ5i6Seq9Fm++HjN/3hHIH/3ra4V7ppdm
0EQIEROGC8CjpdMUgGFqpOrL19e4clSy7ItBrykgOCIMon3nhXiNm2k73CtS2kAOZjlSfNDJ0Zt8
nu0sXEDV6xb2mGprKpaPqBbSWvHa7sbaeO1BXswR23D9JjXzeF/195J+RwjSjUF25fxs2RcTpPKH
WBRxEu9zfCZs+gZIB1DXz5qz+61CZEty2S36ybWbuJgp+ag0vkiKeB/CSi+sl7q6sYJcGw2XJa6S
jqNv2tFejNJKx0OmBCsPSAGwbu2pf66oLFv963hrYr2U8pQrNBKRAjXmLEdX+lmX2LFqofP1eLt2
F5fz3QugJBl0wkP02Y3+GLkQGOBeZOOt3PZrL+Bi1kdmNphK79MuUpOXuKqhGEtvX3/5Kw9IXMx0
P9QkuxyjeD+e2yflI//pfkMv+/VnX/na4mKy11rdxojA4309mAYmceprqUs3MIhr3/tijtd4yPyT
ftBAPyAz8sVc+qevv/a1j76Ys70MT7EIPWYWmRe0LWFEqjpWNmNokgmHPbIb2//hE7qYxFaemI1X
84SQ55Do1eAo8fU9/Hn7tH61pH/fPgvC2rDJY8TU0Ht26VI+2ukuf7+1D137/IuZazeVkQqPMU/o
p/JEj35K4S6RJM9od359C7+q6n/HBSxxMXfbPAt8eWKYNMYsOVTv+VF6YMPQvmtz702s5+4CDvHX
17oyUq3p///2uEJJNmXhytFeSiGpWQtbk2588rW7sC6elN+56hBPW6kv4YCTeSS1VQanOpzlYEFW
MtrtgGyKNAH47dDOOVJt5QthVs2hrjJ9lcV1tmWhdBdf3+qVN2ddPFXdrLJay5VoX5AjCz/tm/ds
TOSxGTqDr69wpYi2fpFwf3ualdyhXCfMcJ+e0XrDNozFLH5Vz9bJ/caR4OurXHtlF2uiXWSWTKRC
vLd8YFZQ7Kwsb9zAlY++zAT3c7mD8873lwHZE4tI09C98a3/XBtalznecqINJfof5s3IMEsllP1a
m/c4RXaF8/WDuXaJi5Uxky3sIcY22re4eaGTx9LDBNG/dQ679vEXq2PSpAN5utQdSUJ7bDcEq86/
AbpcWXgvA7UTWauJlOSjuxOW3QTqlE7/njx+/ViuFUzmxRzvi8CQRAfVhszG/qk9wnmZ0qDv6+/V
ffu9+rhxmWn8/WHVMi/me1wE2F9E3AT5bmTHDFN2xAwbM2UV0AwjtFm7MUqvTGRT/eua1Qeu7Qbw
VvdwD/DgMmrMBledOwvO+a0N/NpMvpQ+TOHVOm53VAc+8bYErqD4YalfWOUSujUe/+JW+/DanLuY
zkWTVMQu89gKwghdad2w6H/9Rq4M2Ev1Qygr/egWAP6thJUbscrSW4ZR1tcffuVrX0oatE5qRhsF
9F2dEyzBDugqD78++b/P/f/1PrPjP4dM9Y//4c/nDFu1wPPriz/+4ylL+Od/pt/535/562/8Yx+c
y6zKftaXP/WXX+KD/3Vh571+/8sfUM8G9XBqPsvh4bNq4vrXBfiK00/+//7l//n89SlPQ/7597+d
syZFnvbw6QVZ+rd//dXmx9//pugsGv/9++f/6y8P7wm/d/fJFuRn//Ybn+9V/fe/qfZ/6YbBdqyZ
lq3Y9oRcd5+//ub/UXcmvXUj25r9K4U3Z4IMMiLIQU1Op6O+tSxpQli2TAaDfU/++lrn3lt4aeV9
adyaVQKJBGyndRoyIrj3t9fSf7ieF8gI6JMM+Q93Slm1ffq//8sR4R/giUQQuW7o6VCfVoWuGv7x
e777hyJg6kdSuuRYhfyv//vSfvl2/vvb+l8ka+8qU/Yd70XIX58DQo+gn5ABLxJfufKF/nQpd3oJ
cYrpGIIpM+VNRnZsKFl04HDsrD+4N3XRPnhBuw+WMb/KXdHv+2q4cP3mjQzfeazGY4Pki8msdDiT
lrB066aUmRMsA3pOtznTkEMU3RtyMzZCOPKtIjKezCeQaXaxQPrOB/V17FtGQoKeOX3ztGjT3zod
w+49AtYITEzjf0eODs1iwt1WMP1r8vOxz96SAFiWBd/BE+UwP5d9GZEjki22CuhVE8NpGmsKaw9T
UDjY/TK9bHo/2KXYj8vcnCmnu1MWKJ1KPQRcWJNLGgzVCIm3Dmy6iyvEienQfYDufFtGmDcZ0vvO
TIfGGX82s5oONPa3RbK+Zza/VZa35dR5foExfid19qYUIALltwedlj+dleREVQ0gqYu7YSnKbcR4
Tyyj7xKXuUzOTfo8O834lrmy2eo+pF1GJpARRkj1+cLLHPuFfHmS1M5TSee5HGdYqA2TXZ5+CE8g
/7qDilavJRnKZn1ROVq9fA7OXNAtuY88yp/TS7/zmKo5zc+Z6T4YqZdgdznlLjqvurYRY7lFVb6u
LcCLiM0+AkS7BYx2LSuUvF7bmj3UfA59VpAXnOLsbNXFfZrV+9wiuQnJcSfrfRDn135b3DiRf9G1
HHq0Uz+2Q/aQLLT4nATej4JPNQWO/u7M8Z2j1cWsww6iFH84zH3Alf3SnFHDJsAZ+VEJt6BzLrlX
NoMXuptVVUfsmDc5QzaeXw93Zes/OqFxHm1LxKCMEzKfU1SeiWF9JuF3GdjqsWlXYDJN825ymCiS
6ZOfTlwL4HAKcQq1GVxjS/xsQi/ZlT5Au8oY/1ws08WQZes+n8Hi0jI126Xt0PTJuQGHHZwx6HjX
tvHPxvPJyNdfS1u2u7Zi5HaW9taYRlz5QXoQo9aHaCGo5sQSwWgTXZuW6KSJCrBg+iItQNb3y0Ak
lZB8X4/uoUo8575cx4fA9OuhyTW9RkhTkCDSF4vxysfUB+XKBNTu0LHZoX1p8+iL63DSzNPlkDYu
ECMj5pugLM7zFYTlMmSv0+ARE2txzpASfLaD5W4U1c1UM5yC3q9AUGHe/QzxWKWh1WlI4sZ3j1F2
nQcM5scmmM77E3qrGIiHF8Hkwaqbq0snawh6dIqYf1oVOwPjBYdJTgwtzL9PnqGrAjKA+UxH7vps
uPRa80VFybjrp+JIzYYbPMWVlNB+0dn8PSrt1diDKUxjZA41UGTRFhf6hLZ0ZihaRryXozgTHQPL
zZCXu8LwqJICV4zMjGdmoMeZ5Ps0vzUib06s1W3a35ewiqPoLfMY6Gya7HtySgH5RJFNe5dSaEUz
RZuO1kl5NTC0HNCz1smjT1bhiJq7uVIOc60SkABjy/iKBSykcw/lexuP41uu6onuZ+y9TFH7KMnO
LAk6xGAmvRiUiUSoFkmgVLJkQ0qwC5SD2k2Fn50HDlWwpWTSOJpAXxVknUpd3frrfG3XBH5oOB8D
ZBYXIyOxXAgMDUXO5VKPlwDLfoDsesqy6Tlnjrct0mpXzM6HUWO0N4Ubw2uKbxOi2sEqLoJxwc1l
mM+VsN+VAi+1EL7018o5dj1unQXa0llX+cW1WKAiO2CSDLTxopqOsKnu0nC4ySrLWuAm+XGYYOkm
yXQ5yPCis1gK66iEqxK5V0DpXxrVi41oRvcjAyIDJYH1qxaM6dhSFCfs6bjx5nkXru185eYlg78F
cIJOl9Mu68D7+Diml7F8lDp/te1DtfjHcnIERH8IlXmQQ5VLpg0loeUpzs/XqmX9Hryxf16U6K6d
RFzQHMW9RgJ9mToX7ViIbQGQ6WaSwXQYDEBXExeYxLy1/u5als/FKnsNL/7WqecEInXfIW5KmRzK
+/ng6uR2Kr4JW7o7WQ3ZVtuT5jtQ38ah/mGSvjtrPRSLQS+PbeQd08o5TL0LVxN2Rs08eJ8q/Juw
EnAdOyAQV2kUQPPiwiK+NeiuCskEDFlcvh9g8eHSfywadjDeL2xiIQQiqFNQRFe4+Zh2LKMypcse
0wzXpg+/tCgVpiG+VHb64ZK3p3S8tUBB2jhMr7Gif7Rd/sXToDKqoJWHtOViqmReHFQ6Q8eBurkz
IzrQpY8hh4KVAvtLLHNuhmOaRuYAnmTESDg9BKP7OoMjrjRDPBFyaetSvSk9FoDJt0yaOrm9jiJ2
oHGdXo2OOXLqzvPOmu6Elu+R78wh5k1ohvKQOcOyLzsF8hiv4Mu8rl9DhUvEn2AzM0HKfuWImXOf
rI+zBCYF8zW7yKHRv5ssGQ/B6uCPIByACngmycqsVbVNKd2/uyl6sHWZ7NFJg+GrCQTKo2XBuxyV
xb1raYsv2FlaeSuTwyJls5ERssXRffSd4GtR2u4pc8cJtAY4X9mfV3HDyHOPtCKZ8pLdnEXWseiO
Zd5DcJzit6jT8EPqk5bARTUBewaobnUxuwzzl83H1CkfkFZIVd9h/Hxc5Lcsi87GkvnEwnPcxybp
v4pTVDvUgL6Gs34a/a9orLCEtc61nwDbTERTXkxej2yv8cZd3bFb5rbuz/3QPSwOTngLRrZKbvsy
u0gj93wAIFVB56b7z3Nk2RxNLHet7na6XrdWV1c80aMXIMuSy2dtmqs4xiGP6Kdo6IFPHSoQ3MyH
fDSo5dC1L9Z7KqKg2gwFj1XNmmzqeJ5ue1/Aij/dj2Bf6gKBAoQtF51Dlmn2zIqstLOf4T+XkGzr
CA5FOjwmwn9bYDlFy8ze2p5Pxj2YIPjS5fMWZ/WwXTMH5hv28Ix5Z+AxhELzfZ56N2iH2efJE+cO
lCAseIH4EF1+Vomr0g13JloQuKAss8kxkHdJab7nor5c4RPVamCeglZsnXAjaMycTnJW4FiLTX1R
nWjxIVLaKTkMSiEo7sMz7+SAT0rHHsyS6F0crA+2VDd+NTIaXjCWmTAigiPE5ZVAd/DTAeb4MD2H
nhKEWdnQKCvfDiXvW7rviVZYONnPIE/8HOF/mAYqlmT8LS47DFnJuW/ELRc1Rz4I/uuKKqKJDlOl
9nkRHMcuho/Uvrfdg+NOj3WgdraDNe8/VlX+OtbJVzDsZzX06DGikeDkZN+cc924N40s4LFlLbLk
HOblNMPKAxkzd42/KdoF8F2ImZKtirXBqua10u0HENdLOcHrjCvwMfnZJNBzmeAspZMnTX1mEYOP
UwE9froYg/F1RcblQoltTtQtULlFdOXbm2id3sZFXHUk5oOHRK338Dgvh5zZagxuIVq/NoWI6Tbc
vCOEUo+FrIKf2gacbZZkuB6s+aY469r5JKuIQs5MNeOhjTiqDuI6RucVPLabNORQQvBudclfs2Ck
AqsCNLoPg6tF6V2/RtdNU91Wfns/Oghbs+RaMT+jbXgnZ8Z22we/oz7sFvPIFM0tsZ0eKJi4ds2y
61vh7yYoU5yrqm3AgnMeLa8zB7UYn+Gp+htwUJWdd6mFfjZBigIUtc6amGS/eD1CUTYtM9xVnvtq
EpnvxorYZZ8Ox2XwbzXpcB+vJOO668yMVAkau8VYOZyoMUDZoacMF0vrHmbho8H0nfvR97409Yue
1dWsou9cScjVe/sgEmrbo2K4goeRZD+l03uZMswU1vYgSIVclwsaurIujussbpjuvJvUui9whW3a
juBWfFJaFPpDGYqu7bA8G9LfPFGkIKlWbgMuyzF6nTkrZWxlzIZe5SXuBNI4Wp3VDogWsFYd0MHx
oTTjbnG722aG4SyGS8seCH4Wz8TIFjDM8jw+5ZWUeh3H2yivb5akvfad8PHkarOt/xLE/cZj2WPP
aIHxifrLsL5b9Q3kwMfqXxpH3rlqrxpEfyx798sij906XFfN4N+3VfZjBhZXufK58KTcymDZ26Df
Try6NHZu5GT2NuwvBKazxdQ/I4+RXYaCqvpFZPoj9btjkZUMuLrzTeIxeDzFt3WjcfaN/mkWiqc1
yJE96jOb8e8cH4w3nHu4Y8yqfpRNhTiwq86dyhfbKdf4jabuOq+dMyNWGEcpwtD2zYaMo9Rqa5ds
PjCQYwGfou522BryYjp3JtAuDLed5pMrHtzATJkOl1iWWpixmI8cF5GCnUaIGGn902GkohYxCNnS
fYDRGu5h4qiN0WO/0/2ErW0KITPpClxz+BTXKRA1y2ELVFniiZu6aZ7HldrZDMXqgpYPWLhFPgfF
umwHIvo7WpHvfR08Vg6EmrK331LBWdIPq+aMk+mXcSTLieHnHDAm4DKnfRnj5rWwCHk4wCfbLp0L
pNzZ94KHVljlMxjdqtKw58NhY0L1nkzVg9uVcucN4V2bZfjB4lPBv+puhXsyJKkbC0x5k2We2qwt
irW8oxsRx77aZB1eJtskrw4yoR2OjeKow3Q6ywKpiM7O65kbLvnBjBUT2zWxrjSawQ6orASciDva
WUz8FVroEyBy4F5mmk9/23BrWYkTNjDnKNr0wJfDbJEjYybZYhQKA0IWPxgu85gTvNMm9zk4snkS
DyWUDjrG+9h0NXJoOvdV8+Frj3H6FYcutN1Fn2b5c/hch3aK8Z0Z/KNek/k7DWZzN49Lf0hVFeGi
NfrRjAEwPYcn7HU+X04aE0JYM3if+a6PgUclaoyvICRA3vBrR6DtKMtDXZAqyCKkxEbX3rmwkFRg
FeVvcTgX58oxEODn74nDve1maJG5Nqx+qZzwanJ4UOrEhZLFz5C91l+KtzR2w2O1VJZ1OmNucxbj
W2Gm5xjDshPAow8T/4LGEBSrE4jH9a/A6qbHuRSXHE1hm7FW7doCpigUy5qQgZKscNqrngavdqP9
ksNaoVCZnrO1FI7mycOL2fwYfw6XCoxg6ZlvXj57+9mO+VnEs/VZ0lODmVOYVulYY69iBl8Xe5fI
5bYNaWu73H2sHjEzZ/H10vlAfRo6O0nuMOyoxfMQp+8DdAIPaTHIp5uAKzHs0m8Jl1qpnScTdpCt
kTvFMATzFlVe2TJwuXp7mTK+FBOCmnu25ayogo2NMTzIGDgpgDoxJDA9p8ukhaPbRojrPUwOQ2Xa
bSXLS89Dq8BRrYB22U7mI4js3gTjRWT841ikl0HzDlP4y9yFd+MEI0mAOw3FhW4HvHs5ExWEsMzY
vQFywOtdvLd2umny9DJfXhMNn7Zc7v0guZ0X++KU9VVtm6Pk0KYquS3gm6Eaug+ZfTmRI7vWSZm6
m7CqZnc+kom6G+6S8Su81YesZmg0WNe9DOsXqgogFzkSc2CsOrZYJ6BEoBCw5EmP4yJbzJWTcjyN
GygQp1mJfLmO5/E2F9E9t+UuVd0TOS861M5HwLmPwYOvU0oeiDH3S+j9D3YW0c04Z+oZQAxWk2rd
daeJW5P7jAu3rzktCvdEuRTM5joZ1oSYfWqDDOQy67IvY5dQzmqm+aJLzX3s17glXFyMtmxu+lHg
PhvWxzXX0fZEQrSz87UvvdtkjmEiVoLTJZnWbdk2L4ldmC4R3oMTdVAx0ZWLimG8Ff0q+BeO70N0
sKNgiNQjhJqkPzvwheexO0XXJawpSjmZP8AKCY+tsXdKUFBEojnPSDaq8DkAMCkiVs4RAvBlvOpz
P0mvKQwxZlWkio3Bh5WuvYzOksshR9SZHfYyQbe7pjwgBvoxKefHzOQvY8OR+j+v4/+PRfpfCvu3
9Uf52LcfH/31t/r/g3L+qYn5P1fzAX7YX2r5pz/+z1K+I/+IokC7UYSdQ6kwOo1m/rOW73gU5b2Q
srznK49i/ykp9q9ivpR/QBWXPqkGT/O/noa9/1XLl94fgXB9fhUoIlRJfus/qOX/WsiXgdIqUJHw
QNtrRbeBl/DnVICX6K7rFhyJjRCvypPMj9YV4Ke1cM6wNhe/adh+mqD858/jlYPdhKit1efWvBXh
OpcpP68rLWQ2IAAFlZ0Eo0skykOvxv4sijnvaurxuzRV8gXcGnrlPqjO665cLvppfphlbS9MPng7
ZxB2n+Udidw/fYH/6nn8ucfxayftH69TurQ5lPQjjzPepxZwhGtxpVhes/21bw2syAtMOhEszKb5
Tbrnr9+Allwd/DQyiNr/PBriDZ3nrl3dbscobc6meVZnIgv1fszC6k3P0e96hL92nk/vTCtJYCH0
uLo8+RlnRU3TFK1AnCzshOExW1E02hJSTWqX62Eq2ck5SP/me/83bxJGIj/N8zwlxedJzTzLiw6F
T7stfe1snRzad91Z2DhAdRBqOz///ts7Ncj+1Jn+55vkEhHcWIQr3c/B175rE7w0OBMwjaWUo4wd
v6QYlMBpuWX3khFrP9EAPefR53gDY39t1SMkTPlDuxXRp8mvM57cl1OhS9Wp1PvUGWB08x7gD8dZ
oJ5yb/S/p1PpvtF1L/FMijV8ZDP3fjd1/O8+Oy4QX3M9st5/jgm3pvFyjuigZYnkX5Vta88KDqU8
ndtqXw6YGP7+w/vrpR8q+HjR6QLRru+dPts/RVtkVtXaPXGQpGuaS6eK9bnIM3cPsOh342+/tpRP
X1OoXekHimYn/36eKYTENYddUdX4RDNST1GUHcOQUP3fvyHvlE7875wCP4Yl1mPNDGiOBiyenwKA
UoIWy1t+jKuAgGZ1BNw/i8P3mSfhveVcRbUnnneMu3BayStmomseWHsRq/8o9fGPFyK4tAJuPij9
9FB//Wgp4LTOIAuIASOk9HDkAq1LqHn5TPW2MzNHlSTyfpNDPi3hn9698IWIfP7RIvqMk9BTOzam
dYBv5TRGfe5+BlSA8Qc9XOlOoOYZKazuclOb/4cPXki6x1Ji8gvdz/E2byl86Rjebxr4euN6cbTN
MgBhsQNhvHUSbzvR/L6hDCcuh7Giok/TZIMmcv7N+vOXRS8ELKlcl5UcCKT3eeLdG2KntxUHcVvw
DO+YU+2SDkTadbCkksi5AB7WHv/+svvr5x6ESrkBy61L5z38lJJRJf34suk4jsm8hgtGcnbtXXlR
8vi1hXAL5rTyV54+kvI33/i/ueBlIE67OYdx4bmfR7v62NEA1hV9Y4UfKira+rIfPMj9ZWKe577F
Z23zctNTc6EAB+ojGWiYDvBTzv7+M/jLWhLyQqLTcYWTDoefT3fenIW2aJkH53vm4QeHGuaHEVZf
NoX/Wa7xdG/JwKdUyk/xpZafh01yNBSilxQobBlazI15vMdOs/xmcfzLisXa6HI7BV6kOX59nhpY
vJSGwMxjceO67ZkwhXmg+a5+c7n+9WNTrFisVZEIOBp+PpX13jSHCdaSLaacELItNuU0sAteDACi
f/8N/fXOYE8hSBLoQIQRB8pfl6Q4a8Z08PlR2F2Zr5/qANkIFZV9gRtqG61DPMJt6Oxvhjv+enOw
oUUyCgiXsBaGp03vT5uMQeDQlWKstp2mOr5Ix7+E21lejR4Q2q4ntVEQbdmo/nerIUa2z+uhZlvj
uM3pxwW/9Xm0eJWq95u8hlbtaFDTSUbVM2zEcGeMW1OO8zoILoM7lJuOIc9z5ef+y0g15ZLaNL1h
N6DvehMghoNIsmLt3QRhWVP1deCmwrJTy95oxaGjicrlwy8a+QKI3ilQRvGolnZFgs7PiqA7q9PW
XlgoXf6+Xbzymfuvp8wpw3Q+S8MwJLNBAue65AGx2+uyFxe1T50oQ0AAuA+EJWrTkB45uRmP9hWV
juxhHgBA1t3ofmvChShBjYcH+VfUmnljli566FemUPZ+D+9/L6q+yrejOyM9nYO+eY4IBLWUMS3d
GK8y46FhPwG009ZRTzY8buQxGGrne2zwHnBih7TLUap5AVPR3VkC01jJtdFHmgboATJ3yvbjlLhH
lGS+vDJzkb9WVU90AnJ78x7nbfglaCONKjBFdDT5/gw/Ssc9hPBBzsNummL3++Q34jUoJie/awTU
qV26dCRmpsouzhaCWEe5IF6RPCWFOa3pqkWMMYYBJ7zWk0wBVg1d+71Xp1T9ynpKr3WpxZe2qHHo
OWbELlVFuUenrPQt9g86vicFuQwZRcjmZUPONEWklCew/4exdvTOSAtAMshiKOY07oYvk6h5OEjn
1AH73JvgtZvcMEE04sKfXLp6lIQkx/atcL0U5nQC4pwsSZTRwtVVfFh1QPrJCI/daE2b+qYuQ0zh
FHiyYMtKzkgxgOYgOOBf6qdD1nfg9aNQk1IQtS/JLZ4ypduG0+rzZCZoJHQDQJipmnL4pphoyu8U
1c+vUV2vOPui1nnNywjrGRc4/FK/HFYKmtr66GSGgTqWm80UlycMoVUYUWXxF3d6ncaVq6iNsvmb
riWDWFPZN3ep7BZF7LOvQyBoIaLWQxA0K0x5N1J7t095mMiGOT9LB4Xns4kHOrG4Ijraz0sSH9WC
OvIwMAxH80w2uH8D03l3AiYYVXbyWvQS0WFjOkZwcm2m3P4c8S0jgffG/Guu5HSnIINQeh5XIMDZ
YpMbkZdUaRau6+mQxFVxEpY2+W1dCP+LO3GUx/Ei6vO0oGaFNM0dNsU4nbQeap6y3dRr9T6Bk7wJ
25MtaoBTQhGfhzQSBO3QwXmTpfmhx8GDTYxlVDFrVa6P3lSFAay0HDVESMWLqhWBC/q7YTOfDwmu
Q+5RMhxQa0N6RUmWuj/5+Dl29X0t1x0NZ+/nYlO4/60/OkTmhnyJdqsGpIK9y8eDHEnPuUz70Ct3
6AET2nIwfNdtkRoZbcRYcsen0pzqo3ZMKfeVA2H7QAFx7Ys8YHQnod++K5aeKlEp6RGQz6bEvOn6
ennPfHRwlKgbc9c7YT8T7uumnrZB4U4bBdTlRTgjjEdCa7huQA1Me503mDlxPsFR8QZebJwaUma9
Xe6LiceIsxH3fIpqrTjWrhs/nO5tkk9L2ShqheP4ig8m+kolnjo0CmIKe8NS4o7SrHFINesi+ojC
Pl15UHSnS7pBxJnR4QimR3GCcwXiGSU7lCTVI/iDU49jqGDQ+RhSr2zeM6XrDG5+YtC36r4rJ1YG
NdOe37ZdWn0RgN3ATbuu/CH7tX+jUVdVZ9PY0bKPub0hrbrQaHp/5Imh12g5t5mthgdVGrJySV9S
lZvGrITeGeox2U7T7I7naXdyLgQmIBZdZ5G3peFHg1LJ01LtpYh/Uh37/W7OE/+rmFqETkvs9mdy
EcNbtOomB1+HaG7vTU7wsqSVUJvUEvDYF8JDnI1VrWHcqGWQplw7+5HqNLrmrqzf0nGpvqsMFMdO
dhXS3trTU77LRTFezuPkAEpUOr11GaqDeKwwUcMOTuSPVTqokI1TizdUhyl+7S6qb7O+oc04lslC
aIdi1jWtlVMoi0d5exiV7Ej5LMEc/uTrnMqHqbfSo8Wtgn5niwCSbdcn4kcWJ/kKcs0SdJeF/tI5
Tv62wlaEiM40osVMNQ3uRUUljE5nn8K078kVvPAcaLHJ61XermUL5bhknLI6xqMhxmdcYqVbfpVs
ThMRAqptOBVbr47ld2CIWY6Rg5uBNoyKxc7UYgy3UzjzlF6MRaLPw6IiNEdEgB4MmlnnHKDhcuIk
zyt4c6/CdZ3SCoEaka3lFb35zt1TKoPZ0+gUJ+ao13TddE3pOGciqOxtQxMPPCUJU/S/Sxx/YRoM
u8BML4+JZ+nnX9nAelbhSeJUoRyCYb2O13dlyw4vXq6Wx2JwGz6NomUrXzza8QfCij5hs8oNElyj
edTyu6rqN2NhAVvbvqAuvpTanBdxRzRCF1a/h0jYfPaDqbabGDFHyhWHJ4N8qRAwOlM0criMeAvU
R1p4lk2V7kyugWaZNJ6rLbosbspk7EM41NX6AlO+5n4KclDfwaL9n8UYoyYSaW0daikrS+vg5OWr
qwTGQaDi4XcvStL0ap10/TZ6Q1OwOC7BQ7DyFja98bMrzlntvBXx6H3XjXY/lFPSuXI5TG1c2DU/
kzFkKM3yUdmDAsd517qC7yLw/VqSerN0q8LB/+GvU7/Py7V6Kwaco3E645Nard/e5QTKMIfPJBZU
kL9q5cx3oaG/sJUm7puNYf5tzwJzUgITTLWuj0BPJ9W5qeA0RbqCKt74CI02SeUMH1Vt1lcp0+DJ
IZ15KTTzD9RLCajuSz10r1N38mA0aYGXKPalug78MuiO2Sqnr/R7eOrkg3Ovq1mLBT5nODCmXq/f
5iHqvPO0We0TVgjBuirYbuCHYO0EZNA3Vw1h4JdAxlQuogZ0t2joXm360mLbTEZqABvCgNxYrs2H
i7bWKOwqzHbrLjz9GZhI0fIzHgqUwAVhV3q/4wmp1Gej97hWS+zDU8Vj3FTKqXbE5hYCek2kNq2d
eWoduIQiCq9z1D7Aowa9iwhGPzVoNcuNmDtFk5/oVJWSAE7I+mQl/kXEcGv8bSBp8KObOvukIs+l
iekNgtEBOj9fivRU5Im7Vr5w0eqntJ7qC/a5RG8ioA2Y6eawKHccDZtoF7hG6U2D6rbZ6SnsPVqn
DYxxOmp1vM+8nLH5KM1NeuHmYXXedO5sUGw5AI9FLsSLs2g2RFU4WIwaZ0WHudQC71jqEn3S0op3
igX1sPHc1hB5jIrsHW5dJ3coRBmLapT0KAAXjbkMFnfGi5zn0YM7NCoiUyloLglXdo99zP+4jSI0
B94qs+PgjuSOuiArXpdKigeefqIfdeEuT56GfbIbM3IBm9I1wDv50uiQd46LMzUfxwD6d0+Qxs8d
gR6F9ut9h2QAG5ym9cZOlfq3TdoBuCDTl7kbdyJPtgsJM34xpSLbONNni7aEZGldCQ4CDR3DyKEh
nnBcU40oz0fG88ANO479EViXw9/aL/U92VOaWLknxou6rRcSj8MpaMGJwERYSrPTka2gObe3xL6j
HZ2q9S5zYrS4ptP1D1cRZcUOLmKzpW29LpgLRzBkiVJHVeXd2WxDsQ/YSfDQe4vCvzp4fDPDgOYb
bTsLLRo/irNzF9idK7rl1lETrPJFUJy5D6QHYDdeUwR17bh6UOIzeiyp04IADoXqN0HSUEGfi5iJ
exNMttvJqUpJnlr0F13Qm3l/8m3XWz00w2vbaiKqLo4Vs4lZTD+akHTWGAwoVmiYIUILdYEzi/Cb
UQcF7U+D+ojpV0hboj3uCXJyLbVx9W3kMATNIrY8Jkc+KzNNQG8iPd2m+jprOusf9DjPrAOnbmOr
XXC1TOjgUo3XUznOWVz3PsBiLDGqN5W/RS9KMyNfeiR2U9PAsfUX4mxJ1LKN2m7EmMd+zwmdP43M
SjINFTv++KGSAJtqUkiU775X8BXO7doe52pq813a+jHU/lF7LgGfcX7KwmK6CgHu+ASHtT23HjzA
zchDM+pdpim4AevgYRjn6SKiP/J19FzwEQO3ps9Jv5nfYgFTWFDiag6E43G9LlktDh2akJaHObZq
pM/BfB9r5zQkwrTE06IUcFWUsl5F4Wtg2NOjrUImmrSgAqHqUKF0s3F+CECJ89RlAu8uqVb50Xs9
R/wmPoW9/KL4GfkM59s0CeebrFvrV1lmA+dBnSUUuGLT0yVvqrq4H7rCfxnaBcVPGKTwtsLoFH40
BGw5ULkdd05SuYPdk6DHRVb6mdsg263Xr13fBjOQfjRfhy6b/RuPOdZ86/qUxreEqJvj2i482c1c
9oohV424jwz04rG/FcWBpIyw2wjJFfn6eWmfnUVEI8lJ17vNWw97ihxbbL1Dl6272u3kBa0/FWxF
Nqa88TJKr6IuqTxUWIoACX+d5WziVeWTlakKyWrhaW9yL0JnWfaMZcGlJJPeogugxJm/Trqd76ck
dkhPNxlCN0In9sIfAXJup2LEwFRxciUTc1pTGMWYvD3nJJxNnQ0DzOxNHZ6JRnevkS7z7ugupTnv
/W7+EUWLj9eK8U6160LHJLu19igvMK2UvAeD7/KFVWW5VZyOfGSvITqOMfcmuyc6zAfaeI7msbkh
MxPYHg0urynxYe8OkbujiOhkB3Lu4TENmpjAgQzst5W7GGG4MxRXuZPwaafpaG4IXgU/s3YJPjoj
2svQaM1A0bzyNDdPkXkWq5ZfRJmwXqi4iONtnZYZOuwS+jlfXN4xtVOm521vKkwVmQp+Nvb/sHdm
O24jXZ5/lcFcNwsMMrjdSpRSmVLuXuuGSG/c953vNE8xLzY/+qsuZzJTEuzLQaPxoQHbpWDsJ875
L3WEfqjVDP7nMTMkqWgNrhVmdpV6RZ7CsFdV7k8VMPGZbzHE2Ffk5RCD1wWAbGy7qCyGdY7qdnLB
zZokbtPHAK+CyQ7tTWxVyn6AjUGvfPQI1mrY8WZWsB+aCOGKrw1WRSXQcL+/ifUYCeumaWbXPeXv
ckiVvxOyzDZ0gBxwbQAGWb9Cp04nKuDmbECHoS13FUftCPQ0GYunKms8QDbVhC1W0eQIobdF6ts3
UmTqYxZGGAl3dl+Qckgr9Vsz2JDMG2d+Mud64D0kdZ3j7oLEdIs9pYjeG00vP9Vs4uEybUr5HaeG
6aGUNmYMqO+gvljVM00gjwQMzdzwAH4AqEShIyFFs485hPnjOLffY1maonMopchdPUfuk9dEO2PW
BY1B6xm7+LLXO/sAhyNkxLsguNQrzRTAPYOSkDRr9S/wSihhaLmss0uLTHAHHrmKYBFkGH5kFS46
qwwTOkra+DBbbtZAsdtaPem3VR1FFHcSx0zXbQSaF0yRWt5QCAtQH5XpaFyUzVR/8Ky6wsFAJ1Gt
xmCDyAaZmcR/lmzNOku16ls4EmgCQjFMoPeD2t6nE1go1/Tj+BPVH16mYd84+mXFZuaOyTXAhmoL
lOYqiGpCSYAhvC9nzCecrZHLpnf5W7u57aPc+BIKSjaIh40Kl2HWRh+1AI4aRXlZWUjieAmeXP6o
IN+UK3l8gYLq9IMKmn2YCO1xgnFCUD08Vw+1SE2goaQnsfpWewMMdRkB4qb6ZWx8NM0zVzZ5irRK
JUCyhKb07soqIbLxI80ur8ilRHseFCPsh5YH5bqspYlobDjhUz925BRWcVfUDU4jTkh4P2B9FT8O
9A1T1laRa9FZ9Wp2puJxpNutXPt6F/QbRB27L9y/bbN1LC24HmLPB8ieRxZG6PnsyUxBITc2gT8v
yshM/Nskj4ZP/4XRqlCzRmFyySjeFV05PfS239z8V+bF42SCqV7LBAy6C/nC2lUJOZLtbybMLRLH
0B7n1LGpaUsGt1lWWIb2eAgEsSJJFrTZQZktSevIim+QT/Mevcg8J7q6YCdT3aBV3ZaGSkXb1NWl
P4UsU/gZKTwTB1Opget/hLERJdVFJctoA3ML90OtDLcJaWFssAdtW9XO+LtlCT6CyqVKOUtSMljy
vhXDht/jGwWY3Va7CstWkKfWjZvEGLIzQpmv6ixzUzYFAjQHKUYvC0daW5lKJTniJEk9WHhBvoLi
V5wplL3ZigMCBvgktZylxnJtBLUoLYJ83RcQ9Zocxe0cq9rTK+Z1K8SgDk8JaTNxnEgvax1V60RZ
wU4F/oxZZaZ7GkTLNIp/u2pkUQKbR0y3pKm9MoLIAuy3+6DJ1wP/aAeKuLrKfUl2sBnPSSq+qhrN
NRShwyZWDcpu2qJqNIJXHLxyLl+rpn+FtlUPOzOJ9sJKSatOjbNpEaI6U05+VTOiUZ08taCWTOlt
qYyuwxopBPcAiW7eb21HbN5HpXmBwPSX0sOjtabSuvZiKzlTI/sJeXhRQp9b5n9Qnbn2gSu8nEFV
8eaMIrtP77RerPykRyOAqmoDn5GQn8eYtVMGjRSZGeGxU1TtPqdAo2IUb8+YP784MxQ/ZTKXX2Q7
umAbGsjGLItYRp1SuqkYC9WKi4e4HhJX68ip9cP0vQX2eUgVvV7XUxSDmGy6yw4k4s6ReDXEwfyA
68JimynWD2cICky2CkhjpocGJz7t5pkD89Xyt9le8+ayNBBt2lIPRCS9iiF0m68tbRjeJbTojroa
n6m2v9WKTRETlIHhqJQVX06R4Q11YRYp/IpUszEKsj4NkVLc/+ZOpisQ6+deANrSlkI3XcvGUtuE
B4wey10vyuSum/JzGmQ/pTxfTO7PZiS4P1M6FoiVl31p9aHq0gzeNLUleaP3HflWTpgDIfYsdULk
AbFI3Zq1DO5bVYtm71+g1ZqBYl4QRdkuNbRwb9eD8j43Ovvp9CAsZH7mSrsJFMfQNDaFVLWl35MG
BUrzeAuti9T4oYY+zppF+YANV76fFfkBxY+wj2CxRiurt9pr25bZRlhtf2P6cEVyOZA1FVH/8fR3
vToefn4WkAuQUgB+1IUmQeW0oyTVnuNAL1LclkOSWh2UbCc146up7L77SZZi5ex8O93uvPkXsyXn
JTHjNUlz2ovDgQeIrdmCRRGbhJ6dZxM7eqRcezU9d8K/DgNYEcKYYZ+GKpHWXpTNSe52ylRC7irj
lNpqkahumoz6Bn9wHS+9GCViP3Ru8jqzbgwHvdvEmZQz+1mbgSvLDgPrcbQZRjhHQy+XZ+KMRNoN
VYFOah7cmljbJEB9VpZaV7xqx+hSjINzRUpneCqURvtbd4YfVWMKID9kjEpNCW5ju842QVlad+BP
0ZDU0tJ8DEZSWMjDKsLtRZ+J9aCinCgqD5l8s1TPgVHfWDAG2FfDsW0V0Mhy4siljmohWrAcQrbf
DT+0H8DEpwigGdnDZHnKR0F95XrQeducXjLzNC1GEKmOOSIADGnoS3xOINWmUEmmrFNa/tIjy3Wh
AoLFD1dRH8rRObc13jgczRn/BCAIDCFgsJczllF41dRAQ9oGMOEDuLb2dsykfqZXb2wEi/HUCQts
ADLLcwFMRxgJh0psxsQ+qplecmL54a0dF+JMeLjQvfx5BnGfIEICcsUEVL1Yg0NjSE6YCk5fIwKk
HFIMFIsRbYAOthBsUup1vSpI6MO4K0MNZ/o+/SBC70Co4u21rjxz+LweYTQkQJVoMDOJvOS8Z57h
WYqk9OO2S9O1VHDXkjXArgKox5mt93rdgNIBuEIQyTEAQOhlK47mY3LMHoKFMoQfs4qnXFc5/S4D
snuTZyRNTq/T1zNKewagKuCngNC1xZEqFXyvpEZ7UsvCbS2pQZCF97Z4tKu/vXhoynIAhfP/WKqL
roWkQ5NywIbcatvq0pgRSVNsDxB67OhMU2/M1QxKA1o/wyKBxy1GMaaaZaHDRG4qzLdGasJK7YRy
ppU358oxuSQ1YFWUPV+2YotAxaOMDiHMlDNNRrXPyAWtmwHxT8+MuzMB0Jtz9ay9xTWEvgW+WxXu
0l0FVaU07W4Fsjzawpw7B9t9qymdu46LVsd2YynLVTm11yuCrnFWQ8mUlljXTVLtldaXZ15obzXF
RWfw7nTQQjLnUX62r3ytLwbRUcyKikai3oO+oD6k4iZXG8U9vdjF6xkDD8+zwjYsUkpyKSSdGhlV
4wY8QSY08aXEeeqik5F9V5iaHm3zvDLXbSrb97E2UeKuq3E7h/t3ZlB6qLoU5az+7tluA9icukhT
lC7MCnFmS75evPNHsqgEIDYH/aWXA6I24N2LlkPWHOLCHYTnbX3Sy9vTY/F62LF8gv2gOQ5BtbmE
OZKwB6zdWQkG30V6EXhpclmWOFXI2CjPNPXqKWnDfNEIq7mH53fr4m7Kw9ZMoCIk1GanLHYpp1gf
hpmKDfV5gLOVWAI9DXs8F8W+0UVJfY57EY8tMJaLdrGNnEZJML3uxn52nfD9mty+aHaDFu8tMEEP
TH59xVKfbjQY6vsRyYOLwvQ8l6y1Sloqz/JvKkWVd6KEg/+7EwDw2TT5QpITZJoXX+c7zVDgtALI
QbPbR0X1MUxQSSEEvnIOHv86DHJ4lLGewPwzAUuz2GEKKQnmMc9Yq+qA6unptmzqey7d6kbTYnsF
Nxft7V6V53bc67WMBBM8A0NwSqrklV6u5aigTFMWIJTzUtbv7V4fH+xqOquuOoOMX0ZbRHe64Bix
WGliST4pDM/I7XgA+06+9WoaUvBsLWlPgGaYYwNco4zY9TacadK0KyehRn56Mt/oJ3kZwmVpIb+m
afPfPzvE4noSjobr5ppY2oHO20abOBj8x9OtvF7QDuEkOaD5IWL/pIw9b4WDsgKU0ETkvfXuoRk7
aJxaijAD983plt7qjwMbRUDk4aY25y39rD9j6Sthr3TgPVTH23pF2n2xVKd4d7qVN96ZAMbhLQDb
J9+jLUXm2sQWYWvRoQqUewLgBUEba/QiN4wdf2PWyehauh6Qs/BMF1W1r41R2xcF6KYtGRlgg9HY
gLdozolgv7WeWFHzA8yW8+PhZfdj0VOjoHi3RuDGOMDfJK0eU9GY6oHSGjuap7iJdWZhJiWST+U5
1dNXw8+QsGA4lU2Eh16dDRyOldcaOoYKURe/DxSkv63aS8/EL6+Hn9Ca+IgsxMzdIOBcdFPpk5oL
OViroBhwumyC4CLqEbdbZQlZfVwKbbS9bEAyAnjaJg2mJymC7gLbh3ajhG2zqZTEeh9Qf3F/rozf
0ov8/5NnSor42SaZZSlfykaGX8bvL0Uj+ff/iEYaf/Gc5HTjoLPng5z5+g/R1PmLP1RJwamayV9x
4f3LM9X1v5hCnr+8XGaqF2fKPzRTgQalw+FsGwb5tPlv/5xmOj/UqJmYnMLsGBI0y2C4Bk5Tg0Oj
PNuhn+A09dBu7EwJ77jcq0erMoe7Z+Ny95/T/Th/k/hNhfBFRMEmoQIBI+Tl4jWQgojNLqA8OySR
WwnurlpTvnS8mc7EL7yj+a1f94vFzUIagtwPm5G3KHnOl22p0k7YBtiCTAV4FbFJCBIC9bFAYRvx
A9SWOmriAfeCEBuUFwC6UZNL1bhKxDalas8zBPRdE4fAekTk70YICjYk7r7+pteSqnKqTCgCZMge
HxJTL24sxdPWHujd0K1zI35sG9tQtok9gCpVCKf0gzOESXkZJA5xVQDECUdqJRX510FUGWoheW/5
F6Y1mcyIpg55yQuyRsoqi0SduFhoeo2bSBuhtzq1U3mDolRa3+WoyWgbim8j3hyFP3xtCyzrqnAq
rKc0GnKJx4Fv3fmA7K4L5Di/Joj4heCMRdqvDK0uRqiTFqrQiJZEft2AwHRADN5CLvSu82mIdWcV
WnFt47GCLM+IGVhlIM3XCzQcDkZqVTo4ET3BlzZQTPSApwEBl928vL/64I2Sz5kSNDoOCwqVsv0w
tgkuhTxjNHCN3piKvR3wxBxXBigUkKMyFpOZoItl1gCF1Qh5Jn0zCTuTw0WSpzGpfJgwmFbiOwLG
4lMZoGB9bRCBZe/sPidspNBsGB0ouZJi5gerH2K8JAtNH2resaFH8LOxewSaKHOqRo7EljkoWdXg
WqfogQ6jv+wdHfxhjbXiVZQqAGdum6Y00/o+VNLSStyCEkyL6XHvpeBeUynHolnnEFKnO6spBQFz
iGCAld5OrdWqD16dlelHP3KiCZudItBQ1JpQj3lK0OEGf+409jje0wHexW4R1a2RQYmTNbZYRhHk
CRVeEM8OWHJhjOWDpQOiuQMKJW+9xlDqbS3CDtC5nKqPpT+yiMoO8OMWN9lccZlHCsp62MJZjsIq
6FwT9YXYnRoq9jsQwKO9HlCR87e9lVZfp6iop01TtLMvs1roPgSYn7hcfk0Fys1brPVvlYEM87rT
ZmSXwljnLqyIDPkwCwUVRDEca3Y/6UFWSMXHRNFzjHCn9/WEc0zp49+cpcgUWjH4shXCsAxYhsKb
/q0XBshDqB5GfiPMxNYPSTeUyT4cu0BHZARUsLVW5RSglgDgqN55ZTn/02QAZqWxK7Qbk/QIsihD
0JvGRtoGUGNEAGN1F6GvmK9C3zKL72pO/LVD9G/097Vp+f261kT1pUb8meK5EeIX3RRSvSpgoiAL
kxgoQ05XFcKU3KJ1xTNTQIiEh9VtvaFRzHSbG4Nhrpu4S7sLAkHLdxvcP8VFXYPUAbNfYKCnB2Ox
08balEDfkep2vdBAliLQAgNJrkIBzakaoNO2adeq676KjGyH6q+pbmdUe7oqwt5RNzqkSecuprhf
7wpE297Fwtf8a4+NbF8YUKbEo082Q603SoKp+4c89wZzp/N0QcJXl5lRRp8HMNKJsi4c5BXxgco8
QL7DpIS7sUaLyW0lkPuVaobYrugR/JlDhrBUQChuJyVJOy/4lpEBhCY5GeBYzSRGR1VzAn9WfELa
YwCD/BiKpAu2hlko/aq0s3IfTwORfT/1RrfpUmwGXY0LIXVjAsrhkVXZWxj2guh9jyokemYr0SQg
aVcSCHGXfabkgbrRBawnGU1o/pHsfPACMdlondjDmP8dYLejaZ8x3PEd1mUfsZtr302LcMbUS6Fq
aK7lDVi+/hsmtFldwuKTnpfXX7rS8EId9srYKbL/Nmgwwsr3/xMfNeMsq83r7Vkc8Co+egy/V9XT
/zp8z7MXYdLP/+wfQQ5UNzQeE6hyOFBSiUwIr/9bkEP/S1c1lXwdCU9KSDPK4h9BDgcZD0JhB1AT
2YKfj6t/AiXzL96Us56FAV+e9ywCH7+hxzHHJb9iCV6I6GJQUye7QtjF982xxrOnVTU2GWQ2+xKQ
knhCRjZHp7dpmy/UvfMzqbXFM2JuShC22LqwYJkayxCpFiIqS5hJlSFrQIaOzpEA7P/Z+L8Rh73d
CPEYSSRqVuqiP3buBU3EIWdZKNxSlew3hcXFf7qRNwYNlXSDm5ytNQuavBy0odVt9HX6S3rcfDON
RN3lmt7fD8AIzxD4l90xVOAbALg0laQ4HOA5l/JsekxAVIHX55cR4uz5CshD7K+LOK/d0x16uxmC
VxJTFLSX9tyN2TuF5ReXsBX0d21QoVAI6ml3upF5VJ4vNcYL5MasTGMQwFLIe9mXiDtlGHu5M9J+
vGh7WE4rvTabxI35qstRL84pnbzuFeVsbU65O7DByS2+bFCrnapqLX1ngslcQ0BV1wr5483v94qt
bSG7TWmN6OhlI1Yzg4pTlLDw2FprRoncWg8JQCqAmgHSnpuptwbxV3M8r142l6TV1E2K2CmpY2zV
SIMtVqTNbTC1css5Ut6f7t3PVNFi0gwGcX5DcQqhqfKyvcmsgfkP2S4Z++zvnJT/l6Kd/BlPS6ID
g3WBrFic2vHdYHbIqaLoB6FDGdrqvepDKXcpkXezyF9ifS7wQTcRnBjQwQaE793JOua/TqYm/Mid
hHxuUQf1rs1jtXuCcmIo99WgabRd16U4M23LLUxejBNPB1hh8kgVS6v0xkk9CaBsB7fXuLCcvroG
xiF3I4Du3/IaZvvSElVXznKSSsDqFoeFZ9oVDJt6l/mNulF0ZOrBiHffxxx9M7L/xe+5D//THulN
KoPg98ixvpyxpBxFXfgVLyyUc6e+A0BtD/0uUYf43enF8Xp/0TMHkBIr30KyaLEWB3TMTL8td+YE
JbTO5ogcHc0zaaE3GpmPcW5Arg0uBe7j5ydgi37tGHn5Th8s/OwsQKhhn4rt6Z68sRoMhIKAzVFM
NuXyaNL0UBGtxZuhAXAfD4W9ihAL55lllGdMC99siQaQX/qZZpy7++xAN3zSB8qQ7yK7Cg+RaBTq
PBmmBD1Mm9N9emvgyB8L/o+Fzqn7sqVyVLVBKOlu1BSyEmmMyTK2Tmfu9Le6Q6rFmrMRc2J90R2I
6aVaW/Guz2zCUsOsUVYW3CNZK88kWN7sDvGJZoAAIqu06E6f+mPpjclOccLxIu/10K0kguinx2xR
G5r3Kj1BxYmsFdt9WZEz1SmXehPtcst5MgokAQurLa5x2TMfEI8Yv4liKP7+gybBGM6gUNC2S8ma
QPUNDSz1Lp5KOJp+gK0cFq07sxqz3TjOFjiKAsrsdKPEW8z+y3OdgBQvFYJSri0S6y9Xh2W1jQ9E
76I2hW9vOrNXv6K2DzGqZrP1LrgfDS7eiCy+A/bms65W0RcH8wZI0npeVxvCWUxX8qy/RbUc/pVn
5tWVOZjVJxX1/GxtcwSp5FWKIlr1sva28DImexPEoITXceUgzVUWhm3d14EmbwwIC+1d1OVduIX7
EtcPiE3AXm5KFUR9MlU8tx1PgwwAI6oLnowIZsGDFkplXIcsGglcR/NuNcgDP2Cml8hsjAz3pvKU
/J0yKEUBoK0G0AMHbqdODVRlPEbUa1VrVWtTlwwG+a+0v9JhcpQrYaPvv6lTr9sIJx7Cyy6p7Rtc
VrzPJs4bQPBFp11moMh/lNKoJXSzZvyUtNA53CiJ7Y7PifzvCokDCD6t6iOXT6Jp6/uUlt0wUMeD
jRQGHoiWB694ZseYrp8OJZrUBZzLVVGimbD2A6tmQtB8RpS4HDnEy4jioRtPJFHhD1hjtMb1ItQQ
TTD6YONZk/zUqYHgn9Rd+iOox/gGLs+MCdAb77Es4X2v/dArtmhGAqZVskF8kyQtFGQtze6z6oti
2gipDdd10iDbmSEp8k0ZC3ICsHBRfG5xiVdgViblvhkFRcmxzz0DfaesMXc+cKrMzZ0mQpVWMYLE
nZJsfGgRXP3s9HHzxWOD1W4ufcpe5VR176LRyh+CwkOeHZ291NAh1aBu6zagXgM4RqFhHzorCiNe
72l8P8k81/HN6pUNVjgiv6jsIRHrCdkvHs/lO3ilibezR+68ogTxtC2NHoHuoqtbasqD1cGi7an5
oZ2L+U4DrQWB//jDaNjT34mfimt7GPyPhP5DvJFKFNcbwnxjXFVtlr7zzQafMWMqrU/pCKHMtbjR
w3U7NjxnCgg36VaLyImzIJv6y+j5VucOgUhCV4/M8KkNIuNb3YSjIDfoj9NaztXIPXBetjhke7y/
UOFJfvjAeDB4SRLNcqMmDZ6mAWrWZUdVMXxfKDWjjaLMaK/6hgyuK5MqejT6VIeWw4MS96JGhzTS
cqTUs7R/pq5tarjjqjTU6dq3tATfgXQcLgs/KxF59ZD6dB1ZKRfEQz75kS5QPpDf86HWt5YJQ4ck
1SxDAZN0a2NDA+kfzJobqu2IRpCp15sAll+yspNQFfeThzmAG9hm9dEUZZ7vzCGvPHfEWPdDUqZD
scqCcZJbB3p2sDG72PkwtupQuDqgqRgrR1WCVVf9uHEDPUnfFwg+zFwhUUcYvLRy2JQBZtvxMIaP
STgZJB17NvpNYVlp4lpmKn8kY449CWJGMNKntKjGle4ZZe46zAUSsKntBetOj2daNgCMr2Yd+uZ6
DCLUklUwzglltFrTVwkadEAMzQBBaplrw1ecQXDWKFContbVqI0hbhV+VUATMJL+w9AVlGRdSpO5
gakbMiLewRt1GE1oriKoUCFUGFzj9tH85wb+n9rU/+bN++xWe5V72YYoxP3f/5ONz+tTP/+b/yRe
hGb+xZt5xmbPKG0i1f/OuxDpkUOBIAEBkxAZUNG/aRdN/QueiQn8Z66f82/+rU9JtFNJ0xCeSQDS
gjzn76Rd5tD41/WrAMSkNq+DZnp57fYNOwhBvgkhfNIH/fBVwylhjWodRFyUgwz2ydab1C/PBuaN
pMjLsOZXa4vozO6JYrEVGw+t1nxDJAArlOETujzvFBM/D9GeiW0XFdxf7SyCCXUMA9/DqOjg5xKZ
p8FzxP1QWT62V1FzT2wx3udeZO/zTFofMpw9OIOg2qH+GaXYmObc5YM2oQeeGGlyzjL1ZYj666O0
l0PtZ/rYUxQYD5ldPZErwty9TacrvXDOwdNexlK/Wli8jcFnId1Q1d1BKN6utPpDNWVYN/jj51LP
rc3pOTzWyCK/gNNtjLZTal/iDbHGv9edg0PV3ijdnzWwfC/KNKqt0Ci7g5I48TeykcOu0iIFUq2d
3jedcg54+RPE+cbaX1JILD+tbCss+gO5pvI9V3m+RYwqX/ujHW5AeHbbQqLJUlaq2BU8X57MJGjJ
4TlGxnWjtAdC/+Bj6TW2tsZNPnroUbRSVzVC97ej4aGe3tkyxvSiO5cFWcDg/51hbZGyypFeS/Wg
6Q5RMgZPToNLioE90TtYrzAcbQVC72qwzfTTqBUIDFZJBO8xLKnYnJ78o2O2ePV4opo8Q8m7A8Y5
a9sO7kq9/pqr466hxAkIeN2Wxl0vP6IudUFOYDUkOMpEzsbo2ksKgWtkStdJjTaan24IRy9C60yC
6Mjumgv5z9+xEDytUhkYmW68U/2talOhvTjd6SMrfolekl1djrrJtgpsSXx7m0LEn2pKw8U5JNrL
N+WvaV2cV0DTe1NTaEFWH2RxrfdnxAaPffniyAkqHzGrhK3kFx8KTOXqMFxH3o1TnTsMjn344sSZ
AAHFUtBAme71qtm0bbM+PejHfnlxzJA+dXItnD9d3KsMOBYNp3/4yEJZUg+Q3BixkQrsfTkq0Ua2
8TUl0Mu4RAH6zxpYZKFSR+tQqDLxphyqeoOKGoX21EQurxnPpCCOXKM/Ncaf52wSjDFKvbD2rape
oqzoYy3ofMsx2Jmww8RH8Jy06JH18xMw/KwhNbfVrMMDbR/6zkWjEvJq7abBekGzPp8erCPT/JMJ
9qyFNk9D1YJqvQfSu0uG7KLM0zPBxrGfnv/82U+rpQyDkYLOPvXb2VBA/a5XBL5/9t2LHavkjg+F
hR/3oJ9dhAEWnJBpzqRiji3RxbZNSiwfQUJYe4CjhxFjIrOK7jzgCKe//djPLzZt1ydCKKFn4c9j
PaCxsKUWd69a9vbPfn6xc7vBh7VSGeY+78ddJLx9pwzovslzlYcj87oUs9bUHveJwjf3ZduuRfy+
KvszX34kGF4q6CJ/ovXZlJn7IDOFa1TeB1v2n330FEkKPWKBAjDHrv5sEy9Te4pHpbNHr22PyIEF
+tq4CH10MMrkAbJ06tbddKZXR06LZQWynjqn1GMayvN0T8Fk21HrWvmedwlZIlmLIjwXHRw5LpZC
7XUd9Unb01Lk45VrdTTj2XJySS1dNSHWQKcX2LEFsNjYIszinrqqsW9guaw0B5c+G7rRn/34YmOT
L2mCqmR1paUir9SctBc+XP2ZXz82QoudXSHMFJa4CO4b+ylLnmR77Refu/HMYXrs1xcbO8mxdMYK
hnMjv8+aa665bY+AXlufUxM/cnIs8epwnHstGzk5slwGSBHm3+NIaRkgLH9OD/+bXQB7yxv5+aGd
pQqaNb7DYtXG7MKfgxaeTQBkIFxdlKD+Tjfz5hKaOR4vm1EdAMxy6K19Y+JsrCG+hvLb0+nffnOQ
+O1FjJ5g3OTLorT2MGHtnY+ZyIybuBgKeWb9H2tgHrtnF5uWTgGCyL61VxUksfPUc0u0q8mYpr+l
2/BPOEoP5oafNRAUjjLZo2LuSUcjxaVKYF1kRE8Pz7GhX+xeeD3RqOUeTo5aqqz6CrNU24/+JODl
yxe7t4tQ+QM7YO6rGnRkoHzOUTZbWZUoVh3ow9M9ODb+i0086r5eyBwvSjXU3/et9rnzyydNYNX2
Z7+/2MaoWPd+S/F2HzYHMnpuhDqR2k67079+bIctrmcvy7A6A6O8r8PLPLwvm+Y2lZarKMH2dANH
hsdebuEGLeqAR+g+bcKvmV45n9IYjHOCTs6Z3XushcXuxRsKRj3J4L0MAJ3Veua5eTdA/a8Q8Dzd
iSOjRHLtxRagIh5FNSrwbOIno1a2FWpveF6uJy/anG7hyD54BXQaClRBzaIA19s2H3Tf1i8cM64v
T//6wgnh3z285Hb7etMorTSSwxSgahEZZO631HaSv21T8W7UZrA+dog6ZRtlSgCJqjaQ4ZWw6u4d
8lz/5IRxtPK/52/k+35W716lWHBUWWz2Gts7gTdrfgCCG20Sv6++iEZtL3VkiUpscCOUKpNEDdGQ
lwrmozIhZnBSvdYvUICUFwV1rH0grfA+bj1KTMlk7W0tKgN3CkfvLqTOeKViJYf+oeJRyPKGChll
SzkgjHT20n4zLKQTi0Mlc7qhgidQHZCl8KfVOFk+/nXFBMG0ywJOSGvsNfywE7Q1kYPU03OJh4Vp
1K9JXJw0cTr4TmlkCTWnzu297tNQmld55105tnPdOb4bB9GVol83fFaVW9dDPazqAHM5YV7g0Y0u
eGeubAMFrtOr6tjGW5xMJHJCu4OUdwBs3l01sjQuBSDWm8ipyzPbYkFw/9XnxfmEUlasxqiGH4RR
2PUNqqIduo8J1pqjWpk7XLPGyKVWlaA2NnYIbIdKp5KoJRVXD4G8DtNiPMCNaL6d7vNClOTfD1pC
ClKLMrCmZOPeWBlbLnM33Dzc2St7VV+CrVolF+fo2W+nrUkjLhba2MZeEoe0hKyY8wnn9qvJc+07
CsJf9R9muKIoLCLX/3KmY0fWtbFYXaJiH+U+zdnX1q1/M7go8HWkMlfd6mt0M7raliI0btIbjCjP
vGyPHHpL1QJg+VbX5fm4Bzb9aPjdO4qV785058jiXALfRJhjgUh4ukek9cFcpxv0KVfIka70tb4W
G9Wt1r+Htft3SSzFuZDZATXbp+M+6vvbprDuZIiAtGkXG6VXiz/bbEtkncPDrYUfwvSU6l2kAj4L
jStDQgw4PWBHrrgl7TXw4nKGF8UHHE+0FS/ewNUNL11NnpZgH9mey+drxxpaXNdpUyidrjvZgXxk
/DeHfXalqnVylfnoGk6TNrUuBZpqhcAi3B/Oky3ZD9/lmV8d8m5MP1AuHa6ycSx+dPGADveoKsGw
kl4sbAynu+4OwKpIV75l+3swg/1dMwh1n2B0+SmLGoHUoY+CbOA045+9UuQiOqhRZusq0x724N5X
Rf43DtObtJ0uHT8/cwweWcxLRG8tOfVG2xn2TXUJWG+VBulK0R5Pz/wcib1xKwPYfhHc9JmpYBMf
jvu2a5vPTYwF10qvYv3WB7V14LgbtsiJGZcYcU6rBG7dmRPnSKeWqLYhNHXEgVlxiXMr4vgQ5Heh
VZ7J6x5bZfOfP3u0tLZaq6FM40OfJQjkF2O+8+1YovTl+PsKzMhvwdn+3ftLMTtf2OCGozw+dFUj
1zlaa4Xenksrvl3gmenoL3vRtIFj91OWHwoHrX9k2PWAJPX0AybJqtJvHZucLxqwyofTK+HYoC1u
nLbOoxKp5/wA426lgoGS2mMWN+R37/+sgcUdA1YrgGVX0EB0FaiHJjwEWrLK2K2nf//Ynbm0b8Ir
Y5aKFdmhwFnzyzRO9haRZN2tAzXb5UUgLquoyD7qvTEeiigkhrS77CrHB+C96evCbYou2mVllZ65
4Y6N6CJ8EdLHPtqQmCZU9gxSvi1yFXiIcWhDJPNOd/qnyuAbG3hGEjxf6zZu40bQVvmhXw9usi0v
Ijfbyo21FS7SbO6w9lb9ZXfRXVTX2YXi+u7pdvW5E2+1uzjJqf55lGMJ5xt33BjbL7iVXJRrf5Ov
v3erj4fDjb5+ev+IBctGXVUrbfX47Vu7Pt32kbNjSbnHsLzRnTzKDyX+IfXQyVUx9PfotW9P//6R
yGSps+INhaerwxAd/KwonrRQYMaat/LMofFmDhbo9eLEjUoQvSrODQdfvY79d+iKrQt5H09fiedP
f/+RdbckGCcVlHm/pYVWwZwNa5sB9JDc/D/OzmxJTl3r1k+kCAkQoFsg+2rdlV03hFt6EKgB9PRn
5I59Iuzczsr4fVteCxI1U1OzGZ+h/nOMZqwbK+/aLFzYi0U0vWDj2cjabmPRl4iGoJ2I/82EX8rq
oNJu7T24wHeeq7KO/AB6BaAskkly41Z8bZAu7i9UFR4F3R4nz4K6iKiC5nmRDdEjEe/enoVrq+hi
93PkP6FxBEVcsMiB2xkOUNq5sfmuPJpf7Pm5FBZWC2mVeQr1HeENkPY5ueHQXJnXc4P87wZF4SpX
A6FV39FS/nRWveiiO+QeYCBvj8u15184TGg4mPyetvXdUrB7qCf+rHN2RJ3Uz7cf/5/6h78Ypkta
cbSi9hGdiOtJZy5rNu222mB9HtQDAOqZ239vE7plXaa/TolM9c9+hybQtE7zTZv6Nz7x2vycP/03
/4OpoiXdgutHgBKjivJdT6cby/Y8xf/7dd5lvndt15GrsDUnqCKGKBQW9lEUtdu4gPqA+0C9S5pp
A/08kelp+fT2mP79e9C88ef3jP4YenMcyNMs2SuU3H6wKrixlP++GtA8+Oej8VhEIB31Tp4ZvkH3
b3kGc7t7Cs067P7tx58/6rfJiFAqKoFF8U7A+M4A9ESPq+8+vP3sv9tyVN79+eyeOTbRNWYnKMCk
YQBcGhCGaLKCAu0cTo/4l6e3X3RtmLw/X1Sw0S86vOy0MFZlYQgyVAuB7xS0GXljJs7j8beVdWEQ
deTGmIVkPmlefYS0zHbKl38cpgtTKNZK55yBehD0P9wyJs3yJYZ+k1H3BSiJ/zRCl6lgCTl8HEiU
nYDC1lnIEGG26Nw66Gq8FYz/+5EBTbA/JyEiVQB1YLwCigvRPoa3COX+vB32wFGsRzEAJnXDgFyZ
7suEsKIAXRGITZy6BQpgc2QKlECr/Gh7Xry8PV5Xrhfoxvnza7jXSY16ZHaqZloc6LllrisD+9IU
zbob0eee0mXyDs0UFIelKbvUEdV9efvl10byYtfn1VnpTAp3qon41XB7cgoKAC0r3wF7d+Mcu7I3
L0UUa1Z5qzdV7ITmSOhiD/kKCQFdZnZe2cZG5fTCYlL+fPuDLtSx//9V8KwQ84eVKSju+6MYA2Rz
Z/4eWFV5dGwtUM9fqSOv3fqRTSHa56fqJOxKewDXow4Rw0ZEz215Bq69/UOurZwLQxGjCZfULh5P
nNiMCpJxkL5wd3z76dfG9MJGNFp308gsO7X+L4Jsrz1rpqBa3YRf/ZvZkCtH3GVmua01bYyfLyfW
109ibMihcF4KPe0dtEY3HRqDgsp+Ad+ov+Ev/33M0ELx59yBUAAVr8lAEgVWaVP3cY4SM5T214Mx
//iKC9PRzRDJENy6U4w6mP7Z5k/uluTZ3+cEypB//nrXGwigSLKcrAk3UTNvUWqWeXr4qsJ+M3JE
/d+e+7/vWbQt//kexhcAcUxFT6o/Im2YADy7g8hGNq2f337BtWk4//23gzqk3oq1W9ATMKnvKShE
HWm/qDa8sXavZBP+RzAWfRsBiZ2TCHVVPIucWfd+F4XppJE06mgrU4pWxBNk7f07AoXuAkcsr9H/
FaKCRSg57Ma6DP5xQVzYixnN5q4MGdQVG30Od44biIh7QELdUo67tiwuDIFZvS4kIW1OdQseMySm
wIjZKi/8ZLr+YSbqFpXj724DExcmQft9W/Q8h8Gx/QlIGsB+aqjav70krq25C8dhtgbdYyR3Jwmc
n+pJEkg0YWO6Bk/eOCau/P7LFLVoChExCKecVAsJnRjnA8Tc3/71V6Ygvtj0oxeQKK4aepqN2aAt
MNH2I07dzQJVp+pWpujKrrnMTgcjgRgWsGinaR3T2QcPkCb+rVV65VhDpe2fexLYn0YFo5pOzBXT
0cSDKNNynKArHdpKQOR2rbZgkEXQuOPtDlxmngm0D6IBLCKpcfzfrgm42/z5O3yUkhdIsNLTID8J
H0qgbEfCW3Ky14bwvDR+MzzQ8qzLeoA3oho0lrJzgeIHrv8p3MMuM8ZL07pCxz1+OXpRN1yGQJKY
c2dJz6fUADh3LMPlv6KAV5PsV/aLf7Hi5tUOgexK5IkiwMtmVQEVO0FHXpc0DWsoIr29sK/smUtU
jKiqBjG4PDw6gXxrbgLg8ERwY0Nem40LwzXVdaurmeOoZA38tC865EAy/ZtnjVzQn3MNUtsIyUA4
F7XxNqHA7d94h27RNwzWf/Q4//cWxS71MHXRSBQah/OpjDj5OU8mh2D4BF8UtCd4oGMwr698kbLd
Qgi12pbongkyLyjKk/IX00CMFcmkhOuSb2eWm6OEXtiGgeIJwDBAoI9Bh4Zm0Dx6k4JaFmRksZBE
q7lS9yNuuZku2+HgRaHZr1UTbjtIWd6Vo1nBIXU5MKOzex/1oNjGYqAne25gLMgs9mUdx2gt9haE
wpQosAOG9aXvW0hmYcD2biQiRcMi9KaaKjIfrBPjJkS907ehj+v3Skp5BINLvjMQq4MUqAOqzDcL
5HJ9Ox2Klkcb27v4Hv2yLoOYJ9mziPAIHY+tOA4ob04NreakJS0g0guv1YaXjb/rK9Lv1FDCoIBK
KI+yWfyvrjGQ+WrbuTG7Wlj7TwFHEJD+XBgAIhdyWLU7OTMB9RZBg6sCfg4Q3bpOUUHy/E9b55IL
MK1sQjEDX04qrMoUnWZr0nb29e2HX9n+l0m1DjDsodZ4eINeddG9ruUP1KfsoRa0efsFVzb+pV4I
LmiojWTwlM3ifYyLRT4hp7Pc2PjXHn7++29muATch82uREFsY+mmHUGGkqSpbzhc155+4XDVA1NN
gODDiUNIMXGUfi6X5fD2sFypbYIYyJ8/PaR+IVsIB57yKkJopoLq/BNjnfvEghymi0N3ELS5Ln5u
oVeyCala9hRKBPspEK5KxiniaDqEnsFS1f698hY/Aaq0f9SovQQjto33lg/efWzr+SAjAYq3gE5V
UuX9raDvFVflMnUGQjekptvQnFpVjIkdwpeCaSD0wDiPInlUaPe/sYSumPdLIWNotXC6+J45UYEP
roV+aES8QtTxnwqTEau82MilETMZl3U9tYVFAJj5czpNefgFgiY42t+e8CsfcalJFYMgjpZ7mR+d
GeHrfGqp2IlxvbFUrz39/PffNsIg46peYD2PEw7WipX7kd654hY/58rTL5VxiOBqJnNpT0R+CHyV
TcvX1sQ3BuaKBbpMzaHCGWgAO+fH0tNAr4GdyB8swtMomrrxhms//8IjFV7e+y7WzckEFmABjVq4
d6AL7f9pYi+Tc5GjcwsZi/gIyGDCJ/SdPtD5+789+8K+QReGdUOMKCiXdttyH5quwYD8ehDd+PHX
Bv/CxDUMNRUEiewTnf0kcs2xaCGW1tV7Pu/+7RMu7By6ZHOFakvY//mVyc/oisAu+MeJvfDMmK5K
UOLw69to2ENHbk6iVm/Gmd66qV4bnovLpF7Hco1bFpyAcTK7SjO1xd24306FzKEkE1U3PP4rK/R/
snPrUsPjmdkJ6pkR/c7pcXW33NcrdvoyOTfCq0I0E15KV5WvSCiehsADjQIxRARmyqHb/NM88/Pr
f7NA6B1nYyWdQ2G+Kg+jYMULaqz7Xdf1+laH0PlO8hdP+TJP5wBxDqXCxQhny35x5oQglpc4A6Yg
8dQ+HskrMcuNObkS7Wb8PFm/fRF0ZusqjNmIRgkWvUL8goskJKYuoaKjxscSyqgAtJY6LWbo16Lb
fMPNcut0vbLy/Iud79FqYSjPjY/gPuTvQmjPHcco9++0Guk+ho589va0XfFxLruTLUC/I10RZSQI
Ayejz741a3TDx7myqv/j+vw2gFjQYTXR0p2Cge10jzLttWzO/s6tVpYrg3RZWzuufVf4BDezwd03
+gexKqHrQ5NPNwbn2vMvrKM/zDlAfQE7jda+hsBTPciuJRu+LPH3SopbJ+CVcfqfSloKAEoFHuip
nVpkn/tVHa0c+QmFlbfaBa694sJSDtCEmleCLxmGH1UdZ6MHNeOq2ry9iK6N04WZ7CvdF3To4H2M
Fbh10cswF1soViCNvmr6b8b+smoWd7e+DyC5cJwi1CexR6Nsgvq5G0+/sg8uy2VdCzQ87t/iWE92
C7XYZ1D6vr09Omcv8i9W67Lc01TgTC4dHIQBYPaUTaW3H7pepEUknotZRa8tNIAOrKvlthnG8d82
32UJKCELg5anFsd2rh/Q8/AZiLBHqv6rlfx/DRtdFoGaQhU9TnV3gtRX3JbPpJNf5rpuEn5j711Z
scF5on4zHv2k2n4ImXdCRH3NFo0Wcm/SU8q1u8XRubJsL7UY+3asRFuM8VFJe4DY1i8DnekVzXa0
v9mvduUzfO/Pz/AogVw3tHNOfcfZrssBfqvaRUEerbi1t699xsXeFtHiauqV+XFAMyJ0+hPL6qRE
5FCvt4B2V3yI/1T0/TYZwwg2IEPVwrFnAVp+aEbDu9yhKQuMevPh7W1yZaQuhVvWVsnKeHiHcHrT
9fTQF+1TP8c3jvMrn3Ap1xIXTT4M8bieaC3pO9rO4XaYmuqd6oBIh37XCA3aqHl5+1uuOCqXQisN
je009rM4lrJ+58U+0PA+ZBak+xxaI9La8F960DfiQ9e+7Lwufpsct9QtWQRpT6Lq81MUjy5Rhqwb
Wi41tGqtRz62DWP/eFm+lErpNCQB+VDDn+z9Lq2Y97BY72Pg++/eHru/+12Qczx/52/fI2PiUyvz
6ijLRhwrRNjR5bUU0aYEL+NIwAXYeHUHTntd5wp61REci8jV4Q3D+dfthNdfDKcsOy4Jeg2OOIEF
QuKBRC0DSlXBxn77A/+60M9ylX9+XzyrcTYC3G+Iye3mSdUZVNg+Bqu9lfn464LACy5MJ7QJAz57
pD4itcu348LNJ+14deC2lCqpoXh5WoK2/r9huv5bx4DXXXhJYBlWeTza4ojA8iNQRxCDLW7E9659
yYX1zENmeV1H1bENqvmxAHkszyO6PVftbPx4SWs3eNt/m5ULK7q00J2wA6mOukQQUX3xWn5wwHq/
/fS/Z8UwSBcuktFi9kqHRe3ieKOd+6jBQji2UXgvaf2LIm9R1TDdTTm/qlpNyMHAYHT59Pnt9/9n
cf2PE3Jmn/656PKyzAM0uIqjCkwm5Xsf0ZUpMHsS/CBOJg3rk2D4CmUbhxO2Olra71pcq1zPHmiH
4gDffzKgQYzzeldUdAtRxvt6kg+l694zs7fCfY4q70Yb9nmd/u23nq3qbwagbUivGs6qY9hMv8pK
pBUdv709Dlc292UtJCuDWgI2DS81ZkdWibuOqqzT4csow83br7iyZi8rH+OhjkY2YqYj0m4hxylj
cxj5nuZPNPrHLXdZAqlIO9hCB9WROdB45/lQyenGz/97zQNWyoX1kBallWyKMUSTl8Yg0qDecgfN
4EyyL7nfvHb6g0d00i8ohV1BKgvMCViRG7bx2vxc2JKVtnGs17o5NiVO5Kl3et+FMwg5xTIc86q/
1Sd6bYldGJazciy0mVVxHMz8NAhztCWwL28vgL/bd2jp/7l8ISusg0n4zTFypUrKMFzTGi+E8q2+
1Upx7RUXZ1SB9HrZ87o9qs6TyeAv3wo7ffdjtXv7EwCS/KsLg2VwYQ8jNg2N4s5H5xwrt9So9VHH
hdz3FK2Fyahqg6po3nTf0WY7TnvYfXsw0Hr85InJTkdB/DFKtNL+Jx4R9NIEknz0val832oSJQtw
8I+csCqN/Dr/VPSuxVD5NXiAhdccpj7MT6an5SfOWyRC0KwS3/kxVPahPDo3L0s5OsCsyjbaTYhe
tqeIQnUcZNdSpbzxzu0RRopM9ZUY0rz0aNo2lGV9Aw0+0HK89rmXkdqOk+enmgDeM/EcZHVmi31O
kWkX8Jy2KDKuhiRvy3VM2hV4L9v7eo/uN3qAvHq7hy0LsoL3KkFvdQBzuk5+OqgVrYkQT33vLRKZ
SLKqLTRP4uM6+8H3Bbzjk+wMefFWAMx2mmmI9qwB2a9zNH4XyItnhUQdaqVGtYF6LFlSzXHf9QDS
7RPLG5Ih+JQ/sjyM5nTsh2hK27oC5Wf2gGwM+TJVCUSxgvfDSMYkVkuRmEJP2Vq4Ge5MBQFmj+dp
i/FqwGeKzY85qNhXUxjdpRxZ5w+kHWXmufXn7CaBOfYUf2dmNaMUUkKERIZ+uY1MBQZnCwFawK7W
b2qC2iykEMM884Bd/Z4vhX0R9bK+xnXJ3vcda94FfOi3ObrrPy+zASUjonWTDWi42sm5Xb6HFWQ9
EgbdZSSy1nl8BPdxbQDqpvOGNnrJGPqbezi2s3h0zShSaPOTlBpvWFK3UPKgc9RapxaLhiSmDSGz
DfXdX1XRhh+5r4Zs8tf2wKA6/bVlMr4Trbd+YnjShq3C/iRVCcZbGNosQCVh1kZwaf18ijxAT+c4
yUsxf9IRlEEwL8G71jdCJvki1gB6jdylZFF9hFrY2j+yqSkOGHu+Y6CEvRvVEv5akCQGQ6NFF2Y9
hP13t/jkSQlKvrXUiCcidIdPHUnxCq3WbqfywCjIMXaMAUahpqw3c/UVNAlkIQsZB99aRvW8BQaQ
3a9IkjdJ19Yiymi+9HFaxLUPNShuo5Q0/moSCEpaqCf28Tudzxz/M49T02ukciIiETmdcqmTDqIz
O+DRqpR1UPkto2aE3nKIwiYdo9U7GdscD82jfINkcXXXdN70vgOR+K5o2umpDkUI1eggbNhG4Mbb
JlYR9dKBvfOLT0jUJ4uRdRatXXyHqBbfeAziUUlPnduWdbAeoXeMAqditih1ZF9q1SOTCUDX3uP9
/BnQLIWatACS6rMYtwDLdU8qwKlEexwSC4P+ah+7fDsKvhwb6Yf3nhX+MRoDlnLrh9vFKPMg6QCZ
6LBdEsla4h9abdmGea38NsDjgkDyYN/ZqEeIlXRdwpra3uOXxl/gtA3bag3UQ1mMBh5RPKSBKTOh
bRb7sHQmGI5s0MQmgRF618iq2QUaiNy0RKeZyHw7i3s5tWjGH3b8xVL2fpQFapfzutm2whdbMo1d
ZnxX34umLPpUzb55mND4vKH1bDYWCpnYiMuU71k9zRZYPTv3m742zYaOVXiA6re3R6/k8It2XfCi
Cun28QAd50RB2GRTe71OQ1VHU1LWkn9UkPiEkjXxeQLKntl5zegOZjXdnSest4vQLbqBvzpmvI3K
Ay5DcxZyHbws7Yz41VxGKaQyQGGIgMnL5gIav6OGemAczebOD1b6YeU12c8NDb+0cu7HJIIbAfZY
2eziGvUzAYoYo61sFE0g/VolsyRApk1y2fqGeJ8cQUu8FWXwNZiirt4Cs4L2+FxY9WVBm9EzgIj1
ExlVv1tim79oWa4vOVmjdJprSIaFCubTp5AumcV8skHb7GPQ47a6oHKTMxU9yWgotwFkfj+H2Pf3
VudRBracvHOip8iAsQr97IH3WEKEG6dHqTNvHICJ60J6N40kevCkXadEiIY9axoUew0x24e4ipak
Wt10ID3aOtwcfdajDb+iulvNiZ1iFCUx6ev3nS1mNA9B3zELLelDtK/j6teoMxfJBuuzG6IAs+mb
7RQFEEzs8yojMbefCht078aiq56JWsTOgXMbpJIx6KTqBvNhu957GFWVvwOybvreddEI0fmgUvs2
Wsdv/ViSeztPxcHrcGUO/XlGhb7XT/sWEaowgekuTlUQDQ8RYC6vgVfzE8PwfeuKpjoSO2Ml+QuB
oeLsEC+829CCdtuwnQTWf1SgZgx9WSmQezrFEhrQBV7lPxZnp2AP78o8qzwWdzk87a9I+nb7tjEe
LvGqYj+9aeo+2JYXD2GA1AqKev3XtZXmhaAY8oPKB44SSLMCjMBCwzZc90OR6MEHNBIt4Am4Qn46
Eide2txODvK65Txn1RjVKEPwxU62TXOf8xKFznMBtU4LDiclhB8MOJIoER/169KSYAsjuWw8Dz4C
L1rgK4a+S8dxkllPEa3D2T1+MzgjMwWSxJLAnVuSCbVGOyDP0ViVj/n9GDhwrWo2/kCfN9nqxa92
Tosl0RH2kx2H8gvk5ctMmQZo336uswXYwsyttHpYEcnJyBDQ01rPL0W4mG/aH2kKjrz9wawb9bYE
cP0p9zv6eZ5GdR8Y2CFGQVBCn73Na3CUzypDOTpZXgev9/dL6XWoRxoYFLrXokhW4PbSbiJowXWe
eESJOcVGQHdsso49mKhGgE48IRSXQI+APgdxCP6o32nwtpv6lx8afupsax+mqBof2pVA5lszlieE
juV8aGTDm0wscbw+dJVyO2Aigq8EFI2nmPvNFg32YFjoKTpAu6j9EKA+c98EOcggUdAvzwjk+Fvw
/MYN/KwGrhMCPVVRexllC4G6UBGIOlHwvESi/Aijxv3JHWkuzG6o8vq5Ao6VZnao2yGdx0jcjyj+
eg9pXJhgnzVpNGmyx1UFt7DGddBIDFBYlRYotHOZ5rP8bIMGaquNigYYADuKx157MIIcNMkz3rMU
STNU9NV0wnwEaIClVkzDI8JswZBJxUmRQNG5kZs4Z92u1qobzhpFZ1wGRCq6rYma8MDjjuxlUKbE
VCkOVS9zzK/TmVBwSeU87ig+qE0t6s37TPctxBTgGvFvZFrG18FVwbOUUdwka6+Blle1BxGEGIkc
S0P+XIyh+LqMov255GWflTgAyzRGlH7r4P58NoCVFInUlXwR4MnD5jYTQytjA1noRAeGP/axB+ID
R2EdpC/m+D0UYoMjODn+u0KBIpAVYAlsbGFLaMa58LGNo/h+Wou5z8BnsNAyIQC0g45LHwLU+urN
DMIHhmMSWzRl2Ke4dfJnYGiPQAeT7Kc2NnxYIQSIvnqELO+AtwrO8+I3NUoV5+KTBUZ8Jx2TR9/p
5kXQsj+hRKeGchFg5vCaymM8St0lArVHZycZ6QL4z3wPBYwFuIMchiIbCsYeCQCTPeD0SNoNJC4E
gBi40kIeXIE+XiJeg8PEJ7thqul2nnUH8gTyDptqioOPGstk7M0RtQB0j6NOfI41lgdO5CbYmroz
r+0YLimAiP5usm2fLt44fS/KgvYbEDnKzMjcpTnoWN8qB5hVgkvngPNfEvFB2CaC/lQz918qQsI8
WVfr3U8Nb+81X+uPLXhRmxLEm3eu8Ntjg7SIyVxtw7Q1PkNVWl0uP1FLXz/4Nh42clr2Pi93gvMZ
bQiufcQppXaUDICrrFAI29QapZDDSthz6xmAelFxHidmJUBRoO/x6NlIncQaQYwZgcVd5OB/VKOg
KN9TeRYsK3rLrFmf2rihT1UQ2AMgyUU2GfRH9FBEfzzb0HuzKsQYiayyJSqqu6Hl0AhpWdGdmG4w
XX3kh7sVHlSD7WYgRRjYAfWbqPl0wWJ+VbLzTmvXdztQ/NbvE1zqY4T1sEfNnAeQgujRACXnPTpO
2pNWsdhGqkbLAmFrVjsXfq0KGj0r3PMgfdcQqECLXIJzX5jNsmhsSAJ0sIfiVa7Rx7tSB3Rfgz4N
oEmGpygYup8T0D2ov4NaFFoz7bgFN3pM86lai4z0pfoWzIVMHKCMZ2SJ32eiKNTHvm7ZHZExhahB
M2GTBoVbPgVr57ZNV4nvvYnPN8ZANu9qTvsHDvHF8a5yNt57wsnnBcU9+wl6FLvRBXCOQKTuxl0+
0xblOaSCq47uoo0cldsH1BZgLi+FRpFghbsn83FaNLHeAXivPhVkIviwpvxJJF/T0NDmvmcV/HiT
9yXZLJyuPwdZBM9B17f1bl7BTUJIB85FOjZTB9ZHAeVDV3XdHT6SxSkHBbFDCW0dYetrfZosgWJ8
X04Hje2fgvGt9rZueeoZPYOR1NbrERyF5uDzuNcJWgWLhyr3pqzD1A9JaGtwiWQ9Nlkt2vEDrcEX
5ONavWsiFn2N1qZPQ59CiQU/+F3IK+/HJPj6Tre02A/GL092KqPtEnsMeuTqfPoSvW2bvjIAlVcI
ikj8+ZMbKFzkqDVPQICTL8oPih/Az9QfIkJsjjrFIMd/OMwWCBQHpwDG2Yf4R1QNY1b5XQh6monI
N+3RCe7u2ucaUZyebgYlKixY4TuWEr8bHIrZF/faoHwesv21rDagmPknUfsWtxxNoVOHJHmoEzuG
ess8aQ6Ia1JwghkcEwHa7cLy7mBx46oStBGtXkInuGRupiG6I7riHjBr/5u/+BEM+Nz1p271UelU
4SpfoEgsQ1icnXxs9S0gS+tnNQTBrp9B1E5CU0Kn1MQuKxD49BHk8LsRAHGlHuU6qyf8c/MEvoMC
tc3VTZk0kBX8WjkfEKo2xFYBl+zIvabYhFrh/s8BJT+167rue+CmN6Vn+HcECvyjHMAW39b+NGUT
6rHuOk/nm9y1UZYviNPknQgRdwBXcQtXJY7SmXnBT4YeEOBlvH7rL2v/1EfG2zooXXzuZlbczTGc
NxoW7aewx+UfIt/Ft2Ft9EZb9I/YeV6PEpdNiDnxACz3mJHPbi55miM+lOXF0iemCtoxGWkw/ww8
IrcBjy1PiBhe5tXRo0V/7pJwry4gBw1NigCMbbjR0foSK4Tr0hK981/qYdKf87xZogQ3HH4vQ91n
1Kc9TnREbiCswI8UtZdQKWxDRJeCPO16xMiNEMM3SNLOA0I03eKSyNP1p9DX68abuykJylCnqKdf
MtyrhwwlH3AqCzUjqRoWxOwcyoke+qWBVS/geC0Q9sEoDsPRsGh4D4BW88WgW2FIrDMFrDfSstB2
QOOTL/mpjxovrb2l/kKXaNkugJy9BJBlhXQacre448unEI95hWAue3E8CvdaNB7QHyViPuheA0ue
zBEY6wVoFmjZQNGqg9T60znQcSJreV5JQQNHJbKySpd24rtVreV7jjLX9+DX0KyYJ3fox7XbF7gF
7kbddSl2SpP5CwgXOcSr09mGyyO6sHHiyJluJzG2D+jbiV2yQL9/P7tavUK/t308O3kZC3N/APOe
sh8K4n73Sjma8DXAtRG1OBvPB3ep1HC0GOhLuNW1HgYORz9gS9OO1APNXIMVItEUsY18xNKSfqTD
xquG8n1U4oiREqmfEF+Y4jrTb+KoZtlKeuHSvofoshO53dowDzcxTqDtNBsGNxmNWXqS873ferzc
NGFHP+Y6hMe1FBN6EGopdtYwf7OC7X0gDrMSGUPeUfg7Q6ZmXT5gaQwU+Liuf49eRogBiJmTd+Bq
q0fRAC8HgXvz0VQN2TWN7u8m2pmt9Cq560bctxIqAn4Eq6ygydCUy2sPNzgNJ9vXyCbBFXY2B+0b
5/xnppj9MSyxeA9Gucw6TG26AAZ2KEPs/KTOc/ziJlB1l5U4S5tEkkA/N9UwPWAHu1MEEt0WOh/j
Peq4/EPQFPO2tzzfQ7mbQO4LxW9olEaIyC4xh4mBOiDUo4lTKFdfhxTsUrcLZFlsqFIEMbVWPGl/
iqKEV+Oc6ZAF36EsO09YaaH4MFd1uEEJCPw8pfsnruvwvqVE1HsBFs8W6CmCsDQ8Jmy96b4o86HN
KGcTcF21BOLOz5+5bSpoOGBstj6Q5PgXr6f7lbjAy+YOFs9Y3t+HtY020s7lTg61RM6D2zVr6Nlj
iKV89UXrb4JAKJMMyJ/ehbllhxVcjE0N3+1zHRJ5P84Mt4Hcz99Nrao+sNkYsBY9urfOlhhe7iD8
KRRCxQD5tTtocMSHkINQLORKwSEbedLBCN4poedsWRoA7nFepLGKIBC30OG4LgYQ9wXCgYiZ9Esg
oXsarXK3SjZ99Cc57rTw6qPJQzumiK8MX2Dnx8fO2eBAlTUnZEuHk1e1wQMdXfeIgFH+0oBBAKZ8
UGTF1HgZk3mdCdJZHH2aP5X/j7Mr220V2aJfhAQUQ/HKYBtjx5mH84KSkxPmGYqCr7/LecqtNkaK
Wuqrjq7A1LBr195roLhYZWGpv0C9GRfzUkkHG+WOeUs1In2pkyl7o0Tw34XJsn841BIA2+U8R/+3
a51ibvhdr+f9szrqva2NWO5TPlbHKYuibYIy3abB/9kNa41sJg1la10HLyS04G6Ey8AD7F5NmANh
dVhpmGwojaQjhfbAgYBY5DZalLxIsVE/oqqjHepW0x1sq0Jzc16lfDNaIJSaWVYSCPFP9KilFkqF
8OuDDDhqgNSTuaT+BZxsQJS0au2kM2D9bwHMgCuADFDDfUNJ+Bg2ETvxhrePISvyyM/J1BgbAsLM
a9rj2HaINcy4bY5h83fI+u42IXorO2RGcduG7Gv+KEej+jigTi3bVhumexVXW2lD65g8W1bCOK7X
8nM4M9yIasNOOMkeDBnmhHbdoTKnzZKBYm2idFuJq6FXy0hz3EJrx700q00MchiXnRjkwNGWlQGS
lQ1wWHRk3QPPc9jTFU1Wvqc86oBjgCnyHTXgGNlHZngzthLfhwiG/3hcZX/0vIbflVV2T7ycO9ND
QB7eErRLd1YawTxzNua15tVSg1Rohfe1ylirl4AnTPVDAWYM2i3ZG/oxMNiEdwG6SspK1/si8k7R
RYGPQenknpeS5Bex1R2hqBAjPef5rSUlw70ajvldJWWlX0A09mDohbW73j37Jk9daGCLqh8Tg/+h
Do+ifQotB3eYM2iIkoy7cEc23Cwa8g2kpnPTCzlrof2iVsmmnXTJVqBAuh3KZtgA4Z9vVT2rfdQa
4V8zQUdkG+Fq+DiUSnMzKWX3VhmAw/EEXodql30NqqUiOYvJoTKoGcDB0u+buQsdHDmoLZRZTu4b
K0VtLhrS/DM3exQjsiTkdpMmMxZFV3EvjGLU4TMClTQHiR/ElkgCCmiC23WCEkcifUlZEX1lyHlu
o7SjG6kJW21vptGIgg1rZhw8KCGxUYYbYoGOEmywKg9JCnwvE6Id80H9p1aE3etspNhneXjH6i6z
21atngEeVT0rDo1XNVWKp6ri6DZpuNxIFiu2ZEDZguX1fCMrQPyqnTRu46oFYRCKApGjgdro8BIF
US1jb7j/hXZDVd2mkxqu9KYX1q0s9HWHONIRdWK097RK8hmF4mlS4azkssw81SoVF42XcgWOclmB
G2tXaPFOsMZUcATme0I6VXNwe+g+W95pTh/GGYiUzefYo9Zrz6quBaHVIBlhKMI8DKbcPlxfx0tI
LNGRI52zELFSzfdDhqnWjNmWq9avsnaHVhcudSaY1cPo5Wm2JZ3xeP2tC615UYSlo3kRhTpP98Be
ty/yjFZNVhFtZVzPw3dpawoAg1FX0BHR5HifW00azKzXNxR+DicNHWQ00OAWvIIC+MZ7/PdNmmiD
MBtaFNYoAu37EucQLEfPgAYLnt0uVDHYfZVh/Ug4DRzodcruqHP9mMX6X0xlK9tzpNBdNcrhS5ql
w20cMw21KPO3YyzAH+IObGDgtqq92oWvqEAXL6AAjL+cQAE5AGEUfdITA/eUOYbk9NgY97JaDCuQ
sKXlIZwegDdWcC6ton0q5TZcr50milY2+OKUCSCpFhTfSoaq8Z5KvfFKOaP3MjbBBxkYTES4ZDwT
whsksomyG4cK0u0MfSYLl0S41KkTkuG8v4Xad7I1eAqLQymuVzwpL8ceTXQcGZBLqrE5VPsajQAn
bpOXpE8tuEeHDzrX4ILMWLr9zf7TrPPA/0Bf9ZCciUA8xQBboZ00SOHVv9efvIRaEfYeYyCHtiOq
mB3NIAajlOP7TJXyEbbKa4yQy6tDs4SFTdECmwzODB8n0G0JslmUzSsA4qVHC8taTXPLgP5Vtee9
DhAlGIQv14dlaW6FFT3g7hlHOSRyupmNf1Uj1kDPyrW7dFZQho4JFIUy4FHerr9tYRJE8RJo8pih
mgD5NOPSIbEbDf8zWyuM+AWYoybql/Q4wpEzt/V+LCXoPA2WGoxZzOhmKmVji95LQnyU+qLJUZHR
pzukF2GQoBuj+gSdocFOSTquRODLCCa0AP9/IaMPUHQlAP57GZV9x0SBuufg3RbDlpmGX9F4wxH0
V162MIn0/Pcfuwa25bC0NtJyH8nNbpCU+5DW0F/I50+dAhmL/vhKkLp8gKED9/8v6qZaVc4C5/sp
nGAwFW1l2JMXyocar6zzpRecF86PL5HqchxyeEHviyIFEKLsefhSq5xukxnyLQokVUbvd0tRiDTw
eTEbtP2jvVreRu1BZZ2Twyz8+sMvblfVEvkj05SRLuWQQG8QNh9SCbLNgwzs6++eLqytbJpJqQ4m
DyR0DDnYIvW8FsIublD8cCGEoXvaQEjf4MGEXh/OGK3e9+HKzeTi3OLZQgwDqhauaqrCAzofi+wz
Izda+1anK0fzxT2ApwuBDMXqCm61uRXE+udEaht4DECYMxRUe7gpPV8f+YWXEOGMjljPYmDOOHK3
3CtUyJLQg24V5xKCzde0+RbGSRTFQTBWIsB4psBEWm1Zf7OhP6ja38SUV75i6QVCuGCdjObejPWj
QJ2YzzraLigttVn9KQMRs7IFFlYSOb/8x04Giq7T4GnLg7D+W7LhYMW4gvbZ5vpELD39/PcfTx9Z
BIzMWTkkZ8yRcoaa4SaKV376ZRQyjMuF2MBiVtZRrUH/cxt+Wcwej9Wxc5lnfXWPcN5+qFYSq28A
/H/SdLxI3Mng89Ia4xTEPsQlRm8+mBvDKd3S5bayNY/hSd8Xn4A4bcBlXnnpQmwSSWGNOpHmrIIS
aDmDqo+hAYpZ6k/X52Vx6IRNnseoQUsRvqhBJXVD3HRj+LIPZ9dDa0PiwqErc7T0FcJ2L+JQJwAU
8gDlMrfWXq1ujef9TR25MCkiF4xNFeqV3QjJG4ukN1lXW7dKCfeCHGBhfx50I0PhA4iSWGUoKjRG
7lIeKr4ST/JDLevDlra9dchYk+wsKGy+WFk9+oUclocKRVsHzaXOUaaY3NQpOriwuLJ69OLMfo1N
eplugcrLOSf5sTlgTg9I84yx0e3Sp3f8Nbwrbow93VY2JHycGFagJ/OG2bMju9lb39nGRtp3j7Uz
rOQj3yH90hAKEWaWIadhNfgFmd272JyOZL/mfmFX9unRu/cT+yPflCdubw9v75OrOFgcsv1+e/a8
ORsAgEHoJRvJpd7vVOcskVdlFMNIwXbiaPZvYlQULfakqGu53pKngUiqKrJBoh3gz4G06zzuSra+
gxW7LTn/ettE5Og9CkeBzIXRITaAvHLiLY6yEKbkEsgJScNeG515M3jwzjognd4Q/DN5kzM6E/5J
/d6tbMs2bYhUuYMNhLPd2Yqdwwuqcupdvx/+Wn/SGwOXfzS0bN2JvbWi1TfB6NI6EOJbrEUtVyv8
wharQDlEQbmpHGAlPXRcvOQQbWvPgNsCep1e5MIt5HoQWjgcVCGJ6bnUmAkEaQJgm+0qql146xjK
SoRbCDzfa+DH5mKDRqfwvLkGbQND9Zx9XP/R30vx0lgJES0NBxUdOjyY/Y2e0XiwzwuJuMNNsgu3
fxo7sSMPrm3O4PIvsj/P1H48pHZ97Fbys+/4cOEXiDQt2pplFlL8Ah3vDreql+1ieFFFXr8LD+HB
dBq39ayjvIHriJd6kht61CN+vxmc4mVtp5LzSXHpVwjRC1SE0sTxjlV9N3njtj5BRvowuwqiSI7V
wwLL0+9VX/VBB7Hfa6d04n1/rE5QfTqpu9LRb9dY4EsngUjYahrG007CgJiNyxHAonsTR9rZNaTf
1bsM2+qP9CcEYP1GcSYblI9Aemx2a6//PpEvjYSQQqGLittDeV4Rrua8DvZoJ27o0G38md5GO53Z
0w0JcAI+hRt66g7sXdsUbrWBBzRmB5rRnmpL7tq8fFOwLv2a8277sfB5OucUPRnkKoktnfrHurTn
F+PWfIqQIB26U/mv+1Bur2+GpTRC5IFJFvrdHWxug/lkPpS30kdxBK/Gmzb6Xj1gllfIfksJ2Pf7
f3wUTnDAJpTzYtvXh/K2uRm31da8x4A+mNsZ7nG6I9twf9zq/rS9/m0LAeS7evHjlVZKmTW2mNUx
VpyqpdDE/xW5V7VE2tQ0A+KbyRi1erBAf9qCswTl0TXBo6W84rtS/+OXy2aLOsr5EG03JUC7saPe
6X6zi26KHQmap8ZV/+b6Rjt1G8vrP7KjZpc4ystj/I+s1I++Q/iFRSg21YDE0Vl3PvLYZnJKv/bp
NtoN29zN9tD72GZO56KHjcU/+BRBqt6OK1nz0vIX22rybM1qbalIbHMbOI7b8Zg9qf50ynxzn73l
++SBreUTS6v/P82ekIV6C2JdYGyTHXuUj+mDgRyavqIsfwKlIf7dUhTbPFSFVQoJ8U0omoPQTlzS
hSsp4OVyNoC7QrgYp1SaaIxnxwegiLf6a7Yju2hPD4kvbxp/8AHSOFnu9T21cOL/p20DHInCIwyY
FZ5M+gaSXNi8XH/04ocIOQynHRrmHDJo8l1xD3Of8Ct/057UN+DWQ1tL7DiyIQVKe1vy17x+lj5H
SGDgEIWiYYFXNu3sTAk6bIWrFytl0oX4Iws3NHisj6OkoYYhGbmdlts571fmfOnJQgbTKbBki2IU
eNoOQh3xR9HzFYXB89n/321PRcX7hgN/e7bvChgAdEN51nL6K6dPNf+rwSOFtmub/FzHufQeIfc4
g8hqEDbPGbW2V70c1mRgRdzXQesBU+inu2STHk2/Qd4TetfX1+VBoyJhd+YhPg1IiqCbH7PyiSls
5YZ8ucpD/6N/H8+dRCLMBoo7digzJ9JG9G+Jy1eVWZSleRE2OdCR6FWdA0jrzq/Je3Sj7pNduVEC
6QYS28fKj27j+/am3Icrd56FA5uKDSI4oY/UbLHTwz9A7ViJrTzqL8Vd9RS+RYOL66PXbCZjC2L6
Ifo77Ih/fZYWsnMqurObWsGYEeFLwXe09fDEN1By9FqfuOcEOXPGzejGN/VX5hd+/W7ty3sVpq3n
zGEtWF8OClTsLhUzLUujwnx2/fja0g2wppBeZSsR9Lu2dWnpC2GBxNFsZii1w4K28XRbxpW9247H
DtfF1v3zGCP1zjf6R7XNjtQtgw63dlzT7fZf7qVB6eHfnnWbH9csqZa+VoglFP26dlYGFItVntiq
TlIAvmWnZuZKBXFh34mtqHlMiVx1iLGgE9mMH+Ls38pSOR8MF0ZSbEPllW6UJgCJweB0nnRSXD2o
N9y3NumJ7wy3xhVK2U9YHeVx2hUnY9cipFx/98KoiY2gruvrrB8xibxX7A5Ial21G2tlxJYeLlxH
sn6ejHZEpEL11YvS2C7nnaTr3vWfvpBgUVEyPxnVKK1m/HZy0l/bR+1ZPuYPbRBu+ufk03yeYltZ
ySIXorzo7B5psxUDg4hrnZWAxpA5UF2x6/CFjnck+TKBl5+VNZnu7/7DpdUgpA9mAagX7Hd48Ko6
fxQ7dR//HDMbF/zjR7LffFT2JrHvYxeVotzmjrU1UOyV7S8oBSB3/gqe73Ln+foIL614IatgI89q
NuBwy2XypZ8dPAxl5dELFTAqytQnEpQSkgnPrrzqC34HvAJuy56e6gfz3vpT3nR+s0nhY63f8T3z
dMcIfoUYQN9WCBSTTOOyaTCZel3Z0K+HEvW8EhOXDhtRYz0MUwM2YAi54RMUn73hmOzTU+iHB6jL
c4d50lY+qG6Jy2EOV9H769O0sM1ExfUSFMFULpGfjfJR0x6L+H1awwYu+MHTb8zgjxtcDb95KZ8w
WGwjndhBD5K74oke+L65xfzskxMINrvrn7Gw2kTp9TqKGlPXMHYDH4BlnkBCXSkOnIvIF3aUeR64
Hx9RWCMEuc/bd06fAJW3lRjNdaig6hQg5V86icB/4v/fkqc1axsTb+EncgLVw7dsGEqj/iafWi/8
e32QFiKRKQQHtegkzeKYa8AKD6y/UYGH4LJlh318qDQYv0/6rkiKlYFbmhIhAHQ4Gowixdv0+rEm
7w1Zee7SVwipQ8HkaVLU8w0Jnmz6dJNOszeNult0Dzk0UQwGjoy6sqwugzxUKuqxkxHdSxZyJAa5
aiel31aN0yFk5xoq3AmqouCkqNqTGRuHprkdMn3lcrOwLUWZ9hGGcwbLEeGG8DY0btLqOaK/skGg
osJ5SSUFdtqYF8jwP9UhvBhNE5ItxR2kllamaGHqRZ3zCfojNa9607dSiMz3atnd6+BirTx94Y5M
DTE1mPOwmCFh6CuE9KAcQ6Jiy/SBbMxKAfFE6eWNmZf5FsDj+hZSsJB9UHjnpJ1Fd9z816hh75AS
So/2pIO/4TFKs5Xr7kK0EBXSW9DKq7bWTL+SRjtt3qyZudZ8Z0FDhSTRSvKytDiEYGGAqRAxKJL4
LRvJKZ5V40TAzbApbHpWFv7SK4RQYVgUbnaDYvkVC9v3MU3YttCS6ESgw7BSDlp6hRAfFGPuKiDU
qZ+jImqHc3Ss5PYT2j0r1dbL0HSVGkKgCCmwBgwyUD5RoyFQNZDa87mHXIVRTTYAx/QzUZJpQzUA
fqwhDR/Vqh93OaME5NuqSeysrSdUFNNO98HVj7xOC7sTQLoKhJS0GP+pgOgvMbKJJnDuOzBmngtV
rh6VuCqhiWQAgm+l+S6ZZ+tOVbMZdG8T1EMjan0VMHM36doZdF6rd5K0TLw0mqVHdTbTA3yogSXh
w1mtQM0S7jNiJbM9QxfBruRo3/Fa3ncJNfwiyeQX6FfxT0PNqg8TYjWGM8ixnNpqBPJOo1Wdr8kK
eeZDTx6LaWy9Qtb1etMbMlpz0BwwnXxEBaUtR/ifN23im2qZ2+g5gaaWtayB3X2aqcg4wAR3ISGq
HDsIvNoN7816O2sFWnhRNNhl3FhuxS1FdZQ8nw+TCdVPyZr601yMqG1zeU3gb2HhiOrIuZWnpR63
1AeF1M+hUVExfoSc9+b6KbmwhUV55Hw2oqbJqOVbHFYKoLaM85FlBihi0ADzSmgsaG41lrF//XUL
sVJErtRT0kE7qOmDElwsuypY6iT8d25RlJyH8GfyMkJ1sYToB/wuH6XiRpkec2Ml0i3MgiELjx7C
0Bi6MPQ7SYVo2Kwd+tgkNu+i1+sDs/AC0Sigk6c64apu+lxKCicH1QnKTGrkQG1Wdn/3Cvr/3wBV
EzOZ80jySZE6HHtmTA6pUjvXn76wkESbAAIJBzUhFfWHdHjEsgF/OjR2FoHAPoRfXd2oHq+/aGEJ
iV4BJdUhAZFZlm+U+W0NvAH4UGtn7dIsCCuIQTFOU3LN8kvSQbm7IczJ+z6Gh13V4zgIDVA1TdOl
BCaQZQHNOuh47FCIj4iT50jL4ZU1shh2mH0SMIpocP2Tz0f9haxclMMvK5WwjksmPlnZTvA8NVqb
gYmpmiunx9KYCgdg11fpYOWm5Wd9fQu7YfBkp5WzdenRwsHHTFVPOoVTP9SNesuh82DHYW6sPH1p
ZIRTTzVHXY7MHPsS+B8njUfDHilAOXJ3ihp0j6+P/9I3CLs/i/IyhOyJ6WedcR/BtlWuxrWG1MIX
iCLyIDwAayJVoY9zhx4NWaHPOm2gxAPVpntQv9dudgtLW5SNJ1WfAAFBTSilzZsW0j4qH3a8/12a
LarG9x2RwK4vJL/ByetMhdE8MoMQH6zI9I3J0lpFYukrzjP0I8TLoTq3oYbRUiblpdTpYwIFKzNh
X9cnemkyhH1AwrlI6CxTHwIcIDsfZiVyaQOU/soxsvR8YTO0mZamAM6GvqWFYJfquea0EcSlsvZm
LuqVlyyNkbAnIH0BD2kIufnVBDR8fhYAphDmgdiR97tRErZDmoWgHuoI9Vn2AA6pUyqQKwViQV8J
wwtHiYgEruVRyawW+NlWm6hDWYNeQ9kd+57H+5Bg5+UQZPvVp/wHD8xCMxk7rgS1/syT2h51dD0a
qDmOK921hckQ7TGredZylbd9oITUq0pk5WofnzLOXq5/wAKOhop42sSwxj5qSliZVNDmY6pWPeeV
Vex6Rq2dSczsAVpQ+cag0vQ1aUVzUhVIYXTmDP6lApWC2xAr/s6Ka+g8VmEJNdaxHLySMTCV6xga
ugZo9k5knRMGcJ5za8NSZfD7etSLlUk4JyAXjjcRqSspcH6baT0FWZiC7Q1V6rCEciupma0UzR2E
Il6hyrO9PmCX+ZeQ6Bf2IIQGyjzUOlgyVQNULllYPuL+l43uoNW9S2OWxc40QPHKDVMJKLE8hdhK
T8wBbHCyFse+q1CXvlnYpH3eRhrVyjkIzRGG751mNNSmIW7UrhYmSC0mSrIPq8qRbo5Qs/ijw9B1
F4MoandNTWCZEeGSkqMgIFeKZs+8bB9LE3pHBpEyB/Kc9GbkRvLeZUX+J1f6/FRAT+udzcVkj9BU
OIXQGXngpiZ7hl6T1mk65ew5PRAkO3PTBvrEy1uAaerbupKt1k5bqJSU2ah4YFxMz4z28y0UgzMo
SFadJ8sV6yBoMxB4gEvDXTq2FiRja3UbyZEGEiIumODk8N0AAvUWpTlQJrkEcU5zhAxcrxdu2ZD+
aSqKfLD1dJoOELvv9irE9jaQUAMgLSqzrQIKhaNqUwliAHhUuLr03kSgW+t0hQwpSTQ+YtUZuZxU
blFB0Mc2M9btZ1bCg7WtIdtmlKoOJTzQs/9eX04LqYFooDFkSccSxvrA4PPkNpaqu1BVoL+LHiJc
OkLPHCKlrA3aIvorxXwPPdYS6h/tL+OfCGeGKiiFAvfQBo3y1iKyKsWxCt+jVdreQigXLR8I17q5
NowmKHNcAgDO2hi4SYMgbu5Tk7yNrHj81TyIIORujrROk0vqWxlaCjHE/KpwJcQufcM5tP/IOQqd
9HHZV0pQgnPo9nkFj5faTzR2mnpcYgcr3fzuG4TkJqlIzqRzWTzi6lNKqqcCakfXH71wDH2fHj++
gY9QpKQMlV2EFdSElFzxS+hrwExZX2v6LuQ2IoiLxyFEQSz4weZ6cae2owSJL/mZNfUdnM/fr3/G
5d1GRKyKOtBaLjKrCYruYJa6DSHElevr5TOIiDxco9ekGCatdJ+X0uBMxggdYRUyqbG1k2aIK6pZ
/FTO/P76d1weKyICU1pa8VFpDUR/5lbteMcGfih4GvBizVv48qIlIkIF8jEEaTeHjZOie1ZX2QSq
V2UGinEebytck65/yNKECHtDz/UhnjpydpzPPfPs5xT9qlJERDBKxpW4LhRYQFYTd8y+h/r5ZL39
7lcLab4CqvIkWUMTUJxNRWK+lH35ef3RlzcaEZEkeccmyOLBj02Hw7DTg0GyL5sQPr9ju5IdL71B
yBzUGgYBlmRiD8CpPoAGbXaMeUM8mLToK7fqpVkVEnwdRj1dFY5lILfpG1zEb7I6dq+Pz8KjRWgI
6lrcGCdT2td65cTNV7nqxLL05PPO/hHiUjUFcZGU1l4itVfqQVcVK7FhYcRF5EcPubZ27mBZpBU1
NDoN0gKmRMrsM6qLeGXIl95xjhQ/fr2cDCa0QA2AmyDIpssZxKL+aGTNin4h3oj4jzSNCwhBwUmM
akEBbJcxv1bq85mFfn1Wl379eU5+/PrOiIiuz7K1V6fjEBmOkn1V/Roxemlihd3aNebI+ladgzSG
YGcfKpIbW7Wxgktc+Oli236O+wLU57IJ4gztDyPp7qhV3CDRXEnhLjdwidirj1EmbFHiCfc9zndb
KmAGCW3gnI/AEcmfrKihFzg2+1jLVlbSN4Piv1cLuJf+/2QoBo4WSGmwgL0Os9O+WS86ALSFbRzI
BFhtfSM/8j8P9d1ZB/Th+vwvQPiI2NGH89U8TyRqA17pEK08mxk49UjLD3Wcw396pRcb3YiH1zSF
n+AG92H9YcqybFNP4eixOofSf9NNsupISdN8NbyEKYmZJ//yihj2AI+zwcnGdtxmjQ7RJLXN2heS
pFTdQMVGG+wIOlngRE558ilFSlG61z9rYduIrde8Oq+MqMDdGtz5YzVBBqnN1dy1KqLfZFAeXdk+
S+8RZizhtO/DrlWCvoegfAJN6CCaLXfqVtb4wg4yhO3Z44I9ZhGeb9HQVhBVhlL/XWw0hM05hWi5
GIqsBHEZsw3a+IbXpWGztTTONtdnYSGVMdT/X89GDuNUrg1aMDRGslWG0FNh0IEO5HBslARGa8kK
AHYhFIgt1LpgEptjOga11OXPEqWqA2lnGMXLEINbKc4tTIWISlHGVuYqa7OAnc24Ru2glGTlnrL0
aGGcMknNWy1lTdAn+QFJyGNVKp/Xp2BhgZpCzlHFea+VpaoEpvxlWR9R9jcBf55kv3y8kG/QksaK
OoRw447yk9qMt9B2+wROq7TlOnn91SeIGJOQQnNWOluK14gUVIH+hTaDX3BHV93oFwZJhJp0c6fr
ycy1ADKOUPCdHTb+oREsrqa1RGQBY0ZEqEncR1Cgi0wtUKRB8xUIq21i2kZ/WkWxPvUmik+1pmmH
qR17B2KT1MvlBp1EWdOSYOwKA8siAuQ3HGNtI4+c/6p9RMTuqNG0WglFSnhNQ8URWrcqxIyvz9rC
lhTbojVa/zp+LAsaI4D3od1AfIb8rq0Gver/DyxTKrck0VB3zOn7YMCepQY3BINDX8mcce93X3CO
aj9SI0UHgmsmCCptkjPokqL6kSkQjzZivnL4Lux7sSHaGTDRGHRzDNCbViA+LEOSel5r6y5NwPnv
P35+m1cARUDAfl9Cidauqh4eGkZjpPdZPMCZ5foYLX3B+e8/XkIt2sq5oaVB0kEsvJtuWT/cX3/0
UjakCwdUkpfMQBEtxV2mmncEGgrgudaFbCNnUbZSPsquplH9bjYNdHcbKs1/5IbMoW0ZVeeUeRlB
aSCq3mGKaN0RZqX3moa/9Zah/i4y6UL008I2howQruqjhdVNi17zlAa6u20TNjttCNc4ht9cwguJ
oS4cEKPegOoDg6EA3a3ZJeoQ22bd7acpBDBbeu1i6TZEfmrqKAzTYU32ZqHgTnTh8GBAUcmWMdJ9
3BtemIBX0rHIjiCq5KDSHLlzfnZRbIcU0rJ6vEvPystRO6wcuAv5t4ifgWGQATcja0KhfXhhVv2Z
aAb863LpZg4V16phiSLx9kYzpLWa6sKWESE14HnDonWQ6T6B+KvODYACXlvoOa8s6POyuDCLYsMY
M4hxhKMC7nKRk0MUPZI6r5VVWw2foWLrddX0wCHiCCOe629cONfEzjFqI0mL652511SYqklvFXQe
0vAwZCunx9LzhRCjDBn0ieVxDuT6Bopxfj3gYhKjJ5JNd9e/YGlGhPiiKDn6KCQtoUZ+zKbcVdi7
pZGV4LX084UAU6bwvIqtgu7hQWdDjBgwS7Q+tI9qnlamfCEBFoWjUl3pS5pmIAbBYSNuT6qW+JAT
roA2HbNfDpGwSadIS7WYYZuY5cmAWkWofdJV/MTSBwgRjralpiemOQXxGDkWlJ+hfz9AGyckM3wY
nq9P8sJLxK5xF5NOrmGFEGgS2RVtnoC7CEOKgsL5QJohk6w0KyFlYcbFprEeWzJIkxK8GtIX+CDa
iRW7EKS3O3VNZmZhwYpdY5RVy0yDXVtQKeOX1piwQkzH3aiTyb0+WEsvOH/ajxMXvb8IYhCTsYez
BndixqsdgnR8S2Z1TQ1aWVAoISIer4TaeyensbkvptjYn32sXDhyye4QTj2EwxqlhXiNEVYBnSyy
HcGg2YSQloedICC/0MHWLHuqK92jc5Q6RGblri7M+QABnggGTOj13TSmXAckhsObUg2QStCndg9y
G/qhJg8PRYII2XaD9jSGxXDSqQVnQVb3j8NghveT2tVu1nT0HuYzIIoBnOs2GQxGyg4q8uDbzm4r
JR8GawEENWh0Svqm8QD5HGG1MyYntQfMy+aw8DvBnRH0Ip4WcHZpk03C2fQ8md3oalab+jlL5p1B
R76vdCnbG6EJXjthf+G1Hm7AwEv2yH+g5J9NxQs8sKIPNMMhAZo0Ef1KwmzaGmlfwTlGbg4VbDec
Jh6abalIsJqrw+4GJmqQkJ3GYcMZvGzG2ppfMmuu4NghtZ7R5PGR9jmUhXsVwqph1sg3ilHB06qp
qWpHqgqbuLEtXwbD+jKAyHTqVDLQZYUm4Kz04xZ6yMSZYHMXsMzqHCrH9MMYjWpTylXxYqpz9NKT
KIYGf9Q71iSf4E0A8nNTEm+ex84fuvRfQyNll8djsdMbpQo0Fj138IN9yqMR5E5dKWDHME8OScx3
VsjxYzEb5pFqeX5ozK68T8xBt41xoBto4YNONs//frUNRLvlqS/NLsS9aE+6blspsD0duvZu4NlK
8W8pUggHDzPlOevPUVUjcLitEmADsz79w1t1cpOWr90Ll3azcASxHjUd6MS2gdRId3EW3sI0+DlP
wl8GCyFvhIMQKWStnwJdh0+beVvCyoJN8srpdh6LC/nMt1bNj1BkDQOsLwE/2bepeVsp2SMCxcf1
6V16tHDuGIzGSaWb+r4piK1LN6r8uweLfXm9hiteKll1EHP9GTZuN4Oi/Y+zK2tulFeiv4gqQCDB
K9iObbInk0zyoprlDiBALGL/9fd4njL6jKny01RlqoS1dKvVffqclbrXwl7qFfm06Mp+moYJrzkr
aOsbRa0N5StPjaXBtccodJUdtGv0U0R6GXoyw3uaBNBJWtnKpeG1W6WFDAtUE+Yymh2pNkkCPVoQ
OaLdgQlj5SwuWNR/6MDApm/IStIjuK15kNPk3YFwgpWM5YYCVHLVubFP5+nLkawpT0eXEhnl1Ydd
fuva9+vG1ey0qr20Lgo4wJ4k6gEt0h3ar+ciWTmVCxGQTuwjUgi1uA52FyJdgcrH0Gqf8/SlbKCi
Za/kSBe+ofN/xbRM0OvgVhEUr8EC6ni52EhXtbv2FJUyb5ruLbNq+itPlBaWGoBqMWdynaO0seUN
3VlxE9TzsBK7L81GcxBWU9nQfgObdNKmzTHv3Hp3klcJ8TitQpLl/tYWSrxc3v0F69ApwExoGORJ
S6ZohIJlBnYx88mv5pWFWujdI39pJL6c2TSpupbPGB1c3M6xHth4MLjNjj0qLCEXDt+Nk5IROMy/
QRWrg6hTVoR9OZIDkBvl9vIUFx7bf5MwX35E64q2LfIEneWKi5fx1DnKy4HvStcPoKrCDs3odzsi
e7Evq8paiccX3PzfzrkvXzVNY+gJVGSjjkLjon1Q6Roy8fzInn7a29JMJULJNkIxgP2GbGzynOf1
Wvvc0uja4a4Kg4LPsx2jwjW/E1ZsLejIXN6I82fN+xuSf1mSEm2PyHfOFsQW/QfSp48xmx5pH684
yIXh9aNc+EB7y6lpokpBFzg7VaoDvB4u//bzLh4SIv963xYxaNbIhkRc3gv1USHjaLJfIv113fAn
X/BlaQBTnxWUcNqIOa0BVc7mFEtDTq820CHm0x+Xv7Kwt/qZBI/xQKYZaKiBs10OJe3UWWv1W1qf
06Z8mQChGTruZhxKTmp703q9va19MoSun3n73Gmq3eUpnHeOnn6dNAS5umH2gcCBEnKcdfV2cKo8
8BQ64+YMaqdWvdZetTQl7WJsbCuznAyomZwU5H9ZMqB5sUJ7ot/l5o3TC7W5PKWlXbH/XbpS+g5k
S1sUgZz2jvJqP3v22+Whl0xCM+aSIHXcMFicIF25z6zZPVToJ7jz+eCv3FZLq6TdVmWT8diaJ5wp
qDsbzgxRwXH8pZR4Rc3sOkQXJFL+XaJRJThbBXRheTOZ925uOvu49qrrNkBnXwOV2dR3QnZRhSDr
qJxMbVMSr3GiLmyvzrk2tANwB0PXRb7rH2vHve2SNRa0BWPQKdfKvBb5AMnwaLQBjGfNPpYo5EDU
cnDACmutFOoXdljnWhMt+pz7Jm8izxL/M3MjPRjl+DRynwSAjxgrscLCUTU1awNmmUvQkeIcoX5o
xVQGvTWPGxcZwJWTenLV/33TeaZmZyQn6MTlyMWpCrKn2WPNX+wcAhEViI0qKIRK46rcsacTriEV
lM4yJ2ZE2u8Ip9G5fD+7H27sr7zGliaimVwCfCx6Z1yoJHMbyXxh1JuutfZuDN0roDjDyu+H0Juv
4w9nOr5VtEaZ08FvkPcTt45FAybjp2v8E9MBrt3sDFMN+H7UjiAw7e4d6Ojl48d1g2t3qisHBRwD
nF883BpQbPVNaHSzeuU0nT+vTMeySqTOSCpdK5rZvG9LZL5tkgQC6tDX/XrtQsVzu4CjALrBae3Q
nuqXNktuOvT/Xx7+vFdiOpK1TAiUqMuujVpef0B8+7kvQT14eezzbonp1GmxbE9wRACiKy/FQ/4D
XSV7lrxINYXQnlz5yNL6a9ZMHZoUkBxoo8lgrzKj1kng+aXFQV1xSEsrpN2dLjSxO2Ripyjtigfi
FzdQer8qDmO+ZsCF8CbIjgH61LfF28jFrZ3kVz07mA5lNcWEBKuL6zgXBtSBs4A27fbytp6/B5hO
cwZlQAg4qqmN0rQcLDRq45nmzPmwr0E2svWczF+5cBa2Voe2esxWvsDxjAoqZdglyGgLiyIn1EOi
+/Jclj5xmuOXcBUSqaMHqdo6ykCcnlroegwVVJEvD77w7GU6shVddQC4ELS/FQ261Ay58VQ+oLjc
vfOR7Cfh/CFGBfx4v7Xa+SeDW3Xb+PnKj5/O85epKQOCqMozcPtUXRJKDp6SoOYmnBMDNTu0pBxz
A02IfOubqBIGlPr+ZkS7Fcocsn/0Xa7eLv+SBQPSFZH4GPupmNBlyMs2kMS5Rd/9SsJnaWjN+HtS
mZ2HAD0aKOnBBFSZj2hQW0snLY2uWX4poVUvu6qNHPbd7d/s6X+XF2Tp0GlmXzkTutkrjEtRG/Is
cz+KKsLv3l4e/nxYwHTyshhS6opPCPsmaFoiE16jvU3GYmfa9cbys7BTN5c/tDAPnbCsEnSoino0
o8n2HruCOAHCLxGQsVzTkllwNTr+2cpsP09I0YK4Coq0RmNWuwZCohs3H0A9r5r4Ok+j46A9q09i
iFu2kfDI54hKqUmKN7QWXF6npVmc1u+LJYK6FJdrhztWcYjmcZcbLyUlIK5nqbjxrVUlwaX90Cy+
pLkL3REYGhFzYyIo7wyIv5bi6M6ZuRKpLdzpOkTUpCaYIGec3dxKwtjLj233jSi0bda/Sv+6hxhj
mlmzuVUnCp8WkeY0BcLMPvzWX0ubLc1As2o/K5y86RSJnCn7YVbiSH2ICmTjLo7ZbgKTxuVNX9oM
zch7FNechEOJDiS/f+hcNhCkmO4MOWUrV9cCWTjTQaNF7o7jrHIS9aLu/gfgV7PxIfq55dziN3VN
1KGoHbbxYwOS0iCARN90bv4A9RZ7w9VQRL7vk93lyS54Sh1dSjOnTB34HHQhNt9aUIKgxr1GqbKw
kDqs1E8ayt2+JxEwxG6Qus0HJNxixDPl/roffzLbL+YJKF1OVDzgx88oeSRz/z6Z7Z/LYy8cNp2E
zM1YXhCzcqPO/qgquq1id0PMQ+HOx7x4u/yNpQXSzN7tqSkLCLlHRvycMS+0UervyMrinBbhv49l
pkPoTVTEJ8ttcYyp98CK7DmW/g/qm68zFStrtPT7NWs3ytYzS5eTqOSgSXHsIn0A73oT8GSYV7zW
0iw0m08oqkLFRCFZDFfVoHF+qvqwrcYwXWMQX5qEZu7gq046h1tO5FS1tbHtyr7rch5vXSMdr7uk
dLhxEk+uisEOENUxh5HHARtYSNsrRz9FE1+tgHgol6VFESWVCWhPLtBAIvK5f3VLml1XMWM6D1Na
o/k58dHnZcv7Ub2a7Qf1Py9bwYIL0oHGczOCpthKFBCimQwnyzOONkRUVlItC3bsnrb9y+qkbmrU
zklXFI78No37/5WmemtF8r1S7u/SmreXJ7FwTnUuJZTg0GhD8CAcqNw7iD0DlP1Am9CRMK6dNQ29
pa+QfyfjZQZLbb+ZorgUL/EonqepvyeqfZpysXKalj6h2TQC8d5VFM1JU/tsIgatxgeTvqX9/y6v
09J2aPbsOeA7E2VtRbh4mu3EipoH5qlg3ZLiw4BQ8rsinfh2+WOnPT7jAnUINPA96CEiMApFQTMy
VUW1VyN/rYtcrRTEFs6uDgOOTZJBYAfpr3xw98nIQEfVrhxc//yP/w/ed3BFE2fogbZAxhkYLupI
vLbvpJS3yHJ/uljGwAcPEiBrEFS4vGALu6ODgOXcmpz2oA/BVBJ0LNLxBuIxVnLoPNZ+Si4KY2PN
mfxz+XML7x0dAuwCTGC3zjSDFrhPf7h25e9iUZg7a7QMHlIkzwBQdDki71HRtZfJwqHQOaXAeWZY
Xmz3UeJsucy2eXFwuzUDXRpcu9GNGXqZBuF49sSmBV7rcQiMJHmt2mklM730Ac0DGMrzU7/p+bHr
1d1omj9rL991htGsnIClA62Zv+VYMYjw0UitBvOpjMEUIWKru7m830s/XjN+huouRBoH/2gZP8b2
fm4A11txW0tDa7c4VHDSBpr0Bpqp7wfwEtApDUq6EoQsDK5jgME3c9JJmfhx8h/LqQoT9ayabCUN
urDiOuy3AwUEckipcRRm9VIUaF8Ac9JaC4z9F1NwxgfqmF889SVH0QSCDzHUyYJi6Ms/NC3854zG
ZhbOjSfygImi3QMfSkKo1L+TXsy/FEJ1IH2IC+ZTQE55R9tDgwDjCMp/dyvSqfyh/MJGuXYWdsRs
a0ZbS9t4G66MgYdFjk61mVY+OPGTTt0Xqs42KG7ZP07XS8hbMUR5zVU4ZV334BgzR6ZAUj8sutH/
7GQFYmHfET6IKw0DiBKPyz4Y0w7YLzDefq/90W0CydrxVSkGNtVMFSpMVYtOn9FPjP9RI3PVpgb1
4kPDDeAISttV6danTvtqWxQcPr2Xub+EENyEB03o2yzYHA4KuGV3NBmEmqf63YmN7nMQlImgzyTd
kLQPIPOUHAAlJkEiuH1ETxGUVKgJHqdWda8AKf3Jnbi8SxL4Lc9KkukpTzPJN6YfVz8TsHYFuTDr
oC0KB5/KvGEP7dL2iaZxs7N5JZ/5NM747/anoqMCD9IAFsjOb4+ZmcCviN589DzYpWdZ7i/Hpe6N
hFe4Tyl1d3ZqGdsY3GybxM3sQwvuqbAiYxX2dKxDNtlsNyviPACX3/8xDRQk7vIGnlX2QEkHhQRQ
qeBmFTi97D4N35bvjUEATLYcVDA6MoalQ8EhYCbFZhxSEnq8Tu/syU7A8TUOGwNEI8M24wkwW17V
9c4e2jxVERronm42wlbZp5lN/XMJAMzH4KTmuHWUy/KdZRt+EXaS57d4i86HuTdpvZmskr7XqT+r
gFFb7Oc+IWD+hXF4XkpAUe9mLgD4seVtRqccvssBqp6b2GXlFjiVPg9zRawbqjxyl1LhPTdjyixw
UaE3p0PdcN/0ftEERU9z4LkpcJdgIzaqwHTzcj6QfsidLbPcJKohi7pjQoTgl3L2gHSpYIYbwDPB
7L/lxkyGDUtsucvdkj/53TQe/A4EJoj0G6BAaN5sQYUrdzwr+xPrlleaYVO1YE3IcvoHuX7jwwf7
71spMhhOIkvSbhVpqgPhDrkpU5c+9mUpavRwyfJOAODOtkkj5u+egpg4m5vhDTVdJ9tYTeo04dA0
st2WxJm37WC4O7w5BkCAXOMglZm/8Wz0vnm9j3ZKq3fAe0CrwKvL6SkuDbVvKiqQAej6qGNMbovK
TN+KEuVJDyRu33mnjH0npbH1RPGK5IV1mCpfqQDkqf1nHY/4OaYvN1PlmAF22zyacyEeU8+a8xvL
Zy5d8ZlLDlm7ZukJkwhXUEc+0ArYi2zjoUYTxnO+veqm0rnjqOdUKU3bNooZ+4i9/gRJnNzAqdeq
PH9hR+f8snbR2k4MGm2becf5wWyC5HF4m36AlK2+S7+NT8an/d37Pry2T+0dv3eeL09qIbTXIdFJ
TUsnST20FNVzEaDEwIFPymZDBA31apBPz2tNGuf3h+q8DVmdqsmNSReVqQVdUgZUT2Hnv6Wxlohf
CFR1wmdOpgzkAzb4XnzIVNAWHIJ0EyfPVQc6wWreXV6w89NgeqdJbmYVqBOGNirQGrfrJVevYuxH
KPEaa0Rv5z9BdDXLdjyx9ammjGhDoEyd/UKH396M+ZXYaV26EoAh6vCirCMes1up1E4WAvx10lwJ
4c9HL0TXr8xoyYlrxHiRes5j4jrviF2uCnXJ337TLy/30mqgdu56RdRYTcAIIGI2+Inp4+W9Xfjh
OiCp752+dAobXdrGdADp9o3P4quqBkSnLCvcwgFoK52juPvW0j+ABQZe+UG7tU7QpZ9+MoovC1NZ
4K6pO4cdE9RZ70oK3kzZjWuiZedNC32s/44++e5M0cBSRHYlED0UJOpc/34Q5Z1KTJDbV+ZVTpzo
2Ke29TgQn9hfK63CUVpBD0hmh6ji8gaf93aQVPh3HqNvg0YbJPpRZSYbQyUH3lmgo6yQYb1OvJXo
iKfa8RXNurGP3NQcDhPrEOvNHeIOn9U/Ls/i/BOZ6JAnhO6W67rJFPW03sm0Ehsh6Q8EX4i25/wZ
L/RdB0bhyx9bOlja+6yIM+SjM0tGRiYD3h3MNdjq0l5or7Op5ODwc6wqsgr7F5Q546C15pO2h32b
QYfhqrerrcOcFJejHHrfOZpD/tp407daTiveYkHY2dZxTnNXuhMvCrAh+BZ5KUrH39PCTxBO+gb6
i5EDAsFpXHcjtHOSLg39gbbPTVXFN3E9mTeDY7ITxalppDedP/S/FZjoQPvj52keDBC8CBEiprvO
pdatXar0aFjG8ISuRuvN6g003fmN/yfhMVrJmJ1CIa6okfmZ3bS8N1vED6Zyx58pisfoGk2b18vH
4fzdBD2bfy0oc1PEqnmGNrO5OtqxHDdew1/q0vt23fiap/Fbux8bkZaRsqtQDe4PqBXcZJW6Ktyx
/dO0vrjJpMW7pGrAe+nw/JBU8T6uyl1iql01pysGc946IVrx7ye8OLbbjo9VBDbjZO/M5IXY5Cbh
6N41Wu/F9iE/Cir2lfN93opsHZWVmNDFAVNJGWV1HiKbGST5/2r6VnYrh3xpv+1/ZzNwUOCmHBUj
YoF1t/ZI/h6T3D32tWuvLNj5ywVyDf9+IvftGOx2I+6UCjK5JrgZ+nc5fktoH6q1gs7SMmnOBrXS
OY1TYHdG6t2DYRVcxpW7n5v6Ngb/w8rt8rdp67/xOxiD/51JnE0ZQFNFAwracNylkFF1QhXmG9MI
jNAJGjBJbYy7fmvueHB8iTf8vnin27XPn/fU0ND79+tOMgHrkEs7Gvu6eCuHhOy6Orbq606ajt9i
PhDPJ+xclJW/Kxe8CeRhhMiVs0YLsPTzNcu3LOQUWxucRknthb7Hbtm0Jt2wNLRm9cOY2gJZcRv6
bM0LcsdPtGA3l/3VwsHSRShFnVr5nGNom3aHwgIUy0W3eFDw0kRqfljDpS7YiI66qurJtSpvRKtm
DB5ur83Gj7Rw4vdRmDSs7DSLoZiWrTHxLE1KM/rM5l2TFSjS0xnvgvpB1Z/E64MqW0nMLo2vWbwT
C4l8BCj8EmM3z7gvs+8AcYd2u+K0/jbHnjNEzdwru7EkMnxOZIZO6L0Nd6AlLL61weN8bKDy2+zt
D/BbOC/mrthA7/ujey/fi5/m8ygCtmEHRGsrLmHBferoLa8vszmOE5RIG/8Geljzxlfyhbt1s718
/haOto7amlUH4MhECVi1/flexZVA27w1rWzU0ujabZ9Pjl92XYx1tMihr/MfJWufrvvhmrl7XFUW
WK6dqBkqgYRUL1/ASIBu0svDLy28ZvI4wuj2clwSFaNx45lI1rhjWkORcY3Mc2lpTn//GklUMTEG
hp2l4CFumvE24/6KT1n67eTfoQvXqL1+7gAzscqbVt7NHg/R6bpyJJd+uGbcaAM0Bp8TADTy7ncD
pa/R4LvrFl2z65oMrtvbpRtNHQty9V5ALzSe1JVbqhl1Craq0SmUHdG0umsp23Zmx7ZgxZ9X1n1h
ZXQIFm2SJLVTRqKRJIe6rhCwFf7asi94cB1UJZRlu6ZpsWg8cVfnY4JeN35vZ0USQKioCdnIrqo/
2zrECqUJb4C4oBu5NSvCtB3UJs6dlWBt4WzqPKX+iPYLkFb0UWa/ulMd9DWapKfr3ue2DrBCL6kd
O6aDnq1++OWZ83eaON8F9++5lcuVY7Rw+egMpbHPGt8qB1gXgRoJQLvJdlAZMuV0piFkc+rtZWM4
/w6wdG5cwa0SXhMwgMSufzGwFh7naZJgI3MaCXmCwvxmtlT1AWqU/PflT56fmuVojiMGUTS1MuEd
G6ffSuhsbTx3EhvqQzBROFdCFW0dRZY3hckToLAioxkR9Dh5tlMxuGpUnbDd6BgOCih11R+nsap2
bl4PO0aE2hsV6/aVmdkfXop37uUpL9ms5s3omM2F9HwSKTn5KDxanfUB4BnE4C+Pv3TeNZdWNonk
9emaYqCwJOSHI9xDO681LCw5Bc2lzTmbGp+JHhqF2Y0/vSU03iL83QnvDxO/Ls/g/KGwdaBZzw1J
HXUKQWoWuBXQKMUeTbABAA8ra7SwBzq5Zd4zkA/5CWSoZeyHseAgt67kSuL0bw/wmVhOR5mNSc2m
uIVPAK6mDTvOkueklc1j0/fG/UlpTAUFsIW3s2/KQ0pkswP5AQQ0e6N6HeyBNEEbZzyM87n+uLyi
S/M9rfSXq59l6IqGA3GiuM/v+sF49ub5yqFPx/DL0JPjIi+fNTbq4Cy+k3WfIMGXpNfdDDogzeCi
EorgsZIn/bTvUEXcdbx0VyK6BVP5D/2lkzOnq3CYh/bHbDyAyBrF+e+Xl3xpbM3M7XTiTu6mPfgk
m52cksDi/lbG75dHXzIRzchzKZEXymEiTVsHiXkrhuIGhygw8uv6YHHT/7uvI6NtMaIgiwYu7zBA
8TcYhfNhldZanvP8bWProLMiKYWbtD7CUSj6BWahPgwn34DBHFcpxI8ykkCSXKw1pSxsh45Dw3va
tiXH14TvQkk3drdNwpLAN+KVOs/CjuigMwbaMMEqrNcwZCBpG8qtTSoVWPn45I/ZGrRtaRqaIfMs
FxDbBJDYOQV7pfCeHNmDuv46YJatw8oqu1cD5AoBVIaaeZq3AQU+L5nW8LcLfsg5/f2Lsxjr0YiH
opWRVPIdLXyvsiVr9aSFbjdbjyXaAU05bgUnN7r9dqoh7ccEf6OJkUD7ygGdC8jnMjCOll79Y5jE
vZmOn7ngVwb7OhGllSMOB4seTBJJle9mn2RHA+S5W0s6a1yXS2dMs3qXkRp0rHitjD59YfnpSlTV
PgUCP0R57u2ya1naI83wZZeXJZlxN3pDum/yFoWz9PHy0Au/X0egWSmLi7lBJ7SMnUAO96MHtSvy
h6NN/PIHFnyKjkKTbHKFHGI3mu32Rc4irAm96dE3W2bQEXLAy1pd17Jl64g0c5b2xMHOGmUW3BeS
8SjPoaq4I1l13d2nowPGDkTsvuhpRBGDF+wbSVYGXtqGk3P5YoUQ1ZQDUEcmqLByFjS+lK8x+EzD
2WvEzsuKNaawBWelqy9arCV+XmMCOdp0SXYX45+ZrERZS1utvRwm5ZrEywcKOjUEb/0t9/NgmgFs
43VglS9mXWwun6kFZmhb10RMhMp5GqOU3I2C3XBFPAhtZuXrMJjmnoBkONmaBS8AzWZuF6a1yvON
l9XJWhp74QcApfbvflHqpJnnNqiU9yDhCc0JGlXgSwxAnQ8ySmKAdeaquBgw2X+/pFA0TwWtB/Qh
gmc8nh6zil2XmNNhO1ShNOb60AJslP1jHPMfTbnGQ7F0njWPVThQ2zQtHIXSFDdTc2/Gz6x+dsR1
zCm2Tmho9PnY8wHjM0BNC1mBGHAleF6wEJ3PsLOJZ6ZZbkeWhLA5yDryHTRi7LBsIQRz+fgu2Iku
MoiscjfGE0e3vCc3hDxyu3w1rcdGkRujAXjvyshE1xi06tKSPVrQIzBShLkVB7L/zYZ4e3kWf1fk
zJtKpzYc62pEuItbqdqQF/tIw+KovrGfflQd1NZ9nEJnCxD8S/rkfZgv/p117G7FPn/KP+Untbdr
BIsLd6POfVjIuCvSBgR/rilfC9bedZN9lenZugghCBU5a8BUHpm2eiJ19+bV1sqt+Hevzy2e5kC6
ojNlW58YZyCBArQuq0KexO1Ln4kppI45uiET9RTKcpgfJIOIjFAD+Z7YtHmYKIJxEIXGG+gmOEdw
sCCNmXrFpzEjselneToGmcPbYKIt+ZG0/bBTjWk+FAUYb/u2zm+MOmahO8Texkrz7qoHkOVoNm9J
v7LNEyvGVPw2aLeb/XyjjJ9jvSZrft6pWHqskjeWV/aQqYdo010r/G3jjoccAl7G98sn+vz4tq25
Wuiw1n2PVtlobja2EeApCjrFj2TsVzZ96ahqC1S16EejA8rgVuI8WBLkkH3xcvmnLwytE9wNQIX0
SIihbDsTtpX15N3Ys1yDKy4szH8Y7pJuGBJJm6jNzLeGs30yJWisEuNTVbifl2dw/q1gUd0rcq+A
0JhrQkS3GXYGWkOk8vYul4e+cEBQIF/rodv4pAzJXO+RFNz0dnq4/O2zGTR8+jTvL9FXaTCzs5um
PY7GU2oP91VS3NUnRBSh93M7rEQtS1/RYry+jrtOoWB5TI2u2ohCdSHQ3ceay88so2LbdeOVXzqd
ki/zcSs76U10ZRzLovkEiv6VCKhotvEIKL6a/jj9mOwur9zZ2xIrp4V8rGJzPSo0bzQi88MkM62w
JxML+n4N2LH0Bc1RWmadFmaHVcNNPDxAI3l4jCk0rtBoJVfKEWeNB5PQ7H6yxxaYHr8+Iqv/0y2M
HevwQL28QGdNB2NrNg+2TKMXBn7+lDU3vvFqz+bWqP8Is7huB3TWw3aoCTSp8/Y4zGi7CXI3zrZg
43KDqWzsFce4cHJ1LLFlGow5dlwciyHPvqcVt8IKXHgHUHEA5or3fcC6vF9xZQsbrgOL+8qaZD+b
+RGos2GT1hloK1qHHuqsWOuMWvqEtuFZ0sfVDBmMg2/domloy+w979WVG6LteJkr30TJvob8SFXc
QPSUHIij8gCsMfLp8qE6G0BaVIcYD74Azj5n2bG2BFQ7RuBzfojMY8+9JOCyL6y8DkfF0CY8W1AB
uvzRBSvRqeuaweaxX/P8iF6Vu6kyXmJ85bqhtSXzU1q2om+KowvZ7YfOdP90gEGtHN7zvxt0J/86
Q2nMCSee6I+WUKD2Vvyz6tN45ZeftwxXR2+qngHFJNBYjuAh/5HHU8qDenCyO7Ay17f9jLam0AC9
xkpGc+Hg6gBwJ6cZZ/CvB2if/8wn75XS6bMCy+PlfVga/jTLL/fG0KMH3JiH4ji6RQ/E9CgPJmus
IPERlF7+xPndoDoI3HAV6wavdCHnbbXbmNPhBunNNRrhBW+rI7/Hsu6SjgiAb6QHLawHvxyDIvOg
H/t8+ecvfeA0rS8rlKNjb2wKUh2dxB8+O5UCN9vN/rgD9jCB0Cf30pvLX1paKPLvlyans3rSWzC3
zGpvlPL926JL8811o2u36gDJPxu1kPII2ptuSzhIzrjdlCvZrPP+ydXxvfUsHa/rULxtTxq10jSc
G8FTsPd7xYmQBnAIpGV/tUS+XTMbVydcbAror9jMro/zLJ/LNHtVxRrn9ZKBn0zly4ZbUwGeZZPV
RzrVSUg5Ug1F7945bYF+tdQJC9GssAOdP1quDvktRidGC1/VHDOjfBO9vPFTZztlxr7s1fvldTpv
366O88UztgUaqG+OYjJe+KS+eWz6VBMI564bXztVfVKlptudchgICZoUbX4CBOfNvL88/HmTcHWM
rzGhRtz4+PkTGe7LqgS9m1esCX0vLb92BwnQywvmNw10jzkJQGtjAAdAbyFR82A43soeL8xAx/Z2
Be9E62CPx4SNt62RDDe5Kq4LlV0duyubvlSz45zEmdEuHQ/Jr3K0WDjl18VNro7epQPPLEitN8eh
sfqwabJfPivQF63W1mfhgHqnzflibSA3R61AcBzQ4b2m7+30kPOVIP98X6QFAO2/Y2cGUuuGW/ZH
isKms7HESDc1Nhte2zTGD0Zo8wlW7O6tGge25V4nIjE7054N1rizREy2dQyVhba1E7QGg0DLyc2f
HUXeNx5y8nj5iJ8HKlgu00wIwJc5UWnJD0WWEw9cL616anzhMrC9ABdMKpHsM14opJp73wUkdZbb
xspQkZghVJV5/ruAaOKbwXNze/knLThzHZzM5SxjC1mRoyh5hGTObZ140L1pngHwDdvafTJmc00V
YsHb6ghl4fVVVhJmHwe6MWx/B/nxwK7MrVl9p/5V2C0cBG2JeydBVcWZ+AH7/Fu1Ygrmeb6XXP72
3bV9XDrI2gtjtCCuNVeTd0AXGrgKbpRthMkgV27vpdE1X9UJxzSrGo3X6cSGHaQCywd7rpJPPpfs
uk/omOO6QznYGqlxcHG2VU3n0KLxTW2qNQ7dBX+rY44JgG3xzGx+aKyy3hhtcTdION4xz/eDD6nj
y4d3weHqbJF+68kxqSQ/cP+ddX/sZiXCWdgBnR3SgIoieCGFcWit25GW4dC/JIihLv/ov6IL/0kO
wwmcvvrFDVLpGubUzfxg8qaOjIGQ2yphVgDl1RjuJrFqqKHm1W9oddGtF49+aEGdHmpa9XwzzOAC
cGLHC0qOzrApif3tBBTkVU8EV2/ATrkh0KuLiZcKjACQ7FLzoyuL7eWZLy2rFvS2npWisRujq/I+
A6OfFAfb/HV57PO6rlhVzSZrlRJudx1+eg86PJXOfchIFQg4+kJVu2SgKlAe3rYj2A9APm5u2Zyt
lEYXHBvTLNYxekTJyuIHu+oeeJwEo9sFWVrsJnFU1VrBZ+ErOvZYVZmZOnWdHP/P2ZU0yYlz219E
BEIgxBbIuebJ5d4o7LbNKIHEIODXv5O98uOrrIyoTUdFuoNB6F5dXZ1BGgrckRs9eDmUObLAv1/E
CN2T2b3Srb3wof4HiBxBIVhFTXZEOVPsBViD23Buf5fUa69MhQuRuwYgM7hxmZlP+dGPvrUWdshh
faWMvPTsqyLDkCxaSM3FgTbeD9abepuhwmYCchOfz7RLNzj//lf4AhLPYYPgioO1/pwUThHct8QM
T0LU+RdH5zxqf90iRLN/iRpkiNbsB5Ilrrp2tH1p3FchOEDydoqgNXWoK/TbTTQVaSvtcOW5z02X
DzIbW629ghJjB4vnnt1ZxNAqeXdp8GOw+c+l8R6ymZN4doI40nz3+be4sMywVdBPg68a4Tj8EJZT
dxgJeWdl/dxFZoBnb/v0+U0uffBVdC8q6IMspOKQ1/DQVE+V3yeN/RKCBqTsVQOrLIogUK0vDr0p
73Jq/q3q/p6P3cvgNgkp6FvNvtadCdYgXOaULVq6eBGPstspEHDy+5JVBN7inLP+mrEzYAy09Tqs
aU39qFT+UmXXNFUuTNm1ziOIyZ1sCl0caY76HKqVyQJZoyuL8YUZu5Z5dMDCbnII4By9KpLPaBqX
QYKGJZgjDVS7TxH2cIBKTta8T0sYHbpIzV+swdZI28JOk+eYOT96ELsKWHHn29M8+y+fT9oLkbFG
2tZyDrXT48X6pU/Kahu4dRIymSh+TfLtQlis/dsL0Y0zvk1x9Ku+iuW01zP0GGEg+7U8uzZqL1st
o8wt4DxfBIcKh7aQlX+Eit3hawO0impkWK8x56huQy9uwcg37j+8fnT6r32ANdoWgkYEW03EdVUB
0WlyV8Ql0nnN25ci5+RKxr0QHGuUrWlGf7YU+ZxYZ++WwXZo/bcvDdAaX5sVoY6yDtbHpNXp0u95
Z+6wMYxN426/dofz3P0rabCo47owKDMq+Seo7h0SPDjibgjIw+fXv1AwrbG1tCGwpSIoy4JaAfCT
/YaFGKJZD3ui9Lemp9egJBc20WuUbd2QMaCVQGIdYLqM+hJiNhE16Vwjsu2TKr8kQkmCNeI2m30y
hxPnB3+6F7VJFBwyeHNt03YhotewN9gIRQz0AqymZHwrQ7CIbUVegu7a9740WVertQ0bHYnZiIOq
6J5XXgrpsOfPP/WlR19Fsx6DkYBKJQ6k9OORVoDtzaAlX9toXrj8GpuS1yBre7BUO8D880cwoDUC
MVjoHEpkvs9f4EK+XgNph4Uy5rhYQLEkm6KJs+ht6mvomIZXbnBh8NfwWXQRfAhRYEfOW/0iezQp
x/BKErr07Ks4rojMsSyiIoYvd0rLl6jykwmWorT+WgW2FtTy4R8KFn2doQTIx61BUjr41oSb1jri
yrbh0juch+2vXDSSagLGAbmI82cCyzaHQYLvmYovVjFrZbiKFEtR+SGYHV5/E7lT4gp7pVtxIc2t
4bJT2DZsVkhzTDL/PcgdqGPO+Z82G2jsNqR7llrlV4bp0ixahXBZVsSO84gzRNvYjXRktfGnILgy
Ry99hFUUTyWU+f1+qI/KzVQd0w6ivu7ZcbOdmvK2hiXElSG7cKM1wLRgEaS2AE2H1/0t6R958dCJ
H7A9/TyW/1vjP9gHrVGmS2k4C7jJju/v9wdnc39bPPk7f3eyMRRO4zlxEyBO45NIfgVxEwOLlnQ7
HD8lNEUBFQNznHYpOQbH5a05hDt9MzcxfOaTZycd4iH+deUpP9ysueu6OtRQoYZFZH9Slb3nfnMD
07Qrw/vxLHHXVfUUqmhywTU66Yjtiy7Ysp5cOSO/dOnz73/Fad4UZeS4MG5h3otonqroSv/o4wzv
rutlHxJJttAwnrHlnMUzjWKakQeWXzmf+LhCcNfFshc0DRpBujlCSjF/6qUTotYPx9QuFfwbBGWJ
C7HOI6NLc6Un9TGAl7jr+jln+LyZUdmpqzscXst2Xl5qOfLtgsZLuviNHOJREX0inU9xBCLyOyxA
AZB/XTFscr8uTmEu/B3VPlXJ0ln73SFF5mF5Xfy9x+elSIImK+ALz1sG74DZuofaoGaPWVd2twGN
BqzwjZPUNBxfnch3myc25ddoMxe+2Lr0jcrIV0GAORtmHX/UxiMbngtn6wa8uTLZPlbrORcQ/3+2
uQOIlg24nKcGItFtEpyBE0w432zTVM2BZUEbJX5eOyfrQPYYMsNQPK2NPfYe5I6TnLh9hn8nMmVO
Hr0RLf2YR+3wnmGA5mQMO/0TvlDZklReVT80PXG+0zkb+w1IHPaOFzBU/TzYP0547ppcWPUhg9GA
Fx3cZYGHLWuKF5g5RmWsXZC0J2m/WMi4631P6WYk6EYSHRquxC8IKTcoxkbeOnE06LKMMwWtss9f
6kIuWO9QRmdsoIHJy2OU91kbY2XCVjds+ffPL39pgp3H8q9U04+lyUfZZUe383+GHIISZ25+XRb8
ynJ36fnPN/7rBllItFK8QL0tyJ0R3n3Qty+fP/uF773ekQg7kmmE+j56Yk4CJstpKJe7EgCm2Cry
4/N7XHr8dXBACJtGnhPi8ftno3kKSsWVL3vp8b3/PzKAsbK25DkO2LLl6BbPni43VEfJDOTj5w//
cePHXRNvIPksZChteAAb/rYbs21Q0mPZPhSsjnULZKLyfjUF23x+t0vvsypsGkSeUY4bHqpgevJI
+2321a72aRHX0TV674V7rPcovhNo3+Ghfyi1WPaMmDs994CwhHRJ86678mUuBMV6nzJqF2BqjRbv
yKpn3rObgExPKHeuzNtLl1/1EYnBcwtgiA6cFdE7zt66J10LqDZA+tv++vxjXLrHeQD/CruJUWcA
PIAfMqLs0URzOcRdNzixV3pIU1+7yfnmf90EgH2INnQ1PxDt3BNYTOVOcyi0vRJ7l97hHJN/XT5z
czItgLIc5BQ8doX7KjQKRTVuvvb0q9CuTG+moIvoIeNuPMlxUwj8ydOvXX0V3SMbu972nB4M37nY
o2dQvWPjdOXZP94OuWvemzbTSFqkpkPpbIU9W55/Z3zYTYWTeHz7+RtcirVVPANm2jkGkXUQtfjV
KkfGNiQkZmFdJoEar5Rw54/5v9sId71L4TxTEML36SHo7CuBz0HscPv0+RtcGKX1FqWDpVpUBB49
kCZKx679x++XOlElmF0MyqptoZ+/dqNVREP2nucUkkkHY7z2fann/iDaZkjryGT/NgvQjxLeU1fO
ry+91Sq0nbm3BSwq+aF3lmQq98yPbiqzl8uyLejr5y904aTZXTPjygImISi32cGbwsqLy8myf5eG
gZHVmyzbsIqKxG0t2Zpl6FM6kOkZQCIgkYrQ8a8R+y+sX+ScGP5OAJ03AeXS56e2HfaljbazZKkl
+clly66UEVaXk6DtlZl46W6rdAN+v1BRMOcnb2EH1+Fw7xCQtm9uELa3rui2ncUGgHcvnw/xhdut
WX8e72B50E3QHQsY3zvWR26DJcgh86M+pohuyKSeBTLqwGOHvmiHK1Xyx8Rf4q4JL7qHh652HHqA
TIETB2Q29pR33linZFDZfSS7IA4rwcu4dcWcQlomePMKcQ0gcQEf5v7nxvLXVy0o78qAVz78Eabl
xcsBozmJYaY+WsleFcKlprL7bB4owLcwexewYKjAlXI18WJSlvWm8OcBpFM2v8+diq5k1POc+igP
rZo+0BVmHdw/gwON5kcxNUvSl1Ald8rp4fPvfSnRrdKpHaniWen4B8uVkXHvDP7Wg0rcNTX7/7g+
H7zBmkCnAqjDwC4nPPD/MC3Fps3tUwuMy4QjK4qtm+QcOLHmjNdMrchjlM0bqiBT81pCcdZ1XwKY
q/jBfYkDEEnlnrviyuBeWErW7DvtTrBPyQD6r0C4M06RaLZX9Xyv+LcvDS5ZJeA5N2qcbRBi65e9
NtjLgit85bv9tw/+aFxX+ZYNrlt4JuMHEFUUak0/LBJnggS4tXDUgW+MPM6LH0FHfQo2MgTKsnVk
sCss0L1qMX3qc0Z/ff6eHw6kF9LVJDJAxOhuEfxo+Xh0ePmSl9M/cymOZd74X6nqgDk/J6y/4rNv
Cc0J9fixKA9l867q34ujks+f/8Mow7XPraO/ru3OGYdPNwwlx3E5eCzfTExsDb/GpL4wPGsC5qTR
BA7ZOANwlv1sXdjCtb1LYRBevoPncvj8HT6eEHiJ1YSgdCn6IGzh60Dg2oxcsQ0b80qa5hsd1Kmq
p3tW2hdKZxM7bmBjQAUeSrhlxEV2zYf3wxoAj3Ae37/GMcqnTlPj1yf4hBe73KlQa9Shuu+D1knz
KCQ70vP6yoT4MHPhZuff/7rZEBZ6Ngq+Z6XDx1sIqy/J+eVePh/OS1dfleGS5UoNSPZQ+fw+ds9K
//7adVcF+LBk0un6WhzBvPPuNHOzzRQVdvv51S9N5NVyMUai1M5shhOP+m6JBbicMbZX4nbx5Xyl
qrw0Mqtgd5ikgvvZdFKzaQ792I47Z2Hm1+dvcOHq6+XCEabR2KXPJzYE/UPUjcNhnLL+i1dfBXrv
QOPRU544+uMo40KOd21vrxEdLgz+OtvzGtZaPAoriNryPF2UYAcwR226QObxSpF96RarGK8LK2zp
tOLo5TnAMmHKiznNronwXAjfdWEb+Jopd2AVuO4emvAK7mEyz8N4adXPbIFlGL1qdXzpRc6f/6/g
tRXa/HM+YYXguyViyEjLRkbjlVx46eqr4J3Q3qmJrKsTOryJnXctUJsqbPefT9EL6XzNo3UrPruM
lMNpKv8B/jf2qp/oyyTDl/igHjav/39slhYg99FE9lRMlU5ByqpfhRPiUO5rj7+KXzr3oT83sEYs
tUrKHupz+t6bsKe4FmQXRn9NotVeETG3HQRIzeV3Dw2l0IQvfp79/vz5L2SINVWzxdhknROJIzU2
uxm0C6tbHV3ZbV169lXF1sJx24Pqsn9S2j2GzPlR1P5Rye5LWAMvXLM0LXMgOT7B9LI4w+ZPWCwP
KAvbMdt9PjgXQnjN02Q53M+qLI+ObV03sZ3KO0L8OOpx7KmLDU6EXj6/z6WPsIrfQU2wNQ6hDrXM
QLZBpdJ7dHuvuBJhl77CKn61oyA4ruwABfoqrccxLdvfTL5//ugXwnftzwPb0cpDf9A/OQAhuf2v
KWpgpPZeMXolwM6Lyf9U5vjGq/jts4DhoBS5DRzlAlJ8XfSkWDEm4JALB76OWf8Ab80OFbhcrm2z
Ln2PVVCPTei3lYbJrA7mXeS3D24rHj8fr48vzdY074F7jcpZh0v7IKvg0Ae2OQO5UrBcuvh5DP9a
B5q8KvtWoKp3Kn47D+27N1xTfrt06VUog7Cs/AXmKydAn7wbbO+ixGTNNdbbx1OUrZmxdQtFtDGz
/JjBm9IN4HCv8tiO1xCeH8cxWzvhwKNRV9DO4Eevbf5t2e9J3hYE1qIEp6B12F3JFpde4jx0f42+
w+B0WQ24izYEy3D5rFq7WzS7kkw/jjS2ZsWW3uBObnQOBOfZy4p0ODvEtlMyXoPfXLrBqpjOZIBD
dDcQx8L8dNyBb1vfOZXWuevQdtx8Pv0vjdEqmjOddSAg4UO7o9zYxd13LmgTMvna1VdxCzvSyTeZ
g6sHwKKYDddRzMyVi1+IgDUpVpIOXqEjggtdXh3PdfdzpP3vzx/8wz6hx9aUWCH8soZ1Fz/CBxUi
hBFLuB7QvB7Kw0jFpg3FjaBKxlBMuoIIuPAh1hxZaBsIN+QKkqfZkHIAoeIuoCnj6gqF+L86/X/z
NltzZEPbVksJa7ZT2TjLziwcu5ui0K+qXEgKq+AqcSLVbXs0XHH0ttSv2O7KWEe53NUeiVITWEZi
f+7IvqS13Qw1jAPQtBDXiodL3/M8Mn+Fq8fhBUGwEYZIZvMrBNu2ikVJ+K/Pv+il8V0lg1p3gNE2
TXTMLU/I9E8xvjvLlTX30rVXC3oxCRqB7D+dZgft0klFPxnEFhuM4deefZUI6pGCA3EWqwxZFffz
W9W+VP2VeXchFfNVAhjHSVbNjHrTW4ZYBP12Gk7QE4i7ud3oa+6olz7tKg8EtbVlkQkUtdHwWrnu
yW2qK4iwC8+/JpxClt3IbPKjo9M538Zo/uN5MnTj2ZDhhgyi2lT5VenCCwl5zT2FgTRpa9tCe73M
H7xe7U3GTk4o78vwmtbbpVucX/OvICDIA1NWulgZB7GAbJgLHOTLICbZCJB5kH4+oS58jzUNFebW
QW4NXoQwf1tPcgdX1iur4qVLr6LYkCXMKVoEUAhpWTyZpdgo0v38/LkvBFq4CrSIk7CLRqxWesxS
NAiOoWRP03JNx+bS4K/izKGZMITNy0nM9YOTO4kw2B5pWBpeu8Ol2bqKtgYHQ0bRmZwg+HIqxUDT
0vrpYupz81+16TT6/pXlkfD/OI8fpPw1e1QtIA+0S7ucVG68DY6TgheKZvbBCt3uvKY2f4BPMe+I
n/x1mDu+k7SA1i1nLaw9YWn+TYGQtalh/65i7hrnn0lVxS6apvxJdyV9AyW+OHnK9ntI5OcPHePZ
DZhf0KczNT8ZqrJb7UOCi8K9LXUbeERVMpgfcMBY7LC8qtR1RwLJX6Cjt00/yw2vCfmtQZjaeN4M
z3lg5NIMsLbvA6yiAWtzCmxZ5VC9eGxs+njE9uw0l0zAX4kOD8LJi3+VW4T9Fv+7n0LOAoA5k/vb
UHrFHwu5+DccxNGtUoX5FqEh84AD1+nY6R48IJovjw4JbZT07rQcIGrkFFDLzNyDWwt7X5VLc9JV
J35FTpdtI9CM07bP83e4VHc/DaQAbwrGxyJpKwtWVE27EcZSpD5NNaOp2wJpAhj+9FiPjvi2QGDj
p4O9Przp++IphB81CMVZDuFYGsCURxcDKpoimmccB1Y0CSZm4QvctXftlMsNtqfeEiOC5+GIF19E
EizEbdISfkTAV1ob90I5pzaY3WcZANgaMy6Cm7DryXEMoa5chQF/GfympBtgvDNojhfabIuCh1tE
WK22btmGj8D1z3QDK+Jepb7X8TsiOo8nsKuv4qBaxlfmNsuzZdpJw14QTIdMb40vh22pO7Vtm6WE
6FczHpqgyI7gb40b6ym18WXTp/PUm5TnXn+sxn7ce+2ij65qzMHjg7eRUx88Cq77d2zQhh6jIL39
HIJitsjO7lGPsLhvaKdiTNjocXK76SmiPoQ3Pc/5BjcWsVMT97Y89BQsgpW/m6c8SBygVONiXqZf
Ac/NjWx1+wYBzPrWNVKnWEb0/dSH87toRpWMBqcHxNJxm9PoBxuZojAZwJxutOKbkQdN0vZa/g7R
t3zQfApSLDfDjcHttv6E40AturNOr8C2oPHHex72w9arGhzEdWPzTBi00sNMz/CCQ3f/Nusa/i2b
SLMNTFU8wDrM3De5R1Le4dhfVRPI+7NTJzLi0aanpH/zx7nZKmH1Rrm83mRDgUF3h3ET4nh3C/dM
Cz8U3d0ugLLcsI7Y7eBHHJ9uZls/Z/WGusokZRuIO43zpzj3oY9oaO7tI1kBt2E6DjHTVt0UhfIR
jJ28CYzPHxcrilvSiinp/Dx8d2diE5c47qP1oNNUS9fL4nZk9HFqa2/PmpDs3QkzsyLjcidHNCSm
jIG5y5ZwF9W+2Dnc6zeG+v0bofP3lhcApkBbftfNnbuf+tmH1Moy3TrcDYDdJ1xtYbZe70Mx+e+8
H5ZN45qSxI1jVJz1k3/XooBOylkXGbjrAUvdqvrjMk+e6s5Ev7yoZHGWZXXiR0EWbSXIW2913r+J
hRdx6AOyF/TVPpgbV8WjY4O3MrPZr6XKmqRQ9TQfa8a64zAEMNZ0SJM4plqeeThA5iWKrNhaSesH
zy/bp2qooGnrjVs3D5sn3QwStMmQfrMVc4ukHkGkaPO62YCRSO/CoB5fawoBgYyY7DvFX0dUHCGy
XTmG8aw4DuQX4sS1jmiaNc13C7mhQ+eWgPO7jnzJmrGBl1edf6/mcaQJThbyH9HkAVXdlWN1l8Fp
YafmTNZxa+rmeSZlfYg4tNwlgUOxb9GG3VgWiF09BRauknP3gw5ntlDRO80dG2AhgCCLfgcmd2K4
ypLNoBTe17Us7qScoGdRBckUOmxbDIrsgZmhKWWQQubUoAVeSoAfir50t9MSlP42EGG2K2Tdmrjr
q9AkdZgXiQ/HoF0tWHkvQviZTp3BQBJBNl7L2q0UhBznbCqS3lKN6Rvl9xm4Zc/L4rTPdpDzKxSs
gf+Ct9UN59OEo2AVYt/fz7uATxAfjBwB5yvaFd+WEg7iTEX+boECUmy7bjz1c6Nel7HlMTd4+loQ
L2FIOtC7j4JXmlH9JOem3xTa7X9mykFrwVZ1tq9N/tirNtoarxl2pnWwkuaLCy78YnsgPgac+/Oy
e2eW5g+k7f0d9H9s2oX+mFSOUyWZO8hbHNb2W5ub/GaW4/hLt42640j826Lh9T/1knWnEDouZYKz
F3rr+MQ5jCVt9pgWmCE8kAeZefXWNlm+kYBgA6JrQVmvkbc1PlMP9WbJtwRi5a8N3KOLuG158DhU
jM9JGbXOrw59jVuw6ar7wGqyY52/3BVWZm+15/H3wq3LYxu11W3OLNtxYO1SOwl9HAguYBctkb/N
8ABVxu6Yk8JGcYO19yWE/FM8MOE/StNpqMl69fMMIZcyycbB7TaRzsU3xSdybNCjTie/qnZUyvIb
bAFqJOYA9JaZdQ/1EDJYWVOaiGAYIQy3tLtOF+2r0sOwjXhbvflz+W+nYKSRjmE43/gNvlUIgeYX
FBMIeUGK4gAhMHvwZ4Lje006KNCSbFAwHEBqXZ4odlrfAZ5gZlPXBUtyr31awvauLqJYIcTHGmmx
om08zb7gh0DklNwHElZdG280E6yxM/UWha45etJBaBkl9zQU2sQh+HdDIqeCZbedV+UmGRw6jtsO
6XHvwnfRSyKD1XcZID4QQxVXPruSkLSaYIwwljV5bioPdhsTxdZAoh9BtQKrRwW1s3FmwR6Xhrgb
pC03hSWa/ePyrt3AFHjS9/MIwSll2RIzJXBIHUTmF1+CM0ZSws+VcDI1MSM59bGylZGbGtQ/7yB6
t68kCmQU68qT22EYh2TEbJHxxDxRQj/Gz74zgQWAtuSPrt3leR5VBBiDGPgQm8qlXmKBEUl4CLH1
WJcN30JkakoGHthb6jvDDqmQ3mJ6j4exgQlCXSx+Gzdj1A8JaZ3se+BE1Ul5vruRrrZjwpBK4wCF
mpNKRpES5zA85GE47PxsWe5H0FZf/XB2T2hVU7ghDzZpEQq/YGhexfOsxxRSN6DSjmNHNlXHqt0y
Fa5OgOBZ8rQtsA2IRz+SHtzxnOkhyIpxO+nagO4CugrA42pTsaXazlXRHAfJqie4rGTVPeN5cyqA
U3jxx2GK4nwyzh11MmhJVrpEuqe9473KRoZ/Bicof7jRgOU3XPzuWCyol0uJM23oFtf7sQ89FJdc
PUyhrXci8IYXMzLzKEssIPVU0dTT/hLC6Y7BfLeOoEwV99pdXqySU5fC37augWEbR3aUMIDdaMTb
a6dlmWam9LyNErO858wVNFVMeveh9BlSEast3YhFOt88tQiQgIuG/oFAxXKik9F3QHXgLK1gy8aG
9WBiRUoJUFHNYTmstPjj67lLWiOCfwaA6OJ6muxG+SF97rk33VW9gAJaBtSOk8JzW/zq3NAJ9hUu
VaK8hBT5IxAwvUp4V/dbh+l92Wof9i9hhsahX3Q7LjKIFTHF4Gk/Ve52KaII/r2eNz10EFeEch12
s4ybJbXdIE6wqJiXpLQL0YmiEsXMNBXqGaLQxWbQi75fIOQ1xP2SewokJn96hJ/RsmUgPAIGGC3l
ubR38KcBlAsS+fCarNxqQzqgu8rGoMY3Go2S2k5eIrWuoGU9VjKp9IAMV0y9YonPwCSrhTuq2Fg8
cYM67aB8qCrhmCY7ZKEWp6IYsMkZe3HQlDhjHNWOu5mIJw/dVE4bHSh1S7ExO2J4STL1EdmOgWwB
gSHlnZkasRs6puMOPNAMxYurbwwhVQIxFrnPI0NvA1Sk/1gG/cYDnx0DcbSiedQ88jZdNrCbMsB6
AczD/BDmXf+gqBlYbNoB/gxuCf6eOyxAs3XlvIdUBnNxli3wH5brV3dpaRISJ9tAYl2+OnXPbn3a
QtpUN43elVEVbGkxWKztKEFiBaRGYryg3AmVu0e/HuudhXnfk5s5zT8Liux9s2TNCSjuWsaowOoU
YMk6AP+r0k1aNUueBK1rv2egnbzrVlcpeFENiD8+VOZji8DdNpS4pyirw38rq2DOV9ZVl+R1wBLU
dvkNL0y2ceRgz/AkSBwnxdLjh6rLXoFulTeLI7PfjZhc2EsJvasXSWCcXHtpFQ5+Giz4SGh95g9T
2S/lxrZZsC08pz1Q0J52fkeCm2iWADsXtbed+yHDxrMmx8wNdJF4dGxe867SPyf4YX6XvAh+4Pmn
MoFyg/c2CTiSOMRxNtiry2+mytwx9tAw2Gqo06aeq6K9XwX9O2uJf4A/0fJi3CmNlmW28WCg0Bli
W0cmcehyCTVTijop7WRZKHSR3DFKPEe0ac7KeatzugjUxOT8UM3SpNjijbHNo1buC6wEQAiC9+Ya
HYGz6Fi+zXjW3JjQdpt+FqFNDNTocfzqlMX3s2hRtdNjg10MANLYdUGdIIe08KYoaBC7rISiZBSN
SRQWLgrXQb7VRad/cImKdOPNVRDeF62U5tkrgEr6nuMkK9+U2DQXiSv18gaogHeSTentwyXScWSQ
55XJYHOe+SAbmmfWcLGZBi/YtL5si7SJFDkIj/ReXGMQYKylbfsTpwUq9tTQvwdh6adg6fgHVGId
JGWt0i/lWEKUIHBmDRguzlxeF02CPM2GgKIf0kTgzFrKShR0C9t3IxR1kclCvu0j8a+3VOoBtYqJ
M7jGe+nZGC1MwCqf/DQT+wH7A/WgQs+2yeLzUCUtNJ7tJmqKPEpFWwHYiK7Wb2Fbu7VDE6GwnSVk
XMuljntgzmNOexikCEiWNhGIdhRSyz/BmRh35WyqZMQgPnmQ6HrRNRMpNM8pkhBMSE4K7Z94kI3b
xRoyVYex79XdfLYMMJWqtgBqOe+DHKdjhBrtCNmv7Ca0IawHlQslDmt5mQ6yL/aWO3IX6qC6bUaC
Zgta6QvsZnwwjyl4X3O0HBdU2zF6QDgozJrlrsbeKKUWBWBcZy7Z+84sMRuxLwJlb1DyVkaSbVhW
m53jQAcn71mxFayYbqdhtntM4DABtaXZRDAMvW1rIKRFGEIO0TdjDD00+13XpEQtN1dbT5L2Qdiw
x/ddSrlBzn5uMmyVvKiyz2E1t9izDP7eB9w5EVXPt0o2/N5EwjsMngAklyy+gLpAP21aGMEcOUK4
R7XcRz/mAGEK1tbAb1pHRHtlhgGO2ABB6X4sXiB0vfxA+Vi/l874f5xdR2/jvBb9RQJIilTZqtiO
nTh9ksxGmBb1Loqkfv07ntV8enEMZBsEtiyJ5L3nnjIjTwhHeCQXeOUGYq70kVZWs6ACB4yRS8e5
rUtZXFtyHK5bDA5xQgM/2ixoTO9hmyj/+MqiXuC6xP2VN8qCiBaddWS1PpngICywK/dokUYXHi/Y
iN/8rLpJKKjaoil0ZFU1cK6+ZyHM8Oo4IRVixx0wGTDbQYIsfMbtaE79GXI0zwHOaOfPPfJhMO8r
FBoV3aavxKvze6ymNCgVza/dkqdRu8CSd6yNjNmpLQvAL6t0AOJCEqHZZPuR2liKnYRfTGiXLH1D
DUVi0Obc/Wg0ohEKhK4MVgMTn2bojo7H1b2LoOVtLxg7DG7WXZd2Wf/0U3RO0hBvS22HQ/VS6GQL
KNG90rphgU0q9UaNbbauk6gywL5VHKW/kENB6fjgZKN4zsqSRlVa21koS8L3KATJVWfNuH537rdz
DaR1sIxzDWgdsUOVEaGHDggHPpGwonOVDooic8MmxXQPJ0UHR/zOcn77usDJmTTw5cCGPLAnMvXU
26k68XZ1p714QLyMHydTt+gAlOUCGIhbtt6pq5vmEB2yH2dS62ss12mLoDNz4yNZLDBCLe/jwLPt
kmX06KUcT8xlbL4e5MIfGukNhy6DQgIflKAmTSylDxV6pCYcezSDQP74H9qAdQswrZsxvLHFrcUw
tLTU6CJuV7ggBcD7OP1uV3P+iISESSAGrJtZJGg6OGHnKPnuelXxBFzMvdHpyFXksby5haxXb/Jq
KW6bJaMRHpO4mylzcWCW3Xsq/fLB67MpmiS6G8xHeRd7szfEJa/6mCA3MzTEJ9ew9fN2GgYnm7aq
2abLW7RCVHfAQmHV9pKM+bBDldPeJdhIYw+EkZ0cu/R3VXB330Lce1wSrbeJY/dXdtM3T0z2HuoJ
zFxeWQbMtEbfjgTtxt5NDoIy4NBPrqVH9I6D1GFgQI9ps4fj+N2CQYkIKjM4XQQKN7tLtFfviMxR
sZkGHXxAeGbhEmrWB2lh0X02gEo82rTactzUGw3qiAyyJiuqoO289DhYfhYlbj5uUBGyt77pkjlK
IW1DD9eDZwB6/8Ni11UBeM/GONfCG7+1SZEnW2eYy18eaqi9V9UuD0jqmetuASgWjspxNkqAN1vo
evnR6qGkoLE5w3aeBfuWKN3Fi2RSRZ0cvdDBqn+Y9YT2UDXkB2kyE50uJ7QWbDVJz0ngIy91h8jv
8iaBdjCyaOHDANR6J2SYNzMCTJ67SVQby2+7V/D52dvQi+7W7rT5Dkt8ILOeP8YjPLqfWxQZcVOn
ZUSyNsIhdpKH+GrnGWVtNRcO382qZd+c3oGmAQFbnblPSwI8dtI18lMdDVAeWlL+7J5qs9RKEdYB
R/e4hcVypCxfbibYgMMxFq2d0bD0DNBrL08ym/ygtAT5SebFv2JwYbxv5DBcA7poTrNyb4NWzN/J
BPVZlwNQL3GObWFDcIrsrOt9hi5PheDf8K3I6nY7L/Tn4ibuQ2tVHk4//JoyBVqn4f/+W8xtdj0B
T0McJB2fyAB5n0xrB8deIo+tboZoxCAw8OFcBRy3i5SDNmhpvDnMHECuFELxN4xsixvLxnZt61SH
dm/cA2sVjfupzH80FQW2gJnGTVfW2OdLUKrwBPPWBAYjlTEEXtzEc5KjUPEr+wEbQ7JZhNWidrWb
G88kAlUv6sBHZqUgqaFw2rZls1xViogQrRg6D12MKLGBg9smYdtcTuIxBQEgQtWBY1WaPIalgU4h
iXH9EAOQ/ihkVn9HojWMrTOBBexXdcj4goIoVWVs65yGrDvB971+8al7CjAkJT7Z1C+6zcZbU3f0
iS7iZR6sJE6gWHtBaNW7JpYJin6uRZR7cKB1Si4iDOHfbdOo3/AzACCnlQDS7Mu4VGVmYu5i5wkA
uMO/buEESC9MUDde5XuvS1svT53J6jQspCjRyNmFHxSOr+PMdvKAS9+N6wzbpesChuaIQbuaS0tf
p6A8PvDUYPlPU/lQzlm/YQnxriSqlBjHWHNDJi+5zYehfUu0WrZpaTdbxLj1IT8FKMynvJp+7pag
RlXSBAuK941LXWeTGUB/KDjLo0YZ6EcOslHDJHGtmA+2v+lKxsK51f4OLuEkQiXqxa4jQcSouVcH
g7FfBTz74mppoSnkSx07SyLvBzU0h7loS4AsVrrr+sk/ghUxxtJGiV1OTRuhXJXbZOpxgM+pOwVJ
4i3fUBOKowM7nXepSx9oq6MDtQgzBVbqN1AcIR0uFepnlqJ/C9qpEs80I49ce9UYD00p333LliEj
pt/kLu2OEwNiXzhF98JN5kJ2I00sEMkQIQjy9HqhO9F5h1A5JGaEyItTAbVwRvEmz79XDv4P8dZ8
U2YEonQ1TPLKN0m7tRMMnyzgSW95zskuteC/hKk0GqV06LJrJEtgFQIHDTIPahXXm96wBwEoSKAq
retueqpKX2xmgBW7lDviHgodGz/ExdyltGAXiqhjIKRbjSnAadvuNDJcCsJ+gZBHX60xobcJOqlt
azH4I8sZiZwLBjU5pLcHBju9ANMjZE4gXTrSBpPOIlOvldMtESodfOrclpvGKsl+LFV3xZjrhjWw
7W0x+iry53wKtdXWUVJ7cpdRvPW6AUQQGNThD57VlVsiM7iiw+oo0v7S7NsSraQolH+V8AWV9FSU
T61T/cQIpolVXeWxP3H4gKDtDC2Vk61eZjxWOEsNAUdldcQbSqMChciVqboSSh/H7BOZ6X2BGV1k
JvSndVJIvMV8vhvSZt6ivvBcrG3eR32aVAi6dhITqG7IdsmQT3v4/4HTeduAXe4Gae9NP0dA/2Hf
KEMDKRp3Tz173Op0zgXGlqO4A5E4z8J8bAU4mmr83QHovxV2McDkGgBrGuQeY7fazFiYJOu6DS9p
84Nyww9eOdFbpFHl+9EFdSlUssSkKi8mF5Y5noVsW8x1vBogcF/ByYjOmJ11EmhmljZ1KGpa2wG8
ENy47AR99fwZ6ux64VMw4DDaNGphkVspAIYZdkRk9XXOxmq68QfrrWoDKn0R5RpazA7l4YsaFwGi
U+8XP3K7aefYIl1txxo99i8IWtolrjIyH/yC5bDVcZzv3VQ2+9Rt9K8JI64xcOBEcuMOcPnxMxSV
QCrpDRtbjvcZdjlo9G9yxCff+Ah7uoFAGgYpHgZnImqwRw4Rx8D7kOVeum0mWtWxnTbjzh5HVDuY
URVXg1UWcT6W2RXC7JbvY2akDqtm6GPVUvVjrlz1ojNHH1Wf8o1VOWyLyZQTcNoVN301D8faVnCX
zxl/pBW3SNRI+PS6NZoILPdp2zejf10VtbnXy+THIjVmS9sMOZ1ZXwOwHLNys4wT+nPsToBoO7hc
yqo+AsHLYrcyHP0ssdMwk9P8Q1ou9NKMlQTAmMa6gLdO8p2PnR0XiFPaunaRbwrHm+5riqzvFnhJ
6EoD/yyXNPcEEVWhTHq2SYnvP7ppqp/cvBFbQr3ipvvlUUs+gYOPKHCIaQeoFDq7a49y1FIGBV6/
kCtArYECFvkqTIJXR7rltctKF5drkg2lzFyXRYnujchBHIkzdz8x9mYaLQZz3lDoTIgk8Qp7jibm
TllYpCWgDoj0q2tA4qK4JlPWgm+0SAyQuZrvs74HZuAI24lhclhCOZvMcudMdhV7tlRm53Gdvia9
gIlAJ0pvM6vautYM6yagDW2+Zz6T701F8gVUMpG8oPcpI7CC6JVw+wySnqGODWgB6IcWbjB05pMO
O887TeZlFguOhghlKHwcfVw9PN3zPhCmWG48hAL/zjPLCttytuIZJjFZ2JBC35aGLQ+U6Oy75zXL
dvEWzQKudAW/N4wwsUvk8thDgHcwdvbmLU251b6o/kg5lntATPKZSVvAQ9cCbDO1CLiehHrt8gbv
h2nHd4V199xhxm8jCqCcdn6GCmFSpXvrq9y+qfkA6ss0ju9EkxJit6rbWDmuD1QU5KkApz+p3xQy
6oIRjn3QetamouhS6+U4VBkavhynYCRz8HW2lWVnI7TULoqyhBASw1tJWpjD192TL1FOB9JlGJPk
ft+IWGRk2mQjBij+4k7xhK5vLw0EYEFZWP5vN3Pqx2qC1APmVVP/sLTNPKIFNx1yorhE1kuWmd1E
iRe2iLW9q0skhYQ1IIBfLhLF6X4ykoBH14+xQQeBQa8FSTLk/AjpBoDlwqMFFMc66ooaAy8wdPwQ
SFZ6v3B0vjkiEa8njCLeSs8TT27PqxsUTdND5ZoKprhlHU0NxhTeuMCOZxrYdvLQTys8n7umoXWM
c70KPWGn971J1J2r1I3TtX8yRDQcewFLqaGcMQlH+vx2QKcSEMPrWLd4SwPk2pSRsHP6rjDkv+qT
bLhdcDBGopzqLeDgdpOmyj+YfEGTDVO62NIE/ly2GIHrOO07VltxR2tfbfpEqDumlvwKkI57xzD8
CAdZZFHft8AO2DABI5c6iTExMjuTQ6mg0JR+g4K3uhXE40ffRlwCxjxwssMDim2J29bPi4oGAxrE
aDfj9TAyfm/bKX9Hb93uunqYRrBSFCypZAJsymYJu1eUFZvTDHoGr6OEBpahB8FE1AVum2BAQ3Ve
xcTCu1lMQKBap+xuaAs4HOlgtI2gC0x2eKeLQ+sM6aa3hYM9GZnPsDOVA0r6xoXXUgyX/vEI1APy
aCMCib5472Kgh/kSTt25B2bOM1sfMf6QgUqn4o2gelXhLKr6Z1M276ZKum2ZZ07cFniDPmfOnaG2
rS3+S7fsK9erKUJ2QZ2pGyI2IBlcF5b20DomXyOqru39eZ3YdQbmxsEBbFhDwIQeAaB9VT59/ivO
8P/+Et3+YUcOI0W/6ffmkMO0IQus2mvBoGLee1aaS54EZwiMzukO/vMdZgH7q53ZfJhLdEP32HE/
v/YzCmbHWTEj0VKU1NPI/OuLCfkHJdrQIgtPA9K8Qq5r3u91gQQpNm9tkMVo5lwN4NRZ3QXu5Lnf
dfr7P78LjssLNjcBAnT9PLiPHcjcn/+wcw9lRcqsUySPl9DnHHiFiUkfSOu3A57/5x9+7r1dUTKB
kZUTNlIIig0Ua3QILVFi3T6qL0UjMmdt9N9ZOBhUmqeH2ZRoKXf53AG+vGTEdu7yV8RniYQlMmF4
fFgw6eMpSyJ0pRt4j8iAkOZS8MuZb1k7/RufLh1Js/QAriNqnSOxu10CQ5FcLBe2jzMvz9rgP/UH
LvFQ1aFkXZjy3006RJ8/4HOfvCI8A3eFfcY8+XtS1NvWLmOihwu70cdKNWftQ9oyxAjOqTh1Q/0R
7MM/Y8pFMOgarTAb4PnmzS/Wkl5aB+eewmp9027EHC+B7alD30R6x6gXjsVDO1gXCL3n7tTp7/8s
4AldCcyDB37AhGO6SfvWP9Dey7+2PYjVKpaDakEE7KGmmYt9Kb3bCoDW1x7xag1rUNFyTLP8vVi8
k1d9bDXul6LlmLP2IjVocRFdDr5864FkQm21GzHtiUlZ331+8Wd2t7W/ZYWoJK4wEz/IpjvaORoF
CEP/5IS/ff75Z5RGa1fLwW+ETkZdg3NuMjjEtPZtSk4lheNRe+tWnbyXmCPct0vn3Sytaqav7axr
l1MnpeO8OBCVeEZCKcqso0LhEZbq1AfzgV54+B87HzFn7aU5pqjEuA+9NAiu2wxkFFb1tyDUoabU
P3XdHSgXj0krdz1d8gubyl9FxgfMd35ao/+sldSmDbNsmPP7rraPFvWrWwNe3xIB+gcs46VdjGD6
elNZUsCSx88jwdxsg1S3JFCMW+Foab4rBq1Ao0mKzdzl8hZkRrHFpJvDtQ4eUmGSAUEKLIRBvQO8
LwJRVEOxy6ZRw+aHm+WGTV3xYlfttOt8uCbmi6dv6KLLuxEGe1s+0fF69Cb9iKwLdBXDVHEAJ42M
pxwvcYzLrZ9yKRHfB7gUzlC6a1AYtBhMXxO3MPd8qPxQ+DrdJNpxtn7iuUhNRavrg7qY598Su38G
/dra1iW1f9VA13aYd1bbbhjkleTuiWnssQOFSOMwJ84S9bYyoSkLdjS+rOLCGu1tncJbp1x4AXrQ
gvG6bwlMVdWkb0wCvnU2nqrIqnLuCofPm7YXaJW0N7no3UzZbkvtFhtXGPsahFNy6dA4syjXtu0z
sDqGUYy3BzH/BA9SGAM50wUXijP7rL3aZ2t7BkUAAuO9iyIdes40uyRjPrPW11btwghrKQru7Wk3
3HXJKCORWE/LnI4hQSXbT2088eKKgsz9+eZy7qesdl5RFjkZbZRmyGE3G5jxygMUH+xCUXDmKaxT
MLzMLjASsvy9jQG152WxIx6wC1/Yn85c+9podibp7PVqwf4EsPnKr0Hd6mfu7D6/M+eufXXcDdJU
3iBwJnmzDAxGvS1gcR8449c+fnXjLavrXDjkLwfwfu+WRYPOTKbAMOeCav3c5a90RDNNbQz9cfkI
vQ+bJImq9pgXXwoQwpa9qlrJCFy+kFgBCQbhdDfmLoZT5sKtoX9f9w8257WfbFIupKhYm+wXhFEi
6sKWt7D+3/iY5x/cpp7DZeAOOD+WHU0+/5XXXf1T1fh/S1Zo2pWxn/mQ2ZHOTtge4syqGHy/dNPk
aQWuQpc/VxJjW2JVwzWGaGB9Nqlx7n0bpNreyd1bTAPHLc8muk3o1EU2ycwVjE9BTyyGHCw0nIFP
JE28DRoxWKeR6QectnMJ+tKs7iruVRuvldWb7+RqD2wYyTJ5yx+1j/2t9Xx7g8EW+nnQ7G9dbFRp
OE66OnD4MYM8R1wcsbIJSnvOgoSXy1ZakzwkCwXr3kpNPBXU2jsziAmATX3AwZr/AIQ3/xB11ewb
ptt3J59aECEm5zXLqfM8WpO61WRajk6dLqcBgCiBl1fLxme0eqZDNx0V0pohra8lREJUv8jKtV9n
n7ZHy0iMJ8CXLa4RuiT2Mh854Jic/kiaanzzOF+aKBkIDfnCmi0suMSDi5HnHjTi4YEtM7+pFwds
fOMxaydVm++ccdbfesfyrokvKCZlJWiljILbggWWA8LjYIl3oojLwlSQtxgQ+Tqigxz8rCfI25zD
JHsK+jqGgYG2tAiynEF64WhALBJ5q5AKWI92QbvDyHL+3RJT/5Nmid7Asmm+zpMS/GbIqa95MYIk
BNnTFSQrgPkoKExDRp+RRinAWvB4dl25Eptv1vaBDUv2J6tzinCqRptcfNtRcXz0sq9WKtRW9UBH
iuJXaHGAw+L0DIZa9rTAwQrctKHhO4Ix9m2+oHXmTT9FkB0BioPE5KZMuI6B334phJOhtvtvVZTM
yJCeiPL3o3U9G3kkvnWNhKHo8z3vTP+zzoGZZ4Nv9Im/d+QPSBJCk4ID7BxrdXHnOO2eH93LVVVX
OeCrA+jxkBGi9w76iqCuMcga7HfIlOZgYXoMQElDPsw4PcL19kX7xRTm7iXjlr9WUf9/AXTtorm4
BgPMZtSHFEGu+7bRw7FfZvPTY+kQoir5TcqBRyxFo2xzJ42TZgQXzFkg4GKlNNepTECHLHoclWnH
LxxlHx+U9K815T+1bt04vb3YnoamVMU2W/b1OFyoHz4+ZihbHQQJSnRQAVGwiOXFSee9ml5Vw79i
+I3lf6qS/rlu6YD9rFlXHEyDESpQ2s0EkkniMHvzlRcS+8t/v6BL7ZGDg2UOYP1EWv9xljFS7q9e
ZRcW95nbs7ZEA1dFtiiC7IPFnDszVIgOscBCtMoLt/90oR+8bn9zfv+5Q2Ml1IBK3hwymB3ft8xO
IRDgYKtTyJDizq4wm8BoBi5OCpnfn9+0jxXKdO2SZlJMhNEZ5geSgvHjL2U01HI7jtOr26YJAP7u
19e+6PQ6//PjKt6i7UJox8HybzSESVAsBVYC+HCBtDPJLmxK527hqs5TSOqi9eQXh7TCzD7AqDB5
GUEQx1i5Guk1SB3qOiG2/YbJHP9ScYYR4n9/WeoSUgxJYg61XeyrUmO+9JjqSxbG51661YECVrA9
l/64HBwwSkD9urIT0MOpfcEn5NzHr5a8VWCCPo+eu2/SKio70JCniF4KPD2zVa290+ay8mdkMbnw
xpf3kLQenT6/+vx1+usf98FiWRunQVEN/QW4i7jr+jYtsyMoowBsrC01IvYm/3FqByABPaqu3uLb
QU4X7tjH5x4lKwQTVefARrdcDq1qgTVAmH61SBdc09xm0F2aIr+wNP++QB/9xNX5h5ngQgtj0D/O
tb1NFmu8GmarQXxs/S0py/o4Jp1CBLVhO1C2m6C1Pes4gZeHpl6ZS73N2Tt9enX+WbnMm1oItT1z
0MRctz2cGJoO6yvZlDVJXmELxtGSwARuWkqwulmRXE1CjxfwpDMLmqy2DVMOkCrP2NQ7CFwL/c0m
PqRxaj+PP2VxO+WXfATPrAOy2jggSZlm2VQLMr5VA2LwtISDTiik+fXXtom1Uxv4rDNfRjhlcP19
Jr8bACeudSmR99zlr3YJOYCvNWadB3X9s+tA/UFFUCeXorDPrePVJkFoUY5VKr39nJg7e/KvRCO/
9HzB6vjvywX7IaDD0lWHBT52iIyaMgM4uqOhX5rmpzck5DtrrHnvsKW/VFh+fOYRf1Uo8NpHWEQK
J6nFLoKRfC/MN398t4Zfbv7n893p48dB/NUe4c6sAXUILDMJutSxsaAgs4CBc7RhF4qdjx8JWTu2
eQJqEgdqoAMZ7G8oxCEimb9/fvF/Ter/f99B0/bfZ0Kw7bC6x5tK4FkRQdyoQfjqh5Dx+U/pgqJl
5SMJPU3QSBKn2ko90HsPjflegO9wA+3giwYN8WoE6eVNYtQemFFBSEoWGUN4N78MKvdjzPnITsHC
J/Bh6H0pvObcnV/tF4yiq11mvKq1WB5hW3jghQ9KXnop7ufc56/2CduF4WGn5uUwyNTAjWKMCfER
FQZZz+d3/++46qO7vyonxk66cL2sDaLCOut7PWW/DS/mB5AcXdhz9fK9NabeOqV3w7hnIl33xbX2
+hnCE+K/NQgXBTvZJfA2rMq7BLq/79Dfgr1rJ/ONcpLhRwtVBmwADKT5dM7CYbBtSKWqX+BaFvFS
NVU4lRIyGWPoNyarMnQnY94l6o5tCardPdwAungAR+fKmTGd7SGrDDt/GnYNM82BUOdn2oNiIpqk
3SV+ATwGHMDpAB5gNsCIAB/NmA3GuO+1dw5v9xmkoEK15K4eYAJj7Kr40c6dKUHpRFaWgH1O2DHp
6wvH6rknuNoq/Yqp1nP69qDImyagB7Vj1Ov3z5/euWW52inn0vRJbbXDwe4QUoZfC2obHFu+5uNN
1h54ym9yHz6Nzl7hYToIdfMt62tXvrbAc70S7KAsZQcLNiybZIGyzRnyS7kff33MP3ir1353TrIQ
SoB6HyBNiICSBFlPo6l7LBWBJ4IXQJV0pfiy9ym2i7Kad4V8GI2JCyiq2mHeGgORJtQlmehj4/Nj
apXbcgEOhoOuxwBGXOJtnHmCa9+8XHSApIxy91Yj2sA4C8SX1ZdKAOA8/91Ye3hxaBDCzEE1YzBR
mLvJZ9HrSzsHPuWjW7za+iaYGBYdHK73KJXyG8nTBhohVu6ToZ4vmfadWTzeavvLQJ2GocDg7sty
p5Z7qF1r++fnS+fMqeyt9r3cl6IoTh/djzJMFMQfBbwXRlhpfG/8S06k565/tfgVbNhnpomzp0Vz
dKfq2zDTrarc7ee/4dzLs1r+LnPhosEbtIItALFugMZ0mV6+9Nlr57sZ0GGLOs8cKMyiMvKjqy4w
lc7c+LXNXcUJbNA6Iw8tJ1GV1zuEDAXEfyBjgRFhemHMdubOu6dv/6eLcDG3lwpGBIcT09ujL3Px
juDlz28N/buNfPDurx3usOkaQb1hPjALss+OOMMO6koFAT0kS1YkClBOgHoveg6ppCyy82raVTNs
j3y+ZAc7v4KPNdv2addeDRP0Yj5k8k4o7ROcBDIvCVRipUARoBuCCNzuJh04MMaC11PDcygJlV9s
FeRvbwkZXlUGXh80HiZOSTtsCPyCIt+z1AbHp3frOD0FsoKBBJCdoepefZHUoctZNUbQ1DJ93cwF
7AdATOtiOIaIxxKSh4hBYRyAXlpdj6LID1XuFjsbvPy477l6L1O3+DFncO90xVDE0AMUOLdLhons
oB+h2hfw7EgSZGr3MI66NzQF58Bta7COpUjrw2yVzlVLMrGFK176qODFdFUomsD7aHZh4ZHpKCnr
5qqSMCzpcgEDEwSlhnKe5I4WcFG28xJ6QFAYEVzPR7mdasm3LeRGDbz3wetFO8L8CeYgyQi5VQ3Z
sxLQh7W21R5Sm41PUEtCyQkuFoYsSeHsLGHcF8v3vThRk4G1EjOx30Aj6DbO9AgX53rDU9eLe3uG
7A2U/QLuTbrjd8VEHbi/FOKGz7mLfOyy3pXebD8nbIEo2zUjKKcWrfTPqtYLHOMXWMaQurjJoHOM
BzXWt7Qpms3UQKwuRTfu6jnhQYfdCT6ZI2swvRk0vM068Li5x+w47WVxhMCsvIHrWfsHjmkYi7TD
UsJQDInmfey6TrurtOvvGewF7nqvh39V5Y9AsXk2pjF1jZ3GtQHfHoFAY2ihnX/p1WDhOjmRQTNC
o31jMR8s86qtiwzSEoivsxnRdI2xsg24zX9bAPCqJWSjNjR6W9r1c0wd0T1WDRO/RGdIXCWJgou3
47UncYWfPw8Z1DlBrzz7vvNH9KNAGCBRq5ZFPS6+GaEyMFA4wOhL4i2NOvfR4jhrbd/iv+Ze9g/V
RPMNqdruW5HkTxhhmC3rTSOunGyG0MXLMFFflikc03rcla16WZizOLCCGyHytoiqoV0EaS7sh8QW
1ymBA08pbZVHvEzl14yJibs6WzgwNEStge1U2JYM28XbVjZ7FqfgmM93oHO72+pcgWsSJpLw2zsw
eE5LjdYgHYY4YSCWf/4FJ8znow1udbJAB8Mkzy2x78CrgXXbPOzhTQazDNeFIjPJkgu42pkTbE0c
rrVx+nRRBXwMZfoTUjZEEvaZyy7UKOc+ftV65xByQBZCYa3IS4asmKK5gmU3i750k9Z8YUt4xoBz
Lvbw8YBFR5iiBGL0qGdy4fLPPOY1WTgzNpKiS8H3sIBgAPp6/6a41Haf++zT3/85IDEcrxTzSpjm
gil+Z0CC/aOthESzn4kLNf7HYBpxV1/BUq2LrgD9ZzSwmSq09wr1NfY0mu1Kat2CwL2tnPGLZcXp
Ffjn9/gF1EYTBxs+F6+QCIQDBnU8R03XQ67RjPHnj/zMC7W2iIX0U2SL6YHbNfClaE8OwFOrpx+f
f/qZG+asfgMcTQE+QYV8YGJRB0kzaE8zEOYa8NJjjsURdMtkAtevhwv+zGfWubMqsG23dV1RO0BT
e3ndUMgYfTr+Ut54NVZfChFm8Jv475OBJGpKLJg8HDK4G38TTJnHsWst6I0KEdtZZl0o+c5wAcma
bI1zFlA1kuAPwvUgHYWMMx5c1w6HnMJcrahU/uwXrn9oE6iQwPhI43kYLgWTnnkznNWO2VAY1SkP
REQGz6BOnQShPuZNn78YJ3jyg+14TcFmacXrQVc4zxOvDZJhmSJFht/ET8LZw1ei2iwUu4H6/8/n
X3haoh994WrjbDMwIbQN+qaNAPEdddTO8lGPIr63v7CSPn7znHXsXe113uB1KFGUfqZwfGuRi+l3
D3L60ubjrCPvHKfIykQ24AvA9AIQgLTjCj5pUNEVLIB0pvppDfZwtTBvXi48pY9vmrNOwqsKsJyL
wUOshXfk7IZPYwg+/oWz4Mz9WufgtWbU3NLY3ygZXryhu0ozxJr2xXPN1YUFdO76T1/9zxYqkH3n
qQqcuDKZQ8X5oRDdt7HOvsgJZqfv/efzDasFQ/Xl7v0RuC5cdx3zIrJ8eIJG3pBwgmPwF2/WaiOF
QrrzocuCVwkg9xbtTu0OgeBN5KqnzxfIx10sWAP//S2FlXVa1FggmgMzqFVQkxnecq/d/zg7kyZX
cXYJ/yIiQEICtoCHsqtc4xk3ijMyiUmAEPz6m+7VuXyFiahNd0R1B7aFxleZ+XRWiP+40aPWPmUx
dTKGNL6ycpDX7tQ/oQx76IKy3Qf2+HUoBrh76bC//XPWXv1iQwnxUDNMaULPPo5UobJKJMO1ZeRb
9sbStvYBi+nRnQoIOi1cY6LI+lYgdbCF5ZBtrP0rY2Op9XCnkXuNjddN4VCRmoSj/yNh99ra2g6v
fPul1mNwgt7ksoPVLmF3doK0g6kBJjITX243/9oPWFQrZistQF9B889l5kZBq9sHROgjuaquu0Np
dx+CthK+lHwAAQwbNaa8k0+/ImAt6mrQYbvsQK0/t3/IWkNd//7PEB/bbky7LJ/PYwrlK9ISfwUJ
+5rnW6WXtYZaDGyBI6BOEhKc8I+wBsfP0n9Lle7qeeMH/Lc+/O/Kx//z1/3zC2DJZbNdTPmZQ1H+
grp0+wRzDwInUkKPKFw1Jz4iiWmGAAuezTYr4Ehj2S7DhUWMXEvroCyfHVQr2SH1Cn4vBW4VLKfL
Ip86SOPW0CeGc57AeFwlzhFFAohTWnAMZmV1cea25jKZaTiWQxJ8wQpFEHrWpR/TX/Al4mzKpw7y
0Rl0gLSYIapU34qMqh2iv3e3O8DKC1peoDcUYW/quoUdUvlFaPMosUWe+wQZl5W7VRZemRaXt+eW
lRTFnFYQqQSXnIxI+ZzCwr44w+OUfay2ihDp/9+Ty9wPeDdwcm4KpEr3CpGnJiGfb7fS+2BnwpeY
MxgZ4JJg4MVQ6NSOinZFXLgD9nZdz6ZjORX6RUyZ+iSRX4WsZuhJ565tnmChaf5MbZPs4fhDSiDO
6AhWdlCLDEen8RBdlSIywBmS45g4XrNvXRCw0t5DIu7tL742vhet4iZFD6/zCP4GDf7Wnk5jHCFA
/GUb9YC15y/WIdrVSTBrAQmkS9tDiTrVzkbY0ZFSS2ysqWsfsViJkNgxG+YwqAt8a5/211D3LPkK
wtkQ326jtd650BgUUzYWFccHIOl4OE64mLwkyv2kZT6EbYLJoUJI78eW1aUsCZVbqZMZC9M4P6Tu
T+zbkfG0JVJZ+yGLVQnHUcRdiT4/NwqxaGRKw4Ai2Sw4S/E9TbYG83XqfmfCXVIdNVrK1x0Wb7xy
PxJ+ce5ztmXVWnnZ9uJlC3vMfY3k47OG68rRQMEhQEVu7AHfP66zpZhkZoAyI0YpP/d+7363a6m/
V/5ofaJasXaPdFBZIcW4an/ZdIJo/Hbven+CZf5ihJSjwiTgYhPdjG0kZ5rEmEYOsD9dsiJ7uf0Z
778S5i9abWYEE7YNZagingNLpa6ReLEFVnv/lbDlxRKmJdUJeC1PYEmQKPWbHRICsl3uoOh9++uv
fcLi8OrwwaGNavipD3Q8TM0dL6YYoTgbiry1xy+GBcO9slV1bnVOegpsAlK/52rHho89fakWkk0/
EYKjMYyTM1Jzf0sHOQ7q9UMtsxQKFRT7WN3Dz0o9c0qE91UWw52dbslhV/rmUiVk09qUnmTeiXiv
Q/UFdMedRmZTiXLF7e+/0jGXUiHYJsui0s50puOASxjkRVMNH8Dth6+81+D6of/s/EY/SD0GMNEp
5Ug/Yv7n0bMzDGC5YWhba53FkVE3YobcBa1j5RqVlGdvEMjm+yvrjVG79nzy/78/z5HSBAjBfEa6
qkCKOZWvM3+srGqj8d9fDliwmHmyjpeVBbfcyas08kKNd291PgQ9trwg9+tVlOVGUXLtRSymHzWl
8G9ZNURVeWlHrPAO1BkrUIi2VJ4r3Wipa0EeSptThLWehzIJy+IJHo6P9aGlrIUQeHQ7imNuQhiJ
umC+axzMEMD9fqxtlsIWxJJmOW5MkLOBieKtNE4aNQ2fjkb2zf5D42ApSWE5AhPy6dr8rLuAnfOj
yeUPZLBvPH6lGy1VKdWYzgpF3+nc935wnEdax4MlSZimnTlBeYX0OqZ+3v4pK0PCXwxpMDVKCkrN
fA6qRyexoTu79xHzpORWSWulqy4FKqAWdQB9XWc8tw7LtI563wfuZmtvtPb4xZAWadXy3IE0kvRe
1MFH2jMoIeet8tLK45cyBtFr7YlOw7aL2hwSfVmFEwbkdamHZKPbb2BlqC3vgLJ2CJLZdaozQK24
qd/nMN197MmLdzuBNT5D3AFtuG5F6PcU1Bpra65e+9qLuVrCIOkhH7Q6IxcR8YSfrOHX7W+9smdc
Xg0XGZPgMGTYm9j9NT78YsCJAxpBIyhriqkoSYQ7/OPtD1t7v4sZG3yjJGsK2Z6TzDgoJkEFAcyW
Fdudu1F5WxHvsiUE0EGdx2E1ZEIjYoL3vPTSMMs6EVbwVL6qoGdHhB7m5yrBjX9iUnqqR672QwMM
bcITyHJFpfejb3NAjJLGv+MoCMeSEbhlRZo2SD1Pq6+YGQhYUMg9xc4oiTstg7fbLbTynpc3rIMA
bJy6ur1ia8FCaGi6w1VLH33s6df38s+OAumIGfola8+wgUd+037PLffr7UevvNrlVeEY+Dq1c8pO
APrtXQIm4Tz+dpFL/7HHL/o/xLgNAtlxtU1r3WNCgxYIOL947raW4JWZeXnxz6SaoE2EyyOFPhsZ
stimhyAIhO6QbjT+WgstTgE9NDA9wDQwANr0l9VAW9QRZsUK18S72420cuHIlgIAMN5aeMRdLGWo
e0Z5lSP/Hvc0e0gKJVLUAwRCWqPcBWOZnRJnchCwDKro7Q9fa8Dl0tBblW7NMJ1h4pUC0d7ul65u
okl8+9jzF3MHfDDIN2r69qwNCp0OcotjppoKMSGtv/eaYmM3sPYzFns9brdapT2EJgVifz0ZiiKJ
7eI+q5uNBWilGyyvTvtZZ+AS9jjLii5U1QU77jzbWv5Xpo9lcBULrL6TBUQUGYrpE1xIueg2RuDK
QsGu26d/5g5/ZAZssaLG+yUcEZnwwA8Ob/LQsvh8hMMBOd6BMC+6L+YNy+zar7m+o38+soX8I/NV
EJxyxxNPNhfpzinGYOMHrez72PUF/fN0OojBIl0uToGBLp/QWLBXJDYhWxSss3nLEb/2G65//+dT
BPJR7ZlCMjO3oH1Bhoioo45snM3XHr6YFakC8QbYLxczybNrBX9my/99e7StNc5iNAcOAjEk+G3n
klELvkV+xLnWjhA9hRBl0T2X/GPmKraMtAqyMsN6PTeoneuHnA53o+VvjOW15lmMZWmP1A3ypoa+
FXGxnSICbIwivt1CK+N4mWQ1tC2QhxXk5mDUcUh6AjY98LrqprC05N/bn7EyGS1Dq7oARysEeoiT
g2MVLdoYkJEQUIQw2YqYXPuExajmRVXVfWM555TDN5PTqM/IyYdA1Mt/3v4N70tF2DKbKkWxZWbG
IHFcaWghO7fEpDTaUTUhrIBJBzQl+xfoAj9F/zGbCFsm9VhTzwFaFuXZmkUaRCZTHUIUx9J85NU7
nrtYimpf66SyE3Ua6qv6BbtLD2F4gPhtpYi9+1bwAYuOO8m+Uz1z29NYzTs3+OyoOqLJ4xx8vv1O
3u27jreMpEnnejAU6LOTzu5LGwfF/BfE4Rv7nHdHHR6+2OeUxnNaSN3VCWCe6tJbYLDlqM5vtP27
yxCevuiwiPCaCzmO+mTAukrI18yxosR3wt7bu2KPo93GQWLtV1xfzT/zduAj7Lk0pT7VoEdECPvq
zjn25PvbL2Dt6Yu1J+VwnQ15AJBoqbtH8DbcE/LBtzbLK91nGella0DpiAGO2rfhB7cUCAhtC47z
3CJ2wN+yka51osXiA3eSTuU8Nac8oceazTICZERC0m9+3W6kd2cOvOrFGsQ9l3OKU9ypJgiwm7IW
MQYV9eSu6mj2E14fHvlt81ONiLKjTaq3TDJrXWwxvGnFkbtcJlBv16Ao5nL4FfQNEGdzDZ8VR3Ea
UdqYziz/Q8cy/NDFcB+F74APByp7YMMZkdR+v2tGUm9U6Fb62lJ45iIkSUo95SdNS/AW07a+a5rU
P95+SWtPX4x2rZGq0yGb+1R7WbJrkTjwyAK33FCAvX+icWAg+v/D0PV77SU69+6oMr9BLjOhX7En
kO5eHIREgZvV3ol+fAAo5zfOslty9nd3P/jUxeBHRUBaAeiZJ8HOEkAb3iGFlz6S2RxBEAxvt9zK
+Pkf9RlPe5DXWI4AIZo+mhzpIKAXATyd+t1WhM/aZ1zf2j+zWNK0zmhz04Gw8MmIPSL3wqAtP/gD
FhMATKpA81CrORuSzIeGIDojydzqQfGCbHzEWu9aTAFFVQ+adSBEIPr1oUv4XeDRjcMF+e9a9H8u
evGWl+NcuSUsKmVwqiB+sKBiLekjFTArhbqUwxMCYFTU5DOPYNmoD4mL2BmUA3qFeImkj10u0zFU
ADwfyqwn33y7pcPDNDcoHAy2Uu0R0uPyZcR21o4mkpe/ER5Zq5ADFnqhBEoc0IsBeBelUmcH4p7r
5UsPtLzvZ+eOgcw2t0gTn4SdREYAB8HBlTIwIxD3sSv5tK/mvHuyxZCfdWlnD5K13ok6RQP9BT3I
VrHnshBZVA7EfKE2C/bTSLEeZ9R56xWu/u0ZnlLhMmT7u+OYvuVp5j50RrnI1SAgCDglfx2BIY2c
oPoRZIn4yTpwLzsboAKb2vZh5pbzG7xQ64vRDf3BkXG2z6zCHfcWs9Id4BL+i0MUqy8VKwyoBY0Z
rkA252Jbdb2v4Gl2or63sDcvsnwiyMHx5T1LbM+PkpoNgPCJkX/KEstBrJkFuuIcJOShxZIQY2bu
4O2C8jAsuCzoGXe4zbWmQXe1qusLS3MFjHXgnhjyPx/FRPSDAJdsJyYYh8ZmYg/a+MEzeAj8DlDy
8twXYFiJIWFvLVLrdggYKc4Io6OHCalu3xEeV5a4wULwUFOg7pezVt5lsu72IhfVr1KP9m4IwCnw
EE1w50CNd9AICDh4M0mPFHq9n75rAbWWsmQnHSSP7oDTRjSwhtKYIszgCxN9/RWnKqigbKXh9jbI
/T93/Qh/r9XDRUZwA4j/VTiot2dPPof8C5heoMFzfoXEsKbiGYgIE7CNdYXOB7/h3pWddUDczwin
HGwzNRfiQLoZe0oAG++cHpD5oh2newVf/bnhSXoBzTo/ItMEIHO3cWO7pjBx4qAzfvaBIQXLiJjn
RM3+fhQcNklDqLdXGWvhaILLKkb6a3ouSreIauDIwyyp4BPgNt9pnBz3KA8mkcdaIJOUBsgOTGwC
tscgYri0vMgaCufRapNkV1sKwBg7Nd86YJUAIUnVvQGE69RQ4dzlWT2qSDkwr6cz5RqgY6/fc67N
nqGC/a0DmyhuWtqdm85TCN6tgz9BUTQX1IzGFCVb5C1hlR078BMNIG+RaYC4CyswxWCFnxPZhMy4
ck8AmIfjkc9fZgqKtEA02KtGqPYFnAKguPhUngscb8ZTAE2NhUWi7HdVltp3XU1K8Hqg625gMDmQ
Jq1f+STBJAKJIMKmstiPls5fkeElkWPLgcZMk5cEgxB+Wd8DM6xwQIJmFug5yV/OuYeDt7a8GDi3
KZbgRoBeJjxE9s/AxxgQn8o+r2KjHGjzyhF8aD75yZ1DB/9PRt3EPjeN4T74Rj49pDaiOYNgSmLw
bnwXvBniCHC5jQ0zFWt/OZB5xT5wIACHZNUuK4BBga5q2F+HFsi2KoBKHblYbgMmW/1zyiHLNdpk
4Dm7CoZP3qIuV6d/BHAU33I7mN/SOa+PpduMfwzv7AfuS/KzROgm/JZ1BaYfUk7ToZwfJXRD0UTb
BllCTvCQ5Wl+SAK/289ibnEiTUGnBZ7e9A/QcjrhyDpyFMxH2HEhhbd32saWITXAeACE1rQ/CVCI
/M7CvwCVDQwu55NcgzmQjaR46GHuA1JsHqFaA9asd8/Uw+XQxq5oZd39Hw3RMDm15Q3tmY/9GNqV
b2IAZ0HSKWV6+ND2YamcVMpz87Sv23NRJ3uoNM6NN50R8PWxE8pSN+nRxAs0pKIIpxQU0lB2cDWc
P7e/+8oBZamXZLRgmMRFc/bttwz9CoS/uDcZUGbVxzYOS7UkRdyZ8mTSnj3AtvsgeAiYv1F0W3m3
y5TAJCgReJZP4sQ6cGDggOih9eR4DZumrpXmWcrHUbEXvakqgZKJObit+Klh8o3AqvslpNpKHlrZ
Wi0l5MAbgEUlhu4MUvOT7wLwM5mNFlrZPi+DAl2kx1q1W7ZnpaPpQYH4kcfYOnt6d7v7rH31xfa8
L3PLmhuwPUxT/iLkr1vw19tPXnm3yzhAV9uV3Wm3PVcsC+shj1IbJnVr66C39mKvP+jf7bhdEh8r
C3qlpM9FNx9ZVu5FN/2gTbKxrV1rm8WmXKUgKY+uaM9W/5Vlb17183bLrD13sROvp6DskCDbnpt2
fjaB+ez0ycvtR6+1ymIfrkfUUR2kapwV7N3Ev5dpeRfISzNOG/1l7a0uztd9XSA+C4T7M7bJuf9W
egfDnm5/95VmWUb8qaFJGSj07Tkgf6v2lWz5kFfaZKmjrbFGdYmVq/PovaIgsEcGWVz34sAgD/7Y
N1+crLHAW1YxOu15wKE9RM4/CYe82OiF/D9p5juHq6XQVQ3tmAzgcN31Qlt7GAaTz0bW/hHe9nw/
Okmx6xpiQCtLayeaWZ4+5zWwwRB4FmBUIe8eJK2gMme/Ff2TBa/LHllJzqPmifcNsbPyBwVU4aGA
U+ttbtISZEQUlhtt0ocSpd5LZoZ6B8v/fKCdmk+aKPqQed2chBT6MBLOVdUgRWDQzp+ptpAzkVt/
y2ycfjYwAsZ9AZ59bBt/rOFrdF1w8LgPOC4fEGqdw4l03Wf5g4fzrqzu5qwa7/qWEhk1s2MuaUpy
PzKBavDauC0iRDTOu2r21CEwNN37swuKMelbiOuRuodnV9DlulQj7gDK3BgsBrNLYOTopG0BiI4T
5sAtpEfms/dzptLcT8IAM8CR4e7oWbehkxjobkFYRsg0H4sHXHrM35SHkx3u+xseNrosj6lGCtkB
V5v0OwLDkcaMur/Zy6zFESTIcjsUjewQ45CISzplwSGfnPxlRoRz7Ph9YYWBl6cPHcbqFUtXAvmI
O/PvSGwF6quX3jFPQXNMWAvWsJ/qXwzc4j0ApQ7qZka+Tdhxxs6cBAA5T/SEYzX95VArPwfBiGQK
sJLjViUc7uW8cvcybSXOsf2IgHDHm5ENbokkkl4zRelU/8lwBv4xITvtBEmM+1JyuzmyNHAj2yLZ
t5xDVkKU5X2GX30E6bXL+ljiF8WszLCv9jQEuPhrWCGSE1TagR0KL/FeGagc2OhkzdGvDJzzo2P5
gK+2bvpjQMjZdf31v7akS/0wbTiSFy1d6Ysr8uoAOCvuctWIxHPEt19EVosjEGreXTMhEzk2gqEw
KoWiZ3zNHLwwEGntHUC9ZR01tTdWOy8pEE+h/KI6Y+FUJ86YeTYmGXazU8z7IlctEBOkV31YB273
jTgu4mmLXgVfPAwpHRIM3s+BqfijFygstw6T3/PZDv72SBP5NaFi+YgyYF6GxCPNJ95W5s0pbdDZ
4Nmd5Z5RnyOW3nNx4BlUE0IL2l1QHelOA7v2gJlVyHagwdNQcxsh5uCBaHjp97LwnB1TwAiHnqIT
iPGjte+qqTnaWrRx5ebyREsXksOaGwvnV1qclA9pi+uobF8pBT0lTmnggQmG2kSrjp7X9/f6Sinm
jmlxqmLmwMSc78qgRdKG4tdDBrJWqqnHgRyxKPcVQegK9ezxoIySR9UWbjwxBYo24ItfQeMF0SKp
KyfWU408VLsz+jlHkg2isuf++XqseMJMNePG35nits9BU0YwCjIY2wC4dF/2FeIIRP7CvZFp5KXx
6eA7mV1HaeK3SIQh496IuXuonE7e4UTov6U4++/hYje/ExdTDk4yQ9iN3MJzTQ+2ctc0n1LfY99l
pd1Y17l+KG3u7YhXQg1o9QnUG6YVeOWloe1z6U9ICy4osKiIW0bSnOVwJN8NMEnhpmuC3cj1Q4DG
yxOwd3MEdYH13A6+BNPPUv4BdPv5B7FHeQR6k+wFle5XVY7lT1CI853EhHcoAnt+LVIhPtuzl99p
B1F1VRqwBsUGV95nYM0+EyBELxmAzU9pnem4QCjj0ejCnISN19vmPHks7VQfIXNBmj2ZrKMNyRpI
2gn/6VumD2c99z9kkc6hyKidhHPb8igRYOd5dZPvps6uP+HGDpzDgao8qmo/OZWYrfeNS+2HglTo
5faI06trTeWuMZXY5zlNP5WTmOE/YgbeH0NlONntiK3hf7RCJKYNqNi2SPZBmlaTHBEJryJEJL/5
zgCTN4DimNBtxPm4nbirPTd48mvwEkIY7RQLK1+2e4VcDWB7cvOkYP0JcbieLoHkxUMe2KaMXeO5
+9GlCpUWnsI7ZeO1jIl7bwP0/iaELd8GCS2dAwJazAOSfXLtXh4YTwAqgXL/went5Lkcs2xfViro
Dh2pyy9WB05YxDD4kMTmoi7hSnUQuMP8BejogLqd24GzrsgRkh/Q0msMAVJWRSRLwY9VB9GanVn6
gLfbhpmVQZjuAL0nNfayMpOChNQHK3zogHYNvbKFyHUsB1Q6R+9zrjGfZPm1nF+5yKfMXae9hw9K
fxkbbrCDEkgdqqFmmAxPohoG2i+Na487ZwB/wE8sfhh5l3wtxVTcO96QHnpR65cmK2mcgF51HA3v
YxvR/CEo3kgpqUh3QmKVPFsugRTDI/60427h7kUZzFFxjXa6VlSdPXi8faSzUZ7G1NAIlHlxGAMC
w0ONucUK5p9Ox5PvcGqZXU0stsN/FMAwQ0EC8ZNCv1J+zLwB3HHspR4RMIVabWdb6ncqq/HYJ4p9
xvpDzqJqKLLHNWaRPW443hzLtLtE2A2JK5ODkuQVqXwq+tHsazjs71Flh5VbaCJRrGv7Hxgf7tfO
R312Hh0VIzi0eWnHjtyJrASmwiZQITpqigNBpxdcnxxB95EH7JY0ek7r3mPsuk/IJ+K/etT54hoH
zp1X1M0RBUf9GEjaHnMhaFTRtDmYqfPBQyXTXpXMuqSNRSJR9NYFG1PniHCoGehy0z22fiOesjy3
XkHybT/1GWAZg+kruFKap1RKVFLBt4mxNGQH262667I+3OdA6e4NuuTR7ZCPRh2hY0dgWVdu1t3L
oPW/IWpKZTFPTXkvnSp46DUfcHDKh72ZrP434rWBoUt49lQ4hD3OYAnvCWrnn9u6Ln+At+uE4EUV
uwlRZfsyLegzbKLOs5cXyMccSf5nQgIzkOjSP/cdf2FFm++axM0Ota/q+2Qizit1Guu3oLV81aYE
LhkEDrNXmGkuQVZ7j710kCPiOsMPsG7JX2/wyQk/2OxsJZq7NBfuC4oFwSGYp+mT28Ezyw1xf2tW
Td+gOXd2fq/EHldRFbJiGvIA6h3/VYm+eGC6mj8lKMYmuFir9GuukU/f6Kr/i2UeAZjQGssfedY1
zzrjsC7h7ZIXXthQpY4lQHFhVyQoHQagZNlgqzaS7lyA5ccw0aJC4ahuALHySIe6l+NWlxRn9Uuv
iuBSldZwPxUu2cG6aX1qDfJrRghe2nCG5BWlwJGXcUm94YS0pwE5tTL1IDzi/hgPYIx8ggWzRl+v
m7uiLbs47Zh+wqVFGlbgQeaHzLJR9JTks2MDUFMZpNz6tPYPQCyX0dRJ57nSRj4giYweOkmxcuU1
vYfjAnT1yk8uGZlwQwIdw8HrffZUEFF8Sox0IdfjSu8Sd2S7QFk6xuJMf2iXelhBPCTjGRSKj8rU
wdPY2zQuiOWiXG/qaYf2C36LNPdeUbc21+uYfsc4ce7zAVb+EPka8PjqwP7qZz0cShLhd0FAyJ3f
cedOyz4leHlI1CRVkjwWmV2qUCrf4G5FOHGTmSq2HOa+sBEZBzuCcvpjNnj8EijbvqLqx13Wd8Ou
Fm7yWKcsu1jcyvZzPni/rYzWIUrZwHJjcnAfbWXFLgLWQogr8ycPG86LxrH8T2dPMoCKGARxMLH7
OzahVgzIB3yMolHmIcFW71kCjxdXrVU8d1ZA3DjFrgpzfA8OsJ4O1KP8QETlH6g7tc8oV7hvJAdz
URZs3uVuMxwmhUsl05YEbn1mYdvupM2foTHuUwaQe9QOA3+ZkP8H2HVCMxa7dZBvSEDfP2fzpf+Q
AE3CEkHAc5dl1E1fcTcYojPdPq+uPXxx0UxHx+5SoD7PXCAQoj5V6rfON66Z3z9t86UNrUMBeLIM
nt2jH2Lqj6gX+kk89FvcxvfLBHxpRKtrYiMLKmjPYKKd/DR99MyWu3ft0df2+qem1KrGdoWyUAcO
Llj2cQLZqIWtPfj6938ePM+dGxgL4jNuW6dhZp+aMtsoJr1fIOTBokiVtS2uFpAdeCos94Ss7C+F
kPe4K5BhMNG3VuQbP2GtzyyKVj6Co+HdStUZRZoYSoKI8gtQ3rc75FqnWZStUJ8NcDZEYFCGneZI
oHKyvtW1H812srv9CWtff1G3mmqNlJ30Gi5R4fxI4QXoC/U42nrLHfY+YsHhS+PZYAE4rzTuKXoR
ljscoIoojctP/JsXIdIS29VpqyCETvO/5SC+9KEJuwOasqvas+wAg27CAgckZmE6kh/yeuKnLOpZ
mSVBjfQSdfYZpmk1IN2bhA6Zw2JLTrrSa/1rR/hnQPSdP1Z+i4qZ8BDnXtPkVGXqmNf2ENujZ0Iv
QzHnQ29+6Ukry4J6zQjdQw4+86QfJYDqRbkRcL/SrZYmtHLo7XyyUZ5vxWvl4paYdYhr/JC+He9h
Mbbtzrcmx+LXEnofW9kX7iKcxtpiSq5MSsuU5DpVuSWB0jl1/rCzsEnvoNG/3eb/3Xy810cXw62y
BfboqDfe5apDCQXF7jlOTaHHMHU0++4ryT/PgUCGqpSqvMx9leHEKKc7JMjzbCdcqCMkIR32tKP1
25S4xE+hX0P4D9QWaTduBUasTDxLwzpxctsUcqAgjiBipIgyTA4T9BWcfOj2ki8TkVtCGlz0+85J
IO3pPikA9WosYDvazDIbjb32GxajtUyIWxZDzU5zbUf1eFchA73zKI4gG3uRtQ9YDFZhMwKaKSWg
qCehX/yWwVMytaG0NtpopSMufYQy93wECRv3pDyUMnIqj1lbbiyPKwPUW6y8XgZn3AxM8SlPX7p6
iMbgceqqjall7YsvxqfuOupZI58xeelnGKifXVS6bo+gtUcvltuyBF08GVBJS0b/C6zloEGV8cce
vVhs6UC90TQ9OeHcjFBoQDgy5fy4/ey15l6M+65F3odnE5wJhzFE8gdCjtFrPhT95vClsUzTPsEp
Hx0FFXwAIeMGpYpMv1Zi64WufH2+2BgjCzfrDEK9TygVhCVHH3e+dXyjbVbWvKWjDERQKGrE4J6w
rQdt2UVg1Fzqt4C7p5pVf1WxifBZ6TxL52OC6sTk+g4QCOIHNB6RKLc23ytTAb823D/r9uxlqBci
0PwEdW2/x5VReQxwPHp0NE6hZSbKfGNSW3sT15/27wfNUxFYU+qciO8HEbxYOqJO+tWzgv2Heipf
jN1sZFXZkJaccF8aGf+NzxdTb61/a820GL1D0nhDwxU5dU2k+BVb/zVvedjW/GNT8jIOFe5Ez0fJ
boJUuApi8EB3lWB77G0/KdyBfPAdLAZzXZUl6lQYzIlfRn0wI+brdzCLjRluZTgszXuo5c55i+zs
k119nloUtI5VvmdAluMGaeMHrLyGpYWvl5ZBBnpATqWmuCNN4lqlezX8wgH1gz9isfa6KFe0fgCf
j+ixf0regjx5TOVfQL+i1tvEdK4Mhv/4Pv8Mho5Wg1aw7N41VoG9savpKQiy9pRSr/1UVCV5TktE
MIeTB2watEDjzspT3LdVFao5qMNDGlYUSIKec3u8hwHGuasLpClaUEdH6nqVFWIwuJC+aTlDG+a1
KEv2bWxDuRQNzdDcS0QhyHAYm+4emSP1JddOEfk1Yy8oY/OdN+opkqRPP2ODM6CeCYfxGLZF2t+5
pihi0Ih7FjojGU7QyGq0UF2dBi/1hyOuH1GPHUr3yOq0/8yBmd84Jq31r8VU5aQ+wuOdnOAip4Bw
stgPVQ8z4vi1hihRabVR71h7N4uJyqHIhwJXqDkrdWxRnc3hbICMdKMHr8zkbDFLodZHNCKpmzNr
8KVptTc1j29PgGuPXsxRdDbGRwkb9vgE7HUWzlsxCGststhf9FlWCA5LwTktviMZInZxU9q7X25/
67WHL+akthzTZEBu8VmA1ECybNd4b5xtZWiuPH1pRNTzHOBOXc6nXp8tE8TW8DlFfOPtr+6stPjS
goh4xinL/Nm/y2gBNFYO8/KegxaxKz2EULKib85BGaBwXPjY2US+UO2uBLAxIoCoXoagD/ZNOsG5
yKxNRNj7tQR3MX+1FJr7Nh/t05zM32WRwxPS2gcLd8QbHXitRa9T8z9TF4HCm9YupmCAbndd9grn
T9x0f2636FqDXj/0n4c7zBZJfd2ulV51bCn9wbrm78ceff3Ifx6NHA/lkawjJwS2RiJ9coatFln7
0osh7SdV71r6/zi7suY4dW77i6hCAgS80qMbj4mdnOSFiuMTQICYJAT8+rs698WfTtNU9avLhVrD
3pK21oARSexxiqCzCIuQMVzZjxZ2PNcIajUEPZxozscmv/4GsP8bjIwPPIAoFQep/PrQLE2pEd+q
s5lwAQc6KepGPX8ACyIaizUq3ELaNvmaScmAxoV90Glq38vZ3TX0d9Kd3bPYzspXJndhlEzOJgcy
PAuAJDoF/tcu+Fn0IRRau42Xq7vrQ7TQCZO3mTiVA0YMhfJBW7S/PJu5x1zYdrKFrRZqLbxQBG89
/vh+vbmFGTGJnHJu+kBKbp9gHR7bhQfznPHIihW1iIUF65xH8VMoEAuI/aAqcSlyh0h4P4m78uGl
n22ErwswOXSienKaRs/f48Ul9vrxOeusNYGipQbMILZgU5FXtX3Kg+E45+psuhQ85YTsr4/70jQb
oezxGc7a9Qy5vaF+GHCailrifK17XOYc/u4zettRxjGiWkhWhFmGmJDQodhlTfngc/8wT50TZaF1
YhBCud6hpQEzQntSfBCFZ80nWFHARMj2kn1ohf7OKyv3cFsTxgae8ZoWcyLTuC71yfLd7+WQ/MzZ
bUzA/1gDVKEmlZelGu61zQmFty2YZ28AIq/kvr9DfqGwafoA4BW5tnmbIPm5IM6kvTXsc+AVd1xK
MDw0wIF1NJcj/+X3I4lxK27eCE7HkHHp0gP4d3kVoWKktg30rZpNNtSoMwBcfxxrEYbQCYYE3AZW
oOTBqtIJ+Esrw2tFZcmnwnHt7yKg2bd59uZ/01zVe0cN+gXMYXryCHBKnDYDbOopAHfzMOmP6xO2
sMhNBH2nS+BKE6c9Bd0Er8VKPhQ8ePZCued6+OM72Uo75xrLhZE1QfSSOn4GkEl7GmvrR1IB2jN0
d9lYPldVuGHN+I92/ZVZXMhoJqgeYEgAb5qkA8mNbkGISiNSromML33bzJZ6bJEUvO4UzgrOk4EN
d0b40l+fi4X4NDH1U+VWUGOA2ADofTsn6X+Opd7bOfTpbvg+9dxzpz6l+gwkdAr8pogLoMJEe/JV
usv85+sfvzgy+LiRLS0y5GnPyi4eaHHPKYenFfl926eNBKlCqOdAkB7uEw4sYf1vk7iF8I3fbCTE
HBq8FYcNI1ilLArGxzZ9u/6LLx5B8GEjDY56sAtoL7ITHdi3qkvLyFOgiQkA82zdrcmeLgy5edAB
JcLPa3DcYispNywHYUuf4SHXu7D0caNYihdt4VsSL8I9bP6izCJ/FBe769++qFdAPfNEUwNDWyoL
eqcQ4drMhffoFtYBjL97oZxHSHBtFe33Tcpu2ZTQnBG0Q1O43GqBemmahwBW7anzpwDS9XpfLgYt
Pn7++6egChMgE20CJTF42eHRxN/4wLhY+kZVJFOhwmq8Ttt1UMWegyERgMWAjDSs/PaFZeoYMeuC
lD5BIsI7ESAYK+BcyB+vB19lbYEufd8IXG7bglZ2V8M65LH222gEDzT4YqvbUo5jhO80uaAZwEIx
BsEhj+zJ//DA/ro+rUs/3YjgyvOc2XY5FJF4g1crD4gmYMp4FIDYsM9hDHG9GXL+rf/ZF6Esew6R
T8unyvORCxvv13jyh2JbhT0ftMs8Pbh5IA5aCmj0h5OOrZpSEDtI8eSRiqOOZ9l8e/03LES6eehR
qq4diZA8Sav6ws/oyFq+3vbp86njU+/KDHSSgkGHntijAOBGbyzgy1dW78UjBYbOCGtXDWOYa8BK
pjwFPhlMand+zscfbPrq5VBahV/HSksLMW4KUJS5HKUXuFAPc7sRtXJwk+0WZGSYmd/0zIvOnCfn
80jNwCTaE3VPoQfRYbuKRiDuWP/qiC/Xp2KpD0asA3qT9aLGlgQWMS5K32cgUYley4JLc2FEOhP2
TFpXQgWN03qfTqTfZ3ipPpal20JLEea0W4CQ87sS9+KP2zpkRL9WmV0KiQ417k6D4jEDXFSOenv9
60sdMuLf64pkGhM83lmleJhsNy7Ay5rGAphkmOZagLGqXpGVxhbmxjyE521qlYkNYX23HEOEf/rI
/fye8PSmQiCFqcj/ri4oXaoy9NGbJCkPOKXd230HiYAbM4h54h6lJmNDz46UNZxjw2APqPnx+jws
DY0R5Hh+10QHgEO1Epoi/rRR09fQu+kNDONybvVT1AVAcOMQPyPq5nJHYZbAxbCdixVlrIU95G+l
+NPXfTnLpiohOthWh5J+UeG/eCLp+dqPX/q8EdFTkLS+F+LHU36Hp7wXBrmI6ezNXL3eNvZGUI9E
dswFXivubHVgjH2bUEuOaru/u/59F6N8Ye/7uyd+Gp86m6CUWNsEmxuEB7QPoYQgWztjLi0cI4DB
NkiSyW782M/Kp2p2kgjexZvqzA+//usvF/ypZzJaJyvo+7DMRMxG6N/48JZ6xHPRDNdgbBK964RR
H7AwhjrXCLEMmr5VWRc8laUa732/qp6Y7PmuIzByWNmmLi8I1/RYmHCLGQEYd+N6qr0Inpq/x8Z+
5oP/aBeojl3v9lIj58n8NGldVeLhkfRe3FbwJk+fxulLXgXQZ//n+vcX5s3k86Ysg/Q1NsDYts6l
+Q9d9FsfDn3Xv37513u2cSDxz+VHXGhc6GqzqIKeTgAABSDfkUW9lQFaWNWmokWAyjBL09CNpTdv
crLVzdo2sfTjjWzlzSwruhY/nrFt5f5oCyi6vddrL/ZLXzcmFpq1Q1VAxiYW7N3t3moKalf7pfBW
MA1Lw2JkKxiTB2mbJCyGFBZei6uhiYCCWtklln67kak8gSe0jJ5HRleRSu4tKF6r4FfrDSupamlV
GocNBDM4KA7HMYBVm8J1NqR+TKu1JXOxCIdMYuYq2geh0040JjXYR27zDrkzsI5D0HxsBnX8RMmV
Lem84f835bom8cAG28XqwNeLQxB9oJ4BkverB17YAB0eN//V22vvYJcHzDXNcNoub22NhBR7oLK3
GppGsKPaumqudtcj+fJ6ck0mQlCUfGwz9MQWGUzevmb5SgK6PBmuyUBopjLNUNxn8QDr+buwbkEP
mqppN5ctUPdQbwQp0ytWerE0H0ZUFH2CarlXA4uNx+l9wgooAQngX6cGD5Olz2keDWlQHLM5C5+v
D9xC/8xHYZv4mkxlReK+PBIlDsJNj033XlXqa9GsxOPC5JhStqk350Q2AIB3MrdB0kkeulmsvYIu
LS0j2BVVzMZ90o8bS0Z9zY4J5Npdb+2sfFlJkbqmW05QOF2h8XYR+wgMWdZRZx8aoJZ0CuFOakWp
+xTyDgTuNTTowknCDY345w5zExdmfzHNwYTz3/P5vYEX6tg+2Pyb0/+2g2eRf7fbpxHnr977InHZ
vb4Y/vqHXkgIJq+hFCMoZwKeLg2Vm6yrvjFCogIEFjgtp0e8dEbMkndjlx0AsPl3DGa9zQb2amfp
XU68veq6HWn9m4QSqWuSH1ypLPDGWhInOUylJ1e8FHl95wOTdL27C+vSpD4M9gi5i0J4cUbsOJHO
EUjnt9s+fd6aPp2LqtCWXpb4eKFtug0feeQ3a+STy7uba3IcNDTJsraSJC5hacKDfGN1995QRND3
XTmz/C2FXloG5wH79OslKMeNh1QXc9cZH7KuLw4Qo4YapkwgDgBS/2ZqOuvY4f2gjtqO1EcLNqpP
UJJzj0SzcZt20LwCy7LLNiUHTxdg3gAQ4Un/CWd4As5+mMOfI7O/ioDY32Y8NL0zYkFVQdcy/adr
wzmmY579cGC/9JKDcT5GsqX6HvJtbA+UtPWYEt+CgEKSPzQV468JZ5D4HkUAxb/bZtDY48Mqn2vY
rMrYCltIseVxmLr/Xv/0ZfoQFrYR4dL1US5QVROXdTt8JMK19inEL46j7fe/wez3Hsep9MRmyuvs
GXp74xCh3pQ8A9yuD7pXoKtd/yULydMknZDB7TnQI1j9fQ04kFN8qyT7GhBnrWC91ICRnUtbBa7o
Ai8G/WSTNuNGiHkjrS/Xf/7C5mUyOqTXhwDeTpA5FZbz0BeNCzEeSC4914M3vJVuV+JdW0ES9Lbm
ztv2p7CwqqnkBPDGOCml2qM+etcLiBWObHwG+PLR1e3K6fjyi4jrn/v7qSH4Uoc6hM5PXCgHOnsp
VIEevbKg2040PRTtew+ATRekfr8eoChie0O2tgUsZBcTFZd0nNWzl9ixCy+jTdfQI63hnkem+vfY
r+EolxoxBrLkdWvpoiNxkXxXQLny8sXFW3pPf1+fqIVVZ/phzYUP9Q0Im8TYt7/lFp2wf4Wz3UCS
zPNvCx2TyAJhDlH2vGjiKZu+5SmU1ech4xsnS8lKCwvbk0lnAV7PaYvRpbHleI+l13zA83FNq3th
BnzjpJl4YWsXeaXjtq9/V9CdjGr4MUKUgv6j7ebl+jQsdcAI/iLr8NbmZwNEvtKnfKr3M6ik1z+9
FCFGdiZqtnTiwK4KblJ7lYN/z/z7bBo3KkcVRecbvJxHDlsbrqUFZSTsuR6SOnM45HJFfe+I6VkK
9z1NyrWTzsJ0mGQXoHxsIdPGiZN0CoEpsUFPG6s63AXnfbacO1durw/cwhXD9HgQpcggnDyzWFQw
Jx9o8iAhXxuGwy73UihejdlPppv3640tdMt8avUDN6d2B/c1n905/SukfHc2/J/L8SZBTOqaz616
7BsA03HTbwCZpn11EMNbONxVfrty01/ogUkSqhgre6+C8uA8P4r6wZ3qL5liR5I4K/OxECMmUciG
BhfkVwGgZsl35j/Xeq0evDDRJi9osmtIjLk1jada78vJeoeoARSEdHAvIYjpzM1PZhUr87zUiXPY
fNqvylm7PVOZG6t8fnDh7hKRsT9eX0N/Hx4vHEZNhzToqEAiHRrbcTrT9mtLx+DZcYrgmctgfIMJ
pbcN1dz9SZvG2+YsFJE8K/vKorRyPJ4wSIbYlku2vvTTnYbL9r52qmZPCxrCx7BCzc9X4mhpB3zU
xg1eqKenEySr9HaUbXCAtC+EudJePVS1D0myga1ptC8cXrzzYH4aNAGkv12Uno6DHOVghF/RPsPX
V/0ImNCPY5PgdUmK6nB9GBcymEkuIJbbVQSC1HETpsdSyy0FegbXttu+bmT6qYIci5NDAcjS1YvX
wkcrDR+Kqvtx2+eNbN8UbVAyIvHsg4Je01TbdPinkmsGlEtDYyR3+H5WGh6GU5y2fRFBzu7JGd3f
cGuqVjari0kEZ+fz3z/NtOUnhc+05Zzy9p2pIhK+DzmTcpvSNSD1xS6gBSMA52HACyV2CTjtzqCI
uU0Hf7Tc3ovSX6uVX1yuaMJYrkNvDzbgm85JyCLO/ceA3VFAtmHnEXXJSqwvtWGeSlKG9WN7zgm6
2TUIPEWht74oiy8Tg+JfPYC2NAzWGtJ2adCMRSvnrvZkQOq4a+qTUmoXDuzB0muJa2nWjUVbUsj/
FDZUKIKOtpukDNP7GY47O8zVdJjqulyJ7KV2jOVbMODh4GBOT6pF0RD2bK9TYD33mZXf20ANXI/A
yzPz/14Qn5Ywq1AChei7c9KpN0GePbuDbciHLf2D0u13n3f76+1cnhNqFopZqaZBzeC8pY36l9p0
UxX8lx76X7d9/ty9T92YrMYFFQ333QZi50E2obL6kJOP6x+/uAviHmiEucjaAnyJUcT2OJyKOjta
abK9/umlYTHiu9VhUXs2ht/O5A8rtaeNX8w/kl6vPSYtNWBEN0xI26Qvejt2BlR4mi+ylxH3V+ps
Sx83who6NjXjnjPGJH2kkFmFPN6+XC1aLi1NI4zhS5Hxaa7rGHK26ohqgP0FKpT1PSl6d+vkYbkP
6txdA0JejjZqloM5cCbFSL3gNIf6o6f0nvIiByLM+eEncxNdn+6lRoyQdqjK+9YfOxQ+xb6Z7DDK
WBnD3eK3h7Lw9TYWVqtZ6gWJpJX9ALgcRBMeSTG8ipys6JgvzLdZty2D3vNqyAWe8oxF0GeNisqO
Zu/r9R9+uSJPqFm2hXAdbktksGML7jwto8XJddUhDewPyNpuupKc/FntknB6n8o1/MDCjJgaNmFe
8BTWAXPMvXdN6RYqpFHHyyP13lZ6dQ6G/xxz0avzYH5KTRRvfKU7IY1bMxTsQ2tIj3CRaV8hOK8e
QerqvorZIidIzzqHNmT26yhmCho7tb/Zliif1WivAaEvXh3wU4xkAL3Srp9RfIhlNm48uFPkTEe6
0xHEiR9I8q8KV9La0qgaicEvc05FrcnJGWYBDjHbMUe+JZP+nvjNmrfrUiNGfgBe2ctGF8wjqfLJ
w2WAhU9cd94BrI1qK/Gg0a50Z2ndGzs+xJdpkANkEZOEalABhu3kpD+oJ285ZWNejLTQ935PW5uQ
E3gp0PvE0/mHEJASTUVX/b6+DBeywn8qqnDTmZQSzqmr248OjkqNHX65/unw8gI31XGsDqz0rKlg
39yMZeTq8/OZvcELzJMvkxdSB/BlGf51huL5ensL+4JZRGWVM9V9Ms1nZ2qfQQFYjZsgeOqdBtrY
329r47zmPgWtJ0oLHPgiPGl/2ibKg4dUHlH2J9dhBN3M/fVWFtaVWWrUvlfbAs7vJ+7Od1Yqygin
u+/Qnw421xug51i4kHzMUuMIb/Ox0h4MtcbRJtusQQWN91S8ZUk2w4xaWG4kHaWarUBNEpdrkT2p
jDjPI0wTi8ivO+iQeq13qqEbF4eJ8L6GjHkdOPiF+On7qnhKw6TkGzZB6lfg+SeGUTiIENd//8Kq
Nctnmgqr8gZpw/CYP5SZ3DpFtxLTS58+58hPMwz6FvGYPYAbPDH1lBeE7/uM5yuA76WvG+fRgEui
YZgHKzjIsN9J5etHKBkkKxGwkPnMIq9bNU3X26OMa0jMBlOlIRWVPqQZeXVg+rOydha64BvpNRnC
SvcSJH2QOOTjlLkMQGW+tkMsLX0jpRbTSPpghMKkouFdGiSveHA5pbN6u75w/mJSLy18I6V2sA+0
KFTHgeWu7WNbVtk2hy7Jngj/D+nSfG8VDdkXnYILGC+du0w07tEdEwuWBO1H4ebJNg0LDmGcoXvx
wsZ5raFGvJIxF/Zh8y3GLuoCdLxuPNXNAOBgmkMLv32tRvcFvJUth7j9VmicPq+PxcJQmwXD8Gy8
1PtTHde9cy85+9BVc6z9ZuUSsLAY2bnZT4HUTvkA+gq1T7gU36eQgQm/AZ4Fs7+155Kl339eoJ8a
IGndQip4dk4BpE1+QU1dnHpoZJ4cfX4ovz5GS50wDiywoC9BydB9XFn3jNcvNrmHosoBAkAr0bSw
aTEjmtI+L3NaMrCMp+mo2Fc/8De5HeBZqdr6w3C4rRtGVKl+FgX40vSUg8WF6x45oVeQYi6Hk99N
K3vj0nwYoeXloMzoBB6acz88905/sEOxF1Wxsiku5B1TUogGSqNwqqbTMHg4hhdxX3e768OzMAmm
lJAI5iwLSQ/nBtgv94X3m/Xwq4bs8r/VxMqNcoO36w0t7bve+Rd8WrMTxJArMCXrmP6U/4x7dtqP
d+oAwAuOj+/s1f3KntJn+z6J6fFr+ZC9rQnJLszNf0SGZmUNk0C7VvXahu2mCOBdt2aeujQz50Y/
dSqn/lj4da/iVPEfhfZ+EGtNs23p00aMq9BPReqgxNJBSmNm+ZeA3ahCBu7e//5sQItsTjKACXqu
ql1GyJ9ybqCf7quVZbWQPDwjtnlnZwG3Kn3ywFN55Ikzf7GLYtqKaXa+pxObVnLIUjtGdA/D5NdW
3rUwfy3isITSN8ymoRW+F5m1UjxYWj9GbNuVU1F74piHrt+4VfWtc5pXzqERcj0wlvZlUz4nHENY
fSmBU4U7/JO4HOoBfzw4IOXJ/NjCkN6isJNl6qRhrLNhoG+OgbfxrSGSdgPOJQxm82IDTavbko2J
kkyBQB9h3tXEaaFPHXMOyTyurIqFoTTBkaTspVOHOOHAoulJeNWznVo7mju/ro/k0ufPf/8UjKmb
4m1OzSoWUvCNT5y3qZprUPvXlsJCsjRp5IUI4T6RVIj2CQCwexRVj6GTwMIog99Iur2tF0ZsAk4G
i9sagKlJqA8QJOPWmZ8mWa5RXxfyiimlM8CMllDXwjmct3un7CKP3wYgxVeMcKxRNZ/buVMxoDW/
kRfjKrTeUsfpNlIVu1ZOL04qXztB9nW16lK2NO1GgEJOfnCbCryJYK53kHK9n/rqyNy1w9zCeJlc
c85TeMXiQhc3MLiUoa82VqhuE3GmpqDOMDrOrCep4ol/F4DuMP83HVYCeaEIYXLN06KAHQHDxlc0
Gi9wU9nk79jq7Q0LZ/K7d2X2ZGum35x2gCIYTFNX2r0M+SPUhEIMBAIy2dw1cVv0MFB4yuUjTCVQ
PYYehU32jjs/5k15qlE0kPUTSW6s5ZkIickiEh4tDXwNx55HWRI17WYuhx0MQ6JmhrOrXilOLeQB
k5qe+4FTZrOo43707bcULuDbwbOc36LqoVbMU2tDRLsmzbKwvE2q+pygDuYov4lnHbsi37BURkE/
r0zW0teNjbqlqKpN56/L8Tt3602Kalu4esRnyLwXrpwmT13h/RpeGtjasD17vyxI6J7tLNkfOBzx
LZ2rbGVClnphpIASNup0rJB3NA2hGCogOpFD3CdZuc8tpACTqp4PDbxQ2lzEs9Xf2XLcFw5deT9Y
+rRRc3FSyKjWpVPFIcpMg6h/DH5+C7KSUGocuIucjCwrkRcVoCF7PQdbm7IIVxVyn85w/xp86zDO
obcL/OAm8gvaPC+ET1uwl+BxXkMkICal5cA+Xv3pcw6FzcFZg5IsLCmTkZ5UkxQUqJe4lsBHtPW+
9B/kGJwS5qwcyBYWk0lId3jGnGAiGsSAL22YRkl4ZN6ajtNCnYMau7s3Q9GicPoqtsTPsYfoqac2
rmttePfmU+8Q0JWIWFpXRlyrEop5XRmiHY9spq68C5izUsj7u+wvRDU1dnl42Yy2hH9fHLpKbhWx
+SbMHAc+jQTs8BpaYVHC+/HBb33nCEGlZD+Wqfsd9loSmn2aRfA+h2VYn1aRIBX9U/KkhwgrWOw6
d6evSZ46P0JKnJdJlPIetl4KenOV2EFJCW4QeQHvBnip7fUw8rP/XvmGImz/fP30tTQ/Ribpa8/n
KEapOCnKCaChbN96/SZx9Q+/B6WrIHCsH29TFacm+32YnbwapxnaIKAIdQmUpuWx4vX2elcWdimT
+h60yOdVkqnYPssmdjFIBREMVbZp+dDUdOUCtrDOTAL8BHsQZQk0IvsfMts3+RrMZ+nXG5nEl53i
UBlTMCneOPa/XqgAxSgjijrd2s669NvPCeBTsgJTFerGOtcxD+EF0gb2N9nPu9sG/9zmp2/nc0Wa
kUw4CStYXuqR84jAQAoWj/MQwZnvoRD56/WmyDl3/CceqWtKfuva1pluUi9WmheHvBMAP4awvvwO
CsV03+A4/DqLKt+mMre2ji+S7WQ52WYcqLVvmjLb6EYV367/mL8W5xd+jHlHqtSooKfcjLGyguF5
mKr8mFmpk6DukqUHHobZW+P7w/TFISzv9l3qSm+LcjrtUHWqwy3N/XKflgG3NxmXqbObU2e4s6BF
8yHDfpqjBr60P0I3CyUIWnBXWZmwi4sB8FpjwkI6KicBqSf2hIJ1Gospt1f2+IsbCj5t5PwkDHuP
gSsUazEBvJ1Dlh2Ckzc5nWP2jUw/DNCr1h2Q57B3DSM+a7FRWbry05cIeqYge55LOTjZgOQOmAnI
LXMks3kTTOWvIimau1r173NfvgpVwLI56XY9m4+qhlPwOFc47oft1+vr6mI6QC+NvNyWeYD7cObE
VVP/9nIJG65qS6Vmm7Zu31uP3QR6oa5Zaw0BpCd9J7vYCrwxqkQe+yJ7tSaw5CHz8nK9NwuLzay6
UihlAd0Er68EhpwbmlhPhJc/b/u2cexLR16kpVOQWFZOgVuQfpawglk5Gy39cCMrU5oP8nwhiZNg
2Hcshg7s4frPXphgz0jGeAtwizKQDuzPZvnS1+n4YpVteweVVmfbNdXw2LCCrWSphYg0JfuCVONh
o6igVAAJCvcsCzQ8jnqlJxfv3dQ1Cyz1YPcDOSPEWZ5ESn3x4aMtCjcKoCbXdFME9HZki3BlRpa6
YhzG7LwOMwS9GyPNQ2LPAbybnAhdCbvzvF7K5kbYlRyOD6FVngeqhklRc4RwWqRAPBTK39008WZ9
RYrB0txKwDcBJzJQ8hiq4GRZMFCFIxRRaxDVhfVlVlrg0eR3UEtr4xES/82kN5Mj7pSKnakDzPrX
9b4sDJdZchF+ogJtZRAZkIALgzmNi8rem3FRqa2V+SZ/UcgX5sRUzT3ztn3fwnYPh/RqM84ieJE1
r45FCz/oTamS5LngkOCJXGXXv0QTkK9pmLIHbveYv8GrNyOd6UZq/GsUtlZ4mF09ZJtZ0uroSkKg
jaBouQU8Ajz5SYcniPTqezhyZzvUv/1jk3jqvvGFvxWM9se8mAMod3k8eCU2xGKtWvkRryTsrrj8
B0cT+qClgrrQ5PoHkc9s27ggT4swwV09ABZAZZK9wCa23gCvKp7qUfuPkkPMQsPpAHMF0n7EOpcc
uRWmUD1I3EPH5JkRrMMZXqUN9JGaeXqF+U968Ckugo6n9R1OXs5dAvYSIIWoej5CDjvYMCcMN2rO
KTywbcf9nUDAKe4meNWzeZy+CYe8uDJ/TwYZw4w3ONhj2W+dLlXPBYMHaqr2qYWH8GHI89Nk8xxe
wS1iOgyS8M4ZvQZO4ynvtwoaWhD/mh24b6MS5PpOsp3Hhn+Z8JB3shGrHPASC13ObF++ZxYo9SQV
wWtFgXXZVkNKjnZbsh2mlLoY9gCuqZnPt4N07ciF6fizTEHG3Fl9PRRwAMVxcmWBLSQUs2ZT1DCV
tnmgcIDzpiMdrCT2xqTbM+rxm7Y/x3RoI6SaWjsRAE1yvSlqqD4QsRogS7/fSFlWz+Eo3/h1PDpg
+WkYpQPXl/cbqHre9HJNXbMe5AwCMntNAjS9Wxy8sVMbaVu/YACdQC50uIeR61q0L3TGVChs/KCF
JpCjYle1410G56CXfsociCcF8/ebcpZZJsId3tdhjRJ0S60JIGJWAe+R9z/mik8P1PaLldy4IPjo
mrUhOai+bHoQ/5jvNPe8bLtD3TXZR1iNtbtzAigvEFiZ6R1oEO4LDK2LP7x3+XdOQp+ubDYL5xez
esSFCD2I9eJxS8M+vm6nfYVdenPbSBpXiIBZ4YSqGyq1vANlq/roFQ76uBBs/TFb46ZcXhFOYOz3
8LPJoU3NgtMYfAwUKszVN2hnrsT+0vAYNxUGbDmzZjzQeWN+Uowfg4yvjPzC1vgXFvDpQizG0e/7
uWxiodQL48kYsUFPUXv2+4QZ5I1TYIyOP8JlUU1Q3B8bseFF/w/t633tJ49O7e2vz/LlCXD/Xnw/
dSTXRBLHA46NUQUlhzKPYK1rP4i+HFfKzX9D78IOb9aFOgryc1jNNB5t3kGiqIADUTmSEheqzG/u
pE7FM57Ui92okuE4dNo/ovn0K1zk9CarneYxIAE7hEU4f/XoBAeIsCNPaU/7bTio4AA7v/Q1gJda
Gzm9BXsFkCsia57EXSoDnkQBJC9EBNI6VEt9R65dHhaOYH+VWD6NHEwQYRUOumGc0Y8hYNGgswiC
Z1Fu/erV2nV4YZ2ZwoYU+28KlX8dE0/y3ShGGFeFhH/Y9uj9IcILbymw4qXTKNzDZKjDtKg+9vjw
NrXDSyrm4/UV9rdwc2n+zwP4aaCECgersuceD1ntI3FkRs4yehm83akFF6Zino6dXTjDNqty+R3W
9epngyP0felY1QEwc3Lf9Kp7c2jv3Y0yqx5g0GbtghrECq9qW3sDz9vu2AQZ2RSddH95c5vtgyYl
v1slZQwHs+6QcNFCkZNJtQPPB3JDSUiO/WDNe/ATg0Nej9PRbQsOQkLWPAd2xr/ZpaTfrdbN90km
g+Mcps1OFGz4Zs9zfZdmox+pinhbv8v0cZwKcefKVj8U6Tgf06B1N71T5id+Vs6F0pTTbEZLB+kx
CLJh5/kdasZA2kzlBn7HzWNVBu68LepK8buQZeIjC0JIEEpQPFBps7+REbff6/NxsSaMN1rjRNE1
YoKTVxacusmJsx5ObmzrdnpL0vDQtGnUi5U1dTm1OP9BpOfjmLhF48OmYu5OAFySbcDUvK0DuobC
XWrCWLZ0ms/VGT3FHMSL5k7MD7m94uaxsHn8LSF9WrUySdxuhj9unKYcepaeIm+DP1Urx5TLk+D+
LX5++jqb9OQ0hW/HHZA+k7ZfaFHCPFR/0X5+kGXwZ7KnlWlYSiH0f8OvrVqeSeRbHBIqmPKC/4fC
bRl8L7PpcH1FLbVgbFNdNgfjyCG0ZWn1CAodjMSqYZdqr4484NNW1u3luXb/koo+DRkctsrcT+kA
524OSsCPIt+lWXrbTmtqgNp1A4Ba1SSnuXtt4N8Mr2sIZz1Y4Z/rQ7Swmkw1TGlZVIusC09Zy6tt
Pcwb0mfN7vrH/1bzLmRYUw1zdGpOqy4/V6lnlOZrG/LJA0091DZyfwtfg/R51DLfiKYI73VWz5Fq
6qyBt5nj7RqSF3vAkyF3/3+cXcdy3LgW/SJWgWAAuCXZQd1KtiTLmg3LHtsgmMEAhq9/p73S4InN
Km17QTTyxb0nJN88ZPMR48FLnPIqpLlyoiT3g0ilFtxQZlWhGM1luqOQBoo8nshToVtvRy3WfEl1
Nt65Hm92U7LTyaTvi3T09k3tywov6KmEYP+sYx9idU82rVG8nRUcGOdRJi9BrdlbZzn2I7Xb4TYf
i+kmgF3K65Ql4jazajgV1ln+B1BOK6a87sJpGjqJA7lTd83oTZA9dNMFwZc13VQOmb24b5p85+cz
PfQZtx6WOmnIxoB/jAmhrskLB+OLphX1rRPyAvuyyWOUb3eJnA+FPBDLe2HJq+XLW3d47pBCwAth
Yw+sxBwmWxyxMrDkdZucRqL+sEXFGYgdvlt9zWBc4LItTcaVDf03V/Nuq81dnvkTxVaDHfauLZw4
t6Ew47+wuoqvL9m1FozQvKsWOLIXkBtwyRAufAkJ/9EFMkrZxvG9NlLGqWcJGw/NllgnnhCIB8HK
wa6Okp/s6tmSW9zqtV4YBx9gZ70z1uiFCp5GpBCTdIbK/23fk41jae3YMO7qIfVKLxAzkq+8hnJl
7z0mabCF1vpwiGxUoP97MSyy8AtwEocz6LZgflShRjk4LwMgMVHFb8fP9AHNGDMxVn4TlHlTIena
vlms3Huk36jnfDg8+LQx/slQ5JWlKuDNWgSOXbLP7Hp/fYF+eNvg08bIgzdVtF6ASrBXLXAGpoIc
fMceq7Ae6mQDerDShnnpaN8nLLEuEsmuF6XIXPKqfRTllhzlyuiYd05D2ZxKJ+nP3ewcloDGg7/F
vln79GVJvTsg4DSlgqAUUEBp4dae9rp64YHKNl6MH24rG2in/3698RSKf10+nr1WRG5d74ZgDmWB
S0lvWTStdeAyJe860MGmy/PKFICSsdqxHllznW9q5q59/PL7u48L5F8HK83Lcz8/OUEdBvWnMhoY
GWPLDrIMepVK4DnY8Bvqg6jpwY9r2jKvWFuQxladR2Z3HeH92YGG5N2IR80ztAWSs0axauM1uNaE
sWW7oWfaGS5KfL14JUj2jthq4dDnW2SitcE3Nm7gJXk22wC4Aoh6myb9M6/1r+tnwseftk3RZVQC
xsSC/dl59GGpmZdRu3XarH3ZeMfkop+sTOHLoqShJaaw9j91xiC3+N+12E4Wg3kjjHJz1HGg5HYm
bfDCAES4PiQfT6dtKmfIFgAMOJ5gxfSAspDkpbhQ7Od8iwL+8R1lm1L4tlt1fq0zRCK63BX+73wi
h6UWsKDJwgJORJ/rxWVa3m1Yv4ZAAKSbgM7Rw31vuce+dt7ydkvVfG2QjF1LSFnSWbn6nEGsu5f0
mPcn6D9+akfZgbFpBznlS1oAWpQ0tY4LG3aTQ27fWqiHbdzga//f2LO17rrKaRcBsU75I82gQEey
n3NTP10f/Y+Pe9tUTW77OWF9jQ50iXywWvicQ9z8znH5iWX98/U2VjaYqZkh8qSEkWvTn1Pn1rWq
A538jUBhZYWakhlysDtJKb4MvusT3F33iuuvnVgOCS5zXU3LxiR8WIe3bVM7gzluk4xw54Mvn/Mn
neWNmto+pI58aDsGg6kSaKzAn8KWbyqKrsy7KZ0xNV7nBAlYyA0unmiUaC/pezsc03YLYfsXKfp/
T1d069L2u62Xw2YzH5e2w+tlrL9kYByeRI+3Yhz0bfLVkR0uh+HLRCQeWRxgxipsrEuUpHr4KxG8
2u0oQZl2ChPfg2cN9NgQ6qtB+tAnKKqH2WvVT0HIMEeZs6CQxXv74uSdwkiYl94nz2+TgVtDxw6+
wdNFL3N8tsvgoZjF1+srd2USTPYtdCkCrvioz6lFH92E36iefYEyRnz98x8momzb1OhbWBZ0xULA
YyT9t9QBPydJ7suWDag6X7CKbvaLatBqrre20hlTn6Sb/cCfkUM9246eQ17bL5AJz0IybQEV1/a5
cdQuxJ5p0KIB6X5hFUTV3j73x41DFhJI0iphQ3Fe6K3Mfg3ZbTf/uv7plePPLIHZjLS86tv2DJeA
GkK3XW41YUegiwAhCq+6S8qebEz22ugYsZFwiOPNbNZgfPFQTfeLtcX2X/mymevlYMkIZePLTfWP
1/7rbF2da981AiNfWSkZG6z+hTa7VMs7R/ufemUAZPLfk8cKLphoLvW5WKYUsPj8GzSaD56ECIVU
/capvbLgTT3j1NOs0RkctVoof+GV+RAIsadiiymyNjzG6WlXYPq7UmSISAd5ZONc3ypQBjf+/Mfo
V9s2xUWkE1S+bgds13JgRwvmFfDaIW7UtjkijbnsQrkkgxVa3Er37ZTbMPzUZVT4OQtheZhD0nsZ
30bQP2PFoa/CEwfEP4sAOMqgVB27g1M/BG5RboRCa8Nh7P5UNsoNllafSVfX37I8yO5guN5+/9RG
NfUyqlS2uZKiPwWQdIYkuhA31rj0ccrgceDlTbf7XDtGuGXPmSzbFJfJOANr5zLQx2Xwbc4bJ7ZA
Zf1kK+ZZoKDli5hUn5G57dnvEulgqW6ou/HuWJmK/xN2qayhVxaWTtf8ltnPoNwqu6592DgRUBcY
AwFL7TOk6REERPD+3VjuK3vVFPSdFvzjpVlwIPDyJSN2F2W++Jol3rfr87r2z43VuQDI/ve5dHbJ
g61F6Fdbb961f27cTim8xjPV9eD4dDuFl1EG+FRbfgq1gxDBWI8I+6ahIfUIIx2+aycZOoTGSCt9
blSMdchtJgA4wH/PC/geW3eT3qIGr1ys/4d9rm3LmpcRUgmwsCDWHC2j2g3Z16ncuk9Xxt0EPve1
jRC568az3zmhTm/ti6LSvBFyrCwXU2FCQSsyaSH0B8LLEKbzA+lfr4/4yovFlJBonVk1foGXhLL0
qUvryG5pqKsnWqTxAtDX9VbW/v5lzN4F9kGL1IPjI/HAMvbUZV1E2/LL9U//Be998GgwBZi5049N
NgPUCHv4zIUhoE1gyi3deGo7P54HGwzWqmfx6FfIFfAKIoMECK44FyqLUW63j4EAnZvCBSq2dJDs
GrylzlbbdE9gwrbhALZZBJV1L4J5L7/3vLnOQxjG26GWTblPipTjpLTHe5Y1wYE6Su5YKdy4KANE
EtL+eb2fawvY2BokA/889XGdeR4roypN933Pnz1UniIHz/vPTZSpVcRqVxWXQ/VUJ08gmmI0tzR3
/lYSPpgnUwuC5Y4VLNAlPY1tmP7KBfxqo/x39yZpWNznb04dJWW4pYyysuBMpQdk0muYPKGxFoYU
pf2ULBulpJVpMHUeMoCuuqEusNqyE2qfYeuVYWIVYTnp+PpEr7ztTWl/XmdWNlCnOLNO/Oo0ZGMG
8RU6P1kkO7ITIr/plHVXF8nGBlobqsvv7/ZmW4yuriX2pju/uerm4lJzvSMrB6LJRKhnpx1GD2dW
w5tgB8SODhunm25KeNRuNLE2G/S//12NRavclOfnslhO2iuXc6+m7o8HEbM7ZPSbjSlZGyLj0kt0
uhDuTzV4J8Bd6eAmc7uv1wdppQemXE0VXEy6s64/e7xywiLonrqme+4XCExPzc31Nlb+vqlY0xYc
qGyeAHPlZY9el/yAVtrGdvjLYflgV3vG0MwdrlXtK32eeDBHAA27O1Byrchjo3ZDyMgVAA5nSR0B
WTjs+qVm+1lmHAS3JJ92ZTqmh6zrhhff7apblkkbBpKKh3UqCQxAtPhSQtTwhXjUg1o8GAcYFbUf
5pnHKFZChqGmYi8D2b6IYuhODkD7gPu1PEujdLKrP+5Q0adFtXoPhTKmQ41a9kOVzPVODxPdBbg8
Ig+PPFq+EmYl5UEXPoshrULu9WC3Nw18h/Zu5eRf7E6QP6UQ/euY9/qB4huHroFW8BBQfkTcAsJB
5ngPaadQvoCfwSa28BLMfjDErnHyN2CaZRTI9bP0/P4ArFn/ApPEOXZdvEwhMVGE7dj7dUiDDl72
15fMyrI0mSuDJXyaBHhqT+2YX1zxUBdub+ky/RDDlv3myrI0aSu603mra4Rks539lHb6L+iQW7fN
SlhjslVwO89+3SzFWc3TEJVW/Vwt+Tmt2PM49HdOpz95YZqCICQNrJJ1IMO6k4hH5IRqTj4X85ma
H32TQspPAnhRjCru7TeS/Lw+uSs3jMkHvWj1LvA87M+lP/PfhdPJvZYelKmXgj02gyOjNpstmNL5
aTzAu21/vdmV+8DkimpXUj8v8KSyGroDTWQvGA3F2G0s2bUAwyQPaUhv+ZKg/JT0uhZRA3G0XVf6
/G5yg+zYJ1UdN8SWe8GH6h7e0eyh8u0EJt6y/DKnjbiHOHvycr2vH5NLbSjF/PdmyooW0lceQ73d
GdROl3Z+B0GAJnLBlj3OlevHFk7jXQN9kl1TOMVulJZ99EZglxx7aP8RNQA85ZjkG/fMyiFi1v+L
trcX8AL7c5sPXej2yFL4Pj06MAeO7LTLo4GrV113vzb6/3dWPzi1TK5NqaiwIax5qUS16RkkOO92
4c5QhFyp5TsBkfBGAb7yShotXybK/B+8YKAfOTP0seMRXAB4bpeQxXQKh+0c2TdnkgzqBkyu5GEI
chIT4rB9MRbqB02ZvuNNynZycb0x9ImbPiQ2hMYsGpQ/e93DbxcHl7zNPaB/RL9kD1k/W7euSu29
ZbHpkQw1e5wr+HRO0Cw6QGp17lDFsXjsQUv5DdDb9rFvpLfrVD1+S3wpX1I2yl/2VKZ3Vat5JDpF
DnJehAoLu8huISO6PLlNBdzZoJoXv0edWGBV/OY1Bcswbe38K8ocUzSWywQRHziX2AVzHvpFOmGG
XFmI13d27w3Cj9JBwLG2GZBKqyoQ4ZF9ltFQN/dK+9M3WY32biQ+e9NuhbqHW/f7GorY8dBr/6DL
VMVM2f33RXpeWBTcjjxFvGjWrD5lBCxdvAL7qJMQBLdBWAgt6HjfjSmzfrPEo4fU95PYqv3+diRe
EpYjxr6slHdMU04iqFOxg9UL6yfpvDQKPE/ENHOLHvF9Sr/xobP2Y5k1LwyyoeHskTQSPoA/WPj0
KIgtoj6HUAgEL9KXIV+KnT+W8yMygi6wQXb1mDswd88CXR+c2qnjdiTJrm0EsuJQlktDx0q8qJj1
cq6c4E/b6PGQJLmKfb9pb6s6GA9MMyittnXxfRGD+FWUVIVlNkLZIx3yLemWlbvMBAiPjuO0qgmQ
pkuJvKWecu685FM+eLZtYrNssDJoO+DpF9D6Aa/aIGwquXeqz6Fp0QD972EFi71O6XICG7KClf1D
Wv/m80aAuBJImKgsUvlO3c9Vf86WOvYCBpz7ReWvisctaby1oTfCIzX7LqSdcbLBVhPIIJkFN9hR
3sa5uXJp/R8sS2JtNYi+zoNHYu56MAoGVWXyPpNmpMTM64DlH5CRZ3gUUzdONDvBoHeXJNlnRh+f
v8zKu7cda9UcjE0RnCbSfe8tf89kdTt04snhw2ekmNDEZeDeNQFHkFpwjyUnjczgQTv5QVF54zdl
1FVuFdsWa/dpNoHUs1WJ+HBK0OJlIbxrEXaEReaMTnJC/HBnZxOodukOspwbpaAP1xM+b9zcwsql
BCUXlAjW77rFevPbYCOiW/vnxj5z83bR3WDDS4i/zu0S+Vzj8j9cv3LXPm68xCZioR7BCD+VstiP
s//mKLHn0DoOr3//4/gKA2NsNI6nlVdINDA5kkbgVmYPHWossZvYGqnUmjwkeMTu3KQeTpZuoGrd
ldbBh8nBsbwk1xZ/+lSulRIzTYXwPmMENm+nQKVxVTXYlukMaZNyjq93dmUwzWRV2RG22I3DTlrN
WdgMcxK5XvnckS3pxQ9jcPTg8nB5t4hHGFxmfgcMcu1Cwm+wfRBtR3pf18m+dumXGeEf9PrnJ7A6
f13v0seGK2jSOAwG3Ep2t6DJybGTPQQUd03t7FPl/wtDgi5cnOzbgEx+LeXzVH+uGIxWLyP8rqMJ
JLRkaaf+yR4KCwY443SjJRx9r3fqw3cevm6eBQzsNVHC/qZPCnDo02++S7/bGTmUAbKXAC1uJbM+
vMfQkHEqdI5do1xZ4Jjzkj8JSf4J5vIBebozt5wtv6C1zhjHQ96PjNdV0JwdP0dUnrH5X8rtMrLc
2f5HJpW+Ayesfb0+cja7HAz/F6GjS8aBkSnCUModBXhfVvGTjaKVx8b3HS8aRZ4ON1mRZBHUyBrr
hFyO++JAY+LVaizvhotJ3nrSLr/S+iL/JCC48OQGJQof46TlMWvk+DPIePaKbDhvQik88co1Mjx2
WoLyb9mKxv1A8i8QSegiCzhBcEUaEACHBhJLO4RskHWZ8m+y+Bcy/rcdWYJI5PbyHSl+zCsYc/9w
VXShA5+Wf+3FYjxM6JK0IdSM22+izoNjhqtqB0K5vh1U19W4jUj3r5x5f9DQEIpaH3KdTBGk6Kec
h77T8T2Zhf1K3S6NVYBkpU9leh7z1D5M1jROUTsr69WDqNaeDpqEjE09aOve16T0xkuKoThyV1Tj
jZdaKOaRUvf7pS1+VdlShKOwrDuZQrAO5nFI31NJY+T+hl02TW8dPHCR0R/xJtQew0+c7pNBN89L
6YM7hQDE+YohXX6LKnPfnJS1X8b5CBU8uJ8VnpjzyGmY+6uts9+pT0UVLg2jsdeUAn5NvmfjdGxz
VAKJ732r4BW1B4wdHLy5GmHl20K5nwAC9UJmS8F9tbQw66jNCwehmluECdRFQun2U1SM3lBCXd5z
d1AETR+QUQFLKCcdu0Xcjdza3IuQpdlcQrZZjSwiEzILDR8riv6L6QcfF7/dy5wnR1hJlaeLIcfR
HRNgrfEc745DkJUv7lKyV2/QCjYOfoIKBBX8psht9+jMHG+7NK+gvuQ2GAS8UwIRF0s3/yuA7zo1
PEgPhVenbxWk/PE+mecgiegopjRSCWRXvMGzhl2TA/BSg6/7DFfjhoTIYNZ3Lcuze1JysYO2bBGR
rtAxVIy8n3PgIufLhV7Clrn8JlsE9EhqnhZRPcrlkQflfGhr2sE43KsfaprRr5mTWce296UCTIXg
3ecWItVxWdS9fe9Bw6gHAI3Qp+s7eSVgMfODQek0s1sG3ZmBwzmrr8iVblAqVg49MwuoEgW12xTV
sIBaeKiXv2EydcPT5Vhu8hL+koo/OIXMLGBSTv1cA9dwFhkGTXWl+lnBIjIcKE1PFCZGj0WW1vHY
2n0SMa/RwR4CB+NP6sGkBqneALbmUBuhf1JXiOdCVyBogjBA67hgPjgsvKzxIv/USJtZxSVoZzD3
eAd+vJ6jOq91FOBJfv3jH2ZogOY3rueUjwF2DYwWAL6jYaWS8yjLh3QZngsPOjaJHiPtdBvxzdrM
GrdyNc5DIwfQsBcP+GmIdXJ1lOl9L+rPPWzMHCOk5WuscMhbcqKPKhEKEXq3y0SwBXNY64FxIWe8
kv7cqw50HwZRJZ81KlJVBl4a6rx/cDhvqXethIJmWhGYeWExmUJ3gfrAabj8R8Ky+zrYMoVc64hx
Ddc2oH5BqXoYA3b7aSkgiP+rFcjRbT0MVs4Hx4jbe4p0WKnhrDjRHJTOpf/eDfnGA3NlcEy5GNYu
kJAbXHVO5/7JTUC8Fm5EtP5yfU+sjI2pEdPOQWDBN9E+dfk8RDkupcibK4QazZ2mcPn9XCtGLC55
VxaAtMAyZ/FvGKFfhBSPpe5+53TeOElX5sAUiJm6anag207Ogo3t7cyFfFgmseVYt/KYMKVfptRH
jg96Ome/OGgG9Qn2fQiKnTu4YV1pKOGne0E+O1qXLr4L6PMFIImy5qDXLioa7QfmnXijo6rYwAD9
/dcf3Ahm6rxc+rKfGuTx3UNykMfpqT71D+MdNLJiK2KRjpaI7udbf18c25N6IMfqMBzhObjxpFib
KiMKdxb4miULlrT24Dxu/XGDDfXCtcVsbHSNEAW0xEGdiRyeRTnI2J6Sr0qTnc+QGLu+ltf+vbHZ
pyUdqk4V5Ay1tl0LRz7lspvrn165oEzplmmQdZ5yNziVDokSr4IS2AQZYbBY3LcJeI68/RQyHIXZ
yz94t8TIwEur4frizhqcBodDI63qnpNF/Ljek5WZMJV91Wg1+chhA1qn0GDzUaZ+mLsmbAFXvd7A
yrFoysFABbtBWtyrzoAcRUGSdJHS6gViPZ8BVGKALu2+GyBL2fmYls4CvOZwB3ujnYMg/PpfX3mE
mplsF+p2wpFjheLHN6puG+mfE6KiYHlevO5wvY2/ctofbPG/KaZ3/3+efGi72vlF2rx51uClYvGk
3p1NWfLbhlz8c9smxRc7SYJoHoILUM8iO6ifsd2c+fmDcrP2vARK3dYVTB/qeuJz6KSVOCyDrxWQ
gzko/1b1asFjfWNjrWh8EWKcC5wWC+QHYDpdVHYVeVpqhJ+VoAHEfaFaEAaOZhGqHyDJEz4/uamT
SxQhJZ3CrknbjZX14fSAYmfcVZckn19Vy3TKy9dS3ZZOEHL7sVlOk5VuNPHh7kATl9/fTY4LsYJh
7r3mzNT3Hm8zIrsdrLxL1uyvT//a7jBG0iK0rmGgBC1PF2kCWPBYdN6DRraxgj/8/9gcxjk7Z45M
FEFAVS/ixtf+H8qdOOjEC7XUxgGy1gPjlM0zqPjWXbCAIAOLTb8poDbj7ErRlvH1IVo5a82yA3IS
coblI4oaHX0ChamPrYV/x+x7sbbE17lY4pQQd2PE1lozzlvuFa6dKJ+d6sz70YnxtMCbh4FqEfdO
iZxN8qexycbkr1xQpjxJEkClwqsBeCqK6pvP+zs1bVFyV2bFpIrnNqFgDWYwSWprAkpL9YsmdtRM
8xaM9cPNR4mpuEG4i0QXa+kpT15V+Zj69k0AH9VK53tAJzYOmrUBuvz+bvtRD0BfCAYD2yTlvb3Q
05ypX9dX1dr/N95MedaUymlQK80CX5wsNwiOpBbJKxLR9R4qdkM09CT993pja4c8MfZhjxpu6g0d
PUEE6EtfkvE2pblzW7uZ3lGm5jqEfGZ2bB1rOaXC03up2t/u6KoddwmK16Idggjk/+HYVARFW39w
ygjYK+eYeZa+85Ck+yfoaHtHwTfaGPyVs4MYG1tDUVaICvtO6SYGZAToXzeqxTc6fb0+Kh+uUbDG
LyH8u9m1YOKGnKWP0GNyj4ug3xvW/wz8bss17sOtjO8bWxlypoXFVEdOEmWZuPCkDCeRF7vMbspj
AQp8JBKeR+U4bYEj13pk3Eh2X6WwkRrJSfjeHcxkDr2VPHOx9c5fQdIEJqu84uQCfB/sU1Xqr31d
PdN+2sGDID9xCM+feh/ZPZ55GeAkfn8UtClea3+EAmYxD4AyjBBur6xPKchieC+D8H768r723EHY
J6Qtf9FCPgw6ERAqzuLry+PDHYrvG5u/y2vHQh6LnZpyjqr2GZy30Al0NBS3CYL5642szZhxDNRZ
VgIVl5IzSytgBx91M4e0PXzu48blngu+LADB4HLnLd25s07CikMHoA/srSXx4SbFIJkHS9FODrx4
fMRAQeQW0Aq9gRMqlNQ39uhlsP8vOsX3jUPASVKqddotEHSy9anPQW0r+j7YGKCVKTbZ57zvPW9c
AjjactSXgyBMEhqiThLyDCSFLR3ilTk2megFSBa2k1vOKcks6xv32iqa+imBILXnHD810yYJXUA0
OdDCm07cuuVlGjnOoaVbRf6/T6UPJsHkmyd0LKoBLNJzukgpQeB2IGxlcXbKffiT7buKq581XLfn
kLiFm0eCa5+GkMMCZKxux/pbnTP6O+mIHy8kbf+w6qLp0hTQxrre/Y/rqYiTjbOg8YehIBCPOaHQ
Dm1ynoaMQ3Mf9+i+JYtAtWE+lmDWxRAlutXM23iGr8ysSdIes465bZYmp7IJLr5XTXDCgoKeWjbl
GwfEateME0InearyoXdPWUD10+S1051bM37wZ68JXV9MUe4PSQyiMmQ30gopeOSzf1wf15XdZ4oA
oHYFQ6S6dE+iYtD2U/g4yHgb0efK4Jmc80oWVT6qaj4FuvrqdJCChV7AncPsb9f//MrRxI2BmxY5
WITo7Fw1D/A4P8zAt6mh3cEgYfe5FozztWrdjjPpS1jC5t8XxpMINgl76E2QcE6WdmOc/qZCPtp+
xhm79NDabyi1T1nfnnRhxQD8HRCaohp5rJzyIRlu6PCP4xOIg827mThxn/8z++lrNqpQOf/gkbfx
OFmbMuM0ziAiSAHFgH16budvwA84O62TNsq5m25gmFaaMAnrCyWADsz2AtnQ4nTxZsgh5hPwjQ6s
HPjMCMkUxMZp77gO/N/70PJ/J7kTSv7Q+T5wH1ueUmtduDT+LjApENk3xRhA6SjrpwqYShQTXD+o
VAxNujS8vvZWGjGhUXSeWsud3AWgh9aJap6ARtE0SZyQtvzkwvOM9e35AEiVla/OFS26FETKcv5Z
Z777Uova/TJME058iJG7EM107OAXoN1lHgJVzuo462ukIfkiUBmwIM4kIssZ/CgbLq8JUkD2SDG1
8T9XNrrJ5Z+8WjquN0+nqYLzawAcbKrDjKUx/u6nBptdJuHdjFIimrHS7nhKloWcsmXpDhzQ6J2q
c29j3a88FkxK/7zANdFZoNxW0fmPXXsQ4ErVdCIIUcqw1t4YTxTIcRQIl3n3uV4ZB2QvxGg3FHxL
N2HWDsSqN2lDXTDvq43dtjYxxvpR+Qw3Lh+98GXnPi5eyR6AMGdxljoXsJ3aUhteuab+omreTQ+c
/BBLwsT8lKTsOHrWjgTkk9NinHhVUQypPTXyjFIU956sRoUtTMW6PrT5o+i35MRXemCy8rXtMNUq
uEBZCwEz33sGLmcjNFz7tHHkLX42SunR6TSP/S0QgKdU1huxyYe1LkRdxvz2fYHIhDPn1HnweokS
2eid1XbAjRMnPQRN5+ysXvGTtGn1x9bWlqrPWrvGhZiX0uZ10NCTWOYX6Fk0YQUVkqALSFiUI+TM
+zeSBQDNIGDZ2CsrF4dpDJYpiTmfOwLZSQ2l7BGCkwvwNmFGRzQaDIgzS7YF71yZMpMg78DGwckx
sqe+SB9GUe4qEWxFyisdManxw1S5RUrREVkAILQrht3wInZp7MINJhS/uAyb+/pxui924mF5vH7Q
rJwDJrJ6gZn5AhWm9kxm50bOzL5zHWfaBbATjAVtrcP1ZtaG7dL8u2OAysbtWiQ0z4hTyM0Ek58X
K4cl4PWvr3XCuANklZDRIo59KjL/LZuRCpOC3Gjw3ffanrcyjpevfRDrmYBqNVlLMQDyerbZoRYP
Kn1U1vP1DqwNj7FrHKCnuoXDVE0E+WvhyCc/teLrn17718YpycRYAO/F7NPsCxnpJTi6FJxLbyg2
avYrq9YEGWsogPfevCwX2mw4zD9A94dozT8Ay4WOv5XLWBkgE2icQ/Q1sWyBAVryLxnk9rVEAH19
hNa+fenYu7XpjAsbsglVCgobp7b8TSBtdP3LK2NvQolzOqVC6Yqce1lOt4Bi1BHe6uwmENTeKHGu
nLcmbjizYYnZ1xBJb3toTjd6oGmIxJIb55Uqdh3gelWksh+izfaLcorX6x1bm/PLUL4bsqESbZqT
wj5p6nsRheZpFhAa9k19n+vyua6gkf65loxAKPWDIYNQ1nJu+cvk/9HVEiusM0/9kN30uS1i2vUt
F032hQHxXWSD3i/TBdAAyfB96wp3ayX8ra58cHqYMOLKRaJl8kpkEy2R74OqR07WrtVvFniDdbsA
Tn5P29bVYYk8cX4ARTM/dvYMu3eW+hCQYaWCi5yDci7uhk6dgHydIm57Lr7F2l09ifmNFLSAQvzI
YKdaLG7kKK5gswy+5g1Kff5JYqaiOiB9rJfE+e2WJLgpbMTnIQif/N7xEvjt8VLEpB8gudX7EG5L
R2c/Fxw6GvMwhHU5sdeguxi9QbmsC/1Rek94LmT7KQgaP3JzBQeAsRS3lPVOGnK/ggZ+VicHIM8E
ZArT+ieyTnpfFDiEOheCsCmfyJ5LXuwpHuZPRa/LwwTQ3cHPLbUTHB8PaTrDdA5qWy8BZwLp84F8
SXNnvOsdOpxAEZzjIijKSGfQmCB90IaF6pOjJVh15Lk9hiTlVhi03vIHsYl/8ICWCNtA5OFi9d6z
zsv5bBGfHBBI6DjLqI6nuSLhCNXDfe/+j7MrWY4U16JfRAQIgWAL5ETaaZdddrlqQ3RNgEAgMaOv
fyd75eaZJMLRi47OdgjQcCXde4axujO6Ot1NJJ2eIRTqBk1veU/EABgz6FvN4jZ1yH5Spji5RYPz
DiiEu9pVY1RbtNhjfVb7wnH1AfpRzTelqX3g08hfGhfciUbhWkgLwJxhwJf7gVt79s/OcccIWXn5
rJy5jecMhtR155xbZyC7wR+K01SP6Q6uCO5h7swmkgqUqDInzcXnzPri0Jb9tOH3+wCFJtDJwCA/
uZUocQlNe+jLzNO9P1npfpZMoylQjJlHfzVm26EaYrv73DYDpx0BAy4LFtLcgpmgnz0awiCnCSjt
PfPF77RrnBNypuazRduvRVl0R9fk5BcACW0V+rUavhMyDyF03gGRxrVSqKBIHfgjJIX428y1DKt5
mk+FatrIk2UOZeOePXLgmp9F502XphP+zpOT/l45Vv2iVN1e0tFN74Z8/jvTqQGweuIPrGUJOmDK
7lvWvrhKwrpKkwEDUovzNIEAmlmu2gORJQN7ql+Z02QXX6GHrUKKU4IWT4mE4k1dCkeEcmiLSELJ
4lvCxzGe7dw84BZtRwTs09CEN8PenX0nqGWrgxJKuAdJtP0TlubirslrUG67Wfwy4GVz8udpwBEx
aw42Tvu73DITkL8AWFVYP25YG1reNU5ZhZ5t4yMF7Bsxo2XkK6RwkwYFgVG02Z73rH/0UbkNNE39
yJDWuLeoyI4QtvHCCiEl8HMgFz24OkLuTIbFOFUwLXQzyK4g//nmQr3oC8xUpy+902WRLPo0ciZX
Hd3JMvudcvwxRN5F75wSFwKwTnt2hmYFKO6TCSZB6pX6S+PZ5mPR8CQUXi1jyP/MB2G3FBVY/iex
Kxp7Dk+i1EZ5P4EL19GF8K4XZH6bYF9lsj45Sg8XH9RcESaT5b8JM3eCjDDkpS2RgNcAKRrvOMmi
+mGBdZEHHOPzCB9hu4ransCiqgK94cGbau9SUj/94VrG6yQgvYnYASVCtJXoXTUV/l6oub3TCki/
iuIhBvwG75GD6fdujpKRWyEFUalxhiY1qfWjzjALs9LVkalS7zz6qt/Bp7qJfAm/Y7ur2AXKEt1l
QgpnX+C2dJ9ZpX3uLKZeMav5a2Kb9gvmzviEhC9MzUyjbZ3AH+fGD2Cm5ASz9udD0RDjCaVH+QZk
tAlCBzzhRNLLOzLBuClKRqQpr/YI7AR/RKcJpWczJKyli0A6Z7DiHA3/auKBtSlIRr42Za5DI0v9
nQFBxh/t2JDIBe9hZ+Q+rGZVkfvZLndgvbmfElSJOwEh5VL6VeBm5Rh2XTMefXByH3Sjumgqmbjk
QGkc58HRYW75SLt5hAo4NQEiadqwwx6r0n4UMKuMGq37PVYwpmmNtQAz0HYPW6HuMOIsDsJF0lol
dET87mSbmXwp3RQummah70uZd5GVc2vPfQhFEcgoQV5sGoDhhnCJ3+PmBrqB9VBkKXDEDUl/QYsf
TO1eZRfoiqBXqLYj7sLFtAD9K0h9E94etql5kJvJvM+v4KPC93EGwvGrVGFSOuOjD5TIU1U05bMJ
InVUV7zaKV4X9yon4mtVTGBs61R+LXgBI+kRs+ekYEC4L0Zi7qXdPHqw2ohyauqTPVPzB3Lh7jHh
rInqWfoXwHsrGB7BBMZB5u3ey2ZfBG4+FleqvXlAVkV9qVAzj6dS198c/6rMbRfsAJSodxhmb8J/
Zm2QWTM91XPefq3tAluXrJOnoZznnxlghQeAptgXu2tgmTIpjnVi+iHQF/TYG8o9ZbCIQr65bu96
pDnPFMH7u20Z49eyk7+nklgnbrstpJJGVYYT0uP3fTtNF+ob7T8DlXlQweM0gIrSsPepnu8GKClm
6OIJ7vU4bGMzL0ynQADHLNoVQkEArR+oiqjlGm+oM/LnXtXZP5C1KSKNsPBA0o5/71oXCshwfgmJ
qQl60mxfHElAUjBcYMOZJbGxJLy56wiozr3WCRjxs4WCZZ0Zp3K+Hsa6vumfO9MBelY4PLKRcT9M
KSBdMiX6Aglv+ce8Op8XjsfAn0KVuZiGFlCpLH9LW57fZQ7vnxC39R1Crx2ZCXjPopyrO4UQdywN
WBbZM7ATUa06ErMBh66KezSy2i6NeAUTXD4U/G2oDGdvVnV5qoU1HHtI45wtS2bRZGt40wI0oqPc
yJqYZy3cnRNvTBU4RSmEmVXtnZwZIj+G0/S/cgLf3Xnm1SN4x3Qj47Ny2VgyRFra0bn1W1T+clBC
Rg4VAAI1ydD2RrmRr1q5Zy+JHY3ules0zI+xDmOQXPsQngqPDdwmPMPZMnBcybYuCR6OB6a6GgDN
MPvGC4aO3Elh3KUcNsoiOxm0g8QR2TIHWvuia2e+u8ggd+4hiOKGVnf2XQc/OpYWUGgt1CkxxAag
eeV+ueR4pE3tsxxqkHFnzBIkQDCu5BY/dq3txfWosvOK5TM3Y1Wrb6phCCHS22L3rjW+yCF6tUmE
1ysYcMFdL5qlM8cgHorD7ZvdSutLPha1BBQ4eAlJoMb4AcupXwPxNlISa0vhell+N6ruCNyvLF3w
IWCXGzRUnOBrdYE24CdHdJGuMYBqZO5YodcdAjOuaRoDVY7fb/fL2ssvEjZqgHBiKXD8w1G42lMO
D6aZzM63oWHDBnd/5fq+pKOIBvRVZGuwxAxYZUM65aBHCvcD/b32qifouf65/Skrq2vJS2HCInNF
INeAy1SomilMHT8Y+i6oxi2c5Nojrp/4bqhtaTKIpw1WzEYVTtavVkxx4+8keB23v2Flmi4pKW5q
4qUhKhmbEkektr9rC/a5abrko4hxyHUtFFwGy28GdqO2+dLqrQLP2hhfv+ddx6g8abQQqR0zJ+e7
RGOb4kZTRIksICXXtIHskLG53Udrz1pEoVmUcErpkIRKx6Q6K8c79FREbgPnux4e6yAaelvA7pXd
YWki7EM9B0brM2BukKuKXJFD1oa4MsDN2QlGnVY7Mo5AaSZsS0RhbYYtFjtOT/CPdx2OrR4lb3ey
h0BP6tsMoFnASLGRh1/J4y09hQsYMoD4ncJMMX3qazCBW6gH6TeRigA6Erum/24NGynDldFaElTs
Hqc5acGHWcm/9vTadY+O2I0Yq9x4uz0fVkLYkpjiJGXDxtYQZ22qU0XVTz/po7p3P6dn7S+JKTNL
Ug67QivWTjkFpiLf+hHOr7dffq17rvPg3cJxqlrlPkGijuOMGRBWH5gNlr+V7zo6vRh+uhGE1zrp
+vu750DZuh9xG7BiqM//qYnxnHfTURb11nesBK4lQ4VMkxLuCGiK29j1SSBne+kGJCJu99LKqlhS
U5qigi8GTgjxTOpAjiKy+Js95rvaoNHtJ6z1z+L0ISvfcPwKOiqz7x184f1OuMgCV7sb5+W1/lms
a99W3HE80Blx7YRygzpk/ZaS6NoUWmzhrVUQq9cWzgcptBbU3zz9W5pppDPUdTZOCStxcMl8wGUK
aQSioVJSQh4h963u0bOT4lwN8wNL5d62U70zkpRtjMbKeC+F8dpJQZUOF9W4cqaoG//2jorM/J8O
aYxPDfeS8CDdyhhpjcLqDPG7ASkKKf849T+3G197+8WatolBISVBPNwp1NEpxAvSLWVoDOoBGRW6
u/2QlQm1pD0UDYWIw0Ct+KpyYEz6pYQ+yMYOu7IYlu6iyELBkcxJvVgq8zU1zKfRMMKebSApVubr
0iLPd7wWPMIrG5LTsKxgvo1zrYe7qnmqG1jEWxxssdudtDYSi1XtcWrNfZvos6+OvjR2VPzM4W+B
9N/GRF3rqcWyTovUVDmYb2eFwoXPfpDpwlm9McRrb79Y2BWUGpGaAoIFFIHXugJZ2EIyWgAFHfiZ
3IrcH3+C93/kB1NNJEknOHRLYCIJyb/U81UUEBSw24Pw8Uz1luwHATZLK3xpxWNSn0az/W1wbwPE
8HEPeUvvPKTm+gpsPsQlh95BFOdtzus7YVrPKKv9vf32H89Wz78++t3GWecDvJcm0pxppcPWRWVT
SudZFJDMh41kMFV8Cy241k/XAXr3JOSZOdwBBVTtZonKQeO8EVJt3CFXkNveksPQcFJCK6lG4zAi
DstJ14FZ0243Z/4RTncnSDgeALJ8zfT8g1jVA8vs76NfPHaafoE79JeOW8++ZT7f7tR/aYv/X5/0
/MUZ3mxMCM6gbhUXgweeOCQtkaPn48FxjfHiVSp9mEuZHhJay7NBKezQiU1OJmxF/mFp5z/ZAxSE
e22LZwrVlwBesO0LSEqo0vcVBCgrqJc8UwVkS9fPwEXDoeiBkoHc2Zb8DWfREYD1mvSB7/jiAXJV
7t1YQX8GEpbImaVV+UVb8wQjWYlRbjQ5lJwne/TgGBh9n9wnuM2ckQex7kvbGU8ctxxo9Ehrb+mr
UK/pTwooRxR8tNeJGGm/8nspWRtVRFtHSGDzHQK3jlKO3UCWlnfmhkhAGQWKTCf4H0DReqHfIjJq
/yqBO/nZt2S02BHCovV+TM08qijCMh+74dL7zN2IZmszcBEupZx8CTtUE1Iq4sG25YnS5HR7xNei
zDJQlj6kX13AWfz2YNA7zr7QaeMys2KC5C2pISO0vY2SOurcx/Qg78DwVW3g3LGjCNNddSQPxSl5
gLZuc8FV7V489BvRZ+WblqQRHzc1IB1IBS390pIQBhaDCPrGojtSeOMW735lUJakkUyAG2gmWXU2
9fyT1vNbKbMtcbOPz3Xeki2CwpTrFw4jcaON9i7j1AiSkc67DhqtOySvzRAcdi9Ky7n7+ql5sGSQ
2B3t/cwDtMaCKeaPUTVZjZqd7gJ/GrYuhCshe0lWmE3lVp5nEyAsCHuBFI1+KHImYgu2XmFSN+4h
SbPy6XMfdB22d1E7Y4kNmQ9Tnyf7TyFhtewgjex9ShLIwkv/t/Wm8Vhr8sqOXcQ6CPW1FAb2HvL8
5vw2gi0W3f6IlX3UWyx8aJahtnil87mjffKvWVLHrAPeFzt5LdPcfsjaRF6EAFxzaVVXHRK83RR3
ef7oi2HjSLn2/ouTEqt5n+Szoc9tXj2nxnz0rTF2tPwKNWSx8forq33JR3C0m8NQgMtzZ1rR3Grg
CsbsJ0ns19vds9b+dY2+n0i0bHhaun5c9XV3FPk03zEJTV6j6seNSLkyAktDPajdGJkL8ceYp04B
Jcvxl6LepxIM3hJ7PyQssRzPJ7ELu8odZNbKl1qhdDyadbPx+ms9dP39XQ+ptCxT6AaitDHVWTz0
ykaKt9gnHeSxb4/BSuRYYu9hHm0UvjDN2LfT78kAjADIub+rDMDbWn/LJ/qp6yeA0f/9khbL7GrY
256VTx+bqaFBacsYYKQtBNjHwhjwol2saLMoIGiezm7swggQcrxuAVkY1wi92d9VILk00LRqkiHW
Y3lPzC38/QpHzVsC8LVb5M6sChJjUB6UPVovE3w5Y8AMxEtqOyzoDNP/w4pp/NaiYqJMi2906drc
XoQA1AmtvIDRE4AkPQz/vk/T1sJfaXkJyScATiQGas/nHmmOq5b1V2/aEjBZ2YDdxaI3nYnCP7Zr
zo1u7qaZ78bi7Mo+bs1yZ8Kbvn751MReKpTMTmGkkKcHUL4VOQA+w9dM5DpIWfNXcvEgwNy5/aCV
SLzUKdF1oqfWzSHJWsFJSnzroTkvfQ6+3daZZSUKLBme1PP8fu4h/q0LYBIBWSxPcH1HfghknE+V
SrwlmxMNg0qlEzeG61N3sYTFg2KaaVTJ/Nftblr7iEUAyNI5BxSkB4ipBYayVTvUfUILtmGfa36x
+u0MYUv6Sp4ll6Fb8FhCLxSqjMfPNb/YyRmkscRUOm5sev3O9pCYAB701eZ1vvH+a8tisZjVMGo6
5qBUlbgoyKQ6WcyAJ0NFdmU21gFAVncTMTdGe2XKLkkWZVt4Fasm3OjGloK7m2S4bSodQpUVgFB7
f7vPVqLIkm6hDYcI4bn1FXT/MsjkrvDTDXbVymRasiqkAdKfh7T72c0aGHTQCWqVFU6LhbOVEFx7
+WvXvdt5RYpEuxwhkDEb/cmxx0ObWBv9svby19/fNZ3oTLV0RtxurhA2I3JAqKH69+1OX9nPlySK
wQRn1JSmOieD1UdVmbxBAOrJLuwa4D9g1wtPbNxv13posaDNcqpzbOSgDJTiRJNhX7Du+fZHrPXQ
YjEDLgzEaoGrM5R5QyB4uxziaObhduNrPbRYyjB+SAG5xZV/rPPASn9419KE9+xBVbNrrI3j+dpD
FsuZwVWEjPBUi72MPva5vMD0pgx65gKtjY0uhbvhxgFuZS0v6SEN6CeWLlUSczbsRkhahcKBH4qW
Lg8onzayaWtPWezavVZmY2ksODofkbMLRscLe8jdCM53t4dl7QnXnny3KihukZVDejs24E99SQ3S
RA7c4g4Z5+3BnzP+uUi+5Iz0ftW30KHw4873fjgCcniQxGa5tRFaV1bFki8C4/RGShRvzhm0n6Tk
AXM2rhtrLV9/f9dBFXx6XdkZzdmGBsU5pYMVKSNtNlpf0bfxlsryxtA2w8RgLlhL+Sgdlu+pV3ph
BkOWU6kAkobG4qzggwO0A1jMSeg5qQ/5foEEYle1MPi12/nA5VYOfW0+LGIAwEu+7VFI6otiRpG+
6b3mfvREF1t5b58F4VtqWmsPWsSDwsoI2GxAPACKgjLr7Ay/amZ1O1zes3uX02oj7qzs8Es8llUL
LRxd4YNsQA+sLuAgyJMe7rzG2a/KS407yu2ltDJTlnrZVENMZuCosPfjD6Mgx7HcAuus9NUSA+l3
JehuCi3PpgktbFRlQPwckuc838LErYT+JQQSR6AS2epMYZYXvAkaM60BNrLsI6Qrpo0QsDISy9qu
V1XpQIdUnKXzu4VvIS7ZgQKUtLOTfWHeNZ4T3R6If6v1HyT9l1VdyqHJYkPF8FwlOj8YaV4e0nGa
/4COs0tzaZ/hI+kGlSvlF9um2WMCK5aDIN50TCBEeCw06TdeZW1OXEf0XfTQvZWPWZk0Z8k4nOmS
Mx6/EblXunNpEGgRPRr9dD1ymM5bOpHvvcmmYKrVG+pUkd3DZl3M5udOfkuwJ6oPLvcwR+KCzvFo
VHVodMl9asgvt4ds7WMWp5opa224qgkr7lB0CFquZMhk9wueYt2hHLzHCiyD/OvtZ62tpkWIo3Ct
AFq8JHELpyIqdnnym/EpUI27calYW0yL0Jb3eWFC8c6MJYDt/tC8ZsN4tmp4SN/+gLX2F6ccD2ls
5vX1HLO6OjQVuGbDqzEmnxvqJYoS7lYtXD8TSMxIcjKsK11sqOH8kJbD/vb7ryyKJX4yTxPOm7zR
sevpC+XFsYLhye2mV8aWLI4zqrP63ik8KxaFcy5gXjpk8iSzt8Te6J21B1x/f7egM69DmtHp4A5I
m2OdFG5A0uaUjtn3XkBP6PZXrBxjlwjKzCcpatnQ508YcIDWN8sYAjh2Bkn2U3vVRletjcL193df
4hTAUZYKs5Rz83Um/TOu7hunmo9Rf95Sw5vZHax9K2JCGlx+y2vjiZqou2JPuWAVhJm0zk0H5pyp
y63a1b9mdR+E/CWAMoHcn2/CrTQ2ZnWaC+im5LA26GEFSJ9zgGLqwkSll+xNNSCHkEc6/X17rNa6
cbHYRwF9VrO00Y0dedQdlDoSO7rd9L/99dFHLRZ6Aikb6YEaC7kUmR88MnRx3ZYT38HnWtyVauQi
0MKH5wV4L2UTljZvnq1Jz/DxBqw6YLr2cTGhlrW3HarTcPZqlLjVpH6NaugErqUZWLLcsZpHKAh1
0E4uhpQfZK+LsOrK+XP1yyU0M+9GB0KRzIytugJRrMuDGZ71fcm3kJMrEXGJzKxMQOqmEduHWVfT
udPwSQLhor7LDCN7vD0YKwt/Cc4kkC4QLcM4Z+gbr7mQKzCbftF8Y8382xkfDPZSNXyYEE2mkU3x
WENUyZC5vb9aZT8ie58fm8qqI7NK+lfQeiCMpgvJQxClmj2MJrPjxB0/6tksnqyGWvBG7VD5t0uN
C6M/4k7Eq6MrHevtc11xHYV3kYP4jlRDAa+SIfcvmFJPEL85p7Mfa7Klt7KyqpYoTxPIBuG6HFDY
tD1WDsvCCmH3c5FvCfL0DOTgvEnSWMFCEDmti2Hnx9tds/bei7OF70+VIC3qgyKb1A8yuPLCmHK3
kDtrk3ARbHiOqkYxT+JcAlJdlHBFtawzRNGO2h82TmIre8+/BZf3gztx4VmkHSFJcS/Y3ibiUHVw
+vIDmo0b+9vKcl2CIltt6QIlzu48pbSB4SVtHyHCRnZicLYc21YGYqkG3VKl4EuRdWdCkv4I+gQJ
hlb5G0m4tQ9YrAA7M12PGS48WbtDDaUxu09hUrylfrnW+vWb3g3BlJWZtolTnAdvTkEwn5M2yuFW
e8mhSrKRWVoZ5iU2silsWoII3+Fcyoo9PLDmVweYpT5Qng9eBUjvWaBYP8iNNffx89gSX1DLtKzN
ApizuoOlESM/au6rsND+j8RqH910+HV7Af7ra/P/YZQtEQa6I3Y2uwaJq9F7AltKBZzLMnTsBM7Q
TjJFgGmmkc3VJUXmK3CZcyis+YANCs7NvRMRYzIPc57pPXbQNsxBwpZglPQN7O0kHcBsJlW/L5vC
OPooD0N6Ju0joBhg9tUTZJUdNYVtwe1vBoi2O6fftDz6uAe9pQOBw2rPGGeexNThIYCTVgQ+wr05
sz+o8ZBQVN7L7S5cO0stpbtrJF98W7fDuZngTW0JWFQatX7Na/WU9i7ZuVR/l6P/RQgbeljkPsGR
I4BT3j+3n782/ZenHpCcKjfzoP0iedRB4KKk7W6ctgqHH0cGtoShVqSaGpLbMIpPyyc7b37k3aZE
4lrb1+vtu5XruD61iYWo03j0YM/y3gIreSNofhz74Qnz37ZHtzGZUZWQzsetr2qfex8FzxkkZreL
bnf8x8d2tkSgtmTyTWdGWG7Bmd9prl+FaT80mdxnUPfJ/fSc1uJRGNVG0nbtixZR1MmUl0MPvjvP
HpAug6XZVw/aCrCvNb5bkOzY3f6sj+cTWyJSByj1assw2nNfRiPhIYduNKmtjcC2NuT2f4elbgYj
790UmvHeWw6Wt96q3K41vDhKKDJCgJrl2MGU/V1m86uS8nC7Rz4OJQAs/Ped5VwlUNy/Wop3fA/D
wEsv/QcrG0kA6RweJf24cRxaG+HFUoZIYs5mIjGjmusGWUVu+jt3nrQqP/eAJTLSaA1P9jLrz2TW
SBvhCpQ8ppAa75vn211FVoZhiYokRZlO9tUZ1zgO+zlMDuYuC8XOhk5BNN7rMwSmw7vxTl66S3ms
vpBvxUO6Lzcm1wrMhS1xk0OadbXtX58OkaIygLJPMe6MaVfvXS9wZMB+3/7MlTWyREsas+c6novn
UP+iegwTsDvR7abXOnCxyruUuZq2xvWwV0Y1NXa8Kz7Z9PWR78Kt4TBbDRxvrQ3zNeFDULNmIzat
FGaYt1gjkK/qBXHL5DRbcB8dOcjtQQmf9jqAKqU4C/CG7ut8ck9QW2lCcFD1niAYvI3JkAw74BWG
b7nZ6xfAVMjG564sW2+xmsZKWp6RyiGuh2IOOuJHcJe9KLt4bWtU4Llwko0AsXIZZUsMYqH6BAC1
Jjlx2gIrBLWPJ3uSBBJ4DkQ9EriwfkltRd8qp/yLVM++1W7Yz/rRJhM/WgnEStEBw7dhItVX6Heb
AQKBmYVAnydB4lrJy+25tbJjLRFTlsoHqPfkXex1erx0Fc8emzGjIQyEszvBhvRk06KFJZ6a+GNC
6RaaamUklmiqsYcGTTubfdwJDzJPtbfz1QwhkhKlBBsWdV7/qYI2W6pHozc1YwkeVEIdrtDQvaYX
lpPAVXAC3iIfr3zN/6E1y4zZ0P1p4pHVADDUsHSe4bpGp2o32Y4Jh7dsIxG09qTrPvFuwarEF5me
6jYeLGruck98z0T71PndUwMke5Rrp9uInCu5M7YUULYGP6vh5ZCek8SBXWuqVZvtRofPf2tFwGma
Xd781hR8552dyuJR9NT6Z54y9gAGisJu5Y4ZeJkmHwATGaFGA7L0/CBTMZz0wIc00Clc0j1P0V+9
y/QvD0ZsVcQL7KjgjNgbpOaV4LmE00lpuj2VVhN7eVFf2nJ29g03tjSA17aXJYiuhxs1zOSYiruZ
51D68XQPEkgHzIThJRDtaqltPPJigFaW1D7bt3aXw/FIVc3f2wt45YCwxMG2hlPN4L73sS4T87kW
uR0VrDEuHmhCR9FDU+H2c1b2N7Y4peVcWtmA62xMHMP46g5ShbiZ0QC1OWMjFq0M1RIIa2ep20NS
u4mBf8z+cUQBV4ocQKDbH7DW+mI7mmC/jqkASi9Ut9x9Ryr/YqeKboSZtWFY7CyimUu/SBIFSRSZ
HRSyD8/Qu4JWB5mKQNjT8P1TX7GEVIoGWD4c2VRsp0YD+hLk2dqUPH6u8WvXvQsuzAFkrxy69OzB
fVwkRcSMP7dbtuhK97uL+ZPKjIzcQdvnH0bw5gROIILfLPLCMXSC+/voRx7sVXD/dj5H93v883A6
7U/7+yi6v//68AR6UHB6Cn4dDn8OT39Of4bgT7e7ezycTsHh9PUUnP7ceUG4O5TB7hLHu93u5XjE
v77Hz+ExPlziEO1E0fkY4m92YRwez/fRfv8Wfbn+WRhGb1F0jN6OWbDFoFgNDIvLB4O+rj2NiDso
/HY/csenXxI5AtnmgXbWz5X7YOXS2xmshHgdFypsTFt9vd3ba329mOr2nCZZrkwGqiA7uGkbFnO+
MUXWTnVLUe151E7Wcped5tSHHKcRdKVxNIefhQuWhVZHajyN+fCocE3EwwnLX0zH3VnulsPTShxa
QkDtStNhnGGqYc4mPU3GbL1Jy4CqYpYUvz7VfUv8p4n7FlzVGTuZLbxwyKtTbAXRf8H1H+TWlvhP
w8xTRRraxDBAlJBxK34UPrKVkHK1ZzhFcsv60080S48GLeqoGKT5tadz+bVOcvfvxNhwYFUN+8yc
A2WIwmnCQwgYWtHk6F0OERecFsfjOFH7i6x5cadMo/mnGTQ8fWZd6/yqMpaRgDL4IoS0J/hEn+fB
6LfjQcMTLKwZZA3LvIXoRzaN+YPbgX3qaEgN6SEDLwETKjnUwvD/+LVOwpLTEVt8ZRUUmmsdNFZh
d19AXxIVN8+v/MNsU3+GCVyfVKEm1IUT1Aif0ZDREQV9YCV3gFbjL7hL+geStCjbzLbeuSJ1L6h2
Dl9RXrMjOPoluFGJJrRrp3xrhrF6cFt3COnkZbu21e0YDIaZvoiEI0Nhd3Y0TXDY4G3X3LkG24Is
rqyrpR4w7JpKq7XMBqquKMYFvlnSHZyzCm9jj11p31kc7vJ8ykgm+VUnrskfE54WYV6prfrYyhbl
XFfUu+juQjotGzGAQAU/Td6T1jr0jJjyLeu8lawnW0J4HVhmcW+Qzmny1aUfjQNLy1Nb+8BA+PCX
qkKjbiJR249pA5VdUoCbJZKNNMZa1y23FwAhIPeEJBsyM0HSPLTp6+1gsHLgdhZxfDatkQoim7iQ
Rnvgtj8fYaeiHhjryGVQZhl3iePvbj9sbYgWgVvYKI3ChEXEEr4h57nm3X0xUv9MTRh8BGpoPodW
Y8sEddbYttNmA7y0pfmnRsG6s5wiALNhYyZ//CHu8u7PJihsciRzwexzd7Ww7cgt4cbZsIvbqS0f
3I8fwpzFmQvyoWzCxYGdJBClw0/dsqDtL/XP22OxwstiS4DylBdD3bmqiB2/N2mQANYzHi2VCRpo
jh0obLoOgqaTa3dWAIF1xw54nsJok3Q9PVR5sQlXWpmDS5H7tBsHu2rdMuaDV+/Bes9/Tv1gW6Ht
Ts0u1QMElaxuPNz+8JUdll7f4l2ccLQnO58hTpiVF7udvDMz+4vBnI0L2Yq+AVTY/tv+MBemrmTH
rurSMzYEIkfgKrKp+YYz03TnpDk52S7pniwxNbD1m6CmmQo6n6Bf3RWgliRjJKrJiGht2K8TBbUo
rUS68Xork+r/cNDXnTarqIz9RLGjThIrzrJB30tIl5JAt36yAVdYG9RrJHvXzelUpqXtOmU8QWi2
BhgVl0hjKiAU7rIisjIcE+UIKejbg7oSH5co6ckchJOXbhNXcwGQplW3h57VbCP6fjxl6LJkOJsa
3zDSEofdNAtEy1+Safw1l+Wfz7w9XYaTfLZKCoX4EuGEHIjHHl2abKQpP+4YukwJWl76P86uZMlS
VYt+kREiijhVT599Vj8xqlVEEez16986NcrnLY8ROayMe/UIG9jsvZrC6rIxPZcjl/fIYeZDkNRb
0j8rA7OsAtYcfgGuV6VnO0v37vwB2cz+ylF717Asa1t168s+HxTEg+U3G0rMid2888mLPcC1IIvP
Rjy5ljAeEPBV2Cwk/HuBuUv2sc5ZqprApGcfDdjAbyO4wu/9ST+pLcm8tUG//v3tyuorMedjmZ45
BEU852PfzaEl5cbQ/HvdusuCi0P8Rqddn0PyFGWqyAy2HMLUy527QbTypZ1mDBfP7H6j4rcSoMvC
i0rAiyJJn50nf+zv57QH0FaSrTN0bayc/x8r3eiKtTlPIX1C0Axh4gl+0mXkV8HG1rD28xcpjSMV
L4Sh4qxScecadUD5YgNJujYTi/N/JAIog9aI8wDQi6fcPcoLIKR5ceOTndNt7NMrH7CskPs+7rAo
5goIb8zOq5kKrw1dMdsbQJiV5bAshHPBrMJzZgEcAPnDZnIoElmHAiahCKr6fWAed1kFnWUzOpk/
Cdg9Qza7/sz9P7e3oH/3D9xl/TMleVVC/VqcywGMN2l/5Q08QfPq4tUFXCvm3yXyMyGfb79tZcaX
1a+a+LaBNj0265x+goxBAzeOFBjF4b7mqH7PwbylXLo2LddoeLOHWBScw77HgPnj56yRZ59+cIYE
qtNbdz2OB/23EuD+px5mO31Hc0dAPrb75evuDoi60Os9L6SZcsJibI9W4G+1QVeWOVss89zPJckZ
7C9U3t17rRpA4mH3gwFq//bMrL1gscwzgloqGewMadNeTBPwPC9Tv9WKWHv4YqF3c3A1Ma6t06i+
TnUHevRTILaGZmV9/6eg1EotnQ6/XAr7oZPdqeiajaLwyhwvC0l6gqXJMBjrRHKAAmhAs7MrYbfu
+kCETFnr3ftZJZ6h/bBF914J22V9SXmS9RUX1gncFhGbFvqb3AfExcnHMa4bGOu+a7qXlQpwyKeW
5UGKSkU2hWR0xIMa2byvSqk2XrE2L9dgeLMCgUCDPhgLMridDDBzKNo0Qt/4fbvuslTRu1L6ll8J
lD/Mh6lQfZw2/NheVZVaqjZ2q7UvWNQkwJb22zyfMug+qrDpvcjbhASsRdZiPc8qSMbMZeIMc8t4
Vth+yyGCFc2e6+lecvsj7HjedXNwvcXKroMgcROKA5xmXiQ79Ytl08bhsTZAi3Wd1wOpks4V50xa
T3WgY4bmz+0AXVkIy8s7gOZdD79dcYYO4Illv0fF9imfQjZtCcOsnEXLS3lHYV2uHWQflMIxRT4S
4oCa+yqcH9AOiG9/xcoALa/iMOUtlbYx9saDYrb+nr83gJaXcD4mjciTBBuSw+6Kelah041f7cb/
7nLxNDPrIr3y5fZXrGzf/7lSc+DFA4kd1k120+yhs/QIk+WN8PzLT/nHQfq34fRmn6i4m/fzPNLz
UEx2EdmJy8PKs5uLyoj1K69YByccMd4lE8QpWrv0UBWnwxVrOn1ruB5AOyfyUnA4pA0Ntx/aciZx
J8hnVNe7fVZBsUjWTbV3bGM9wI9V7m6PylqELnYHAZ9lz/NZcsIs25dx1uo5YFn6e+igWl6Ynm5s
dSsZ2rJoPQXA0XdugascKb6KkhdR79Bne6qfbCf/Lsv5qULh9rrBvquC4i4N7YYCGW11tZbzGOon
PuL2W249iCLbWBRr4bTYNVwhM257fnLyaf6tLOivxoyXoW9eb8/LyuOXJOSi6acJOJcEZozjkYlu
iOZMnX2uPt1+/srWvaQiy4EIRgB9OPm5OngTbMUyu/3hE/csKg0/KN0f5mRrrFY2kCUrudRVCjXK
wToJy0ZzM7Be4du1VX5YG6lrZL9Zea6Eql1LpuQ0O5/GMQ0Lghq1vbFprP3y60vfPDzIZxkYoE5P
s6ptVAHbPn+kExH727Ow9tuvr33z+NohBWSn5uzssJiW455oEuWMbdwZV9Y2Xazt1k0bdJ1w8mtz
6oF4b8oKQvq4pGIZ3v79K9VpgKL//wNI59YsJfiAQubV3h2N85LmmXkwE0oqVKZQOC0B1y1sXwBO
psUrNGEm9N30lkPO2ggu8gI26zSYmso6NcqBeNwVSggEXVD4MTFkOt7+zLWXLNZ6Vbh20zuQNg08
zI8sdmWRR6qZNkZxJciWTF2/k0VrKic5afgVsgJCio713jv3f0i6vQOXtc4C/nE6wZkCfktbWtlr
P/uakrwJ3rmlWpPr0dEyOBQlQYKCU8W2LJn/EvL+caL+x9nE8nGd05Kejds1T4mS9Kia2t7XPbUe
4YWUP1Sja0UtTLHigKPOazL2G00SL4ux2/BodCAcYJeVc+J+7l8kfPsKREbGNg6YlaBYUtssroZy
dlRyUumLV3xwyB3ZWrhrj14s3MLt59K1dXJy4G6WR8wCayv1CjCHc18E328H9cr0/e2fvpk+Ewyq
9FMUhQd3AN46mLOffM7Ix9tPX9l7/m4Yb57eNrA+VZC0P00l3CqNVT7qogfeJul+B3Ccu/2SlU9Y
8qtBDsuK1EEEMkfcyXTYaaE31uTKFPyFkb/9/dptDfa2BAzcB+XpnW0mhNoWM2xldJbEam5pK/EH
nL7jyCO/mGN3DCDnPO/K7tPtoVn7/YuNubVtJD/N9fdX1T6pRB6jBf7BknUa3n7BSgLhLDbe3EaB
CFpQ4lz4WjaxzUj+bPE6h8ymZb6kUwccB2x2uk+zoFt9jJVh+4tyejspnMNMhbkWZKati67Fsxrq
A/Rmfzg2+X37s1bGbSlu4uSOw2xAjU+lseCPYf+yHPt5aiGhc/v5KyG7lDThukxHP/P12WpqHmtF
TnamtiQtV5LsJR8z6MquypSnzmXig/KJgtI3VnbBroHXYSwcF5AWA/uKQtnQ5chytRXOa7GwOB9L
kYyFdHGDLru7vtwzB2Aoifr3T+ioR02xdeCszM2Sfl4ZFEbGFEVq3wzhnNHYM5BRJ1sluBVQmbtk
n4/Qu9fdSK93lBqmMWN34tA/qHAp8YsYfmRpPDnQ101g8PNC65Qga/O6OCB1ELuDNHdVyfgjb5FL
346VtXBfHLBSAj3UQeTgzLq+Obg04B9bd879UHkTuiOjhPHP7TetVBGWnPUMbnFdaaO06cOlVsrf
AhxtRgUqwXc5N/Htl6xN3/Xvb1YvoAkWl12FNKfK45qrEC3+sFJfbj99bWFdB/HN0w080Jw2S8oz
BRrjvk0yL669ptjffvraylr8dlEBViQsR53dTKsq9CWpXiwGeg2dratqf/1zmJWJncTRn51mSjfa
wivzsvRVaWtAPvKiYWffhVIgLIfbA5gy9Qt8p9mB6QGFJaDc3hduSyox6eFMZhhhZ+RMZwM1AtmZ
0DbyLmMbefTaHC0OpVwnFtxt8+lSW7O67wYxhKKds41G3MpyWaKJIMHpSB9G8hdZHmx/OgzJb9DV
Ii/ZEnte+/mLbQ6yHbJi8B6+lLXed4m/HxL2eju+/v1ouiSzNqi916qAMlgz2M+guj/lICptHDn/
HhfsEv+/MlC8HrkbEPzs4aPAnm/7h6FDGXtLOeXf65ouCa0EjsZjVfjqMoL1AWBk4ltRb/1638As
ljWnEjarteWfa0GfYVn7yHi3sabXxnyxpjHAg3RKxzmPVpmHgQkMVIb8jcW0grymS7aq1jKAtAb4
62PRDfeyEDpKM+dbqpEvAXXImwswuN1dl1kyLGCdfIBi55ZOy9qM0/+fcVlNNqyHIZc9TmwMPRp8
DfJsx+Zxz+12S3J37SWLxQwIb9J2LSzWqFf+gIPy5wYOxQHUlGjbfn7f5C9yTEacWsxXk0joTHRh
SuTBy4d3rrjFYg5kPfQD0+aC7bU+jHM2xLzw32fzRJd8Vsbb0UN32D530n+wMw6UsXW2e/9we2BW
ltySzAoia+2VQSsuZepGYM4B4Szv8rx/1z5Nl2zVwYPxj12Q8RxU1tfK4FzT2Z/bv/zfByldElSl
x+CElHkDeucZi3yW/pnB8AqLybzw1BvB5oHUbjlYsZVZGy286z7330ICXbp7JGoeOXZtWEgQFjFw
B9vmKT3NnR/N84EXW/T0vz3zf73nus+8yUCmq9frBDYhrg1+zXZJBe/wPglkpJN5eERVHTyTCk31
pqct5OQCg6sL7i/pqMvjTEZ+Vwzd+GEuVBf6PS0vPZt9TCwvjn2ixu96tmfgvC1yarqeQY/YHuWO
wEPvHAgpypCWdfop9b0sAkbdPo5XM0VEHVxIXWbtWkpYDEdw/+SqrD2KRHgH7cM00lM/Yek07r2C
p0+0LeyfpC9ewLPUVkTcOdhTa9BfuqwTRwDZdWSbYKrCuba8KSZ1DrIfUc2RuS7dV0MxHzS3ocvY
kemOwic7TrXTxHlp1Xudld1zOrbzk+pql4E1RKwdbYf23rI1vU/QMtndjrGV1cEW24aT1Vz7vhjO
pvldF198+xH0go19fe3Zi20jSTqeMndQF3iTAMzVCIGEDwpe8HHujdiI2LVFsti/q9LPJsOx/uyO
7kGqEGESjJ+d0fZCJZLvhQctjXKedqyft/wfVnbzJXZSoPJD4evWXSor6cPBGUTECRSeq0J50Mzf
cnX6i6/71yJZzA3854vAEW12KUHIvBjiBh5YvrNzx4Y03XvzwOK8heNA17lcgroq0x3c4Jz9RJ0+
arkeP05FxnAgQPnbBPPwNPQW+0wAwq2iwfDsG0149zQ3I3x9hZs435GRi9cJWFo7Tj1Lx5OQFLcO
3sY6y0hcF0o9qaolO1nB8w+XLHShhGnTzyaD20XQ0mbfwP4ghL4yO9ksILGcTYXbdGfthdTuJ8mY
/NXTSu04G7CtuMA6WDHocOVD0bb8KVNzE9MkH3YFyYdjX5l5n0tXxwXEE0FCJ8G+nAsnLnyrv8/7
zEUZvTB7NY5fG2BCIrdwgnswiscz73h2gLePe4JwuIpLFPCghFuNjx00L0MftIpoKuYcxmi0f4Wq
kYAy31DEmNifQ5pU+y4Q7wPa0CVcpaqKWTKuxjPUJOM8vQuaLgryrYbzSjAuESutqseA8NxcHL+U
DyajHMYKcj8SLS48U/3GhWElAVzCVASVY6HdtLqQ4GeQ7XHTfV/GvcSlFFXeO3kJ55+xgy5HhfU0
8pCO0D4d3gdGoksaTWMS3uoBVmJ2NoZF056zugyHYUtCZmWbW+KRC474Bf0MO1DgfQnE9Nx79HOf
1lvKYSszvEQkG0CSJFwSswtTdQySBmzDRhwqUHMeyMYpsLKJLmHJvOpoWqR+d9FI7QQkl+4D6v5x
Jf9kJnVf1bUT5iQzMSmEs/HKlYDyr9f4NxlAc7VLSpxCXByveZi5fJ6KKr59pq09+jqQbx49jjJR
qWyHC2MDXAifO2QT73vyNQTePHnyEom6VSkuQzA8szFAJ5gN70Nw0yVMObNyMuoGKnTedEF6AKrV
lmzySoQuAcmtnTlQUHSyC2hQz1KIo1end1ZTPd8elbXHL243tu3KzBgEKIjt3wZaxJ2BzLVfue+r
n9Ol8VFrZQ48hYP+ArkWuFOWcFLjXThZwZ0Am3AU8MsY22BrHtY+Z5G22FPrNE0O/QfH05/nNMUx
7xxN5rzvwrBEJzuW3dhpX2cXayDdvuxqgKi0ad7Vx6ZLcLJF0BZPSw9zUX51hRXRCWT2OYgz+eld
k73EJQsNQFkNf6NLVf8kmbuz7HtvHHa3H05XRFjoEp2cyar14FmSnG3XKpEBgL1zlF4Hd8kxY/XD
yKn5U0AE3D4NM+q9IQT1vXMymrqGXKBtPdNhGr94lV36pzZ19SsU0cWXqePDt6Fy7QuHrPxH5ebs
S27SMlYtSLIRxKYUIJEA5R0YrZ27dG7HJwUc0tNoAn3ObMo+aRyA+0ZS5P3ASu8b1Eyjvm/Yj5Q0
/CtPIVDfKREUES4K/sto29CvKrsEPn8QNRShW1bVw5i1eeyQPD+KuqziIMusves58iKIyL8CUw7W
dZrVO0bhBB7mU9PfgVhcHJOqSlCoS6bjQHBY4spnsrt8HIIXCIaB1RD4+jA1g7MLGtf6I3uIwIQD
ZDR+5pNjHjNeWGlYg8l/GH2vOUysVKd6tptdMRj/xzgHyWOhubfXXsdFmMEJ49JDuhbKFAMcIKoB
9GNflFBIgbpk+exzy+wTmaQf4VZegkcBzPvjnAi6Y7bx/pRBhT7DoNzncQzw+UxlQejjyhqzWrZ7
cBar89RXkI+Ejs1PQL2aV9J3CdBdcMr45k4O3ZlmYNNd0RGu7uzE1E9ciwfPTWp0DiBhxkdW3TmF
y0LUC2q0uN08LltD9z6zynv8TcXw1nUjBhOoHW+JFeVpWkTGOG3E0fC5A1IMzO1Z+ypifu1HY93M
O9mR5hNltvexzTvvONfZFKsexiai7qCSSBNboBIIX0KAXIeo9ghmMkt5CKAlO00W9eC+AbR5BgtA
yDDn811ldPLBHabkqLWZzxyL8Vg34wQ2HBMHUKFpzHMNlm2vyY+ayvpzOiGI6sAKXmczBXuIVY+P
VUadH8Ch8J/BLIZPfoXwsGBR+9PyUzuaUEWcIlwEeKRnZ/oFcYkosZo2ChxPzTsj3OCuhyOxN7Yn
J5shqzkEr+WkwmHm33ydigjSx2pXS0A1auZdvMK8OKmr9rqi1a5huoecNLy3aSeanV/m5HuL69su
K4v+4+Abft/bKQYVNuPHseP+OTdw3zVl7+98YYDM8KrhmPldDXeYrmyAeOjloZBzcQ+HBbpPwALY
p0mqP+QBfrMocgXkFm3sqLaAEJjQY3oQFlhMgXHloyIa12Sm6SPlEJvC5XgISxZY/R6UXjt2S8v/
1aEiD2H4hpmwzKAfbtxpODt6mj+lPabJBjTlyYPVx5H0IrnkaCZHlpv4DzPx/Rd3BsOuoZV9rJlM
UN8UwEmLoQnihATd0RNBt59muLaqGiOobV3Es+6LmPlNgzCw2V7qEringAGOEOkGcHfOq3o3l1Be
PAM86NKDpqkTB9KRMJzB/5o1EB+yOIJaSJVEIKAWe1tQ5+CPLXTjgHyFISntvws/r2Ss6Fx8a9K8
vDCpqheYbzYHY1fZZzYF+geWdRUFdWqiwG2g8jKlvkEhARxotoeSMlyNJrhCR7blVo+FKQSYXGRM
0rAaUO3ONcYmajphzxEjyi+j0kj13AP3VuyYJ+GjFjiMxMBbjZ8Kry/veyiPe2FN7emFNw075Lmy
XqEX4AAP59i2B2gWgSWN57nN1yKrk2/WWIznREOTKJLUzI9DnXHwosgUPGFpwN/HhSoidhq3yE/o
J/KjN3foeYx6qiFsDtcXXLJBtngYBuxPoIvN/rHwS9E9anvuQpU0kuwaS4nv2RV3bmZOkevPVk9A
nul1FcNctFS4FhFHR53xp+dJ9QDYqdEvrmYCQv25fYStZA9Lwgvt0NttTDVC7ok+JqlAnqLE15EV
eiMH/Xefiy7980quE9EEhbnMXX0X1JAKCbpvVlK+EmReWLdbrLmVLHpJd4HMSde0LgorYy+e3dbf
p7LearOslBmX5BbUHmyTc5QZcyb43uT0rreg3FEzlqF805ys2Xt0k+Fd+BSovv9/1k5a1GqqEYZ9
Rr4CQL1zrMfC22p0rdzOvEX9CWhjetXJqy42NNH+cKR359Z1DKzTW/AwO2tLwnUlrpaqBmneQdig
LHABT4HZhIpYJ791Zf/hXVG7pAxADqBM03RWcDvydmZohj2paz+cHeiB3X7DCmIAGmr/Pwut3/e6
lXB9EmOfnDOnLlFgzvSnIZjtUGD/uRsadZla1GQguXKnCpoe9dy3u1IO6aOEIsqD6sTWHXFl2pZs
A0wT6AbpUF4yYz0aH6cdmWEsxduPlmc93f5k52+F4R8VvCXjwKobA0kCAgdSHICvUzf490Nrkjpq
BxTr5rIfenSNUVDLiq6eIoDAgq9mTJxXKv3AC22v7763rGIqlGxSD7XCHS7lTfniZrh1xURO9HsZ
cF5i4aNwHta6dmFgNflVxHU+AyjfwNAxcXBhpS7/WLCpSyI3UN4ptd3ms4Y5YBsDR69dII1LnYTj
0NpIJryg2aEm00HyiSbqqbPI+OyRQEQZeKFW6BQkjfNmHL/AB5PbO6su+WdoJ0073bNkZ9PRCgk6
kd8h3MW/kRnQ14NlivoTp7yaIuK306uuvDaeoPWHsiKEpFWf+8dGC/e+7wt1kSrVj10BaIU1lsaL
HKfLxzjvWgh3oP1kQlU7AX56ZV8Nabva+pzZs5WHWlntofGqIhJuCj2eihWZhNCNSp5ty0sw5Kz9
SMqJfLAMH0Lb0bhC8Pyp9bV7dOwuiIqKO78o9HLSvVFi2Ptg2b6Org0dvNyuj1DCRuYk5vMADYf7
suBZSNDaO6NAGpygDIlaBnhvIcdFLLRb3e+F4SNq37PvxHOXl081pKzjigOZkljCOpSwMgi59Kz7
1qtNXNtD9VX2c7afJ1E/TrTM9p1P1F421ndpsmqfMZp4YdbDswo+wwaqP77TRAEQg1DpDNI8BAmc
Plkz1nInqP4iSc0BwCXCfyJwBgTFrB75Y1c7MCPRmZU+TNng+FFFNAYOSRwcZFrz4CCrBxJxVHdN
ZhR0jlxs0FHfVEUGXRg4D89W6Zy8JMX+JqfAT39VovHOjQOEOVhNBtXw3O/cyAQq+TINuRXCT82N
XO6ayALpA14PAcEtJUjtB3t0A7x/mI5QGG8/OE0wHGXm+DsHQpznOqjIxZknd9+WsrlkoipebQgZ
7qGWJ06IKjeygqo5ZtQUUZa4+aM/jGnExh5CXmrqQoh0aUiUa//edR3noCurjSZhuY8j44naT/iv
L62TzpEDF9H7QVPkMWp0j2yw66gPZP4FeHASIXnSu3ZUWQjhe/qsML8g0DqPZkCYhu3UgKFZ2JrB
Lk80d9mYyF3NavdnqXv3vrQ7G6ofqKXJpmZfUaLMj1Nd5VfJCjKFvB7bB6fJrIdgglLS3k9K8SPP
AD6QyD0/Wf7wx60GedBwtI5Y3fuR4w5kr5JR34u2Gz9NPCgeK4IrSJQOc/VqwZkCDS/YD0LHEWX7
o5fwHoQOgPNCTSvu7RrO9bHipN0XE21jezLYiYsi+djlSQ/RnMIZ0HyzCDaSgOhfJID6Z6QDVx4h
CWlo3OGm9qFSFdosOZRvTOgGefUBmedcw5+8B2NhIG1/V9jz9CUNbPw7AO8kIjwQD1bp4d8F9LRg
qOrkSBP7ZJggatUECltjWqB9AV8v8uP2Nryy1S8ZFdyTXg+px+FsXX8mOjY0gSX4AH+caiPBWHvD
9e9vyoJiRjwmMCw6m7n1cMk0duSU/bkPxo88Hbf6CCsJ2ZJahi5O3dQGiV9RDi9eO8PGoH25PUR/
obr/OqgWX5AVfeC1Hcr77Lm+E8cmZNG+CU/Qxf4KbpOJ6fN89s/WQe1es/Pxqsv6edzAba191jXh
eTN4ygDOU/VMXVgL13TwIN2tDHYlZVryzKa8bsAXQeNlau3XrE2e+4zeFyX7c3vQVpLYpUAL1rVz
LcroC0zMD6wrooSQl1y3u7qgYVkPXwN7S5twbYwWFVYcQQFSWIwRqPRNPNVzGluFy/e3P2TlRrGk
f02JY/tBYmvw74ozITS2A/rcOtNhrn6YcqvnvzZci/yvgDgdgenZAGiee9JuqULU2T7XDqzs8+FF
UvWUFs2WJ9rK1C8pYRKXPRztc3bhODS/wtTX+ZzWVRGbBkfr7VFb+Z4lK0wNLAuAdFcX7F0vPLDv
Wyv4rJz2UNYSDFPzytIt7frrKvzH6lzaHkL1q9QiLaZzgBvY5CNB0+lu7H6KekuMbe0N18B7swhJ
4822OyTjGUjr85iWx2wsjo2Vv5BCxbfHayXKlgwrYhcB7Qcvv2gJbVCniJ3hnKGjPVMNOc1Pt19C
1iZ+sVJyUlrUlMK+1F/oF/Mwf5DnIUe/Ouy+jN+bx3PwFQmy/e3221baZnTRoK8DyEHUcG24NPNV
VTGoK2WFcMvl+0mm6kxkanZDDqRoWOS9Bf16S9QbsIeVHeGvFcybCdN57uCsNT4yCHUWjB49mf+8
/VUrQ7ikWJGUwo42GNhZZF9ocF2mn5F/he97+HU1vfndKEjTwXQzOztq+iAm9XvqiAxT8z5xKLo0
Q6z7PqmdXvrnxvXbA+GUHQdDq40u+EoML3lWA4Wdq5UBSyZ9pg9gcMinzLNQlKpmfelAuf9dCn+r
0LMSXUvGjkJi1KEjyM6sTOCo/nOqGlyTJrhtZBEVTThaJurhKXd7YlYCakniSdmY8WpA40gASh+i
Up19daDU9/3201f2lyWJpwrKNs9ydzxn7q+JzFDWbq+VxzCotljla79/sfCl4EOg1YhbD5d/Spd+
d8cte7C1iVgsc2hSoVZpG7RPTR65s3NBPfy5C2Y0b+QHIFpiv0/CgW9Jp62N1eKgbH1ucPOyx3MH
xJJfQLUb7ZIAThggIu9vT8fKYC3ZIcMEXW0k79OZ2QwZvhAxmk1b7jBrPbwlN2TiJe28FM7hvet2
u2SevKjp6yY22eg+wNyuiQEgrvaaOOwThGhtGXPcUmjoNVb2oCBBeixV7xW4P6X153ZM3FOSVOrS
5E3+pfMG9csq+Ps4RnTpi8esgdt+Q4rLHNgCgKNxZxVBuzHMK9vFkjZoo86Z9Y6lLldieopOBnR4
wzrLorEip0pvES5WMpElf7DPkiSHpHwHAz6yZ546oLQajV36wLP87Nr9J9uDMej7ImcRnJ6SrY2q
Tn5pvC+GXiYQPG4/eOXUWZLJdA+F2cm/Fmn7/KQq83F0gmPPs1+3H78S8Usu2WwTNuajQK9YuIDA
8Q+O3fy5/eg1+PqSSsY9v+HlxPjZufatUuBBIwhFFDtlieaI2o44gszRhWOJ+qarpmSn5egdb798
ZbP4ywh+c57atOR9PeLBJaScQpXBJwP476ecTHZY5vNGorMWYde3v3lLTaq+Fl6pLxVqD2qsIE/U
n6AitiuAj1W8PItxA7+wEgZ/87o3b0JnIyFixkV07j041r0Yd94X2evtwVp7+DU43jycd3Quac6x
HqXsosRAWQ2k/Jdp3qLF/fsFZJmV5XPhQt/R9JeMH7CfgCOBcpn8cPvX/zuEyTIvCzp08qXX9hfR
5CFVD7LcePC/Y4gsae8wk9FlZqriev/DuVy3afrU1In9p5pJ9gw9zOLwvi+47pNvxl/Am9LVLQwR
tf0kqzQuMxq978mLAEWLrRnbvm0v3D4q2oYAqG7sS//ew8kyC4Os9+QOASzoUvnqavtk6de0B+xB
wm0W7dPbP38lbpbJlweggTcm8NZs0dW2/vpf1mFPtlTQ/718ydIouvVmv6ps2P9lXRA6zj3JP1g5
yBBlh2QyD6t8C8y5NliLTGkg1AWevmkvXQttv+RkUjeGkUo0AwafuxttlbWvWRxBrU6dBH225mLz
lJxKPYnj0KfB3rb66mwK2n5GV5xHZRZku9vTs/LGZbqU9z3k7EvY0g11flcT/qGj4i71QNiVKYq/
jEDekG11plaW+TJ7qtypD7TAHmIZDXA5C6W7UWlbmZ3lWQHsyEQTC8vPU3Z3b5OujpK26iHnio5U
n9lyjzzMeteRQZY0WbjCiL7zTXuB6kUazZD5D+ukF2fuo/JKFAOiwGvzL2RUW8G3so0tjw7pw2nL
zQmELODO9eAUU/mU6mbe9yp1QgMHtvdFw/K4t0xtfGvM+gvjsQm7YTeDa7ITj9JsvGAlAuzFZgaT
hUH3MCy4ILbDjpiQ5L9uB/JKBNjX/efNBgwPE2C6esQWH8pTnnonIcxROAZQeU1MbJJu40XXB/63
YkWWZNzU5bnlJAreenDa9donwF9ixzvc/oqVVjJZsm9ru8R0Vl53AXpoBN6FjEcK7Zw7CVHiUz5b
KvRaTLfkJUxsx4A9GYnOmUVRdDINGXZVjz6vT6stLYEVaR+y9Kn1PXgluAAuXP7H2ZktR46jWfpV
2vKeNVi4jnXWBRfftUshRdzQJIUC3EACXECCTz/Ho2umK9Sp0FiapaWlUpLLnQSx/P8538nD3sZ1
Xm4nvWSNwP0DvOmrcvS9I+WGovGCmmGExxqxZr+/GB9d6XdTLmPMuiXHQ43oroTwa7g+wnb/+9f+
aCC+m2l5USwAg2GkD91LWD7z8m9t8qBK+3UYQh44Vy7PpyNHnp/fPQB5lNA5/+SK/PW7Ju89vJBm
gpLKIWY3fZURZ9n16L3+/oJ8QMIn7/27zFd2YEE4HdcOBjwU/uH9B1D3yDXydNGuV5u1VEMWdcw+
j7XjYnGA+SmD1KDaW7eaE1bKKCaRmrJ6lGxbIhrg5ffv7a+nPzjCfr2oFLFlLSSECDiV4BIEZOc1
dUKbnUvo3xoOCLj/9S8M0HWt/eLgoW4O/Zz69Sc37AMgIHnvAHVHS6NqxAtPyZCpfX0rjuaepm3a
bIqNif103nT76DDcu6fw2G/b5LMS2weJeeS9OVSyvskhVMXO6MSvwu24hwx2M180RQz+3YU6Dhu5
F9fzqTq2GTuCbJpF990nJdz/2rn/z1mSvPeO1qG/NoUpmqMoQDhMlhxdc+1ND0tQCURFUOw0CjiH
rtmi8wFZ7lG7wBrjtRfWDPSrIxwvTHwDbnZoWvfUkqiEFgMbSST3lPKcpuO79aVxmARpUcky9pHS
E88atH6IQtooNsFaJgOpFM6mK79ZGmnSxi3W1CFTDkGrQdM6hyCSUxfsFe0tV0Iy86VDN+pHRHNx
oZAN8hSdPV4eWB4bfy77FLEcQexFwlw6nWg2FaSXsQlpcE9GYRJkbpSxPB9YmxEtoMVbmo0kZMnK
de52SH1cHjoDkmIFXW9WQuD06k0sFLFFEtFFZZW/CfraXqhOsix0e/HaQ3iALIYZsBhwSJD7VGvV
Xir0Ru9w1nNIXHvcec6dPjgxDTWg8CTYJGPIhjhYp+J7EJEohnjAeeCdQBKgD2WGM3simVT+4smA
PvKCiVjnxXoNlEUIWymENisPdLxQUwFx0tgZqlsqofsaTbp2ajw57gq1APUbZxsSM9xa8vPU745X
0p/nR+GtbbG1heFP2OQh/YYwjGmnlsdeFygndqiQLsa2j33b55uuK8fL0G38YwDxbII5Odo3i+AQ
J7SQrwxg+mW2ngI0HcvSJgyyyDy2Pp9S2zLpx6oX+LEx0CZDcCw/hQ6nd0oh/jKGVzk68EE/ihnT
B+YlYeXRgzQPbPMZ6tzfz0wfTcjv9jMF6V0KjE90WKqHpemzqhCf7JT+evGDv+rXGQm8T5h4HR0d
wLarYhcF8q4OECvz9yAc5D2YYBhJubTQMRxtObdoHXtP9TiUn6gGfu67/+Lxj/iv776qxWDZiGMF
AlTdFGZS8byWY57lGhE2uQTjUOTgHVk6F2lH2mCDMzlSPRtQATvpOtfwHfdp1WIhIsMij6M3siv0
7j4j+X20oLBf356ejO6GqDJHOFxz7EWrbVuFIdLpR50WefXJLfxgcLw3ubsO6sFrjzzjMELSbnmZ
y4ffj7oPxsZ7K7snlg6Jmh2YeBUeAngwX4YSQ74cgk+Www+2oSQ8f6R/2013CPfO56HnByjqmmPI
u3Xn4zyTrk4IlXgLfzCtCrhOW9TIIPoKZ9SboOG8Gptp2XJou7aO+HvbQBK+G0sQ9jQ5tR3W5nVf
tl8aVcbC/+Tc+MFAeO93ltgEWlh+quOirnikjlG47OeGbuHv/mQQ/BSB/sWj8D4upnCCpezOo2DG
83UPMVB5Urmke5UrZxcCKyrifAzc12gc1gesHhIHR1ptGq8hMQIFAvyrH246FIFSzJFlKq0Hq3BX
611DKUWm61zuYEcx29LTHWToGkqgQnQ4l4Trzg7rtAkCl91oYucYW/dp4wSKpJPpxWPkOfage6u3
NZSJFyHYjZcNQ8e1VKxIgrBqM8ULJ1Me6EbdGkbHipowDfqCQkZHaRaZvIEeDf9lnIrtUADrbwrI
wjI4r90kglLrkyrSX5cpyPuclj7EjtKZsI0yad1mEJwHFzh1w0nw6UHng4f1fcDwCJ9xJxyU2Uo6
IDTXP6gh+GQI/Kxv/MUQeG9/1MUEzWGEUYb+rRnjeaJeuy8RPXMXIj6rjxHiAmeKEC59kjw6jL3u
43UsH+VU7TjsMC8lqSl2Sc6wHkov7DfUlsG2oYpDdTZ+JsI6H1H+4l2+90HPK5vN6C7jkfdWpaoZ
ZFYussqgp3R3NYTmj6SLIjCVigc2NsMnJ96P5rJ3O++qI2QENyjCspw/L1157xryYCPvk6PDR7f1
3Xms6aFfHxeU7UoBf9djXt3/fgr+6HXPA/XfJsimRiJHUdVoFg3tRgqbeaL6ZPH8YE56bx9GQgJD
2BgmDN8nsYIli+guQ3D11tefCZY+uOjvXbOFHPxxcubx2NpLA1Gai5DKdiKbv3dt3q2uUYfNVt2e
S6XQqFZ8N+rvv3/hj67Mu3OgzQsZBATPKHTJB66813GaMiR1p5hp/pYMggTvhuOkixHtRawEUCFE
7YWj6oTIK6dfkl5+1pj94GO8t8nmZQ3qasPL47j6d74t35S77Ot8uuTV39zdvffKwmXkF/PAqyP+
js3qZuWZWxrvkwntow9wrsH92+BfIJfvnL7VhzJyRSaHkSZA77oPXRh4X9aA6k+ehA+G6XvHbOUM
S2Rhkzu6cs1CsWtYl7HPoNsffYjzH/23D+HPbmsEUHpHmrc85uF8H/n2sS6jlC2YbH8/Yj/6BOfp
49/+iMklJjcfI5b1m7ENY1+JJI9ufv/iH8xB721MUNojI4SS8TgGYx67qo9irMB89/tX/+itv3uK
mQYGWIX9eIz8NR3A0UOW1eR+ssH86OK/e5KZg3ApGaKEruwmWDeIEp0L2DI2v3/rH12Ydw8x5gkh
cPzGrfWBRvHnRH8mJfrgorwHngjsF8eCoRA/VI+keMuRITx+htv66wo2eY87sdPAlnWpMe9PZMJe
j5bZVCjk6aEKmkZjV+7EbGz68xL9r9flf4u37vq/1vXhn/+Jr187GApLUYzvvvznfSfxz3+ef+f/
/cyvv/HP7Vt3+Szfhvc/9Mvv4HX/9XfT5/H5ly+yFoc9ezO99fb2bZia8efr4x2ef/L/95v/8fbz
Ve6tevvzj9duasfzq4mya//417f23//8A/vTfxsl59f/1zfPH+DPP749y5fy7X/8wtvzMP75B+f/
CFAp80I3jKKIMI4RNb+dv8PYPwic7SjgRcQNQu9cNm27fiz+/MMJ/8FQ+eH4Pn7AgxUBm4Ghm35+
j4b/wG6VUUIYjQKQYP0//u9H/+Xm/PfN+g8wVq+7sh2HP/+g3s+C4X/vzjw/hIPC9bgfMDzaHBlj
v84oo8KE6LhTHfd1PgJ+ICUCdyImIcRkQ9k2MYXdHGcKConRj6Gny6NGgy9yY2iUBYBq5RzM3xeO
zFhoaVqhD9G5RkWT0ZThm9ciAMePeylkcdkUsiaJ46PB+qWM8nBo0lpEy36tYID9xqKlbq6l54zY
jlbUIdBaWXKz5gAJ7COnRVRjnkOifiFKh8Pfrut1Atd6fnJV29rN6kw23CDvUuo1trKWNulZRcG7
b8eF+wCGRaQ/Mkja3VTB3bPIGLssR9/kkJrUIi4dx5HAcfsizKaum/wdcMptvfVX2Dbg0hHfupWd
A9P9CD4SU9yvDoV2AVEsdwtOE4mryuVJD4062KgN8caG6Q5mebUp8+6rq+QIg2P7HcTfOmWoUqBQ
ABPnaN0xnZxAPwcElxghwCtg+rLZlRoEN2/pqgtCpiundFvcjcnGgZQqoVExZDUEYrvWzBM2jHWb
loAoAN9gklyR8NgiIeiaSZJnlUte0ECc0pzoaQcHr5fZgj9GwWqO3PMNRIak/VHAHH/IteLbujcE
3pWZo/ujAINzIxYXOhifPBnmWA0sPCxdPmudILNUcfCrwIoYcUz3a9TlqlHpUcZOWPH6YYEn3m7q
YMCNintFuv4G5401+joXIdxJUT3gV+K2BfUBzIUpiMAqx4fvXVh2EFNVTQlgyOaqMqWKnUogJtpn
866vpW4uPdtdwzqSC8CxUHzMWr9GW7abkNTuRV7NYhq5yHpnLbjeD0zlRYzj7j2QWqibVARGQjju
ksVxbREH/ZpVsoaZttdZGxkNnIRw8RtuCyNXFvYmjG7LkjU+NMnRdDFUjknhO5xvVrdtg8SaUPM7
JMOzMJ68yXw1fQ7bPFdjmR/WquDVxSBg8jrghtfBiTbBS0EK4u4ddHUQv6wIiKwz778NDYYMjAse
7MN2mcW2ESFTu1yuateE7Q36YBqKODW+rd7o7YE8BCTMXYe4UpZetx7P48m2uwjGf5VELZVHGTph
wkgfDKnXcXCEm7m0m0k4QY2q7NIOrwMgj2XM62KokmbJt3QOYIV0UOzWMRKHkHZvl9qP9iG8G+za
x/o9xiVl5vwcrCfXiFvO1CVEys0WlvQ3PiiWGFRcYtZp/ujg5bqnIUTR+6iGugpSh5L64FiEFb0I
jRz4eGpcNaeBRck2XerWg2Mn8AcASoLGWVDH8Obq1TR1HSVkClAl75w6AWHTY1CpT3ObYM9V6MT3
3G+28ooy7WzwWiKboTaDOmGCogGQLgPuaRFqP0qU0OWwpx7xHt1FHlx8znYz1xN5QQmZ+1M8Q7yF
lDTLl++YC1QA32DQhGmIlUPEFXwkCNqSC7CIwrBZZs7KzYBda6krjIlhTdFOL/oX0xj0J3LeOjqD
yroCyMBZay8G7sDrUqwYebRzNM57Wd87wCeoyY1F5HunEV65Gzy8S+ZZ2V0EfjBtwZ5AORGlzK/W
7W25Hf3ZSQLk3aeEi+/gOEfJxCe0g7RL9oUzobhv5vUBzsErRNIPMZyNwxZ59OvGTs1bqwIgkzDp
b1juBEds+fhxlIV7cHXpvIZT6WHiFPAkDp6vyZ66k9WbnoLIsAn04G2CaHqrRR3BUFvab3oEn9Ux
3qaUgT00GqEAeoiCI2372K7dGeAAeG/Lve/z4pQXZmzCeJ1bnWFouI9wDY5xa+EQ9UvAOmZpIKeG
rhSube6a+oSs6DVFtMOwA1r+DWeE4hbzbX6KwlUlOl8oGOpgOSR9SLxt4Et/78lujEflr9+qUaCN
TYL1m+sHZZNCuFGdqqZt9q7n1zdh77YHxOheUY/9WLREMyQIcySCh3l3AiIFptVlGjdd7rHbeg2n
J+138xYzbYi8T4PwXaPyB7BnROZhGtSxLtx5T0GWuSqxxPSZmqnlMCl7z7Xxoq/ctlEGQOF8bXRV
3VhXb90wlxscbfhuacp2VyOA64S+Bhy4BdpNfPZxEeHtQ4VmDvzTYlBxKJvgMpiH+zaXDhR/Ggyb
DImwP8JiufUQEbsHm8Js+yo/FdakU47S0Nh1u06xZ0WnhPrDtSMnH2mydiN1S+5Y32Yom9/IRcMr
zZMgGJbNGtn5CA4HcIKodSQFH3dVP+mNd3ZEtojuTEjpbUbWiXjCbdv0rr1lFnO8rf20d/WEyCfg
QOk6AHgUuF8id8ZLzWB82tmNtkUZiIslD8kGqz5mi6LJD/4ix0Sgvv3i0mk6rMiiRXhUXacF4sMu
aEN3yIpDtFo0l4Aa21cBO/pNOK/7vizu+8G6ceuwK0+JnVXdfD+VBnlnpePPaAEU6zbn04/OdDe1
UnE+wGk28m8DKEiIFDoMHTrAxbTE1RKmwPU+Cj1Dh0Wuyp4ixLnCIu2HG16WAgVCTmPdV7dFoE9R
BUtOuKJr3gsKn2v3hc3eroBEHNJsd43RGTr4QQ0dfGT3S60YQzm9tVvWrQ9VqSgIL1ZuvIBcA9CF
z7Jsoo6T1LM+Vt6+/+rzQeI9GT8Ft2aGk8F6RYbw9hrzkktuizqP7pEhBU+QKe1T42jxJYQJGxQr
d7ArEp8Ei2I4xd0hVUvQ8w2EUmOxX0sDH3DcFBwGwsFvnhlfr9Q5icQv5JJyvwdrxwywlk4rHsO2
6otXNotmD+d9R8YLWvMp1tOkWGx4AxextPWmjCjFZF2TY7Hm8jGcQ5tGZEVnrV/PujkN+Ii/xROk
UGiUfB/a0cWSPskrVJOLAbsMNR1Y1K1f4donG6+3UZP26D5s3C5ybkAqkUEMMcpKUVhChwKNwnB5
RpJZCI34DHkb8DIVZTqpbKsFRL0lv4AzxwRAC/o6ytCVQuW5hE4IqXDjeLUOzN+NouTwdntVEWth
KZq9VtdAvyhoqufIxf92m6DbD5yu11Fl3UtV6CU1Na8zHKpgJxFgRy8TbjqTFDk6rW/TIW/cbJxL
cqXESC5Y4XIQVas+nV0zfcEevbmZbX3TK2A1agGAjOUYuyt2+1sD9s4R0Jb+wnrTbeksX7UXYmBg
C564XX2FLeBycieNhDsuai8F9qrdoFN9J4ARjceRqiSs+i/EX/oUHPgTI2uxXdxCZgNgXmk7B+IK
uxYS86C9nAcyXwk80PD1kh0wOrj6+fomfGAIAlocisCIrEC2lkV2w+BX87OHcjZAPHWUzWQd90un
bZrDwU7AoJzbe9xW81UW03ByRPS6uKsGakjVu27wHhUiSS5xBOL7efK62PHbO0owUAMb2CKr1dBn
bofZNXHU2JTx6pYyw1NbnEL0H7rEeKraNYvh1zD0rnezt8IyWHB+Ds24aKj1tp6/iL3hWEs8hPPe
ywXQcISC5dvZB50HMjeVGlVGm6Wy0BQZB4trNH6fJ35Tdot6kqRukkCSb3yk0AjMRN7kuYOWtFzE
a1Sx6NSFK3nyinGLNgj2fr7ungDVIYloRXi7Lu0dKdFlGcvpO7wo+yasCtCFKvsV6V6byqCd0gjp
vnT10B2Aip1ux4n2GdrV4kWNQfDScW+66gvXfQA9HDZ0mgcVdiq5d9fCZp4IH/35iazN0VkWSFBd
E00/kNRhN54jzbaGqW7rjAHWNDY4W5/p4JtlgP0APwVDmg9KQtyVGkxkt7m38C4CQtUtd8TM+6ac
2JYol742JDQJg1L0q9ss7bcBTtCssyHotUCNXhlFomRgrrxqQksQsyjZhvhNnyK25NHwhW5BhgX/
Kuy2QKAFwEGhfl01yCad3GgC5o2BMZGvedIF63qAgqnbrgMtt9qUC9p8EwswI0V9flxyarYKrLSb
aAKxog8ntOh7CWVQR9br2oeY3roTcmFLp35Y68IkpfC9LR7U2wJpQQdLvAEZg/lNYQlPu2Kk6VJ1
XTwDDX5csJFPO7NmpnT0ngR1Vk2Veip7Qm/GvrvnkModEdNyIVDhAURkAmwCZ01w58P6qgO2LFO9
WhKHi+jZGwo8b+H0NXSX4lpS4R/VStkdHXhxcrF0JDVC7VK/FH3W5fYh76JDPTfzrgKl7LbCFmkj
HIgpKrqAitXCqopmP3gJwovgL2pze29MBWLgGbVmQMsD0oG6OPBZLDTfq7YDsAClxutO6uIWx3Sc
LvMgGi79Wr9W6KwkU8XVBLZwIY66A/uxzcHaKTXoWzjCyDhaXZw5rKMwg7jrdWksJLTeXJ6goLw1
nDBAV0DRBjkdZQAgCC5rUCovwqpbY4FDFtZHWiS5C26Z5WW003bA1Zh7AXzxOIBCrLzb9rz/Keel
i12mXgkCLQ3XNC3riEMgQiiPczye+3nGmsqUJhveD1+qRSPEthA4h46zwtlbdTvbuCUWonKJwGZz
37RonypAOh/WogfLSrtTXFO7vOB+eQdn/HlQLp8GHPqfMJz3OaKkkgDSoU0lXX/rAKyj8fF9uXdV
hcA9FAqgC4gstJGLk1dp08OLkHACnYwHX2+GJGL0rOvKwzYaCDviVydhwnCbe/mFy8gtY5VIKuKU
l7AcPHSlSSmaWnsVhRfcmilZdAiMXQ1TLXaAN1HuRQmdDOAqunxGnURi1W/GrW9r90hNsZvaaoWu
ad0T0Xwz0p1BEhyH4coQoC0AlE3gMgiuEOncnIPxFPgwawg8w2vBWrErgCW4CIfA3zEUC77lwTqD
FOd0KRRLW8dGRwWAJgDOVflizqvzyJdsQkPibhBgCPqBOgHMUG+EG8h7HdT3KBwNX4Ypmq8mrAOp
nQz/jvPBc6icy462r+1QtM/zMvSnxtbw3PFqJrtOKD+hpPVix0F+F2dreAiUyhzw5wCe6cttEDL/
uaK+97TMiGxzmD41plgSTDLgrLCVA0mW8343j4bucAj/xjs6wXwyPvnu8h1DJMdjwbsrNTBnu+Qz
OZVtdwpcDqQ3dKqQ0Dbg8ebufO+jqBNDlREC/2+CuLMCbdAJ8jAB4+ZudPirkY1ewFsZypRp4qUt
NfJhMaAvgpjdX1eDGvc4sgFxr0MnVVOFACfFvMSlIjw0qKJkDrD1SeQ148ZH1G5CQNlJPVd7WMdA
TgS5RT9og9KIs8Ch2LTzeoPuZ3MAgRsnYPJjRWrXJqJEbDqC5yFV6FHcgcL3vcoZ0Dg2dOOhJf1F
60islaGW8YK87QyY/CUOOB+2HdF9GlqzAPwSka3Q6yX1w9Nsg0dsj7Apd+VwqTol92PTu6cG0ouk
a6HDilHjD761JQ7AEWIYFou1vAkDnQ4ATJzGalFZkEfBqcOHAyHJZqTwvjQFaH9TvxaxkmBAReBp
YtGFOqMeECXQjHS5BNCt2XkdlamW69O0AkvO7RScyrUCda9j7psjcgdNMMe9aaAfwNPD85SKUV50
xXDOKx2CA+q27K5sCeihjIwoKZzPdXydEeQQ4kyoldNvdRm6OFdjjg9wzsjcMLjR6iz/6QnYeCyU
O5uveq/hvdrTMQK2sWQ/UIEKcYSo7oDfWUE28VxApRgEfGBf3Ji6p4iVz38wU0XHFhxEMIyCcQcO
KcHGX6M1FfXXPoPsDUwXkkCk4mENHKAZxP7pMgpHkGDsULFY+ih37GcUGlMXFc2EABSU4PmBu3Np
pxvHr7tNI6MW5To0WXrZDGmzhNgd5XOUpyu3QWqGxSSB1zxgge4Sx7Fr1kLXASqLAsPIb4F+LJxv
WPGcjKkZuFaELu4FA4JSVt6VbeVeFWEFBNqitn0HPmOeB9g7Yn7A2R7qhBReHbDl6xABDMuZ9kJC
ihSoYUlrpmg25hpcK2946ASYOQKVRZQXkTPT9C9N518xCcaoXL35ywia8HlsDXtGywlWLgir1p6k
te++EayyiDcs6mwGKHKjnGBExcei9+nP+sDysTyBCYqFta2C67qpUHkVZjuIBcB7Af6nGS0qiG7x
DAxazg84s4/5kdlCLLHRQ9Fta8R+mBMb/eVOF63nbeqpntbrXKASD09fTloYjpng8cCoZ68Q5lWd
Sk5wZf0cPMakrvSQo24WmeKLRuIy9Ojo9cQ2AqPxaRlqHydosgCPqHwZPs3r0OkESTvNY0NndV8a
jLdYt8pZ9hPL8exAPtihRR0tOBOGBSXLEA98ADc3B1gW58pwtmYTSIUpbyANTimzre4UGQR9c0aU
624CaB6dQ9V3sMLGLecS6ka+jOxmNAQH7krzaU1plE/qgs89QoY01RGOjdFIC/S+PG4yj/ageWHS
pOvBqXxm0lnYpj+4M54l5Nv5cjlJHxEQ8erk7GqsAvvDQBqAhHBDdJtC3IDqZ4nS8jUq/9EuGEq7
81txLwHl2hjrY5smL/IpeGhoviKHDwU4MTf9bSu8g3bpSw5eQVw3dMwMMFQxWYLvZqTrFwyE+QH1
22rrk8UybOoa+0gHC7d2hVIHOGLABi8AY2aslh74ZKG6iCoQoNsEEMv2vC1Hhw80F1N9WQC7HW/Y
MCExw/ZLsIskCsnIRzftbYkCUpUJg+Cruxb+kCNBQSipB5QtEdwlH+spFACizmoCwmpFW6KgO+ZQ
nQxFbZKGrU6GpbP7shjz2KDVJXWQP/dh7d5OoG/eKmrbhBX2BAVLEfvab7+OoCRjD+7dLULhWIBJ
ssCkxORWT6q9lmMBoXbkBCh3omT+ZR3yYM/PGGFdlf0TWwv7A+g4vQ1YWdmYK79NvC5/aqrRZmJc
gNFCY3mPAoC3n2le/Yj6ybFJgRkjRM+gG+hFuPRqiAGXpt8X5jNMIavy7LP0rWQ7WZqGZdiKa28H
5mYhthj0UfWlhINUIimtW4Z9WUgKW7lQuufHhVVeCZYpzXXilrrHAQLsjgVHZL9DEbd1Gd5ubKIq
i4Ba6QEGBe1sU3fA3sbdhD7bfe16PTqPcV1iVbWQ3Mppsemo7brqnShkO2BbJIJ5PoV6fkYrKJcx
w73ZjGtUJOWawyY0rY9L0V2jNH0QEAXHrOBBHNiu39EVlVpJqnDfoqWEIzvSBVcY9Q/oUZRuXJQh
dp1eO2/91vc2XKCM7WG2A2sZmuBJhBcRoFuX6Hcg2aAIvoq+v2oCDwQ2s8gtm12xqZHetCPd4lz1
3tSlCkXJxFQhbMOY3enZyGD0PlcqHGI1SHZsyaq+rbIInoTJgxPyR8qMrnz+VsDXflhQIu1QIkRV
1kNf4jTKtduIKQp3oV7EYSq4nDazGnuF+1MOazwxrPaqELWTNhgySd27XGZBgUz7hLWEIu+2vg3C
6NsqcnqHxsBJUrqfbaGmjbcU84+175ct7bEtJzmsDdiCt5lBom2CSIchSGRpWYL1U10ZD48uEhMd
NwYxDb1zM3LU411booaPks/jOkSeiiGfH+HEL81XH+E3Q4cac9OP/kkhSTnBaEIMbIs9TKVYdzEu
6/hiVHg1zjhwVVM5brBDj/YVQe5DWBaqiSGNvyk6fulHvbPtR7sNTXmp62HXKz9Ckz0/c5BJpa+i
0IgLF92BBMAzsKTrqKcxvEI06cyAts8IFJqDJfreCfJLdDuwKOIwfaMDjEqCIuAtd6sLX5cbs3qH
Eu28nnKMeVq0X7UD1kxrg2dPoU4NEq2Ki6gSt9QilxBVgOKmAUo4i4Cu2voLgOGswJuOoi6zLKpf
1Frth8g8Q1Z+Xi9QoeQ+h9h9wSItbqQiyyvmW/lo+gBBjqvONz64iK4zeKkIxlAmDioEKWDWqCJx
QufdhJTuO+7DoRWTXFZ7BofojgNdntq1Zveoyr7NvngADw7tLzx3J0/aZReAYZfaEFbkSEaXfh4I
GPlwD+PyvFdovKnfm0KGe+g060M/YNFu9LjGuZE27kbuXEI62KeUKnkEIwW8ahfzMx7o0Llrwk7f
GVPflhKb2LxzzSZEbzMuaE3BJGTrXjReH9NAdvt2Ch5b5JLFxIYqceYZvEeH4RCY99uGucOL6GEy
o+AsBOeL2tM+AJuyr1IiuU1L7OaUdJ56n3GEUk3YvlXdl6KWAPaGFKhROj/PFV2T0MHOPbVFBeEL
ppBjy1t5IUblp67wX9vAQ5Mm4OS+DbEW8Npc+F6BsxaV656LfIMPiHK0X/0slV22pEbtuEXc0QIn
Z+CCR6QwaYHh68mUTqtsU3jhinvjnmGK9Qxn66UdsE0SoG/k/lGi2p9/63uTe1kf/R/uzmNLdiNb
z08EKgAE3EQDAOmzvK9JrLLw3uPp9SWb94pNSUvrzrQ0ZPOwT1UmELH3bx2ln7K+IZ9v1CX3rtkF
apqieafN5klMNauHVzPtNpK0IFsRdP0E8RGnRBKzCO+zZar6kI0wbj6VI+yT0a9F//hf12ZcJdg8
uuq3/6fy4t/EGjf1T/nQtz8//dVH/c8/+f+gRkO/dOH8t/8QQvwvGo2rj/xjSv6u0fjzP/hLo2H9
QeuPZTu25UgHhR5yj39pNEzjD2QRNiKzf8kwLl0v/6HR8P6gMMLwPGI4DcvwDA/VzX9qNJw/MC5Z
nmuj3bDo4ND/KxoNg9UXDcbfNRrwl7ojhSlNKQQZGf8QhxYqTdPVWGffm12wQeVR9nS+eMwu7QK8
KaWYJk4R61ININvtnLvWIUYEcEsQux2WrlGcOuxbj3ZPhPScaS1jo1hDgmP1c8eK6lt2RBzm2jGv
ShjwYzTn1aGG7g9tj0TUqTkxsZ8o2TN+DG95K8aW2HB136/lhh+uBkZGxm1PsC5irp9lLxZ+krnx
jUYec/72ekAQMk03Zjtb4VKXzUHDB0ADcj/4WlZ7W+bik2A2xCCu/WqG9zJUIBEoPMi5YfTRSVWf
aY8ZaqltZs2uj/U0DX6cJtVmJcndHzs3XLJWPTbNx7KYfkZ+yX4wUnwh0ubvb/SHqMi2tABe91KT
21UUjwSN76K6DON5JXWk2fdpH3rtsq907HqDAOseJxCzJo5vSo3A4D/5XUMGQ2JfSQBIpW06SBpZ
5N4NbT+gG9yF5hxMeYK3RoaRXb8re0H50ZPVnZrGj+i6+E1EdhmK3lr2i6VrYVFzsNECYx6SyHH9
WXnB7LkbatxZYIuMk7yMs3t6RE6y4t0mxeSUea620YYuDsC/arQT4svsZRz21ndMBlZMt0ddPMJs
hFaxHbPhCrFXWOTT9NFa07CzSB64d/X2cuMe6/6lxEGDsp6U4izCFktipTFVh6nXX3miymBxxxMB
wvelUZ7rSTGgjmTD5oN9u5bLT+t4aWh25cEb55G9f/5kp9lnfdaEjiJQbojXABboO0mGr0haN6vN
s8QwzfzWJEGaaCoolunX4tkKUlkeCkttzQLCqxMr1X8Sxfqck4HrWJDl6cxiMSKNYjlo0xuqs0t/
iMb8mHfr2SgduSunKdlOprpv7XzblQwLKeysQiK7F3V33U2EzMu8+VKD/lVWMhyW5UAX7DF1CI5W
HvxDq9PSrfq6AIJPbwdaq7vEutPb9RdrDxWKDOSbSk9+5IVTM2a60BaQydpb/LJLnlzZP2Vpd80e
8CA1/kRB/BIZznpoGE0eurMJqhIfqrU5xnb52Q3JyrIR2R+jbD/lOL6OHiNBMKf6TTslYem1j/CC
oUnbiI6DlsnFIIOg/476PjAcjZfefkjaubxtUAn4plnSPSIGfZ9GxlcWm8Yx1uiDL2cPLKrinky1
/Nhk1gc4waZluWwHHWrxgC8R1P52jU7WBS8ldqpMXH/R9yoDnvD0b3ux2NejHUTdMG5X6L5xtiK0
S4bLy5/7Nq4DuygOZbsz6ekt1hYcRm2JA3vXTZ6ZyWW/KngXJordZlOQWf5idg/V7IRtoRN4wfyf
8LPzygdZ8zHJXQf14dQvo2t/x3leZ8S6OYI/ZFNHwloSCRP4qXLq9wms2uP1LCtNZ39fjdpHDZRG
CNjwvRNpvZgxqZMCxuQ4tmte8zEtifVlpaP0kq28bKQZBDJw0gG4V8TvIi3tqQjIWKLYQdidLG8c
JqTmraqZhfYxBYBI5NpGLyq/Y5t39moxliUYelNlpxU01PbpmImMkORxA2iFbBt+qD4yP9u6cG+E
F2P+1DVtvOvjQWqBYcn6AFNxIf5JOrcC4DdgCLdPaeaLG2m+5Fk+G0D2om53XWPaX5GIAKpb8GJz
05G6wemcrg2Dn02vhXeZLqW9ASduOno7zXQE1qPcfdMPWp5uV+4bK+wMaO+6gWmCKe5NwcxNQevt
aljORhFuuYtzGb2BjfpqyXnhXSsQOkpYZCxjeaVAfHLecljE7JWYq/yjW/XrMs1vLoEGV1VXEnqs
AHPrCgGML+3lwdRr9FmEDb5V9LQjmFHPTOMpNMHwTeRxve/riyKjH3l1egSJFoOaN+9Loz0Cf3pH
oMRl6oJ+zjDwTVcyGX0G4aCw68AeOETHbj+mbP7ZyAdf3U4mFhcMJpnJ967p8Iuq2HDSLvtoPepT
2Qcq2pZEYdDQMadhVvePSULnKRHLb52ZgP3Xznka+R+G7meV+d5xC/hOO2ajdvYT9ENjWIgG0qRv
A7IbBsQCjQlYl+OE2AAvqCO1lKFqp505jNa74wJEGTOm3tmy++3KW3Swo+HZjqugHceVXfuIYjCc
soZ0+ZFX0oDesRN15dbRdh3zByUsHBxQqY/REhfneZlN9F2ab0fzXV5pkBp5Tos4i3ciZ4UsigTn
cVI7vs0de3ntY8n/UXn+62YpooVWT/bxiDdH97J8b4ISBZ3jbNoccHkG8a1n3j2qHjcuRonbqVi2
wOO/gA9nGfU7tMph1gqS095MCmq3iIZORVff9jR7mmZMdQnoM9KlIbopcxtDres9x9p8ruv13s4r
1IQ1HuAWbWggbEo4awpv6nXviPaXXrFbxyzym5K/OIRO3nVEs2/0WTuP1nDttDQfsAsiRhxsHD6e
nD/UdKMyVHxWqnm7qdC3cVIE3npuUWwP5QicCviVlO74TZj+s0zpSKlxxhz6WY83BLT323hG4hSX
WNSW5ql35uMaj+s1ITB7Upejs21CuCbGbW9FhId5BXznXKBXzbIdtUqPa/xRXgoYkoFdczo4atJD
cuZ8QAI6t9K3AuKV0t1Aq5BGqWbwwKTTk0uEDW1BvCROct9ZJefxznYuoJ8o9p1LmGFy2Yi1LP51
zHWTS+0zb6u9W/EgAdJOsIc1LQG916CCangAcMhkO5RZz7XRbBdyoyKh7yOneItUixM83je4USPh
0AhX/qRjFExFscmByhhjVj+pshfT6skt511U5Q0wCK+hiBDWWnN5MC28mA2UHCqhKfY++8wJZXKL
Iitme74YBTUq1CbKAlrvsZvr8zoL5punUWLUFfaun14as9sTSZ8/D+RDVesNhRberuirQ6O0vWFo
Po7tAAogsBz7RTQfY6F9eVnM1X+u1Ch+KNc6GZf20k4Bd+FgVN4OVO6p0Au1iVLH2JVEmTzXk/ei
TyJ/4J10fdoadR9k+aqyYEhy+9dOzQ22n/sS3wynbxLjajfmAOnefRJ3SBs6K4YArF9oPmgDS+kb
d5nKnVVJxQxdhhFlC8JdfCY+5XfaNZXc/MrvdgRyeeqSuyKxNinQit+x4l3AS3IR6urFwrM7pGQ4
Wr3c8ag5PtXtAmqc/I2eK0NUH7OsT3XvXnuZrh2apG79OW33mUP8QRAJy4r9hRNsA9wOzN+tr1My
4lls3+vcq8Ko0aONN42bwdlFHRf5KK5lr5WBY5juXhmNekontfcI2Svn17Ww73IdvF+r5JvXIFps
wsGICXZc+s2inDu6GyY0hmQaRJDQ4qKJ7bMBfheYAaEj5CJaQZny/PwJ5trXni53kUctbWKJhpmo
aJ+qsswdaFO5ftVuBXrASzeezXlModTmdXuhTELd0LIrSgGInKnlY9tyxei1Bbu9zG+r0a2/IJVU
1tFBoZvxFRh4t2mHW6+fntaFLJHUO6LjPOQW3BQhw0GrZ8HSJGG6RGczd7YjSQhtOYUWdjdL5n2g
FY52RxD9BTSJR0it9bEwmLC05dT0E8mxqh2CKialPNFfNFb91lF7sxgPbQ9+4mq5Xzje2Z1plksI
RPDSa610X4Zi/qq79DouUS9YnypJLpfLazPriOrdjcJalrpcT5Nq7UdLL7X9altwMTI/4G3e2z19
Nel6BaGsc/pTutsqI0gGgDtLPOi2cUOX3ZbAinAFg/BnFlffgPzb1y46yI79LohSpA6Wc1u72g45
CS62HoazsvdsD3HQocBD3r6nsDGAUpoCqHDwTIvO72jMlr3uzk+mGFjmClhH0WePHpcsAOuuNdTB
nIYnBsHjUBXVVnUSYrpZjgkBVUJ/aVzaQOAHjZuyk19Woh1R0exVWXx6pRNvhlzt6OjY9NYd18qj
xX/USsKgMtMgQq+ViMEsCi5Afo71PLxkphbYyXC91noaWK3+O7XJTzQLlMvp8+ANZ1IcIEf05FV2
M+ggauTI2y98Lbba9/nCxAH5vU1adgLQtLVKbe5XselzQw8gnrNNnpcvTTV4z+ky9BSKu3tZOGAz
+bDFJHFDanAVJA5aBLKj+zAypxe7Nt/LXMI1UsqQ99pHsyabtiye4gaeKi2g9RP9e+gpRTFJmu7G
m8ZYAuW0e3hDQZVYE061vHWduH1o8OambQ5YaDCd1k59lzfudlqdxjeT6TdaW35FZVQcEWvm9wbn
qvA4sbxh3NCl/SEUmGGxmN8qtlu/ghYI2rnYa9lcblsrC00FGV1WlDfQdoPeayxO+twxJcoP6ZSc
IxCVR9RfD+5qAsxVj6z3OqVwgTPOYAtbTJBbePEs7LKLAi+6n4Z6aynjfkojUGRngyh7Qw3ud9m1
e5SLD7aqX2sG95zMAHwPvlPSIeievFxu2z4HOjyXHW2IntXcK8sJk3Hct7K/jDiIXT8v4vFkehkG
5Vy1Dcw5Lsb0PctcdGG6QkCixc19ZI8Dm8ItNoH4K4oTgVwpyeOfCD7sKpUp8YKiKvUDT5RWbfp0
4Au+qJjjajIP8ai8zZK4xmNHpdmt0FdxzjKevUY1MshFMrwUZT4ElnSRbzkI+dqF5Vmt6xXK4CaU
tWMHNOVUW+Z5UnZQ8gQJfnX67KZut64D1EsttpMnPpWM8RQIAV+TIQsMGquZ9w0C5B044btmxOWT
riGmMN3I+Mwp5H7pHN3Z0bI8br3ISXalqikikW53kNlQ3bLC6nfK1Ka9Ura1V3+KxpH9mNs4ds0n
E9IT4VwsmowsxMW4t0iPowxJVKw5GkDTo+IqO9al48H2lThzvcjgmP+XPj3DRgFKkVVnrpYM/olQ
znC6wBxdhpQkrmP9prTpFitKNym2YsqWbwBqJ8DhPx84gSCcu3g50FGpHde+ZPeguKaCZAMwSChX
F96AbMCZXzJvLQ74MubXrnYgktax4gLgx7y353n6VcxTYeJZzq40R4UgcZoRKxbLd2Z5LL2igEJC
tFAHHYo7L3AI89hV/GbVOUujeKNX9brrYYUDp43cHXmN6Uc00LTnISL+5CA/jlkeb5p1FHuko/1M
n5+cf6Tl1q/9iD47MDLbfJxsGiLngXgg05xF7VdKqv3o4pNDcmuEBat6l1KH3VmjmQUryD93WPHo
ch8WkE6p2g58+FeQW2UgIo3uPH0QgEgOdgX/YvOqOUps8wEQRmVBtlrXttHTKmoU6aMoMj4v2zRS
GPRa29aGUI/jFFenKq3NMxReRjqGOGUaZl9/tUW5MeljzIJJVP2dI2vxHlnx8EbDkbjEkvbrHb2S
LCSk1+WfUYJTxZ+7SgsNptu90/R25qeLuW+wQVR+YSXWdylyEtMTQuehq1WfHRqLCP4Wmw6qxQrx
POPRa59NyyEdTOukJYjbfCQitoaqw1BHBJg9TFLfyG1etRbj+sUDwv5U+bXGJaNQhSdJibJgPVie
fadbPANl693PQ/VhQBQ0rTpOWRvtYh2qlp411AJ9Rl7woVc9tqKlG0AAKqdy3YB8meVUJxnHiPrT
rTKbMc4VpPM7N5nGkEV+fCSx2gjbPy0uDns9NZG9Y7F7lGrr9RjMJOv0Dm+cY9LW6Kj7CvPGTvCp
LBb6+Zp3gFIh0kJCRAUsO7jd1E7j79m2bq2HRRfnFHU604fbVy/j6Om3Gv1MzAEENpnTFWqH0jey
vA8zz0vvdGoYrzTp3Fey2BZuebfM3bjrzbUf9lXTjNGunQbnanb6pqDnCy9QVNbvGRQK+/cU94ci
STsZmMaCK0Wr2+TUCIPk5D7jSM3dFQpllp+WQi1+sezNV5FVerO/YEegxlXTN+WigbYWplFmsPt9
c9RrGLCh6tXObjHfBSY86jf0N5jn6tgR3yjJ6gEVxneTYNQ2DHYphhEsTnF9aUZdh3zl9CPaBA4O
WVaY6EIGOGraJ61ratxq/P8eVUS0XEJF4nl15LhPjejQe46D6FrAvxu1uzFp6n005XoZPVZ3PExS
z8EUHbUce4AKrldEwlgGZLcddOhT/Fxoo9ZR97bmxIbIu7XqgCp9fwCU2SQXMxfhA5sxGsSudcbh
U2+GJIStGf30YgHryT/w7HGrxSbhg9O5Gozp3ugLtvsBcciXk1fCJxKOmKd6yfCRYQqMLyq/5sB6
1fxYSUfpmNuRGLKOxNLkiRVfzUU8n1a7Ay4xyHJAJ4KY5WhjVLNcq2b4KaL2jl4PNDTsYJ7fDE1Z
skNK3jbcbURM1X6K/e7GcKJnOTRPGYlCgQWZqFMxHGBwwBmwVgEtw3xhf+bdI8z2acxL4LweemNH
NBBFOkqrznj0ex+ZytHgrGW1Sd5NXYv3iDTe7CK91ef+cVT6L8dIMPFRMpayh2vXcJU1g0UFWiOn
sBHdKxAYf2RRr726tJvmLql8acqzVLmhqOxAQ29pMbJZeQSpOKni3DhvRiUfQJIIvWkb6Xu5eTvN
zuIjRN4VlhN0WaXtk8l67po8DqNV9nfgTLdJOW8TsNVUPJqUzJ4rK/uE/z/p+UXPpaGpOw/4qe40
DTC9s7Rksy58kX7PcDLyJrlo/XQHvC5epm1sKONdLRXZdOBgAQV0zlPS2hu30wJE648L+LyPfOJm
7pgcLK/4yqVxLWRVkyxXDuHgVgHlcwtFz6L6snhWak7l0BzyG4G1bBMjQnQLM5yc6SG3Zb9bRVnf
YxtxN4acz01mvJSr+dX19kefPqH3gIevyG0bzV3uvFQ5DMQww5pnfYHAO6uXULc+Vozxvkqcp0l4
V8tMYTSpcNy1uICksfqN0AFTUhQHPeE5YGMWoTwjKB9Wt/18kVimcnvJUif5alP0Ysve/DwvDvd6
ITGGYkjxphLBB7YnAFd57zSlAjZtH6dhuFFkZvss0OdpNXeJYF9IckNskiX/iWkkAIt07pEHpfuM
Oe0M3kAjWpRcZTpDnuvSe6yV6pbwuxTrZftj4ujZr1VV3gIQ389M/b49siuryXqwLeu41IDbTeJ4
mx41Q5dMezgd+TpUI1tB/Zzb8Za9qCFAq/iZknTa5fgeQ26mFGMO9blPJtJzbBrKLnamrb2BHJyG
Eqxad6dn1xiC1ZnnPXFyd81SfdfDJVcZpeh2qopfaoGBt8QvaWUvbjPQMGh2f1bqjj4F6cmudeNs
C6LyNCWg5iJq7iJRZ0fg5/VKS1SzLaao28ocJ65jOwN2HfNcLfO7necHL9L55EDD/KlAUQ4k7XeF
OCo76XftLGXQLR3kEWTGAYNfUMmucXxDWdUVjmMTt5wdrp27QxGJuw8t9gyKV43UHvI5IxwQ8+ti
ZVFYjt4ZnZtxpZFI6GeaO93NA+3dvWCLjZFx4L2TGzYDMlWHPuM3XF3u3PVcN/mdqhN3M0fGo0Mk
A3m5qfE+WPG0F5Owr2ltiehl9pb0xk4piUQDKZCh4q6d+2+37azDiqz3YVnH7I2LfD5VVfyJjix5
k2vkXqtO7UuioBCM2KwnaGvFikAaWdGRrUg1mdokyk3QQOcRtlOasxO3W862l2lbE8G8zKuzGsrd
sOK/cL0P5NPjN7CHBiQFMeaZC92P+sVz8mNwLjd59hrDw1TQQwE1j/sVFIcTDZ2LUYlNHA/WlWHz
ntYzjccy+zbSeFsu/NaMeb4zqW2OUblByXIg/AhVL0A1DqfNpGl8SQYzNXucMp/QEc/+QBACeHT/
m3bN65p58dlzUFFGDu2GCPh7JgzfjNZ0ZyQUKcv0iEH50OkWqDZHdMyGm+jr+G41Wkscejf5qnSf
1gkRspOctDQ96qmzT/NshwvEdxDO2RVVjVPhW1Rsn0k/ba4noSsEAzRX1gZHtSfUGkJpLH5cRhW2
PI9DLeWXBLuq6jO23IPRuTlTKzXtOi4AaRV7WefZMVOaRgakRMlUZ48Lpi3NnH9hsfh11xvbKFGc
ysuEEL96AEzDkOMNK1pG/Uk8JGnyNLeaGdRlfJCI1ZdZnVSpX1kt5daQWD6s3ymR05GLET9GcpHP
wmtue8usw1SyijiwG2lmgjgK75TrhEYaq/XSrT1PDq3Vvjtb+hE65FHzimAcULw2WvOmYLfD0VHy
Cn1Zsa3sWgvqguJ512JuM5+r9K2bfpsOskPj0Y+pqWVKSayfPrLfW3KtWkfuq8LUIbBKAF9pek+V
ZRaYsHlhjejaHNfHKkk+KtG+CfzrQUE05dCh4I+umzHna23sxcdNIMnqJN/PY8P0dEpezUHzFeMZ
Y0Okbyr+WqvT7/B6kjLA50Cj4lZFA3ocFTRCnPpIFvu653RYXaCGrBIsEEiwZCmQb24nGy1iuqJp
pLgUG77AUan6kLX/upgLPaSRGaYrmY+zacpdXFBX62Tgyxjk4lDDcX8jbfNrgO0YcQRdKM5Ri7MA
XWBMsYxehl29vltpdZem5ymbL/W1IqSPgQUmrx4bPoXzmukc4Lr9qGf8fEvKlbeKNsz0HjrtueK5
s0bxa4uvdGynzx7+EC9jxl9+K2wNs16lPKQ+7l1LOmjmmDdpDQ5E8OhzZiiTAsyViXt80Jg19qu4
tLEOHy3PF1WX3vRsAsimjQtI3dt3woj2K1om/tgOTBVSI5Yw5FztlJSACN4LOwkQaGBpb9Mn0u8q
mujNX3vdlh2/sY9LhT74OHo12nQ75S7MohHdrQVk4zzrxyZa7xUjiBQxvDMUSVT8RjbGxoRYQFus
084aGFu5am4aDnmnLnema4UNIqUKmW9QpuoU0Y1MkxrrJ8LE0MmKfVqaB6/mrs5El39xoUQkkMp6
W2oo9hPQ9a6q2tAz0PNjwGc4KMobXq0sHKr1nl0osG1IOVWtMuxbSTdvno++4UyPIMDAXQOxADFk
sP7N4L8vYu2qrNntUyf/jrrpCmvWi/TwOSymh8H2FkYoGHmSM50DuerMMFoojWYoLF7yaTjoCiLF
dMHU7CF5LvR8a64LXp5eV/duVn9NZn7f4URxhS0O0u4BH5OTVyMY0KNXouRVUOv1b1EhR1i0aNdz
heAASS5U2QLob0WXCpTkisadzwEP15UxtMrXO3kS0UAujYmWYYw3Xjkt77Yo2pdk7cfdpAH+OYBC
ITPjvl+0t1lmmzJugOisKUQHghwQs0znZEdZfOepuu4REXtLzO04P8YyCl0xPVQ6ajOj/wXrhM8U
CFo77FiTmybvw1jeLiyrE+XdgojBDGesP7jNyb3EK9XDbbm+XTyaNU4CUes+yQ13wHY7M5a7QaGP
RRmDwzPAq7KbdcC7ylk4nTvcwjneup4zyVy6sEDa2I+uX4wj/+D2113N1YwpDbnCDfTAoU717VyZ
X1rDuY9O7qocxbnljPcaDTjtbjQ65kwkHWU03JikOIzmczFEfgTx58mH0qmOPdrXOL6MAhQTBtzZ
bIAidEtuRFcjN7eAVyatpHMm1D/LTjeJ2tC7M0keW25ZDL8DoQiGQfDDXri4ki2evYSI5yX+WrrF
7/FIi6qCbGkYRbGJRM4jAcs0h6h8N0hrS/gJqSTZvUE8brw0QU9j90WkN1pxg9xRj3/NiFM2wnsy
29mBHR/Pg00ZAJKmqI8Orb1cXQyBpouBosmiF/opjpkOtFLcMW5OmLdSNBG5hqb/w2qxNUrtsS+6
jcCnWiuoXTI8hMlu0erQBsZpaOnNtNc+XDUTFBd/XMePSYQ17d+diANrTPblihJglr7brTtddcci
RVm12r7Kiw8rly+js9yAueXhDLZPn+jYNvvS4/KympgkEyx18D/LvHEEYtokrZcfQ7E6qUX+4kAN
8pUPyqrvhZc9rNbRK6nwzi+mlvF6gjThYG/ZqAhAn72k36SY3WezQhnfXrT3Gnu0y5O9cD9uyia7
NvNmfeoYTzkgYwBX4BQZyaO1YOEYcvZQff1CDL9L2uzBwybrdtM+GVx48sK7Sle3OTdiSK+RJK03
FWah2VgZddT331R1f8UL/Vuc0CUs6B9CNUM3Lzip6RlkG/1DqFZ7I3k9JY+GqhxMKJmyCTooh+y7
dNr8pZkngNQE0S15BvXIBBgvvbEhUq7IN/+Xn+QS+PX3n8S5KO88FwxPkO/uiYuk7m9BaaQ7d3bR
6yX2Q6v78Igulz4lz3Rp5EWZ3TeFpn0D27uP+VB1Dy6q5y3EZYe9YLUz4p4QG/6VTfXX5/KPEKx/
/ON///9Ud3kpwP0/6y7PJCF9/Jvs8vLn/yW7NOw/iJ6SjueAeRqufmkL+isaS/wB1Iuk0tZ1gzvF
4t/8Jbu07D+kRAKNpJLvzeG/+k/VpWX+4Xq243qWJS7/wvqvaS7/7fFxhO5ZUprkbGF84Uf4Z7OM
VFaOzBzE1nFU7YV1qcvKFzgfPjQ3umxUxbi85HU8Prbz/J6TShKINUEEsiZrrm8WbJqoI6y+OI1d
WtTk1xYM7Galodwzxqin5yBpRu+2jNKlOzGIaJAOnT0//+3j/t+8kOafUbD/8z1wBE3htu0Zrm06
NkLVf6b2uyT8OKvWjqgz19jbrxHhsbuEk3s9ZjZ8MZtGnnwnRuud8MA3PwnWVTuImqm7aA+wdzA0
J5ipamvF1DLSFPxEKG9yaytZmMFaDTlniW6mYT9H/b2I+oS5RHp2cpitxc22jVkQ/au5bh7tNcee
m31n9AvpQkKwgaRThJpiwTL4qoZJHImAYVfi8CJ+wWzTybj1GK6esSPMju9hmWqDeIVRw4bc5zDK
cTFupshBBhHni1IXNBx0qOWxhAqeDYKI0Nal1qac3IJEkGXM4oDWWxSvo00WWiAzDXglaaP6lpwT
aB3GGvQZnTO69baL1NT4GV/yGVTWvbPdnG7AyDFh2FM9wY8wVh3C1L6w9W5vexEp8AM26HM5NIt7
JJFF1Tu9u5y0tpPX3y6UIhomzzqlLQaADI9ZC2s9tm+pk7YSYCYy+ZC0hrRezGNkS3mmt0IgDtGb
tU79LZ1g5rBFCIbNuHDd8dpdL8oGMZTYHg1t1ewNQ4pgsSvUvEJnR4wJttLTG/gDk+vYK9dv1bck
JRQxMzIDh9fxS+TTo54PowZ3GRs/kUEyUxBnLZjloqXXetynxk01l8a5mewJX11e8QZM/MQF3hri
wpyU/YWKJxqETcjSe8BjPAZJB0e5nRuruxFF4vU+AR5O7FfIRxE0Nol1djsWmSBWlVuFeFWLaKu3
0nouK8P9SlCa2oGtxTEqURLacHyUPJ+B3pL4FMQkqkL3Zvrc8O3FC7KHsp1vqAqYOMFLQVjFiu9X
njWNAL7dTKdweyK6Zf2d6pmnmfQ5XQZIfKtuy5OI9w3AHWeohHL5YE2JnQ3xfN4bGoHLjSHXlXkN
JgONiV5PUTillnwwGFMNWyAc1bLFMEJnvmiSTZUD463AkNCFi2q0gLsoP/D8XVChNrN2pO2hFM4T
SBWmBDW9uFK2E3JMF1FDo1PsrY19T7Sw7t4zqq3To2lQ55nmlWP7iTtP75JldGZj1GoEfGU7GIFV
lnZ8WMifIGa2qutfrUHhOmgxpD+hecu+qKFNdhF28d8Syd5V4WTVI+ZABlaCgngdPIOsEl7ik0Cw
9lnEkX20Cpmuu8hFq1W67lvvuG63x62mHkFe+bIJmwKLocThKwce9Q7eQDw477dGJpZRp7YIO1Gr
duM4pf65DOmo7yAG3Ffvf7B3ZstxI9fWfhffowPIxJC4LdTISRxFijcIkpIwJMbEjLc5z/K/2P+V
1La7ZZ8+4XvfuCPcUhdZVQByr73Wt4Zh7I805oSMz02D0BmGo6ReI5mDXd/h8N3kcVpTdOPFE+0S
VhxIjueOXE6LaSQQnq6duUk5VvAdNqSTn0be762CvpPtwen1iD3ewHxuG1Mv7EHdumKEFnHDYNp2
zJJhQnrIuEX3LjzdPXtVcka2FnZ8QWyw1YfSDs7DgHQxTo9FknQRTyTx2Fuai3nxEUy31UpnepRO
WNrwSwfLu2ZlD04JaEAeCje5q6XTkXnh9djSdTUZtQaUT7HD6esum5x4/LJd4aE+s2HAsalFxjIr
jYeZsLiXBv6uJ4NJdgTm364Df3BBCHeKN6kf6+dsmeB/+HNBYcg8t+e0JIrafRr2+Yi4RgIycjpV
0d5oLwAPIAPEgEPakF3SnMWxF9VSMsEaf+6IMPp4F25JkhF8S0sC4UzVWFv3vm5yQgLD6Ab7Hj0g
21NDltzgq2j7o2Vc7DZDMAXqqgx1RkcZloY3lkTpo5KdW0ZVof2vYsCcxzG9GMcrnxt6+RXU13lP
B0Buo9a4F2dTj3uOk4mQvKrFUp+MnV9CaSRGymhNkHtL8ez8ppV2rrO5b4aIGzM2E1ecgYwKJN1C
nPHss/I7NjhhLx7CzIePj9XzKV3OmCINVRvkfa0+BakWdyKeu+9G1eJ9GqvZ7LWWniQMOGg8oV0H
jqQLtQi5wiSXP9tHiF4FN26ivVOafMrLczFbPYHc2vh8uzYYNhPnSjV990aoRwe7agghSCh8xjIy
5xxFlMHUfcrcgM3P3K0eX/aRuNIRHQ7hpsaW3pKuGvvXljEO36TJ0Sewh2TzDs1cf6Se581MtmrA
eFOfA3eqLdzHLF7400XJgHnRDwtuW5fr49aX5XyWosiZb9ppIWtpiZ7ALyeaEZWfr9g2RgHuIpFM
8cqYRjvzlTB1eDuxxH2cSzvtt1U/xbcLLmfGSpkWInLY7P3eYvDfo/HfHI9E0P9+NCaS9EsgiT/+
82Ts/iYg21HGZbN7dkNHcGb+eTK2HPGbcG2hbMdzQLY65+Pc70dj4Z2BsravfN/9eQT+x9HYsX9z
3EBRHqYEkSXFMPT3qNSfhpd/z4xVP3ji/zxT4pDw+cng1vqSfwbSJXv1x9lKOVafDJodSDfb3rHO
eT6DL7Cz/kVOHM7NhkCfArhVhquKsnCGgmDppG0vw9AaQnhNbTPeyxkN+7rM+yCHdhL34/e0FXV3
iSo/7kJOy8OpK4QGK4DdgDKD1i/mk6uSJt3g30ljVnNFNXwONI+UaIYN4Rzb1dTOFm0/DV/w3NSs
huMlq6YH1Tqe/opVyQcPJkFu+Fu7Ksvua84V9qmUnWm2Kceg7OvM6RRvsW8MgVUyw+4nrPqsGlPt
VGSCcje44/5FJHuuVpbUmGuc+NEOpvCHwXreZgvCxBR+1OF0jVJdbqXRd7FrXRmZyTiSuO9BkHpu
rw7l0DscjfGhst3GG6k+27Z5HcLGSU6zC54gEj6b7NUOntwsfXbbPrzgQdFhUPY4FGwtxvoSJWrg
8l7JlbOVTQIAP6kv1Wf6fWJ8xpL9Moyfpk8up1C3FwH52+6za+XWevC7tKP8Cqvh51WTiwDnVw+m
OmnEKHhHQXwFayPo9rUGb4C7HGG1IgVxAp5WdFHaGuex69xwjtJ0rHSkhljFpxXaUM2u0XXuZQm9
DVsc3TJ55NTp/J6rOZthKhKyOAChlsntarFeiYok5EHcOfGNjPM1uDOMKkkZJQZho+Ro9UW0w/KG
soYTIfNdOJzp9RR7PjYlaSmORK1/H1rj01r14sS6QX4rOgfuX455nf5fbOwpa58ZJsSHOw8o0m4K
nuPgucs8XDf5jEpv9eH4kvlKoXQtHTyTtDDFa54BJDrErYP6nvcG4W7ppza+T8uc1XHv2LncOoDg
gm/Z4BXON41vYn7QnI4mTipdaG4K7qUVrLymkAKfu8PCtz/INZCtRIl1Vi2PXYDFZ4VYkmv7RG44
Ex9+EAdtElmLjdPOHvoyfW56bw2+oDXZGXouUMxvLKVyXMNKpoZbuBnrCnQGlSt17bOnUKjGooBm
xZoQG+LeNlyUO1quSO3jLKClkNzpkJy8cW6Dh2buTfaEz7ezJ+aQrMAZqtaaJVUv2r677ehLK256
haeAQiPOyySDcOQ7uwAxnDb6bHDCkRo2ytiUheQsy0CcYLrVlzr31UEz5BCs76ob1bLQYWN6zT5s
RUEc8uWhX5PgtdFtcsmRV+yTwBvxvfhQTsJAv5MFm3ElaUUv19mdio9mwmM2hXsAYBWuR10e8jDG
cghtBHw69V6c9nICygRw5/VSjIqzcrBU+lHhWAuwPQ18ffUwfF6GwVxyj8uPPp7DiypnUxCH0/c8
d5ObuYkfC8MRvNZrcmEXAe97nbRI+kPo84lOXA/GD/1PJRPFoypEwGq9Mu7B5k54MSlPk02L82m/
WGCQE2f2n2zPrHchGYyLgmKYK7MYqCqdAU5NoO/QM33NLBjl+OyWLoL02MqQpWHIzRR3qLEPrYB/
2XdSXdpqYF0/tgsF9lqNx7VZ6i+iIow/cozcqZFdQ8C2bNy4Gab6RsZq6+AMImXBqGYDijsJBpDr
YexunR61Mh86e59UU41/Z2WXGsNK3szGhx+MoeER79qwpXdwuJzNHO6KSeNedUqbSr0Fq4I1v3sj
HkXPa819383Z0bIzFaFNwPsexbwXro7ZKFrOpZthPl04Nr8kiw6IQ0wBbGrf7IN5iE9Z2T7ogOCY
75PJmpSfHFZvRhYvEC+zEsNfbhlM+laTncbMJ4lq2IxtfGlZj23acJoPzT6bp+ElUQEcgN6wt01I
SzjtUvCOTIBw3fTShhWCfwOqHfGO8eTnxVsCR7NGIeRT5SvvXCfruTVP4bvwfOhQ8zyIfdmwCnQN
9DWLyfyYCn86Ddggr2eWdy8iF/6lq8bmhIbRXPRxcTkK021X6hrOjyxvV5uhOrpd2G1bb5yuB4JZ
57R5fJ3UaXyQlifwcdTmbYlHs3M62Z78Jo/JaZXDMVz794CPcEcGRdy307gvyyK90kleHR1/kZRZ
xepLYbPPxS8JXw5pgwSMS2txdNZHb5uqyLE4CveLyLKZoVa17GoyioPqoJe3DvNqBJkJBywxJea6
JZmqz27h3dXspiNj2eLecpXcWl3a7n0bywqAk+JuDOyH0bCikWXOkpXJAboEEKLM7nDha6ku6MWQ
z+ESeFvM+QuIu/nDKgZuLZk0KAEWowlRpZCj9qZYMKo0cS4fbI3vQKh5MfyvPdyDmw126WTQZjjF
k3tzhh2H7pYvUGNd94kijGVIjLJAqfsbDIQ8xV3bq5Ce8rgwe9w44KESv70Ses6/T2siu6vBJkDs
ab4EYDeccRPUA7KxIWTWIHoMB+wmhSSy5iseO8kL2BjjYFTCpzc2zKBAAKxdmlh5S8Qh9DJtpjwa
CxMXsNxVinI4rOzVQIDb5w/cpPaDLRzR2VSCDTAuolHb6XCjfKsrv6F5+vGb8IdFY7hIvP617xxi
MWtr8+WtoFeiukS67F+LtlyiIJzyY9552S2WppR1YVo8aq8qcL9mq7T3NqqrBl5hSLjRIFvCzSrr
+x6fxLbSsXOdh34PfNpr6DwsZ5JNlIUdAbXj/wU2E01Bs0TEH4kFjZQmRr2S5gTeaTwBosqu1tQr
P1fDDHylaIL6YxIxByuvxvtCN1m9jbGb7mVbPFWeH5JFs4ILmdVElDydX9M/lb81bSmfrKGZrF3f
e8Pe6Km/KCZsFRH5MMWlHy7PXRfWR5rJyv08rd63fFncyBeZhYwRvE0xcVab5dKdGml7UqXf3wdD
zW2D/yBfm3wIhlOYZ6m1AQ2GpQT02Aai00PToQx4eT6GGyia6kPMGZpJPwVPrVe+xPHSP5BiCKkE
SPPgDmqQ3INK6S9sSHUTc3Zc7It+8qgawekcbufEiIfJjUvws1ZR5YdVVvJ6aNf0lbbUB6dM1W3D
6XfvnxvloYvkt21Oayb29y5utjgMCnz/FT4kH3/l6wxu4joD24R9ygPyhIYHBazNcEAFxZGCYUDC
AWDMR5X58xWR8T5KLSKbxIO98aRyaDWl1/o8MNZ3K2RJDEUP93HlVi99sGRREI8hQrSuZxB1op4n
0IqgsY50ySlYVhgU7/xV2S+DbLHnd04zwJ9MRv95Uq37sdJY/8STcaxIYa4Fb+CgCbyk3MNn6Zxy
P3ce00WJawreks8lyc93DTl93iZDPT+N5FWOwVyeH+Ul/Sysi8X1khTdderP9vU5w4UonWObd63G
vlrL1X+kUrK9dMFMIjB0mlCLg5rNCXhJn4LQAQ6DNLLuV2n1D6MzCdbNWA42ep1nFXHWiLtXogNZ
C9SsdqdvM072e37SZ2OxQjs3GejzgJ454l21be8RQOjM8mmJ7Tl5bjXz2Kd8oKKOlbevWFaGNjmY
R8SRrLm2rDrGKSlRO7YpdvOKOxoTDPaWotb5eBEC58Q+a2bLu3YALna7pJQIf2WBG+nCTaagArcT
anRZoXRyVN7IQhD3PYIVksXcZfHROOVJSSjPI3MBOmj7zO/V7JJp7PixuaKId9vxhvNacyrl1F5Z
6EKXE/EjHev5elm98K5r3fwShEm6KcsQC8s0kUUePMD4gTufMxucKRwr2cLZpc/iDAZMC+J/5CdP
fpDAVPfKL/jn7wYx0iDg8tAnwvUlFpzQG67qLbUd1gF6qH+0+L2/c4HKh4Rbd+T2k/jST3P6BKNM
Yz504gMSuH/NzdTnyI1td29hf3jr/JYtQjzKN7shHYzNqZ4/5g76+9E11pIyKkG2Oo0L4+DWKdCR
bjjF+6+oxzZ49NEhuwIHv2/JDg958QzeaP6WOIh3UTbbqjiWjg+vCdI4PxkAfHFsxyl4HZKsxEZP
GXm8dwlu2idbFnO6XUIX0FaT8H5YGY7kaC2dxuxsGBUItjq3EJliv26PtlSN3KmgzgZmr5SvMCsU
NZyGnFMG3ltv6j4hvrTzG7vaWOxS7AwfGYhtsi9tPcE4kDx6NqoJSoW5dQnSt6CnrfQao1NQ3lnB
yFunkqSPQoiX3M49PyWWCoOIyC9wOSSvJiOL584NkANPDklwV8Q4daN86hqMw14RgCkdTUPYe6SV
l1w+xtudxS/1bfS9qmaDoI0fKW2t3n4YIZMddY5Hhr25xadtBal7lda8fRtH+AHPgbUt6uPK4hWA
A1nTo5UPn7FDFxcxe7sdoMd4n+Uh/OsUKRZEiHsUcW4+YEanGC4kdRtr4T9bfb7uAOZWh9hiR5JX
FQ/MQKhi04qA7TEo8uJ9GWNMEDDwzr3chbhUMwz91vZfCuONfPMRRi9S01kXaIQgnTX5VY35iZZX
/lpStfX7KEr4tQXHgg8WID55alGEu3JhgYF3oTBHyzP916VY6wt78uL3BgWFe6DXyHCr7dXdL84Z
LYay0i5R1a/puktchsDcls3BAvywJ76t6QJOaudA3L+/K2MnvgQmPh4CKxS3i12tu6lenX2Q9J+D
GpphUPjOjgSXuWR5xJW3slbBXymuE/oxzm4vgz6eYW1Yhd2/szAcLgs8AftZICOXWomvYLLNZYpG
c0/gB/HRbhXusiXAdIZsm24GbyhwSwC0jIQrmd+54Pfe2SaXrAQHoV3eycUwWc8yvpyAa20Zr/Up
SGXX72Lthld9v+RbCLfeA8hU/dQniT5V8DjcbcmZ5kTOEnjUIJzTstB7QUNrfJlO9bQVwtHH3mF3
5wFl2jVj1l/bhVIx4aW2+UJOXuucgQB19BO+qKq/6C3L8zhI0kB7YeEODD6RSQw9oNYGj9gGI37Y
/2xm/a/iiOJIGeVfKY5MJvWftvHnv/BTc7Scs3roo+q5whd+6Mk/iI7gjGwh2e64Hl8otlH/EB3l
mZ1EGi0MXN8OZcCm/ncIkrB/CwIbHoHtMiX9p/t41+c1/ujnCM5uAA7sEurg2dph85P/SXNkZWNV
S/Jm4GWssLe0KG8aN1+4KFi3ticiTrlLkS/3z4ZdNHo+O5HZDztLYLLMvYITVCYqEg+DTKphIZOA
oBNfaRwIbF9sI4czA7U03zkOr5qxkahZ/5hPklPUpoEs7MYnCitm+sFLWQUDY0Hbhe1zIriV0Ekd
OwCjzbYV2YzbL6/JAsEkEiUpFPVItQX8NKzZqd1X16xE2B3uB6AZw4NJ86G45Zg3eC/S9SA1NjVO
oFtaS4iVwaCywzeU1DK/cNkKLRGi5+wjkM7sx3SQ6ILulcS2L5DzrTM2orfbHeKa+R6n1hn74IrR
PHjShM19yIq9/9T4ZfHFAgsenIJJEOG0S9iiUKL85C0vp6FFNxFsV0sfKusmSNR5lbDGeAhjiKNb
AuUtfUJdxcKCsmP4v4Oqxn0lhKo/BSM8YhA9TR7sQ3fR1rE3pSzu6lxWJlJjC44qNb3XHCgX9o6d
q0QY9UibwPeSwR/BhmorxXHl6ZdOUV4vY9jI0cQc/73hbDR8uNxx6axHQnQunaxLHq1OUrqhlYw/
HFt2+UHOWTM9EdygY2wDw2dhC5fZas0AbqfSvcDHXKhv5JPS/CWELWE+BQ0C5CVpAenj9q1B/KWE
9uRFiT3wbpyKRu1dZeb3kudJsuurGMBGDqrr3qo9bK2uAyNwQ5GfwN2+VtynGw4DZ34Jj+soax3s
jis62atXZdXDWnaJ3Jo5GR97LjVNjn9UrFhMEtwGLKawKbl+R+BR6Vlu+VcFZUN1Lb5zSgT6o+1x
fMgkLmVc1JVnRzq1zScTTBwhN6TFpz7fMbd1DQNHRWoioj+NqTtt27o6VBkdaVgzmZcQORiStJ0J
ksEkcdbrvlKcrFe2Dwz/s+V4uzSrQn3DAbjR+9FhmdYMdnOdBiC/LkqvwWIAXSFLPkGIpTM1URWD
FDA+57VQQwunh6DtdxsSpDzYncsFY7cM+deFK4W7XXq7uC+pyVGnaeIhcIBRyidtJ+6SHHwQ+vus
yHJvSxS7uC9YM6JxxjxTYXcbi90kRAEoGQiltL31OgY8Fs6s8b0Oe8Oh9nC8RbSaBNifkcbUcYgb
50tm8HnyQdWhu8LciVt56kwQlFtP6JGPTZAa7DC7D3nMaW+0DPSoIsULObttdprIU5i9a9bpqXVF
SiM5x7y7NEWA2DIbUInGyWFGcRvIWG1Y4FYJ0918rqwpC+uqEABWNkq1yFmtzsC4OZwZYd+qpVMR
ERnGi7YOnEdut8kDprmAShU1sHETMevOR00obTqgM0/FTWbZA9Gp+HzmWaFSiYgOEhsyg5V66csI
iYszxtTojO+jpdV2xTX+xrs8Tbe0h7p3ed/bM/tOYVkPYUscm1/c2g1Vpd6cqa2bkztBy+cNL0mB
58pFqMtMBUM0yeDX7EeqsgJM/lWG57hx9ArWCa61OaL1j90+YwFf7EWPLJIRVADXtV1LJZpXUdbV
JY4lV96KhpX4vqM3xNtQEQ34qKUg6m01nndXjgF3cjH7YCzqtZnwi0Nz+h50rjiO3OWbZ2r/oLYo
J8PUm7Wu51zpvqoghE+OkxyGQYQvuIHqRxc3dHGTT1YzX7kByvHOD8YR/ukIIXIPi27iC8+uP4yy
MUfI2YToL+nNNDauoO7HChbyO40vPg9NELwpt9MDdVeB1+8lb03D0Jtq/eDFcwj/w7JldgQJ7ngn
d/bnce8l5GZvqrm20TQhazOFMyDTuNcD7ss4774jlDOshpqatB3UZi1xyqQTn53VdPXWSF2mW3eB
JMxtiU6kLasAMFNdq89FCEvqEt0FdbNC4xsdDTCbc1cIqn1jp7pdbtMceloQUXCYDbj/VzgjXJ/r
EkCSEtQSng0A6YDTFlk/AS9HGXzWR6smJXvl5aVl3pk94kRGYWwM4Qcg0pPEm1AmzVfRz4wAi93V
7gcBcvuJ5cxC7mTxxjyeo9AqY24sY0AbySeTDAu5i6kAIBTotrexz4DEOtLW0yUEaLihR/mYl8Pt
6KlgOWAQ5fm4dc045BgDHAHzgpNJPi6RkFrcl74a+qgRqEW7Geucs02s2Vtv8i6FqOTmmUNNSOAO
yaEeeJ5FgZTizsV9Nc0bXco2Yd9orc7BA6aGgEW4wSPxrfDFrUmi9IumJERAHU1yeqQiwCrYkjcp
/Q7gdMO8TPtvWUJy4bLTtgcuqY6buaj2sWep/k2BDZ0hznCFVayGMldVG4AyovqcF/lMwqlclZ+6
mNukbk5F7ki7wMG8TPG8I8CaLtfVHAfxzkuxtl263dCpi85aJv/gijLjg4Oaarvof+U8zDuXpxzO
Q24Qyt2R1BJ4/msbzUaTpscWVmwC6czYFog70ayyCGuGkKoHRqITX92Ee5NYwiC9Lkpp+a8IIEt3
PTp2M3yaIGczMUkSb+a5EZRjX1GPI8TZvW/5lym7J32rel1X27CdAiwTvqnX8RZ4tbU8trGxxy99
zRRFiMq0K7S6bF6y0yKSlkUJk7cx914cYIDGCJ/I77UB4nBZdJNV7VzPFPGXOPTqdod8FjyyIg+v
eeNA/6+BW703wXAmN6ztnI+vk9cVAMzSOFnOqQTfvcg4DejHJTXpSP1aX763cOMpUayxoVzNPpfx
KbbzKdtVoe9Ot7psyJWApwrgsLI8Si+XRLrlRUyurjrCgFv7F3QvflPXJvP+PAPYfzDUeX7xhXTE
k186eRFVajHuoVnthl5dyApjNM0VNkSWRYW9FSO8sBPpxMx6LIqinu6nsPZK6qvKNoOi4VLItRn7
lI7eiu3hPVGFeNr9OO7/d/L5G/Sbv558BpP1/+9/qj/39P74W7+PPy5mZG4Doc9wAVhABX8af3BV
2DiLQVsweAQYNf7uuQh+I9LKrscNVYhPyf8nBNZxfwO1wP8tBLMLNaniP/Fc/Dr9SMfhRZSCiyAZ
MsQvjgvh92E9DtlrpnCkFsFMZcE829Ef3pR/YxZmWPvTiPXjRfBjK46ujILuL+Z9tyyDBN3zlaNk
eqyWPiSYa1kXdjP5/0d7+b/9dUKWo5JRU0nFm/3HYS7x1rAIl/CLsxS6wRcajvf9QqvR9q9/oX99
GcZVSfmyz0jLJ/fLy6xhNed+y1jVjgCYKrscHusFGMz/8b6d35d/2mEwwHD7cbk54EvHhRU4v344
nIE51smXFVvAJvdi+ZyonKwzCsk2TK1+HwdBc9TVUl7/9e/3717Yk4KpmK1wyHT857dR8wUk6GK/
sHqLt9IpexBW4Ct4WDIJ+roUW/B46yVO9ur+r1/5PG3/+iszQTP4c9Mlx8f3/o8fYJ3VlqAU9KUV
Cfn2mYwj3msfX9ueU4VlH3uJVX7r8ygr9rUH5WRXqwbd+a9/in/9wp5Zyed7LF9aIeUvP4W/ZE2x
NuJlOFdlYe15bBuLuCHgnf/4hUJS6dKxGSt8/18MT8SBU8RZ+QKVst3Hg0erq16SiPxfcvrrXwlV
5de3Fmg0nnzFUSfwYU//0sdd+ZY12W16s+LmKyKq2rHi4ZjhOlG0+DywfdQO5zYdupFAIr0IwgTY
g00/CSyxxWcFSrKSxHjXTymOwfMKhgMFYcbB+PKtZD4kPuX0poJgAwBg69NmWO/GH+uecVlpMRYm
A/VpUUHlE2usgAWqH0sjQ8EBJ/24cz5QfLB15iORAgppcik2kgNov7HcZCxp5YIBe7B8+okuY+ms
1xSIDxQArcu8B5ioIPS2Q/OmSle6152FeeNOhVb6zMpyDTChz3Z9BIMWIsj8WNNpR44Igz4eSYzS
aoZ/g+N0Y+HhfvDHiuAlJoWz4Mihv4/KH1tEuyjrr3j0MP8Xdl6Mp9gV5nEZYSts/MYACyt0aQVH
Ig7dqYmb1I7wz1Pz0P5Yinor2J8kSdzznBOT8hq9eRkfA1uv8nKl6zHHmZSNr6lVpV8NdVeK/uhM
sLtFv2KRiznGTt4HYpz360gD0M34Y+M7z4bjX+T4wPYr+2BbeUokoBeS3TDY1POmmDCKtO7AAdC7
SEKLlmaEUBw87apv49+XzKVVFCFLZ0hfrG52S9MYNtI0KVfACJHy8Uh8aZo6yyWt0e6PAOPkld19
bhsyUOepFqrdw4TS0c8HmCkGhKTE/ArAkzGEMjY4DqNgi629tPEUJLGf+lW5BGuvHssiaZMUjt5q
I89g2Mn48CMUg7MAZpEYPuthvkiC9jkeR8nkj/F1QDijIJhFyGlsfIWoNgjP6x+Ln3KbPEtv6w8V
Lv8pyY0/Bbrxp1zn0Y2CeKdlQy7k4FPleE7Gl7ZVVU8dTQI1JNo4JJu2qekxb7au5KWyTZklTXsK
qTUC6d23dnmThjZFpbQy+/YByqv5Pi31hMtDGnpBUj9pTrVTqmdpxqRBmvKLbxjvRfK9mZEeb2ir
ofzKtDFStUhG6xOeqCw+4A6x0s+LSikhdVRli0NgaF27jWtvvOOx4CWfEA6t9bzKz7/MNaU7h9HY
ysNg5a4UumMhn+vnVHB2P6Srr+RV74N3g5MSGvL0NN8htlSJQ6ETGdgXH9myPTdbV+eeEZjpUe+E
lThY0xw070mqZxBwCdkBpDQ2RVxIsz2zvkSMTF6mmDTEvg9JMD4tUz/KR0bIOP6U9QNzu1qk7b0g
rHrykXJlO/0a0ofsf3SQoYixMsQ5DqPsUIoahp4TMjXPXO7hdW63PuDjuM/DHqIuZBMJgLKfYnYO
nRnzJ+ZLA2WNvAZB5kXWlQfUuT4Tny2bPNeV1SVkHNM0caPKyf1bqiQK4o2+NahNNY3FXUdzM3Aj
6CQhnmUELJbeowukJO/8BjBmI64Q63DlN44p7hzUt9vBQPDDyNQl4bYvmmzm4RhD0aTgxvk+tLyh
+y7LUxVV3UjLCBsI6G+YWDCSldOYXpfcWbpocQadHZqs4wmbEcHXB9SJ+C5hXfi5wyJoR3PlcbkQ
6YhJfZY+jyH4myTY6ZAfH2MsbU+1BRmJnoqSZHJYr2baj7mf+Xth4WSkqX6g6DX2TIoZKMi+dAvC
M7f5fL513NRjBqf5PMPHHpN7zqqEiISqvPLTJMne4irIiM1AMHhV/QCLwtNW/IWymPqDUW98ROfA
TR6kIv+Wuhhlo7TLulffsu3rpoVzhDUsQz0cht4mpA/Y9AtrF3oRWy8PGgqgO8vbBE4dvnohks+2
ck11SUK8J4JRTd1zN0G1X5RXvqdiaqjZMVX73pe1NYNxhCTfzFWdHVJfTIghDiA4bbn2sFcYAcZt
Ltfs3QtKD1rCUgDHGyQqtEW8Y1R49iJAVdmDg6D5ms6O+zTY1vTBHQqOJmadUG15zDkkhAIjkF2B
he9hZK+UCqxp8H1OZoVAxsswAbdQ4beNbRAE0D8p+1j6wb5fhcuebEQ0RKrirAiN1VsLDTaNLsQ9
vzQe4nINdQ//2kGJbYIzXyuvSujM5SBYnlF70jqAP/R0w45/AgEl/OV2IZ3wfch0f9VZI4wgPoEJ
g0eGHFDpQRTXXDrxTU2rQ7v1qQJfoypcZwjuFuPxVimEGZQ9MMGbGtfsh2RrTY3POCP7zqtOPpY8
wFbah6lkX79Y3AsFGCJ8WotX3xQAhwC2rlPzbpiOySk7I59Lb5byzVeGGs7a55hBL1/lgRVog4p1
ow2GCBoThP8Df9pAQFDdqHe6rIerFAOnj6+rq/J9a8X6hUumcg5TXGFgRnRAxDN4YjSg2ca7lz8s
GT/ORf+dXf/mBPSN/O9bu5ss+Wb+tLQ7//mfU6vD9i30iXcyewhG1vNS7GdQAMM/j1Afrz/LN8Fi
zmb2+fvQKn/jDOIEzJPn52Hgin8s7RznNz9EJyLrBbroR377PwgKsJb701mWwYjxwFbn0YuggPR+
HVAy0y5ZAmwtTgoxXpb5WuO2QRKizolj1leBOS6PyJ/ZwdFqFphpddf2NhuaOrYO0uHoiFF3XDj4
WOGIx8BnJPmaqiVrbydFeZGNw1sfKCCp1q2LMfuZVQ30adTX6gM6dPrezTlP9b5y1AaDdoNRrmvl
xWCbOnmfeNgmV5agJk+Jvj5w6oAHVIETvGRvbxf72Clt6pfC0gQrxdG2zkNc3W5jrpfejN0R30P/
BD+LtRWmP8CQIq9aiss6mouAc1Xp+n3BmBtcYZJ1IAHqvDkCiwzyXYPWlOxmCEu0N7FicO3DAuKZ
xYAHVuVbhQ2LWs4hLEaXR99QYzHhblCF7pETWC/hm8ZzzL1eLDWMgUXSpAWP1YliFFOfQw818axf
RiPlJrC8+Osw1AN2pgXLSbvQNLdZOKPg9xixEU2+Gu8XeqR0hM2Bh5M9TOmtHqCRbyX1sFd1zTZm
O4uWWGozkB7bol9jxI7xr29N3oj7hhvLHpeAe8mhKs4iUm4vi2NR10YaIL8hRarsSHKY+KhHV2NC
nqv0IewaiQdBh3BCjCDQCm/tlUBp8//ZO5PlupU2u76Ko8bGH0ACicYRNQFOy74XqQlCJEX0PRLd
G/kVPK0X8wJ17ZIoWbLmNVHEDV0KPDhoMr+999opHREevD6jSooQMkfbHklRAjjPqOAibTCviUse
zNYFUM+uZtJpmsbGStWTMY4gmgZ3uexEDEhsZnWbVMLctVh1b5Laql8sgYuM9dsIo4lIx+NMb+IB
175XborJWR4WwJKvLEyoCyVLaq98Kl0DiGJFhgqMNMxQHWJxW5hqwCmvVdUSHnjvcq7sEWbmxmSg
X93lQ88SVDrCUdD+KJU6K6JqdAEw9e5Ucyli2AWJHNmdSbFVudqySKR3ywWLl2zekcGqAb8lbKAu
NLHg5+G+oDEUFa26W2aZnloNzkOZ2WdDNZ0vMKlUVZdkKRUT+LDJ/ThPjtEACrkEzUUeWqqN3nj9
dnIVzZOjzsoiL59TyY6obdstc359o7C/RP7kuC9jWzcbc4LK5DXM9A0QqYdsXNxdCwA+EkDJ4zgH
5RhN0FFi7aHP9YeMxMq+sqh/Xqg7Zqpe53u9UWcT6XljTCCq8Zkpc673onMeQt3cVmVy6Fw6TASu
bT+byZlpejttIRm9oiY9Auh+JvRzmlSQQiY72pHGcb+CKXrVchbDbnhFJ6q4LVudHDfVnCu9nnsf
6lFYk8Y1Z/gsYHzzTT46r5RlANSaQ8NnjRIxmaCgVNbN3lXG5TpGJoWsdQFNiLBp+zF5pnARrztw
ebuIzryu4aIZJVC/KvrUg3X0vIgQrnOLkBEHY5J/JhkZbhqrcDeDpi5IREdPdVxcI4ofCSKbh9RI
4USq9mRxwNj2tXZJS+QBa/Kn1UDsF9GCXODpY9ABfr0nbGnfdHV9L+vxSSv6S7a0rP36Uz2Nckp2
FDTMqrjHitGQu+krgPasVohbRIzZJQ+LyZnmk7G2b9KRxRDhSyTtaLJ9ukFGPyfrHbQAD7diKVhz
JKWkKAN8ASsgWiggpwrMhXmyc204mKWANoS57jN7Jerspf3qpm123iz00FFPcxWVAwT3gdWqEdre
GSt9zgiN70hBnXuhl3Yb1EretJ0BbEjfpRUtcR41c9e91x+Az6HaVfJIwGSbTuFTbFvPpdfkQY2L
DLfh9KmfMPgXE5kA7Etya5tdfM4qNGiyHpnE1tNDNLD5xT20UexkV5YXk5HEPKeZvD2NGpGeKEfL
1uVvvbWz4dTNultHdVc1vMSLrE7ijXKWF2ZsN4UhmxMbB/ceruMjY7Pitq0odMrHCXy3TvQl6YU4
kAY6CGOYLtw2h6XkAAWodX2TmM1ZP1nbHplz22Va+pSM5r61omdEKAuYr3WZF92m6hXwH8FlmjaG
B7wpcTdxP9QHxMj7blKvBYikLEtOy5ohQzMrbLTmU0e5IXTUULuYejwXXHJ50GuQwxO6OhBl7xF0
p51uGTjZlvPVW9iM+R6ZhNgmoQVEPcePuaMYHmPCtKx9pozqYMfdrq+GIWC3jGjubfIZbHHfaFeD
oihDL05mqHPgEo7domvHobSueb4VF87CZ+5ddkNpQo5Xyvp1Lqd7qZdvoptPbCvezvTKbKaqOhuS
2du3THp3S6ldsx0BOeG13OuTdiyoB6uHrn+O4T7SzjIFRUXgm80g7v08d1bYw0tVzVcFZYRQBPsX
J7Jmgt5JeWq1icYyfSWAdmKX6dHNojxz41AhXQzeK33bl32fW1hP5Ik9OueL4aYLYIXQLUrCS0xv
6IUSOY+7Upd986b39AH2+HwkaFq0dmJmg8434LHF2pnVAuy1cnStepnApwI2jx0q/ry4X4wHK0bZ
ZJPXQ0cjesA1teuqvpleHLNdMPnhDAFbsPYQkvMyI8dU9YZoZLK+x0aX0u07l56pkV7Qht5HDzur
xG6oZGJfk36uvGana7xxqjdhKKcqjg2PDLFsFSggRiJhR7A+SOJoTDfYlayOlZPoRnGaGGO0fLb0
pidWH7boksZ+gnmQi71JoZlM96FZiancd30/0RgQdeXBa61B3PPliWq4mCNNP9Hn2LuaMLFed12i
Pzc699Gm5l0hAtYPjHxuW0dmlTw4JA9pvi5WvzzTqkh+ykaKXwK2RpMBkdfiGromJhULbVtpJlYk
tNoq6thITQ4t1jYF4Wm90XSrjvDhz4JhmFtV97pRjLl2mZBg64yjcjP9aSrzceg3cdpjzuXFJwUa
XUVDvWU101majuA1zDBpYuuGCTJg4kQWaL8ZDMV0D/9wrXAxI9jtpOFIkQWmB/8CvBVOGXb8umpE
B+5LFvidaXdy12TbUpJzC+PaoQukonaSPXax1nl/i8RlCy+aixidnKxcyCaTFSGz8+u5mGcnMLum
2E99hEqIPt8lT6XRfu55EST3RtRVzu1kpFCwXGHV1XNicaFuWUJdtZpKeZ98y++FbR+dx51m4u9n
JDQ6vHaWMSaBkcZ1vEb/2CkD3RA5+3K/fE8IMuyck6sxc6f+sa+YWxypUJnCTdywLMNywkmn95Qd
vVbl03JH6sSydyADx/Rycc18drdJ27qE/xFoiAngIN5nY8H8OHWGdPpUFqK7CQsZ0WPS2UbLCL7O
BfQqr7Eu4gF4L8b0ORn35ZSDU+/Jj3UnZq7ZB4rWGqD3iLA6tzetCjFL5oIaHo8XKOOwgnbh0AOb
QKFthREgKYpNbdL1jphsC+ANlG53fYPcIiuCS5dEDAichEDU8yOWXWE9wAFRUCtGLJEbquo7b0vq
t6o4aQO+hchk+z5WZApoJMZUhaLdPhouzUxiijHhull+UvQC3jSoDMCt9fIJbGH9hLFWsVYz8Q57
yXbqpNiPWUoXcqhFHZDRQm3I8IGhxlIQsDvQzibPqY62nVln2aDGw2JRba51TnNT5TztyJ8oSaJp
3PSc7hMbRDidOa44ODnUft3lscWn1LZejJXQaUEnAKXvsoPdhLzHlig7dXNVkOnIu52Z2NVdR7Aw
6LC8B4gF1rlG7hQAsUO/HYL9Qzo5+pmmovatnBtWiQ5r/K856bu3FvcRuTFHaM8kC0HlUHZbX1CQ
mG6NgnBJ6mZqU0XkqHdG5SrWPeD9MYIxDvCk++ImWc1YfYKlnIbttY1rD99G8cxr5bl2bdeH0kH+
r2rcq8aws2e2rPGWITwNDEQGDtNUwdHreFUe20SfdnBrn7HWjcc2K+aDbEnxBIm2MGJWEyzxiOei
FmX2MXItfTc3gxsoUT7y1skDIr31I5UgAGEyJmVFHcYPRB6njZv3p56C7wXlIwUrX7M7cZRt7DwG
00gWA7FLb+3HbeeEdht2UPS/2dZhavqvHVG53VoJdD2OzVVRDsVZRPKGLRnIuczlVZ4RBg+MlanC
9M8TGzE21v2UqHucW/Ex1WmtJKC0syKHth7SNFv6AY0TI6I1MG2S5KVo132sU1S0BxiZbygDNnTa
5bdN1LJ1HC3cWtZQf+KTsEKdPTXsVwIVG8nUpmvKWC5GqreOKqRX18sGaprEPG34JH22+69BTD8f
X/+dQQzji98OYv7jf1I08+Mshh/5ZxZj0RXrYME28UHj3dIRI//BmfEXdAx4nuFYlufJlVn2zyjG
gFlG8yyvF2AKDjYixMB//NNAIByslhgIiDGhAvJTfzGKAVz2YRSjm0yqeX5zPEP/WbF18k6wRQ7Z
C6RJPe1nfWJBY4pK945LTmsze5aoZLg4JFl8rnqn507pqZk6sstzM/YDdKkHk7DbOwffHw+7bIzG
SzwskHw1mWB7hivS6C6FokYJ5MQShC3APSKJkZEHOEuwArUm2WXCadODM1upDGo9rcBhl+xIgzmq
NJqIEtqQfdfukNw8agzgTmtGBZkUH8bkdySrepiYmXmOGVr7vGiJzXINWzPOT+nMpMHYmGVpYqaU
iCGPBqVdgO6sCiscfWtcMTUEyVHjKRiMqW7ldbbQpyl4wJhj6rWb2Z56eDmpM9I9kcT0rJiDzQbU
1pOafGyT2fPBKq38kWi6uLBiqzK2NEREl+3Se19ieoYfq6h3X6ko8Nqgm6VKfEIqA145pQz7MRQc
8lNkYLWCwT5OxflMJqUgxJRBeIWKQ5xHSTz1VPmVc3VrLqkNxbJeRrHNnAVcl8OCZIGoEzOZTvFe
P1QQXY1bwpc04ciU7iDPDl1wzb2WszRK4Fqd5BTddJcEVvV8xWlAzMHUmJ0K25x6nyz99FiS/FU8
zN14ZC9IiflDFacDcFR0WZroQijbPulZWoiapGueW9waNCvB6H2hxjSEYsEo/GEsZP8EBkSTcMgY
mQNTrZsgrkv3pQNL0LI8TVh08ayjtIZlXWXBlULDwxUbtacpmG/UHRyYctcyJpuDzCJZBI/BHhBS
VMHDdoIjAbgBUN7AEEd1BxjK2ms8aAk7/zFJTgF5xjdan3RvhmXd96h/mR93xBuCvHfrGunTTW7V
yOyBE4SYn+cGHYra0rZEqhZhfiISib6ekQSgv2KW8kZZQ0rcP1W4k5MYv4E/5KSV2TuMHRP4qZge
pxJSSjA1qnwRvZZgdDd7o0Cllst1k9uIfJgUKdARZsX8Py8HdvOmp7dfY1GEL+EI/NcxLeM5AZZO
a220pjIVdH6gfZSLZ/yZjJ9dW4jG15Uu2n2oh5CK2ViZFUagcvliabK+HEwJ740xHcbsbKjcfqO3
IaMVN26qhblHklYnom9pxUx0USVBJDvUAz1EMcEPCkH0Mc+i8KUYgcns66IS5al0VbQqayTfb8tI
0DFM4QsaxNCL7MpIpbgJ5zo7M7SF8UfcZvpr0yAc73hFUzLQDan7iPZpX/d27z1WuARZ2NWGkxyR
iCn9i/GEXpIo00mT5SK0uOXo9gm83o2+spGEZCfbxtX5y3ER+F7dmXW3uW4Rw2nK72ExoQSaIl7U
fVrl0RPhP74fL08TC3nHcFHTZ+R7mFdUf/m5PdFUG5swKHzLiJpzD77svS442jZ00vlhQXSLL4cC
JAPXoa2yG5j9LdYaHZDSJmTBdbBE3Iz71W7UbyPwWflWpiPyuWoqRqfgXUDNVo3dMjdJLJKVXliw
Ws0UuEtf89QqTJfGupod0hgTMA5whbsfqljQeaiHG82q8AwWObxkkiuQ6iij9lgQLG4dbtzWDO0d
fuDhSdOd6qmwGqGwcWurqx0rDsvIKQGqTlXrStJWUT9BHuzsy5xw6nPnkhurp4jYbuRJ3NLZXE/1
prMt84YLFkI+HHiclJFlMTxNZmZvm0SCed3U3HClb5pMxoLQgsYTzLabjltsTXV8GcZ6zEpNZUht
wolukqYYkFzDRREKaXgmNxZfgTvnGjB0ABrFOZTdsjpFIAa80sxppDCyOuDRqURKix3rqd4jCFuU
2N0aLgqVRDDR+sZzbpA/MfyTWofgA2HZ0Lmsp+QpSejwCtqu1GGyc6vhobd7WmzY356EhTC6bRa5
zBRI7zFM4mmqM3TWGceBnhRYN3pmbIw+jZyatpzaMFy0qSgeqHnBeuz0ugQ5xx9zANujfqCo2NOC
VmWrDJ3oMAbyspBPcY+jNqDYNNm0drrQNwU+H3eb41ivkO4Q4XnLp0+uZEhe4rDvsOM/UGDBDe3b
cWu8jn1RXqhlwVWPKOEcZZcVwz7EVfKWTiK/kJMt7wX5/qdcifYl1ngWBjO4l1ejg5Hnz5WuP0xV
yqISolH1ZtEItZ8Wp4KwvyyfCTnTBB4aTExALpoehZ1pW23YCDBNS9Ajb2aGGZ9sSaUW2eCKNg34
Kc4jMYmx8nE4LjcZq/C3TOuHE+SlhPphkHX7MU+R8EnMeJerR5kVrQ6+yh9a2mt9nEwU0fXxYByl
crhm1JiR/V24aag1UiP8OjaW9l3GqIERZ7sKl3lo9Th90gjmiDW1aJuDzPTzGCjNSzeRZ0DMrU0r
ANE6u4jw64C8ex+WM8hgcK5F7kgP6fRtsG5lQ2J+QWboY35w6ZnrMrAvpqtlKSTDeCAeyj2LPGPI
zuxIG1LeLNMSlnd2Tl4R9Byt5DDd8VweyHq2TP29qNDJPmoy169pQnONwLHavNiAn0FGoEmsBufU
uPlp2cdoOs6SGi90/47jqzEzTzur8jCniOtd3pjepY55zEJz/cl5CfI5Np+jXEvHwNTngp5Tw4bi
AXF+lV6WqdfDY0f0Nv4E31qzth0o6vSun4dyBXSnzEPDZIxQgWye8sA43uUhmHhIRfFCCvgzQ5KO
+tN3Oan6pi0N35Sm6pvu1L6LUE3GYwyPFf7D/fxNqRo8wFWjLzFuuWdQq8P5rSd1k110PCBwlJiF
257jJKja8/BdLYupMUU6K1hbIKTRkYOqFo+1ck5Ju66wOmj90ZnAeRE9V62GphFTo8HXlMqiD6jZ
5hcVsQrHwxQqy5yYFEWm9aqmXuUn0bsy6EgPRvs6bNH25bt6GL4riZC5F+eQIxzZu+ZdcuQyRX40
FxIaD4RZRbKPGodFMBeynO7dIS3R2qQcmQumiF3OE4F143EKtUnsQXOGb7pyTZt+2RSLSB7BpfKL
UGczKRYu5k0/APTauc3g9IcybzOqhcWcqWDWh4QO7jZt+suUB09+GqdCfdVYQJ+7GCQ/O+WsOzuD
EHCyM9quYzrnDt68HUmLCYpsDMwBlbQjuWE8sFJ1KM+7qMF+mNtZ4dUPKltGCJl8MBrTgduSMmKR
TdtF7TTPPBOoJJZDB9lKEP2yAgitg3vZO4rb3HBzOlgslh0NqzVFMM0JSQNvMSbqbw20AtbuHuVx
uEmXxtzaSjT0HpRxhm/QALu7InX7fM8CwVrFy4nhCLZ9nno178176tVhTXCrNncoQ0m8U6iXlFWO
I54aotLkGOk9Tlf9MH4rBcifIB9sVfjE8ubTnoFw43csqftNBSw/8qu2Q+DqGntcS+mJgZxQR84p
bh09/qQZNWYVmDqZjpmtBXlSSlw7/tBAWbkyFSmUYymrZGJ5O6vq1BrzJvXnmJaoYBk1MDreWNXs
56lUt/xBkUo5J6sFTrgClSNOYcXSjx2ZrRZvB+UMmE4qY9SYV/ItoC7YmdxaBOspvuYfy5FRmzgM
eurlO0JScwm1cuxmh+xLzHRe77zxZdBgRfvoxdXXqMaUAtGmbNLnOq+tGfdNpLG5mLukJvVgg4Vd
AvJhECCZqAKkxDs19GqiDFA6tTHs2HZ4wOodGZFs88vJ1MLtPJu9CAoaUbx7OsLpvSNjlOg3cTuH
8lq2lkkbbj3UnNLAwsjS3bP0TEkiRC3M/OWbT/q/PBz/JkycF//v0cHdF5bgH8IH7z/ybXRg6UDN
V3sE5mLPYemIgfyf0YH3L1OwYYfbaKwYb+8/Rwea/i/MFSz+vHXc4EDScvkd/hkeaBg5HHICFg9k
Id756n8zPfjRR+8aOFZt4Zi2h8NEB37xwZLMSACbN+RCKhynrNh6XlPtkqacov13Z+WPAYT1OA4Y
CU96YMsxXK8ZjO9d5bNnz00RQjilTQGOTwpr5WVFL38Sjj3+VTbg27FMTrbDWp1Yh4ep5vtjZQDP
KxgcBDVnGm3LuqlZLqr87PefaLX+/6dP/ttRGONIDOqSEdA6+vn+KHFnelDGCJPBhRTXsmtK5Xsi
iS8zd+Ep6XZ68YfP9aPlhiN6ZKFW3w0Xi2VI/cMRM+yKbtOy602tDrd2DutrE5trNB68+HT4/cf7
08E+nMRGn5dxNtHGG15f057SLfM+i0C6bJoJ4tHvD/bTVUiGRnD9reF/V3KdfDiXuE5KJZmkmHWj
Xac1o9RolO0fjvKLjyRMwcTNddm0U83441GMYrZ7lhw4AJFfT7PEZP7P4CVg1m99ex6+TP/j1yDV
X30gMkcGEQrICvY6fvz+4jCS3FTzNDKg6GuWx3yYgBt6/MNN9aujIBlhwyJLyKX+4ebNC4xP88x6
GHylgeyLNmCEMj35/Zdjrl/1D1c63w4wL4HtzMGT5nz4doTmFI6uAwzLotit6TJAPKDHiw1ivy/k
oHrWwf3QnRO1a75ErZbONNiVDYpkUyO5FAuBwDsxcbdjxV3dT+EEUBQxqczPZ/xbg2/0IS9a5hrU
C/VTb8s9usqkAp5GFAKEjg4Vpx2N6G3sQK2iqCxVTtFL6n2x87XLeynNBJvl6oP38Co3x4REggvf
unKeIjLEyv/9KVk/8cczwoXKItslGUay7Mevl6cB5cjaWrk8Z64LKguiHWoQMIS2z26YaWkIw8rY
dUB0lU+hpfeNdPI31xfGPwajOtyI9QL78Rfou4EO3RGT9aRDSRUjLETdHLU/XMW/uGFMrIcMqPEZ
koT68MCJlkWDAehkvgLSGohByFOz1wf8Rpn98vsz+tPTlEeaLnUckzxTiWau1+DLlxumJB3j+/+e
MnRJKMACSpe15aszDQyDkWUZ+djgdW9LOsrlxe8P+Yu7x9K5O00TWCXmrQ/nkOB4UgFGy0Hr8EZS
FrHuJHHnP7wmPh4FtYDUu3AsYKmkDFft4PsPlgDHSEwjXO9R4hMMgJNuLatjnb75u48jdEgsvBXW
F5JYL4sfD9RmdlehBNL/iTv+hL0ZK1erm27//ijfFgzsDlfR4cejUBXRxDGOPd/1JhNbeU2br8uC
+a+PAvrR44vhKGSzPjzY1jFljzmJXujRLuihtLFuDbl29fujrKf++7uYPRE0KymkIVfp5N3i+v01
50FmjxKanLHn1dfJOrvTlJhfjeJVEKXBySi2vz+itH+6HFizuTqLrffD2qsq9P3lUGJ2A6fWIVEX
KNPouSWdJHFRamrr1kZSHl0QtJ9IFjAQgLxYiIAnTV9SjSea/VLUBG4MiFn5Ieb1pbaDThfApqHE
WPNTpubFNrHM0d12Y9pjBFPF/Nx5Bo4Co6AgizbCNntbsA/RtWj3EF/cyqI6z0aKIEFi9l1LRqmM
8hMJSrXemHU6MLanYdRg3y60S5FTjR6UBLX7AGvqeCvZzn3G54CFD7oCQ+w8Wt2yQBPGQyuYnfsV
lJgRryIuWtiyTfcV8Na4BNR32zPUmbFiUFc7JvUsxkBmfeKlybydURY8xjCPH9mg2cvWoHEP3xCi
A5OQxmjVtqMgZsIgYdACMeP7iykpIKh2sqho9Jja8R77nE8o0pSsurW+K4ZJNpASwEUzbWn1c3ex
nGernrXmnjw9eY60H60IIwgbUtwELVKXlW+ikj7mE91jFscmWK+cTyJGQeY3nHjmOkuZ1EEyG1Bv
4rJhlhbl03i38CKCz1rYYxLYAwAASgfG0u02QrmutgnrVqea1hsm5xB1Johery5NggAajE7NHexn
BKx4fNCqIvziQCxAr9K4tX3ysPONl9vaK0IGUwAFA+0OX7ClPdf0Gd5ZLEmw6DJMp8LXNsZbJqND
RAsd3bjk7eJi2baa12j3Df1x0ne1xHjsYYV/1uZar4LaE/VTg1RIaUjXOwAc0nGk98jC9hQHTel0
ePFEMVpBY0yRu7MxxoAFZaiA8ZqJzZDuLJgTnynr0+vPdCX2FvV/VhjvUmQVuTa/mvNOs3MLwbDD
VrgjFiRKv+iWkCqPdEzF3ooRGWAxas5ntsid8kvmrYM/4WBi/puZ5k2ux4lNN6Pd9K9Woon5tCtC
Uzu6kDQHZrmYZAKNkWC+y5psueK8G+knSCWG/gJ6IO/v5xZG9kE1NJEHotZKYzODWHtc99DgmuEb
3RaAUM1jOdec2BI/y3AsZuhpfgrxSd9JfSVLNjMEDz9lC++8MegtMs6ZaaUvNExM1G1XOoAlpslm
cuJ6TZ/S2KoiAzq5PdTPzPUK8Be0uwB9p58lXg6SO75+bSAMYHmKRsDRs1omckcUeNTXszfG9I+U
hZb4NC/i2sCdhfGX6mAmrqWycBJQn2hBH56L5p7SVYvMXF5TV+9NgwsryVtwpUszwXRO+o01cEW4
qDi32UeB6MQoBC6RjPwY0aFpFqMNVZANLTEf8sDoowEe/WneJpVkYsqZzmA+WoCrNhFbvS6gE6j6
jDNDHIvUmdQVjxzsh9CpcPCAb6gx4fnkpmX71OGQ6/uvbaLYyGB/kKmE/jvZHnSOQ9yWVGw84Egx
omAap+RyGPLVpVyn1oJf1THSKPLoFsyacfQH0cZGTyiniCZ/ypf8C2mV1PWduoWfUdfCu/Mi3poI
z5Cc/RF0+8MEpyri2TtFIFIrE7YH7JKBphuLqUvQAmhs8ZmgaPkW0zYa5mTLStWLWxhFnaFh4sVi
CstZYyDTbmjns9Ur/G6mR+aAZnnaZwn53JJVKpPVaYhANEasU7fwemY0cRx2xSZZoIf6DCV1LCgk
tRIU3y690KaKV7Y0RzlusYzJ+kh/slMyGHLrIhCj6V3Rpb7Um6Y3+O1TVi00BHVpcdtP0h1vdBsR
j/87bKa9DQCp8xXJWZ7T4NdJa2Hru9aAg4QndQlflxuljq5SG5GOHblWspoOk1v+DRs7ipr0ZZPh
yctOGZDxbDZmWl99RqSjG4wpBVbHBdRxuTPqyr3lTAm6TgkqPcIUdEIKAUhW9oxZE1xaQrJTXVAW
Ax46ZXKCTho+a64zq03NToJqntSx6fodtPpZE+gIfk9zw52JbU7tpmRo9GNvrMJGKLXhXFtzSXuA
thE8scjFnoVn1QP/zVPlAWeDXm/0tBV301Syh2R2Fq9icsRWoitsy9gu82J/qXl11j7iTEL7riaq
z0XVG6QwVjOs1yQVMMmOnRD5CsXT2jGM5UFzWI3DPYpjInp2P55yc0iGyVTDn1upg2zaKvRbyI4h
9rBYB0ftVzWokmBqi44PSVXqPQXvUsK0G1u6NqfKir+SYBjae35NWR1b2Eg5F5CWSnADs12joumO
OsVrRh15YThNvlVQxumqIJoVfrb4MYX9onHqo9HhBw0w9NEdAeeI7mf6xGIZpA0Vu7dqwlGxNQso
XoHTCkDwMsxRXTAy02SHRGPiP3ZpduIChaULM6gEQKfXoCO3lWg0RY7Yq/TdEichjdApjU5nZVaZ
6anLgweznLBmMnuhN8vPZHkR2NGoZTYei5Z38s7xiAo9KN1qwi15aP4cm0KGF3UBHAq1nFY2HR++
01C9Adahc69l1NTtMzVRNhHeNFT9vjQz+q0j3g603PJgTg5LZ1D2PWbkAVAy0tA4MLuK71tkbnwJ
mj3ijO7csNqCGqN+mQCxlgdJRGjJt0e6Kf2FkCCSugUyz0fYl91JmtNL5Du98MYgRpkMoTrZJS9U
1k7mXaKbygzw1NIFXlL5YBxKiyk4r+ZhMQOcdEocUxKWnF0tGwfamMdxj5+UZ2jSsBvcljY1F6jD
cq1bTbCKnUhKprFxTCzK5liTa3eSN2J6Yf53QbAjTLcDy5YWaYv31l5lFV4WjH7V28xj1g0o/Iju
HUNruSZ5UoSnsAdae8e9T7e0pteVRyNq551jSqOgomFQ1ASjUYSAllF97mPdGM3NYqLw+D2J+YSQ
vVrPL8rKQ1Es3CMuHorVipJry453w0LOIdHk3mr75syMNNxxXjwP5D3GyYR5Ls35QXUkp7umce0N
Nhn7zeVLIznfLHm17cnM6xSkizCBocHQYHoD5CKfQk23h7spnrAq6yHrz0AjCTb7QyRJsIws/T6Z
WShfEqnX5VlW452FQFfCISZGQxrCHEs4aVapZfvKHivlFzIpcXBLA3uTzGMsKfSMe/dU/MaYNLwY
ezlNBvojIHHNCxxepaw/p1YUOw04GxMHRNRboClme4ws01F+1+IA3OQtnXw7h/RzhAFikRC4O8dz
iUKB8A2w6ci73E6rZ8sJx3TfROHChIknKi1QgNSoo5Wa7WyF507utVMy1yHIPXTOBfAw3oFGhuUA
Wj2m5TIXzQn9LTgIcK0bd3ZfEbEnEFd+GXqHPgytn9AjeRG3WpCJphV8HthHftu28C3ZE+D3Yhpj
vqqmdQQ6bG5hSI8Lw/TRWerHdsxwktj5UjA8LDOPEiu3LTEj2PRXscOIeRWx/V/rrhy3u1YmFzmg
I0Uc2i1jHIy0sHg0LXJNQiC3O+uhxkTj4clK89OBvY27k12Ndasn2MrupUrm699vpcyPEwM2UoYw
2RySktQh+3zYI+qYM0Zj6dd+FxY9JxY3x9q4A+T9rIpazBTQNTRvP9ehtWycZGzAZGTLfLUY/cRa
PsM+vJsTHiabuMwXuSezjA5l2XS3X+U4Asoba+jwn8INkMvOXX355K5SsNeVVg7ElngaXrPVjpKg
mMtkzbrY9hOZyRioFS0wR9mXtrNx8aA+WCKdHtLFDL3LOU8MnWYProu9FhJ+9Bkk0eVVtKMann5/
jn4+RbSCruBXx2OsIvUPQ5WY2owwKmVJntww7jWbQBttaoDRZJHq97k1q7vfH/DjwIg5oXBdk2E/
heHCXNWO73e3A9FlPZsxlOAKz1+guRcbNh2skyvE+T/MCH5xLIuZEQoJeD9Ukg/DKRR15EmLYg8J
NW3bNKW7y5clOtLxW/5h2/7zpl2Stl2HoGDHXV18mOFAU0i6FY0HtLGG4Ay7dHaT9g/n7ueDAHED
jsvKYVV9nPXvv59GQLRv7AHXQhGr9K1IRXzVAtE8/v4b+tVRyCYiSHHP2M7H+Q0qPlsbNjnwaon5
GQngAYO+rP3vj2L8/OWs/z4jFdBagl6wDxcC2a3Mkx24gvVLIjLFAHliiWiAc7W7VmpE21bZtMtT
C1eIPdlCv03Zyy1b9uw9GSr6IMQZr6bGPqLBzs4xNuhiCkLgeN7m97/sr06Ja9guQ0A0NRoJfzzx
pldrNHSsJ97pb8za0I6dVjl/kFN+eRDhrEQxhD2Ggj8exBi8QfT1zDizYx/CwhYY+Aa4izv/YTT9
05k3GUhzmaKyobh5HwdMWekMDXmShjRF3++0MSZYAUtTCxZS1NXf3oNM6GircxjWkQYXHxUpzHlM
riTRKyZI4DZzcpYY1B5avMd/+JJ+mtXxALMcRnW6RTiIifeP509YVBWjSSmfq1f5FlyXI6+z9BKG
bHQe2onn98rT//a+X5+aZMNXOjUajvwwrIvcVonORT1ICBtsrITiTGFxOb9ff3+lnV/WX8vbvv36
tT//Ur+3j79U9dwmoHa+lZH/3/+kfPyff3nzpf/yw3+AD0z6+Vp9beebr8Qu+NFvgsL6f/7//uV/
+/r+r9zN9dd//7eXSpWgI26+RrwIv3fHI0R+d5Ot//4/P3fxpeDnbv/jf73C5PvpJ76J4qb7L0B8
iMCW/i4nrXLfP6K48S8Xnz1vKlAFYArWM/5/0AbUIyJ6c41xtf1v9s4kSXIkzc5XSekVuUAKoFBM
C1KkbTbzeXaPDcQ9PBwzoIBivgMP0QfgEchNkffih4jMqoggs1KSK1KkNyWVmRFuZnCYQvX9731v
+SLxn34biQe/gs/zFyaCFJbNyO0v+em/zVH/oQt7KM7s6XhsymXKjoP/p50FKmPWzq37rJu5c+8R
pGo228TLQCyd+2UReV8ic2jSeNOWM1D/TxinWLq2EfrMdKDOhGasZq4oujLHAPBGXRQEy9e5DOI5
2Gs558k6VDb2jUsbwEwpdmHiU/mVxg6KI64uV+hDVtQd3qCECPnGCBHp0osOGyq9eLSxiMt0TFx+
dGdQgYj/vEKYpI8bWmW8jzhBuW9RGMP52fkVINZ2B1HByTx4l43NwUSTjMQxa8fultQcsLFynHFG
YegJzIoji1th4U4xXyLqOlMeNes5QpYloEWPAS0uRtTlWxxigkRNVNdUaOXL7/Jk1Mpx3tOSvdpF
5TRU/zCcTCwem7Eskx1KEzAR7K44aGvSPribyoYCmyotMbnOsiuqtVc1VrtR3CHtOqJ0FZZKRJ7L
d4aJ7tpCp5n6sKuqqDY2IispNJPMZf2WdnNcX7oR9jQUAYfG5PU80ce8qqnRxQpaWo7NFqv2lzI+
Ofr+sdWoTB9TJUuOfCCug+7M1AUHXlbMihiOyBH02OlUTyH7ReSaxuiPWEbRYkdIigooSl5fdwSU
6FILZHfHr8vpHrSXtPZZzWgwwyxZdvYFJByAByiRoBlETZ1C2pGoW2Mohx6YRfPA20NW7wEq4Fxr
9nlZinen9QJy0j5s3m3GDaxoYogpjGz7qS1PAEsjQt8WfzAK4dWva44rPtUtKbuhkp7u7uS4g/nk
mz3ql2TDF68Sx1It1V1z4d3QSIZ9oBkCTr5lxaC1Z9/sczHLYZyYhrRLCaZVE7daeX05B0/QcaRH
O1jrqa2f2b2DokOxAwi6yIo7OiHHGgNmkVPaRepL5ticY4XWfUVjWYI3V/iGPW7AzSTvQ2jT1AZA
27bNY285o/0KngLCIsdV6EhYugy47utgJqt6LCs92+m+z4Zw2IAM46zR5TP6xRgpeLuUvNhXZTCi
KDSzT0AeeZA3NSeVAqsgHcjTsJDplZ8Kmvn2mW84AiU5ja87y9HvsmsoxpxTHzGA7GYIkc9WJqbr
yWU3T9FHdM03FgpU4XAZB1PTZJJMRBnWwGPbKzh9/GjCdPzHtA+bYFv1kw4IndnqhflHrcEYiXA/
GD2Nx1HatJ/KwjXvwJrLT7M5eI+qbooGy5pdnucNPSMH38uj4byL485baSUSwnUYJoZN3Lmj5BuS
crPlKpf4NBt8MyvoXfa8IZkTJCe0LyiBPlyLI00D1Uij4tjf+gRKn3NHxXqlaOaz1soD9bwGc8+t
grGtf6klSwz25SkfDgr8cHXezF9P+07ufxrpNMBXr6UdjlctmSZYvwDwwSQJ4LbxKh99XZ5aWFfd
jqUKPmVaIfjdVZYv8osyahnOQJeoioCEd4mAhyU3JatERUtBj80aLqM3P7UZSRSSHQEWd3I48JIx
77EXHDvsuljMLzCGlpj8tWhC4BW4GJN1Pysn2kP8iD3mnLStMZaWg2k1R0ymAbXSPdI7NbVW7Z4Z
kSHbIznmWl9grvWNM763sUd7XVX6pP8DvIBrw6tMd20IExFt3fpw0Pl4bl9Fn9mPxP2nEVI2Zw2I
7GpNd5llPJVIuGKKN7lq0NBWwhgnAjaxxLL3tpgpZppVUiMShUsolYkPJsTUjR5mUztXSVQ0qC6R
Jx8GE93vPNIIDXvh9k1DihkB1i2eRd2zkAW9UdoTpTjWPIESdCOeE748E0yx5jXW/PYp1cSfz/tO
qO62TFxLHeNYM1GB2iziuyLu7YYHEkb2zWjTespBFQYLv312TLs8ImOxFW1g2rdRoeFtUDPa3vgW
/XPMD7FNrURhpKAEOUiDwUiH4jLsa4G5Qpri1TdzwPkYu8ZyJRC3sQtLl6CkOyNBRcFyS5qJU4l1
4KEJrfVAccGFUw8p40pwnFAlaxuiDpWs2WUPE4iHqcYJ0K3Y44qrVufhtK9JXgx7jZ0T5l4Sh6s0
AIJwZHLJzMp02/qLdl317JZAKHdBkHoX4MbURcSzabk16M8oosLJASuYQXqYs5D9KlGo2TxSKs7T
E9kmFXR8sKigIy+jzLjL3ZyiD9VP8Q6dsH9lFKfeo4C43IWB+d3dpR2+slVI1x5N27AZcK+4w8At
Q/u8DQJCmifgg2mzoRvPx9ma4fbG8WobiCx1TSMwmekCJ3c0+E6y8b3IOgMyMZEq8RwCQQ4YydXY
BDGoolI11Nll3hJeo7AezdpX2PonEWYnCTRhXE3zzETe4XY9ZG2gh12UKufTqL7yR/LMU/XW96xW
rcfKaOYD/TztfOvWOnbXAHbsPfhhtzpxQ43dpg5GF9N1M7h3vlmrBHQHnEA3zGufjG47nUQelsiY
DZ0gO1upvrnsyrA5RXZ4m9dzxY8k03+JRszRxjem8rXotLofDO3627F3ESdX9IjRo1cD0Sf8G5XW
9DC5Md0gil404xBqIa44KI8aPzBwlas8zubqmEJn4/RoRPENK4n9YldYgA+cT5IvDr9lLmgBrPS5
b4XsHkqIzx2Y0pS+WEaesTj5vezN/XI6qg9l64FOyYKCZdGTtUPOz4X5b9yMjrLb96RElRzWsPJF
ugYqOl8s/M83tOforrYxAlPEzDSRhoCwADjXIR5WVV10W5DH3i2lglj0wqGhBkL4cXPvDpb53siu
YxQRR4xtR9OeP+cjt/vOc4oiXfu0YYOX8ErvlWIQH/O5FaO7gle2z8zWQdGb9FQSBGIXM2wFDpoj
fHFG3m7JoQRQh+wv4sjSMb83ZcKtai3QcQyYSe/Dcge8MOMtWA11NEXbstcJy3Gb8+ZTa67fCupJ
WvyfcfsaWFV7wnCD5ZrMwa0VM2vcelMmEfxU1V8w//NMjFseQXsScL3eJm1b0yfPE/aoU7P46DHx
nGuvDT/02JvPHVs/tUcixtGVm1QVNJAN6hVGr0YcUc7NL6heLu4Cpw4fTRKEHzGiePhUN6md8WRj
RrAN+iwWL2NO3849ElvGTIxoVentRdJY5sbIOSvYf3Kw/VE5W44AiDAc1FEF6EzC//bjcTPoaycx
+FBMVQWzc5oX8nxb0cNxk3j0PHNjMtv8q6+JV5VTBxZFRqem/NkCJTgx9RAkyK5bWXEmbeXv58wY
iW6N85YIqf6T0y2nrO/sL3xGXs9bju+4uzjn/Px6jjGmPBTof2Nqd+PyvF1zjbutlc7BNjLaJXFm
9VgWqGaz2SP+JQfb11f3lpp5lDVqFGnz+/EKM8KdQOLDMhsr19wGiBUEisv3706d19/ObL8QD71m
TtJiFPtRDFleBDHNEhw0wbxzfv/JdZy2qoxHFvMVNgR3rSa3pifUNsWWgEn1+n/zWkQj3EWigNv3
4wcKrVRHDUCrVcema9NGRvFUD4F5DqYUM9E/f62v3PEfjqh8MGq5JF5gCRjvZ/qegT1mzkflcqZh
9XEnD/PxUJjzoalrMMltDnOHXTde3ZRm+ML2l5Gru41tQG+9Wqgegy8pnKzbV0Cs02k2CGr8yZv8
UfL6dvGlh78cKyKH9p8R3n0U2VC7uPhp5Vfbrk8o+6Oxd/f1Uvwl9eQi+Yxno/pof1ZOkD/+Lpz8
5//fNJblK/HHwYN/LTBJfM7+9m+/3L0Wy736Tbf5SjvgL35TWhBU/V8tSpd8E1clvkof1eSb1GLA
ifyVrTDyOU55dNrF3fmb1rJkDFDbcOC5pgnfwFxI5rrq2vg//YtB+wFweBYqvl2uZLjg/pX8wY8L
reN5aC24FS0UYZNb5uebpGnpKJJO793BwhObaGI54qzfst6V5jGEKvMn+vdPZmY+J9OiZVlgdOSy
6v0cDhCGHdTFXMH7DgD1Mf1uifLiU/Ep39Tdxh/QnfG3RDuzlvaBOqmIrSdPw40lo/iUhkv+teNQ
S/tzL492Yk9fStW9FD6uHVZuS942cso/RYad7SNAs1cGRB1ja+siYXTep6+jzNjDAT4wQZGQunWk
LE/MDndW+Oh1Pk4Vs55pihvr4uW7G+RPV8NvH92ht0+S8+DcaP20GlK2U4QTAd57ImSSgZ8AjzbZ
z3NjOX9JrV1eyUOIw/oj2Q/wKPtJ7Q4oAGts9lT3JXrIZZJH1tGrY2sTei0GDxmp6qwbIvFtKfhD
U/TXZ8Y/VsVvL+ugEtOa8HUwtDzxvhuh2BR2Ydoci/umtq2dSDpGti3kB2lP9FbSBAagBRam28bn
pTd+nlw93v/zS/x1Y/DzW2DojEztEjLgO/fjWzDNCIyoKIp76PriEkBksh997ESNU1xWHh85WrZw
yvA5ZZjzjRlrmqwXfLGZZRB58RZtsYAQQydm+JLJxR0pydT3nHZOov+QjIR2E0iDi7yZxOGfv/kf
n5YOOXXCCoH0TZvMEQe+n+4PaN0UshJVv0vNp8UxUBknkf3ZrfHzF355EQZDvACn1AVG++MF6iNd
G0mUGXcuNWtu8gVzy55VYD+mj18/zb8/GP6F8+R3v9j/TXy/HV7L9x8eCF//wm/au/krRx+TBdAB
EUz1jP37A0H4v8KZsMnGWKz5gf9dFejSICr5F0sgbXHK8//+8TwQ1Ovw08ixLYN4FvK/pL7Lr2mS
775B1GLwVPGJfhI7gIwqlm3Fd1/iCvoJ/TTeXZvFGFOSgKiJGYXBsVZD8ygEnlIduADZXL+6KefJ
vxhQEd/MkvQp/WSkXAGn0Ulu68um7ccXMYbD3cRY4d6pbLXrBj0dSZenECGse8MCS491Cj9vrKOb
MO/mM9mCoownAwyJ3Uf0ANf8c5lm7ZG2A2/t8cA4txOeF0ULcg3nDBOpXWrg/9oo4pnbGuLjc+bD
20XRByq3SUoPX1RhcbiO5CzcNdK7vhJN5Z+ltQOPIsS3eHK7IcjxqnHqXI1KQWQtMGfmazMPsmYF
UsCgTs1IDqY0OV5S8oq05rRS3dBY6sbH1uy6R0htHAdrOcmbYsi8PW9FX+D3cRZboHWN2dkjtWoN
m2rCXuiOeHlWGYdF8r3miFkvjTatsk44RGhvtpNL6cbmWQrDrTDVeD14z4HdXbcJ6lxqgJ+oa3LE
n4D1DDck4E/kkN/IRp/bIMfD4oyWDdA37YNHq7iTdfh4lkeb2dyZcfhuhEF/qpvhWVVhcexUL64a
Sf7ZQ6pubO1tROq+CXP0z2HBnbhUV34s78agVlvZdztAHbRohnH0lmJO2sTK/0yJXLOOHW98NYv2
3XU1zHjguy+jo1+SOjgOwjhx0iWRFYX57WBNsGbqsXovTffOLZsPOVsPS+lI6JiHiY7FrGl2OsQ/
hHW92UENlJsusSl6BVyTreewanap8tVhog0PV7W8dRXPHfTG81QMr44NDmBFy3vdT1zTrtsMTTbv
UYJtcWZ35E3GKrnX6YCUagswKitr4FiCamB+VITFamFgRfFITRvxGAucOnaJZ6XaOwYG0r471nab
Pg4ynE6j56Kf0WfZP/df/ahG0t1xpMe6/lI7bees215z7Cl4BlaTr8WWVBatlIZs4g3wH5ytzleX
K6IKjtcknLpTGWDFXI02uI9zq071K0yS8lr3kbv1qSI/OjF10CRaLLJnEJ+XAGJJnacuHhkoMefA
X+DE4FLqqLukv4B/8oJrL8XsPEz6QET8iVnftrGLW3uYNkUk7tJ5WNU5zP1WqJsuglDrjBrfWJDp
s86G44PV48WcyCoIp6MuB8KT6QYnDftq26nuvKRc4gDC+pyuE8Ip7TytF5JBRgIDq9YAcwIqdozV
7bLIGvM025mPcSpijsTlJ25N8TuMaP5Hzh4ZJOXtISBe1VYGCIgBw3lpjmDsivzcYDS4KkrCFNoo
+q1nlJAN6EvnlBOhtSY+vvFR3BuwE29MJwjXKuNS2q6PNukNOapO273nSUSTfXM08o92yqz73J+p
w6td47F0pT5adXCIVf2kaFraUTnB8mRbjAThR7l+tx9Grgcld85Wp4qGA7cZNqGmDkEDdFrPrUm8
RPudu55teZBjSC9sOVh7WxN4sGCZ7rp4IByiZvEyjcFtlAFNNUwGZyo9UC3+FhUZM6KBFmSTSl/I
o3HV3ul+ChikMBWbTB94D0Wx+05GaFcpShjtfXg8QIfh0ov77DhRLko24DFS+jM2o+wtK/UhbWTN
2EksOCWqK2UCAgT/p0AOl90lM7pbw6CH0TR6fJayO4y++Ww2fB3NoDokGV44DM46GRgl9SHTqiY/
lGXoXKbgNq/5OADFqjm5LBy726IbhgdDdsO28u1T1CJ8ubAm0Fm9g4yTR9OdwfUK8RIkYuA37sXh
PePc6KTR3nZFIoLV6DIj6dsweiA28JTWck+Hhr2x3RcCpsVqsHxZHpjS2BhaM08+xTw/r21b2Q9q
6FjV/ejNSnCnAi/kwi183jqtcUJ5/V4mEUZgEPCfh77esPT4tMS0jnFUASMpe4yNM5vhXfcKagsp
yOrat2p0B6RD4TifS2GUEpqDxL5pJaTPgUKYNfWTgDcTK+kvq6TJ/AtRVdZDl3n1epSpYewL07nM
g7S7pCK1QTtsQvt6ZNy6bpsG2ns2BTu6L5vj0EAhB03RUe5iIzJWgc4vm3KIdwPItTXm1pwvpjY3
DDcWqlzAUNdJcOTSjMhmV3pPKoq2uCcvYZscGro6FXGUsc8PFhT9gz0zkgW6hYKoo56d7XCwc/fD
ILN9Zo/AlqMRIRs/I9CypJbGwW+HdAdHKtx5fBYd9PNZU9TWtcZZGxEetxI+Qz+6j+04LAmiRN3O
zM1WoX7t5zTZhb3yHoxuCnejB6S5NeHfwaYdDqnU4TYkX/QYmVn1atj5fB/5HobmsC8ubFy0j8DH
4uOUlcZe2kl0GtIqPmUioImJ/feNkfjqJZlAy6xitiI8PSc/PGayEDywW/e2bYzyvAAj9Ii/vHyL
cVfeJeOy2XcpIy5laO78Ath5wBhl45YL/cWa5s//vg/+RnVkOGhyvPhjjeSuf23/9t9+uXht2qT8
5T98NK/l56qb9aKa/I//8rd/0+1//F43+e3n/SaduOJXxMPFv0aoksz4UjH4m3Ti2r9iGLAxqfjs
eznmIY/8jn1Eb1nkBSojAwRbjCx/3ylbPrto11mcKqQFMMX5f0U4+emw5qDAsMwIHImLLdH52RCV
jZmGpwOAcUI4OTB+kLT5zObWLsGgfHfR/g+6gVi02O+25F9fC2gD4gWPy0Uy/nFLbtPpaI0pBO5U
z6yhesvwMttgK5Brm1q1aPBI+fSM7ZuFkqQYZUwjbVMN74TYBOvmR2JGzqHN5mDjS+RzEzI7TUPn
HjW7fyICLMeUn98sWhZHEWRRj4D2cuG+Oz8wo/bIltn2BvryY5TNbLV6Pz/3/fiiCsD1KTbttfIf
3Nwh3FEfTHMq9/DpAWNpn4XNsPu16sgm1aimkMTvvSbx1qo11oVXs0FwOnsj/LTepLOxyarMXlIq
7T5ioIxgNhIcUpDjBmZk6aVodbkuI7XFSob3fuYHObggdiyEJ99Mz4CJbewkofckvLWZvO0JudwD
Rjs5tItt//o68E8l0B/F0v5L03bNF748Sv+y6zhRtnjAfhZYl9P43xXW/0esaUtVzh+vCafkf/73
8m//9Zd//WiS7KdTMn/xt1MyX1WTewQhi1wgCikyzrfvvuX+Kt1vvBZAEtxbv0umQvDF9wRHVuoE
TNYF7svfJVPpAnTxgkULW0TO5cf9bs377evHpftjmetnhxqp4qX8h2M61lokFHP5xN/f4xxBoFv0
7C2Y9lMFih2tXjki1x5NgV7bceiVLvEJo9TeOcWDDFvWdg0lexUChlRQ/2dXnrtFVxebRjVjtcbn
ORmAVfN4vpQYNPybobaDiLnz3EbhbSZlQ+YnpSdha5sqaA5z4ab7zJFRdBKDslpS9GUXB5vElUN/
5870VZPeLktA+nSczxx9cenr1xxQzCAAKYvI8jcAuKKbkv7zceMEzeR+MnXWqmANKURE+ywdmelA
IqWj8Yq1eFRktHho9tuhKbL2YfCUi/eJ1Xhcj/4051dFVVDwkJW1n96ZwnCyW9iXqljylh6hotI1
b5zOlf7JrWoNRnWsCIkJayz6XdGrujrkfdP796CsKmcJRvkQxoMe0v1bEbVsjls/GGa5ES0NHcfU
hYZ+0ZNvppCknz0Qtfi6nXTetIUHfmSJJA7RpeXXnZ+s+XjV9OK0gTGfqJxo1RdaySnDwNJV6eQ1
j6uspjigWEoP2A8GJPQcrHvikMUcQm6UFafNJ463ib5MXIO0t+2qgZYFZaf+h9/ptjtYXTUTr85o
NgN4aGeJNJejj22ITQ47II82uduWNumoZkzoD23duZppeuFX8jGasExRKma6RsLKqvi18USRYNla
SwXRVTlIjJcYpFKXjXPbQ07DE8ebTbgQSR52y59vcn1F/0hlX/YBlWfPRhe0iQ2MnvwlzZC5a+lP
crR0+DzT9lM/1u1QVdfAULe0ApFu18n94tA+ywY74+SA4kKUm26zzHsmk6nerSqjf97o+2dOIGoT
kiz6euPexFlWrVl7o01cDRQ+FvC1GoCU0ciFgCZ6nWIts59sCiq7l1pk+XDmiKZd8fhOBnND9wHh
aoIasgPF3vWlM+JMDwr6K6uS2l+qDHb0oc43odEqOnAgCeIAgBe5ooGJ29jGpoFTi8g8EFsYeeuA
PsuXmnrU9Bg4SROU6yLAfXLJQ7sxrwdaUaMQe6NrNOwEE5ycKwssWHeeTNAu92Sax/mNtGK4tKCM
mSMuqaeq5qtccJZ88iDuvWQ5g3k2x6Axq3YqqOfBzr/jGxa+8EfFPlW40FatFDVtKjR61hcBRh33
ZFoALteoMH17ayiqQ2IINbGA/2Qyq+sR3SppPCcY2fo3xt/B8O5LHfhH7EiGQ5FXPiQXmGsq8dFA
hKl2loFr5OQOmGO3MfZsmu1GG2fyVaNV1R5mgs63klh0tm6nOqSdsKnJTs+TJszf6cYk+oofE92n
LyjxnIzqxeiJrWxSykDhN3UsHZcq5DvD2BXw6xxwUVcDhSkjYfDMP3gliLQdwWXqDioO0PiM2orx
tV85axF0eY2HyUjPswka9YrDfGafEcoq5gMbclLoEWF/QJYq8inMIST/DOgPD9fUBNmZQU3odTXR
x7qx09QF46JkTsGq7ZTPnSjmL2El3TPLBTyDf2Z4r4Tfb6mCcm/ptX+eQ2e6JQsq7WPChwY7TAvR
bhA62xeZ4W5Dc6aKZ6xZP3kjMFxmIDcMSRJrz3AKRqub8M4KQ+uXEUeOgwXdSD5H4YDvTPbRVcvP
3ID8SLb5ZE+3Tunne8W4fV+H3XReiry4j9JiuNH4QcUp9PQHh/m2WYVJKXc1fpAXNQfVQ+oNPujT
1hIfvbBybK0gzVfG5Hurht3KsC381rqHwzlDuWGL92G2tvfs5cLN12MHBSKZIP01WG/yU+c2BDQS
33mUHFXn/QzEAbRFjptPVCI7h6LoxZseqsVVHBje1qU+NNtagIyxoWp7/NI1/UPbuH28Ao9SPqPY
1PesADBULWmAjygKIzt2vi/f/bwPLhMNltd3Sti8pZgYiOjw0xDHs3WeV+2w7bucelVf0Hjh1Smu
VxmPR7cIsk9adbhrlrKDXe/zoVZlZMoGvSwCZII5R6yBF1mKs73bPA087KONGoVb771eytvcwIXZ
Wl78TH1yT7gSOiVdufKexp3mBYhoB/DRpaxy9JJbJW29rfPRPPSecaJEFmS4re7NbKwvBxkM4dWk
jezQpBM9JKpAluH0DR+R4RL/3B4S0YqF49zUBwIz1OcNpvNA5vZN1qo8YVk7h1TrwD8enPbRUop6
JMT/C092V9nk5/dqnufNZPXNumvmeENpD0flJDxvK3Rop2ubmy4HmBjMy1bAVqJ4SULNRla4xi1K
eYbFvaquzDCL2e4bEWpJ3+zrwuu3qOLGRz6j0UJpSrEJKqOSN9Q719lRTfhPJ4bIAE4Iwe8MM03O
87n7iJL0KmCcVdZ1+BJa4tobMn0n69rYpkkjnxgNlWs7UZde3l40Vt0daUAhrIn9zvwIM/qnmyam
HkgzQK1l/GgYJpxu+jnGspDHIMKZPGt9qgPkvMLsWVgYFFZr/J2k8oN5CO9HsPY7nnzvghKZfu16
yOiqIOGcpdUZJcs7eCzs7XuNafaoRAP1qlZmD6i4vSq1HM/Y5PgHFtTgvJhTRJUich7ZBhnup7pq
+uh9dCcrWJl5Wd9muYmJVOGK2zBVg7QZpmH7lDPZDjcUfgQgGvxKF9SKYSpVGy9qgharO7u1QxGx
K7m1FpvwSw4Z5S2mYwKg8xRPhwTv4QZ5AeuTsj5U1CXUynVG8SXjmX+J7veUVzRUFU3M+lzV8zrx
zGLdhTpCYFF9cgjbwNr0JqgFTjMxC0wHBb30zPoCdAU5VjfBCBm0DLqnpd5OTT4M+d6YtqmBj6uy
7Q7TfpxHu4q95iMO+8Q4UsDIst1ZEWp0ZyXgUr1mmj6jZC3Mzz6p2ispw3oPfbL+7Iyl2CJSEdG2
hvxTH6YFlVdkgDeh2wf8kg0R7FLNQTOdpKLzTV2JNAXlLX3wAhKD/sZALJ6Y28viPGwT3g9GtzVl
z+dOiM1tV6iyPAeEOZIo53hHzL5SeAc9a2dYQ78NM8MQK7bOOfXJmgV15VJ5sBtn/E8cHodzO6Se
gEphJelVy4b3IM3KuzJLyhc/c7JnDAESfGzc3o4BNTWryJvrXW9O/pPf6PbQ91m5G7vqHbe9eQDF
DEcmNf0LZZXFBQllvYPzn78Xg7BJdUvzEGeDu6qDJQpQ2cVV05vxxnHTbqMjndz2gyzXOjasHTz5
4kE4/nxyiEo9xZ56yBNSttD6zT2Ns/0X4dTYPHPvCwfTbA/8d4lBg7RXsRet+qwHH9NrnqaJLNY1
BS9rF1rMtYDzf0xBhFw0aCLs7MaIh60ZXmSV/pLkTmqs+QJQSyhlfdvw27RPWrvFRlMo8yTtwoDi
aub7vsrjN+Db7iGecBdg2LayB4po8r3U8K8rutI+wefPGXwU2FY5ioxk70fD27ejYn8KLje+kkND
rR1ILpAPIGUZwLSZg1ZvIi143djjmEjFR5k43ZG8p4FJdDS97eAR0l9niWehTWfMAiljyLutUIN7
VBS7W8jFJZsGQ8gjc4cm3ZakcigbIipsnHx/Jo4SIjlSmBWKhwIERcDNqVAK/WihzIdCPhuicT7o
d8zfBL0UFwks+403y+bTJEqxmXH4gg1KTbrdOfarV2Sj4mTBAqF9AIP0eprps8YmSyLIaOr+psi9
ON4M7hyxp9PXuRjkZU8b3t4iPLktwM3fkvBzLlvQ4jT/lJMDXajqgZJAgQbu0dEJlVPYcXLFbDL/
MRvuRLvBRUpWIu3o8UtFR/C90GtrhOOzJsJCrRrjUWcjRZ7jxojncxwcHnEd7u0cG6cglehN5K4x
odgcBbljh8ug87L7cR5Ytgxc2OpspDz6ENe+fVuDyD1Q9CPTU49MAprPkfphIEgAhT0drfWkJeCT
zqNZc0V5qjU+dXq6AA0FT8QyaPlkp23Ghyku7S17GOfaDntjX0fSZaI3mPYqz6ru2mcdPsopS89p
Xo/ePF34+hiZEXjPjPKJ7SAdplskj1m0SDaIdRKklB5Vad7MZ05Fh8nK1knPBKbLXozUZxeYu809
USm+isSJ2KcQmf2QflswJgjTo8Eq9xQBa3vrUwgXlLr3z1jQyqsO6s3KcqESwmYtWKra2LjqgE5d
+Szxch2KKnhijL5sYSlfWE8cEK6MaqlQSD1nm9I0hFMZnONlYmfeZVDJ4dViT0mpnis/9xW4HdhG
jkmbC3VLVzmL4pHUgzz3pVveY2sumT5E7KcVOhplkKpVt4rc1q4u85xy29b85GaRZmAdukcTAZpe
jHoO36Vq6w3sh+HOt5vhxqRrM1sxsJha6l+diO+mk2y71pT7aiaLxmoePOCRRBKg4/ogW697kpnf
7Lgj1CfH7MzjJMPs81R6oI0S3z+1uhr2ymDqPZilc6rJP0wbx2QsYlnhkVH8dDeFRvrFbalKmxgk
n9VM3VYdif3PzD8JQzg6vnRpjb21WBh5+CQdPHaOTDexCHJuslG/VoEKbhIqMnZiDPTWtfwjxjJ6
T2EAMbR0UO18LsG6LPP6zpdF+Al7cnEhVMOpe2A6GKPGL4e3bLp0uJMJMR2ws4csIvTKAOpgdvTJ
CZleu0yizuGYW9varu70zM5lNVpWtQvslGZ31vCJ8Ug6JTDyw4S6J2yYFr4wmtKGJn+U1IXb62jm
IQ2uodp4BQdD1vDCuoFJpJ/Kmu4GsAjTwC6+izIJuDMCIxINbnATRW6leNgqRpF2GXPCRkJhZ01I
c8VMzD20bJ3KVStwem28Zuxf66aSz92oB1gyoO/XcsTttCX/4D9aJVEqbqkxODILVsHZNNdJ+jZX
XhAc0pqNPjmwzD5KmdW0THLQ03v2y++57r1NaOrhmmpIB9pS7X+Yftq/6CQ39dk4+116VVkOopLP
bn8xQkw5DLrsTTvNON6nfcaXd8Tpv4LWFD0F4eQeFkjFHepHuK+TEeoPtH7TOdr47eDNNNF0GMbG
kSsTfgdyK+J6sRHRxNA5nZryZDgEdnCxB8N52ZVmup2R4f4Xc2ey3Ta2ZukXKsRC30xqrSLAVqRE
qrFsTbAs20IPHBw0B8DT54e4t+o6nDcjMmqUE08siyYJHPzN3t8uyJyxrF3AAhSvRet8dxO93cew
UtSWDWQnQ4+KKlRezLQWANIPd13UkEtibqfAA03XkQ5QkALMBnorIZfbR+GiW4jIaoMk0UswKCy1
q+eGR2YJY3TUsAfqBhxxCDkvk7SxadU9W+AsSPBUVVn1begN59SlSAUHz33K4mGM5KC0bzgMU5pf
QjaqxZqeUoT7Z6pUICyiIgCnMvV7Lc/ymwFmbw/xycJ2WHuXQbOnJw9Wzj3vlG5Mq4ovqOkl61bU
ZmRjVEQFYmwv7mcfgjmBY2LLsxXCGKuIZLs483xp+xZ3XcCqIw4hZbBeb2T+6Dbk+xD9Dp88xXCv
h/Rd5dXVsqKDcNc4+sXwYsaDBexci4JgsrwTVstFf5Ql7gIqCMIM7xh5JH60kq/yMJsG9vMUEZr1
JEXXJFctFmSXbbmyFLCRdWng/rCrZajfh6TKnV3hyLYvo96XAiGmi4XkE9kgrk8kQ5FiFfPjYoo/
986w+kbH1iU+HCdAOgSRoHlP9mXuFc61oyO3j0S9FH0ItJBupg9UEN+l5ghUwAeO7/5Ie8c7kwvh
AxXq8+AN81qML4h9IHFrTWe58jzGlXelfbDzlyJQ+JMgG2Xd0W783McW1MQ+ZnM1xTcntuJmB2Ft
UMcFs1m+W8gcQpuB1eh7vYYQRgsJ6JvG4OmMab2u8jE0PNpboF25nQTR7JixQTiNx9/jj9CtG352
UR5yg5jhLa/d71xSoYxtMow9SPu0z3aq4lHz2CpvXHaQu6t4r3M3ORekNz1bUUyn9sEhbyI9MCSq
vLuSAMZhb00LY8nNMixG/KghVA2iToMbG/m80WTPuHAej0nQVf111nrCkSy/SOd9TnSZtitS8BCH
vjM17Uq8WFCRbW1hcXLnzmwOgT258bmEBUahTC+lv7g6qZxvfZ0PxH/IHK9iwTJMuwbLxOsu/cK0
9n913uwjOfLiDYb2+UxUOsDn3P4apIY4dXocLCHRpMkS+XHXnNlFk0aNj20GmGPSYIWaAguzSZzK
vXZTpc7xgA2LeAMGgC23Jx1KSR5jvHcVfidQvC7s4m6p9haKxBC7IbVHVbnvoLWS7ShJZWaWQca7
Lr3jwAjxWBWmceeiszzGQ0w8kEkrD9JK26aEs7g9kEWiFD8n+Og2OIPaC0NY79kBrvEwlpQYJFx6
gDNL2rcHGFff23h6mfyq57X8zwSqTxs8FqdMdGQ29THOsYLxfUCQM5VXuRmhQCHIKszNUmBASnvG
WoAWX+VC1TECx97kLaAF1WvkcthLheIsSffp1GkHb4QE1NuUYTWaU3Jngfkh++99ItaFs6hdXOnz
xkCCsmU6blydro3D0UwsuKGjSOOj0618vMzUCyYrHOAzUsAt9JjsK5xKmD54y6OiYEu9UpNGS78s
ckE0Unp34MOSQ2411dbW0hnBVPnY+c7XDEAzxm2O+Bu4NmM/6klxdFEAHdNZmM994YqP2XfT+47G
TG44CMtrufg8u7CHwZgmD9sYhvaLrbPk1zuzPFLnE8wheLk3he/jkDq1FVXcU3dJ1k4ffh0gDXE6
bmw3K8jYEYb7Tt7ZeVym8lM59snrKDQXc4vwvllx7r3rVcbckg/2s9dRd4xdmj2h3gKDhP/l3jDK
eSvZE5EkJupthSaQcf8YhL6WyJ3e+PZOFwS2NAGKst5odQ4x/I3Y84LkURtccehQudpF7R6zdn6w
mCpCR/NeDLCIkVFoHNUtHDp7GEeyMeIPe1T5irbw3xvHzwlNbq6tWX2fheUyaLYFSSHO6+BaOelD
a7qqomKHgBTfjZ4UV/AoXynrNQhSI3MPbrxN4xTJFa6xT6wHM9nI84YbNdh7xU0LYpWt7jLl15Id
DrazTO2MJSWgvQHDvC1to9+KTLRPRZ8ptGH5VD4uzXwzhiWmcVuBd5oSx2pItIhQu4kIUx2cJoij
EGLbE8RRwtTaQMoo5pbdF2knvuLVfVx6i0QibH8Fgac17D27bz5rnmzu8so9AFBIDqgvDmluqS+1
MS2XbJhPhJcvW9ey4w1sWnsfG3V/Bx1tzdX0p5PhMPNR1LZHtHP0PiKFg5U5xj5Y6uQ+U/0uaX3j
Rxv0lHOeb65zYB9wSesOR8+S3zLJDqtl0nXyWmQm/tQcCDJrQ7MHL6i31Fu5HexHNmswQo0pGt1E
hWbnfuYMHb8MQp3wvcfHrJBjiMDPHbdDC7F94+XdoQ+a01yaWkR8CvCHCckmk1gDLFlvjtYDNKDC
huTfOxVdFG4Aurc6jQzuF7UvgZvcWXHs3lsul62ACnYIrGqOACK/Cj3nmSpj40Unk5WF31xF7Jjq
EyJYqpRKQkBw6hdYU58TyZVZZP0UISXk+PaM18pc7JAva+3actyWa6LvSDngY/rUXVz/xrfGTVuM
+yjQOkB5e2qBajsSKn+260H7HsQT0fBr3pxQHlErafMikLEfJnjhfmgwzEPT15knl7A45ixt8roU
JbXfNHS7zCPgDpdwS/KeW30ZWSIioyTZNBkrn4h4Nm40j7lzs7pO7ftsPcitRKwPgjn5TjNKrWES
sTLhHU45BwXXcZOIk2IAjPaqPg9F3H4y0CiGXsL0OsdVHvLUqQ+ekSU8I4CbblEluIchGfZjRmaV
n/a9HbElnNW2Vtl5qNzhxISQMzwdQoKpu9uM3vSO77D+QbBOzJChpklBzfCCvbM7q7wsnlN4qQxP
HPqA0KzVt3VA/EGulgeMb2hezJkIhYFeirkJ66OoKkFKLro18HYNTdkXKbhij6gw3ibmyEctEI3N
A6/s5LafJv0yIpTauewOIyTF7yRuBwscEAksMB5VZkUkWenkAdX4sPcKG8xpAj3wGjNIvWtwPOD7
SMUN3URNmA1mw2IdpIVYL0nbSzPtK+MLymdIejQ7xsUkKPRlifN5R0o2l2ubffdnJ4kYSd2MOrj1
a2TXWiMSMrMUS5QTDo5TRmeOXdhAVHPE0Ej+iprqozUjHaFulvfaBhCCG29J9moT6iRZwCO1yxzZ
n0A9QuQz82DXSUOHRRr1bGU+jKxeGf/Y3W7MsJGSgUP0GG5QlsxSKCwRJqdPXprjTgAd2aV6qcNn
hBAI/rr8MSz1CTBtyeBdnyFqYsvhpHb388xDmTJVi6Qf68+ubZFlMKvx8pPC4N8IaH7R6rgOfhpg
5uC2bN02bA/N/c/r+rZKlGbVKAALc0SQSc275gpRlnt/odT5o/YF0byFX4s8mdV+AgzHW80XP2lf
YuWgRIxxFEurttsTBnNzupudBZvsn78jBE4/iWzIXkYEYa32HsvQHSx+69///EL+rHLowhnO0FJ5
22b0+nzDciX+MjZUjVHAh7pQoAXps5Hga93/+csb6yf2L0XS769vMkXBK+tBZsLJ9cfXVy2UgsYl
qDurNbuEDdvQkDkZugU79ax652teID4jn8jHiz6UxlVfBDMGvN4wDHjqpqTCCT24GP0Ar/X3/9zf
Mp48NzSE1a9qmZ/FMv/7v2da3P9oVqRS9+uv+p8ovPlzw+LTj/pH8rX8WXBnrv/in3I7LIfcITrK
DobIq56Na/f/ORV/I9Tg9y8dLJRuOahx/q/czv3NXb3SmEZIjvmHEu+fqhvD/I18jIDLxEXB52My
/Duimz/yx5z1EkPN57kmZjZyklaz5M8XfBMjq0Pqf3MzzfiMQ758gRuleiaruAJCu/cnFLpe/BfX
+R/v53+8qovlBrMUezv8Hn98VSZ9c9ZyzGbrKhUmdPuoZOv9Rb7Lv32RFUtHH0acif/LW2tZyPrk
Gt+KxLY/z57sSGxsp79yA69Hz7/u2H+8lVX/xMfCy+jeL29l8ONWDrZ/q4a0NFnLJvbN9jM25oHS
D3rtvf35CfHLkfv79+WR78A5SLwVDvc/fnJFTujBMng3ozDaO+YWTwk2oXM3+OpvHbn/fF//eiFr
1U7+dBK6dWAObOluqkREnSIo2+iSJdqfv5t/d/WtTtnVrWtT1//yFblJN1bEDtxIWwwe+SF21pNa
CH9ehLabg7wsQ9tN0r845H9xmf/zvXmmEXBHAoH+Fe9HqmI2p6V/6wDhRgq/COVkb9u4RhxrtzRB
8TTIIAYRW3qvjt+BHgYy/Z4lLo29xcoDJMli37GF8CnLSiOOYNBgFvn/+GwY9EERcIiP0X+9sKQc
WqAvt2Zou51VFNS05Hp6jA/97MO0luAqWAL/hVXy39wzq6WaSwsLNTSyX76QeUlJ9pvMG/2GuGNN
nEaZr6u/FR3z+8ePF5ObH3YBx84qQP750iI0c0znQb8F1Yh+BswpISj+X2VIsW/4T3cmBFVegqPX
81dcwh9fBkpMLpm9nScgZM5WOo76HOR+2Zwk4vSGNxbgqGEh5w2IN4wh3zJSHmnZWssY8Gbo7Qdi
xJg6rqoZenSeLaBl1XwlTGY7r4pymcZn5np+EKlmQmWYLYH7yHaknDfkDsXXJa8pCTGrkVgeBJl4
8dxKvMg1P2MzTq38SEf0bZDefWb36HO7lU1MAsbG1IT1OqHZAzhr9iSlsncKSTA1jjjbLVKc9cEo
qG2zzoxckxgRzGS1seGOnc6JpqybmPzYjOoGpahj5NkqRCLRNWwAcO/91rJeYlav/mbWAutRWq01
7VjsQZKThqxuOWOrBbWhsExyahAmEPIBu4cue01obmsdMXErKhm2nfCrsJkzfoTZd//DJisEbrPR
a9+SwZw+ZJ7bRx8qTR45ynHGENpc+sTnGBzhjYNWYagPpo9bLLlzW/ZVx2ZO+2fdYj60S+o+PiJF
If1JdOzVUKKlLanXRaPSPVHuYxOxXikAcdM1bhKNcIht1hLYcDZpF+j6OMJmYnwdJh5JJ7UfLBQQ
fkjOhEPgrsS/eLCVv0OMab4RkYGouwqmpYnsVrPcjfTTdXrFAPzJypz2mpADfd9UvEKYF175TFBH
QOYykq0XHirJnt8OQN1nxv7F19SALpuEgQgKlLzCk3HuWj1IvqZM5hHe5Wlt7F05FZ9rhtQ5I09n
RFJiT0jl/G4sthjNZBmmi1BMQpksiajyAlVEaaAEtiWdxb5wXU1j377qpRw3qb9mxijUxtKyjt51
UeKdvS0M2m52mnvieHtWXsVEwvkQpESoL7lX8/UuRfLNGSc4/3YtWKUmtZy/obodAlTjOEasaVXm
iYGd+JLmKJ4821+zXVtltRF72fi+KQaQaORWrOMwRzUq8gtfPfVZ0Z9ZMVkfAJXd+Vo4hrozkRzc
N7mFbAywOaa4osbcsyE+GJdcNYDj24DlK8Dilw66dWREyDZzZykxhtoMxZgNSvrZsUKHgx9s0B9b
A1Ar4w0g06ExKjOOaCOx4czJhG8s0VPvQ/k18Lt29F1iWXTum468m4znCts9Mnd0FH6xNUzfssmw
X9BQdm+KdvDJY/Ne4Lx1Zzc04aB/Ve1cvthe5dwKa8neg6nyxyizg05GSBOLYzNxNR9hL0337cSt
t0eR1hyBP2Ln4b2KdwxZfEHsdqp3XY+TL/wPWJjRYbAwI3roNJoV7jLfaIK3oLRiZzOP0hWk1/QV
Vv9lmL/EdU9Gt8lnm1A1IRSMPE3XL2QeyLfMXsDg1VOV/5j5Ggi+NOrxGUF+880ttPiLDxJObBo2
U2+iM+xPk0VQCqyovH7IUcHoGz3Anw/svQGdbNo8CVnr5dN1hQsiVAJ4AM4+TS9mZxLsY2mx4yJn
W1IXXe0iFSN8TFXIJSwB2DPxnJfGHsdnvVyvwUlHTtNhq2LyoQc68ytBAkwPJFRnl2irTwbT9hv6
y7Jggdb12WYxgGDtEWoi2K3VmF5QtNLneEz5Z+YNpC+HBUB9P2Ssa+TsWjLjA32Fg+yTY3mKZtkx
lTelgniYmqa6ErJd3lQzz+yFHM04r9YTpMhjb+nbwTHbeTNpqy68K+tC8TGN5Q2+GFaxyQckgxLQ
ZhejKo1VZr96qxO7tk9jroojvHzPv0yc5OKtGmSzpKENnlHbBbVmcAK1TQ3InJ2oU2VnX8qk25gc
x4TZC+Ww92CXJpX15MCWl2HDKPi+l3bPlEuzCFXRGBCYJy1Az3TpyiLXInZy3LmOMBGUszyrcelx
V+BIAebEBREs7fqwI64wFCYmVB93RrkdNc+8M6zM+6ibIbChUecIGS1F9DjpCQ3yTxt9jRpj3GxO
Nup3Wp2ba/Ze4n6RhDGebaGTZ6gv7khOBxO772OhdYydiU7eddO89Nsm17O3gZXdVWdI+0NLHeMH
9be9EDiW8dULScjIcYgTnJda05XTVmt9+ybInaq3FhZI3fjkZ53+3M5tXkZi7pLs0KLY6dn0ZYRn
CbA7KTtuOU9gOKuZ3dpUOsnOY8Dy3ZlyY44YtRbTwSVZMA8ndmZkUatYnzDiiULbur707stuSjwU
72VOULHFrj7USY7KtqMoSivEyNy+5nnvTajhg+o11leK5ujlQ38XB1w+kQb3qdjU9npl2W7rBAjE
0etvbCslZgk7oMluu3a/Tut0aBubqPlDu2D9EAYJm3o2gT1ETmfGgrybbAj7m6nvEPdYcG+1rZ7b
KXKwYXC5FPWJpRpBfvE3a7LtTY8/sd6kseTeMSQPoh2lR0lisgkTl9w6ILghEfd1H9rIMWJWthYu
bCdTCGWKkTihMBia0WBpB20AamCisO5kXPVbr4gHhliwdO1V2Jq0YY4OXF+tlF170c2JKXNnKJ+t
Q9fwpCImc84PWVy72llHupOeJh4FgEIdvA3HqmusV4/K7IhytBqjXnMlGFS/QvKuzyjEYf75CGaT
rItxoUMYfa7wadTiYTFaoDUV493bQjDMm9kqHNcxOSvUJyTHh75RxAAYPQuP6YaZEHTAtkWwhSOY
lmHD/oYsN7c0Zuy7FqZU23IpHCw1Qjzr4tHWdwk7bLiMRGfmK6sWAY307BqLsaUQ1Xu4BlQkrdj4
mAZrGA7E3mBcnQzT35vIPKZrhlVg2tGyp9DymkloB2UQVeRq1uAf5Kw8LUQ2Au90A0zTHE/S0fX0
JSZmi6khfrNqLwnZXMKBh0i9K3s5II3kxrAjAZKUsZ7M/OwbjEEUMyxBYlNslRF0+r4dk9ZuNkFr
eeBfl15MxW4wdK94mPPi3ExFfRqTBpjvhHKLhNEABWcIi4alvJ0n4kfHB8023UmZnUPHdpow0ybB
KBeqKhrdYTbOg3BzFINUKuR1s50ySIgRSbVZECWiY+wX94ElLmuoKl7KF0xvORy5aZWq0WvZ6R7B
m7Od/FR7nuA8yrvKHceelLagGCPg0PnnAcJeefz7U6n/3sjpT01i/wPnTswG/2u71//5SFJI5DwM
f+GR86/+MXny7N+QQawdFhQ6B/Y3vd4/Bk+u/hsdJZHVZC4jVv7Z5gnCHEYf4ypaG7I1mD78c+pk
EuvNyn61Z9GP/v5Xv1i7/tzqtfpFf5qbuGBVHI95SUBri78MaNcfuzPSQ+DFagS+o8TLz5rl/5jT
xIr0RZ1tNidh6ahTS2TWKW7G5IR74gtiPHzFoxPqJiYRQ7Iha9wJ1nMXuw4BN1yxG3YeSG7Y1hEL
g7AiuKLaiBO0r5kHJ7JPVHktcpbB7JZtp9X5La0JPXyDqq4xvyEuseV3qBHTHZDeTnsVgdkkryLv
cVD0iOJ7SANE5Qw3Gn7OR27MkhCStFJVSDIEigYXnosbRKPds17XtcS/pRjQXGPTTGuklmoSBD0b
1UA+LXtf9efAz/zlsKpWia/BkeGL4STwwJHMUxon0q6GEKzsFPZadvWWSY+cuOM5nLX3lbYGPLXW
XRoPb7N0m2iobFOw3c3kyR6rMwLVDAktZIAIw08e1aZ091SauHKMept21h2Q63xP9ciAYWz72iGf
MAZ7rQW1wTqM4fOnbuk2qCejrjOa0EhyHOGjTdqDvljVGY9ID4EFlKWEDMgarHQfqp7cYL0yPgZt
vuRVp57QGN3Lgac5wVhqBueqe/KTlIy16UkuHb8SKi7hJsYR2wSvO+tp+mAWJI5v7DJlhDyPK+il
LViHIHcPWI2t1p6IJcA4hKAvPgEy8dENJAmll6UTwjmxwqqp+vxdMziz+jTPRvo0kAN6J1P1qc0U
pBkXZcTOYNG4G3Rb3Dl8bFc9F0fUp2tY4rWphx7dAsudEntklBBAZYzd16IZ841jcCDTlgB8heOx
S8tBIklWrApKNPImnKiH2hsGZ0vqGAJowSUznlTvpNfET1Id3ryl1FGk5fzidYZBJiLWgM7xULDn
J1BeS7rzksTGA7WUIt6mQI7bDdHTKXL93KJ/9NUljkvUh0W/kpkbJW5llS7pSaRGVkWQKZXcOWww
ZOTkFnWlzRIZdhmbgrxk2EVcKEpiGrx9pyXHYVLxW2COCSvLbgxHOYxutDjTFksodZStL08UWiC9
tQlXGcaKZyNevId8GMHOcGg03yfhZrvOhfDaG7X9YPlkeMZ1HRrCvVNLMkS98PVdbQNpltn8lo3V
B8nWe2E0p0T052XJo6oI3t2CSQSMEqitMkAek8WfML7gO1Nk++ROjJOv4PGNY6cvOm6mTGRRjtar
3zfjhFHA5I4ChmLN02koVoQISU8nF2r+Li3q+sleFkDE5DgOl2ViG0lCkcZevBnb6erp6B/J6lzp
vlZej7gLEgK30Ivr0bTk3Ukz9eqxlp73RLN0ds01Ug2h5XzC3XMXJyq/awAEtZumDcoGhxeKT0YQ
RIftVMPUbu6stmS22HR7P+spojEvpCV0sEV+1Vutt1cND+GqS0cMwtbOJueEErq4seTpqCWInLkk
lASIjbF1X9FIw14WkJC1fe85xvuYECODNUHR4Jde46F/J/vKTmwfhFOVfCw5akNDoool/GvaLKpw
b9qcpNamhdUSKDv/XAbDELMwJllwSAeIOZrMIYisMrWtVqfZo/LK+9zsjbO5FOmlLVIgPollPSN2
VicPncye5sXaV1lCR2z4zG2algyurTb38khMWoBlIBBvNgXDKZhb884TczJvvCLp1caeSmQmYFYw
mkO5U7vWKQOOvp7OxqxSqkBBR1Mq9bUnzS60UDjt+Ey5zOhummaEJ7dMzXgH73OQO60wsKUoN2G5
TnmznJrBq+Cp2OJz7nX0yTLoyJVPmf4mmTy4jf9s+d2Akch51tzYL5kYJdTLhOG+JLb5UArAiLRi
B5bIPjX45O+JpmJ6U8pTl3njOUDzwHa46A7JLC5exc6FuQZLTYdWRZ+0GUF1EvtR1eb9TiL1gmTj
mFHvOsM5XTx5p2nqga1iK8kTLSnYUS1mBHBBuHUPIsvcW6FV4oTYu/4yFnn6sgy2i1DXNL/Afbyx
J8drljJeqKRA9EXfOo7ezbQJdCsM++ZKY2bKmrYX+rUfBGh8Nz1S1rEw69j501i/L7ECAt5Patyf
etUsIjQr+ukQu3R9yH37kUeUf8rq0iMbw54uK8L4ua5MBB+2X20tTW/PgnaXK7iseerEEgFtPpjL
10bIaOwrunZjiByx4CIgkU1i/OtOqgngq6MfQvJM1qYsxjESkolkiIAPMLTQFjcqCRbYVkGOtKRT
58a0LvokHuOekLSd6uyaEzZD3P7KZDKwoyyvOCxqN9jFWr0nAI0GzdSSQ0kWLIrXzBjeFmOsn/vM
145Zb9YPCyhkjY6HGpiOB8FEmA1BuYSurJ9jL6ONwD3OqRnURdfcNGNhIc+I0gqJhejyU8pj7Ovc
i6qCT2ulEgiONz+ZObnbCIuQHW9Mc/g2etyzOxtnSh36lNifFtzTJxBn9XbGhvIqRsNqT32f3QfO
KvFauhjsZleGJkiOM5El+dZS6XnyCfaDQUXOBYoNRl+u1/VfCs9JjRB8r+HvuiCuru48WPY2Jqzs
0qNy6e90o5smHCXiHLTm+MVLCmmeJ2YNhizya1c2e6Q5RZSX9Tfc8FjER9JRYyagBVqPtn9eaMAh
oxnB2cUjHm8gQFkF08GZsD0if/G0e/nJ7KzgmVHa5IR+QjqAa5JDm/OoJAdlys5taj1msekjo52r
tN0mXRVcU/zsyS6LKVc3canK98ToISIB88O7hcldYsUEZyNCX5CbiRa54n0Upi2LyHUNS+CwcYch
7H0d0yb5fnXynPSz96Osx1uc6z0Js1bvzUeGzmKI+AZ75IczTt9PtvCYfqAPgngWVL731cQzfRED
MB1Ex2TJ3qesjiSxqDncfgFwk2Z8YCizUWYQu4dcZtqy0YdMw2AlsRvtR1tTH7nhgcLXpPaJWCWi
sLiUDswdTaT1+LYJ9atHa9c5jfswmty0DBOidMqTMw2ff4J71e+yZnxlViJ3ghAZwEXcoAw3gzbG
bYccdeJKi4oJc3WZi5wbBT8VX1UjXqeCsWI4u/pkRCg2rp0B36sx551onPgurhCRaDFK6qj2h2La
L2LQoBKlFVOFqUr7MI2zWUTj5CQoxuSyHEERwrrL0eKErDkP/WCqnaNzyxtZ+aPMbBDIuHDvM/Sl
l3hGnYwInNB0poXCvNd5ir47niG3kJG6i05KTQi+Lso9kd+AmTodN8KcnLAy3qHZNPd8yxTtVmVf
ZstJ98GgPclJzxDlQAc4ZXTb2zyXL2biEvTBI+gbabIHnYDnSMfv8slTNd59FFnWO/Ek6jD4jfHB
FysOSZm7+0BpN1qOKSAXMmP3oaCx98KbtgXk3Le2NfRxh9Y0OyWj8tULJ7c/nPo0Nk+zI6FtVcp/
SXlEo2PVRedig0nUO3i17MWKy+pNIZZmxmf1e0ZoKDwTQXR3QBLz15TdHSbAmSWJ2Rni29LURr61
DSxXOEIzHC3tqdAGevsZzrbYL5Mzl+fBYmODIDYBS0C+Rvl5mcbqe2l543yC/mSX+1oNS3D0NaZG
Rgw4GwkdXjbSn4fiGSDTGGxmr+LnfLMa6lApo6s2Xjm5ycU3ifi8pI49JNumqDMLn25Sb0dQFCqc
69au721CJqYwnzmuNqlLRnys/K6P+LnRenJzwaHhMXr/UXMwGpTeoF7ZJpDuiZgt6M15DzJGMD5o
ic7UeDyHGsmh4GUm9z0fq/FapnNi71ICxye1TbjFalY4RSaXp4BliXiTpUd5bbfyyEGgKsJ7WjF8
ZWhqGAcSbOfi3BGHQ1A8Dj590FA3Sadob6WeTd8LLzUzFlXEkW5mIJHPzG4z6srBc8RWtCXP3Xma
L1Vr290zj5EKW56OXW6rNeUTZDM2hH2SLuOqyV4z+4YZM/g2ln33vU2ZjeyUEg8sYvY4CqsXXc7d
ZxhDDeGlXeq/OubIwY41slU8Jjr5ILymuIvjzHmv6sYiCSjo7S8MsOt+myqSYHdEYtX9rsJFFlZS
XiU4XYAUafA1K+mOQurh27SwMqGE6/ttl3CiROOA2p1BY4G8kcLYpOIMtNHBXZczIxUN5uKdzrML
O7jOV78n2j0JYx6qJCb1RZ4cmiW2WGwsvevtkPXmio1M4IZsDwt719M0um/T2LU2wOq2JHxa9Pan
WGOis9IMu4KhI6FgG9Quzq3Cydbu0gRj05nkXjjEiJHdTSqz9UatqupDsiwod02QGy8UMFKy6hrX
KikpDvU41vdxlTTv0+z5Ld65DEgvskDarFUwftbtorkWgXDKfZbHNUWc1exqhAvjLs6dJr84NGoB
KRq5wXO/E67+OYAJ0W6EIbQLQEL3MDZjfC918LyEw2TNS03ST7abk368laRgvUvIsaEgxfSjq9tx
V5AizDQdfwBXy0QxW0ph4VhjFrmbDIK7+NMTgOZYMN8jwWjVo6NYSCSGs1gbsThE9sSN3vvbnhEp
+WYBYhdKUhgqLIM7LOQg6GiOrNGY7S2IJAzAToy6fTe08/AKJFU+Bjgr3c24qOyAMNtdPjcB7rBT
TWPXUdGzxY5Ss7NlmDvmxdMW+9EuxhMhKugbBUUNU7zJvI6BQFExQ77s9ikGT/ZiRHlMlxpQBztC
q9fJ2a6z13zpp+qEmxkOQWfoOjVvOpOUXi5JckYnQPuj5GQhyVVY05Doyix98su5maOpNV0aPjub
yZ41lKuOhF94SHnNRvSXdKE9u3ZJHjDzJ6FVngb6rG9sGVWzOjDiHWUuT7JOif5LgPFOI+5Qc++m
HHAFbhKqGlnm2g21RsdDytdcHoTzoytpqwbML1FsM4zP8Rvdm17uHhnEdFdZsrj1NQa/pebWnz1r
SM5UIP4xoF15koaVvpUJ1Et2AD7GUnp0HqUo5tEZp6tLwG96eAk+U+8IK4p5HoXBKLyqmq1r1t1J
D+YFsCPfQzpl932qE02OogHXKebIqY7n9N6zcrs/mIZmzE9rrtVHak25dVe0Y1kdghwwApJ+L2VO
NTKPH7jMJfLcxK2vfo+IoAjLxnVYAbGGqIN3zVKVXnCutsXbqCpxli333YMnNKLD1wE+bg29Hg52
7G91S8URQ6ynXDRPCEVe88D5rg2x/qrIstukRvs8NYL5jSavtcOv0tmKoUrHM8wbRw/7MFDuPQkq
7Q3T3EsM4tDxfa2l2P2EqSEiBe/UjtV/sHcmO3Ij6ZZ+IhY4D1snffYID8Uc2hARComDcTDSOL9K
r/pZuh+sP2ZmoaSseytRDdzFbfQmkUilYnCnm/3DOd/5oGZ91/LmS6DkfWsa30sjvyAY8kKRl3iO
pncz1eBgerBu4uUeJQ9Blqp4b0pyiUlYfdHADm6IDL9rwR37RvnmtPYDvJrrWNgOQcf4t1DMUcyk
9bWcFKlk43kMeMhaY3lnSfmGUV+PgBo6eOKlAoeDzj8tnW+NK8zPwiCeAWN3Sq+RvE8mee+VuCA5
ZkITMEYpvCl0iFnbdIECIaWb6wPTzRtBM70xSGcKSys/lDJ71EsAZ/VC0cnT/n20eEqMwbxP8/q5
VTREDnJQGD4kaesxyVAYzKCfStqcg57rGHR5mmBYPAWVhIRaEUTOj+C5rZ0wP7earb60F+7n2xgf
4Caw2DXhJ7o6Kyd1ce+Z6dzURnWET4lVkIlH4XBuGbQUzlxH8SIOstHVcQQsipcn33n6dNZUdWtR
wrMncTes67SNWNaNTXoZXa28qWSuUxjAvhgKyhK3eyOwZ9mJNut3oskQZuTYJ4JJYu6dFJTeYYMR
BV5K77tbHGVPwezdtUZQX6WVXHBtP+qcTzBmiat7wrL1w4QCfeFgQxo10OUCUG7OmmgWNAjTLaUW
SAPPO/itwRgNR2vuxt8TjJjweZd3yzXeDFekcJPYp2dadlmNdsOE4Hsyb4dutu9BaiJMd+Z2I/U+
OFU8zUdFcPXBrribXMmAirABa0PbI8+marKjnc+vQartJK7Ghtt/Q916It19DGNMHvA2vP1UAAKF
ts3CKr8HkeVF9JAxD1+TXWrNUdbWWt/zmBZ1KYePeOpsdrj0gXPGq1mzeooAxcTkHU4dCvfqamj5
w1IWDJAGOV/Zf8wfyvaPbhI/99byNav7U0lQ6N4S85VhAi7u2rrHKRsi583ANOfsvis6Pmk4+OZs
45IaNvgeXLyhroh4SrJhuTqTKQ+sF/dZXcL0bkYeJ07vkEAh9cC3IdNw4eOx9tMHrzXewbUEWLw9
nGsSs1WllfrBVUbLqNm8qcyxv/rM0ja9FI+tW947efzWo6mP2CT9oNpgLqDH3wumMCLQb9ySwjTO
so7XNeMa6oMvClPnqU6JtOPkTVuCHrNeATDAlqpSy3lNZn3aMQC5dqn/1YqbMy7br7UHFMgz/GCt
i/qwYElKqrf1BoS4DZNsufU9cMmzoS6JK7qvARDerW1nx6awT3rX+CAZRRdcCS8daSNz14wRAQEe
Oihgy86BMT9z0moVyHyDptMUn6zfxv0CBuGS4Sl+UHW9YhNT80ub+taju+TLZagSE4yw/gKgSGxT
UgfDPq81Ujy0PA1xSI+HsSjUC7gAHT7k7G29rIU+bHbzvYrT5WTJuOTjOWm7fmb2r5ut90Gi8ECN
xVxdUhalueSmQQT2kMdGuWvtCeJwmZ69EUVBAqZn5+XEF3Yyu4/z7FSL+tEvly+WZz0mlPmbpm+8
89CSy5rP/aGgIDVtc081d1NZhP7pfKyiNMtYkgYzru48xbVneY+G6JqQMVO1qTKcgA1FysEv5ZZZ
5JkPLkJ+BnMbTJ4vrb7kR6Gy8lCid6Bzgf8Gb7bcGtlysMruxrMYTpQiu/a5/oTJn/Q1WC8207Oz
gPH8XVuoApJ+WrAzlIiCWvuSVQpRC7SiKuiPozfBJC7jh0QCdkqS3GgjT1hHNF10G5ZQr9KpmBgu
0CYt74DlStxYxYitwRzEBTKl+5Y1xTfbXxw2xCaGJL97AruSPrIJIoKkkWI3+i0uEcgTSaoeW6+s
4HSZp5bZpszgE/tWWb2YmQd+uK8/Ei35kAoCDZauXelMXRQU4w/BhwTkiGFstKIud5nNSbvQNNJN
Wow36Ej5qtgf+Cj1KiF20G43aKHsDU3xZz5qX725u0NCC+DcUcfMLj5pcLjgNX1vNvhP/fQVrV7o
GPNTUpIkyLD8ybWl+5ZgR93x7PHDI49b4xLFDfLjj8Ufnc/RWTBGel+hXr30vKC+YfAzN425n2Z5
tIV7nER8M8TLd1Mf0rBsxtKPUMWtWMAJzjn7MDjffcAmiXG5DY8Y5hkytixy6goKDcu1mNy8un+2
9P4175xu6zf+sxfnb3QnP6wFDNOULbghu1vqwjnE6MtAp7dCg9lIVIEgCPmaD77b0fDEvHVtu7zb
NgdQnzc4kddU39q+GSwfdhd8VvO9yH0ycmLdmuJd4neDzSQ9oegbsGWhDYPBbbe0t9jrOw4WUQfr
uM27Yh/m3SSxkkc0dS6BZ5HG12l7BjDeNkmD+rXwa/cm4F3+xCOu3g3NedWhGKiAzT++8ojpgLo6
rKE09o1OnEWs9oJbKq7KOixDHJvH2G6ncitHXoIwFnH7PDUJI4wcevOckA+QVBI+k+8tT/hY0EiO
xYipE5yeC8ZuKvAWc/HhW8Ts4/gJr7GzIHje2ECr8vthaSZn2xttn+/opMb0voTegEKkY1szO4N/
ajk6fgiG9zg+xvy76XYkhXejkU1PDvFpOieCVx2QdaqTaJex2PTGODniht/OS69pY2fOqWBAuysZ
bSWbVHTWnqHZzFMooNommbPSzb7OZXkj7IlJqwshXa5Ed2nOmOrh8LQOCeGV8HfQ/hi6Dyg/b5Fi
kcFQaQjnRHxnKFIRLcY7rTnDIxljJs0d19qin0g4i3dGon1y3NxWi7UtwN9Eyk+8dSKN47BOCW6N
c5sBQiC2OUmHn445pgBbsK1NdVO/NnQ2m7kfrw1+rxooErCRJfD30iol9TdPGABDQmuggCb8sGQL
lD9SV19A5HW0zqZLs2nhf67XTAuRx4UnNnJYgGGthDbY71oBJMDxxLLrmYomO2kP8SscQfGRQz8B
tzY4kwEMu3a3PYg4Hyvy/5cx/E6zNlf5/X8uZHioy//1Pwsl6l8NNPyd32UMjvE3EA8OqS5rJJeO
HP7vMgZbhz6LfgCOz5rJZK8w27/bZwz+yMGTgVUi4N+sfwgZNONvrmvqbgDG2gMm5fjev+Of+VUw
76Fixy2mM2kODLQRtvsnkTn26FEhmTCZLMztRzYiPM57vUw3P70md7/7SX4O/PvVZfLHt7EspLIg
uB0SaH9VS5hZrmLWIGtgRq4uGjfCsR27lXYGhDn1Zu/hX38/1HW/6DO4MOCkeDbWA9PEmGSvL/vP
Iv2YqPgxRq4NvosjoCOIgQUbNWBVWrD+SoAKGhDspk+aDT0pRAhfAdc5ZXgkCBexsQY3fKzZPXzB
+cvqyDYmO9jZ9jDXPpHVaWBCLGClQrrB0GmxhkE3y9mRr7r8pMsizU4twEyTN8eVFYqkaEdSNqTW
Dy2uWYMJKBu/3jYIfLB6D3WHJx3Ajud2EPP4DczhMIC34hHBzFTqthew2OZyGdjno+PzlnAkTtm1
3lrmWNkY4VW3E1gluk63vHHApLoNYmePwhn0YEb04QGjbIICmlWyFb8iK+iWZ68xCAQLJwX46NC1
Gf9fyJxQT/a63axe9g6ALmAlYJV1jHB5JEMDCQcWXZ88iJjY5HhTE3FPleQ47Nih/AC0gv/lunak
t6jXzG0K9QyPugnDZ3IwFmSgHnyN5GoCx1KsR3ALGpM8YtsvtPYLcHI9PZX9wJqooHjBVV5mdVue
S8coXiC9NO6RcYzACi0Xo6ZxYUSffFWJXqojUPjZpD/FmFr/mPOufTTKrjKPGkxgak4wcm00N1aK
fBs5N6PdpvTNR9uAd7aBMlkRTwHONP8EWkeN6+qap+95zTUkG4YNZEnGMki/jcL0re9Vvdg1AuRu
MdBH55VVnjucF1q0WJgnbGab9uB/CBxrYiczMjUZFZUze0NRoT7X6GjriRreHunYWwSM8XmyGZHf
y0XTatzNxNuIDaxEiTECrKFGuNFU9f2DxDDu3hSSOcf9DJ7yN3qOYAE66qNFS2IwfiEjWiOyuxD4
oDew2KQFLxSOCq2+OQ62hdBdz+pdxq7NPXMdN+51SlKJYA4cHBlwWl4HAC8yx+m6I1kyekuGU1HW
9nYae1e2W5sGbh0756ZEusmE1at3STup5S0YLNwfbELtXr8vhXJp0lvfxvhf8rbdWXVjBrdt0skV
HumL8kHLrKy/BXVvGY92ixaSjZ1faUctXsoDuyD4pi5K4ZS12pqRS0JHDRQwLqpbONBldjNkc4La
w1qTk0Bp43K4GRJ7xItctChjwQxx57NF8Bc5Hxs6UPeUu90y34J9S33Ey9I1olH1Q4+cOlmWtIiW
homysc9aVuMHxrBu+xY0uN2/oJyIC/zsQVsNDyh10fcwiWrqvEcwUYivtZOXHcQNCLhPORxhVsgN
bBcgY71FZjOfeDc3BaIftDvNcj+yqlIL2s1+SurhwS5trZUPc9BZWXDLmVW3cUgsS1L0EI6DaurP
jfTm1v9YOiq95ViZiGkfe3zo2vwAh8uWmyGzrCly6xYfxyYfPNauiGV0uuA6aBu1ZcjIqFx5oHjk
ZkxdhGqDIUer3NQcpcEVI2KGAnjm4QtQDJTEg4dK6Cz+kI7LZAfqJG737Gw9HWBoruWnRau0NUax
84Fn4jfSDlOXFJgrci2beXX0nkQrDg7jSRNa42CNyDxKPJ+YlJPoZHsG8grOW9i8HejjiYchUsg2
wWLMkCA0uEzgPQL7UFvsblgZtKv+mS0RjUr+lmgDTODzMAcD8vig8lsKN0AFcQpthokhi8d/fa/8
el1yq/gWMYbIB/UACSjl8K+3ikt2YcdWNd1YLDBW8m1fzxtS1bOX/4vv4yN7dLkrcd6uNsqf3Ivc
+3oH5YOQF7E22rKQw0O+qu7+9bf59Vr+45LEuogiktvS0/90SXo5RCcv5ttojRa4x6Wc6Kmbo2qd
9mKn9vBXSZC/WtrWl0/XDbS0xHs6iDGDP32/mOZrWlwIlBb6xM2SMU+AyFDXUeUZKsKixDTKnvV3
EcvxL965X42nv31raoLVtEtwEUEBf3rnan0m4xwUODy7uNhifCh2oLf0nY735vdaGJd48r3+D4qd
f35I+CUt2zNtH58gQQC/vnlc1k45OHwro2sBCacwltmYJH/xC/3za7n+IiQa2x6VIMT9X79LzypE
edaCynBc0G01k+SXiUvn1bY7NBp1yy035+kBJUS5++2x+bec9P9vapb5XP30CfqnCMc/gms2721X
My753/8j/7nq/+0v/2GbJ6WGQhcTKtJx1/sl4Jc/Wu2cFhHmnod52OOd+3vd7/2NuhF3PHE0po6w
mD/6u23e42/5vzlBcU2TPOT8O2X/2kD8JF+mHeETYPD10TF7tB5/PsjijuvaF6MZsUs3sYkxuWfs
kEVD/mQ11R6E577pvO9BHj+6GULdEtLLtm2nk8e2MuzM7DHGDORTEc/B65ibXlQFFhFrOXvevnvu
YLeHoqzB2zuc6gKEY6dVITVtTz4L/MTW0Ia9N3kN6YZTu0XP/zbrXA+t7oGlccrfPyz/FU/sf9+A
FROL9X/eqD6m7/mf29T1b/z+wIIL+ZtrkQiusy1an0qOm9/V9oEHAMKhc/Mt/idUefzJH4+rqRO6
YhFJS2aSZ9Gl0tb98bjy1Vi0Yuf19FUo7/r2v/O4Gmt/+A9KAe78wHQ56cz15+MG5qv9ch/qskfv
OmndQeTZfIdGob8BlOYzGuzpkSKJWiXZd05i9SF9NX0GjZpTImXDT7pBUIWVdWw7v/2Lk/5XE8D6
Y1kY2y2fFQanvftneIIjZAqYMeXHKnsqeDTfixG5faphv0IjdpEdonkNXZLaIgoVd5Wps+X46V38
D26bXz/JvPC43InCWR0RHBn+apP4uVTwsIt6Q19Pe/iTlrtPrER51MyFmDezRDTwFyXDeiD+8lZ4
joPjQsdFwTvMWfWnO1zApkVSl3p7EgxVvx0861UgNEkj6GL61zErx2sRB9lG4nusgVwL6smunwgF
/Ne/959YM+sv7nCTYgBBDs5E5Ld0rJ9qJCnImJpN3dkXSVdzrHgoBmwMWp8U3MYt+bSYEigaWaZn
+jJ91TVZPRTWAsOo70xMVBpFYxyhiPWyv3gs4KWsr/o/HlgGKbq7PvVsLQKW2cEa1P7zu5KODaNg
vx72c5VxEcfdqzEk7ckaav0G3uWjJPrSW+hfqfWtw4RQ6uSnrEpY0jjTGZclUhLXYtydT9YXFMVg
lTsjQIAMLAnlsnFtZ1Pu1Si+lZi+SBezMlauLDoZr5Yhch2GAG3RRZpgAZ3Mc9yyaSqdk1bHMo+g
UjawwDUWKajBgmZDQKb2vqyq0aFB0NQszQ+zqc3NaCxnmE4esopkPjGEUMic8DWCA47PCvM4YY1V
+ZrKKcUSb/2AEmpcqErWMQMg3g6p/4Mg05G0Xie9FsiTpZ5gI7CcK8t20Ht+AnARika9NlLVV0ME
r2g5bADrrnkRskKBM7pVE5kKE7RrDee66btDEPdI4LwSW6Y/YnEMPWFCLbCC/GGYci4VE5xwZPb1
+DotGZBTnoCocPpsN3k8vDttGarsocJUC1EON3EWLt7gyBIykkviUThWHfqGXW2MuZjDoFolo4ON
ke08dP4S7OCV9cANCh/KEjtJnI+cMrlF3EYU51WGrDGrJogX275VdoAHGeY+/VYOyQzPttP56Nu9
ZuHHIe+GRKK4kW+CryiRC+EVwIff5T7qH0+Lm2aD875a7vCpgGtFCjmIl1mNrn1g2lymEQXzdIdP
0XD3sk75JyvVPPtiOx3/DgA9mZ5wdfjuKcNoIXaZO3FGmT0rB8hQFoQoYHv60mFX8buZ1xuBeG5F
vx8mk8Hsfo9+ULd/dBiVsy+Giy/6Hr0eXwRkqHxLZrbetEMeDT/0TsePzw66XY6DRIGFyBGxGlHB
qka8JKCp0ggWAv+EFZnwkDQiY0nPMwTME6iFwHQMQQ6dUVA1MOhVwnjrdiELBAHtMNv5RjCfYYvh
Tl51Qsw02G+WWzpiE5uWmtH91uAB/bzrL/bcNmgKW83xb+2650uPmtDZErV6255Rx0/qVLH7J7kZ
5/J8wVwi35pe+EAqbJbRocXnjReKk66ORFpdKmz4O5cs5jH0JvzZkWHMLZnVRl7cG+VkFVEQaI53
KTW3j3ejU3Tm1UCFqD3gmSqyL2Sp2t1ubhF8fgNW9H3J8jlhhLjYn8aQTcENiULyKl0HOPxoezxx
4Olh+/t1MrlsUmb9m4bi6TLQh0eNrdIfneK1YtUxozF1alviLCNNxLmHD1PVBy2ZGdKVwh+IdyYM
9ZWhGBoTpIpnEB4mas+p0LYNMFW1kY2znkesHNQ7shKpn42a7dIBB8D06AG1I2zXDYZ41+rOEmpN
5zO6NevcuxNF5sBvINPpin0hw70RGEt2wHDMWaacWGZhDouXBTQjKyw9QatC6S/gITeNgNi7z2PU
bkCBCbYNXQd1HUtjB9FrXA72naVXjdwJq29kBIhp/krfv1QQiKHJMjccue6l1S88ZhlVrLRHRgmo
y2fT3SPOIKNqVFmwR8M3Ik4TjhefSYSwHFK/YsAofDaJiPaYKe5r1vROhIeqh+CwoHwvlbgB/FEd
yOPoCAul0iFUiThAxANY41kzXg1Dc0/DVAAV7RwDR1Ch0rAJAnFF2TZelkBXPmPFJf0cgIMbTzVQ
zzziRcPclWQMjHVGL4j1u04dalcm1zgpyLFVeUY6McqFYOuOGTogSJA13iUvRt9Ygy/frd6/j3kE
RanYweLmXcp5a/SxfZ3GIDkXFeY0SN1HDwAOMmYr2E+oA2E8a4l2kFA64hB0s7ctGVE/9ZZJMIJj
Ll9oZdTBt8d8Xw0dsRkEQxVHnbR30sxIFq7YqAMeqbRTUZMGE3huvRswtByVaOaPLJ2tnV0F2Tn3
qwTVz/ICqwJ/M+EZfQhnmZgLhl3zfinl+DAA8t0AHrcY7FWx3u39AZAM2rGRHJAcGbQai3LiaG6Y
j3faUB05+7CjE8fBqNbvdPt7T6210ZTrvSPhftGVO5CKsDTH1Fn8yFmS4Dg1vQ8HVRLgpiASaO+F
FnNEqW48q9Ko060/B4h4i8QK4tvM1vyHigHVnUgWjnSiprf+wOYUEaTn9meI89yghSju5qCtk7DM
8+C1LWuVnpa6YL+tmO2RKRkk+WUc0VHfQLEOvs3K6b+jmmq3foxfnDbK87dSU0SGNJU4Ol3u+rzj
EtFCUMzHsjbAz69of6K7fWgQca3JLyM75wN3hHGZLXmKA50Zd0pM5W02Dd0VbVq20WFYgD/InTte
w5xJiptse1VwUedZ9cA8utwueu+ekHrpH5YzYoIOUn57gvtGqIAeJD6r6urvIyvT7Tw0qdiYVmsX
W6JVShNZC/BbkTOuzdKxYIsq05ssabqjuUaImSbm8IGBFaPgWl0Cofv6lmPK/+4K2zqqRhkc2QqO
azsRRSfaniVv0BsQHlyGW2TAzDZam1Q+gTDQDknHrgMFiLhrzWDJtrGy02d9hK/vVLSKToNfw1HU
CfZiRWmqPsdFjhEJef5V7/KJLbX5xXGBnwKHG/dTyXqaAxg+ALbviGpnqbYusTG3GcPzVe1ExC8C
xW+JX6nLRNET9TonXhj3jG/bGQ6sgQwj9RS5TrAeuGkQiXek0m3YAPssYDve7rCRg3gmUoONfxWk
9a1nCnGFJgPqom6ToaOyUOOOHBU2xLNdNKDWyiwK0tg4TpWl4elAA4VchoK66oddp7SthnwO+YC4
ois1XhDcGxAnpkezIFymGB8730VYMKwOpHzJHVI8YnW7zOZygj1unRALPNN5/MiHYNsaySf6Iij4
qXnTkxpyaDkYt8CHb6YhfWfsXW8B++AbQdeXjZqDclfyefWXJ7dBVpUjB9LhgsM/krc54ec3ihBu
xCjTYXCC4sZ0+0dbZukuARtO8N0QEWhf4eRNhh26rOJHLxAnUpltm6UDhK+lKgQJz7yXwJGtrXm7
OXW7Y4DVjP9ewSzN24UcMXfc5UGjhymOgWf8Wz86TEfHtijeNMfRTl2FIwb7Dl5EJqPDkL4AmHgP
GtaMWYD4cklHFblBOT5PdfHBEXzDqX5XWg0R2ThINj0WjTALZnBXZAvuYDB8R1f3kqHd3qEZnFcK
y82SY/VhkeLhIxjmTUltgazF3q2bPzrLZN+2LeQG1yNoO5u+ybirQ5cOadNz/kXkeORb38tZ5TUY
rua4iyy1eFGXpsHeXYHZDO+S2yku+0OtQwDxgvihBGQQallwGGvjFovGsqkkJaqtIWaN+1Wo0OTi
O9FVDXpoiVVuRfZWur28CkW+pT8o72ai5TrQQH2ZZoJhODwt7EmOWvV/+iNn4hMJTjhz8yTY+QIU
iR4MvsBsHSDKaDANuKroENy7cRgAgA1L8P7klZV6OHXeO+RoJyJlC5WOZGI7QlpB9f8N0/Mdnq4H
BxItZCkEIebYGCEzpOd00MGCCdZfU+24d944Hax1Xim98YA+GTcdOob9wv5j589rOmQitaPlWqeZ
ouRguFIciXS0N6pzn9RMalvCpW82zZpQs2CJQl0eRHU/95GAP3RcYqLKyMXZ1IoghmbRSxvrnDnR
6MgZGVuF88bCApyU6mGYrfjWXIblJIHoYWPnuiexKd9OvSV3res8GzKfP0mfQhnb6ta9xy1wP3ZC
O2FkNAge8cWO4MPkMW0w6VaMt7ZJYVqvg8zBV+vsRzeajibFSYYFe4Wl71WJR6u0qw9yvJDngrhK
3svKfS65Wa6Tvtgb3IRuqENoOpPTl9zkeJPRVprmrq8TESU9udK7MW46fE7J6+xAcys9JOGyHSEq
E9eIuYzkinRM9YMwBm2bmO2rORbWbVUa8l515JpDI9vbVaMi0lnzF2/A7b9RJc6T0bTLW18M1RUk
AUNyzboVTZWEZo83PtJTHXXWmI9zWGBRCvOWup/4SuyZhKhgvwc4HvTXwM/bqNPFj5Ym1q2IAkoF
JQCMhuJK28xyiT1LA+WsMRqSMC13K6ZUUfiTbB92CamMG2tOKrUhRQzrfq968zHN1I09ls2ODMv5
1EE/WXeL9C1G0J67NHFvJxyU5xqxAVhJxXUkQZclG82dy1Mq6uQDVpAddX3Ampu2f+pD0t/UNl7I
F8iJkyKCw1lmsmrm2g07HDpYl1Z1MBUlcT1LlkEbgoyNkr8O7H0x0IMN01R+LZpyUWHBfYLHrQG7
HLUaLwIjJ011JxQcTrOrGt280YsuPmmiHXkQ2Xt+GZzRo+y1M3MrSLF4HPQyr/bxbA3NJk59yrgp
9WiBfTU6e1NOzh27XPK4rFQcqB7bNEzremTZ7PvVNe4neYfNkVCyOXXIUiDhYtjSSNnTKgpsop5Z
bbtjD/KMPpkaM5cJdoDWbV5BFJBHN4Fo2QXUata+YFCBrMqSHgEyZW0eC0P54x7pIISGuJUj380n
3s7BEoDXRHiXOdWTd98Y2vegn/oTdLEASAWZldIETsX5tZzjwfUvMbmKR8o6XgIhiDegTP/RzTnw
yhkeXSXq7EgjSM8G9GCMCANftCOmViMH/Z7kOb+JPu4kXubvji2ykzll5ZuftJ+SWLp3fi3/SEk1
gepLyiA0WvewPqo85L7SD1pq4ghOhX7Fh+XclVrnXViYeq/QlBpudq6eK8VLeqQ1t29GEl75STVt
zxjf/9I6/J4bMbG1Zoe/EFIJwokQGnSTXJgtkaAHouA6K5qKuHjG8DrtanPK34hrm7bcy9OugRXm
bBj4mHe56S83LkKLTY3F5cnA1N5i1Cqc1zpXxqWMZc0oXvb3KC3GT7DU8p0u8mobsDsaVQ2HirSL
aBhQb2w0Qw48gvYjkVv5g4Gw++T3lvNE6Nr8qE8+Mb49cYnQQ7LQKMwplNTYW6Wb5UMA1uOUowTc
9JDsVr/XiDedXdMYNkyPxNYxEQSzbW2XvRzM7CgwAEP1wHWdIkNoI22h7nRxb7bgGVLH2gAGk0hU
kBNEcgw8btYSbWHrfBsH/z4zpc+oBltooc2SvgUGaAFSY7Hqc23bAanLrUsEPYX36kXwHiYiXTji
9OZDxi1NLglJRLsGw/jF0Vz/VHKGbMYkf8+6lUJfDj6EJX4U1cZzuZ8ah4Y9kGm/rWbYP+lCleBV
xJgm5C2jcCU0/LFB4xAB8RuAS3latwfYFn96qVLXWHr2iZ3pR9ei4YpMd0p3FvSBbZDr844sr+ww
5FASzoE7pzvDak1eiHnYorN6lkriNgUYWRjV3gic4lB1pIJbaRe8OAaglXy8Gzlwb6fJQmrTX+Cb
hfVU3LUUP2PS24eu677ORH6FqD7Ms1xmzKlYZTGKOLxb5NGosB4JQF0gxUCLyp3+KfUNgqP0+EP5
M8cxEobHIbW3JBFMoYGgaAxrX0+KNeIJwRDjEk+hxNAh79rYodsDvD0AhoWruo5WlAge+CUw68Ox
xakcChzdDJuWLO7uMkXJTSRiFwSnOWnKODIKvQt2zN9Fuq/10RiOBNCo4poChBMREkWvPC8oTMSR
PC//R9KlwwjUYIpDeIKMOuMG875QOLMIGewq79w7OAPHTLyMlZ1FGSHHa1QzMA91tqX1IUjDWKPI
Goj2iCvKS8rMap7M0zRpEfmQu8zxnrVcHMUyvqplcM/oC+xQ9I66RFU2EqNUQ4ZCpovPxiivimsU
kj1pqdnsXfIOK4Old2kUB7TEfh5skcd9n7vgxjLJLmr15wr4xYChvQU3uNG0Kt6BFqvD1CkpoKf7
GOxA6BX6LjbbB6tU2D18812URJguhntX1rxp9mQTYAZENM0ByEnCIFc8ASVO7IYLSCA6wOFMnV7c
pmTi1NLfA7AsYGja+V5v8vum0R47ByWzLm5Gv7yYSgomY8Hy0qTzESxFHCojO5Wq+pzdFod8nPaX
mpUdDRIbAvyGlOpFGc56j1JfcaM1ZX1WHDhbpFuQyfoWIik3y0ZPYpOyYn7V/ATdb+NKJM7M5whl
ddV4CuT4LTOgM2JizPVtZsD12Ph+fPGKFrWNw/zPhokYZAx6Yp0X1OxW7gp1tDReVB4goWfdaMaJ
+ZwoGw6F595AJezue/JSz4O1Rkog3EG05Yp3iaspQXiLlw42jI2apnCsQNtitpyWM8OT/IXhdj3/
MOACBU8z2a7faivrkohilSQ77A8pPoHesIdzy5QW7xneRCLUuQznnYGA6DPXJNpwD31zf2dXmde9
FySHVJGDW1g7z9JmWrEZ2nrqkGnnvACJYxDt0uV0RZum1ON6SzKwkEcxTE+tGu+rVLsz/P6ZMX5I
vJdxsAv8/2j904hbjp/d8R9TOWCYJHZqp/e5fKX48XeJDvtnIgVNtUwaIfjfexpim8bW25tCU5cU
++2dO86FtU+WDgZm4DQEu5RccxtE1uWXNqEInybbCLa9OeovjHD5xJnwUsi1S938kJRxe8kduzg2
aF6ABVhJfp94wB2HNjW/JryUQDcFGUgI1rzu3hlUHXNC2cHJ1JVmUdMn/VFPc5RQI2DXA1xEXhyU
U80BTvBLZ87ufCbyIzVPcEDtJz2LvzN0Hm5jlr+nWFqOHaIBNxsU1kmPY5WGnj7JS5jl6uOrr4M6
mjgM77FB9rvE6kj/nVqH94icW8Yz+e1SeMO9V7X9fT42wBwRg2JoaL/NZd4f3UJL32LO+5el0dCl
iV60HS5bndG0Lhx/r5dBAh6lOzVFOzPebRjr550SALwQANyS7WdtRid3+CAM5aHvlXhjK7b8H/bO
LMluJLu2UynTP9IAh8MB/Ojj9hE3+oYM8gfGIJPo+9YxG43gDeKZ5vUWmNRTxGUqoqg/mcmsrMqq
mEVcdI7j5+y99h4kUrcB+1rgQMXMijr+E+vjdG6wRzrkfLEgH2AK4W3vwgsRDMQ642aFXisd87oI
Q3/dxJZ1TrAWLYWsAQKQDzo+n/2+2g3EMp0FqGjpOIUjXj7tqkd8OvIDxL9kV8Ey2DYRhS/AWYoO
ry3W6DjrPXmsfADLrFgnZL9shhjQDWxXbH6hE43nNl+4jUCXuIvcnr5F5TIUAsIFaSYUYYcXBITs
KrShsBjxoEjsHfJPuCT6+7qevtRT2W2NMHBue9vHaVjo8GEa42jNI3ZHxBD6xLmY7oC/IAHwK5Je
GwbEe2LA7G/jNGXnduQKnioe3XngT0GAVbtx8nH9mnGxwxQffm/hOh2roqy+GHz7VhFUpAujBT5C
A/Q2yI3L1C2OhjSpwHxc4DRT/T66kyzSO5NhyAYcYXbwcvZKqerIKNWlcAGKUSNbm8lKPoRWPY80
TRN7iydE7wnQxZ2D/eBDB3YSWwCgYldHKJMKL1mhDcX+UHbx01TQ+9CUPbQuCH6zsvTPnMjIbeyo
6Ey248MiLT5UqlG32FmBB3Sz/20Myvqj8CvjaDhFsC8zSC54E2w6Egs8q3INBHaUhUcXneyzocLp
1k1HgLKBET8yWXB20bBEGC/R4EA0LdqjAkdk3OOuDrDc8QGU3xtRe1svqvU6IdN+g/ZyPKM8AtRD
qfLBmYfqqndmGG9VNq1xk8h9hCFl01VqGTJ06WOtBnhqRTM8ERs27wd/KjcgLEZ4JVF+6dbRcIF1
I73TBHeKQUX7vlMJTgPyX9AH65VBgfcZ8Wtyzd0e70DD2A9jmwC5NIQ3PA4McuTaLIXhXqEOjLd1
E9MAYxKFyR815SovgonIeklOM7EiC+u3Z7vcwKwFeezE3UbBKGL/x0Z5I5OIzUaJvnaVazwtm8Qe
2q9onjxCwBqSmEb87vRpKqN6nmwj+1igNr7iE1XQl4/yr7oWZNYzxRN31VASUu/nlZVvEKAgkyWD
MznrB1qmjPMwtKOP3gVpXTJ+G4JrYCEGMFRqJdhpgDFSVfZr14vjT4OofPto1OForEZmJ/kGB3C6
y6Za3VYpcQ2h7dZ0IV1xCbRf5mcjTIyjghq3Twn7JIUTmsm+0Fb4yGfK2JDnhdoGniwjn7r+wERD
31lQgqDxLT7p3OsekxKTnal649KxZbJLVO+IVR333s7GakaMVevyNdXPWmh2yEsCTEHX86KqxgmW
qLb3uLLmne21em1VIFbFCOSWDVq5EkFZnqWkg55jS2O7ETAxLareum+56Oh5DPeaXrJERjp0O0af
8UFCzlhB5WRwbQbGljfY3fRN/nHykviryVMerzVq1FU0VpJV0k03eL/mszzIwhtR+uVODYC96oT8
HcrBtVcENiVi2B/o1ijs6Jm7ZldNV3Tw411sZN46sZLhqWqK/lLF0iRqIZ9ghPjGWrB9wspOzlXs
s4ebi5Q9XOjS4BoC7xYRx7yW7kB8VAwG2pE+WMFg0B/byCz3k6fw9sG/KJ/cQYEecfqv1FUIomNV
PkFchG2fed21h+j8iu2l8z2JdLcuYuVskMx2B2QwPISq9770VqlZsvsP0MdcspPBj6D7h1eTBTau
Kuk9ZJ5JK9bLP9k5wedaT/k+1uobgyzce2zzVpMPfASzuAQtnqNoMaIH6RTLmKn29hjO+6e+DdlP
Mhg+ZoKyeO744DDdSx5w6vtMVDO6Znlm59+tBIpImbGJbWMnO2sT6IQbZxpLtiZWsTNUhTnBI5mZ
cqfpga/OyWNGm2QmjicP2Waq+mB1gb7RPUog3I8dJGBwa+1WVjSotxZ8+mIN5wjPOenqBYDkvPoM
EjinjUM6TLx1O7KxIKMklK/5GMHsGOYLuNGoIqZx5E2zoqdc9u1Z1wL0Yy4QBtdxXrMPbXp969D4
OTOrtvtQpT0nKWZ8C1s2ZHjpGACoVV6HwtwQ+qbb7wmi6/Dg90Rp7kcPnNe6AVFA8rGg9u+Gcjz2
th0dOy+cvmU46Gg81Vg2PZ6jck3gd76qwl7zVZrI1DVD/VhGTgxb1rHOrQB65IolV57FpLkBZDcS
86lDzxNsO+xdX0rUblu3DMV1IV3zNrLzYNt0floeNcHPmy6swAiocYa67HL9V1YVKV6LthVg+zOX
BbZlEm/HIy+LDcrtMPGIkmgTRF9TOVZbwXR8xfD/S+RGX7Vr0YuGf5fcQOUwV2j7+XSLsDdYE3uC
IhNjAnnhdWzSYqeG/TuKY5im/mMhE9LQXcN2CPCrvJuog3F5rKIKGjiOBvK3DXZEUe4+Yy6lSZuH
zoFsCM12fui7SzA5ACuySPZHUTfigE5Q7bssZEhh15HB7SnVR7duMcbH0xjiGmiDeyzq3YNtp8aN
mU7ZvgGj3610gTWDIbs7n7VR2G1mrh1R4UaBCyFaWkEA1+2DBRGY5qpHSPYMLHxdsgie4aUpyJHt
M//YeFYEYmO0QERSan0EseJVDFPc/Lpow5ZOvAZLo1LdhIfJKgk50Y4/Hq2qwP3teptCLKRjOpdQ
Demc7JFK5wJr3ZTZ2xmyklzVok0/uMlSVYXLtI99jXtoMu5jrUgNo0432jXhX9w2UPuCemggjhbx
zoyNyGTQuZcEMptRrLdZAXE/CL1sKwMY2Ivl4h4ELhWuQZQnPgDsKLezH/bhFR0w49i6FlwOk7bK
fQ/nby8gS1Pexybp8XmfP7SYCcFkSxntaENOEOrYsbHWhLjj+SL78zX6AF70uFN6JT1/pkvh1jV2
FBMsEljD6RGurD2wsSHzjDFFHZ+7ws703maIyGQcS8x5FzBlhGmtxbrFVXQ/DEzWolrQpG4slqiN
N/NRIx7UbjdmW8I1SWuGIqEoz0qy7pqdHRWedTdAg3w2iia+TSbl6g07QyCPzNaxv+jRjq/BJSQr
9Ivz1mBqgHrJGBiUNwHG/rUmFgMrBUmoW1AvNuUtw4IJu8mdkbfTQfnG1MFJDLn6gyYOLy5M5Kvw
hs4EG6dxl9mLG6Ik8gGtEG8ZSJYupW3QhezR+/iqBX66Mus42Ldpx3mlZnZJJvDHdBydT4RqqAjk
xMg2zIjCA6XKfIx8tOpr/B/w/ZJ+ihMmTkXHm0DXJLRn8TRbmhxsYV96Bo01Hntc1kS5X9XsaNiJ
8i2h6TG49ZZRCrnuSFz0ulX2HZyWdlNwLh/cAOZQymhgh2wAzUlp6dvcBK06j/a3PFbwzsouYq5U
kjc9tdGu5+m0I+8eI3JwmPRA/8ZGjVWBGay75qs7ER6LAufeUTp+rCh2bxOwLlvTsvs7IYmiRbOl
MJZaOTx50oSzUZ+z4WVUYZS9ms7zkCnSln0AHb7VkHUEUa8UbqJ+3RQUBQd/chAoQU5AupJ5Q2xt
gMQE4x1OX/4XB6eBPOuL0hgfp7HR6ce//pecKB15sDCZFI9AGurhhrglWWYkxwxg6UEeoB8i95a/
GkRnQbxpFnPINJ38Zss0S/1pSbJkgb8FsD8ZQtA2P6sWTZQV1wn5ng7vI2mU2Cn3pmZVXvWtrKfP
vNt2/YzTFmWQco3qkydSo9lGBgEYjwYvS3tlMB6a4CVgjz5WQ8tKN9sVfIC/9CQZSToSTAMVwcad
atQYg5m1TBYsB3JcvBhzFR+LlI3jnZWkNZVnEXjd2v4hRoKNPxT7PKwixGuLPG9bWB4qstxdfF+W
P+n+zGCwXF+DMO/FdWC4EbO0HsfVp95QfLTqjsuAPMmkB+3lE4/tDN6uMsICkWyrTAJem/Bi7Bzn
a0lBTs/DmvxDaCPDhuKMrz213CsSFAh0qSqChxvsxPliYBdXQd+Yd5FaPObKJvSATQIutMqtw69W
1o0P7CYvO6YqDILg1BLP3iic1n7UtXu7LcynKhb+XTsCg4zBzG0CyhZi2skYkRjTNoM3R1fwHGPo
LJTXXgWMr5pkmlLDWt0A2Y5yPA8t84zsY71DDSC/jL2TPpdUto99HrNFb0l+ZqmFmEdA/TzLZyTo
yU0wBNm1dGVIyaeTY5qI8UoNcL46r5s+hmOBg8+zejwmvB4kbXCp6t64i8r0ZjYWt5ZrJfUZ+52Z
zi0etQ/Csp6AwOHtlFN9MXR0hCct7esuMFgftUVnKGmekE0He3fIvYfRHuTGcIf0QY+j+sCwW2zZ
dEoUKW51iKkqP/dCuFscQ4ppv+WUG1bO9kJ0HhomoeLzGE7gZT6xcY9L/y6NXKJ8wd1svKlrPtGh
/ZL1fX6s0yy9yHizP0V5dOtR2V0gUX1qA6gLWzDjxMLOItvI1EQChZeeyOXSJaGYIs3sl+61Xx1x
4lqbJfVv5wyZuEjgpa7Bw7Um6RbG9FuRWWh1FUYVG0+D5fim5ZontPSwlo5gcDLs+QyhxZKEpkmo
fQ3v89uq4FNFNgdy+M24fx3lK3Wqhrb8greuqvs9k45yias2pbXraL7SABqh+zBlBOHQ9US9GJLF
IOgK3r23f8NrV9VysoT2mS7KX8snVs9d/vyFMFnUPk3yqRj25Uy88yoxRIK8YgJDPtYN1CFzjMU7
iuMlTO0/5cZ/HdKHMWua0vdJXDy5vqMDGKSPzH4ft1n1KUE9FS8T4bSkHyQdhisOvVcvspvpnTy/
X88VlbPijuLmwjRwqoDXcT4znOibPeJXempGZS6LM9sKtNdZwBciBIw0vHOTfz1bbi62bseU+KxI
oHh9gYvSJXTHNpt97Y3RofUbBHvJkI7fAJFV34QqGSmn6ZD9luNquciOi5VHcJb8J3K414cNlc/4
rUu6faglVQiajeY7IUtTtNdJGPfYIivXX+seJdHOdzu+Fz+eq98ysZBeyr9OU0expn0tK93EYdT9
6z/nzPqfFGBqc6XfMLaAy3hpwxLLP/7T1YIJS6Ei9OnpeDSgHJaLn+Gl5h+YNkwL3+NipvKFcnhn
/sOGZf0BEMHhj3EYCCza/NFPX4v6A9eUrbC2oBcy8cSq3/G1YGJ5/eIKGAWY+CwXGwPJUfgwXz9T
lTlrmmnf3TiVCiRqZly4CKw0Kq2STOjG9eHOQODUVzZ5c9ZF1DICIvXGj64MgeYUQdcEWi9TAQFv
U/AhQV7yGSxp9YhGk36lEL0drkyHcRS9ZBO1FTLe7ktpiJrB8cg3HLpThNnAt2pcreS49dcVOIN5
3fI5R0Hi0VlfBVKWN3ZGLsuBXZ9ZbTW5DZ+ssZX6K8DAxvpIHE0Q7RsK6WgfJnE0XSovjc8Ic8rN
DZNIVT+y3Sz9EOS6pR5tAy3QtkKyt5M6HevNkJVg2geyxOpkTQPYsrfuWGnmtWVk0MbXhMPtE1AO
1m4imD65a2XVsKcPWc6DnsHohRmG+WVYJWmzS9wS8Eo6aA+wW9Q2z0Yy0V/0VIdRO0zL9Lp0pL0f
aTfEN4NFWxFgaWA12dbvJjuf0Tc2g75ukFpFK8d2YQF09Tz4m7mPYm+l69QJLog8KIK1rN3+IbMc
Msd8UTBbm8kEQwMoQJq130p61iH9K1U9Ou3kXDFuintGFFEMnAFOQNjfLuiMbz6LJJJHORbf8W6G
x4GlGw5HI8dtzbcrW9cyBThZDZaTU+uF32QQ0INnBwXJlPKIBHkzz4BnA2HuiUYqkubeS/k+7eGe
DXrT1GUA9SYmfGhtoKmMzvzAmU2WraQGMJNHwyocKjbltZkaS7hTEH7vgzasVgj3eAoanQWM+dmS
wdCGhUluIA6Rb+3gtdF+9B30qG0HxHIFh8ule262sL+QffqPCaONFfrO2IALn0PbntHPq01Y1cET
Xyo4lSJL5BfX8Y6xPxXVnjcSXE0R9Ol9jVcmZksoUzpO5COVPJ5uBl/cMD/SDWnLI/QgJNcDtAsg
+/boPiq7H9P1qFEy82VnZksTKcy/qVq12EFmARQU5sEEHN5rwmzbqUpdzXEdI8b3EncNS7S8BVQR
2yAg5/I588LxGCLVS7eBb5BmZudO1251nRVPODe6Z9xFkjRB2iV/ioE4yzNNqNBz6CfRjSYbEHG3
O0L4pcnUZyuIkgYbp0oB/8OxhcotQRZjr9JIhWcDrhqQC2aRJMcxjgnZsJxmNtbQOoiEKmAdb/wJ
JQv9nW48S2ZY2FnYwBLKaeh1q96Y6CkxvLYRxHfmgiFtuat1p7LPTEfTT0bXMUeY4pToLBvv/HPG
XkiuEFV2G0CPjGbombjBgVbgkG/9cEKI4FHGw7NAkA3K0xDqHixoYK7VXMGcJbur3rpySKzd7MME
8FGSOmvOwXX2eHJQQ2gqQWZ5AcqsZYRnPHZ1QLzmODACzEzXr3dkUYUN6RkmMJTCYrYHo37Kb+fe
iC5lVhkFXtEs+XOKZPoYZUAQV0jouXpdled3oW5piLeVZluWCD72zJayL30f1Z95YiZza4JhKOlg
1sQ82WFQnbstATMrewrVIwI0+MZzCdB5TWtV0YSzCuMINcn5c/xBwbFCRmCl1cekcGVENqziFjj7
lsFE0x5cmlFgnNxh6FlQG7lH85vRRwlSZx/FuW8cQGm7P936v/X9/+c+7v/ToqKE4gv7X3/hz//M
/yxefeKXf/6vT7wj/3BsDID4UvnwS2H9/0+8tP6AoGDy2XcRnGNRffGB5x/6+UEnjtzij6nnmNu6
HrXDb+RCiR8YgReFuI13VlBqUGxANwAWd+LGrDqYHrHDbrtkwTD2dhI11c0MdyCGVNb54bDKsimn
1RXWLXxQ4YQ5q7Sbz9c8U1l4Rm+MjTDWcYOurV3UPb3cuasI8ckFfYa8yD9pMTDlqaNQf2Sc7X6i
MTyzlyZY9qNnGyjB+xHcBmqMujRQF/Zh2XmfuwGW2Yx0z+OVXTeNU9TMv1Kt+UsiML6PlgrphEDu
iGzYdy34ju9pBqeExuoQ0TdcmVMEto4ObSKsc42atuWrE/IJZ3GuyvQC+m6PN4Vh20Vn9sZ4mY2U
IASnmbQl3EwjL3fs2WtvYM/QGAl1FFGUYD9y9HnFN7X8gq/DA1wcKTtsVgR2ehGNfgPpGnwc7D06
LbNI7MGpj8FF1HddQIKNGTeacN7e+RKUjmc+4Dx1JnOdNvZsDxBsYqJfjkmTlPkH4NP18FlP7dQ8
Nuk4WchlpyXAkL4MTRA/IrUXD1dJ656WjLI10oJaRLewrP3PU55P1VkwERZ4OcWlUgjqHCagzcZ2
DB04u5BTSMQ64S+zwnUIbiaX+9yLEdgGYZWHu8YWtcj7DbItnoyMxZ9P072vQUHxXUT4AWsOCuCM
dnn4bjJkcKKtz9ZKyI1VIIt4NMYgVzWLHSqyYRPSn3eH1eBQsnQXWV2m/LeyqIP0K4vhgPi7SgrU
vHnXyfyAJrKJv9e9NMR9SDTJfkYzH60dw08fA7PqvhTuMtaFSVxsaGQGxgq6U3ass56pKCqhhllw
NEJxTgrXefLp69qH0J9VdV6MuRUe2oh4QTjDMl3P8N1vxwDNZSf9+rbqsX7BGi9pzuFatG5tXGxn
nQCbWnt5/yiQCT51Zl49g6a5po3ufjTDhMAZldrytrSb/KtAdVSvaTQyNRZY3J7sOo6b6wmG1hPh
NOZ9HQ7Tphgq/9OMkuEyDAWgSIf2Ctpvx0cQWPYFRZ1xbwPNY8xfZkeNs4pRjHa6z6MzVbdkAMnP
Aj0JMKeI9DNQp7jqrGy2d97oMXw3yEjLRxEf0wIDWIsuzi6q4gzNBwxVOL0rb7LNFW/z91k25bYb
BIzA2XygUdpuvV6oC8pP/gopmjs2iHdDS2EuMjl9L9GJHzVaBSDPAUYYJUHEJiYVUEsUJRZqJH+o
VUSN9Qkqcq4YJOCpPbplZkfrtAuS9LyGHeYf45iGBKjSsfN2A0Ft6RXNU1q8tmKY/8RzkIzsjmHB
rBn6EJozDHjfNrkD6fFTmLSa26snJrY9YgWIT9EcFBs0T7lxNeP1xvjHDpQJMLJZtRXdiGS2JMfi
e2or2MVGoKq7QQ3+zTTFzTNRl/QYl45yhHK3Ex1/U1w++obXqH0ijIEf0XQDD5OfFwTUmoPFdgWc
FqgijJ7ihv4hmR5lYnXMV9i6PKEqbIqtRc5Mw8iaFi9vOVHWO8QEcfFlyR9ozhmVlcnBIJ7Xosnm
Bvkun4nlowHsj9Hw0VYEsu7DdGDgyZwsiS7qyisxnUxNy0SnQYaY/QmtjF4iTaSq2nV22TTmYa4b
TbSDbZHh6de1yI5N0QGPhAJp43WwmU6X7/Q4XhvIKfvZm6LLEuw/QfPxZXq9MWRfJyh3Ybk1yUJB
KlyqtE1FnszXF1/Sv8EH/O1xbB/4n21LT/rLBvVFs8oZrWlmBhQs8n1kttGon9GVD++0Tk46Nj/O
hnmlR+vep0Wnlj9/cZQ5nAbA1w2j7QG7O8OpeOczUruDDzatQN22lzrgpXj71E5RBT+OqiTFBZ93
S/woDV4eNSPt3uMOAbbOC2h9xmRX1MsE8i5x8ttegqkGqWAwV60pZs2yshGAgu/58PbvOCE0/PgZ
CwYGiQFNMvoRr0+ePDU3sfHCLoy5j/j2wgs+teEKWF1z9vaRfr2ZdFihY5Hb59LBECfdBI91M8Z6
SfkfFv6DMwcU5y3JqG8f5dfzYV5Ov08szTfKrpNHs8AqBnuUIafyeR9aX7SbKCzYEndT9dtvgQA3
4bmSK0evxaez8/IO0hxJQkfRJXaaoDx62voWjeBNf/t8aJ2KhcHJcACOx+uDZMpB6ovIl5k+jod1
yO563TGquSFNHd/a2wf7m1ukBB0f3mzlUicuf/7iTUhabGTMufwVBcOTgbZoMxMc885z8Dd3SFGH
WozKYAWphWD68iAV/R4DtKBPkyEpYdT1fZcecfRgWSvKth42v39OCIBol9EaVXQsXh+OQRCPvcU5
partdwLZwzYw5uz32uocgHIehOqyInKQH8TPF1fO9Ud0q4Uks9cBvNgOUXpUPS93Ywz9eVmY394+
qeUavarkWRPp3YO3sZaJgnfyLrmdZ8cVvr5lWhx/nGppHzH1iGPT++WVrbU8vn28X5dIE2CUbTI0
4Mji9CKGjNwxRGl3RXSLIl01/II/AVHBYF0h36alNOTvHPHXp4QjWvYCf2OZQ9/7+raFcWgzS+OI
BMiVu9mtkYdxHdaNScflv3Fyy6IBYohWp3Py1DuyaIcsQZxH9U2UEYP13QI6eHC9BnIkYIlHtx3t
+Z137e9OkIeft8BCRwyG9/UJNioLWUEQFHqWNexRdbdbgR0c/1jW/tWb/yeZb399rtny8cU2TVty
I18firjTIqDoRfgxhP0xNtylzmyHd5g3p8/kUhTQfF56xdRUbGlfH6XovDaFcckznw3Rc9qkxt63
8mLb6Wy4zh0j2L192/72eC4wGwn8aVmAXx8vgUigvQQ1BqxHvYlIrdv3sdRPA8tKj5ApzN+5jL++
BNQGtuvBjeLD/YN/9nLhivsZ2QfhyytrJG5AFIrSW0Ru+iCJszlvfJ/2nlb1aL7zpPztcVlVwBpR
dtHSfX2i3YSZTvcpn4Axlw9Zpa11AWf3tmic7qu2zOHeKOPmnYMuD/3LFQbSlvKYMEBf4Rr/UhdI
rMeu0foky9BvzldtZtrPaF+Kd1bnX98CqMs2NDnaEUwjxcm5Af2lbwynaKWMyD5zACSxBmEH8fFW
vf24/O2RuCU0XDjYgqh79dkZErPRdUOEMFbm9hPbaURRcm7lwRks/NZvH+zXZ5PamEbIwnKk4rFP
TosguKa3FBKFMsj2AuQw+WXu1zG0yYoCk/D2wX69VaCxmfgI5tRgztyTlYSJQkPaSgH+fxzMtYn0
ZWM45Xs4zlOkFZXichhG14xxAaotZMCXj38ERymLCpcZQwC9etOr0acHr0WvN8ooCx95k8c1Bewa
PWGBbFBpMm3oV7YRudVO83oQixygMiZIvDDddx6kv70IS0lhcg1gj5/8OoedZtDanDXM3BqzW2/u
tAqmd+7rr6+iQ7S7hEzIgA7e3MlK6lUjztc+JxmlTY2LctblTWiSMmkB6L7Xblc/xUDpLn/3/kK4
810snJiPl/N7feFH6Cr9MKfequWykjWmcwYFWfTO6rYsz69eeDDaHIQxH2+YQA3x+iguLe3UmFoF
VqJovjqxJi8sJtDMom9O+sWmCYRjXEV1kssLx4lt9c6l/eWVscBOWh6lIaGU8F5PbqA7t3G+zDxW
TZU3F30407aQjTWBBtdg0oBA5du3r+vyN56cscUr6hICzpgepcDrM+59AEARy/wKnJYsHmVQBthM
yz6UZ8wVRv+d7+MvT6hls9tj3iuhfkshxOvDCWYfnmSMv7I60JY+3nHw5Mir3z6pX57Q5SisqBTx
aEzwc74+CiT3AXeE7QAoJz3dLkrSUVLZrq1SWGub4KZvdeC8p3n4dTNrsR44CzaXygj8/8lRi7kL
mkHiv0v9EBqPNT3FyvpQ+O6VF7UPEGefJaFjKNwfolL17zw51lLCv76Raim7aQ5RoqIBO3lBum4m
sQOB/WoyHJR4ZKqfER+I1IOc9RtV00Zz6y7Bm9yPe6MFJNSvQUrJb29f+ZP7S/1ooST8MdL/MYU/
uQYJCl4wozPufRf+W9XBxqcXPq1//ygKROqyvxWOJ0/ONUtDTYwVAS3OhLEmrqFne3NqvXNJl/3D
iysqeX4cviZUAJSoJBWcLAYxwlYWorFZ+4yWw12Bc/PLArYHFQSgfzx0CIMJSVPOmOyYvxLeqIbW
q9/R75y8oMuvQOO1FD4U5ewYl2f9xabKEWHlRQz0FlKiccf3A1pjiZpc7IwGgezv7Us5Gl84NEqe
S6XMB265vy+OpmiUodlDukomE6pYbgAxlGkCBZpYLy/ZvH0fxa8nh9Qet7qrPGwpNCteH26yiPGO
rYrRuu0ZJavCAF5upZrWHfeDmUzdeZ+4vti0VqP0Q+3zg7aqoD+/V35m1KTI+nMybnrmI+pLYwaW
u5FDixbdFSHmalXmEaPc2K3S27QY4W/oyFo8doyNPutMNOY2Sa3K36nAQgqIX6FJyyeAeDL58uNM
/3cy+C/C5u37ryeDP4HMSKL+77/9+7/948s/bvDsfv33/zP8o2y7phxeDQ2Xv+qvoaELt5ZnnYWE
ziAfJ5/l7i9dkOJPLJvllS2jyYq3JJX8hyroD9oYbA/YJkgH1uryRz+HiIb5BxXvspFe9u5sXTCZ
/hafeZlavlwdeFF8KRcKND3DBSJ6sjpk7Hf0Mv0rY7kmAqQ6M4t5ESNL+2BmcXOZBsKI12OXYMRH
wx6cuTlbDbjqkQ2fwRiyTY7n/tGcwvrGCdzQ4pXT82ddDyRG+V75IFUIN+fFtb/5a/F6mfIiuQKv
fzUACsp/PhUW/245J5/7VJY6a9xPoDQXvttgWTdRHGqMS2mb3AIHWLhlQ3FL+Ae2jbwJsN7iGPy+
rMSEo9ny3G7F9MEwmwRWqHK7dY9rl+BHiQDWNIunmD+SqyGvigceHFNuEcTrbcdA8YJ6y0JkEmfG
V+J6xz9NxMN3RGpPO6e3h+dEDvEl9lV3S3mGlKQL+uADjrFtNvQ4+MmxRBftzilxmF44t9+dNPDW
VVw6F3ZmOOu+ao3ync/M6zKC3hLbCB4+PgLKh8ftnaxOHf2uzF0ulgsUisiuqK9jRhqkbAiXtqNl
NT/vz/8uE/9CW+TFo/oLt/2mbJD0fjmNafrx//prRTAQ9nl8jFkS+Bh77MN4I39KBW3rD0E7ndYX
5GO+KNzIn0uCRDzA7QPhTv+YXe/StPu5JNgsCdy1Bf+7bK4XbPZvCAteLwccgfdK4CJiB29Tcp4q
XseyyGZpIlEK29S9ipIZdlAboGkDYHqeI1ticCHJygEqGBOzpqL7F5frb97sH1uT/6xW+AF04HnF
ANPTdaJO4HK//HJjKmKYj+x5zS81HsEaLRIjITlqMZ0NTU5edYlIbyW7Nr5yMIpWVIqNv5094sRX
pWHMx4kglw+5Vp8C+qrVqp7s8UGEjBLozGXOsGsK7JJQQ/Zv//STwnn56ewk2fZw3cBFsxN5/dNr
pUvQ2ZgylcJqedBmbKldG1dyBJ8m3CdswX228yeD9aMLZig3pT1Z6RGcSBu8884vBeqry6gWgQhx
DQt6n175yW8xUr9FUzBN68lxDHDDuN0UWqEMyzoaCubbKdmdydoKY5/05sis3lt0fhR0r36BxAy7
tA8ldd+yjz+5Glq3eRjZwGDSaZxRD/Zeu5L0vszdBInkOfE6Z8fmKvGI4M1nsspbqP2Hxs87E45o
HkfnpVMOeicMJ4ABZpgJi+gY1j609TZuj1giEXS+cw9fF/7cQ/asPq8l1b+zXL2Txw/+X6qwt4Il
cqIAo9IwAyTLJ39apSQTQi6rS0R352YgB+Mmh3OFogzfzxQijSsV1FaB33PbSdyNW9uC27wi/Dnu
Pvz+z+RxW+Y7Dr+ROuD1xfX8WMVmALWHN4nBZtF6/b0JImZX9fhJ18zwOxLB4VKLQzIbIrqq5ilK
9tDuKoaUJlGK23ZuLBgBRY1DLG5tfJtv/8Yf+4pXD4CiBchW0pOm53EtT/ZQPOZCN6VAV1ASYXOd
1XZF/m3U0dfpNSZYhBO63OWDL/Hu6hzlhfKyYQcfVbiHoscGSihy4oE9DfrnNoIbLKspHY+1kz0n
dWJgCpvS5q50SLddK9uh4Cj4istNg4DF3JLXE8LFVkk+XDejExD5QL0cPE59Oz66gcMW0+zdFnAj
PaDwvefodYHCc+RaSPd59QRmFFf8wLa/2IC4cyYK3buIBYFRJ2veFbIoc4KB09VoklBFM7HOxHrE
4bwdgct/pF6xLxpSuANyHhlErmuxhF28fU/ocJ+sC+QJMdIyeXioLNmrnNyU2u/G3kMKTTumzNwz
qxzrs7HTE4KksayL58Wdg9WTvNT+mOXdWRH3ZUKKDeMv3Xk3fmESz2YN03jmLqSHYUCikjTNh97s
xwdt+09+4dhnWRADlnXynuqryyt3C1dmuvA7NkVIk1cebPTr2JI9WD7RFeeNl3d7m2Jsix3VfCAs
+1tRBJh23eyRyYq60k2DqsfUWB2NoEQ4bCKSCQDIa4LUS0t295Vrj7sm09+HGslzXxWfJ3rE6Ubk
ZXUcjaYNtnklzYNoyN0SBLfh6G34JYZpQszr5nTN4xJ9SxtAY8tApVkeVRC6LWo0Uovi2rn0cU7v
9AxLW7h9f66n6W6mxboPqQ8PczVV90jbAC1VsDR4Ig7ZlMyXcspqrGdBke5IDKv21aS8L0adWesk
tKPLIMe9KEBKfGYpPW8h4QLmVP5Bl2TNO4WAPY7tcjWEUJbQttL/gkIUDjnQc+F8rGF5rFPXuJ9R
rK/apCvA5+lwbyFz2uUIrza1zsBHdON4V5Xi8f+xdya7kWNpln6VQu0Z4DwsqhdmRjOTaXbNviEk
l5zzdHkvL8m36Yfp9+qPHlHZIY/MiI7uXaGQgBIBdzklGod/OOc7UdLDjO7A1lu5wGNvMHUQtTgY
eXOBvTh4FvVkfF2HPxnX6sofNAu5mCdP+9o7RSAzPibV9+815H+wWXHoDOUBTXR1Y+B7Q2aV1Hdd
Jr8i552gCzUfzmSTBRb1UxriRR2YZM0w+m8NSxRvprA6UIDghLwto9ji+yCH4J3tp3cTucp/ElMS
fnRiaeTW9DWR5TIzrlwC9g7dcEndATwSvT4YuOOKJtx4ZnNuQus96yy7GbcBnwP51zYhaibV8Q7W
c7ABVpzfaomuOV1Ecua0dU1iOnFXCJQKVkEI8AEVR+OBHLH2zBlCfwc+rjmsPJJHZ04OQLad8yJN
dMwE3D1BjzRCUh0r96DAQp1JwsGOywyhd2N4Y/vQ9eM39NZwqSuvEa9snQV7F+R5TPfdZY/subnz
JKxuaVeej6G6JWt2advsNWrS+UC8R7bJJZ5fJtLyyQgCGyFdDXJtFWdUm9A2wAmMfqFvwkiZckvn
GG56VYH/AYisCu6kshn2JR2OOMPRkR9U4bobnI3PqeE5dyGxUZhdZ+Q4wJ+O2rV7PB1tddOPGjAL
bKkN7uJxx0lngIsVeFvygL2HiwymHVYQmd+hm+3MhQUMGJbSfvDyUW8yQiWogSZu2ai0krMa2v0F
c9/lMhVEgCnPBOWc5ZeVZyjUkG50BLhlnjtj0GzzyQQPptUbhhX1YNlcsZuUXu2kcyze+ABAxNZu
daoSfVPr8UUqd9xPZijOojlEFx5QJWOHtvQLirH8FpQ8YFldWrehdrMv6TAaZygCmx20qOYg6iA6
DjoT91PvmbAbg9I9UtTc8F/5Y4FG/ojYkQlrAzbvDEJTek8jNb2Nhl88swpN7G0zoOisg669mkdr
Aeki+TJlAi0pfpV3qyUafLNGlL/Ich6Ps4H2npM0HxMx4b/Fxw2w1WlE9VAu061TFfX1hFnmLVpS
ue1n+Va73gdKME0OL8uXcwft+V0t+vJK2cX4fQXTUfuyJb0w3DQ6JIWBTy1c/KO9OHx8TqlDvUsm
3QBsU/VDPSzvpG+qZ9eQ7ZfaqmHyVU54yg0BtmdZT8LEefyGgG+h04etUTJki3ZBY9XxRHjTNvWQ
+/H2cOdDamVpbKH0OlrMCKbNMuaEzgy9bB7tMnSuSw9yOpLj6cJpB+C6Zlae7KR7BfMx3jZyKk7e
0E0HaHIBS3qjvBKTb8Ydnu2tQvz+mDRdclFpYZ+xG54fp2SUNz2t1/UgOZrmb6fxCG6+rEEtinGa
4yCpqkM6WNWWCkw/5WUjr0pBRtoB0bHw9kkFN2Y/l3l/HYJq3uQoGAUI+zSljUdSjSiL535Z51f+
QCOhfQQmBjUU/x/tp6X6wN41XtYhOsK89sWNKsYaaHQYbgcfWmLaz49dI5GEtgg7Wyhtz2y5iK5K
uJ83ZZ8MG9ivIFEGYPnGBs+9RWM13qbCLi+9Mcu+WNoWZ0WLxHpj1ZXfbt1ohK8/eeZjT2N2AaYd
s0DPWy+DdJZvOLR9qPIaVzXCTCgWE1OJYPzII1CqSW6HJyr+GTPNyJcg4Ym2SSwtkN7mxXGY6QNE
37VxyYxrP4nQvu8mywADrdx3Y3CiizCrgQa4Uo3XubL3eJFwmXbqgfhOdhGj6d+TE2Lv0WOps6Vs
7a+EuO6HMMCVmcnF+vA6AnoCKNU3iZuKA0Xo9DLhZL/qEktd5V5KqCG4+jO/092yQZ9nsg7vpnMn
X+ZryZL3OEpIug0LUyCNvnOe11BMx6l7GheYkIaTwlrTwdxedIlrko5Zwc8O8/I8r+i62DNNB4FS
+uQ2znisp9EAXFih0wXJ+dH5rr6DgF/t3fXZAnYN9Gs/hfdIWfx0KxASHvRkW/s6dNs77uzqHHkm
IlEhSuJgqMA3buLMiLnIX5lbz3gE9WVeYT8PXiaIO8e0T6w8drBQ4fqCjbfBObrEvTWG96D7xGPP
uvHZ0BNP+cAp9IdFY3rjQ3zF5VQr/NWTJACAu/nVHt07JN4kWvASmgIZ3SXlJL5CkUrvRtt2v+ul
LT9SEKS3eZ7AGcA0fwyHpAo3ycDouCT43d6SlzGd+T7ul7zL3iUMtLOyZMniJOjB8zxCECuy8lKu
n5ntpkijx4Z3VZl3ObruACN/wS3iEJ92h8l+oLNwqS4mJB0QdxY2UuNkwZQZ8/TWtkUrubHK/B25
ln1u20ND594Y3rfOzJe7xBmlG0uELI967IzbDGKiBvJaa+z/0ew9I1LygBvV5d3oeP1T3+Jp56yE
7yAHgcKGjssTwM0GtYGZRlBX2w202nUHyNupwmsjh3wB3zOb0i031hqZwl2/V9OcXdRj2X5RZLTg
Sjfnd9V60FrQ5wt77wGSeLFTneNCsFq+Uv6FD66VQCfOHfjiOy5WtuAeWtl9ZNTTdMo00UOPxHQ0
e4v0Gd6YLNe427WLQpWHtoBxtqcdj3oK1pk/EAS1R7dj3s2zwxWKYvqIrJzXedLbnX8ExjHfcHWU
6UVE4ixg+t73o50mVtLb2zmUgW2KKe2oBhk9WJmq3238TMeRZu972vsUq0rXhEKoJb2pFwuLx6hU
j7gXhT/PnYhMjoxEjRXE21xiomsbIm+j98b8QQZwRkqeNOhfePOSKhZY5tHMC9yUxZS740ERkzzv
zEHy3kC66R9AyEGVkU6XXRQ4O42tKBRUREl9s+PN075ATQom3BVN8uCLENGeGS5LtwWH0xJHv1gr
C8Hwe3uPf7B6l9oJHyoMK1eQO/iHwY/75FYXrfHKgiXHnxgm0ImKMEjvScVNXs0lDKbN7Bj1QSTV
BIMm7MMHcK66ORBLEbw0aJdgsGIFkPBxwVLvcspyARAmC14jkpt3dXVPReh/9UlKQbULRSqDI4ek
3VAZyvkZqB4Mw8nOwj3C4vbLRLFNTYIArd6YRoaPQfch1wcsiuyiakfjCqJ1VmGPM/g6Y/LSpzJp
wgerdybvsJTIn84NpToDSizht0DtVHbBrUzgiWkaSh4oD9RyKGYPpT4DC8BcMhOiOtcQ6IttrzVx
dEok5iMiLWRLakIBwGPU4Hq10XSQumz2XruFFmGIjdt0UGUc6pb83DHr4JGFtix2xsQnGoed8vDM
9CHFMf6KTGyTlqCg7WRWwa3bWfnVrHWF8wwS3K6qTKSrXenNG8/um0tDTeEL0Qxk0MHoduLGb/wv
7TKdUtJ+b+AD26fOLoxXO7Pq4QdDC/M8qew48zrf2JDDkx3GtJzuoLnwaqh9K91Ywo2eOoW3KGz9
vo5bApDOlUqd14mH91WLk/N7xCwSCMlktMfVQcEjLxMuLlbCd/KNEij2D1AZlWRJRnTABoA2iEN+
dMffTy4x18h3iBLedSB0h/jP++sf2snfzzwCXLo0FSgeQo/ZpbuOV3/X9vdlNg5jYg2boIezSzAE
3U+eQgIti6g7RHUxhfDdjQjGrCr817FYHHMrNUhQXtF2JMEEyVReI14w3NgCL1ZvHGvxZKw9O+OF
lkv1ouypQoNU6vqcELou4OoYNU5ZLn8X6ZUtidk0++qkq8o1DjxaIpBL+EKxZ2dLhPdW4o9c64US
GyVQkOIvljM/lMWfTgLyizXxHYABG98flrtPJwGSbWvSQ2N7LNJvronvYjtCLf6YdZDe8qNo9qSd
dZtmioKfFzqccx+o1lZ6pXVZ+TOMRziIXLXQUK7+/BP6w5CWFe1qmGOaHiI0ZAf3+RMyITnIDkwR
L5O+eEgTuHUbYeKm5Qrs6/FCp2FxwC1j5rEk7aQ9BFU/Arpze3qzP/9Z1hnsp/MUErmMBBFhHgok
Nseff5S0s+2swBpDkzV3u34U5zVI+zj1HblfSlCwf364dc3z8+FAqjM1ZOnH0vGn35zMpAHDrwl6
Z3Zf8Sh0j9LHa9NK9AD/D0datb4+ikMuhHU49ru7oE7BKbcpvHWyRbJtjj/31NfEbmEnc89+HOpv
bZr+f1AV64H+QbQY/scP3gXhy+ti59N/xI0kUuZWfYj5y8egKvmfO5b1b/7f/uG/ffz4V+7n7uM/
/v0bXjAq2C8fad5+8pxaq+D8X2+iL1o5/6//+VPA6o/v+XXBZIe/gMChJsBpuq6X1rnrr/sl2/xl
XQOiOw2QFOHBYWr8237JC38xQ4uPC0cHS0JnzUX9bb/keb9wN/tMKDHt4Ccwo7+zX4Kh/ekyDEzI
dkikuS5oDHlc/hAA/e7iQFY885IqAvyMXvO9jmT00tRAQXdtqoiDMNKPshkZPamU10uyVKUiP0tN
l2jWe3dvRZX76Iul7IgjMESwSQqf7PnZ6XhjLt0MpA8N7LTl6QbRaBVK8WTEV91AWO/blwT5mIoL
pDL+KZoU4zShRruP6fyxo4FbmBXDadL70Egl9rkjS1/DU8vKe84aMHF4fNO3CYKlcag9V8rN0pH3
ADvXMvXW0BCyt6Ez5TAwKCWLuAU0tS8zFzqSN2EhBeVSFc8UqG66cf0xGjcDOtYuBhbJbMwZDee1
yifk8ayn6M2W1sUTZmsSYBKLToNkp+UGv13zfVgyUmHytt4lYz+RFLPALfYIPlmHMcO0rx27eq1L
snGeZks1kDuUGV1Ku56vPHtm/Ksxgz5CBMX7ST8GpwFBUL3PRWi9zI03AmHo3DHa902yPIsMetiu
jJrulSGeAChVGjb9LFofsLmOXyXsSQxhxWEhg3ehDeJLkKG4eEC63LsMlA+EsO8rQLjE7qnvkDzz
x9TlMDGzB79kiBIQS1DoFOxuZWrj0sqiYDkVwBQf5s4leoJspeVpzKu248WZedOGZdJS7/IUTs4W
42P6KJHZ0LTVbdQfBDl4PVMXX4DD91stSf50Egm50XPNmBzdst7MpWV222RpgjM9N1KBUyysd6Ui
5+R0BqpQbYm0ZMBdqisAEviBe5tfh4/X8dqNq5PJ23cLhpC5tlUHP1AlnBLm3hDP7Rq3DdNML901
QnbiOLbKeo5kyJR2CgQjC2jGO6DzcxBbnarNzeyyV9qZ9qCoBJ2yAcrV8DOMkND0UeHVfnOoQ5+x
jbZcM2E7vbmdWY0bRt+w5BRkRljLiqDcrVQJl5KY88UhSKdpLoRpkKdApE1/6xpB+VRYiwmZrfLK
d500BnS/PPAf6rrws7gMC5wgfZ8WZcyUDMIHL9FnOZY5I5+0ohZHSM5HT4JETacXKdHHU6uMJxdT
sn8cK5V+B5qtZwgzqvZ32hnykqChEr5GC7ek3zVTNx8yxO9kphClWW19JvKPUCqByRYgQ8UhFR2y
/EI6y2MnioJ8utlGryDnweqgLwvIrlltE5pqlK6q8LnCc4C0peXFUKwRiWWqgVf6bDq+Mqx2npJQ
iGRHFeVmW2yNyXBJjtJYbKw1KwI0MkbXU1sHDU7xtFXijH1OXewJ9XHDbW1PnjxUBTPY61kbyjzq
wKLTHYaFz9wi5mXYupg5Q9Cg0eJt5zxINRQUnCkHI6ySYNtF0EbY5QzUxaw9k3tmFdzJ5tLqbEdj
Pd6GImwtBnBuBQBVTMwkpg4g8Ncc1mEdB0bVssStiDrY9ZDzngUXgguxXINIqYVDO2jPBdlOqOVn
Aks7EucEoD0Qe911TqZicptqGHabLDFWNIkUkb5Qc+5Yh3ps3OyqdKL8uyRzBE4d+P2IR08Fj8XJ
S/Tto7+Yj/hEojCOyq74Vg4MH/YaRoJNNlDrEHRkjO5X0S7pO9RW511ktVnFGfMjfZEjdEZIDuLo
kVASd9d2PEdi4VsG4A7bLZ8s9H/gNLORtkKEfvoU1PbQXyjLzFnQd558asA3zzu1Ths3clQ4vaYB
KuTG8wqgp25LvgPTC9tn4DDXMXrkronroV/eotEyyArD6ZNtJ18rtetCb4HJ0eTO/eK7EFuJTSND
Cj6I0W/aYsRxYldmcpKt1awRZvPw1LvV8OZojM+xaHvCruWaksgAzaVpRpjQzhuYmkRVJVOiLJI7
yALcq8UkdFZVVnFmmEbwvRt60B/gYh0C60ee4mcJoX9OvPph021Oog04mKEcTVgMfRCHERNNmOgd
HXaaTUxivMzX8igaN3zOeQFYB8OxrTdhElTDw6PwzZ3A5DycMFEzewadICISHDr5bRC9slga9cu9
YSXJ/cCKdjjWYfhiBHgq3dotlkNFmtUJ9aJ+80j8OlcrDm1TDCgRafJGDNpTey/cECDvMNTfVT9H
RBlkzXzEKyx5fnKIb13hdd9pA81hU2HZ4GWiq3Xc5LNm3mhG2jhvMYd85fEd+Bs0/cWzJ11L3xuF
FX5ZQl8+hb01sMrIJ3UTuK7Qcbkk+qmEUVhsE1exMOAD8g5EqM7DBsRtdbbMK+NlNjN2yIIRCUPL
oJgUxvXZtneWbxJaaEk4gKLy7lpFUBDBB2VLFB2pwWTCNgZkBbR30ctIWHAQu1GSvZaDWsINPnmz
2tCot8M+hOPobsdugtDL42j5zu9DoZ4A7ozAGo0hM9mGVdlubjItd2EjputMZDO4aTCY/ZYAhg7a
jiANiEVlYvYgLxpw356RZeBtGYD5v3YVf6si/i8Kb3EoWP91YXxPDttPZTG66v9UYlrWL6tqEjgk
pg068xUg+GtZHPxCq061HCJTYBe4Wm5+q4od/miFsgGSRA1i4qD6R1WM6gqNFJw3vpUHIFadv1MV
f1ZdYdkGLBMgd0fZRUeIeepzw1QQSzCZc90A/TdJeSs0Ya+4tnYZZpE7bVQVCZHLdBM0JkhpltmH
352nfyK6+twZrofnEW566K0of7GM/CQKUH5HzZe5eKjazLxpm0W95UMy3UXC6f5CgfCHQ6GroTnB
m+LibPhDE1obiTsNmjQCpymq+0kWRA2jKgUCX0V/8Vv94aTS+/Bb0WEg58Ejtv4ov2s0HEGIq5jI
+jI9dnDSMmCD8YYjJoxFFzZUDnnvj2ENGT/Noo9BD7Pza3f6L82a1h9/XR8fA7wGl7kbMtufeu4h
VymIKsrNJRmL9oixmNQZr6kUNH+i3+BFKcO8G4K5evFS1zY3FH/dY8TEdkf9NbNSchr1iLIzpaTR
/WDHDYPR+i8mNtwUv5sM8PnTEHIlM7qKkLAjEfl8pvI5rCwQKyWP0GW47IxiPBkMQ/7C2vazSn49
jMeBAMTiR4zwPXw+TE/cEKGFGdMeo8kx9YcTM31nXFpOibDNl2BK8+taGQOv9oaC/yBXSpYYpf9d
Ex+U3fa2md3kgRrybQ+0zYhxr6lqFywW0U5lUGkyTUJAeGMns0MZVc1VDR7T2QiiMcYD0wdvJgDW
ofjrIaJ9+/Ob6PM0J7CZdsDgwGPxQ1fDEPDzb0dFA7rcIs7KVgQp+cT77XvuuY2eax0PMtM3f368
H3LC/zPP+XFAOvUAowxCHgdj9ecDAn9TOmzJErAy8wB3dU1S9ndjonZ2Un4NE3HXhh4sw2ETte6L
Nv2TGSa7JpQHJrWX6VhuGbSPf3HF80T8dClxFhCiYoWGWGxa4c/G4QBmHvQ+Rj8ZA8a7jsdZXCfz
x8Kk+pzpKwnP/fBXuNSfL19kjqtTiduD25xb/qebbFkTuVKXpM8IDttZBsN7T0T6+Pece2jD1luD
sS6afdgNP9vmVe4hPrDJC+wrZsiOXsGs/uD/xfn7Z78LrwKXD9YBYvKzvXueXD8Zm/Uo7PbOLE/6
ZA8BI/zza+efHGU1P/NyA67BiOanS4esnNqYkAuy2+tfa9fRX61e/KWH6g83vB0gNENEiY6YBz6a
lM9X6IRrtrVG75uIFE98M9NeefTzJeo+fKuC+9OZ6RP5IpV5TF2AUbuqXAIPjvWYGrted5W+oqdo
7Ssvz10WVmYZAERYyYhH1u3osBAPtf2ZdGVKWsskJJDHachD5IxB5d3W49RX57Zfhc4FtCa+16V+
7U5Z4nW8f2aTnBa0zYU6Dk7RlLTqVLQkVzfu9cJGjuy3qjMZsKiM+DKq6ujQr2o4KJMRCqq59sZy
J9JiepMkLRY7ITUBV0stipQbq9PpNYGbDnx8ssifUNvMDOrbgDC1ip368kU5/WI+JG1GIt2oBFkj
OrLEN9TBBggvUS/k8JKAVB+DvMKUil0rG3fNbGqSIgJMnDvZ2p2xE+Mw1/u+88L0MLuLeDKJLK13
ykxSuSfd07tuemIGUEOGoTolC1yqXdl45FRJEjPmS5f+JNtpe2qhm+VuMOxcLBP3ob8oAlm9LLL2
xozonEnDnKCKLewQXhyRuMGOJaVLUJDTG7zDrYHUcM0GlIU1Xc4RX7Yp9ulStRDkCbkvduXgLWch
ajW+Z0jNr+1ct6BZcxf0EEslg2C2SYK+TCmzWdpWdSXj2ffSWzmhBt7kvLivZjtHtJdySlemJZCC
FfkJVmchR/llmrvyg5ZvHOKAAUYUt/z0D2Jkcwb+yv1iydkyrvnH4JGVDALrWJQjmT420r05hlm6
PJV2PpuXU4tKNbZYLEf7aJ6a/eySHnVmDzyET3Y4S70JhVOiehuHXuwtQrtzIgIznK3SUsazJaJ2
jo2uX8XqEM1eQtr0tyTPiLClMM3zyxlFXLuBOAX9iic3sdZjABZgQxXYfBgdcPhYTnl1zuqoZf8J
MxTvmFn376ODlmoT2fl4zK2S3piV70KkzFANZ+2SEd3TWoTXb7m4ZitOXAMB5hgC3NyOfVX1lBew
sCgmIR2SKTQ5b15LAEicSRmZ7MCNjKzEYLKq884qUXIFhS5OzD3Kt37mNQZ3LbUkIzUX8uyED7Mk
qsQglD5paGG3eRukr3PQR+7RZ9on4hq501s4ldPA5hl/7GbVF7oEONXyqu4nRm+EDDfiVLAZH2+8
KvK4dUyoWFu0ZIir0l6E0xbdN0LlYIyCZD/OGUk/KcEQeut5Jenn9tIZ8gq0jzsRbqWW4EaRoPDi
G1C1bpJhTpMHwF5efupVm58Wk7Av5KFj3oMmG8nrgnNBZF6u15CcdDAmmOYDQSskKo6YIifyb/ZD
NDRf5yjXt04GGBCaGokuMg5JASTir0y8Yu8O0vfjjoRxf0smZLkcspLB5TYvFwk0ICsB8DOsHFjE
m2PgHMNGgQGjOM3uEGEm3TZgAKW3ixfASmBiQqJQiNvWBSiX4s6elihQMTKx8LzvhtGG51ZHpCGp
sbmqhiprd4LSnSgLoBLLjR0qdOehjSsWnVFiHUghyLM9k+H0aQr7EeTEXPTvOZk4lzZZYG3sdCav
ZzVFRWyxJjK2TREC7rd6/54fKblMCmaOEH0aGyJIWQ1r9nDfH0lMQ6RtQtdHBA/c9C5HwHoGeA1P
gW9W7mXZBUh++yRgmuE3HRENOe3zwva9I9cxQ4lzySKDIqnIHOGc2Qw17kBm8RsTTZiCK1bWleEu
Qb9GNc8aGXVFbABuOvbjJRO3jiVCp/ubkdGHf+Yxs063jacjf7VgMJau/aF/FV44n5to3Ui2R5tj
MdPNqkdrqqM27niIgShsSHyvsJ30+xyQF45ilsnb1EkYdVNcXi8TidxxZzB+QSTH644cQ6/eZcq1
TqhyaueCZBjjvOm1jXjYi6D8kSuFGL8RiJHTmh36dgnsCtFEgeNiVzAoxxs/2cZ37ojheXYt/7Xt
Wtb1eukZ3wZ15nPjArMFz5t1bboJyGIksWJK2UJmpUGr2PnQnbYsV1FRT13gfY3ckqTVDDnasIcY
SxqbN2REGZEuYtzMo9ESE6QNeIILx/zmNnpI9j1IO2tjkHKKOCQnTjLWRaftWDpO+lzwzkI6RdrN
Oq9oe8bKrW9cp0kdRbtaze1d4iN64DmWZ1w4BNzclxK9TDR1yfdagW/eGj01+wWdFntvp5xzeJBZ
R/5iSGDwmVc69eNMYReRKDV4apeBByiIkEiggPZGGqJeQhoAojwZLgxu7X7DVqe7ASxAejROZfuh
SjIZbnmghC+L7DvSmqvmAc2lS46wjVRoi/O567fIc8yVmktKU+yaLiHbQVdU09FSxIEcZj2zz1lP
CPDzoNWnbOgBX2ahUCVPmV5/q0e34ZPwzR4Zd2Ks6rayV4ghCm9BbgFBJvElA6d6rMeQYxKrtrEt
ZRpHh2aAtxcB9qh9yFYhRlba620V5eunOjZ9feUuVpPvfIwcjb1RuUDahCDAgEDemUF6A0W5me4M
nDKVYKgWyODE5NVVRExZ6cyovGGjxqVV+elc7SbS5sOzfmg9pgat7SQ8a+fB+a4ylwjCqQcJWcdD
mft+vftRVP734Onf8c//rr5eN76/bXKvXms2uXzN3/KPTxbg9Tt+28d6vyCBYLrD3tWM8ALTMv06
eGIkFTiYZEy6CmB6XHf/mDwZlv9L5LswhfGP+MDiVp3CbwtZ8iz5szUEAwsHm0omKn9n9vR5RBFa
nrP+j1EJvUBkYpj/XKR3XK3WbMsUAYqwbodJfh2Ii4n9MrT3vzsr/2TMBGHmU3fIsVAJIm/CMrvu
k1kqfz4W1ZLFTg/StVmJcGMoPD3a5NCEuU7kGhPR6RGvRWh2jwPgyhyrLO78Sd9BompeO+k0V2R+
s0tUWX0Woi48ji45UnhWkJFm9kdkEPbSddMTkTbOaVCDcYNqVe4YRdk3ZZW4L2vaMW1xe5VZRsRO
1oviwRs/ZjGSndikzrfcsKxtmKTPSbRUPIsoUDa+W+O+kHkyg+g2EH5uE/Cj10Mtb9gdy4/ESUp0
f17wFnrZcMgj1Eg5RcTGReJcjaDSSWgl2HgJ2HoJJdw4aRRZ2QTIEntkOtt6FB2p4nPe34k+mIsd
Fssoi9WcBMPGr2X6AbpvmXYQxfM9O6d2VzqeNEGF85Y0hLwjLdYo2UDUqVGZd2DdnMwKj22dt4m/
I1bQrfqTGRk2CV0jlX6gT8EUGvp5tiuWRUgY03ETaTgK14IJ6s1YWuobE3MQ+4ZiN7+F1uu8DlNv
oU4xlXtmhmQZ8DaVM/xpNiEvEXPs26VO2nfFEuSLpdgTbLskJ6VotIZRstydva9y6f3oDHuCF6H7
tznnliaq4eRlTvA8t01ksK6glEeLZk4nZQg/3UNMSI5Mz4aHodXIGbXwc/8E7KmH1NObJMO6mcCb
PrNerXgimvmTTQyVPDFGmtnMV5R6CLNR+p/ajqEkb9II8LUg3ohWsy5dkiA5cEv7RwzqRhKJTABC
n2anAIneiqItEr0pF9E8en47o8zpfXlfmFQZG5RVLP9zbLDfw4knPAzqkSI7lbqcthYpOHCj3Rpt
lrUEPhsXc8DISuNJDASFiEMk+Zhhj7PygO62bowPVFLEGIi8st/DrjSWQxQM0ZN0AoyHpR1ltK1F
hq5sjEIDCHMmotOi2SEhWyRClVkaGyKckuuVS3pt+62oLXKqTAK6dlRwU78PdEBTIjS8ef627N8X
7I4Z3QeK89hogp6dLTRusbOF24/7UUSzTG8HqWeeCzyU5m74KEF7Y/pgovWCzZESfB0mIPWjewcA
nEXYnQbfRlZqVFYfN4ZqslPvYQU8BlLWr37hlM+zwCKxqxxavv1sjZycGg5OH4flkEbYpdY8KcPP
pwRUEZoxh33fN66JnMS1ISEj2apGui0zKMKUB8Y0vwm8MgiK6RuqfeES/xeXKuRpwuVTv5SLadzZ
RVCGO40s5nqhmWWvPCDE2LpIl+1D1HLNMKpLNWOD3A+QQ/s1Q+NKII2eXUc+whJSD0PT2MGZbEsJ
k0eE3rBBuUDC10TiHgEAGgRmyxrsA716x+sZo0UMR0axLSM/jqRu4pH62DFHsL8mHrr3wBlW3wU2
HclKt8EcSHSDcUOSV/4M+0ulzw66xffJIiWWQLTqCymdtQPZ210KsjXHfMGxECTWhkY2dfe952Rg
n5hhVAtL7Lif/eEm6fTib4aOvIKYWI98OdJTiC9rkA17YovpIlNxajKKsTSPi9pwu9OCK2ACR0LW
Edmi0J9js2bPf21CEOd+qSeIy0ypfLoMJ1fZXmQ5KGobULOJMWEMyGBvF68j693iohgz1s3HSHpt
v7OKwn5WFVjKrbZxWqWTO5Nn2zfrjcSoKr2Y+5mSNIj07McLsmR8JbbZG/c2CRvfZJlom8lxmIUb
n0zvc1QrrGfb1CHCPYeXjAMH9cdmChciSHLbgGCkSToMnwZ0qzVOspC8cdXyHMj4YTECoKJ4bMjo
oNs0rVle0oTW6VcMvZ78CIXV1N9Jal+mtzaxi3pX2n3vIba1MFF8idjbhLdUWgarf5up/jwjhGFI
HM9MjvRdZBCmeTU3ucXEWQdrFGdTEwrOzjvJoIhvWVgHEPwp1gznoMRc6GvOs2XQ7UABxPDoj2vC
Jv9+wmLXKBUZIbPLrzShaBrRPtlp4nwvDCrMo3R8/HmbQY4GrRpG9DnYt9BZNTHzc9Pk29pQ1tLv
UkJ3eCKZQT88aPTvzNKXkvr5kXDAYuDhnBb9l653NXxvNqnLsUGH7B7gsQVVrB1UirtCJkD+3B6f
zCkFe+MfGWG4wY0hi4omQdst71BetOq5ZtrfHsyGceohUTBqGNCvo7y5ZwmxRYXOSo/yWffulxLu
hXtErq2CM/J+I4vEETQ6xbujrT56mgdfIt0RkZdUu64VffFtGaUt7zuFcPZyJsimvvRAsfe7CVs2
wp9JtwESdqJEvQNQozp5MEt7GdH8kzNwsJF21vz0g1hi2il9jXbL8fGzVXl2yfNX6w+cj3Wxw79X
e7e6NJ0LNBK5d06HpsfdUGaOzRnyp+YL4n5DnrIs8b91lpvO5Noxm49JSGNKJpf/zd6Z5catZWt6
Kol6p8G+eagLFMkIBiMUUqiX/EJIssW+7zmHGsQdQE2gcHFfsu686uPxyTy20rJw8ilRKCBf8tgy
RQZj7b3X+v/vb6P+1M+K/KxJY9i/Ymph0gxENO+PCFjq8KzUE0P2yaXMSdgtRauLnJEyKhpk1841
aU2Mn5NhUzVqM2tOpIaLugdH8mXSCFahn0VDKInzc10Q2C6wS8llt5kr+uE5mpQddsCod5K8zZBg
zHHiyEqL2WBK2HEEGi5TdbohEbB4HFOEP3aQa9UmXjK6LEGUEf60TK9aiahjhjSf2Lyd7ZbD0MI3
2ZxRoEzFBfOtaCv32BecatCouUKlboYBZzEwysybRAQvRVBrrtHNlU+u63JXpEmEch17u2t2NVnN
LeI6GPko50JVE45Qx0z82lPBaZBmgmVq5wxv0ZMZxk6plPFMktpxO2AYreZ02NG/0h1DpJKk5K9s
674Ot0k3fVl6ofN0OeNYFaT0R8ayv6+TqThZGMlhe0XSrtHV5KEYo+BxSnMcedxrxBTFLDgBtpmM
oQNSw9pnmtlkCpmGLMMw6q2eaDsVE+4GClw3u/h1yC3XK1ER7aYPdTdQrWwrGovwYgX6M69Je8IB
JKw5xPUauNQfm1UHTQuABKHJzAgEJZb7NJcZweUzcQfYmDVCijrhhd44Pqypc2shzd18UYSLYM3/
reo63SfG3FwPOtoNIoCYJVLFmsQjLum1L9YoH8Vag+UJYwbGE2vn3dSQX65mdyk52rQTVvtqO4pX
VSAMLsoLwyfLk85kVODkDab5GEhmfey6pPGLTGPzk4vk0M6huCXBERm3zvapK4m8mVveGIzQaPX0
TIzPpE6+noghQYIJ1UwJsWZybi42ddvgKJqKkEhrzBdG2HePpIWJTixM8nFqUJIU5RxcEutg4Hgk
Rgc31imyilu54ggeJYKwy7rgVZ21nHFqTKBUurj8y0BTQfySjReL810WrDlckaV+1tjiAmjQJ78o
lJD9u0iuKLNXvtRuJ5j6E+RA44RP2fANq9WOOgunV0njnTHRuMVzw/qR9so+mwzoPXldfqktdDFK
25V7eckyv4iya6aaM1oOfnG3C7BbYWMqNonC8JGmiiqMDsOlWyuuoQSqVVR+hS6nE5aAPvFVblcM
iCoHrtzD+XQJghKJtAK9R5FXYteiu9m7IFuYKapF0n1dcrN3i6IVNhCWFpYQ6SFJNXhhOqH0ZNJr
Po7iKcGTMxJz0M39a1JHQ+j8/7N+N/tf/vt/k41fnvWvn54Rw3/Tcf/9r/+N7KN8WmfcTGNRU/CR
rCPCbyd9cnI/QergKL3S3zkGr6Oy30UmkvEJ1g2jMoT5ogITjC7A7yf99Y8wKqALATNpoKQ1/sxB
X1rn638MjJm36yvrlI6CjNTDBCXEn38niJCSCrt8gHRv6SzBm1NKaQ1p1uzHV9Jg7Ha80SuEcYky
vrSh5HMuEX1hqdZEQNMtl+YsK1hqObBuM0KNj1r3+Odfql8GSn2v1f+3i+Fr0/XN178cn6r2L1sO
zE8dqti3iZX/ggJ/qHzfNU7+oZ20aUfupIh/eM3WH/n2mimgoDAWQXrS4FODbEOq/+0tQ5O0xk8g
JcJ0seLBaeX8/pIJsvaJEACoTrwESAf42b+/ZYJsfFJwJa7QAFqY69v5p16zf2CM8MKSvcEki5jS
FQG0doG+e8+UcFCYqRHtE4qhxxjmRp2QBDjFUAiz12i8aiZ8f7LfClgEfVJcVOThHUZsdQ+ZmBKB
xIztRYgafOYU28Q1zLSW/bKKLwYSqe25xAiLsxsfWRLdmzqBV0P8bGJ72WqJui+gtNlKYG7oqrBV
1W64luaVReKDo9n20ITdvrAOidw/IF8+rfMVB8t75KqTPG2A398oPeFzytSodznWxE1EkyFj30zu
LGkD89B7nBu76CbJ5QAzvcR0K1a7rLyeooJjRCSxIbVV/KfXZU4DS8uWBKMgVmdifcT6PCTWgny8
pjsJsFQRbcCKkj0zGAc2AoNWh3fMZIr+ho0WY4O4RsqNUTaShi9qXdPrR8Y7dO6a0IoKgb6PYA9T
QDAkZzkpal2mk9KxjCTyFvVA4F4zPR3ue1WZrQ37TN0jmY85ZFWFYrGRmUHEdlj14WWkauMREjK7
JN0sDZuOFGBoWaFLxeQjCG8Q2dT9uTIVvcf8i21EKZrhUS3H6U4OBqatlp4fx0zyuPYla9lCpCbU
zXAWFXsUhRYfQ0kkMbiCMWWwMlfJeiBGrCqISNZtEFi7mlSucSQSKYndsI92ajyrzCMrtkS1oR4s
zAoVKV10fQ5dk97UqOOR4zYctLpqGw/LcmlIKVMOYhQWzYqOcgTzqInZnrP/pSXhdrOK6L+eo0a6
NxvBym8jMZdNgv7yqAzZjVjs5YRCVerfvV5/qjn+y9r2r1inVjr9+3rLffxf/1n89X/95fqv//vL
X//9BwsTkSN/L1faJ3hahBjDgWYJ0iyW12/lSlY+qSpxQER5mBy7tVUx9bc1UcbDpBNpvRJLSKpY
8WW/r4n8kEW/el3I0PURvC39mWL1Rq6kwBinN6+iFGRZxCmw/vl3pSqM2FgbDeK7RBJvtDTExTpl
GSEfc8eYMdBDdAe1+m3z9K4qEFzfDysxIQ48khWxt6KxoMroa0/+u8tqFpobkhTuyoa6tOlTM5y8
ctaCB7ViMkpOJvwVe27zDICJAXs4j3rjRq6S7lnRF2poWirs8+h1Zju6ZInkVX2nyXcTX3Cm03o7
fRniOd7TdGzFLWGa/BOJVOMobPtuCoGE9XLltViYj1gehoegY3RBpxNdwDElz07ftGY6XxA1AfBD
TnSt9QSjH2k4ZKn5QvqslR4VGX6fEzPdL5284XfpHcTxlYZOcWAK99rFYhs8kiul0KhLYpiDrWPw
tOVqU9PLpl1EU8KI/YWPuM18k4OJ/kAAKmMtKbQQSjMfRUNGL9yUe+vFKmlbsAnhFEBwaik+j6OU
PJYR4bjeFFWNdmXGpXJUMZ2Hd/zRBJ1hMq1FQBweK/BMe2nCDC0liMGZ+t3hzuAINc5ggmi6DUq1
BUTT6C2zhcEg1jTMwz70cERPV0g4AnNbii0mCLZxZBBFGEFqXqrWNcjsC8GUkcXo9RPKDQ9PlnCM
E8hkNkZdpWKurIWyK7alflGOzZhvpaWppN0UChFD/lLoFRtcsGXhQSuIkkV2n/YilgAsFJdVvC40
kZE/y81YjfToNXAunIhbulqL/hlwM0fWBKIy5yDaWpjptZ4ws8jqCQCEBYxCBhB8BvUih29vp4pU
U2qrPH2IVB16jtHlC4Y3aTZd0QrwHRWdpFYbbOhNZM8yGA4bTkuFLz6mF3cQu0zc6kizbgmSgK8Y
mTPLj85zY4EtUVpiX6+zNSiBZJnGavN6N/Fv+JDYwsOiMgIlYyP5Sm5k/jXvUXvZKCCC0IlaLfra
gjhYxSGR7BhhUbg1sj7m5mUl7yoGnrVT5WWGexU0BRP6Jg8bIgjy8ayZUiims6qhLIXyOkmYV4L4
C520SXZqKDgP/RJpiq20Y/UlbMOmQZwQEyiYz/WtWtHR2w5M5/FOI+9EzsC4Hk9YAUEA9g6W7GlW
As+AzhA5oDmC2o5mhGubLA1y1VX7UKMRWLVfGIrHV2MYcJ4Xp7w5j02tvFPFgR3EwlJ+JjQrPsdM
0xVZJzHjylKMaUZck20ydFW6TSIRfUFZTYYnNbjAnSmfljMrxwpBpHCB2ytTWG0d02gNpgbwT2jF
BsrIXBnIjG7nqIJQ9NFoT+08HVv4G+wpsCIqU9pvF1Gj/1jhcLohobG6TNIQKxncn+VYTznqKa3V
PpdELd4rsPTpoMpJf9IkM75O0r44X3JhCREOjdYrgl1C6Hi6hrKXwowwHZQw9YMaEIuJ3UM3zhn3
zzeYC/kS60NnXal4uu9S7DtPeAojMo6DTgqcrMQoCJ6CPR9YMKgXpZrLs2NaQD/ZckxkFmSw+3Xb
nFriHlu5CCVXxPCRMzIZInkTJBowSfr80EFcjr+piShAg3q9qUU5rl6xgI/XqRYazddYmRcGM8bS
HS19xmqukD8MDVfLi9Ihv7JCW5GGskzzhtfdkRezwZAjt4jFmSsU8XZhOidVdqXh+NkioDNFYFaV
pn3JUY1q+zas6xYRWDUqjZsRrQmMSAynkUmT3NBdBziBRDUOtyv9ArSWVg/GtB2YUN7xITOhWuha
A85gcIeMCHCFidqG7EoizREXGjujnIu22wqVwXPZCmNr6s96j27DY44fG+mW+IMURlRTmQWlSA41
QXOXaBnb5Fg2CFzcFtTR4sgl47hdVABOyJxeaVa4D+z5Agp7pSidfJ6qxKnzyg/6bHmkH5sIyORF
0FOaOHIUbHW5FEVntIwUhJXQTSVYeWIA1P26RGGMI6LRMnZ10pd0783cosZFdUJey5nRxct4JEtZ
yZDkJ22r34S5BDzGUYDRiWtVLQyvoosNBgyoeT7cBEMayY+NWOXTpmmYG7lSVzfBvRSP7eus1cHd
yEmHPqIwiF9LeapkvxDDsQZUTaqlQz9d8wZSSljrtEh8oNoFrwu8r7MuEfPXBPKynwBD6NwQbGSx
aRMT33FSImJHURP0R3NOaZxFDe2hTUh750qH0X9fhSHTRTHqnnpCLjobUUf9rM4dHH+sTtzwUIf4
f9BaSuytUdBVrl6yjtvCALfQxu8r3lI8UCHOjEDPqVgoGHl5RSquELV+YxBYsWERgr0zDDCE7DVS
8VBIEZO6bMKfaMdGYTzVU5BI8LUqhhn5hMFxq43l8tIGrP12q/Y9X+80F78oJoCzvhDJXVVY6FBL
Akm6CuFfkSnN5D+jI1zxyy9WJr40isrOHc9SiPsjlp8nxjhsRfSRG+3naoIyVwvEY3qTbhbRtsoi
Ont6kc5UmyiZLrXRNO+WFMbEBgYFTbYqLgZjw2ZhbrypVHLkjC0wADcjn70lYLQdHkfFoGSVycxQ
J0O6Q6Gr6xwrqxQZtwJj/mFr5a1ebdYhd+daMb0thJ9Glm1Ds0wY6o/oKBUrlL8whSUDJFn66CnU
+f7YOdgD2ZnClExTkZnvGryblDK0Fpp3W7VMjHN1SlH/ivJCD1U204meuqCkA9GGIAHsWinFg4UT
L4C5ErMHoSAPdOCsuNKPHDHR5LAxQ8MqC5QvtjgLqQO5sF670cVK95NBFe7TEWWRoy0IWN0FryMz
LNrBNYinvKx3ZhgBRZWtlIquN3PWMZKRI0yYmT7NrjkyEkOkRmHaziX7n2leQDuqSC4zvx3LQd1g
tjd6b160fnE6BZEA+c2Gvo/FuKa/jyDfHeQAhWcc9Dp1yaTiNqM+YEBLguCs4C8TqdchfYANEQyK
Q4ATb+qA9E/bhdiq0G8uU3I/jlVM8ZVhdiAWldovfScYyJSkZUAPOkYzR9wi63DX5ZN6SqTBvByG
SdhJC3Jgm3hZ6geMNFRruqCdt0pUfLbgQhzVDrWJkzBAPufVnD7TQYvkrToN42Rzshb2QNKMC3HS
RUZncxh/rTrcUOOiCR0aqVS4586Z2ZrIGG4QuK1jsNnQ4CG2EVxefTbVp9IosU8HlvJVk4yKbycy
5wTReIcqcIry8GIqEuGzmZjNy4z+OGEo29P7rxkNPsACQUoajNERi1B6z6fV+ww66D0b+BZ7m8YK
Xet4WRIXDp5809SLpDgqLWOGUdnUjF7ZGosXkFmiub0mWHBTSzN5HMFM5HbW59LkDaMZglgVBNSR
YVCWIkb4Ic0dmKwoDUWScK+zpOxCr4x0yKhs8ZFsdCnScpOtypoQQ4mxSUphJrtu9algSFmoACKK
AZvamAROSO9Cxn+phNhutJqWQVxO+tlIPs+VlkUoOrC2giNRFktuiU2N01NstsIr2R3CfhnYMDIs
kIyHghf+tBqkL62uM/3ByBmEm0mK6C7CTrrKUIW29WvLICUK9j5QSuxruuiA44/OtbSzvhZ5qHzO
qTWD00aCLmwZUVAUNLbgqc1IXS22VprXks+ZLT1LpmldepgUFdu8ZI5oW/FiDo6aUhzsbiiAtSSC
hCieH2UXWjOSQEsAoe9KirOc4UJATOlmRG7NX697bPyIievO66W+PwENzuMNOxneQbh5zQVZsUgX
Kz1WtslSUJqMQisujBErfA4kUHUWzPUKnY2iJrIaksI2CVu93Na5JHwtjCDMocOFfX6WBGkbuS3X
I4PExNaHmQA20jVkTaXYmGwTJyYaRLLjVs0jO4BwNbATgAsHzHVotTO4dHR5gqQ2/bFJ6lMWzkLj
ZEoIXrBN9RQgpwzqik9Ms75IQRY/5HwJbielJs6Lw82ERNGgueXQwcmfQ1hZj/HQ8rhNvNfP5iIT
CD6octeSID2Jn4vIYt9ayQYaZLY9t42Mb5i5TVCeAGNDwUlhkxZOmsTJc6qK/BLyEFhXQC5p9rVJ
Zd5ktWQY7thkhqe2g0ac/DIKvBaVOLAFkYDHuq28NPrO0IoGxnuC9sZhWM65p4OjdxayR843FqOx
HAE942G7EFrkvLHcKzsZihdpDkI9xPaoRDjw+SYatyCMdRRj01qm4uK30b4qiOGeYs/zBfwmY+JY
WOEQMYTCQ5+b8yV27AyaeFKmw6ZDQMFDHitYZOypmPCxRUzmbYKyOnaKXKkQqDEg7DhcyaWnSAMr
IsLwCUg+WxfTXsRhQXQhRNNDy1Gk+ObO+1Oto/83Db0KUmmGEO+3mM6fCuG//v1J+D//8yX6638A
o3gqv++K//7z3/ri8PY/qZimRJExxxq5Qvf7W6NJQmhpYcvDpguNVKXL/UejSVoDWkR+iG6SIv1m
Ev290aR/Utbk3DWERcTwRR/qzzSa3nCnhHUwxLSbWMQfWz1NhCFlVhE1KM2+1YoXaAUujePbQsLJ
3wD4rMq9NV70oeV+96R+prb8ocf0xwVpnX3fW8rLYsiYKk7+IipuPVie3HMOw216F8/V86+v8RsO
/4+R0h8XedPAEkNpjDIxnP20vxoXjsFF546a7oYhSNbpOTDRlMXyoeFwuMSN03UFrEz9gztcoUTf
DbT+uDotxe9vMdNzaY7VVPDFhLU1T90soB3dLLbU5i4CcZHDDTfM+hg5wpSzwdl9cN/rqOxn9702
9r5r3CkWRCvWixaTg+qZpdc1sU/mpB2G86EXhxN96gOSHhD04B6Zwn5w2R/1s3/c8PogvrtsqtZh
rXHM9edpY13059lFdx+R1X5Xnuj5/PoiP04J/7jGm+kgTiHWAVj7fjEoCFAtV7JGb24uQgslGJPp
KFU/+vx+bIP+cak3A6J4HkWrHqfJH3XTW2bLjk24ogGz/jA+ZbRqzGDx4HQe+uJGU+Ay583m1zf5
Jmbub5emU/njk9QXYcLBMXa+yqRiEE/daHhaE+5i9Gf4iQCn8ETVQw36O8Ln8eurrv/4P7414Od+
vKiJqa9EC9L5qQwncrRI4Zk8wCkeVlrGToGHxMSGHOT9+nLv3uSbmsMxczbrzjT96qG6jr8iHqVt
lIH+vW8gzuOW++C+3r3Qm1rDITYxlVSpfUswUJze5NJqrLR+e31A+rihwmmx30qJcit+WOCgFLzz
PN9UH21kDDcGTel3W91w4jvpoWDkdYyu49rcRqfCl/djbyDadTj4vAT6nnPzeXEc2t10wHj+EiQH
KdrApxzO0nMN58tdctKEp+FMsAWbWhkqx/qpPC+vOCErbrqpPU07ChvLabcN//kySfzuaFbSfVZn
znQvbAb7BfC6DGXeBbHSoT0nTAvRUPzYXQ1XrXmUNpJTnpnwHb3WB1e203zhEMz+tJ1c1VGCLU39
fUnA1FZ1Z78A97IN2pfo2Jy3uzjfw385t66YYNl4j+3pJr8Stv1FfarBdsaXavCc3ONx9czBq3fh
odwloiNtlg0mrww6JvgRl9BG+EfFuQBI3Z28xis8Izlgff3nKiNQwx/fcWnMrTATZtkn6syGUIzS
NkbwS7tUH5KTUZquFCggWGTInqaLSOejd3D90H/25XpTkgWF5mM6ibLfr19f1KzEILsNIs1A/hwR
VlEOgdM2n+P1cEtZodV6ymPZQ/tmdx9+w42fLwy4qn+8/VSfKJ7shn1TPYhKSRfZcnq66qOV7NuF
LFLE6WGb3WejeAjyWtmUWrinLe1wUuLYg+G7rSRx0+IA4tiL9kcmltaVY5GD3DwKXh8Oll/H9RWj
0SYELNyH8rAHzxVvEehv6rhxWRN7FwnsxXoEtkdBBEXQSWf5yNBYG3PcYMhQm/WcDWlpHSqL822C
zmOKzWirwUxxhn5+JH3pop0iJ+kAhmahekJ8fAQP4pqIO7dgrW2zXqDd2Ilh5OcR23oBXSxpPddl
1O6wOGKvlPKdSFNsOyerQRjZWVHKFyQiOl3FIeSz1F18UOh+vpBgYfnxqSeqAg6wrgJQ57ukfrCs
8JlED3eKwQhVPMFl0+nV1WwezQVWE584dfiDRey9mv5mDeujUBy0FFuwFNTPkSIBVlDcWGELEBhY
PY1DyavYNcpHNf2dWzXfLFwqTthYF/PArwuPW8PLRjMaoBWrJtGzV9FAzy++iuqZ8h7uDE5hHzzj
n+89GNf++IwXmp85w6rAh0h4KuitFEwHskxxo8p0mXwc1OUwaJd0Rz+44Ht3+mb1UukRtithe1/4
0NP2WdvcCl20Wz9UqKKodY903RhNsFLr8mEJ95b/6yv/fAdkvs0QnoWiT1voVPvBtA61ytAuHg6t
JbATmA8V/3/dBv36Uu8cC8y3mXzYmNCQZDGyllk8RYG4N7Ubwk34Wre3pl6wM4qJnV2Yl2UfbX3W
UvSTQmm+qdDT0jYFk2nJxy17EGhJBOOVac1uzkSmk6QDKb+0/4yLgK2txq+SzsZHRRoA8DsXf1Ol
1XbWFdCWkz+h2R+tXZBVsLWYDJe0wCS6qzZ91js1o0SlaXdWROkhz6yLHF9V3ZwjwD8s2ehndfBY
KeWZItM2Sj3QdfRnE0fodrK+xfaaKvsa82t5mBdKkZc2W4FPD4RBB/Wcfvgs72aOJDI7A+xP9iTS
f2EcwidLn6OeeqfAdsvCjcu3tscrhQiI6lnNThWbRGDVg4dcpTB3obibjN3S7JjhiNOm3FEVhdjT
2dDB8p+Dw5w+KPI5gOZAfdDUq16+sab7Sn3tkBQV19LgpYo3GK9DtzNaf2h9EUA1QL50J+aeNK2/
dIupYvKkYSegbg79kHF/tBOqbSID0c5t4hMyW6jks8GcOYgMyeQYhbBLFFI3mh49d0PmRsJtLedS
mB6sqvYhW+70ud6EMniAeGBuBicudKOhPp/m1F8S5VpvaInNvigu56p5r+i3Q1l48TzvspA1lK97
V6mHJNNQ1sZeZE5fJIKsDHO+Zopb261ivgqFdDW3IPO7c6mEpZjpN5ZSHAslf+ms6GDE05WkjgAg
Ih9F/ybKGjdExB5FqSNZwkaa25dRMLcWu5y8bVwmc09kLHW2GYP5Nmda3DM1R70Fo+otNfTohIch
tPjPE1M8I2DkJqkNHxOxln2NGKupbWm39ec2eI3DXdNvM8vFkIfFSkHs1JubRGs8sdQWBhGjXY46
KH4OdZMFWoQUj9Tck9bjkzGxyWXE2bXomO1g0/8hmmz2NH1fA2kwK/NSipodiSabuldcq443FbNi
uqwAIndDW15nqOSTgSAdfOYw9f3AKoEreMFUr4/mgjPlTZfeY5AGOoI+zzV6k61ScpXm40vFhDIs
xC1ud99Qexwa7RGJ9WZe2ZiqMZ3PsflVlafrvjpi20CWxZemTJvRMXL9SNKMLMb7McRhManHftav
xxCj4oKtJu3cVJR3EYOQWdPOgJTr86lOBfaN2uUgjmdMQ+wCY/0o9p5Gv0LJpR3NQJ8cSgcEwk6P
TvksbggTP9CbPSQ9gUDyo0BqC8ELlxFDfyYOEHrRm6lp/KRa7TYkEmZZIxTEByqrnRoGHIqTRKrT
B4X1vUKz/vfvjsoSiH+1lPver2d/aaedWQ9uBiM1jkxXW4+brzmt8C5gS6Uve4Kufn3d3wjvP6uu
b7YiJM8s0FOUwTcVosnC4Bh2fMHzYVsm4jkWTN7nzAETAXzivIUgW+bXAQK7kA2fqF+vQxFknQgf
areC7i5WDEkQfhtFtxny2imDXdKzg5SAfiqLm5lwTnG+qsVNWzyKIrudLzG2fSvQtqOkskbStCZd
OihzaAeFS+bdppdne7Quw+FUYVkxSF4icc+4gbPl/PoRyO8cy8w3W6KFsMSU3O3UZ7BDEsEhIKZJ
vinER1YYW+PUaU6wnFEIDcSWTfOptTTHYs/KNIhst8t+InvYmcbELrDPVx3id1k5Y+cGK0TfXEbQ
I379i1rv/KJvLc90CKNF1dLGz2fFj1iEDaFzGRx7RfPQqVeidQ5g2jHiivb6JU3wMzzzPorTMzkA
qjMaEFngU1enWD4O0WHkJZMPmVjvYXNsekIU0Nv0PREF2YPS8bo99zWiwyzwWhEbZ224E9S7lkCQ
EMEN05xtxFe8HSKX/CW7rEFYCLiSGQVqCbMceD/lTR5uYnIZcgVxifKS5a/rEQBkoRN30aadUnwv
hi3NTDfUHB+E6ATUqap7EiA7hSNWuzO0Co4szJedMrtySoRYc5l2fhb5cnKh4pHQl5T2GW+hgLuy
iM/K+6nqtqVsbk0LbEdSEzxBjk3Sbgv++YYp6xRkGGh1x+oe0dxiQb1RWb3V6dmg6PZkbPz609LW
fd9PvllvkWKCgS87bSXOzWcmUjfwhKKXyfpp7kovTLFgplgervvkLhyZPE6PdXSJsNYJiSCZ9X6z
9MhCuvYGpc7WzEhvw7sVkyny2yFrPxrztVZPgBEiB2XQESs3ejzBNpTema3Ag6Z7YaXFWRKXLqXP
Rkbq5xqDD3MFRMyusqaq0O0cYeEUabiph2WHM85BNMecPd+nqCEwDbpJzrqqFZulLjcJMBGpCF18
/yDblg8q0G/wrp89p7f75oBAPTJ/Gl/LHoNWJqtNP7J4H5hOAG/udpk5ndexdSkT7lQJ8U0vepEh
HmU+uDTMzpWm9hErXUqNr/KaJ7NwsRAYC+/lto3UezknpSnsNn0nu4JaOuAqABmuh+gh5EzyqLcN
2QnTAefiTkFMJWZYawrHYi3FvO5Os+ABl95EvI1zIVwIWX1RjbofVqMb1Y1T9/1Omj+rJd2+pUHS
DIGgm46V0fuETu3iLvDyXNgwc/JqUd8MjQ6GtneTu3pMNvp6YoZGklT20MAVAzZjxJtFTL1UI3iQ
EU0QfFQ83uD3/t5BNN70vMoQUJzFUHUfY5Y2EUnQM7zsaWCawXCYuzW+zTUz06tCza1b6zZH3Mye
C89odwKf633cVlTeaX0Yb/pgyzwECB7xi5qJ1VK8FAJBLtq5lGhnzhn9r/6ZMddZZow3bL99Zbnu
/BAQH/gv6q9gW3V32dgwSZ0F660zz/dzdkvGjA1kiTqXPwMq82nr77F7kpvFHtTsrsgnTPZKnaBX
2I2a36UfsOnemSlA6f9x5UbHohlEoeh+Haj0xqIHhY5Wpbsk2apgBBL9UHSI40XlUE4HXRGwsRBs
9Osi8+7F35xP0qWWYrMZGNPQEJ4l2a0L81BWFnS8/hDVsl3MwwF6xGb9GK0kOzR8rIKqfXT9d07Z
byMzskLSBbkJDT/JjYumCg4KfsmgT09BQo+/pFu59q5G7USmyt2v7/mdDsZvrazvdkpNKqC/BsFJ
CKzlFgyLTPO0nuvXzknG1mSMECFo/+yn+2ZzIMZiZ0KhVfxEr291ajNG3m2lfZEj66CZN3lM+thq
Y4safBHzwYiWg8Y56Ne3+s7Jfh0Nfr8pJE4Cim8ma74+0pLLdW/pz2HLuQm3CcDLk+sPe+/r2/qT
Kqy/aZfIw0LsEJR19p8XEibqxMxvRe5xfbJCL3jNawsufsIHz+FEcYtYZx1ga5ooH71K77QiMY39
cLMFqSPgmxbTT1ktc8DrCQQS4uu2GITdmmfcdRKsc9MB/79N+bV+/YzfGwasmv3vHzKOdKkZ1dn0
W8QHqfGwfneR6LWywQZnOUg8ep3cJQQ7pxpH+QdXfe+jfVMDrViCj8ME15/6vnToA7bFnTnTGEjo
vwmaYevSDhzGwPgh6cN9YaqXU/gwBt3nXklOIf3oNXQ3DD4abr3zrdLfVDFSruNe6zlbV5n8FAzh
plW1QyxqXhrMbPrFQyPMB4k06g/u/53Cob8pXLWSM0UeKssf5eTZZPSI6mVfj7/VKxNwgxxrblne
xxyGP7jie++X/OPn3JKWqa2MN/hdgRer8NjQeSjjQ0DIL3CaE6QX16weasMThfCfq1X6m9MV4lIN
UZEFGYEyHC7aIWFa1vMNXsuiWRgH3Mgecev/7FN9U616Tc6yJlUFP6T1txaMku/ptCis3vNBRhsc
qArfX8nVtODbNf+U3OOmzPnfWyvjD/bHdxUh/4JGIk2kFryv8vgfRffUpF385el7ccdvP/S7tGM9
Sn7TcgiYfv6u3hB08ZOGOAP7v0V2ESFIXOd3+YZgap9EmhIyuwaZnCGLP/tbZtPpW6Em7uldz46E
U//HFx6wM5MjdV2jdNBVpIi9eSmqGYBElZgWkvqeLPBGZnufSlZsSpAklCaQgRaAbKwAjuRD91oZ
bdyJBJ9qknAJjzJJjZoKQOD2SG5CmqvypsRx1ApHhWCMaSa70OqTeg8AalGDczGeCABlJB5EGmll
M/YKr8mGRZ2uKSlqImArqPtp2BeKXuTROapO8DW0BBqYcA2oW6KQRqFTL8pukthJIxZew61FmAdJ
1JBNLMIKyTdzDsXopVMHc0HF0BGjAaCRSKIef4VMXHm25OWeFBti7OmatAKMGuwBpribNRXhIr6L
wEoT1HLJyCl3ipROdOmwSem2t7TlLAsHsoqrDmb3vo0z5On/l6PzWo4byYLoFyEC3rw22rHZ9KKR
XhDUSELBVsEUgKqv39M7Dxsxs5JIqoEyeTNP3rg+g/xv2oJu/rRyK1758DKYNq1OBArZ6lOLPsmM
+ocpMpTglSWnghWO+1KajDhmQsyIXFSk3vkK/TfNmuqRDlVSfFjERUejTBHLc1Qk5jJ5Fn5Xn4FL
OBXjvPxps2CY7w14xWemciBASFnJor6GFv0W73q6fM1ZyzwbNNvBTnH43cxjma+ViYVPzyTsL6dz
ZXZiIuLmmgDsx7IsI/jYJHQh/I7NWkL7Kes5bzZqMfPebSmsaZbRQW5fwukyi1F+UrUIKkCDrsWZ
1iX3G71vjAIt+PXjOnXFnmAPE2AJ6whjIq1U5zqaZnvCmJyE/tsoeH4+JmsdWtM1ftQtBxsUYLws
q4SrFa2n+8F1kiEfA8LAd0TENENnYGHZ/QgXtPkNxKs7pTPnXLfqurOhVP5+8UMkiS3O3hbtthkQ
CANJRpDS2g9x4zxpIEe499Iux13LGNBAUBPZ2jxbQ65p5zai+4XaJo6b9GtakErOjzaUpSKQGWFu
3xofvDC5WrvDr1McmwT1ZQM29elPA40qNjYUJRaDK967dFqfcWahcEbKVj/suC06d9Q4b/96T6n5
EBGFoUQ6SihM9+U6PQ0GcBemQd8MlHwE/VqIQy8mcwYB66NcB1uXw5FlIOqNXCQFoObqYaFjmQem
jqkf7xv+iPtqTMb4EAunpD+mEFNGjWzjMKtBAgb+3CP9LPIjljAfv4FrBUdXuPZcsOcJgGUCpHTv
r4X/lze4g1O7FZeOj865ikKG0xl8EvbRnmTc/wM240eHRiueN9Fse4INwWGCCEX30Ex5/aDC5e8a
yeAzs1V39qPZ+aLKtSlIPWHTIRog24cZBsVbpkILYk73HiVn0JikdRFyyPiNRFozOz2Rogj55CFb
g6LQRQhkRSvASs6QELBbV2JOh0yvlA4kRV9aLuw12SDaNoKDphDlbDF+Y+uq8OYWOmhSqNFe6b64
rqZxc47apPwvDoLxsw3qVt2ncki3M5G0qTkaJ3EQVABAUUFFHuW8+v3t8lk4fnHdwqp9WNK0evXW
TX4OSynfZ+Ovn6bBQ0Krd+TuWSTKPKAfO877klhznRsZEknuJcXFXkNhj1228GTjpnxeWqoOTqWe
aG8GDIZ24ajVyXXtpFdiVfWDTy/TnFM3ND5MlK9hnZb8s1vVjBSeCHjeSYC8ygNhksckLAs8/EW8
HclIJg+TmNJhH1L+LU+LHwy3orikYGaOYReGAoP1vmjLR7z1XbtvZEgrtnJ6/9cYWtLRkRmYIniS
tQPouKOelsXOYT7RuHCgR9gybitpGqLZCMAKWJM6eVhBFX8UKcs3YqpdJs7xFAzsNsqkHnrHw+69
bQATf1K1XD9bVWZ6X0BzM3kkmdkTHqA+4eoUW/cmYzNd65FGD5lkzbEFcxzs3TbymBeL8Kl3yuKj
x5Xg/LPdnCLW9JK4hxm6Mu5Zb41F1geny5WtgcpMkjCaCfl11aYpOAPnwyG/CyAqhzQ9YkqJWWJo
WBgneVxXf15fQFHUNNL363Kaqir6ZSEzqZyvsaJyw+DLjnFXD2eGBmqPMMbHF5B22afRQiwn5xgW
YBHzl3GDIxQl1SvKkHNvKXtqiCD21QVzM07KrJDJliuqtV/iSN1SYkE47xeoQC+SYS8qoI6wrOPT
xYOiTPkTD/L6PhTYQKtdT7363wny5ZdgXWKY5W8uHzN18u7tZSqbLKXYnNezoT1Q+OkumnlIdvU8
1U8qwsF8wO4nHkodMmZ0EKSyw+Ins8IVafvgnA2tdM+TROBglkXL9u13zvI3zuXbl5g7dl+/YXDv
N7dw6LS4G86VQCPMZvx/CkYvDS03j5FXs71PEZlZ+qTKreqyH+TyQzDBN2T9OCZhK/F9xGPeTymT
TL61sehOa+BKe0mSaH0iKJtSh9g6vTpuZHv5jjRrfNzTmqFBThGAZOULICJ4Yg6OAePAI/Hi7EAz
gkeyJBxoJE7cWnpHiMPLJZ2mDYa978TMKbUr5A60T0dCl1LEhsa3jg0a9UgU5sge7z1vnetAapzK
ZH3izGRY/ur2tNqZv62SGfG8qyGWfi+dCtMTMQyjGIp1IBp3ZDS8MxTsij7ZDNLfrmEjZAjYb077
ngENYwAHTWDKKRavIfv5KjtGfGSPztq15I8VNC1+qL4biSVUTX/niRqvPcfHaT2x5a53DnGfjmK3
MDywJ/ExZW1JLqOYo1QyDBATd6u4yOY7FVnP3w3RFv7XE+gtz2WSjUrm+NeXV83crn0AddA89xnL
3i7we7Wd0VhktJMkj19I96goj3TGyu1BZ/r0ec+Jz4XstO9UWLk/XGX51nQdZu8u4QlGQ5RYvlIa
lf5al9b5WQcUtj8UyxKNTyDBiFOGM6Fx1VFHvputbaqD7/vL87Dajs2YAFLChImWy8+mFOXvripC
OKaz7sfcNEUZXrVDXeB9ah1vRkUdI/YplFbGRKUT/OFPynY2otnyNZXo5ZTQl5xKfIJHX6SaXXfZ
Ne48kNYG394eIt8FV5oya7ibKQTpYaHZG7ga7Hy8I76s7M7JmDjvAna5X0ontU8srNwccLAYdl+X
YC4ZSXTptr5Zos9/bFWZL+P1rJD9ss1EML2BOGvS3pq3R5XFL4szkPabhKe2dwOhTjFCsRmPr7J1
diwCcinHeh2zKx/xrLFHNfF55KV6sYzRv7dYqeJQLXRB0cotR7oigY7w/cG+b/fR2qcO0dCQHsLE
TVjCqzBc4gMUQqAjgK4TdRnjresPTZdm8n50Ae8Np8BaGxMDz9ZCnlrlr+TF6xgtVofNnymZ4Kwn
W8usf5oWJ4c/nmJLCElnH+p1Tt8Wn0TWpYdQXTGndXt5XPpaMSj30UAfjS04mrSTGEgBT+n4INsy
YdPOYIg+EOKW33ps6Dgo+fFJGnp++XtpxnJ+jnpIdZc5Uu6JpFnxOvL0wEeJukR9D8ShiPl2Ou0P
Dmb24XWLtR1eWhtbFklLJhd8OhUQxI2LJojeB7tOpOaiUdyjCzDAXKiv7zBmbBt35LFDdRBJuv4u
eifyLhsDvR5uWW8o6pZL9j4L2BzHxev9a8SRK7h5lyjRwKUrAYqvCxY4px7iIV9neplJcg1dc0R+
CJsD6eLqbJY22y5tpddTEUQqYbpedA19i9tiX+dtwoHdOyhh6H9YPTjUtxwoCX+7xyFkxefjWKJr
0dZexGNBz+qRaIn6V7UNdlYobNEPedtRyZCo8rHWOqjoFSDbtfPDHlZMGlEL+twom4QEEYFfXpLe
T393sGCGHWG34pK0Xc38jg5Q+uDIWkGgd2rxK+j7FVw8PzBCWTkm03NKTusvUMOmJ6tVayLZ3BPu
aFhI9L1rnfJ7oz3x3jL2eOlAoFVHci6CkUO6Vg9cO8nG86fPGMFI15QQcrgI3LUWEvHVX9Peuzd1
B2FYA5r8o3wBzyzVpdtgbaGY7o8L0V3TpzEGI3PpauXEucbdb+KzhqrOpb1fxqC6xEQ9OaiV5e+k
iW6kXMLRn8GWzuGhdh3x4SSWgFitZPdCsjD54GeGrxkr1oMdUAuMaYrGBSwZHQx+OgHk/L64s188
wJXLkgOrUkUJqzN2wQNWEJqaMIu0w8caxBNceR0wH4391Gteb01p4wUQHSM50Pjc+fLepmQht3J1
3Yd143k4qG0q9a4rBs53MZsZIFU5lSeQ1OZHyATRPSjPWQkHjmm9PPpbXPwC1yA55pIsZwLC5MOU
hC79aAPnSLPg39WdVfS+xY0/nTq7eTe20II7ZihftU3cDy9N/Xcwr/qucyurPkLyTPsx9uefAftT
+kJLgtW7JY1Wnml4JHtybMxcb4C9Ok9nWY0nAMdlelcmVKrs+lTdPMRh97TFZXNOxj49VSQ5SS6K
5DQCQn3wtqLK3aLxPvB6dv9H6EQU2PQw9uAqLRN9kxzh9lFCrTjJJoYHsY29/jASX8NSE4WBPQ0V
FRUH7Ks0Hg4NA+obJCgDBJTqnxxDRbnTcSvPLv0f13nmFLTre/DNFLRodF1Oz5WXD+mIDbvQsxhy
NkHe6D6LZPtJcUHXP6jI40qxTVx5z1kHGm8HC6b+0RXdZI6twlY365Vm2SAM6xNFIttd56TNf5Iz
P+pe2b3RiVK4j/UW0+tSZfHTtnrDQ+jNPReIjWYTBw8K1MEEc+R36rXcXCAFTE8yXgme6bTqLwBM
t8fVk5v+SfkqvGmC3he/NYm4pxKTmEE72T82aJPkQEdM94jtdTltWanqnLoKsoBpj+6zt0ljX3s/
I426E1VmmIFu81tDLpfwbq1qHyaulX4+CzH9sZEY3ykyWOLLNBIpyFXjDivXxyR7jwG3vmmBUYSc
MXlja0OcAYUDOfKkw958R47x3pw19Mjs0GdWjtbBoiTFfJKpT/qNrC1lk8vgcyjza/s4bT2fqE1n
AyahmQpOl3HIea0lipiNMXYlfwAhenIoqXwyqZeesgUu0j6pZgesII6tu1lswQHmudiu2tdRkdND
0GueEp8QDZcID6/VSDRYk6jEnjKRl5jolG2+otrhg3NTNaa0FHH2f/HovhifuVSnxd9+qcuvco24
c248pReg9/KVGi29ciUfVL/nHDj3T5ImA1J2W5v5B3923YvtAnc8cRZQ/1E2FiZfs7PEoCd1GodX
p2zV7arqPzTcWrdXdrToF0ZA9y411KeSGa66rz6TqbmM3kgrVBVlL6DUxj7Xzdi8EXzEUdKYTRJv
nhwMHbZa9X1kCsjcuAji8K5IevmFoyeiwofY93Np9QYVup248dAPxuYm2PHPNlvS9y3j5YLqFpr2
vhHJvNz1JnGSfU0v63e0RcFDEDvFyQPH+xhW6/KfDUPVniSa0qGEkQmzcik/S1Xg2Nb+avw88Mrt
Wi5edJ5HKW0OTyN661Z/3FMwDOA505WaHjkSJ0f2+wxTRFxaoB9JSYd30YGkGcC6ji+uqtZhb/Xo
VMSHe54cb3ZWEo5mECt78xBH+k5M/fwkNGqCjpuAEIWX0W3MIxZ8l2Ie76ulAjkQ1SAKL15v0jcA
1vGBt6U++RFun7BMCoo3mB66wa3+GFB0F5/xoDd7mrGySxbB10A48OVxM7J5h1rRnbtOK7GzJZfe
o16TW7l5nAy/uoIqwo85Tlb/HiqcBOrJAwNGISCyo1mqurwiUrpCmq0zRvvww4oTe2X2JmrrjHAl
Wpx1jW7tSzGL+pdTRKy3N7nhYSxaLv9ZKFs4GnNW84tjzJVOA4lgN6yp85MjFT4fQnz9H8Vmtm97
TfRz8Udu644zXgQuOwfSDCokJ4dMFpehdxM/R070HkjSL9FhiKRacbt5bT++J3Or9FND5Mj+k5Bb
nlN2JfNYWwjw1OEgz60dlQa2cMTyCSNDmVyJm2slcZ3hMEZtRW2W7eIVOCyNwtNjUgdzi6kA2UTN
oEveA1GFBCyC7cZRZpGKDUfiyYDer5wYzdePx7+q79xfBHsx+asRKM5RMLfAHdQ2EOVf7OSRPXCK
DH6zVOE87zuD+wOXALfkkIDChwGH/kjlMLGsMVpctYsrp+/z1Ez9Ne4U4WJv1UUeoFL+qVFZmn2a
cP89rjQhg6Gvs+zKIV+dYx+c1LFCpX7iVTb4IvAfz0WJEjBSvxRyJ08WgiHCtEdPMSA0fQrSPRYg
vlkbmaTVNGJ/bUncXBu6pVkF40ljVjI8IIcVrkx6Vjgzy92GDrXd+RWv2r4Sa/s1lH7X7BYnnZ8D
38zvghRGA0EnDRvsekZl9E0U1Y9OLCMMPqMXAiTWM9ueHrZ4uVaCJnS1uO6vFusQlPm+pzTOTGZZ
342X6l+LSruvVcLG6EQwlbuwdTmsjoEBE7JF6EnDqt+FmVkzyWK65hAMaXqu4hD/lyymzJxYTnv5
UjCSn3CWiqR5CdsM+c0pMxbvLRvS71ogt+wkUArsWEmrnvxGracuVv0vnLDl1Yk7s6+Fow/ZrAJQ
MuBvcZXF8IHQQKJzJW6F03S5+TdMTNL80UPnHxHTBAXnA+6cYHauPXyw89JrJuWjFz1Rdef+wkq6
XPm51BPIa+e8iNv4jSqo5NQLz9Gn2DjR3z6VLemkZTZnPKbqBDOp/FtNafjeDLYXD/0mN5rrV1N8
1l3bv5S9U58LcqFcrrNxungTzqu89B08XG5mcbHJaU1Gju8VggKz+3m6AcHS/wJ8lr8xqU53wASA
DMQJh+0KrvUR+2z9UQ2hpT8sW+k/OtJALX/5iPG8Ron0XkiAiIpcuJXhpaJeBa95rxMilSDaMdzO
NdmtdAEhnkF+cXOsCTY4zj7VBqc2XOSEDuAzs2/JxrP5S2k42+MlzHCrBPFnD28xzKnyXZH+/Nq5
6joYkr8Ijd3EDppmVe74brEcOyBnZBhYzW497tlp3TjzBs6mHsuhjcIdcmy5HoH3z+gJTmAZHYTx
wKgFTP411rSdLzU2LIpJ+mU9ABQiK9CUM9lCm/rtszRafxXGL39UA0Yeli3BICIaVzKNkWd8/RwK
OCjpwqFvy60KO9S1VlTV8+KtyUsk2C8eQ9g/9D1NRrj/WPeKL9gisbzENC48LPXgP6Ow8xEwfT4D
jA6HvU98D9BEEfqXqFK1+kkJQfqto6R9KOj9pg67IaCjVDMBmkk5oVpnSc9e0K1UJ3Lw7I7QPpAt
YWCt/ZmFxrmaZqLnymsL8F7TLJqn2KbtS7sJ01+cIcU3XsUq/Q54vb0DsdGCXUa5275SRXPEo0zM
bJAY+dXkhBTg0fI17ew8xBsRA5pCebhCmeb0igEanfjl29uclA2WiTS6mKGdvq01vLxhE2D39mOH
uItwgnOUObDB09ip7tsNhy2MDz39oodqL4f1sBhTAib3R2/fhHN9B4POQHtZR3NUaeD81YFBTgFZ
gapVjYgyXLOxMfXd3EmK/ULzO+WQc63cyUHrddT25C1t+F/pa3m2hClfWVc2wnVtVxyLxSmuke/U
7SFheCNOU01n/c5CWq0PkdKYhFs4m6927evksATr5B+H0UUmsO1W51vqtu8j5Vr7bgqyf249u6+l
jORnW1pxrOslU5/V7C1oVp3TNQd4FdHLlDq+ZAHx3H9jGJsHpPNAXoLF59wdwwvcWA3bUJ6HrARf
wkXHqpzaEDO8II2A4KMnscSuLJrpvjXZtN0LnK9UxjtyfiJe7ac/euqDBvI9Cr5EyX+Kn6FIZifk
jiA9mSoZuNrLaL2fwwjITplSEHJKy6XP6xCc2W7TEWm1kbGL5loFfuQ0p7wsLMIF4664ichaLDoN
fopsG5IDoCkwTTXZPQxIHlzjXdN6tbdH8Zw1JYlsf/dj5XZgWQCEtyRJIUFwxDQqCh9Wzsj/FTYd
qkeq8FZ5F6okcOE30sGAd5sHkSWvEZ9ZiBMQ58ei3wJVL96ub3EJcqHk1gUgXPJ8w77L46Wp30Qj
Vm8P693jzFtjM42DcTlwJ5wXsYvQ5Ow+7WSEJu0ENQmwSVNsRKYzNjWNRk62Vgv4LNTdPBbDelp5
+98sBAQaRvj6ZGCWfhzzZHZA/yOi/s6CyiMXKIbki9+rX0UTqLstRXtltqS/rT/7n242mR8pDZek
VQHhkRQAQaIBHwUWj/+ybf0FW5dtP9o1W51rmvRieInCkqmnTwNTzKAulj/oqYhfYtwq/aWpqdTc
WzslV7MMIRf/pJDqpafXJjkrGHp41zu1gKivsIBiZy18+SssJ9v9xdRvDQtRwvU/9Kq6Pw4NVNiX
IFtTGhQF2Gp2/WZe/4x9ppbcFjpMD+umMV1vTPCYZkaMOnJTZAV1qxtyGQeW9VvNAV5dyV/nDpbD
+lAAqhGPZo3hDLPVoEppodnhg6n3DqlncNnG0xB/w1jncpZtXnOGUTn+ptd0TndhrdWkYOM3tr4b
kcnLO+7hwUXXvq7yKPYZcvT+WO+BFyYPbdwTueyMpr5nSBf5xLyBQFBAY6L4wUaTjKg8cdLmfJMV
RxRUDf2O86CwF3eR3SkyyxY/lrPKGFPWfuTdID6zWh58v4qzOw+FcTrSrXPT1tE93mEA85TactH/
gKZZ/0IVphQXPtTwnmED3KChG4EHgzMB7pC1Uef92OJFbpdVDsNtVzbyZ8FkHp30/4L77Tu1mAB8
DZFpXfX61svOP+DZMF/QJrkYmSqYxKVltVjutqFa4YvjRbiLB8fETOvQKYK0W5vfiOvOQWfK3/YZ
6MfwRLdB82CjoNq4HOEWbvSc3D4F7vIjou2902ZkjuLWga0oeKvTJFrOfjuEB+26213FqZMMEFy2
t0INyfQDqJVJD7rtK+dhdLy1vcN6ueXRtlBg23ruPRNZ9WlmmgYLsriGhJzXDN4DjS/eaxPG3rKX
XB84BxtDVAfqy7R3x3CFO7z17fu8uY5LxkUW0R7bOawimPwwpGQz3HMUZ3C2hSNAaY67cfsO6dp+
u1pY3h8cCx/se7Q5Uc+MdHrdZOhavLymcleXFjK06K+y7QTe3DYY4ifL7YqbPXZ7YDVy1NUbN9WE
EHTC0e9clGg63S7OusX+miYbRIZgbKeqa6m3Th84R9QZpNeCmsTy2mk/xUkdjmqh4MN60HmyUy3j
DIZrQhX9PnKaaQ5/A251AuBfgEQfZtTO5cUV7BMWXvPUlXfQYCuRoFbOyl7C0QsnVv8yjPDQLu2c
Spp6vNDv7wRv5vrVRFXp425dkuqL1kfTYgKAIIiHgzcj7qmb9V3n0fe5We+neFjmkyE2TetIVTfu
yXqUue565jTZT3/SmZxzjA5ceeHquWo9ODqbcLBUE3Czkca29riGWmHBqbdxehsYwAB549UU9Q8g
U2VBB1UzodlfaKxwKPCSURSCgybtJUs3X6hEccStF0tkwylDlCbpdwN5niND4/L02Ndg7H73PDWc
8s1m5aHiiAD4hKk0WhKPSxitV5opWs2AiWEZVwQ07OG52yKx0bkGCYqQBTkRQnmUxofkREI3XMhK
TW2JXXRTyGxnh7srvWkAM3VzKqvW45C8Ic7TWteZWZ8FkvWW63BpqvvGl4N4YuW4pUIY7TIO7GZc
oeRaOtrUopy/RvLapeMN0t/RedNOcHD7eZXNpWg3CknzqpqX5K8MkzF5BwYa0FazbkN3WElKlvuG
EHiYV0jY9n4odMv26BapRxyTImj3QxINpyeXnq3+wLCfxa2nlii5o17Nax4R0oLtmM3jut5RQIqz
X7ZFlv0dMe109FBrLtPyDNlUBnvqPgxpIbFFNzuQpE4kWg8Mr9bkEtPbAgOyWB00QcbEMLyfAkG9
neEq19Z1cBZJJaZ7DGSzfxOkfW6iO/wj1Z+xZjZ2O6xTXyw5PBedH53azRXR+jo1qvTsW+aOQXTC
SsMsnpPSHBKaQI0JOI1jMRl3ZTYEUb9LLG6XXCZ9veRzGs76fnMGSlGB2xaCxrC1nKk/y8rNnOZY
ugHV0zSY5ZStNMhRcm5NenLHKh5JnBhup9N5dHmJ9hM1xvhXG+OsfxnBtGN5DFJNQzg/XzTeCaC8
08u6Vpv7r06hYvwIeSvU76F0GKz8i6gcYQIc9n3IEIvDss1AVoFPJjSZwLBlJ3IjdlAn39A3nL/j
RhXVPoVV2Jxa/CXEZwWN40jCSMEM5dD1dqo0LRj4NuI7Fv4oNtLSJnYea9B4ktik12TPWZD1bKMC
NF+kCI6utXwbklpm/5wprsxZjMqV17bqOKFGVPduTIwr4X/Xcecy7IpRs7x7oj2Ozyg1GpN/U5eQ
bWIdpLvUR1yeKES3vq93Qwvb9mGRBOFcyr6oV5Re1v6uN3eWRzObNCIghO7eoiXtsNmUnryzG06E
HzqYu2I+NMKJaqing+Mfl4FBwUEnXeWeHIn5/4A3TJdfkjY1gDFUqzm/bjOC+G5iw05+sjwqiL5r
q5oPql0NsI4BQGtH1M8rlzylS8veU5Y2QWjze1+qo65Y69gtdL1RRCUcKjapoqmUBEaSCnvMptIN
9+3YGoet0ortO42n0v85I4ZGV4QoDs+7zGULeGvD2GlPPZcHh5ywpyY6yGI71bZlxUoYJDMVhIcA
ahW/T6vRxFxFvDzuunbETOCmc39MLNS74aA59mYXtBw531nOx/ZLhdxrL4NT0Ch0q50eQLosRgHs
wds1PCw6jNJ//K/houWGq5wf04QpVHeHNMLlbJM3gikwX55Irj5FWt+tNf2GxwotrDhiTmzaV1e6
Zd7pnlsCa6ITS6Q+Z1u4VQTtClStL/ireewZX2WfcS+JzuRUfZmJyFYZdJcJ6wLGfdqRnect5l/O
iesGdIvV7kRKbRcOMuWMlQkcBM9AqYMht+FYjog6xh+hGayl7I4tlfU0HfWqD15ZPzBVnJiz2+61
ptOq3ZuF4BFCd9t15lo66eJy9l6qzuQetG5NXn125N+lE275N1ZUs7+yIksmUSqcqC5krfGvozMP
4RGhspk/uIKl5dmWKEzfCVTxJDo2PtrUEw/5OrzbTdEaVZo1BDuuhZjDawuraD5wxGR+ZmJL6fsO
oL3pvkxFmRc7UG1Ke7EgBqNjSP2h9y9MNgWO053Tl4hJQKyYsTwl5eJPWEzqiG/yqTZdEU5kszxK
2O+6ZNHbMZ5nd4SBC85i+V6UB0KR23ykqVtbtKcoP4qMEfU9MgiRcRxcUNiejE35nAj0pry//zVp
ZZfladFya/+jI4JLITJUJenmaoGEy+DqpU20cXpBtaLZYtCwUxsYXjtPJ7FzaJZSM4vyvcZzYPN1
4fwa0mSo/NN6G8+/+Y1M1VlodlK8OHD66Z7us7Gvf8aLLZQ6pNWKW5OmTJKo27FxmfNsOX+9Q/BQ
Rp4OH7lFdRR0egLjxrPE1wc5v8G61Zyxn6h217GHU/3q+2ZtDmruTMlIf5liDqsQSNPtOIWaL5ph
qHupFw3kPIFsz4wlxlm3Aa19j0LPeLvRTsEfsYrx51JN4UvniHjdBcKZr0RBY7IvsOP7nCBlnT06
gQgw7NIIkFK3ms22OxVplNrDmHZ0eFLitur5ELujKwfGF4t4LahC9I5ZMTfd33lB9nvCy+WvP319
q1TM56EMqQGYEu55O/j0MUwBpTQPrW08D6KhocbxCg4/fIQ+Wx3HYjArEyMHUycQaSd3Paq1d5NT
OSjDXjg+91MBsSEdmKGP8yDOtrfj44YvrNv13ky3wEB/KqWnNBMCubSvYV2GTwLSOsFDTCE/x6am
d2QJ4ksUxBV83WwM7jziPT/jOOS3A5JmnYCk/6F0Bj0lFu43x83wRGmjd+/xaeTuoiKTU3CQHbVk
6Bf3UXgZ3ajdOxZIZ46/OHjuyVs/CeE4BJisdrOdQ9MIg0UTPZbb2O8JWwYPGe1lDI7RoO9kunRv
7g0TT41f8ur7gmyyzWSbI9X6A5dug8GPFeKj52Z8SOAKfyXYiHNZ0WSedKrcq/93lhTrdHFAEM7Y
2Ub1xqWpRzwDqcZQNuuLa+cNTpYrX5F210n7Vdc9Y+Wk3/5R8B2bJ0Y7JSe0sQ3PoinEn4nqlzmP
eMZvq6Xw/2tDO5qcUgwKdWIzj0d+/a2vRCS8FVH1mBJm+UVlAc4Wb5yidwyz+DJCE3M6WHRwN8Z9
mneFKK4+lPtw55QYU/y16viEx9DLWV8VZkupsdAUM7hyjX0PwkvdHXTU+uf6/95cZHUqC8xGnx6b
ArH2jWsn4HQa1IRfMUaTzTr+cOfoRiawo3gImm31gbXyIJZj2z0Av+/qOw83SZ4GRR8wFE0sVenS
8YGij6PdZ7RQPMYzaGJmbx0gc1eQlZ2x4rCp+DwawxbsRNHXOUaflMJI4J+nxqQl07YEO3c2oScy
FUbqrlvm8rkImoqb+i3fG4klxHeLaHIaYxH+RMpqjsFUb6cgtemRKRlioaYj6RZCr+AiucGTSfr+
YjLBab1eYos+iYt1vtKX1aG2Nd1b6zC0RzFILf2GQ9TezwYmhCE+CNWCK2MOHhHwciw6PF5xo6nJ
oHM3ZKJjN4wEqdPbY+GjG+XUREwHJoVR/4giGdyvfsiUovkfR2e2HaeSBdEvYq0EEhJea65SaSgN
luUXli1fM0NCJuPX965+9e22pSqGPCcidixdtHM8HTk7hvlqh5vQP+cEok+jKGGIw6kBf8Sz5zzY
Xp8UVIdz1rGVrJp6eMj5w5+YZ5u3fGA4jVbp70bLVpiZIcpAi/nTczeV+RViY/wo1mTC9kW9x5M7
TuygRRiq16yOsZTRQipP7dg6l0TN8o9gw0PFRRwqLc+LB+Tg4GNw+GgTp3oXpW0/vGaJL97ce/vK
uAij7rKmJ06tqBrJmAVA2Ifoh6omDpmgAQgou+tVszq5DlNhWuQb171OeabJMLfzz6jrlLfv65KG
ljqMiIQScIhO0sY9/R2w/y/EB7gL3aGun/vKYiiKeMlkkst9Q6dqdiXxveQHW7lmN4/RMFwkjpct
Bz+y/FE/26cSRe9n42Pmn1XQnhiMm0O/rJTWwkPuvO1omy+u5xKEnKHMqeC0se+duHzUVaKcDfJB
+GR5OeHtROfkLYEmdQojshosRm3yzip6vQ5M6D8tgMoLqna/bzGTpqBv2A6mYHcpz63Gl1hHIB4K
P9ga1rSgue6Qco6o17haKTNfKZTa5i4H5xczWaqdk7Ur3loVTWDWIL/x1vbozeaZ89+Cl1XvvfWe
msYq95vzV7ycGvoWdy2lIa8NwY4TBT0Mt5s6NMV27eb8s+A9+5VXS57xvnE05yaB2hZTyctQDZI8
342THZHyw+Bb90nylulesivh4MKmxdDZdfJRPartos0471mFyGan0LZeGJwm5oGg/jB4hR987cfv
Q+TZ4GzYZR0HtU7t84rNxd1MsZw/0qQRTykxFwQKHd9cdkhnAVCbMjBd0vlND4J7WBIhjyn75v8w
YAbByzwb+8YG0jgHquaHeDdwdp24R1PWlytMsnSXmGrc9V3dQANfx3MWBs6F93/Rv/dF7ce7MRfA
NguDUXevFVxjhQ/T27TVTC3tnGcghaiGpC4COS98ovzW+Pi2XPNnlLH7cXdERARj1uzc0te8z+E8
1EfRxdlyTL1ErD9rq1XBTnLm/3/igyeEyf5MDn/TOfOQ1aocHRBlH7ePmD2SIYUS+dkueKX3Ds2i
ZkLvaCWHwSw2FKhZGCuE3nEilrdEoD3cJ3w3CWmTGRbGyAT6IrHpaJwkT2NVYzRIlgEopOfgVzGY
u6t8J+hCwYZcr7CrvS297AngAG+27Mz8JcivlBRlWBHQCenm5jPXnxjJa04r5dAND5zAgDjpIfRf
Apqr25sDmk0cHBX10bllxSUZIHkWXngLQv8IBhwgiSJGsOvSiCrR2Zlm/MvUqdBElAZ99SNz3CTD
WId9/mB56MDQtgP1QIr5Dy8iuOcvmSsGxaj1g4NT5Nr+HRkKtxWIVnvh2eX8Fhw1ut0SDPz2Tsvh
x2D85ObqeIiA4hhLgCRZSlWyLKTKTsk8rVDz6/yW1vfAyFoIK7+07bruM8pyHA3grKlKyHrHYznq
RAiyvKc4AiuWtPnDgD+zAHgj787D2Uu67iGn5kC9Z5KP4Rh4a9z9q8exdLAO8PnfcSA89unGNp36
xa52OrDMwPRaKwUuyS66Kn8Q5cdwG0+otDubNsEhxePbfZOp0Za39RK6r7pnSXhFfBkatgyzUe6O
vm4FL9ZmhJr2YrCEl7eUsAfBmS1k/85Q6mWEPsrm4sZhmeFNh9H/ks2NjV3wUlOLparj/f/DkkgH
CLuQVPgO3J51ZalqvhAIKfHCBi2VVm96L49PnEEczQnK8ITaiamlu26jvERqKjLYRzbkK4DBG70v
Z7rlnlFHnUNAkRulE2mFXV2I+ne6jsysa84OZZOVQdKTo2pe1djM24V66XA7lY2JT5mbt4dhEOV8
dVi+JugX5b2yeOzM9B0HAcVBSZHUD3qWhbol2G/+w4A8FefQ1nfaR8UL+h6PI3zRpul3baThl1tL
1nizCE8yCIv/Clp7LohrYXiysViuuH//E0bd2bSFyv3mixYrMnSsv4J6ohC4432TylXxM9MCoXnw
ddQoPGGxajMI6EuTfndgZ8xxcAAFDTvaCyWBNyJ35uQvtEdX244ucfznjHSxOA2SUXYbkm0Qh7qW
iYMNxhtn5mAiVFizyiiu8pdmQm8+0vRs65+O1QsqXNfHa3kYZ5Uvv3K6RdWm5Niut3XtjaS1KDzi
ulMtXbIq7szGqxs5k/qbMOSwO18x7GR3OMToD+xi5sAYpr2+b761cDMAHxBsyHfEqQ2cD7IesVdz
mJnG+K9GfFwfdWmx+/RTjodlwQJWPmZNRgGNgAxUsLJcraESXLKF2Qv+c8hZlI5udGic9/Mp7+lR
stsFVPafbrUs8y7TjCcTHEEIguQSOHWcrFtTiFYJjAFrKevgDS7+AOkkVE7PFoVj17BCcEjYfGNO
mapmfsoMaa2WluFeAk1dFislAR724A1dUi5uYDadotqF+bp8hsZo8+YPaQVaJIgA0G04vYS5RvcA
PXgGUCe/Vz6pin9KUPOzD7rI6b9oJ59GQEdI9D2Wfx9TUw8dDeNSpnzdH+ifAueUjdSNc0vUcmme
3VZO/LODRwHdox307NxEmxWh/GBZVdDVEfVZTMia5ToTkrQ97mj62PtuG2UEyq4pLmWb7CoSpPU/
cNeu9+3Sx8P83HQYfsUYoKvgZ791FY0LFwZfFwyQYrFz84zGj9p6vpge5pyP561nGT7vJc7XAWBK
KQl4Y4HaiPa+n4LXLA4u3J8j7vi5RrCsdHt2yFw98ExKt9GINnXBp4+LUKfjd4mquCvxIvk7jwMT
maapuKgsmcShjxt58DvlXukSIkfXa8szaG/8IukPQTZMbnyYpTS8REmlBffFx5JNZ62z4F5ePeCa
HQon/LsWLXGcFVTkL+VYCx5jXeg+8msVsCpikcFFuqCtVz3Mlbt9glr6dIkoxSim4aArC2FPVXwB
+0AO9rGviD3yUGibGxbY5OLpoH1bsMYmTJP9/BSSHf1pDdLArvVauRmHlCQvQq2enn2nxyW79KGL
/QkH7HDGb7E+lL5PqAQvbpURFOM1yYqYDQEIuTpuC0g2fc8flZChe/o3nsvYMIRZOjlf2O6H7YNs
k5ErX0z5LaDQUtP2I5ZHr8OTwhCNbOojiY5bln9GPDcDQupd+sSxXjIFv2oKWAi7Vr1Pi9pQe5sU
bljDjW1KAaMLttMeyAtUV3hbCyywhKZurbz803eLio6nIXLvZD6UtAqzufMUrpU5VgMutr3ME0iq
NLrwzOjYuG5zqlPmjYlMqg+NdLPhcTWSKY6om1mxK5RIUQSJQCyyWNXx15w5+l1ldZRuB9I5PAe7
xKzn2oemfuRlMv1eWrIGZHBw6ehqzD68eBHtVlinwVVGBql/GHFwEQRd411Xjvm409Uszyx7/Qx4
8nJvR82Q2wpk8B/hlIuIcPGw/JcFJHYfOhWPr3TPBOasgnV8d6dQsWRxhuIY6CRrD1Q5q/ZQKytP
Ji+8mfHZreWzYZMCBTUH9iWnLnjqlO0vRUVSMMg4Vdu6h2K2VuAYrAnPAa1k34oeFPYTGetxKUv9
wnTM10UnyQDWPCTZ8a2GtDjVpDFP3CrZnmll4gBmWLpd8oXZ7uwSCyGoWfZr/Kh7TIInGPQ2Owh/
4fxWZw46qYOzFbtMMiGs07sVHFWX9XsQpoHHS3Ps/rPpzGjLDA+ya16nded2uX4o2MtzN2vrfMUZ
ss2bW+N12iWjYeEhibSR38iQjXlPewwNjT1qq/JpR7UcUq9NNaemsfSKvRdgIWBbEA/ndnCDku75
wnnr44Ktjt8l7L9qNXC81HXHyd0TMXWIJuF4TdByM+Z+eFvcghjfPC8NOMYUQnQ7OMNL4hTFYS2d
+gLuqN9PcsR3NNjlVhN+3Dp9isuwGXv7tFCqdbHcdh0TJ8yjnTsW/Y6WsGZEL1bgiAOvfu645rY+
C857qXpeXvqK7nUXX6+Dz9/BuxmyNM8QjK3/MfBgArhmlYR26WBvyvMxvMvv6cAG2K9wFbHoacW5
j2zh7EKng5CWDImGL5OKi4M1h7P3QAD4gBvmDndUBbdvTo3KtiaSSHSp8DAFZsKiJ3tDGCynHIM4
eetpiDhleP/H8PNatGJyoZuW7MkyN3H+EhTPjnEVZr+CHk/uZk2Ef/YGgyGmoR3wzhWLsL/4fvJL
kiv6Ict6cLa0EkQXEmbtIQuGbi/oxiq+rHD9t8AL8hWHACrFj85x57PppOsfIK+RsgOXDYKTqwMs
QJBn1V9nGMKXLlmd6lQTARbbxncwA+ty+q67e5Myocdbs9DbW+NmhqZq6EjutFODwUOhPXeIuS8F
TYUv1vpV8pqjij7rAf0FO0PILFViOGKR39Af7I0mDfYN41+7yV3ss0a0DIATvSzf4dQsye+maZMr
agJ3WdP4ymcISUPC2Ky4TrbAtVZvLLbT56FubUHoHSuEs8xIhjwNivesE01xovE53LtoQhx+BnCw
cTuzLsMcXQiVvMnAZQC2RLMwgtVz/m/qDcQ7J2PXTyljykOV8IqziwZChlnnL+Lg4Rt4W2jTAuyd
WHHsTR+lPDbbmiGHoMV35KzEwcQYbTu3M8+icPNwn7Y8NrZd4TRsQThyPJIw1v2ODWbyRJ9T/2Pq
BL9gaIOMDyiZLHZpNlxew3mjt1WwnSh7fmXozaJHZW16rtsehKLXz8UlJksRH7oW7R4kuyadJCgs
6z6RSQoOqKh0/Xn2+7k5EByqsfEir0a036GiVVybgXhMuD66E86D4Tc+gurBqCW450GoQ8vWGLAQ
PdDteAi7XLEnKOQTXg8g4pns2Kalc2tOkwXo2vq0U25Ymy9n/rP/5LcNnlm+Rce7KBbQ7qMmrvY0
xW52cXxTnyi/0j+ZXQEwLl08L+dJjwEbbs1blDSJkhNpLdUBpwvhO1zsfVilVo2sV2vEWJzNTNFm
4IvyX24apgs9B/2/FYeq3OCU6Qi9Ul/M+8mpRu+SuBwr3idlBQcFGaf0GNY6yckFlChb9djhhcA6
WYDT68sXSHgyPdb1PW05wcBn/UqyroOYt6y52Cy2DnGX1Ysb6L+EproHCB9mgd2Jb3tnjAhhIWBZ
rfZ4uDmNCG+0HRzgRqsNyIGSw2A9mBP6XUymBljIjrf29Mzhte9/khkheY5BzW/PEWen6LTKEaj8
4sy/oPEtrF9EjUsoTn5WC4mf232JPP3sVAjGjGpMv90OiVd+FQv7iw3j6/rh4qjhikbjxb2YMI89
eVlNN2NJnAGTXOjnp75WMCFla0cgyzn0BSaE/h/Y8OTDW13DPrnD8VeAtpYIPS5MAkyY8JZl6Vl1
VGgiSQVaQKfkNLDOpMQQ8ReN904z9qXrFw/HHA2HqdxPkSZIzyK4o3ie0pnENI0Z9LDt/GbEfBet
AtqEqaRv5I7e3iQ+rl7e//HCQd8snoR1s1SSpSOXAsp/hcn0VkZu+NpUhlorbLg72ywuRVOj3vN8
KXaLF+HVtTjJ5vfgzl2FWmqPeOni7jWiWjJ7yFSW6aPPC6Bg61oudz4eCI99upD53SEveVdTo1I5
ZGPO9J9TvSNVu7D0nVBvYta/vuEXgy4xPCdY7S4pi/FvB4TMT6qCtOWlRV+BXiJcNjVZo4MYxf2x
mcFyYOCQLYpP7hxCE5jwNBdy3JOW4qkzQY+rd8uyEicBAUM+xoh8wPc78Nm1xCUW/l7u+4BfukVe
2A3pENXVJolmVbOqgLHjkJ3nxHTEr7H8VomZTn03AhXgOAvfBran2dJCOv3HjdhkpPdT+8RY6fmb
IZLVKwjo5O/kzgHXE4vWTU9h7XFtR/uIowVx10zJCpKx0M80cDrngO7LYzevFcbcoWXBl3qIl3s+
F+fN2oDMdLbiVi0iFH9WO7bdjzbkc62YBPaCdMJPkXJv/luENuIXdSDuzrOgC3fuknMqJ5dc70Y1
ds+EjiCSuYIlUkkXLVNUKqCC5SltYWUFV3wo7sUEeLnfemaak+mykWkma4pjzkYYM3+wYArVfe84
p0q5nCu6gLz+gWLK2O7geY4t8eqQbzYwUcDxqVy5yvhj0i1m4uOr4vqpHxvzmPCFX/ENETCrEjfg
uqObekufLeE0muyJM0e2vjBuyj2RkOgvdYEkUnsjfTCvY5/sJyNQSQFuxKQAzYSBk6TBe1AHvv5R
6EwiKUVq2pRsVqpToDRB3DIzFc+FiKA8YnET9gC7fXpotUsBDooT++yNQgCo3t3eBoBMG749pHhU
htPoKzqvXdW4dMVaP4tPULD5JirwLFhfFKo6WdgxjDsXO/eUkQ/yIKkgNgdVetROJ9wXcqbD+DiQ
J3mGAszcG00s+V+EMjj4MUlKXA3oakfXSXOWfXzzziYivtrB/7DztiiK9ZkeXcNfERLkIVD9OSOW
vXPOxMwoZRbWD9ia8+kqhqXEoDcNXnGstY2o7I4Cx1xzV8futV9FKFErQb/j4qdzM2B584lZtfg1
x+Wo8RZGmGN5F+mP3mGOEry7YeSv+PLMcWqcDPKBGxzJyLJ8DFBIyb7qGWOiVzyUQ1J+5VOl/vqR
DG9VGgfe4+rWU/7APICRkbf7XO8ydgksXtk9PzWwZr4jiPjPhq/zhoUd3HGpKup0kAmp392Gg3ST
M+gXz78pvMj+3vdsD5+BnThFvg0hhm044XlBvKiQhQQTGX2xHL09SmFsAnMbBIo4z33icFiP50PC
X/hfVcOvQTV34nSv0nxgFuhdooxFZuPosOSc+Ei9YDH5oWbs6scowfCyVyKOz8tQREdfZvq5Hbp8
4KMBLrLjp7FEijDnnU0zLf12WtbhcypX/S+MurndVUtIlLkJOaFtVDlQK99iKtjOYgWX0OKAutLC
FoxPc7pSUpL4LY5T1fYoylGmWGQnCRb2xzVKq5ujdKUendXHyRJw0aqjM2Xm4q3Osm8XN7xUfpR8
07Q83p/CoVGQTrGsPcK8quksEQL2Mvbdqr1klRXPVd70OyTL5Na2s3kvsRTTlEJPav8AijKNICat
EomuxOoXrj15qW1cO3QSrmXN3ixlpz39GgY+oOoe5EywuAedqE+o8NNzSrPqQBKobvcL7bOnYGio
Yp49cYK6tHg/EesjfNUlJwd6cwdSyvcm4leHiV5umfqjCIx9sJ5QtRZScN0o3xY5JPEz5ggmOt0S
832MyV+srPqde7MOeQQKH9HCPRdn3YUCGIopHQ9T1dZJIi/8qtzZL977xjRUF2YNDd/EsWKP83HL
74ta7lLQufW7zH0nzcODAYuD5z24Qxw9lck470xuBtj57Fb4cWUbvmHxj4cb7nzFkE4/MT8oWzyU
Cvhn3S2Wwdo9kBctRxD/gnAA30pf/hMc7eSHX2uHhlVEpCne2FFED9OUwvdpsxZHBZF8WikpPUsY
EXMADH+pJjUHFVUieHQ6eoVGslAmICMw1Csy1oYdkYgCYNnIW6juvqAbQg3LIzdKB6LewCiqZvD/
Xoz9PRfDcFwdNoqbupNQhBo/LpMDbo3gUiycx73YC681wQ5CFYuf3sjtavwFLoeEkLnzsaLH7/cU
FV0jOS+QU3nxHEIlJ4BRJAZAHxAEhoKNrb8iTElx/fhYqrjx9oocFHVM7NlBPrjLlF8HJojsWPuW
lXcxsv6C3k9Bw9FvHfLAhe3UtewpDPlFTCbwPzryV7+7gB806+umOOiBhyAhaANhrZvc+wtHhXvc
7gPczQUv8lmyL9osrq3sxQ0FaccJJt118FPslYB2JDpHMy/Br2GegGWmVjFw43VC4chMyHtDFM2w
/F2iUr/1CFx0/6BpYCbcNhXgaHDOZan+VbZpi08ECJGecDYU9f+Fb7wiXTjTD+gGRX+ItM+0WwYa
nq+h9zZCXlfdWXKiQJH2tKnXQ4+hi1tfkmyJxFTHDwzB68jvGq2/Q0bZazvk/WeCKpW/0C+rnlgO
reWuH/uoh8eD+qW35DGc/+qp7138Oaq/IGLyJEMbdGAhr/Mei2dFYFThcHYLe+oN2ExgQi3sDwzs
BS7SVnofzlDj/RplrX4DKLgPblNBM/CXid0ZUXLB2zbMMwfqkFuDzl50HPgyPEI8jxzzDzy1OL/A
dPFoPsB9wiXasb5V+1hM63Ca712iY8Vi+dMvYbYeWSyWLIgoN8PiVK/Xks0PWK8OF9WOX74lh5vE
7GWGAvG777n5iFy8lnGRH82Y1hoA28RaQruT09Ipwu+5Cbp0jOHgEEl9HprFszfHVQkmyTDMcY0a
/idh7t6NL9bcuJXnGywm91KMNf0606TWTSuS4JsNf/SIV9zuqhkcPykUTpag27B331FeJvzpdcN9
I5LfddBsJbJ2YS+cf/k6VgDCF9d/0gF6OauTuS6DPwj8mKQStDX6X2T57NetIrTiyfkXFJL4MS3x
T+5X4iaClKZYjrPk1HCcayeRQFp0F+yrpRA/DH56FopSQuxL8QHbEzeaAg6ns7zGm4Rpor6swWSu
XVGN732EfZhESTpVRxg4Uwl1l2rBDeSm5nVlXt4GU1Y99Qjf8yZ2o2CbYAwBF4E3TWEaPFrMOnuH
Uf8/bn9SUY7xOH25pEEBVg1RctbzMEenoexQ2Ql+rR96Haf5GNbSoX+jL9DuUsyr1TaMYbhscHOF
rOMjMApfxMtXbliThvHNFGyxtgzm+pPWrXEGdiF4wtUcKS5hmCVkYzOHBaicjTtux8isX5jq7W+G
hHIjOrtAh0tmCFIqYIVIVUB2WBkA39ysXNkXICyIgyVgVuxrZNQ72Qg7eXKgHxVzXOFiKkVYyfCM
8+IMDpYHlL7pVOU4z2iRPzRR0z3OLq+/GxGm0XuM3UpeZC1rwTSOVnbG6t77D44bwluKKaz/RROy
G7nktRtNJMEJan3IVBdlTxU+6eJn7LdgvwOMnxCsBqMgMOTu9Dpat/6IWs58VZwOe3SdUj+UTUvR
tgrh2CzApaT4nLKWytG6dU6zaT2aV6Zlea1g/1rEZtP+C+622+1U9b33QrDArw4cSh08gZWC8CSz
PFv2aeLoa8VZ5hFyAppB7EvTsSfEInmO6iHZq4SFVXVgBuXIZaOp1sfeMkxiyF+pQ2mBad8qd72n
cxe/0vioplmeXKKelxqX/Q5+mc4ZPub1PCZh6B8SHInYpGqudTy68dCe02aOT34b5y9BgPcILJfb
vLdYsr9jP4m2Ht6na65N/98clL6L13aEsZEK8ciLdES+7OJPQdSSTqMOOxJXl5weR4zrl5aN5Rbk
iCHA2bJxfkGrISHoTmhylzhjP/lO43aOu8mDe1L/WlZHHJKZRCRH9ETwTwuQSvvM08gbzEMYOjm0
t/o6pwJuaT6R7+nYcXj7KIzXz6oc6r/lMjkX0QgEjq6TAQ6zniNp7KSLjxIzxW854sRVt7r8yMcB
AzEfPpSzgBtiDBMaC2tYTOq9MA4iKE0B1DzNAVbGe/4C44C16tygRne3Drc8PlnVV39hIxCXyOTM
MtQX6v6gXFDHoNXpP2vct7c1X9Y/2ajkByxhR11hNTbOI2uTnJsFNZAat7Lxp30g8Nh8TLmMeDmx
W7lj0cb5AeFeaQI9vBTPda7Gc8oGMDwsRbc6u4pExpEXa5byhC+GZ17FHUp2GtfUTtTusim1WxzV
UA3FoaCg/RqMJe8Hh3MQSEeuKGok57j5w4oY4mhM8AIjhLnvwDJrTusas0oUI/QI8pbVmRvT4huj
erPH7Sk3Vbwk3j5pMCSBrup5FcI3IyqTVrYNdwbSRoYu4xffQkzZHsu9evDxAXCOljHe3t5L8cP1
Nty1dUc4jotBIZYlMaHuCFDqRTexAmcD7KghcEuohoMbWhoykUtS6kBaZN42MmJ7Oc35+FY0XUaK
TZPOuVWZ5WieLEtxEAMp93AQg/cMhmH1jm5fUwW10hONrzMOs3fNNho0jtt32SNnjZSCFUIt4Eg5
RPC4X8VGUgrXvCAZr/0zfEWcVxDxTHSde4W+1yx1519aVHWuXdCLWLictFv20o5t97AuC1XveUrT
247IK4H5BK1r2aahT5LadoBvyVPhLNzhHbb+FmQGDslYpF7zr1uj5ink9fXLL0z0OjtyPEln4rlU
ZhiZXeHNDeJvi0wvMfY/FW3V6QNmmejZBm7zYw2KctrrsZve2Ceq7DUmy6Lybd3kYvxKVzdugYtF
MdpD6HZsNuxAZH2U7B3+USdfy1+SUePfVC3EUvtiVl+q9fItxcBwtyunV8hL1eDf/CboA37raV7f
OSf79zcWG5tql4ZmVaeKAUt/hGPS9n+rMUrzP0wYOfEGQ03HJVp7QucIQ7x5FXrfilG2iuShitIG
XIiqo396CuIfQZoB0EDp5rWP24LrApXVjO8sA7kz95YUxFPgjG7yjOUQI+KmFguiMVVVwWcYVfI2
O27ZnsauWs6+bDBAeEv7JvMRY5WQMfFFM0GP6uJE243I++VS6CD6pTsAVN8NSYw/Tc9jFDEzbPrv
Kahj/ZTgs/DPsAyDBmcZlXsAangzEbbFY65/MdZ1y18iVG25I5bs/de5XlC/qDvlQ6AF+Pghm8Q2
xx63EBHxiIFy46skuhQ8eR+DicIyOCDK+z16Y3jyYx+TidJNtPeTkKvcDLrZCqUmF+eGT+EUVeX4
/ueY0AwQjPVc4Iqaf3aDDLsveBtewTlnScdfxuumibdyHn7iNZjMK1eK2/8AItjBjphja+kLYAtI
gLstX3hGAIDppwzrh2Fl34U9jHkVxw8d53A66hMXIBZxt0Ge6nKus3NWeOk/LO2q2fGk9l44uA6X
uF3vFVB4Lf6UXU1PcDETuijStDuR8LCvBlDAUUe9/j0CfXrq8E2Yt0ikOe4Vx4sfQ+vNVORluUBs
xg8JrIpTT/GHXfzkJoehwKhCkNaPGv6afAn2qKNBArYVyx/fml8H099kzX2gxS02wWEXF+C1v3hy
80+uHJgSdj+JfOoyJqeFk5N36SWiCuanVaC6TMLNxS6AN/2jhPFBF40pQFcQNqFRjI/R/eKwpyCx
ZFVXwBIjUswVPTtDtlMghadDkeJT+UmIocAESBfzeKM3jat/45Gs0deBEKDeNWaBSRPYzBzjQo0s
zFo8Q7QhlXkOrcsQxJLR2LgvQT5WHMgtG8G2Dxgb1ryKaCLFQhgAbjXaa8/CX5sA76ue/9qG4/i1
yCIWwGNfpNeZHMTvPEZrT/cp0h0eNeGhofrgTGfgEwngNFOt2Y05HSeU6UvUMDPPt8QHnj1tyTWJ
EwtUFJSGKMDvNurT9S1vZA33FV/H0e+QntDwePBAckvEbvK6pTtlvHQxLnNF1/ZXUzbhY0EUpUE0
bPPgv7ErasELNSkZ2zCVcs3coZBdciOE1VYfdQ7Fcd9zSisOi0f7UeXBJz6kiV6KfdMXcQOCokzq
b0F4z/30w9XFwiAhFH4M5BbKzwgPArIontkku8Cs9N4Q/Qq2LTn8xlIoiiRaHl17KRN0CVdn7bHx
edhqZvr6qqaZiHWO0/VWu0aZrZqc4IXtd5LvSxeG7bf1soELBJJoaI8cbcibQFxk6B29c8LBxtsh
O+HYi+Y+c3Z+PBBTwG1E8DLI1UaQ8jw2VaPPnCqd9bR6keO8NxaM9zGiADa/a/Zuel19ag8f/HqW
3YOZ2O8/Wq6e7lgaGs6ORrKe3aVpbq9cv+sPQFum4h2kMSN3FsdJGwrKHBs3p0d27ody0/lNURLj
yApui0j641EEwKv2y+BOMNCKhXCFz6QOuahZzu0saH+sCq/axxi/WZ4R6ji7fgAxXUUDWkrtEaGk
fyhp973fpldEkeKtDjSOkMKX9Y+4AmLChNNmv1Gz0j9QPQUUkmnEmo2Hk+8WFskWV6QPZMoJ0rrG
w7YGlflV6iUcT8XMtF+G7D73CtzOIUWzIANbKegGcQDe78cdc1ZwduZu3vecdeKN76OFck21Xr/H
FkpH38RL/EzOAu4SC6a7GA8xEsgXfV8bdwyj5plFPAH/vGpYR0c4v/AFBSJni+KRzmrYFQQEP2Fr
bnzqfMg4mJGNShIuwuzpN8qwqoT94iY0Ga9T9KV5IIFt1ewy3iAKOvlrmLO8eENI5EQQu+DZT5w6
luxj5TmY7r00IxjF0HSu0ROhzyTjMchatPRSLhes+IDfoIyeFjK/etPJAlGjckdFcOZ+JwsBrf7I
yzCn5C3Ff9CxeO9hsmAcmac/EZ/hcmUJu4Jsc10SbbjtG4PKarka3lYu2/Js8SOQgrOkZfHLhtFH
VOXTb/govv50CFQQZmj4MVKWOpcmVOpasKH5x2SZ4FLsTYUebxv/R5F4iX9iu11cM0Zl5tPS79MX
zCkeTollQpxOp/SRfRF6WZEi7AbkwDasryULvlHKm20cUJGBO5M2kuzF9zyxgp84ZpzXtvRwhkoj
Ie2CHXmcB8gnGThXNPJJt79bEF0PpunNgbGLtJIUNR2Z+Bvesww0/mNEvnkHOsIR0MlkLrd4XKpn
KsL+R9J5LbmKbFv0i4ggE0jgVUK+vGqXeyGqavfGm8Qk5uvP0L2vJ/p0qyTIXGbOMSVp7hygLE/F
xOqf3ZezY8u7NDv+QHNdaG5fEcIr+6CwPPI1TUXLWHwuQP97fnHuPe1b+6aN/UdlBp+l5pKgQURe
IIe3NKya30kwgcZj3DXI82wVXzJ/AafC+kH+cVik16e5WqfuRvHpsyPEA0IeSQ+iT5xv87PNEOIi
ur1tvfhofMiG31Shbvg4IBntrnMyFv4lgFe5vgbEhvWfHcjQfd2GQGlD0RRuJFfqqseViW8UiG75
kBJv52359Q/GIcIkWwOmrRUSq3js2i+X+MJu19Zj722zNi/uoCSr8dmZHSYmDcUNyCvPRlNpe90R
Y20iT11HqTEGHntz3fAPbohs775aa50/LAvjOUgrjRtpMAegIp7iadD1yViyZpzn8RHZwi2BfvAD
g95m1WV+L4g9s14gYcgYJZiSR+6MtUoQvKJh2TFwUJ82SItn/JoFsJMmZJS09pJ+EYl1VFEvwM2x
svEAroC+Htxz8V8aWjMrZVMkD9NQV/O3zgNEdrNSiw/pZuwPrhhLszclSODtiCjf2VLvVp9aSRir
bYNjfCq9wNkwq3MfuSH8a0n3ivDEIZ7RrYPiB0CtvgfoPfe4t3vnCYpxHlUZ5/SOSmK9un5YREvn
W/XBwc2/q90YU2lMxiIeE0gsHEz2wabY/pNO2NU3iTLu57Dg/6YR5mea6esjYdHv0Tta2ZtNMsEV
Z0P7hBvmG03q9APNnlhraDMM7wuyMpHKHB1ggozg3TZneEy8mu/7gH6ym4V5E9iD3W3hrU8X0Weh
sxuswmfUUyX2s+sG6rvXHNYofwijLavaB34xynfJMIEh0aglx8MQq6OSHott94bxQabAp2RUnP5b
M7d4xaW6/ICZtKBbeLHDjg/zirSRU6OZzMLHebLra8/H/oRd2z1RoVKKueCCcKXZ2XNpJu87z2WL
QcA34X1oG7VcEidV/gGjLbaV2ZrVYcro/VAowcnyceU8uKKm+aJS2LkpWvqtrcHvwlxFOWqW9V4i
uafShPjMKh2JmQnTW+qknayRazuGkCk+23uT6vStpOvnkO/Dh7Qt+2vbZmCzqGeK99EfPrKuJLnR
FAga+t6p70Ucu58NIJc/qTPjgPSHPDuqmZ3+6i5/2zSYDjlZQ89l2+XFMeDF2zncesOm86T/qOsO
2Y3CdHc32jTiu2lQI84tpU+LdvhW/Xb4oP5Ydh3OmL1sknD+8brKVnsL5sq+gRmQbxKdsR5F9o1K
1kIk1/NrEWQSmvhozXVI1uJgX4PQnR7sW5OFboTnN53AUCIwDi+SMNsXm0nChkuqjFy2Xuw2SDA5
962TnZjS7xa3mPZV6lNnYTHvclZ9bXA2Ro8gTdxnM6cA4NylOVtjlrwthjDa20Ep4fPd26iej3Ut
gicfM/lhLZvFEBcHJICziBj4HKl0HQnHkeeM3weCEdsDsXGdyWUTMwrKDLes3xaO4TO4O35bNk0p
O54uC94b9piEZSLTeHa5rI45MejvyB+IrkD0zFLVB/uhunUsoslxA5fucfhGmtm/hnmDFKhU+TtC
THmqPRjE5SiNgwofNCQS7/SXTVG6y8hC22RgMjeq53PVMyyrfBTopmmqosZxoGAV/qQA8E6Mg6Vn
F48YG8bIpEH4krJsoqU3WYIszFJs7HO3TMnpgd6FoKIiBTyzpr9mbudvJxcV5ezwhd5w3slymtGq
VnH4ZgUxarXEel5vfykiyGYhCoN35EaAwXZR+YrFAghuQL10sCN6gKEzx4KInS24OnlBTkEjGvjz
eNt55mTyzU129jHa8FFXaLlVhozDlpQ6YE+3vWGi7QKm3ggSNJ5YUAGLZu6TzxRMnSwcjsOkIxGh
b0+gD3pyXsahfwqT9ch3He5avSIH9C3Wf1hqvyXSgKgTxjrP2XTGUs20slVD/i8Qab+xBsnl1/Ot
rtCVi+u6hEEQjWoi9wTiAZmUIIFpP0suNIBcHwn97q1gG7vuthKiPEQl9USORvBp9d596mlzAReQ
yHOYCA5VAcL6wR6R8Q9Qn7a44yGYoqq5p1gq7z1CutG0ILX4iVvB9+2VOJDCIlB7kkI6AX2DJ9oS
1n+5Bg8mCUM99PgM9sxdDCtHpGDEtflkDkPsZartV9ei8Qs4l0UpTwHT5s/A181l9kcs6JTDP1Tu
9W9VNY/lzWHJqxv7/J8JO9rYwhJfU1s+Nr1OPgI45puBjehjHKhqDxldEBGbgHXd5l5obAw2DZd6
5v7UliifubDms0el1W4msDybsSPb56gd6meKW0hyjg8uhNid2xVacmO9OYkNQJdZLt9gOByZUtgM
IPmYq2Z2oZdsOaPsQW2d5rgXEIXoKC19pgfUthtK+vBdzwlWgrHxj8iAAHDkJRbbvNSvfdnTbBII
1CM+8m7I1HXKdo3yMg6Z/38jKlP+ZTkV1jt3ScQDmbcJWXsVM6MhGaDNk4HXRFNW/0BcGZwNj99N
8KqH9E8Rx/KBHJf8xWVtHpX9HEAep/6ftxp1iL9z+jXNo7IaU1rWpGU9C7Nhw4a/u1UW6e8cy+FK
r//Zxg6ByjnYYxz1VAisSIkgqPQXi/gpo/Br9cX0eeBuU7bYsAEY0H0tUHbSrfLa2lzsnpZfj91f
psOkQAbOBMxqHtuXTNkB1KkwuwnPKxRAfn5Di44g33GHy1fPmQjZ8bq2/NK5SA8r6vtt3rkMtmGb
NYcFktlT0pn2hS6Fs0SZ1vwl0YNA5nFFSmDqilFL63nplnPBJ24HwM+uX1VK3jI91pauctoaC1hQ
s+g4sioLfcecYEWUBb0PWtaabYayzzJmttth1ooQE/e7xmQaQ0OFVdXOTbdV80giRN4Eethla0sp
26CuIpGrjUaAlRwnyxuwOfSPzmQN234KsbZO721Kcj1oHqznqJ1g3yQfZsJXCkUvxOSLUjmdZwPP
nD274jjDUyGsV7mwtnEcU9zZviM/mNGkn8a321M4hMocRFkcIETe5EcFvw/2cJk+xTXDsL0v4S92
GufOlrQxpDFxRw7PhAE7z/QJrJt1ylg8NgdrYDzoGl9dS1zZV9/x0ijE/0YuVwgDze/le6l7+8MC
12Ydyswmedu4SG64tarfwuun+ww1VgjcnZiurWTef/OLU+yTwFFxcozZQz2o8uJOAYnEJmDUD/cB
QwfwnXhQtMsNdqEMbbx707FDKs1GsonzAKNAxqqr8hMXpd/8XzIjjMItec5tjOUN1TGKqvyDwQv/
sTF8rgY2p2FRnTEJhJs2mPr3HBo9HpV5YbS+Fkn/xxTLaxLfaoScN+0woeVGCOx60QJTaKeGoDxh
PEueNCuHzzx2bqkblc9Y+7ZrkHPK8YnHiZIL6PqBJQNTjcCuyNex24cugPyZL4V+neBTbIvCON0W
YYK46RTTW453/4blYanOMUMPqqkkbQgEAvF6t4JR3xGE0pNqnoaGZVZSc8CFGUowzydcHPCm5eza
YZ5/G52zuxz5K369KePJyqp4a7UC0L/Aq/PVmmK6VExnnAMlUACem004XjQecAS3WWUx0UVXApf7
F/rE/M78xD4EZehpgq5653kMmi49FYJ19r5fXRcjD0Y4sxHYtP5J4XIVzYhJozG1h788vqI+VGzs
/8g8m+ov25j6ce3W9smH+fA0ITuht9OhwNkfTMUN0w/C5oSazSVVKrSB9eawOKeoh8aOlUfJTlUv
NI4ueZCQojFBuUUuj75T3yh6cTVdzDzN4ddIn+cjlOpxb6Basq4rstvlr854BVbfhzTLtAmZyLim
gA1Xk9eXbAm4efkB87x69qfRAOFY2+KcST+FmddkP4tMBbcq2mpvD5DGK5/wAMhpN4ETeyeNjlrL
YIDbp6quj3SHaKTzsfYfxQR6LxjcnMa2XINrmhQeQDmD2O9qM/rNODbg2VBNjI4Zd8ge6l08CCu8
QwEj1XYoK2+X5Z69mzR9N3pB+IVFRuTfnsY1ZVSHRMYJWyibniJCzeU6RIXfhHdrWtf2YTCz+x97
0+ZcOENGB0iwBzG1lZzueAtvyGNCCPZQS/rfDLnmI1Mcsnyq0HXRC8cO2kyIDiwgA4xFJjKdYQJk
wypgrIPNfzu6DNX3XuCvn2huPLPx3VX9MX251FFi10o/TgPmUULqOtS4w6YcPHCBXpflNzKcpNNL
I6yumrTCBQ/qvQMYr35lkWUtqHNu7t8vmya2+Uhd1AVIDFqWKfgq6Pv5x1uJ7dSbrYqSiwSnfit7
plIaJW/SLyd6BT4m5qj8Cs2EedSWXYfg07EPvcUtu4WCIwVqdYvfp46fnaRIkzxCXJXOmtKWAXR2
5GiwEsGE1EmclxBNBZZh9JHpHziKefwWV6MJPydM8sPZTMj58a80lkGobaDRNRO3ETmF8oA6YJiO
Ke9qXrHjSY0FnKOJ7exexrFjA6eG6wTNLSADojgVSebPJFqtqz2QsaS7uSIya8hKSjj+pxzVuRLY
2Sk3khgbGG2Iyf6xjbTVf1MJB2UCtJDlboueo1STfknLWMfoK+iPCw8cHuyXbs9oGQw4F8/6giwk
vPlXSMJ8CXPb6o86Bh1EiArXyYYmTGC5a+2QtFtNKlKCzmGDUZa5WDonDJARSfefRTLf9lKlNPd0
uDFIdcgXVGA4TNzN0Hm6OI7VtA57E7rVJ2EadnWyCpIKBH6gMZK5XeRHummyE9UyrfkDnLvcPyza
d4LTDGctRtJZU3MClJFn44z0KFB6WDx5dK9X0DyQHzeW2w7DpRpiJjho85saxlaQzS/4mlAO10bR
Qktu9vGhGGbfO1ZdHU77wMpWjcGuMZ9SjvB5NxRMs3tH9zIde9yRyPHLzu+u3Y3W0YhbVCOaV0Hj
fFMCE7wYZ5jkUTX0W3weybAXsLy+mmxEHOKCt+auqTz55KfecmNmDcibekVyyglxWLCcutZR6V7I
qazu+E8qTaSoRpDLcaCINLWGN3KM/WcEUGZ6JaOof1S+cfmjiKEBVOI4+lD3lQPULmQiI6Sm4feQ
l1HQlvbE2Z42fygW6vF3hPnzS0AdbijJcjzAToaB/x6JQvfelmkL2pZh+3NtjcO/0MUfcsTziqS1
RFL6wBzRyR9dLSl8nGDe8dil37gr/P5kMV3dqDbJH3OOg/JgpjIt9jXRdz9KkZMTZXgQiblgdJkc
C7huKTbQjM8Jf7i6AAxTRFVZMnOjtWjl8o95/PjSJboZD+HSBT8Q42w81SQoMmZ0BmpoBVzDjtJE
NafGzZu/PXAR5kq2RTZdv072xWbL9oWfdH5Z5tZ647Ul/Qm1EAlnwZiP/qn3YvEw0bW4+1qY4pIO
sH+pzlqOen753N27umBD3DEwwLKB7Z8Fhs7D+xISmxUl2DJoFTmBxGUq1+YNh45i6E+jhKpayAxH
y+wL+japHJokEtq6B5IQcp8IpxbhSKmk/o4J4bjzPBWfRw8rORf2VMC9EQ12QtWzt4z82lKva4Kt
g38HLhCiQpMGvNIo/DvyFPBKKQty4M2hkxpGeKWqItRtXvFWwUWfjtU4Vj9WOSNOG5nN8sxms8A+
BKDox83xqOKjF7H/CsO8uPKL1uwEurI/E/vhfwiPHu7IEFCiQeoN4uOsDsZ9V7eetQ/ogZvD6jBk
j3Cm0H06tuvO+w4JnMHnamPw6/F8f2brFLeX0oMOfEYEmyZ/uy6t8p01TEOysyaty1MMnDGDFEsI
G1aLWVwBncPeVuz6bnmeFGojJsBnvxs1AxERi2JblpSEm4kvE1RoC2acW24annP0Wxcb4mZ2ENyK
30Qo0jOzv1UvVCUATU15+8TDaDOvqK2aOBwvL3HFT2PI9iKwqRycMp/RFleCc9usrfQP+FwgN3NS
4i7uOXmfcRJUH6LxyLzl6cVQkBgYSRFJYZDYuBKJh9AcRCeTZFny2i2Mnncj+Kxxy/jAecoAhzWR
5m94TQx0rmh23GQLOlbcW0Nm401J1uKuGWpKr56ha/XZeVbX/WGcWt9Zwzol+LemNjvT9rk7jVNj
ODBZ49ljHVbPIEDhRLrI8e+YyNlnkXBqiDQ236IKSow05crsU+ChYxu0wL+8PXNJfdLsC1HPEG8m
kFDi7s2jepLdH4Bhavkr44pAkE0lGOF9545BpkDp6agjBaFRm76zBZppWMzpy1DUfBvFIibSj1w1
h9B4QiZJ89yE/W6ZcPRvBNTTaVtalVkO9mTF+cFkQeAcBotxmNQ8O5t20sNPINhv71XZTncCUU77
3TJPLhA0JN1wYjpuJXctgaLq4JhcKSqoEojMxHDhpZydAHVTR8mNtTSHyqdwDRFswtYN1gkzWcFX
rUwy2UfWAkP2xYZ31Peuwm9+lNJtvJecYbO9sbuxXY9l05Mx5jRT7R0Xu8uDE7fFxEA8u0FNh4R+
GBaNZF/q2CDVt3bb+q81tkjypoBCJd+DGev2nHD7/yOohT0NP3Z3tTrUm1EPJWR9cJPa/ocyeX4c
kwmodJtBdsH4IOynRUMziOYJasy5a6T/Dx0DWzrl2pm/9ZE9BmfSRlb/S0MPjcYACdQAxZDqoSqz
B79zjb0z3MQWfRFmOIGsd7uUqX9eg5AsZEorJnB5lwL1g/keVcRLchgQkSz2uc2+8+oAXDuVIHEo
H6b6d/YRRW9MN6AhMR48551IakYDgzsCSKxLPTx2cEOoKCtDSZzpzHvlb4qvs2eDhePODm0wczFh
TnkQNONzhlTwlK9s+W8QNfsB+3t612jxYWtWvdEAv/FxnWa4K2Th6Y0HxGWnG3vFjm855wDIYMJB
rVC610Es3vGjDvnzMtoegCrm4FvJucsaxJKPPnQhG+dzpRiENdaTQIN+lzNPLbYVg759a+UEEt5y
H7oa0dauZEx+Qi6RQhqZq/CAbIy9vhPm1cdaGfytlUNk1GEys1XcdYuDUMkIiGGDDvkuTByvYgct
TbfsueK1LFDGrtiRmlz+V2g8UWk1cyM1TX2rpoLPGyvmgc+gH0C0sUt12LS2SJ3KQm6yqYFlVlfL
l3KqDvDuilPFxpxydqXzmjDq3sVVcKNWGXFGOQW1oanCD/gxf2EduWBYzfSE3pD3Px9XXgLmtt7j
TBP1AjZ45sBjorpH9Ji8DdbgHoqAx7CYlpSciyoTMPRT2gCvdcp7KAZonZZw+K/1huJct7Zi7Vog
1dyFWVHdhTIujn2Zq7cmKLkDWWTjO+ogBW8mjWMctWCQ5hvuBH+XeciSAQ/F4UYPoQSahoHokI4k
UqMExzc3rB0x4MXU+PeZwOMMUgPxmsEswyYFSonjrjsvdrlJgRk8ZEWqHlOEb3eBIGqI6TT0Ip+R
KVrLVv+MVBtjRN22vJrVAYNEJR663w3jVYeSlz9sOzuS0VTDZcGgrD2UPAL2HuV63PDtae6OpdcQ
eOq2mLvdIMdsPrHOtePIlNUAeJbKAh8M78aV15q4RUbLRbs3fjrake/qtvguFsMewbNmjtwc8BZA
gYqIwtcMZRR6m9bAJkMbrVLgHQS+gSBAPXYC0usxpJ7txtV7IXj9IpqPavno7Tatt2Ltg+5xtpJh
umPWgrFD4dhzefZDlA2bJMaSekisG+eSkwBqVcsgxdmWckIRwNAnREZpu+HBbU15Y9iS8sP1kngP
0Clua7Qh/S9McJTBDmiXWwAQJwgpiIjmwX7ImDSSPetzgm7RS1SAykJy0Oi5R45kp7YNaXkMzUiz
6ys0MmZRPn+8oPu8zZGRK22ztNILt1ElRsZXEM9QmCOYjmqZ+FdoWmzS+M/n77puOM6WIGy/nJg1
3xbuUcgNgoe3fenx2fLzzkRz7ma0u/i9sCNjS8UvCzok8Ptxj9zSvUIjC1nNodxI0PnlbXZIC0qe
HWc2K8p8SMMAYm6Mst7nPuI1J48ZqmdqJliMKeigyK2luxzxBk1m29Xz4BzwqMrw4IA4OjUhgBeE
HakxjE60zu9wR2h9GAp2LDvRt6RRhKpvwaQEVv/ojrd8jID0+bfKalHyDdhGXrRbwJYFKYgsODdB
tnCStLZ9IEaGSSJPEpmzGYnEzqUjW1Fi5aq79BdUBxjmOljiLxuMGXKTQWc6ysOyZPvkxN2rTSjh
77r0ALTJdeK+R7Db0OD7rrh9NhP4b2sy4P2h6ixx1HVQcM966TNSBAngc/bNspIXRCvi0jFJKjde
V/Lo9oAmhzVCEUuLiDyZMpB0X7NGcLslfD4nn+ZjC9jin+SH/aoZ+wb39ZJb84VDE3s0qXAuhjsa
rGdeb/ys/twF7KxC4l6oCMLMIqhG3fgAKBeeQ7TO0Odi9jo8T3ZxmjQ4rK3pl/DTiqUlt35+8wyh
ZK092KZLJ1k19O0n8lJAbVQI9n6kpSAIR6JGINq6C4e9i8YJwacTLA0KjLEPmDfRz+yGxoXXJEtQ
UZsxKGFoGC3T4tIzHPEYfDdedmTjZtknTyoUfCZuK6CGxgTBbm4HHiF4JGrcsuJqHPY2Vf/i5Ujk
b+7RyQaWx+HHmeIgKq7zmvZWUOMHEessTpxSCEJ0EnyOCv40ebg7voemgEwTt+4J8YqTXN0Aad0j
q/aegA2v8eZPTziN3gP7lOOhKAMZbhGPKI+9LHIswreC/jvlIukjUAH+beRK0N42RXd8nbOSYEg8
fIN3SJQ1eTuK8M75k4Hnt18FLZcFIdrPQswLPJ8RQpSyuBuRAYJDohA+F8rqfmdnuKHMq7k+UAgm
19HHMLJrG4GvHDLNHNzZSmRBBZPalHAaPFMvOzU38GZ99IAs54ebSpWKVP2DOcwyj8rBC85LJeN/
szfmZFKVTva7pKK9qwivZpQC5YXffXXLmPxQ5JRIgkK0QB1bVZYscMY+keE1PWNcCfMIqytytTSx
LEgZfvbNzMAYJrUtOqVYq3OVIM3CUNEuV/43/zlEeNvuVgcl3T5lEC23mOr7HxaxsxVRqmgvGq20
Hx8Z2xYpm/ShBsIqJo9uskeVdC+ToPI+rBgTz2kpcgY8bmcIeIcGORbbOc7HOzPh8I8WZCf1jhFT
q7cJTr8XNBF0v3kHoc9KPfetXLzl0qHR78HItv4TpGaiacje0MNpoTbloO1YtoDSQlYIdXJMj6QV
9P/sscl/rD6jFp56ZJQnicFYHD1u69cFdOU/MEWxfqolRtlNK6v1YaSIeez63Huok5Z1RMxhCsxm
aqznZGkb667qdfmdkgz/nzskBIDpFnEsg4GWWAbyP90Ifr9Ckmd6AiXDzoKqZmzn5yYe5HW1svxB
sVD8C9dI/KJRr5+CZEGclmP2O6B2glprJw4JYiysIMF1ZI3g/ctuYK3QVyNrNKegXnOFoJjFBeq8
E9wy5FtKZ/e51ADOd0WtUKy1lstqs2tBfF1hZ8o26hAb/rQ2fTlBFHb7Jggd87eEY2T9vgt6ljl5
xxTopjkLX/Bhk9bliTzBKo5fFQpJhrYOs7Cx/chf0pS1Km6Eoa3C71hnHTMUuEqrs1DSaT6hZlWz
z1qlHpTVu39gZL4UzfIKiPGpzPL5yZoXwhu6WdyhLYP106XJI37Z5aHjkcpAW8/FqUSIe1LSILlA
rZyeetOrPbdMcUSMra8k/CwvbPPXHR0eMZWzb30hYLQvhPRyPstR7dqezK4c8NReBP3ynqjhdard
Cd1Cnm+d1PEvM9ahe1X36J6LwDrXwWxHdu99rjwou9gbrhpgTVQD3kObQLIdSp6a5SyTR/axGhNN
6KfmA6PCOwv74LfE6vRsDZAKqO+zY4qSktznMvxqFaikRBgWZy3D203clCWn6tjvl9BVXx5QpXcr
rW/0qlFWT7Xw7XtnSuMtcq6vOCCcBlyk3yJZbSFAMArRd9idXldu/M2AOwC6ltVFmDVyUg3n7Lex
ocsty2idC+JSnqscQoNddssT4kHSMTqLRKEg6C7osKtLUYz5T9smwD/yKj92ZAI+WmZc3xUvZUQb
6+MQ8tYvWvblxP2JtSEFO/o+ZzgXmet7//mtPVxgKt1gl138m1PJR0mwdpdQB/pO4kbCMN/XR0Rc
49uIRIzFbq8fQ+3TXXfQIi3bH147ouLAaOA4Aa2z8HfVP3nqh9uhq+QfG9HkNvCUPMHgdo6uGZy3
OE/UfyMet0MnSQdCgiCepOiLP56X6w/HC+jvZYP7WLLEbjurvJITpg+rtjE04JLeWSBRVKvzg6ja
/whfqXdgJBjilYwkLsbABY8blNGecVymvUi4DjHcBOwvbk88D/FGh6VEHEupgjbMQYYWmaIQ96U2
2RtMoBKxNIUjmpJxPwo1HD1VT/cgXWH6jooBAFlEDBJDpou4+9hdMDY5QT9YEL7kU8CKZw42lMvh
EzeLquBaL/7D5AbXEWfJfZGuWnEq99NJ2lb5jR73Bf9I++mM+HDCdEQm28wn8pnit6YI9xZDtE+P
duiy9JU8NAgiMJgyrcU/1x95gJ5wC39kPZezKK3xHzZAPKv0jKU790+ccZ9+vWbvhedOEXBaRlES
BlRNxCKU5p7pOjOutzmDXJ/WuH+o/r2DdDXnAoRB3KpO7zvbmPSklxKMlAGkUe1EE5ZH0MH6iewx
nKDV5J9WvEH7UgwnzHY2qpE2zCNSv2naht77s6AJ+eSnmEhcsK4t1rxPq6BlQDxR3xEMR0qNi6YG
iN+Imagm6vnYytQ9eqDYiPeGVMiSuWZsk0zrbyXSBen/YPar0NiopvFdWDaqcdJkFdvYBDJCPI3M
KWkEuN6mbLkqosGJwLWSd9XpeLsQ2fdamJRA0NXT/g8UlOmxcNhCbupuxaKAJ46JPDpR+ZP0vRcp
eE5i47VDDu0/cdqvta2e09YDK9CrOw1sFKlNRUIG/44Cz5i2twS0Du95Wpsrv4nacF/7B4HrnQGz
Z/7arh1++BNCyHSGdq+1V7m7NUHMn0ARg/uLaCaq10S8OovGxOFJTJ6yJvaUIOwXkTeosHMYcitC
Tj//Qw/SHgJZzVG5lrDxEJq3J5UALC9b1ApuwwRWoWLQwDEfS89mHdo366c9kwMyxwjyWRbKC+vZ
YedOpBIKieDCh7Z+0nH4MXlA/Qe6p5csCbJ/DD3RT7QZ/b9dNPnez5Qf4TDA60FNGDNzbYcf6TO0
puIl34bJPAk+2gf11zhIjXoKVcwBAqMo+UKIINoVfq/W5yBFd1OokN6Pyfe2i0N9TKbq/xpSPBn0
RO/ZaJsPbH7U7iysmjOncfpVJkpeus78ZxvUCfDRvjJXOBcticaeCAbYx0DntmKQBsJHnTywwsIK
6rAzj1Br4esv7WVvD0P9gFcF/ETRsUjpU/yiTa5qjVWa1Rx4Pf095Ll7nwcmfhTenCMRtNKtPXpv
oGCTNwYwrKBRvD1aVpl9TowWnmfR4SSsYMRrWJT3xA48klrgPJXGF4dumbMnxxLmXZaIcYdCDDcs
6Q31arXBRQd5dwhDoL0Ugg5+L5ASDxhLcP6q0WyZ8TSvjWujhi0mvWvCWG7hOpk98zb1lPFOUC2n
xCAi2cY9t/r9vyIGAobMZ3Je2M7EGMmNOGoGg5Esh/hlLQNQDQnpeOgU43vjEy9MO006EkIv5xsP
GLaaee4pE92R0wp35gXKCtQbVBrzGyi1JolUSMe58WxWbUPiuHfLkrX3uBfZ5YtERitD9wcracUd
lMn+Ms+BPuOl0O9+RwOphK93TIKXry5Jn4FEoqRNgifwuF+267XoUBnWbSqJRUeltXyJwV7sB2/p
L45suX24BvdKjc5JLOXLzRy8I8gKQn0hLXYnw3RYQr6QyS9HvW2nhM4s8PpwY1CAPWbYKc8GfcPV
9wbxZxg6BTXeBnG4i3F7Dpta0QBfVO6pY9DX9onSXRznpdPkZNDen+iZbMqORn6q1YlPBU7/s15p
fULWDFEXK7MbEXQIZMpd97w01XCss3l+x7FfH4OhBurGF+tDGGQhep11u96HHSt1e7bSSxc2zmsu
Az5t0OchYyV+4BtQY3y0usLaFlb6OmewDokNAAyq4CW528kmIMIYGLMzhi1kr0HCUt9lFAma1U2/
dR83kZji+MPYwwP4MO9ZZjeOWeXH8cXpVfpYNmP1B9caMtgSmGk4kj/LynZsvuqcIQ3bRvu3kISr
1EMzRp2vS4jQDTkX1hi/EOnBRhHq8Q+x2+43RJfDROOKiwfexp0Q1XKo4ZTQKCKRrpk9jk7UL8S4
nfOePdUNuR9lceakEfsjohuRaiJgtJoFGXYs3YwtdLXu7HJIDvHMIJQnJ9/WuXAWdJfcKrGmLnBW
1fymqRkO3jz4b8Nssl/kwegrQHpFHkbyf0stkAFwZnSbgbjgQ+Y778OEuXUTLt40RbjNyxfGJAW8
cM+2rhInyudYG4NCwrPivWq8+CGbVIrOmzZhR7jxWzrogcgM5T6hb4I8xgleUPHNNSkBLl6MnIgN
bDlsaD5ighReaUnRwjlDEqFODPZd5VmHpBLiX5hPYD5uwHWSAFJq89h7dYl3xwQk9RX5cgddMF4A
WpDInVXzQBowGT2sDcuRynXqXjDLrM/A1Cy6+8VnsleW5pRBHqKiW3yyHNogIlkwRsGZjN+eU9n7
xmnrlyZTYcYNYqdRIgSL3yQg7qCJG8qDLkuhMofqRMx1+KDz/3F0ZsutIlkU/SIiSKaEV0mg0bIt
z34hbF+beYZk+Ppa1EtXR3TUvW5ZJCf32Xvtvv3qeRVdxlzKFyJYw26OepYCXLxtGp5MvghNu2Te
BjG52oao119ZTXs8q6jpIhCTDwn5klsa05G4M029/EhZq/6QqowDCjBZs2V6/9DVYBiMLE5+asPE
BaUNa3lWaJ2x66XXxZsorZw167XE+7qr+mIIIk/I1f5Xu28YOtoXVpPh0TSL8HVuhmtVLf2pT4H4
l5TefEdcnH2SHhwbc2dsYqAZKyhFgNpxaYEWmdafsEZ2v7JTQ8C/Fz5rrs51uLGpnRtg659gLNuB
wV2fdJecL04opmMZ8d4eC9Y2SJBGf02Yi2rKY1calyr+jXM5XEsIfne2TXoMsydUdX0iYpgX6Q8b
f073JNZWjq5qvoaJElkEvdMELGsD8jn6RcnK7rkG1B/zpGimaZQoXxZlvBKmQ73o6B7c1j3DtlfL
4d6DdpytyfAScciy35SGz45QvhypWrCdU7ugbaqQ92w5FNHNqFVzTZteAaifmmJD/9r4CEJRBTyi
OsULmntCWff6vURpwszwf56tMZbuNrmROvUgR7oTLYnDgX6Z4q6FA7pxRq5ZG8C4PRSyvNQ4d5Po
I7MHCpEJojmbPJryIBkjbphIwq9215YEaFP2tFBabxnozj2VYy5kKJ3+UUIhE+ZTuEeKuAWZkY0B
eu7/7gmSHKaiBxdrK3kyJgcu5fiHijgMD7gMvelG38ngXLAQZTtaJcInKBuCSR9iUgWGf+0la7c5
UOmgdcyWWgh3LWRxU/qghdH9A8KZ3NOTZSefanb5uk3cE3j+Xzoj4Udqzf6ddUi2y/mw8q21uI6f
2rwWI2TmNxewKQWhU1RtRs1h1O2xdSMrjVaNpiDMw+SU9X7yRPcd81L/f3fifuIRtChQBx7JETL4
CyGX4rhoTZug1nosrdjPUP/IfFNnfsu+8TEkafQTtrBQsyZ0YOIV1l9kDy2CDJL4hVPH0zY2Tw6J
la45SjL2TtBO8hNsKaT5ajYpGwIpczCp1+MbFTO2sWsgHFfPuraAVoU06QBD/gWeUou7tCY8sQUA
1J4XunKexh4sBHmz+OwlU/Mbt213C70yI5LbtB8Jp9KJNK3aRRS1PlH/kR49Qr0XVqj9XnOYh5LC
xog5W1rpu0afHHK9bQvfs+r2JjRnedWKyDnPmWa7GPNwDmJuKHDnIaU4/Eo6PYATH+/6yU5OplHg
L5um/oYrVD96KNHvWZMaPmG6DGW77Oxrnmo9xk4mM+ehNrXmPWFRyaGFhFKH1kycZKmTw4T18qOL
ovnbMfLloXH77H6uF5szgV4Lt9HFvegceqJVUb5Z1Knu+tD6B9+qo5cCpGlXdNqXNlJ+M5kqOUhY
Yqtpv/zoJgP9fu2oCIvYQbqy4+8M4webgNI4OxQ6bkZlJmTxSZzB64gkSDPwFQ9hjGNqAzbSOUbK
McH5lOnjCuDaqJhaKWfkm52KGrwGMauOWdPI3Qfy0/0zceX2ruSOR59nFtQjNt7BPICFMfcLXgdE
I2u+o4FSfS1dqsGOWFD7U08RucBvWpYdoxQiY0TQfHLLo87LjLy/F8bm3VBjidIR/7Fx5s6r4tbk
bcCpvRGKIE2tkTb5CMNaXckrj49LHPXHkldbSRqW0hDLIVVuwtLA4QvWgaXL6Pr0MyzBUDj5PvHC
8QWISn+m9Lq4ibV/BBSHheWV5S6bREBSaGqd8G6ajbsDbjPWxJSUwM0uSCtTMcPNm7i1SvuAylP7
k0FqnIJy6OkKxI8szg5+bxEYGut2+AaM0i2LvP1QQ0nmnW29F/qCbYN7pTiZkTvn/J24RHXkxRsb
VA+axpTYSPBdMvxA0RAG/jAn5sPHkOe3VYKVx5scWjDWIElgYZV6K1fk/SOqs3B8GHHGCdMZiyC0
6MKm+8+2dc9PmJOeWTgiP/WFZAWYpDS2fZNcHB+RwSMRxNXY1NsRC8p0NuMOYy+9dVH6gP3GoEaJ
S86P6Qjd3BY525Q7jP9dBX04Tj+QIzE+0UgaLxsyP7iaRTbZxCJn/kiajbhFBSppCV7MaWESXctG
qIjI4xjxeZpxJ1M0hFvZ44rYL5N2p/IVMoNXFptZy/uNNiaZPWWe1aNpiaRgQ5OpNKaZJ8bNUHht
9DjiSbpBUsImEWcagWgoLT78QEZ/aZrlocbgwZySl26HS0+0LPk8YEnHQhMrRVN6yy/xBdJD7tKP
p1YtYjlBtKyfwTGDhWtZWYNQqNZ5LJUidB9AvbL/JUvFO9OKIQ6BKss0fuf2SIrS446FAlaSaDwb
xF15JJK+oMjIjfr8oECDAcGfQIORA62Bv8Fp1/ej0xFTScvsfcSqynBIdM5Znck0w6mq9s5L0vJr
SXRjAdUH/XcLj89AQGOHj4+Wi7AsPDafyorhfTQahAt/ml39N+s0ClFITOnnBDAAN86qBlHJ/0ny
Nl0yCyh5hW2fxnGQ8kpep+bprwV1yromtfMsVBH6hiPKYtcCSKnPhfDkgWI2vTmOWQ4LT06J+FoZ
p8zAqq3+THuUQeFQiLFJ2TI8s4DtFgppYCcEDUVq4zkRuvWnq4ELTB679R0oCOuephb5FnGkc5FF
DX3uQq5KvsCATLkvyLK9XVQgbTzesfA7tQ+Qp/oRSq1CbjWKyg2wXgrXlwVr1R3iF74M2o72Y5OP
Twaq64/WZy+UBQNxiTwUVRLt5Bos+Clq/gIwfMJ6izM7zIwZc20zPcFbcc9cbBg/Ii7ob1joqXGg
JBVtDdh8mCnfA8m5yQ3zjfsjMoMqtD3ztveatNPfbKZJQIMKVz5nQGG3Cu/QYLZnoCDsgAbex4+4
LyhgxYcQ/5oD7g4eBvDVzvfMof0G2ulkEybdTBRuV+b4QK/DtrTJiYOIeyAqeXPX0KLHKEn69s3p
bByM09jSbA4d1y9wW+3E4BDeg3xI6WJkBPioiLo6dXowui7HGOIOe4NqROCUTnMl2SIf6h4hfhvS
zQXAYB4D0ibv2BzHO9Rr/ZxGtTzqtiverb4PT9Dy6LlyNa/6WOrGu8vU6pgKred8wN4+6F7yb+Z6
v9dJWpOuBThSYbPJPdbSltoYmXtxJ2O6E3AHt3mlO/BDybHhbIifG9Zm9sbqcYlCQrwhMotXZEH3
DtWu+olCoR7cah1VwjvgQ2As8XG4Z5mL+p45wG3XgWo59KtfP2M2nQzhPsYwYIFFQU8ohMTA0tYF
4frFglmRg7wCFf1WuO2fx3Y9AG8Tfs7AlH5DGrm5HyvrwQZtGGRhPW1MVzuwE0P8Llxe2zoRncvg
CIJnTsfrJymrl0izHwcGzaOAsBK0tEVeQTtkLFU5oth2HaKMbEnnhVpQGnG9SZGt290EWv6uVHZx
5kqLEufe2BQmOCwa5wwrOCQSG+sx0+H4JJZ8tjZuC8U4H6kzLTlxfHRlNg/49fbYTLg0ssFC9Rjw
Jc72R0s2YtMP5qvLhslnuVNsCLHfy9oLr9pk3KVE5zYDyesAXBIfVZf3u3mRKpgnr96hB5f+okET
Heyu/gbk1weYWvugs6y3eCYUSTX7lmkevCQQY+ZY1gueLt0LDlPnZCtMyK2gSKsNcd2pluyzobzn
PIIcR5kwXBjneyEECdpRleZZYqc+lnHsvLEYP9sLdnHRJgk9yTbK6iA+5ln9M5rsroOE0DXKMBFS
9eZshkW6N6VzxLNq7RzXrlB2wviAQTn3ozZGS6zsOaj61nhA+HfPdjKfQeuhOIfjM1gdi4lo8VVs
zWfclp+xGCThmxZENp7lAOfTFyhI1mwRrZKYOYFGUPW1mgwj4qGLEY0Pg46iklP8zimhn+jkwNsz
1XLXTpYgaWfOVrORcdl8CJzHwdhUMIKbEe/wmbJO6WyV5N3AkwGaVYjN5GLkZc1j7yEjGY/N6nBg
iGWonXPL7xT4iXGl5XE84aVuK+fa4ADFlS7inU4rLuIabeXMrDtBFhpPvNEfiIxhUBuF2sQq/y1M
vj69u2i3llnw5OptdwDpMm5bN6kuodm/eGwgn6LWRHBKMToq2ke70NzX0py+hW5zqbDci0QH4yYG
OAjQRRtAXgOtRWTvAPsou3awY/Z1r30rEMYbyrV6rMIkLlzH6ejL4Cg6yKSV35QM4hXJ8rGikJ7w
q67YQuWeUFdsZHfElmkbt3V2Oe5cVr5pzeExlxp3Xubn5BSXAyIHmID9KHXBIoMoQ0EVAPzItKHF
lr4Ci7QtBdqpoPRQcz7Idvc99rTchqohxcCVHFPmBsJXT4xUJNcG7lAAXqrZNV6dvMRC+wbZPown
N9EAaJKR/sN0rAOVgV69x/lf4Z5OqPrWyskOlpYKW+TTcToyXfMerMzhDNNGO6RyqB9oZEk/uNbj
kkoai88S1S2p5+qBQgh5MUwVePOPVSUWSlFLSnbFjIGjWEggVoQVHcdwjspDvUj1IXtwc9PeeK6h
3XjdYF8ZvxrsN+l+Qib8sMze+acGFweNiOZ5q9KoM44sgbncJx9DZ4X3Dm+lM+pigKXAvSPrcLFN
SeNqWlrRsGNz8FYq7Pi8YYFU9VwWEpp/iinHjF0NBEn57rMq+5d0El+512Q7/ot30uOlns9iKaO3
RKO92g0NuUWmc2kHcr5mc/5tRqUem5gycwskCcJB/q27Ie6PeLm49BjcNzWOLz0qLk3RtOxGjQwL
c6b7BaU92wX/R76xbbcO5nFwX1gOk+nIBy6WAz0m+9RoeSs10ru466p9SNAg6VgCzRFFujjXU8sL
sLaLZ7YsNM/yWE+WXkHviLMXLlkcSOzdCLRx/FsVokBqs2kCPuoU8p5N/n20jo1A4vK7bBmak1n2
RoA1v3qioDuk7ppypp2hU+HuRMQsC8a1T1xVdJYP/UurYY0rSteh4a+CmlRLZimdXXPjrcwRdtC3
SaiTPkxvbhMFXo/RqiRis0zmBH29rNlFG8W/yJzrmoYPDe6KZCREy77rk1S+Zgv1LdOc3uu2wyur
ae1TOYZB3mbfnZYDuoH17wEUdGZ+mWTNiDdF/zptGc7keqAvjZzX0F3U1fI8E7E+afdz3K8/Qxfd
O0a8vvwc075obtTtI5F0z7xKZ18fK3AgVtHn79JxnB99EukPLjO4KnFS+TTVVX+hDB+ShEiMPwz9
e2cu98pJkRgmdlnbnnqAeHG6m2PU+6GHXiLb7whH8paFVUpsatIPo12qCyuytUZ6xbpkLG3GWPk2
hsYtr5BvJrgTYNLpWC0cNBbh7KPRziRHpj5KNl1LFdug6sJHiC339qC7pMmGdetRv7ALenLaLCQX
EnXnTC+zl25hGzNIRY0nWqlif1hlL5XJuSq1iMAr/N/D4Hp7oOy/KN4LQOvOzyGPnZMMl2UC4vvI
Y2LdVVq8n2YyYKNZhumuQwrftaUB1zoZRo1lMNsNu35pceRs2J4DVxEMvZNegOq0ae/JrLVRPV/s
Kzm7UefyDBs67D68Wh2AcRTsWIoK4Iz3kKWEsmSID4NID+1cck6O9OelZ8avaD9hnbio8h1DD2bs
4VmjsMyBMVKTPcKogJa+QDjZR7JyGbzLTtHXBmdUg7u3H0ZMh+WYHfSuEUEjreJRkRr0q2RVDNOC
HqguZxgunPvISg+CGB8B06n7wsXf7E1LmwM6/xi+DQmxbxjqO7XENxdGDSMJXOcCqnO9iuGGsKtv
ksrJT5d1TzxAgu7OfHouLWzv7FrtHy7r9DSYhKtvWZ23dwaJRLpGEZANd/hsbZvIy0aJ5BaPBl5q
x4tWjZMhKgO7CWMbucZJ6ovXq3uchI+1wPo80124gVzy7amyOgOjqfx+jpkW1do9nrE+Prda3Rx7
J/F2U0QOUZbMbUn0PRctL0drsgLsGs+xKO/ruuVVikA6geKI5GFkHLoN7DRJC014kdlG5WPi7jsl
tSdCj6uEy7bawKa7Pvvi1VwhdanHmINRMz9odvy4sOTBj5NVuwgH9aMW9g95BmuXoUL3UWx0v3ab
9J+Om4Bjhge3t71sPyFj+ZwgLdwmjEo+ZZc2PfTa8JgMg6Lsh+zGButvGuEnWqv7Eid5r22SKxR5
rdXezTmaWWgCAwgUP2ddWzIgVsJNLwLGywUYBPeuTazy0KYxHKcQ0ozj/oVdfLFwVMM/ZUuTuV9c
B5zjAoNkb4ymfSc52vdaSg544ntRhrwc4ZgIH+cuV1ok034M6tAdn107qnaJ7abPNCCcGnY6d6Zs
zF/SNSzshjR8NwnsrsA9SHD14Pps1l4jVx/I2nIpckngzBOenWpBV/fGeWQJhid4p69Dx04LmVqJ
51OoHXnRCRDx1dOsEa0dIkxmUphwWkhH3+VQ9E9yAaDIN7eWn14hu1urmdcapgGLLgT6I75/XIqx
1yfn2IXLbzBwbHC2p/dLxvZkGOgWSHk6XsK2SLZTLbr3hUUd8gc13LBpklMyRJFzLGy8qhV6CLM8
yhgQaXB9EHy4bhp5bO7JV+U7nrVqD+6gJdcC3c+icA5Is8SyzNxJbxIoUj6UadLuIdnxydi59s4U
ChKfANkWs+R1ZUeyjzWKU40zkozJzKvxbMipeLKmqH9Rjd1cqyzSgy5exmdBJwAqHnrRqXPQKexi
PueKWp3KKJgNaQn+A2XtMU6Oa7JKUu+0wxwIBquIkiEPaFuqr03dmcHQia/MK0+2248/ijvcmRig
4OwlAjOx8zK7v5gPOt9nheXgLmwa6ABJuoT9no6HkR1rGD5g4h7OkYqc9JYj1ljBaKMGHR3RcezX
XJmJeaJCbOK66wQLmkq+NmQofIvS6AeZIEtrS4/fG9tjafEOyLpHKd0fMSQxWlVr7nOoWv7kzDiT
M8OzoTM7k29x9QoWBol95fLcFIOEozQRJYpoAMLF3qxbO30CiUP2Ftu6lS3/VJ80X3Mh/81l5+xz
1WY+W/A4w01Y8Cwjtx0WADKPqV1on25dhRRJrSl2TMQETV2DVl6Yxw0X03zYgJj9B8GXlKXB22Zl
rG0zejj3XJz6bdNTKcMPDxMjXu/13OWrU1dFNQl74uVWRFMbRure2C5eerTLBMtc0yqMsXNz4ciE
SIBnHEO2Psxv3WBUYIbIUnFYUnaZPw8mC8uTHMcU80Zb8jWFcYVlsY/ZDCIw0BKT8IkE2HYcuYcf
0B3zEqPQ1sFGtse/1rLcTIr2lW4YAr6QZSz7VMA/qMarxKTF5lcbVLzOY9gnFMHXKsGOpw+XBRMz
+BVH2v5ShB9M28vNIk2tb4iqGwckKnUcgCw8E12WIEawBr42UkHrx5BY3HQ1jvss9jBe9vzrut5F
f1AoB9+jEPNEMP6T/EZ5WLCxr5Y6emGLtZ1dm2GKBnBUmtI3ZWXdmN77czbBH8OChYDnKRHdh07r
+InH9xLDOzaNekSsNdJ32mK6U6xY43PBbYGXSpZiRO2Hkw51lJU6OiTrf5YM7MtjzIiU8tGZwSL7
myQZiVkzdo0NwClKs2hwdMmyIK6hmGzQHLI96wcz9XOBfQNLfyxejEy9pnOJDDnPkG4I/5tY9+zm
r4sLYJ+gStHeDX+U831G2+5miDEb8fzspnJwrzhunLsWvy4oY1CNjcX6d7ZpVuJ98C8xBxGExRyz
BxtfI8ME6AptDp4Md7hjsywDRpA6C1HllBxPNNQvm2RR+cr8EeI86LG86xiEDwRETBp64JMCradQ
pwEDhoVtPE0iIa3FSsjPqWdfzGpBRTjoDbuA0ovjQ+82ZK4TON9W3nm7Fh0Gsykn7yfTFZb2sLde
wth441NdJXAcuptISy9LKJe30oJiWHUjxrbWoFRzScoHkenKd9WMqzptbrSRsroPgTuvvRfiL0L/
gAi4LnXQ9wTxeHgU/CXrmgGJmzcVaE/ILJLTl2/P3O7cFiNPrVdMSimtZfS+eXT0NeWZLpKBasrQ
Zb3UZX66TqIhzEIKMiYXpQWz/Y587KYyU6ZIb6Q7Cl74fZ3Kv3lxf3vi/MRq4JP0Gs1X+JRyPJe9
hRV0oaTd721pcHeycYBCKYTImaRVYLjl6p9ZSv7AxX4hiUaZuyOd5IMXySNRT1oWBFF2kOUM/FR7
LWwz6KAObzNkEHILcz9def82jxP5zPlI8NwkUMU/ZpwGM6cGGmBPcYz1kBri1ON/PSCqFoc07SkK
MajqY4/n7VgQVCw7BYZdI0rPEyaNm+tNuxi68F7qJkvwXP9eIm2vmpYuyxzWYjPm6Fux4T3OI+0K
cqJ6JJ/ro1vTSIUVTHuPqPQF/NjqIU+Ts8APbMRn2Q1xHdAxCjxkhBdaOna/ZwhtT8WC4Ut4RX3v
trNxaJNxZTlQGecZijCB6bHpSdMzOyrvIfW022ga1c6ChYtLVkPDzUdjogaowezejh0QmZ5eTXeF
rs6fNe1rgPepsT/3BcyVNRjhflamsmd/SuelOOuQz58kUm11wjKAXqHa7qiKagRp2rrhVfU8tves
davcn6oM3kM8F8MY2M5COHbH9q/sCN8Uxnlq18O7Uc3TlE231NDtndGob6JFU72dFZ5L9CEmv3qh
DRL0OdHYNoK8g1Mqws5mAyDYTdwMD0Xi8QucdPvf1Hv1KUSnw9yI9Ne6+YumkT+MZnR0HVNYDEB9
0xJ7jwjmTuy1pylCm8yx+GR6hulCzyEUhYSCUWtakZ/dhZZXe87HS2blsN+EjJptXrsFb9t01I0t
lgUquefReOVYr36ZApa3msvl5LeLnJ7QWtWTtcAgTwljHwSK5CnX9NeVk+1TMtH5kW54z5igewI/
8YhF3Ow7FpV6fXL0xj0yTAC+yCbpYzpHsDOoanmAqzDnJJOblFR0FF5s3krZvWYqMZ7ZBM8n+CoO
Bi637g+YLUaPVQc2ppR76kGqMbwTYoEt3cvsfS5y56umUuhmLbn5Sr8rW4GmUO7GABDNU6QoENqy
rIpIioS0YRdIAh6YA5CTtdW+pPzBb01e1cGgLB+1gs7EhbhuwI9oMJYpmyg0p3i4nBwZJrcEJNvd
6IIyQxODpwUoMp2CZJ6IrRSjnW1nqbp/bsVuvpMN8hMnVeA6XLIrvrtakcyxD3QC/HtDKu0AyK7h
O8gVj/ZafM2Uy6bJDoQUhujEnXc6YZFDUnjyWi3ZB4zxyF8IFROQk80pdtpr0S3PFcAqQ7EyAs1E
SY22tL99hHroyQpHtsMKcHQsyYKxyLWN4xQNYIjYHta/6zksk/ynwBDie83Q4MZKvIUoq5YFQxta
Bx3KM87NvHpbnHRvJcWDEyd/mcMhQAyfTHafElFgDcH7qx6btRzDlhSFJ1q6jWLISekAfDeCCuqX
HQIaMb+ueFW9k7ErA8KNDssB2+JoCjSu/Uddmdndosjcd6jPKDcsiurQO3QYyQ4ZtwRJzm1+Guh8
f6A8ueJLM6MCD40KEq+3z8g3XJ1lMewrMs2XCMzQbwJZAKQw6CfkZI/rR25U93KevQO7aQMfFlH0
ZWpk0En3V1L7faYKiJEDzvqeIwdOq53yIfAYB3JiRsDXupAFc6r3mk2CSxnpQglNr+yt3Q7iULnG
i/CmvCLZkjcfEyYdUrzwpOIgT6TxiL/8kSoH89St0ITQcK9urdlXnIJsM9ks01YrMtD1cfgYs6Xc
UW9pyB1++p4+kMH0fIiQ80sz9OI7crACGy4pqSGtxH09COabBrazfii91tnZbVXcF1467UzyTTew
hrYXzPzP5aYzTQUtG6vTmSVn/WrasmkDpeLxKVO5cV3SkK+rmaQH8pH5iVmQDYljEBMHYblu1xlu
WR3R8jxqOBOcJu/VbZR2/dW3kfXBHNOfsmjW9rUS6dmL+95B79CsPagt8YOIH//qs8D2jkiez115
J6f8brTUfcUiiUC9R3B8zJP8tpRDFtDqsTauEH3aeqNjQuTVqLCmsupYcOPlP6wS+DR90mwVqOeo
mt8kAQpktBzrCLG88AjNsyUskXM2S1mCih3FrW0m/hCeWTrc83eRdk0wcltJt7pO471tyTAYp5Iy
MXo8IHR49Buy+TzGDURQ1KtqmSEasZA+lJOIQoIdvakdNU5zkmBVM946o9EmNBgRXpqmNIZD2vO7
eFrAFwHnzBxuxhbYaWp7qM5UEDd2NJDiUwklG3cLpszeBiG5F12IeXexOReaEYqZTTUZqrgiH0p3
sCN+YraW92ASqPyu+Sj+YrnkxyEfpcZuh+Ou1GkJ8UfycPcuXrIzzCov4BuYP8yF/U+R/fNDARE5
toEZki1oNyNPWzoSoZ4dRa86EIr817OJlJEcYQ3foyH9pXWEIN6LfNx3tnYw7CInxFc+mtwt8MMT
bEDQobYhqmOcLwDDWAkIliDC0Yy9WTd8KOSnngCuk9ylOQh1tJ4AUrHYDDDugdOYSnzejnKmu4XU
LlpQY4cIuEh+WBNRTE3Xg5dVOtUhqlgf4J42veXZ7rvY8dtWdp+q1oucxoZiTnbhhBV2Sy6Ohw53
xKBeQSphubGqQb9IurRPXppp3hOdbI4vRQOUtQSi4tMabfwJIsGPjhWFajNhYNopjAXvcQd5b5PF
lnnXhHNP/xrW7yD1kiXc43MvWzSgQq3Ng2zps6lHP5mMrk+euABOpg8cEzm7bNxi12lT+m7HRhaY
3CKcT+7j43DUVD2mgaV3FJJC1cKn5nBqn405aR6rFkgVDORQfkLBl8VDjIBpPXW2xV4J1EMVPype
BpXvhV5d3oPctrn20SY91CdFBHQKlJ1q9iqixZcuodCxHpPUfGKvScDF1CO328BDoYlwyz0kCpKQ
2DIyDXXSCGMGNdH1kl9Ii5pUWpeay4w/2bMaETOo+WVThYBxLCyZoXjgjcTkWylYWgnNzG5tKYLZ
OXewjayXqT3PjiHypwmAi7bvEznq4UaopkIPwatFW9by1RZ01J0tEEZfBFWNIC/taLnHfZm2fht2
0fzCqEaMH509KX9cq7MfGfoKuc8tNyTgOCAgdYXdXbVczwR979novJNurup7sxb2smcdgLtlswi0
we0cQ1ypN4hNA/zDDABoqIVEwhLD4o1X0QVWb7XJyicevx6pmuuWzuyFbdej47wyjwQW7S/LSik3
x8xm73hF0P4apmK4JiwS80sEtBYnDfaw45K2hXUVFVDeOxoTyhuXv8w+cAEaOXazifRwKICNbuKY
n32TudCr4McMECBHXhczcgJvS88rcp5Wy6BsYJBVLXacOsk746FJsaJeFy9zmw3NG5g7mfIbxCQP
nEDt2zBl8d5QQRueaBLTxbGI+2i6sGifbVp/uW5tQezHb1XRVnI3hgNBFsUHfykS2xpPOM/KDp6c
6R4wgnXGKyFfmk0tCkT3DrPxT0pPxyvLkMb+SSYruYx2z4Rqs0P1QbhkJ0g2/X0+ivKgr5GSSqeT
aqPVSOwIGs5q8AeV84qillFHWcoo/KyYWMdHBw8yZxgd02ahWRS6VF25XneLgSST04XJ+DcRe652
pR3LJsCAM/Xfuaa86Dul63w86cZoZJe8l8NROSim9Am1+ZpIH1ucyVoUnmocR/oNg/Z0I5YIErDt
FC3ZTrGAtqcOJ+b2c8W8ZGCCSzguJjPB/7XY1pBcSpJw6VUvDFoco9lITybG8RpGTWyxJeOurHIE
RJocDqWeYvcVTZThkjGjW6Q8+gnsvCV1PxQ5XZF9Ol80rNw9C2c7edOWEqXdKulIvm/MUMMGa4LS
cuj8lnfptLhvw4CDeKNNVMeHSPCvTV3bu3IK9Ztb1eXRTpz+KzI8R0I5MWxscAbpsLO3wJpNEii3
sO9mVQ70uqJ4oBenVbJHFKOkb1SRHu8Nk5gDBzuhA04c+l36NsS5jau5+jSdaDCZFFJF9G9iV3+s
I338oSZqeF8yFM2Y4Fs+TD78cPTQNoJ+s9ouRFgfw64xsHTl3YIvXG/06pQC5wCzmkUDYht1L8XE
2gWyNOAgAvPmYizfYrD78ZUOiqgL0qlKV5tHnNDk0UyJm+7bUbfuWq7iy80UTv6QwTmS5Yb0jU36
n3YeCo5U3TzEM40M+Mio7tuIQaP/pywRgXzFrhYNFm2/P3daP1gImpF0rzps/hC8RGJ8VFxm4C1C
tRP7mH6tU4OmPeE0NbQX0GoQCajsGFyorytVOd62gnU117jOACV7cjOs+g0SUkqtdp5G2Ar0sFor
rkUJDc+EHIxNgVf31LfNc9ZAWbBXm+9rPbSm96eICA/3pE4rqPK2IvKisdzECnMVc6cjZ1a6zO2T
S6NrUIV4J7ftAMPqkoyDoWhWMMv4WLtMCIeBPb+PZbF/MdsEPFodVVxeV6PNUVpwG/Dtgvmhzkr+
MP53Pg1wmIoiEJsPnsHq8lwLrHu33lkdhv1cGdBJW1abePvoA7oOIndJXifkwOnMonCKJoGpMMyK
DJ7y8DDnZXNUYjUG6quTJkhrL/6jJ0O4V+RKp7jit7TwgnrCbYgEC5R3pMjUlkS60pFXj4z1XgQm
O095b3pRzGaFdcXOXCCu7hhSs/ky9bxgH/SqRfXCaNScZTFWr6Q8JkalUuvect1o/CwpavHO3FYc
E6YTNs925IB+wbLdvdQEzGMWL6az01s2knsjCmFxObF7TIs2/CcB9qOhD/UZWHZ4orp5vMhEFPBy
+Akseo07s8Xf2RP+SNnvwQu1sRN0XMRYdvEP0HhmnEMNkAqTPFfHOMBS3007K7bBA+KhsrCPmRYL
WDKLsR8J4sLnsvDitfeiHxb37FgGJK5xIMHS/8fZefTIjaxr+q8cnPUQw2AEGeTF3FmkzyyncipJ
G0Ku6b3nr5+HZzaqrEIWdLsb6kbLBBkM85nXsBagwBV2l+4bNAhoEuXafHbzRb4ZKSxKi9YcZduE
LmW29qoJ0Xx4l+RxKafKOu4rneJZV8t1SOz8Oeq0d8dr0tcDv9stONMpvNM0t6yV1ck23BN4N0CJ
sd6w72rQukfDpTEL3XwEc4jwKVi3oLJNWhZy+iyFcj5bYS/uky6hbT4svgQ3bi3r9sbE8SS/aSnB
+D8zOnycHJbmPEWVDnurAykmFUdqTXg1BTpKjWjjQaYMUq4J1u/BGCLJlQMo5SkYM32tdTsY8QoL
GyO9mUxyHjSqQuThR879ctVkhv5CZCqMe9OkTfrFRFd0D9Qp/dxBqxt+gspF/4z7XIZfdEt4sgfN
Xg4PeTyFmMCMGiyPM5XTpi6xBMH7ViuYOrq4l8jVTvCryV03Dj46fLYCksXVnMU9+K9FufWlM+p4
S1JcPrAm/P4avp71hAMJPuQmScMxoruq6WnbwRfIU+20ASHnsbX45P6Vj5okfM6y2iIG0mGPNBh6
LZsxV3SZLDt0bu2eBOmEGGNmzytEVSbwUFUQLTISEgWAZwobAaBtST1+8j1osGaY/XKEyx9rAYLc
0s8aJJgvQuiDP1neEQH8lhY/22RrTl0VXMmRfHqdgLbP7uLKQQGCUhaxbzpUDqKHrUUbzzIT1D4K
7TQGCC/b1jDrXAsmrm7A5KKB6Tlb3Byc8ZuHSOmtIfh61obK8fC5y1tD5hv8r5ovKGbjHF6VBCIS
ZkVzFbSVPlEgCOM1SIilWOAoFpyKVQ0vUaA86a6Eq6zoaCtHeMc8jnSytgxujBU1WOCIoXaGLSSv
+ZoS8PwlaIRZ77upcii91BOWQN2MoRUMtWENeE9d58jmofZnh3m8SXAPnaHx+o3xGbSnf3R1rTkM
Ea+SD4WVV+N9BOuziNcpGkWwxZIqcO2daEVZ32fhNNC6QA8VKoENBJVFUPWIkcj+SD22vwaQZWGc
PKEwYtj2tUYFxtsAVbbRqYiLRnyrEJh3Nl1N1LyOUSiZgKuIyEsRotL5cBLe0qMqQssuq02BxohH
Gq0He+o28cCapPuF+3SKFzfbgfxrBzUw2ARjZ/+I4d7fuKzSA/bcusXeby7GB2WY1IOrwUcOvYWH
gqxwGitI9jUFeUd6Y72xJ9Tl0roCUwuqevhBkygMf7olrsM3cKVT6KcWHoE7i0KmDwozbpL2PlQd
zXTZunm6RwFI2A/UyNGwH7TM92HlG9QEKj+DIIeRXdlDmT84JhzTbVzExRUAgnTbV6Y+BCOw001W
UH/qRhvlKZ2HelGeDJjmub7BjphYOrCHptkCrJM7SukDmCs6gRXqOHGXPbWjmyTXiekOBQD32fzl
hZX4RaEGXd/CkJ7gtyNB+K1iw9ibuUbOJhhbRMNXkZPRWm5T9QyfU20gTnSIiuXGlQntmaCO2mBh
bMrUFTnKcGmKHoiP8AI4Hiv3v89jM2x7tDo6hShZMKPf2eaGdaoCZS5sRfrbHaS0Zyc1Sue72YT1
DYDwGemlstgDT8ADhTZSLMH9TN0OrbGRZn/RUbdBM1CFzEdsdVuEBmuymrJpd3YFRJ2qpTs8EMHF
xTMKbqAOuGV7DYOwJaop7YlboOpdx13nCuzmVIzgytH9D9YFHppgmEtjSu6xj57dfd8Rqh2bVvn2
wS0CUT6lC7+I0jtCMt/HfhpRBszRm4oX5HRZnmaEyiCFa9PqyAnmILoHFV6re2S0BlhhqndJxr3Q
QLEGW+tyGE6oK4Y1Hn05Yc8TCnLkURvLWeQwC8+wt7YTdfRaZ27HhrSmjMNPbosV4arrwRImQKyT
AvacSQsKwxCMKZttqYf2t0qXPnhMeeZUaxe1G1JSzK+stnouosDbR7aQ1S6wROgC5LLVUzY23mPb
Je2TqL3w94i0gvnNRqJhEXx3xS9ghwMo88TuPxG0hwiThCOAhMSuBi7yEJGfmj+l8QoKp0YbhE9G
NxlfKRJND14QKx+7CReVW8T70P+69lGVu/dJ1n9XpkexiLPAeUIUG0+kNBm66S5FHv2m9FpeHukE
ie+q6rNgq8pKWTiiVrhAdU5Y1NtMQA9dK5FOV0ZMexEvUtE/jWEdfvdAYIkdGPcw++SWJowS34Ob
taV2zKlmjsQRAejjJ0QqDfs0KbcbiXtS5LlRt7KLHMHvBJsUOh/06szO824gu5Ql9q4V1kGZQ6ns
KgOCm2KwitkmrJNQiW2He8eVVdKARsYNp216edx7W+CA/vgJapD3BSZI+kxLeui3Nd3ro84clP6R
BXqYLVovJ1JSJzsFdD5/hGbdf3bN3r2B0WBMlDDcCUdsC6lQLxBD+w1vy2oor+aKmlABiIq76jbq
6fzhGWyU/VesbgCoAOKZaZkhNuhDvPRMwGOI3c4UyDjW0Tl3AcSowqiuRjx0izWNeVpBYdcM9AWx
q8LU13adGs1h8HnjbS+8/q6vWn1rRUX26KBo6N8ZY4JLreX3I97JpW49sclF2RD3+aVXbC20L0ME
96voEHWl/TlUONYdadLr5qkheoF6nlqh2Hg4yWhS6RIN3RVsyAGhGQPBfoHB4MGvVfTDDkX1bKsa
mZu4N3+mceqdgMFU/7SR2V7HkauuyjQI0r3l9dgkeZAjKNcNWfQrm5pFvFXOQY/tjuHcap/m1m0T
+qFHbkhIfDXZZm1dg3luqoPseWMQW+gbeWEOVasY3ahCE9ly5DfVt8YRqn0zfIaZ5pmU3UlIkXKv
4R7/Llwu/7tMZdR66UrMhffLVo2Kb9Khi6kwWYh8YSfAlQLQzpcj94vg7t/kmAiLlYf82KHv56i/
Ie0ATQ1LnhRhjGOEDLEzLWfsg2cizaPjxGBih6n0cDuf+uChhm7WbbtJJAiKz6GUd4BdjA5IKiH/
acQ4gzGmGLKML93htud6uLf0PN1hIuyUn3AdSr/meUBJdfACB92HqIygoS3fDplakEo5fOZNA/3F
eFAWshf5QQTYhyDwPtVeeW8oDzFkI7aRz1v1nDlWsZgDx4jQ26GHsIf27QJUqh7IElY0TgcDDY/S
HlH44nlPPnqnmDjYZZf1LwYdwVCu7baEH0Y5KhqDA7VmRKMtOS+dX4XV6bVZcfoAYaQgRxlpCj8H
SMuVcMyLud7QV4cJTill1M8KYzR0wYGOxNfKa3QboRqI9Ey54sry6mubltOL448IerQoRaRUSoqA
JD+bMEuNUXZAPGJUBUxnZODJLG07wTOkhZQpXrKsbhFvmfowMG9II1ugeymcTZroslAJHAmII0Dl
XDUbVOPhx9K3ojZ0JN4dmbymcA6ZyGFqBPVoYIvn2kfp6KRBRISoBE1Y5E+cx4V8XP5GMDfbB4Nd
7mVFyv1b28si6bDpOGrPojPZl1H2c4ylFZPci3nTY3iuN7h5sxqHrqLQGnaYsP2YB3ish7Qg/biN
DF0Wd5ZldNWuBhoWrEWfq/RoNKPpQMJWuX2TBAmASTz5IJ7g3HMYWf+IY8rBMX8rIPnpHiYbx2ZM
an/lDAFaulGSVneIV3OV+0k53hR0DExvVbdB5Tyl0C7VI+yFLA1WgJ+MLdA2YIQlelYA/rzhhU4g
igyRZwKTp2IUgOUoDesmJfR+FsQg2f0c59GjQ8WW3I268U/sOgjtXBXU96Kp42KDw4J7lbOvv8J3
nFFOhsW7JSGjWEQvU4zJyib1GNFTLzLnKioCfgKtexQG8V5wketsjLq8pb0WoYAazrJyPjtCTwcE
ChSc2RyrQop5ctXpGJ3fPKmOjSwT464hBwLCIaQ93hWcp3REaSlk82ZsdOCAevHkU4QgIIioyMvT
U0TvfO0BTO7KzZDFVn0DmjbKvuYh6NlvynH6DitDQO9rx2/aYZ1EpuF/Cg0IQnTWFRECrNjCcr4U
CHtoYxWgQma9QAKiSQaoy0uOgI/KG2tUSNvQa7C/e/jE+VCS8D/G6ofTyNkbM8WLjCyH4v2NIfzE
/+0V1K1QLONQRlz3W8kXdQ5sq7rFvyAzRXUjG/yQP/c2BfBd3FmlgIRpar2lHQVzLmiHeQsLAQdi
TR8K0ZdWzfrandA/QKRi1jc5TiuaNtBE6cPbptRz6N8gb/lEvSsEv0YflCDEhZgPE0qSRBWQIHTS
nWIXyNCRA212HjD1rgIkUgy/IWYu6SOmmPfJu3SW+br0BZBGAsYwd58bqlRk6mWmx1+Uz4GxknlO
oBYoN8KcBclS0pX5LT3ecC1URI3CG7vmKUnDXK0zqkFfJs5i2qGGE2ZEYNP41BBcf0rn3mBnhdUL
ajrqUJWim68ruyctjRB93TmILwTPSpgjxYxZJM4vcgwFeY32lvWYhpX7MmMUEQQ7y5qR8hg5/RH/
0CJBHUv58VNeFIF/18HU32GcgWx6k8yPnUCDb3Fq7oPuWY2pCLdeP6GginFZlbf3XDsxgOcsy4sX
qwrYnrBgwq8cMe6XZho0BZd0xpAWN3L1SRi2Z0JGqPqeilo6A5jIlLqfyA/MY4tBxrfC7dzoBYAR
OmajXSf4SLu+fOgL34InVCWkROGgvljY1Z9gI8OpJV61g6cW1S73HotSsi12jvd96sd+70nhXuND
kF3VYoHcUyRNXwhgpwPlX1iUrnTaLZbNCCYi79+iBwZsYLrJ7Kl+gSgRjY+Jmw5TvSp6i1+5VEgp
OhLa/mzpZS/IfQfvK5Rq0E/qSoh1eVbr7UzGDOElIBdcz60no98+spPX44Rf40nEXkGvLmmdcm91
MwEo2nzlPoy6mKZMXaHyYhG0QqOl64Wb7+iodT407i0m0YTcMEDo7CZF5n6l5Vzed8rq0dmws77p
t0y/YV7nnh7qrwKVH+N5gCpurGcYX+uSQ1odhRY1KmCFNnpcGWQf/tLEp+mx7lGNsHDF0NcUs/v6
ICEo9xuk5jKwUV6TlHeu5w6w4ci0DPsf6k82zG4DvYXyIQUzXWyF1vAREcdEJxt68UB71TbS4JM0
0HgzoxHHh60xN5X7EMQ1lFJiGH9NixP5DwS8EK+K4MwZW55PlzflYBbgj11OZlwV0CgsfNL6jT/b
7s+ZlhKGzeyC5wDxDXAWCerL8CkM7DOJCq103czZ4G3IiSz5w8sh8K5RUKZLjPqPOREMg82n14SO
ARJDMAEpF9Aie5StgVlFRRcU9UeHNuVgZVsbsa6OnpImD0CSC8yJFS5KtdpsoaJQ2Q12g4Sk3SNj
KteSbtwTGHkz2cVEJ0uH3Jzc7zmys4hbhVaV72hK+xBYMYQ9jUORP2dtXdPwiLspAFm5iHeS3YLo
24UEqDB8O6RVENYL0m8dJ9h45yaelVyJuIvaZmdOpTZeSsS39Ney81BnbAPunRPaW6DzKsF/U8Sj
fPqEzkFKYEzwfGeNnZnMKyWBcf02TSdm3jhYPGSJUWebD8D5Wxc5Fj7xlxIZ7PkFtoAToKcTZ2H3
WOAd+EjvdgwwUnCDf5DZ7pL7qnIVIt8gFfapwRwSFWvwTlh62t43XJ8ETgQymr5PLS7HYRrQZYUW
KlfuFIDB1mZACkGDYlFPCoL4puyC4nfqux4FAGHzI3QDZ+e4PbWmpf09nYB32/VLHY3+b1p4bvF9
4KLAOhJcN+GR4df1U45AA/rx1AAffLuiNJAgE8T9Ybnz98QIS0hxBHYQ+3Amx7mm5NCxO2CpN85o
Dod0NsurOhz89gmwzygfFpWAet9aLZoFm7KrJjxFOp9zRIUw5h8xLcrCR1pMFmOaCZxTaeBZs8ey
wvmNPxGJaOy2Ia2luNtVnqvvKtUnR0sn1bYSsflDQ+uDSw8yHzga7jbVtTNbuFVRFgOgNbMld/AU
TBMQVTTvRZGTBHXsDXeUBuUd5VNSoeCErIZpz/e1AcxqozJ7+JIH2ejtE+wrJxScfA/nBBlTjVgj
zJ5jSMjhgT4DWv6+Nc5fcppgAEVFPscTNAju9jU9KWeRwCTCWPWW7ZZPNOjc+RhAAE1IeiYX4TXO
xeoQ2n1N62gqb2hH5jWUHDuXP7vQKZ9doxMK+Z5psGeANwa/sc2n/pOT1901IB59wDfHgLuTWAAu
8gEpgsnT3lLyzxF69fJ+fpFtGSFlZY7Diwkf2qbCBD3U7DOWcMS8qgPBUoA1Ye490mBijjPDjQ0O
Ms+G3ok7lw0nN4tF8Rh4ZYbtHkccUMmuIL72UUg5gUCluhigk51uCbdmcBieKuU6AYWb74uOLmgA
Blmhkg6+8JA5o52w7/va/gq6sohbqg1xRV1gngFOyoOCbsAI8WSG7j0I2OhmbrK0QNjA7Y1P/ewO
2JpVnmPejZVozRNnGSRCsrD6W40DzqfENEr/sy47w14kJ6z6GPqWtasgYpww2p1ulZroyRqRczOR
WjVfeoce7JpKnPWLKksRPePJMD9XhiZqIxfU68JlWu/xSIyeG7o4a3Cwpf2L3sNcnnDQ9K6yDned
NcqnHn2oGDsiqMT4G1whvJ984l6AmkRKII1tpCuP7nWcwWvcNZmeobAMEVt0PFUI5yEFrKj84n+H
Myp+0sLB4gFBVG+I1yIlerAAuvQwKA9Jazo63gTsT0LdzO70YzyQWW6abh7I7uVkfCrdyYBnnC0F
7esZOHmwH2KYOpgpeXb/TSC+mDxNzZgECNGZDWUJe/CgyUC0opocoDg17owex01zLTE1yIxVp0r6
MJWLIwiS9qXlT/0DZIBgrv7RZt310Bb7coJGCS2qHalbFuDW8mnTV2Hemo+o5sa4gPsGrf3mKZII
5n1u3aIfbwDqGGXwyyPYjv0d/TM2GJjvEbj83u3AG+OzlkHpvSXXmzHjUNr0ghQhC4QgDriKQH2w
J7LPW2r67rzpCqv4FtWi6PexMioaSKKSqtvHXGQddL0RglC+1hkQTnmgXRSGX8NecWIdJhxEp3In
cvBxdvvPv//1v//v//k5/lfwu/hUpBOGRv9CBOsTIJC2+e9/C/Hvf3GsL//7+Ou//00aglalrZF0
IWrzbCpc/PzP7w8RTm/86v8lkyBrYV+V332nraoNmc+wT81UvDgW+QRsP3jaEOex5m5MbyJ7qV06
92NCXysCnnT5afTrh7E0RW4cIzw4nY63dFBfPwzdu8kZuPe/JgK4x0ao0vsi4LS0W6vPpmyPnQp0
4CoJCSn+cmRI+bZtmVo6Eu1+qV6PbCl6QEZoDC/Eism+zibMWRzAcVo7wTXkyJ/CR+bq8pjCe/26
Etk56QpFzRwlOI3F++tBgU1RStLgvbEBGZobV3YO8pGtsrMV/VhaT6uBbcPRXDa2+GRb8E6Rw7e9
lNtZaspCJd3UDd6vhXlwKNPGFLHqjqAAm80Fn2hgep2Mcdk/DqLz3VOQkdhcX36Js08mTU8iLOza
nrIUSCvPff0OFhM020FvPkxa9MCTyvEbGnr9trFMBLskQc2XybKC4+VRlz/1j1UrhWUKbFaoYrJQ
bKGWVf3Hqi3mJglt3ykeEXzEyqLM3ey6T2AWQiOe2zXlYE1/Gd/ZY+ji0fHBMrXfGV0qrVitFv8y
rdejd2Bl66Yxi0e/GNqHJJP2Y9AsMF1UEj8Yalnx5y8qXduSAPMcT6llCf3xoo0lDRoCqnhsWjLL
HODHGjJRvesSb9zV2nSfL0/s+ecUlmJBgjd0bdalZZ59ThvBnmqE/vCA9yS8hdBb2izUMZCXi/ID
BX/6Rg7h8eVR304oo9oU8JWwCMJt8/VbUuPgRWm+PRQJIfpqNpwfYUMFm66ZMf/867FYplTGXFug
fnp+xphY4CGr5fgPTjggViFjdEugo0VXaS4r8++OFdapUlIJ7VpC0WjVZytFQQJ3KF0v9kALnR8N
u+/TwsZBCsiCv0ayjrlkGolpe/kl/3N0vF43y8Cuw1fkHPXk8p3/WDeYgEQJOBz/QQduL/e1RI03
oM6CyXaDSH00zPX3zBEvanHpWSdNi9OAj1pFzUnrQHoYyOX8eWmdTn0hbi4/3dtFzZXucfI5DtVG
0zx7uCosg6FBteJhUhiTrMLMoR4HUVpd5Q22j1FaVC+XRzw/afkO2uKAYoExF5wdr6cjJE2e3dBQ
D3wvASIQ4kBLNQBgtIOAs0Q+6qAcg7Y9vJN2F+GPu778AO+scA5KwXNQ1hKOPFvhSS/gh3SBfnC6
0TqmqqGEVKY+KNy++2Co8yt9WXQLFogDFiQbOhny9csG8eh3blY6D+jZeZsSQu0O3D3JIH38fR6X
VyUh3wriq9wI4SOvURSgAuo5O1x+57eHtO0Jz+ZhTN7ctM+utxYvFwD8o/1gDJ6F3O3oimOZpl+g
0RPiFyix9qk5bSDHRh+M/PZzcx+5DOq63OVMw+sZ8Oah9uxSqQewHrQ+DXvUm5HC086dE/uabtRd
Csho53fOggpxy6vLL/72Y9vcS9yJQhBLALN4PTxXkwtZoBEPVkwIK+KhGFF7CueNjJr+x+Wx3u4l
R2sTnzplsd/psb0eC79pbDca138wwTHuzMZbMrnQ3oONbte5Ocb7y+OJN19VA6qUmtMFKrKJhtTr
ATOgFr1rZrT3AkOUV3gbxvLQ0+qkJhz5dr1z2sE8ZrjcoB41Bbjc6dmRxwlPu/lTg+LkjwKUvVzq
zdm1okD/I7K5vtEyqmGcl2UY33qh7d1dfuyzaXIc0OxsCO2Y/CiFd7YW+2bqEI0V+ZU15/MBtbD6
UBiZ2NCKSx+C0PxoE74dT5qWw3dButejXns2ngngCEv0pKI36eFSmw/Q1hES9dH6p12Bwri7u/yC
/znC/jjxeUPQSqar0fJyOQK8s0O1By1RAF+qrugit8+eMrK9Ula+dkJzPEZyll+MQSV4wY2AQcqs
TfYzfeuNSfaytS1rfPrgec4Si///PJp4gVWJqqF3tgdFippKZyGmBFomz0J8PWv5a4hLP/zHL2nA
HetwXBR+zDTe58BlEBpGHfVRYVLkniSOp8//gwcCgORKyZlIT+VsV9KoE4AlWz5JkKX9GlFoIAoK
ryZWqB2bd1hIAiGmLIuUEW6Nk9zZnWH+k5ZWFG76TNFnvPxE76wRoT3Ps13Tcpfl8noneaYxEPKP
LVAAJ915sZgeUZaa9lQd5G9TUC66PN7Zzl2+CJeC8BwHnLNlWmdrMumwwOkoclxVqEYjHYyG03Bj
JQ6t7UqCyD+4Ve2MtzV17SccNvv6gyVqLUfD2RIliuXqZ/4FEdhZ1N50Ka4xTdhchWM6HVts6tAF
NcfPXlTfEuorRLTCu8W79le2dGpIfiWXU0Wx3ME89YBdEgLjdHXGlQYBhTCwcP8JeuSVAmeIV37o
RI+T1PoQyRQcSEZ9EcDs98uTeP7RXBJmPhhSkIo7hsLq64/WKJQMydnTY8mj43jj2EjX6OiOO1Cv
BZYFD5fHO7tLHNd1lGdDjDYtWuGeONvWoVWHGj1w4+i6Xm9C8aT0PNJlrAKYbqs0m7jBP1iXyx/5
52dyXXJR7m3JewpTOGc714GZQKXfbU+qNcuDpt6N7ceEWlGrmrVjV+MWpcXig8VxdmXznq62yQKE
Y9mLjuPZ4sQxb8oAe+JJ4GqXvmEGN82+c1KaJYfKLOtph9yXYRzHRpQt7XpQDeu4o+/zwcvLtw/i
mQiOWFyotkvocPaBcxNgTw3j64S7jzlc02UL24cMMHnG9e10zRfVCQdSb0e5byMDJHoyVNbacXrS
fWQ31y3tVvMzdV2b8ghKwmb0dZCLYw5QXvQ2b2MgfslDhR6HvzHpqnk/G4Xs5lYA2OfgCbvafCiR
bA3JXyuAcshZIGQPKLoNCdPKKcIsOhpKYR4bhIEw98nUSMd0igtjyUAjMzoNXdb1eDhGYOvXsKSM
4EkOiDM/xyDr00/E14gRjsM4dtYKDwmkuS+v2Td7hMzcs6VEqIZkznKWKf4j+bAA62GJAEDJaXJa
o4k/OCt6i2jhWHP5i4qK+8FHWxbH6xXLgOwQwT8uX245eP4YMGkgbmNHlp3MYWzvUcotH/FFDT4Y
5TywZo0uw5BUW2wKbtqz9yrRbolBm2cnkBpYOVMyPNZKYtaieuKZrrSORobCIh7gIaQnLEvSMmvW
OpySDwLM85OcByGhtAHHCGovnjo7FMZEonaJQ8Ap8NTwrKo02uVYU59yzPh6ROYXAcioKE9JX1Uf
TMI728OiJuVQJ9AkF+dTLZDlK8pIYBsCr3Dt5Hl0lyFitB2WVTjC6DgC9tF4ReJBnFKL+XR5ab3z
pUlqJOuKsF7J/1wxf3zpMGusecqAUQa5AO8KGDT7ZURZ9Pcr2ALRZnJNAuA1nbNYoR+KTmNGzpee
4SWiazo6N9L1J3sXxEPwAo4fA4DLb/bOpuGLakQSiZlQjTlbXHETjmWYheGpUbjiqL65gjoInr4D
VmZbWGJcHu69xYz4sjCBf/MPy/n1nqnNZGrphYWnwUm5Rsek5nzzOTzGMdmh8YBTSloisDHF5XXg
0xuY3FbcmXX18/KDvIkKWMzUxik4aWep/56HJb0agQ7UQXZCP9XCXn3Uo3uCpTMmXxR+pfOqwrZK
fhsbIHtrMigr2jgFpeLV7NpG8CvRo1ne+Z2F1io6LfXsGCv6Grbc1MILLLkqiCXjUxzNQ3k7g0fq
7yqh4fl7JgpHzTrzO08eilzVwG/A06LMefkFxXtfVvOONpheih3nuQAog9yNOLdRsUtlvgvR+fkJ
5xLZ6sSdnAPnjCZLxBZz3ln08avFL6t/KjHJSa/5rfmjBTjFX2u3iW7wsRblDmtd62dMWCk+WBXv
PCppEjVwzaJ3KMmdLYqpMCHZNtEJbcpZApzGQVYFunm2Z8stblq6DP9cnp13jjKHWWFayMqkdb4M
Rye2qH0byWmYvH6D248NRFVHp5iTZVdKq7luZID7YBnEHyQEbyMrz5HomnKScmfQBXn9rk0q8Eqq
IpaGg/krtBoryEBidtFVBuz6g5LXO+cWMbdNPgTlTlLqfD2YtEHni7LC3E6647GF8LgWU/I/uBc4
OmjlaGU55DpnAfaA70IfwUA+NXNCeRHEMWBOUxhYayJyhLJBhw/QBDDNT7Pt339HoiXTMTnClurx
6xecAcp4rSriEx4/KWU1q9i3aABvQpfhswYWKXwltQ6sedhfHvltuEoPYDk6WbAc2eKstAaoXA6d
lySn1lWFvgsNyjJbvErCRyuw6LKOGCjiOFGM/t8v3SW8Wa5gEm+INK9fuS6VnGrDj08lrivbZCiN
1QS8/HocY+f3iDMcBhVBAcmEGmj5wTX8ZvEulWuq5SadOwpdctlWf9yDYLmDyO1m6+TAalsX/Kr7
2fLR5ovN7IOM5838knTQHhT05XhJtujroWxAFjl1G+uEy7IFJQ6rJQ0GfBU4zbid0MKjB2tmf3sQ
ManLqFwMAO4JJV8PWqfg5ydT6lOKmMYVmQ+yUlj1rPK5jfYtzYgP5vPtdUjKQ+7huNS1TAci1usB
LZ1haZNkNrcQWH6oinh6x/E/lYMvAKYi0yqPMt6+zFFTD6FeQD20dsWIiMxfrmaeQwpNOYCqPcvq
bFEpJ06UH/jq1LSVt29aoJboROQbVWu5AjprPuUQxj54+zeH8DIo4e2yfxjSO5vtyEejcjR9eUqb
2AlB03Yz6JWBEHrlEU2fUBxEHlrbmT7UYEk/CLbeWctUBJhySqUuIeXZBkZDucg8K1QnFy7X70VL
fd/2PeLnwGoxyL08v8v8vUoVeFUalUQaFuEPB//r76xMUXOVxDZ6S7ThX2qNdQDaH0VxCyIrQSEj
aGAaXB7znR3k0f1xOJBp4VGfez3mbGDjmAU9wRzOYdBRqnjrG4V35+J1sg8WoTfgsFn8wRZ6b1qX
SJI+l7IES+lsVEGXYwhadZrMTJpoUTUNsk6BT0VWhKBoL7/ju/OKGCT7lciBu+71aFmqu9gwcnVS
JcdQG+p8Tcte7KJw+i6RMjxdHu69lyMPIFwkyiF6ONsmHTy2COkniVzElK1bK8IrzwTNkqNN8EHK
8d7mWGqr0iJcJlI+C8wrUQ2zostySjs8IkzZeQcDre5drnN5bAG8P7eREBvKl8giXn5L8e5ruhyF
5FwknOeNjBrhA9RjQ+8kkV3PXLDNc1ms0cUZ61UFqcTfehEgtC1GGyb+uvj3KjwiAm/yqH+10kGh
34evv+L3xihkIrI3mbs5R3HiGWyFb30ABnhvEWhUFDhKqbFyZ7xeBH7r+0EdQQWeXSCIPdBPdDJ0
dshjUpopTIwP5udNVMVmXnATLDjSJk8vG++PW3AGgl9WU4C0eNa2v/B0rPfQUbPby1/hvY/gOqZw
HUCKrISzpa1ad6xMs1antqjaR0yWsqu2Rdspamb1wUH8diiqF0JSpCRfIJo6eyF8CWwDTQpNNNyb
az9srW1XKZSeo15+cOouy/b1QbgUSkw4x65w3iJeksBuariAGuC+C9gqQARZW1H7GXh4v/MJ97fg
6P3NJEvYMSaSLJcn9e2ZyPCazjigIzDJ/1n5f3w6idQSihO5d5pCd75OS3WTlMjcUmLzcaMHdGiF
6AdcHvPtTmZMcEWaNUoY7p7FqEgx4gk4LWoVlOoezHlExEwPEo9Gnd/aBVbLzdBDvy6Mn5cHfrtO
l0CNlbN0JBeU0et12rhDWVVggU5OnDnqplQN8uiIJVfJ58sDvbd+lmx+yeAoI5wDKXrD7qtJcl6E
qEOcsO8uryMnfK5NpvbySO8tH6ZRLVVbPuB5UpuErRlNVuCeyrA2wK85LY6UUR1fiWFAMC7Jq/4+
SXX2dejM+LfN3Xh/+QHem9MlYqFA41hkHGc3AIlyaRjZ5JzQjZrvfMQBsTEi3//7M4bkkFjUZafQ
rTmHGvWxVoZGMeFkh3Hco2vaVu4+obz416cM43B/Asaj6EyT5PUaoXw7u3OpMbcEZPpNqzm/gkhU
kzCavy7P3DvbgMjadSxgf8tfyyL6Y+tpFSrQ0559GsvJ2PqmyHbUuMd131cYbIM8I6DHedmmVfrB
N3tvZOJMjhxHSz7e8vN/jEyfZwGHc+ZAGM++IpgUb7y8hePBfYpgbayzPaJ+3QZE2UfNp3d2BrVJ
2l80JEFgnO+MIuphk4adPoVeDgnLoLs1tWmy6QY32l+e37e3IOGWB8WTw8akenN2X4Sx0f+HdXmC
OUwby5+i4ZApKjjUiVFaMXALvDzgO2cpr+XSIOLe5e/zaTWQpCrLmONFBCgp9/axsz2UTSKJi+JQ
1BuN6MflId97R80hI1iqrCJbvv6SJClDhSqbPHk9CtsB8NkrZcFcMHWhUJhJvA+Om/c+HzgHypQO
CS8YmtfjoYc9m5Os5EkqC4gBT4QE2fz/ODuP3biVaF0/EQHmMO0cJDnJ0rYnhLftzZyKmU9/vtK5
wFWzG03ojDwQ4GqSVatW+AN2JL378VjNVJbK2qD9dd1DiZpxqEq1M05TYXmvWhd2G9caioXTfusk
IPRh0YEipDjzGZtea0gAor1yKiu0kysvU15wAsg3QVcAbbdqvV6jw/gzcvwPAjYJLDQ9DMd1QfmZ
4PxmORri9Qn2fCTqGqjffAUJ1n6pC+9V10BYmwOsCCFrwA9vF510ELFMie01bBnM3x/8onHCskso
8eiO7ZsgCTamV/jPLZIkmwpmZrSQGd7YnzpaiHTuPT4k4KPLBdEmgL7dU9F2TW3icR11Rz3X/SO2
RIzarfr7/ee7Ql/It4rMKwUlMsBg/WbnQY3FaEVea5yQ9GnWVhAjcNMBJ4z6HlLCQG6w6iIDuY3O
dCgVOvFYSIpPz+wXYYew7hde+I3rWaebwZCIy4vjOfvKAzaLY2H3xglb25qpuYu/+wpMCgRVG1fI
g+i9clfDYjhUwLG+unac7u6/khsnlppTIlFQzQFVJ7/Qu09u+pPrR63QMcLp/X3ENP00VKLehlUR
LDzsjfhnaMBWGTm6AF/02dWJeKCBPGmrn+LMVc9QTNBDbVv7pYin6O/oxONjY3TqQpS/8YaBjAMA
oCKQUXcWdBvPcjpnsMxTriLji5641064QqDgskorXGVXHYKCT0GD6M0aZXbn7Jh92C48uTw3sySe
+xQcj8U8jLM8+8wIT+LkqlMAgdIMfkR173+ZulCfPn6awM1Y9HblmB6JmctvWaQ9+nuFZpw032Hu
glbcvihrHV4+fDwjZ9L78b3jEX1BqvA1CVWX6+FS3OMdy/RLKFr2Z1BM+4SHvPJUQDxYuDtvbFM5
6NdldU8qOUeGot0XKMJMzZNKm3iN1OuAbWWDenKghyiX33+uG1GJ5AMIjixBgM7Lz/nuTHhJPHVG
ya2ZAVN/9jqquhXsPzyWDBwcMHn1XH9hyRvPx+akxuIQcqfNtyl8mJjrzNVPMLfUB1FYJZ3FGu0+
G3HT+09340TQxLNohf/vnGO2S+oISzc/9jF50iRGx0J3o18FOINv4M1B8Da64Ydi9PauR9GAEnO0
vt7/ATfiAAw5l14ipwEI5iwIj1Hq5JFfQqwE2q1Ajjck9A3JG0Q39EFDnQjkTrKGluVWCyfkRv+Y
aAvBCcg1RREV7eWnhcFc1VURpqRBljNCEvSRmVNtvJcm/LOx7lJc1PmiMHnqdS1edy523u4Uun/N
xrG399/DjajAKJUSF6gzG/uNd/JumyWDolJVq8l5UhLtLzsjW5dpbH08mX+/yryT2qFD1KKNn5wt
NfY3ujeYmH6gCd24WfHiWN7XKSrFqY3yJTD3rc/MxeJwkhinQQK5fNVmDpDTg7J+7iGEmedRIOLw
7AWW9o0JafqzGVREAB0tdYaFpO3GWZKTJtolFPIobc3umbhRdBtZyviMAIQ4uHmt7+NYw7EiiJbu
77ep1Syyu+5bpus6kIPmCUzT8zcDn4uzI1ITKxVQrXj2RFmGu0Vbtk15xLuv9XcBJpG4+g45WO9D
VUE3njCOhk+0cJ1fhy5wk4ya5IBAJ0zOrnOSnmTyxyw7x+T9FQahYozWKjnfl7G0+k9tky9xfK7f
toRuEyyhaUg8+yycwIkKLFWJMaQNh2yfp2q0rays3ji6uZSrXO8ow/Joz0gWFjhqb/ZhMWht8BiC
1BbbVf0r1KIcHU+OKHo+eQPjPNSzjTp6aCbeP6g3HlECCbnBwfPAm5kFjc4u2xgXWf80IEcnuElF
9thGYV6syyQBH3B/teuag04Ns2f2rgatdr6aAWMV0xHQtcjauk8pQmhbv2xxisHiG+3csW2btV5K
sDrtbv/3/cWv9w+zQ8lI4Hkduguz2FxA73B63CdPVpTR4UvbcSWssoNhb3urNIiqhRTiOgbK6gZY
AS1GboMrXqORIV6HJc+p8SuaqFaq73tQLNv7T3X9AblabRrDMg+EujQ7Fb2jI+CLg/lpJKn+XNTu
9KTAID+lTe4tlTS31uJaU2nb0Ooms78Me07kpCV4p/GEwpBEkWSIUKP9DUs5WWrO3liKwklC5jlM
YL1m+VeMj33ToyZ+Glsn+oXTVvo5j5V0o0xTvLApby+Flh5jR3Cn8ziHH0epInXVwcMohs/oieQH
vTDzLaLiS/jnG1sQnoTEt5DEygnr5Qt06w6nPi/rTx1aX3tXoJ2dRT0AkwJ5wKlv2oVHe6NCXMZw
ixm9hDc5IATQfLxcEB6xGva2351wE8yw2nSt6DiGg/+tMCvrhyp8bR+EYxevREbrxA64xzZlpvcH
PcVqhlBeYkSL5e79PXsd7CwCDpULs1Z6cPNOWCZwhtNj/K5QOkBTQx+DrdP6ySlESQYZjmGPMqh5
vL/mjVfP9IquCrg2wvk8oW8zs89TZDlPBvK9/yggml+GKkQ3Ey2InVZjVXd/vRu7SqYGoBXgetmE
ndmb9waEdbKoPdWoRJ9y1JCP9Ping+PU2v7/sBSEGFAS1NpM6S6XirR26MJUa06odKWU24F/NJTA
3IUUZgvjtVtPRZgxZRtF9hZn+wn/7RbZq7g5DV1Uf3YVzduT8GrPNDrchRd4Y5M4NKJpnFATOdZ8
6BkhsVGqldOc1GpAb14R3qF38FN1wrh/FNWIUtVUfLykpuHG1yKHBlJDxXn5KgOvFq6TqeJU9BPY
lg1iJz64txTTxgxz6hCpZezPhnDP6B4lrMIzUv8PsixlvTDyvbFdyb24lzVAiXQmZvlA26aYHIsC
DDjyvuOXBrOD8JiLCik6ihwFBdTW9NP1hzeSaxCYJIKKdefXs1OPNBomsz45RjbsR0y3dhESMAdT
QTbp/lK3nk++YspQj+zSk39/VyDgyTUkuEaRnUu5HV/1/uRT5G8B+Y0IGCjd7v5y14mHxdSL25Gh
FBP0OZpWbzvKxtASJ4+TjxY//PYRt4xDmRdfcBeKDrU06kLcp144mzefkzSAApgmwhXwAqnCfFSw
5j0NtRU9o+uR/tPbVrBBe0GKKpZie/9Bb1SBdKjlqSHzBRIwv2Ji0oyyasruZMHCAu0WJ9iUp3iJ
rce+QWSmFviTBGPkIiyZTQMFUxb8mwgl+TloSb0QdK/DBWcJapHstwKLm4eLcETOHDGaib5b1Qcb
LNimJ69LqnGv1lqxtKeuP7I8ucg3SHqt3FuXe6oLRTyaaaWetKrAyCxOUIHf4FNnfB9REH/2bAS3
8ZyKk41ok3IBXnkdrhgLvE2ziYvct7MDC65Jk9Jw6okZSbV26rj8qfUi+lvkCpoynjQKtprY/XX/
c994wUDRSahprcCnmoM6Y5RaTavHkzfQkJQz48b9lGd6vXGDOlvYybeWYsgqc1pWYnh2+Xbd2qpC
06I51ReJ8TN3hvGIZArSgyrSe/efSr6ry6wForrkaJn0z1U+5uVSAXekVNQfTwGI6R1jVQvh5tw6
pEANDzjeAgyoFTAwcTmgMVHmC2foxpM6wN/5nNwFVAuzS8BFjDeTzNITKVOxrylFVj2uJCs05ZYS
tBtLgR5iGgJAChrefKhUq4pB7plUpxIw/FbzxvRbhjkS/qciWgiBNzYoTSHmgjSnKBnm8zJB+wdf
6IGnQhcVeP+g1Ccw7xne9WhEv2YlB/ksOC7Fh68y5q1oKmjUl5DbXfkO3oV6wLjRGIZYPxqYgwBf
CpzRIbl2pmnToJT3u/REn36QbOtCfob7apik9JJINVuzwZFQxQ87P2VeX2b7qVK9bFeFCZqOmd1i
gVLQ9V0IdrdeMPgsOXSVwg5zwCh9wbKD1J2dpgSzVL+yfkWIRa/cFj6gbpd/csVbgkBc3y48JjIS
wB/kTTqfpGmD9B7y/OwkKqN+tKe63DWDnkHCqrJ9r9RLGgLz9cA2y66eZFXR1HPnWYnWIqZrD655
HLW0CNCmN/CwxN02DNqnuFHTNl/JEZW6sIPm8UAuy2hBjs2lUtC8xlWLIg/hSxtHXK7q7lCOyNSu
M0PYSGG3iMbmgQYRLrPcTcgAf9u7Q7+9H5GurlU2PyqPNKDAmhAS5hBkUeHBO2WBfsQ5qKGZWw15
/yws8Es7b4oq9fOAX6e98xXP93cloiEYZ6VlEjz2JT32bYg0fbSQi1816PhNNGwMidWFCwVd8vJg
hYEdgJgtx2NaVtaqCAJxHpisri1oM0ApQmxuYLiuXQyl6OElwb7EYO2jJa38EVy1MoWDqQRG5fJH
aNzwSgRY9tgD09k6LgtiJT6cHKf5rWJlvJCizu94uRyNdUoPyacnTb1cLjRH3I0yvTuGdj+Iz0nm
pbCTwhE9lV3NNomdFdK1CbbNeL5FIyNPPBEWtqN8pPfXE78B2BitCQ65CvJvdj2hVx9hoWF2Rwzy
9P/saUxfUhGmT6IOu4XHnfeQWIoGJDsPlAMNzjkndcLnT617q0UiL3ewmqjqrU0BtnA1XB9rWi3M
D2UeQQCb54xeZuVM4vvu2HXl+ChSaL3oVeBJkw7qykXbbnX/NN34iFJ7hUtWluL0PS8/ohfDz8y1
qT0afL3+uUsK8vE2M8Yhw+sws9MTFDfdxx8R2+JVkDamujA5mMdqRvJkS6QyEJsBw6mzbWSXiYPm
eFAf2WQxDgWxmY/pDnodzJWkctC9ypWoxYAyM3DwXpJUuiKcyeV5dK4o2jMkOrNcqs29zsGSfTpi
wxXo3qETFPbJysX9Kd0hpi3cs8vsT/2emwjl0U53m9Lr12JSO/dHi8+K9tRPrmvsU1uPlB8K8nrl
zugQP98qKvIF+xqCWSDWwUC74Hfoizj9rLWxgzNHIVlXP10PH+avNcblqGhGIRqcH/3CoEq4JjTm
MxyTeQplRl4E3jdg9hVVz3nYYgTdYGlTKynUja7Lz62jNztDi5SFLPX6wBjgcSUcjwghq/jLrZUY
WFYP9ugfVRUkaUzttQ7tMXv58OOxCpNhk6KO3TP7fgLP4EI3W/+IY50er4K6lUpRZtfTNWyt0t27
NuDwrTMkugmWNAu+fXR9ACWQRUgzwM1ifnL5lKFT5AN8Lu84OT7cUCKVWLUdM6cpTPxfmAMGmyRI
Ww+lLrtZ4qdfRwtkbShnaN3BlCCdvFwcPb4SeZvJOw6dhjuQamUPceVmnzsNucfKZdX7D3tjPRox
qPFJkhHsBfn3d/mjh8RtF8aDc6yTCkfjwjA6rE4FTLa6VCgA6qBayB5v3KyI5pBwUIZITMP8UrNt
nwS8yp1jMDWSd4LX+VRQfqgjM3Kn8g20K6uwYJABmCaKSJ7HCLZqr4XZY1J7ab5wnG69ArDlNKg5
nVJb6fIViBQ9AIb0vAIMKE5KMDyjFV5t/U5NHrNSiRaynRvLMSGxYakBbJWUg8vl+jx2GryfrGMw
xMjiNBBDimC0t1qgDatRZbpw/wtf53cA3WhaUL7rsrs4uw8Gk3eJJ01waguMDFZTqWNGCg1e+2UX
fv5QdZaNw9dodt/Rf8eTyMOsJD/c/w3XNwK3AevDjkTl4ipwZDaDZN+owWcNWnFoa7zakyhMsWig
SZIH6BumhLsPjnPpoTLORfaRf2W5KaPZu62dMeSiSdAHJ7T0vE3GzHTvFU6+g9i/pG5xnbSwlCxP
ZH3CDGz2TQ2VvjOOMcEJK3FF3yFBGRRbS4UUuu3S2vso2JUno28pC3gUR+Qc5/LJtDIpcTLScWZ2
lPqI06WyyjM7+YGp8VJj4tZpBRREe4l+FzvWmp2O0jdwD9VaDNssa9oZCfaduR1Mq1JDPFz0vbmO
B3RREZTDzRwmEv67Xri7v31uvF5uHMpqCgQJg509r58qgVp2nnds2rbY9b31xR2n+MEHgfLxWEDG
QPJC4Oftzls+UepZk4WMzbHjfezdLFfLlTBwRljnXSrWaZBFH1SbJOqg28OlSveXIp5q8/JjRpOJ
Mn+voJ02aPojiAcLZr5WHWCUNQu6Ejc+pmzg0WZiBi4P42yf6kGfaQEuCseprOkTVFWt/vXLSvvH
7hKMUSpI2idzbAYcnsdWfZxMJX7FB9BcCEnXIfCNQsYmBppFeSND1ruTWRZTY8CRro5Dqbg0aht0
s0SSPLqFEEeNCn9/f/+8ybteFhVQ1khZKKQYFVNlXy4YZ8xreySUMVuJILLRAcqU4oQiuWM/T5hR
8MCGnyFPLrVp9o1nVsrXATuU6sHq1aT6z6+U0TrZ0ajYX3usUXGuEXVm/HLi1g7w5emNMFqbfhtl
x0Efy3bnaX2OPHMkcDFaxbqOiye2g9j6rgbGuWq0GoPAM15Dz8G6Z6+Jqg53lpl04PXhUug/VPzi
fqOxhcGii0i4s037OEg+u3mR4d2HBMcHlSzZhegXsyu4KiBckF5evqHcKHReBL8/qkt/7w3TVyam
w4HBSLarR/C86uAPC7nH9bEmVZcafvQ85RRqtqaimNhc2wkirtg4biKBebOaWzbmVjQh7++A6wsI
uBRpFcQLKj2G37PHi8csD5UsPQ7VqL+YeFcEmyZx62HtO3o77MtuAKM8CeLpwsrX5RgzfQg7TCo5
2+BXL1fOvCATAsuMo40C0ABBPlBBnygB9i00Q5Kda0a4RlYdzq0TMW4hct54bujnKBIwvOQ1z3tK
sL4qwbU1HK0uM9DlhktIJ2HYdnR2HvPUnb7kkvV9/2Xf+K4eIwkmazRfYYzOrowWqDQzd1yoHX0I
q0OXQxs8qHoRIo1df/wuRGLNMVDflFNv5l2X7zcK8H4Ytbo7qpVqbe0at3ASHG81xcZSn+rqZb6B
wnSECBzKAoZdl0s5SDaPQxE2xxKsJT6aabXF5a9/GgJVO+VxmuClmixhSq9epsSe0PthugVKjLH+
bFHqSrMvovrY+AGi97TDrCenGr0S/bQy+H7/y8nNeBEnUVgiIwetBKCUzzd7wmiMMdzEluXY1r23
HZhvPWV96a0CJMq2I8zFzZiQPbptLi26K3Ph9r2+n2ThJZEUsmWPbcDsfkoiYFGYHVXHwoAdjx6+
tzfzPkVuehLhJ+SM0/XI3MnkF2AnvsGJuNIxFfkwuJ3kHPwf3XzmB+zkuWZN4hX4J7uaOGaTgeRF
01r4HmADvkqRtH2+/86vLkO5lpQqMZgM03ObRcHW0tHYLBpxtEYDJGuOZWa8yhuUTHdEFGtnhpWv
LZzQW2uCKSfTYaiG6vQsKAUmch7C9qtjVVtleCgzLRy+20LBzrqgLfTVgTb/0cGPfKcmo0oikRwV
z1VTfScdlKS1Khp7bfHXhkO1tqfA/j62CIrcf6XXDWXWIrlgI5NbkXnP3mkZR75tZa04KnzhuGU6
W+ZpsE5FU9OyVfxROxih7mVbtyy97yTqpbUNk0ivvyrYl/rxqjaqolmIxTdeOoklkCtQ77LLOvtR
SJg0DZ7W2THG1e0VSGL3k/o+VFbA9ro9famg/vhnpolNoSllF+S5vowdZT5ZjlIY2bFNs6pmOj1o
0SbEmm366ZuJ+WI0eEYu5Ji6PKOXMQS2C+1HSBMGW3penKhJb0QWbbLjBLAjc1YTBycq1xZ2hSOK
KbJNpodpOYYnw8Co6Itt53G/q7Bns57GSkc5p7HGvvitYbFjrEtLa4I3m8UYa5/WpgviRYHqtds+
9Dw05zAA661VWOJX9qw6wyAO1WSXzf7+jrrx7aQgLjmEawM6mk8owsKonXyoUlC5RXTIFUs/JIoY
tnppfS/dMF6YPsjSdPYOaRdTskqRbwrKWRwss6zQyiiujyrzvVMyNPU5d8alPuKbJOpsGeh9gCe4
0rip5712EXoobE1Vf8RzpXOOVLg5ui8q3iK7ynUYcvsKWH57MyhYJDxX6KVqp4BcDTlpI82TH8mE
z8hnLKJ7/4X2jBd+ik3M38aN5eWGvsVJMMDoLyFTloatQ4kjG66Z9tHqB2I6fFAXSfixSo2tFSV+
swdlHykHKKN03HKRVzABgRzoh6g0Ow0X6NKxVsmUjs4XZG1V5Hj81Jt+NgUWtVhg4un1b65oarjN
fN0sn0JPi6JtimBHv45qLIE2qVtNw0tqmujLRLre/Yf5RDY+TbnWtOd0DBUDmVojnDTy8zDPlZPw
KrSNVpqOrEayAtdheU9IHvou/cgRD6L7m+zq9jXoqVLfgskC+c75uTyuquvXgVs7+qHv8Lb8q+DC
XjvbzHX7uHkoBysOpOJQqj5NMZPltV2BtNnFiZH1r/d/yHXOwQSGpFWKQMPcniNLANXwMqhGjg2q
vsOhLvUBr/AgjNI13J367/3VrjJk0MpgH0jKkaljP84yHKjswegxPT8OdupU4QZxc7P67AoSsH0+
DlHyt6mCuNU2LtZpzjYasHj5ev8n3Hhg8OEwT6FM0+KYB0qlFym46LGiyTHkrwbcjleB9Q3mqxi8
/B+Wkkea0ROUkvnV6+WZM9pRLo4N+tTa6wRzo/+hJKTK/w2ok5lf7i8nM7bLI86rhSRJb/NN6HDW
TO/bKi5BJNhHTOnqx0zgSQfV9phqon3E+jVdAWO0Fq6AG2vKDjb9BS4AWGWzfWzGgGXxxsKcVox5
u9HbRhdrWzGz711QK2tUctpvoYf5zv1HvfqIksMGCENygzCvmXcVyK9sJtiODaIuNx8dbLdPEWNz
bDWbpQTj6jp4WwpBQxi+kiQ427IiDv0aJQ/7UIdK9cusvUlscftMPuuoshwzY+oWQsPNBbl9pOI8
U4E5XtMowpqBgWIfbHP610d2+7HHNGyjudOfTFej7/ff5HUejlQTNw/UFL4hmAR5P71r0OCPM+Fy
6ZiHQlWSL1prqT/MlqxmGye5HaLjnBfYNcd94x91xWm0leojlbXBAVff3v8p1x/Vo2hGVUPOuhx4
P5e/xGtrBpgRZqv9VAerwAjVvW7V+b4DS3P88FKUj9Kyh12kgo69XArjW0zsS3xAsbt1C9o2YWrY
33QR2MMraZrrPd9f7yruoaIkpX9AaDJ/4dNerhczMx4HVWn3dmz32zqzw3/HBispWj9iH5oldG23
Cc6mWUab+ytfj0jZufgJALVASUS7Gnmk+eQKJG6afejUuLYhKvI1wuv3rBh+ueUVlRs4rij8aE4D
0Flz0Gcspoe6VqOj3RbYyJnohwJMyDaI4aEclpXFMUXZmcLMq/A67Vrri1X2wVHtsThMfaE/mVrs
LMSZq0MhnwJfKwjgsN0ZhV6+wAi4SmDidrjnPdnnsKqqY1qo8TrGBmKHn9mSauwV4J8ECEwIoqrU
4kAT5hGGZMDO+zIG1GWaYblDzT1khG74bYq25TRVevBtQGm0PQnHT4JPLUj7lEwBOM+Di02H+uwN
oavscdWk1bZSEFMylyq7t0z0IuDzGzm1SClQZgE1noUmBY1gqxlasa/xaDhp9aivhAjFqq6iYh32
SvSvnenGVp1643EofIpMdB42TRVjbFvG8V5rVXejmQFWVGEYf8F/29zVllVt6qlIjqj5Jw+YD+IB
ilbyd68p9Z0nImudEpOOZVjbKwtX1R2QEeWAW/C4sHOvUiT5dNyaLpglBNfmMmSoCiIgVChinwVO
voFelT682YUXpdA3ftI2jwOaURu1aZsHhmHhR0OEXJ52E+I7cgA/j/uJ0JAlHsJ6nxUjkNMqcveh
qKZ1ZxtLddR1dABcylTAIFOgFJgTTjU4fkNpG/GxylRPdBstiR1/11tiiHfGVPjFk6vbsfHTD8J8
+jUJ2n8f7gnDQuJ0Gcx+yB/AaM3Ol5X0aipyfkKSDucwKOo1tqH1o9Vn1am2OehKM02H+7HpKnmQ
i/LAkLpkwJ+Li/eoxQrXDpKjJ/Smi9aiQWkcZXG7cA4qHiPT70TXszhZ54kp6iWl8avrBiEgdpcc
j4D6JUW7fOSxF6VeaKp/UHq0wFrLAd/dOcmWPlOysJWvl6KTyAyPJo5NQJlLhIQUM3aUjd6hqO30
QAtR/4KChrOe8OFduESvAiWXDI1vCj3Z36cXfflUwYj9ser43mFIomCnZojEuZ1un+EDvIhETz46
3mE5es3M0MhJ5Dz0crlkKDBbwoD3kEKU36qoqa9TxNQOSohHllKihnx/yxizV8kMHUQBiebb+IKy
YJbk0sdUfdPolQcTmEgGOrSo+ocMw5lkF7adW9E+zBzUf2mnBWIlHLXM/8Hst1f3CfaQ9tntTRUp
W/xJULWFsajuSF/b6UdJUfofJSUerfFkgVmeKF/jrWkn9ri3gAZM9QbjqeRh6BPV3mlDmYQrD+X/
au03wzDiejX5g/LkwV7+jCqJ2R7iEb7iGiFuJh6mD7Lh4MSlNWymsvKDfdT4TkYJnmmTsYT0mAUU
GLbgO6TlgUTuyHL/8qt0Fp7zdH6CBzU1/L0Q4qVrLPvZ8Adn7ZitvYk7BzzP2C31vWYnmoWp68jf
oKWSaZjmbGGN4vGtr4xUWYCQhqr9gmOjbKuk0Y9aaPYHKeaxu78lbqyJICcx2pAbH/GWy4fFKTkq
rcmtHobAtQ9BhF5B3pbuWcTmiMh4kGyA3y3RjN8K9Hd3LwqnqLqypARsIl45r5uDjuvdEtZ0poFj
qtuucycdW54mLZihaWP4pxB+/0+VKAZuykWdmmsXPfKvAd7GCDjE8OzXVWXX9WpEL/TJrKpc7Pws
dJzHoAzcF2sSevBaxJmSNkRiwHxoiaehgT95Fo7V56LhVZQrL8BX+QmdrCbedGPjuM9qpbn5plKL
pvxiuOWkvYi+6LIHB9uwhJaKPybFOk/BUGco8HotO1EKxgfIAwpcKzB26EGdfqWzh17HWq3sEoiO
U3pDtdGCOhebFr+hc13DXdtxjySvXYlM3Yq5eX9Ehn5StxHX5qcBKt2fBFe7vx4ERXdV44X9sUjH
F2A28ybjxsiNUDe7sgov7L0J/exz5mkCnTHt1zj60ZMJO+cwRrGxkIFebTOWIykkGUCJiEpwtpwA
B+cPQBoRjLTic+135ipi2IWaSVrtptb6k3vBB7mW8hGBY3CUwLwDGpgr83nMg+oBru25bMX41Sqn
4p9Gb8XZNpjXelKs7/5RugquaABKowRw4vi3UI1dHiUL4dEoIDV8qkJr3COsFj9MU1jsAT1P+w8u
xX1PoMDVEFMcyYa5XGpK/CqHHOw/VJS531QxjCvsi5of6TAsETbe9Inen1XgLHw11ETeBH4A212u
lWRupVFa1mdiZUENZphNdrL0XvlpKLFZrrrEFX9rIdpfwKv6dq2gxePtReb0391UDxLIe9igHBqX
RjYEKDQ/qrHVXpux0ZZg2bPrW4YVKbJE7JZwSHKTy586BQV97aozzlVhjj9ymDm/ySuMr6Oe/1Ji
US50qOSTv38zdG1gkpDnWnDcaA3PYmee1HbW5+Z0Bo3TndWs7Pdjh5Te/W99fXRklcKhkR6WEIHk
39+1GIq2xKMyKfuzFhfVS5z0GP+WaXbQSqv5HLRRtDP7wVm4Fq7fJIuSmzAnpm3DlXS5aDx2AEQm
vTub/TQiIlJq3poPbe3RzA12uSjsJYnfW4/JnSApOkQJ0C6XKw5jPhVKTvrshJWqrksDZfXIN6Js
PWTN+EkN8B3qRi9ZeNCrQ4vFscyhiUtyUj0PTIqGND4sNe1cW1O3URLbXlFV/ddM3pIw9I2VmIjI
08oUHp7c7Bw1MC+TPG2bs+WjfoSdKDwcy6RMXGl2KBYCxJuP5mxvygDIxJKPyFR89jrrQvM5YXFz
rjyRv1TBoFRbYPWh/80wei9dgVcx/3W0ScSrrjG7YtV4remhy6r7xkomC9pzwCysO1Rt01Ubs7US
ZMl15ZWr0Cu2WWO1p8lrcC6ztShAU00IzXxwsE1nasVMIN46Wdf+a+a2mqxR4Sm+oIGqJzvVHMcS
MeRWZHt7CDV73TaD/0EsAE8OnZ/iBINGkP1QfS43E2S+wdIqoZ4tTNz2GYqiq87xuyeGGP1CTn19
Ughrkooozf1g986ivqg7zRrpvp8Lp/svr6j6/Z6rTLLs45VVqsXv++HgehshZiedl94EaAhyl4/m
g+/rcexFXDLVzf8GTIi2XaNXw250gnFJ83XWRZA7iJtM+oeCxCTczWKPMxp+JArPPFtIPm/K3EQ+
gMN/torAQfm/G+MdJp8C0LGeTnujDJfUS67fLr0LRs9v8hvcdvJtvAt+GePpYiwV42wG7nASbWuW
ay/Rpz+uLaxPZi4if+F73nq/OKvBnSVpIBufHVMvyeIUg3f77FfttA1xxTkGbe9ugyGaFmLPdcjD
uAqdW50E3FGR8L18uMDqXDPQKKsMP9G2KuKhh9YcuB9L9C9URP9/ugretPf3z9y3lKwPFRjJGSDr
U8kj5Ct/90obWk8qylHlWTWrxltXvdNnaw3lJofh8BQ+ZFmUx9/Qf3P+gS/mq3sq2Lra+wS3aIPw
d1ZsotEsk5WYCtd4isPe2ZUq3PwVzT1H3zV25iYHYyyqpVg93wzyl0M0w7wUZIQEg17+cj1Dj8Ae
4ZdFZIvxl7xNXG1TQyb7twzDsvzcB731wQGGNHilPQjbjxJdotFnkWRyB6vr7LE6R0mX/ksG5GYb
RTTloxfHbb3z/G78ef8DXT8l15GEY9BZh9sxhxY5MGLTcfDrs+iq4lGvJ/VAS1y8xoHaIudoLIlp
zMtdnhAQCIEL4Vxw/XP9aL5npxcZ7psBqPeAelyLmk3gGpl/LAS+WCsbvdDv9lQq615vp9cPPy1w
QzQJ0GykATKXhnGtnF5Vr1XntB9sc9uZpeWuvbb0wsehL9RtjEm5v9CcvPGGJd8JEBwzZDors6gm
LbAz37EwFhvT4iUa9AqF7sZVV5ZWZ18iV6m/3n/IeUzhupQTGdmQJT2+KrJr0+aG1JXxLAmyh5RZ
/E54ACvbtF6qDK6fjbIAcBThhA7CFcqv9D29RjlkOPelZmwr0yzWxeip+yAPfk/0KBfqultPRjbD
akDuJAn48khKtEdvwFQ/50hghmsBQb7d9KHZ/LTK6KPym3iky8xDwrLl6B9fzsvVOm+MTBcY9j4d
pn7r6NlrD89s0yGw95B0rbkwS3w7au+TKNaD4USuw/BSknBmSZRLztADQK32hdaHkIpjw8uemtb1
mhVYrBRSlR6V+6HEX3IV5LnBKExB3OeQQQv6hrmmFyL+WObJqiozF85KrfdfXC1xXytF1PrKRwj1
m1p7Sr7OM2Vg9AvT0V1jIZ1ugxjJT7DTSrsNcjjkNJ1EHq7HAJ29deiU2ff7W3R+0789quyeSxwD
jMBZnCPHw8e1q8S+bxXxFNRxCKRZrXYMxXLmRPj+DDbdXi03073j+ePCrXu5PAozUisSFW3abQxl
CO+XXzbX0kZ3mUntxsFODr6e6adR6eOtQf+l2fSKUqLLFuXAHKzyR5CoS8rhMyDc//4A8BsQOAj4
UCJnG9mxKi9IwADujBqL1VyHwBxrk/o1BAW8wRp5ehx01/rU6Fl3FFodbCuQn5vYVsqF+/kyHP/v
D8GQh96YpNXxay7fRFaFreJNrop9uM84niYWcpIBYrptVbcnH/L056p1gh1MD3N/fw/I//r/b3cC
hmx4kolI7q3UVZu9gwlHbjAPob5PHDt4TvzJf6hJ6Bc+9WXIeFuF4SBXHL18GkLzjmMaFZPampOx
d00qdcwrta/aqIuNF/tLvYvLYPj/lgIfRH7O7Jja6/Jd+oCrCic0jX3ktPqnSGm4woQ2/PCDwd1N
k7+UW109Gl18ag4UsBi4obs1e4Gu0jWeoCm1j/IOUowKBQZPUmXX00dY3/9WbzqTFx8L5U+uTJIE
vhas+9mJsQLuchwK9b2wmubz1Lb+RlNcdwXrVNurTfwnycLySME8fMd4cVoFVug+qm6UPNs55ksK
xJY9+xCMglG4m5Gk6/Q/lJ1Hkt1Itqa3kpZz1IMWbe/VALg6JINkUkxgQQUtHXCIWS/lbaQnZb2v
/hDM7uJFhMVtllllVVqQ4XB9/JxfTDYW6LqTJrdJXCgPs50BIhpQdm5hHO5l5BYwohe/SaQNtqXd
N29e79OqbMx8LX1a1DI4iJZX8qpPmiUm8s69vm/QTn3LHZ0iG+DMByMzWjLSAKpVs5QHXbZKEOez
c8hLu6Uuq7Rb15jQN3ARWn39m54tIT5pATRS5VqeA+thVutYMyQlp71rZNYdYsxvuklMh7ZE5bWq
5h+vt7be/MsAECVwtZElZRBWm7+y55FqqmHsYeh47zIPTTPWAMlrVaj7ejY1v4FI9imtORp/u2Vq
UYSBiNORF16/mLOYKA2OibGv2ZqnWAO2khpx6DtOPb1VjUS5isWsH0NFXCpKPe8z/AceD9AeOe+o
gJxvUsMKW/KmU3TISR1vtK6XOyPFQrAyc96Ybltt87zAwrc3Luk0P59bImy6uyhrWzwtVqMta6ts
wZhlh9nDnbmunGpbWUZ8k7lEaeh0KRfGeNUe1bXFSmGJXnhMcPqt2stHEwGaqIYsZNRQ6XdDphCZ
FbzxXA8N5HFG+ZRsqzy8PrXPmyXDBZmNe51FBTHwfIBbJ0Fo2W61QxEaCu6TmHfho/7NbIZxl8zR
JQTW6iqnl0v222VSLTispA/Pm4P30EcmKtMHnMnajfCcfptV0vhglEn82VK87pCNrr1hpFW/YLYv
BPer5fTUPPJx7k/vcv7PefM2flH9hG7DIec+P/XgBf0uUYZ9U6d3SdGp2zzJPsFoNHavj/L5Y57E
D/kC8C7Ep9wAnGSrdqNSTTwRmdohb8Lkg4stZWBmQ3SPDJq+nw2iO97RxYUI9cVGyZWCw1qcf9an
k54gjud6hX4YW8vYKYXtos7AgWmKGEI+z7lN02mXHE5fmGBUaNguvFIhRjzTxQL+a8+FqR9ikGZ7
bBFDP9W0Zm+kSFTYPK4CL+zFIawqawNZR//x+kA/X85k2zWDBzI0MVSrVpfEgPyrnsyOdUAPetzm
vVUEujOkeze2Un9W49+zD1wmlo+ESkj4TyLxGaJ9SnQjG5rMPqTu6AZ25bq3MbgOmJ8NGpQXrvWX
OoegEbc6/oHLc/x89SKFUSqz7O1Dxho+YPHc3urDgl8czOGvgo1zIeRbkRB+9g62H3wLTl4y4Kvd
2lTziDxK4hxmksN+kxrzdT0MxVu9CltfbzVj38Z2uddzE7M3YIv7iTvQT3m57mXRzddpqMsHkWK0
zhuhujfqsrjvHGgjtabFAfCgAmSKSkg0hNFQ/F4ouUwN7zMeZvwveI015pE8qzSqMMU6WhuKe6sv
rMDQ0Oht2v6SBM7zY4VjezE0UdE/IErXzydmlqFWCkfah6Zy04OnQ5LRQKbcD8IGjQBLNqjyxN0l
DQKOr6/3ZQZ+CfSeOgmvjSuKB+NikXvesi24IWMXUA9mKtbH2eMD/MZo0OEpNe3d6229sPzMX9ta
7a0aAVccyDvn4EQa7uEOzPXJ6e2TDa0gaE3pHF5vb2UXw/Jb2OrAw0CLsb9IWJx3Lpnr3g6pxh+4
mvoHpZb3pdZnG13E3buh9eJvjZde6X1tHSVCIj5qbeOOQGXhpCrN5vWPeTbQQL+BYxO3c1uiUrDa
e47EkVqFZ30YHcUOEHu2TlA3b2JPGG9/tyWC3EVNFkQ0HnVrVV7QaKajEN0SniN5oKSzsh1qRz8m
mW7/5oFCJY0moFswuNSC1p3q3W6umtLTjrrdFFdlFz8qbv0tycfiQSvUaft7HVvqdoSwCzGRnOkz
vQU8fxonyg0THpJtBq3w0muvxMAxl8Ulc7H11UdTPBK48hZgGGXD1X0r26mVzsjCSFQx+fXU2cua
mIOiC7VtPBlf2sJ0LjxQ1tvjqU1eQouhICQxdbVCrCmlRGkK6xijyb/TKbJt8Bktg8Ruk203k2t7
fTjXh87S3sJuIicCKIjD8nx3iBzZ/5JXyRG2S7PptdoI1BE84WYiWfpVKijUq2PhzfD1JFv19caX
X/7rufOzcdoG/8wVsK47q2Hp9HK0LHCVjfrJqGt104ctTlmvN/PSPJJ14NEB4Y//rI6cqqit3nMH
64h5m7Kzp+m9oUCiSR2kqtFZiW6ayGku3HovzSMlEJI9KEM9Z7HYqOHWXZbYx9RwoysE5eWb1PYy
jvCpCvRiUL+83sf1ybIM5S/trfMQZlnrdkYm6ViN1Xu1HeQ1yoXTd5k47iUIxEtN8cygc8sJxrI5
XzLklCDftQOUkoZMVd5Vxa3DRbVZeBEXTrGXRhH6OtgxEIyLqst5U6k6lKELJuDohjJL/dCO3KBJ
8oy4AcErX9pleSHcfalz3PUQ8EhULYJp5y0WkTCNXI3tIwYR7Z6DRrnp9dA6ZmBVf7spNJ6W6ovL
Ia3xKj5vapqM3krb2DlqSfEtz43pVk2x06rDerwwjM87RWVgiSuoyfFceqKY/FKP6+XgisrpnSM1
hPgO6ryBfcmwiDU2v4ex4I0LmZYKDzjDJdPJi/u8U1mfVlMYGc7R0PuTnS8Oyu7QAVpzAbA5UPWN
2J7fv772n68SqjvQJmHpLcCOtQfP1M8YFbpzeOyiVvdtKK4ntdUWQQBh7gF0/p702lMfF2EaEnAQ
HjBBW90LRSjHURAhnLhL7c1UttG9Y2bGhbTQk5LO+enoLRUkQmcKqaRsVs0YWpRbkzlGuAd6xd7J
cxGIOZcPiTJN/pAW8rZuKBw4aRg/NGaSBoSoQxygaJ5sU/7hCyH1A+ScngqmLp0Lp+oTfu/Z9xE7
UrVEoeeZaYwpR9S6ck05praMfAFW4BuWUPK67Ye/8goxJCW3jR1Ea2NjdLUTWEXp7S2rFJspjPWT
HMbuUI6ZedBTYSxSM/fNOIMSbfIIwX3XCKhQth8tHAwDjPU4uHOE9RTFjra2ldrfsnSwbxDQyra1
aQ43ijk4x3IsxoOshbexWoDVQ+pEF+7LF7YSdXvAyUtGiW272rSVXQgC9V45gh4dT3mMgOKUltap
45V4YYBfbmpBvlMUoAC2upqrrBWmVU3K0eKCvoWTjgQ14J5TJMv2QlPPbkh7AUBQqqQiAFjcWy21
HPG3DF2U5ORIEW+SVNGPXixU34mFcjRcGHWmiabU69v2Wf9oFJQSJTcaXOyHzo8KKHocI8aYnlAj
E/ukt8TecBO5L8300m38UlOkPBf9YEp7pLTPm3IUODCxHaYnpaswpxnt8WbQxy4YRVFeoIs/O4zo
1a9NrW7HPpfWZI1uitKZ2/ttrJXbKTbiDeP/JYooY74+iCvsJIfR0p67QLC4RogXVwvSm2CuOg0a
gbKvrKBUqmoTZXG91ccZ2x+njK4HC8CHVTrOblKMHiKAMoMlRlJBT7XyzkN/590UyRptGB4mVZ1H
vxvS8oUOdnggUFhdTML54IdOWWupgSILx39xl/bWh1HXok85be48M69+T9Pw54hQrQAzSWmVBWac
t4fpSzQgj59huiLLXVrO7W1a9uiWlI7io2nQKP6gx00wE7qV/miK9MrGHe5CALjibT59BoQd8FrQ
VwAArmF/utuoZSnU7OQZM2KOiopm7liPs3k761mCEVPeeo+2kElHxqeYvwo9pMDiwcdvfvfMWnCH
T+LgZL+hnayWJBB7tF9rNzv1KgDEOULyCkJ/sbPY3ReaWifuWI1YIBBGQPPg9bnGWrRdJdMKa75T
neX6bVTkjm8BRd/GmjPcjGFjBy4OCfexHatXYYT31+u74YXN90TQskDkPdlen0/9iMhg1Q1Nfio1
Oe5cocanKlXFtp6q6a1FUfNCey9OMgkirgTQ53C7V7tvHOZwrguZn6Q9GizwbADBMneNP3h2nPPP
2ApmeAFRMOe9HlQjUjpsykuWiC8NO9jopcZBCGStQ/Kwbj2JPmF+ckZnfDuCB9tFOKmdzLz/i58M
HwzFywN7Eklgd5j1XLg+Xjhel6gSBAMPZt47y7T8El92cxNNYT3nJ7PPQ5JGwr0Vdp2cgFBcMut7
PsMsYV7+ZEqB1ZJHOW+qlnDo5egVJ6WJJ78anIH0sKc8ot/5Tu+T7JKC87P00YJJB3kNRJFgDB7n
6vSCgAaMVvPEaawcN1BThBcFwsLQmOLKV8oSUZUCZqDae/lWGka/F0bjvqH8aH1wpHmpJvtswRF6
kI9kybHJuMnWQ92UnZ1PyjgeMifvPL8BKHLIKaoHLLUavZC5uE0Yh+NUS/MTZf5mnyTK19/bZaRC
lzwl8gwMBxwm/XwO3Da1qqGCRNYb3nirYQbgW04VXyHPMV6NTnMpPb6OTkiNc3mQIeDy4Fm2DhQw
NybYKi3t5JmltTGBxG8Mve19vIp0ZDH0PMii0r5wfi8hzy/RLRCVRQYSPCjR15IHWnXSbMKumqxM
uXanyjiVoxPfK50qkf3vKct20jqMFcYdRVleStC/2PIiSbFwh1H/Wx3X4xiRHppg0GmZpZ6qyHP3
uAaKo6yQk2712vQ7VYt52ODm9/rErvIx9BmRJhJ4ZPGWE3Sd7E6R9ogl1ZwbATpqk0kt3KVD+5s1
yqUVNhVoQJ6jPBPXUu+WcETnlXNxM45af4jVzvCjboxvWqHOQabNyvH1Xq1Op6f2yFcYPA8XLOw6
uC3A+wyRNRU3ueukG9tqo0M7dliDz/qlcu8LTaFQRk4Efh9wvDXGCE56IovcLW545TJPdRU6jl8M
aJh6TepeeiAuUev5EvXOWlstUbDSsyIKfCwphBhOkLTwYvvBzinjV28J5I17bujmXW223g0iY4aP
u7N2If5cncfL4C55BS4XDiZwTavjccDEJctjp7ipWrOINgUiVgHcTeNta5hXplIgkfn6bK4P5J8t
LkAOcrNLOmP1Vpk6uuxMjLEVzdNVZk03eE95P8peaU49nnrA34hy69T70HlOqAaRRaYDcdySj6sv
8Sm11dn082t4ovMeRHqEK+L8LOxjIQQ2yOVNNlsKld82twPZCBNOdgagrUuZjUKP9vrgFIES5l3k
a9BObwAWi60VmwhOG2QJo9q1/+orhCcdBAOMTVhM2vbCwL20XDTyTOw6NgOTdv6p3aBRNlfU8kZK
TC0zyLW4AUR24ISmep0oRCod+LjPjSvM96JKjW3kSldemL6Xxmt5YqLUvqS81FXAlC/Rspva5Y2q
WjOIiMGSFM/tem81MvPDtFN8R89+s578NEvcVpBvAB/yVFqt0lApHOkWzFKUGc4t8NWP5ahXgFym
eSvBkwaVGX+vGtV9P7dyvrBPXzoUfm18FR0NYTOiOCHKm5pC3m2HqN8Gup59SvT60+tT/NJmJPzS
2RywxpAxOZ9ht1bCuKqn8mZqwvIzsORs62T9QA6Ii9oveAntXm/w+VWFMABIO2payH48q1a0dlr3
JH7KmzZp6rs2xvosTOx+P0zdPdrlCQKn7vhOMtMXzvSXlhFYF2p6Ko8rKjTnPVWNYRJq6pU3CnYz
+0Rtko01QJzVCie+Uh3U8+cIVMjrvX2xUWDIDmKN1LLXhFZUkamBTFF1Eyf9/Da1nfraiPAmdNrC
2oVm1L5JavuSXvIaNvq0dnlfLNKJgMO4N8+7WuVqGGVjzfKJc/NxQpv/wM01bUWTigehWT9wWrVv
XaF8aKC132Dm0ZJEto1LjOqXeo/WBzQFAqOlBnf+HeGopUi7NOVNkXvazpzs/psae1Smhzz5PHpW
eD31/XBhnp8mcnXHLSkpoJwkiVAnXk00oAQ3mybS/HqLpDse68rbprfg+rvp+N6YVLULokadHwsz
t3YAj+K9k3gTU1JVxzCs6h3F3viaibuU53lhONCvJv3LRc9LZB2I1zaF1d4u4htqOei/9e60cazW
2DotSomT5ob7acqH/W+uwOWSIRxlu4EUeVb8DJU6KjJceW6EjCPMr4BU+2pfYdxAMFDcyqFHUsZq
7Quz8KyvNEvYzT9AHhHzryahjkzFgiQe3+Sdpv3IcZU+AlfJTnk5fEyWQ80Yp0ux6KpNYAgQgsme
sNgorSBfcb7c6lFkxpA35V2N3Uuyb0N3cHMfVG1lVQHlPKe7V8Ouz3ee3k3276WsaHzJ7aI6Au4J
+u7agT2d44KEldPfVc1cXfGO+4sMV7ppRqH56J2MFy7F1bkNFJLHJUUgcB8LLeyJafnL+7mvpW1V
ptU98N9920/xp8HKkIDH9OYAdtG4f30VrR+RtAcWHyTmQsch0vdW12FbOWbpGYP5oOKhFow6T5gi
RRnARi2NSHEat4PaFpvJ0uZdIZVD5OWXnA9XN8ffn8C64jm/3FWrJQWQAJK3kZgPwpjTrSdHeVSK
VgUTOXmbdNTfWYNrByOp583rnV9+8S8HyrOGV303RGR0cVSbD26aVRuBJtabVNfdd6+3sl69P0cY
egy7BTHFdQ4ywv3BbGphPqRepnxsJdRGhefmbnKd6FA1uXdVtIa80LXny4hpRRCJNAWqSEBtz7dM
64ksUqPZfJi7atjhI2dv7A5YM95oll944SXgh/fCUD7pfaOvwW5da8sg35+U9mybD42s+6DU7CbA
FQ1AoKZEpxyJj3cV+rYUAHX9bSyqSyfEKq5aZvLJp8EgllxMFJaZ/mXXZMKdtCxJrYfYjsqt1TfJ
SRdQuuequqTX8sLIYqMFcwXWE6DxtdSVHeUNOLDBehhlf984UjsZkWV9zmUGRsoZm0uM3xeWDyUf
Eqi8V8G6rhELpS68cG5762Hq8uhQFr33g6Nf2QzIdGxDc/IwBTQvsSZe2JIGgjTQHxfHN0698/HE
ws5IM723HzDTA0rqpd3RG3tUsKvOvJlDmBRZVT2Y6jhdcndclzqXqSRPTwC5pJMWnN150+GAEVhf
avQXL8e3IPBjnJJ1dzeFKg6WWZRsLQffIerj/W6ICxk4GOwiGJ0ghTrhQhV2qb2Ny1o9iKi9hFs/
nwxgI9zzRF4LYp0HHu+S84/T0iyOSdXY3xaehHdFrjPXr8JEbRtvExoGeF9Zdqn8q+iryLqk3//E
2f/3eUUWiFFhPpD94ulCTX0VdskwAahaGWrsm+wtBqcZxLhpx2IqodQK851hx2N1GPNR/2R3RfLG
KPS+fLRzTV4L9JMG36qy6b2l4l7ujw7DdZ2kpfmRgrp1ozlivG/7GFpZwjtZ2QvIEOPnAumW606F
DhR0jGx77yCy0V/InZ9v36dhZUBhftMn+DNrXF48GKSNsWr7NtZOssuwnDixRuJNZjuXKN7nB9XP
pijAwK3FQNIBDHg+g2ZKKOYao/ttAn+3zx2t3Q16Ph08u0dkQnGi7srLVPW9i92Zn2LS+lvhBLle
GgeHt2QRAc1A/Tpv38q1sSdvn36vRpgwBw8pSfVeNLG0P2RNrA2hr6CPMF+4DlaZkqVZsqbI8JGO
JpxBMfu8WT1pyqkzG/37LAoF6p8X29kW1S27OTp5W0uxARml9m8N2JTuPfhWNb2dRBEL39RDsPxI
ZYTbLiQ1cCGePD9O+aLFxBlJcvL4lC4Rwzr/MEJJsIh2on4H/glvyMwybZeGZSc3liiaj25Zy0sy
A+vVBt4Zfc0F/LIAyp+hQF0FqULpWPEP8jgCW/BxeI/14uhrRRF/+527n1rA0tQSYC3+PkTpq3sp
7nqOkmZKfsBCTIzr1OsB8cHbcvN3mp4695OM8VvkFHGsCzO+HldWOuwA2B9kHpEbWWspkLTHWMsb
08jPpNNfJW5p7CcsDAw/cWzlgKxCeUnW/tm4gldG+IiEDj6XXByrqZQh1lccF3jkKg74ASXqrKCO
uLR6tYr2rw/s+QXFwCK9s9xMJHEoZ7KpzpeNwunsKF3TRn5q2eGhKgsAC3k1+FOtJXfD7Jh36MNl
fuzMxeH1pp+NLNjhJd/Iol3UPtZNt7MkAYoIJrbqpjvdVryGA5zMajJoyD3pDSXO1xt8Nq4L+cCD
pgY3DJzRuqwvEqUHslOG9LUP088IPNa2Dxauvy5m4YkLD5DnrdmLAAG0L5OnAUvnfGQzLaUkMGdD
TDkcECUYqqzwRZp7nj9wG19o7dk88rajcoXPFucTmpqr1tTZjOZIz+3YVyNTHWgNfVS/teLQpLqT
W9kCVYZz4VlTdWNMpvvx9bFdvX9YSIzsT4kKcqFUrFc7dCAvnRvSCGOfGo+uouRupNOmHgo3P1Wj
h5NZW0UpNuVq636LXWwN/Kzz1I9dJ7rfcznjW7gPeMtDyiMlC1x09S0xz4DZ8QYn9nvHSPa9nndX
XVVLptwp8WCaL8lNPBt9aqfk6rCqg5bGIbHaRbrso5G0K1SMcujEA3XifoeeluKbeR4e46zq30S2
MWwsoq0Lu2gdSaHovFgRsYXpNtnf5Z7+JWLHyMVp3ULS9GikxaepqB+aJjLeV6VKbdzRp2OGrv3P
U+M/vo7/I/pe3f+MlcQ//5N//0pys02iuFv96z9vkq9tJaof3X8uf+3//bHzv/TPO/m97fr2+x83
j7X4Y9eX3x67pCrXf+fsV9DS31+yeewez/5lW3ZJN73pvyP99l30effUHN+8/Mn/3x/+8f3pt7yb
6u//9efXqi+75bdFfNaff//o+O2//mQO/+PX3/73j24fC/7Wv/7n/L398q//Tr/97//1r/9e/73v
j6LjF6j/ICGA8D8xCpE/1/Offwzfl5+Y5j/IshKSU2tHE4hXyZ9/lFXbxfxI+wfZCqqFWOYgCMHT
4c8/RNUvPzLcf1DlAxOxwDDQUyFv93+/72zG/j2Df5R9cV8lZSf4xayLf8fAC68awjgnIX5IRAvP
4rc5hnI19bG6dWYcP5QmXJyAyXf9Mip/t/prK6tazlMz4DgWXiGUMTblKl7Cq1jTYH1p2wxg+nFy
zHprlxRsbH0aPkyG+W3QB2BSrV5sa1FO93Ya1ci4atmjPeYdrvQySjddmdgHaWWL2UonfUrXl6LZ
8w389JmcmXwHiUDuwfVjKaEIJ/Ss1LeWYYo9Jlil8IvZi676bvwexXl4k7hSbjoAYxcO7hV7+u+m
wUaTnFlS0esAo0y1IZncTN9iv5s/DLnoPnTkP7eJ0be7uXcAVVVd+FiEUernVHYRyIzFB7NPsTuw
262Wy+lCKPnC0oBQDACV1CTLbY3HTGOShypPx+3U6iAwR0XNdsiAFV9fXxsvNYODNhYRrL9lzZ+f
XI3QusIU3bit4qI9pmCMAssaLpVTXmyF/UISkBsS5dLzViq7LhvTbcZtks9egP2wsnPV8MvrXTk/
hJ/mcJFZJJnLEuJlsCoShU02uF6WTLBUQ+MGrta0mWRZPegkclHQDZEzBZW3fb3RZXzOdjAnCJcO
+QX0BdnGS89/Ofl1/GYJ70N9O+TD5xoXgXuyQrFPBSf6rFclJPApw9ywMNDekpX11+utPxvXpXVO
EGDiS+1xbaw8z0o8isbTtzbMPQvj2Xs7lP3D6438TEmfdZL33RImIh+1hDfq6vyIam1gN4p021TK
tBmseLhJ7Qgk6Gzk8+IymX4KvSnbmnrZ3rSDEe1nvTA5Y+Z8k/fiuwck9XOtTlkWNGqE/c+Sc/oc
9Zp1yENruIqzIT/1boIiGlJRiLvQIyecx8bP3AmxKo0HtR/Ovf0pbOSAvHOmCnxThcXrPpXJVlo2
iRWcuqXty0jt3/ftlGzbztCvRGvlb0ajGYI0bu1PuH7P+zT1nAD11PSH05jKO0A/0072g9xMTPMU
ZBzK27SxJSgzp7zJ29QODEgNOwttMd9o8u9TJOrvcBxuEFoMT32KgAKJ5bDaEkqHt8VYicwH/+tc
qUPunYyGnIXfSWP+NoNbO0HFqE9xOKTvBfu/8dEumwRvCzvxsRMZC0zka+1Tb6cDd235QTqkGivI
kfwZgtjrtFg09u2uJ66K5A6fMYFRbqSHu0iIeuPOZbfz8kl+AM0xAXkuvI0y5+atChGq3eRCzo+R
htodwuZiITpDCwlqM5mBEvTVA3hi+VEYubvNm6TGfsOxrE1ijwfX7iO/qPIMe7q6OeoiNQ54TKdH
x1SyfVtZoBRAOaeBnYwf46qVW9tozb1Vj9Gh5hD3uaW1Y6tUMIdSG/LX4Mpjb/b1nlvaeagn9TMh
2nzPEwl5EcPbVLbS3SMUhjHg0NnbTq3koTIzdaMPgx/K8O3UKw9R301HNC93GdAJv8G4d05Eed2j
yWvKNA5CtVB9O6zNQ6tIPaDg2F93o5kEMWX5bZZbh27KxlOaKuFWaSrx2em7g2HjhVf3rKA6pLjc
X8c8L4J+SD7gaLMRmXrVJ/qXvtA6PzKt+yQTD6mdzlRmk/qIXZh3bxMNHivF1I9llV/FVXarlam1
JVqWB5Avn6HBVmn1tTPya1SK/iqjruXd3J1CtfxoURc6uhEjltvIKGiFJTd65A3+EKP1aBF+Jn4G
U9ePWqvfJu1S6R/FuNX0xrfm2q+6MUUAQn9b8Zw+KEh/HLzew07eJMdo4wQXTh3Wxlbom/DxNlls
3KluepvMg75B4L+APlamOPYsHox6m4pbM9R0X2jeUbiJselLfX4Qyqgf40aG92GbfUGSAJj71Msb
PY7ltsyiERHzXvGRQ8o3skQJpSimGyQ0cz+NoDRatZAH3DuvpmY4NOb4SahqheZB+RHCY+RXo3WX
zuUbBXrAe6+q5L2OrOAn2TfzMVXzO7CC3n1ZWFOQIBmNdEuL9Eorv1kAoCcMuX3dqu/taNyXWfIt
7OfQRw+w3cRhLTZSsdqgm6P3lW5eV9aYX4UZg+Zpn2VSSyAa02Oe4SihlO6X2a0PmtCk9IlWPNfX
E717242D6psVzAHpDmwt0yy+AsLa54ZzFTW1GuDriO77XH9QkvEbqjJApId43uS5cjAHZ74Vo/JV
iY0wyEsPJK2RGtPdRNAHZGQyAlZV6k8qS6vrQmU32uILRoLsPDveg4T8jHvYXVW1H9wkbm5soJIo
Fwg26HIITtZRtyCVoFuTwjVHz6/B2zLTQtuvbWVrjtMbbc6PWjNbu0oBXSgRnGA75fejWrmBnhoW
50EduLHHAS6cvWi709CkX9J0OvVOb5ysCEqSX0yPslEg8ZuoBtRMMb5aH9oY1ftMTJ96z7nt+6Lc
NoOXbNTWCremUZo4gqiC74BOm6jx+1KkH8mJX3oDWquMO1HAk2wr4e5CE6aosbqrcoifWZM49dZT
lHna5T2ujDvdSpZNYYUeIn3GmCMGiPRmcxv1WWgfhpaaP8Z0EiZqnRXNvJGV3oS7sevihyQpWBfh
CGtpkxdV9WUQvfcYoqCDq4lQy+0gu+FdD2z0R2SinRxoiqKQrs8bihmN6KfPU+LFX5DxV6NAIFRO
gFXi9LaLemtRQuyKR0D2SJWNpW19LZFDvU+QKI78oVA0JPsdt/jh5Er22Ju1TZamcjsaTpHy36hq
WiHjHjlwiGQyFl9Yfvpdp6jtPR4ENac3xXRrh+ZEcl9VfQXBN0JTXYYq7tRaAVrolAg5WME0x7Xw
XRfWyEbpw+w2Mkf3Qa27GWkIocv6OJJSfIxRmfcNOO3z49DnY8QFZCXzm1jFnGarNi0s1wqUibvx
zKFxYL8P7QJiyAZcIYuFpgFXrvoaFk4DP0IqOmWfFsts3wy74s41U9gceVVY78mV5q2PKiZe1GZo
cLtYUjCYCiISfpTr3rWSxYJkjj6OrQ9JCr14EapIPTQdxVUfdJZ8MPDywO85b00w67qD5iZvMEwF
CzUOiw2Il+Im0VPEexW7xZGvg7DTnRD9xJK2NQZ7DAo1SdNdXZdG6Q9lmn2A2q7DIeqll22g2yy4
CJ2Cuh9GhZ7uKPNgc+k5QLh3yEqFB3TALC2AxuVAN+rN0Q6ytPEmQM19DsRBX7Kk1M7rKbCdMPpm
OaWMcTGKGisY5FTB9FKs5DtpI456gPjlRq/HvPbdPC8JFGIY2nsd25Zx26pDXXCFS3PyuzQqsCIo
bPm5n2DxXSUFtIRtD9ZZv7VnpciuAXO4IaApsxTaKXdlWSZBqY5tCNQ7rbKNFOOEmnOkJ8dU6nL+
y3OlMmw8XqcfFFElRhDGpBK3FEnNU2o3ZrsZc80Ygz4FThiQQDaNbVeM/fu2VDmeKycc3w4SWMUm
5mao/cYaEDx1WAdvGj1Wc2g9UQGGM4u7LqitLDOCeRLatm5nPWIAI3UMSIG3HO6UqDR/KtyoZnVl
7Vu7SrqPyC8pb2xtHj/yK6M+yOI0+9rzcHtspnx81KfGumfJt00glcTqD5PujNVGjVJ5NxlNqfv9
XCwyrj1GjBxQpvMpasgH+0ixt5kvBwcSIIdoogYpTjQpk2F3V0k/jExXJoavIrE46JSw77gmjXjA
GtLSWuy2FWk9JJHT2n6uVARTiSTRu+M4d+yNVUfpB0VxoRVg4N4nvC9niYHTkD4qQopwM9o615mp
jcnEHhLKX4jFMBBkhEe5zbVGun5VxLiiKVEFH0KzuuzO0aBijJGiI/ZFmH1dZk5tcLcNYRU0QxfP
fuF6ovMV0F03radO1q7GtGAxexfu58EoUWZhr4jG7/DmvauibGh9YEeZtRddAcl7cZ/PMds0vI+z
6qT5lWaDNT6lcW9y2892jDOJW6W6n/XqeCRIcR8tsx3fw8rSsS7RchBFyYDY445jwvqrmFJV7iQ8
9mw/IeXAAdZ3ha93FN/9UkzOtxyJqe2otIjIItes3A6TGn6YvVy3T0isUz7VmLCBC1+FmjOaqTf7
8xj1PBwS5CA3E+twOJRa6yGnM7dDtwVONN2Ngy4ELiRZ+KZxOoBu4N8BrMqSPeMjPzcXwdTmrbpT
UEWYqRMnyD6MyPb4dc0TctNpICpxlkjMt/+HvTPZjRtp1/StNM6eBudh00BzSGZqni15Q1hlm3Nw
Co531NfRN9YP5fpP2fqryqjeNA5wgFqVZGUmk4z44h0NmqiyaHWM4WabtS2/plyPPJ8SHP9qshbT
DdDb5KqPV0hVfVUwi/pGmQvMnaAcD56Vmw8VlRd5gJTCpTjXXcoW10E3X9vd2r96c5qTfpnaXeWr
tFzccuIonuljask3nCzj2jQTAgC1TUtfbW4RyqQLDhKdW3RkCSEOhvPyhl4Ew75YUWbqal2g6X3/
5DSOk/Iw7iEMVPaU/Xmnzmrhq1U2v6K2VGo/6xXTCp1WH0LPFikJRcri3YlmM+jMtWki8zfg0Iu5
artb11Oy31pTae+nlUNMkLhi+JyYinqqS9csWU5xzwSLsCYZ9HyyFyquNj1wZNFR8DFU7eOq5zKL
Jq2qchBc3gZej9nxmJBGy4q1QSa/kdVtfkWnDjViGMp0I91G+Uq/7Fhx+oMfC6GI5thtUnZO0RrW
J7VOGxl1NJp+rFn5oVDUbmqivt9TOYWbbM1FrfX2p21M27txlnnvVwR0c2ZY3c70bSrKMJ843jb7
BPOwNTkitwjx05giqzVhHZsNfLMxbubyseIAMYdZTmX6yQEouwZFLW57NevYB6zG7gMqcIcyaMtR
y/xJG4Xpp2het1NpTtVnIx2WQzqrOU9A6rIxkaYx+7WTZ48SszBjlk3UbsQa0lQ8I4ZWn/C5TXZY
okhpg3JzZRVsLVCSD8qyRd2azQ96rqSOj6eluZtZx7ix9nMNJN+DnszznbRHg3xUt65vZunNzBts
rI5PxIoc/NnmCBXmeVW9ZhMxb0EDkUpe+dAPT+Vgu9dGUZhG0Dsof31XZFPu5968W8LIwrnV+9IZ
/HJZpOl7VgORVtEZw1K6ZOtrO5EAwmfbyo9ykpxrFkeyoyvKZEK4TVPVxfRddNmDXVcmk3+RvdBk
atNaVCjTee2MlXU+q253VQJc3PWLgKfS9QRjKpqOMQuq0awSJF6O1QZyqZouSL3EvWe7MPugdNPB
CJS9juSQ27NceN2RumHaqxJqeNvi87LMQ0WZTzW4Hzkk5UOYuMu2PQ6JoYuTlQ/pmTNryQvpz5SE
ETyXLgElnckagVzK+7awyCwbx0LaH113NGk8LzdB7K5bTKtPKvUMHAFlMBykpic4wdEinyPMm28x
W5cuUkuL431SS9mEeicnbmmGuNiYvE6JcsqMXwxnyr3DCv/vXbbzsClESCG58WsFpwgHXke/HFCT
WmG6ZRjmaxyD1cHgf8Skj5kGIa1Ld98XiHz9Lp+zr+TcsRHOFNp4fpNlm+XbzHNjkCj9mEbeYFZf
s7JjAdHLLrX36aU4y9JattcmXb2jXwpkDuHf407v0ta/j/Kwvgg0CWgjW3EH/H7E1mxoFT1NZYRd
XDzoZkpzUE4TxOo7uHkPTWdqD61Vaxf0LbWB1so+Gut27AJdTDwulTe4pw4F3oloZUIRLV2Us8+V
INy5UBbtS5G7y/f3/DsT8hPC/59ky/8jJ9N+Ffey//pVQsr8F2Bi9P2k9ddczH0u0s/t2P9I3rz9
k+80jKaaHyBg4QF3dvR7/M93Gobcvw9EQdCzga2ZMCv3DxpG+7Dr/YGM6aVBtuXuQQG/0zDaB3yC
iPP2nBaN2RXy5h/QMLjPfoZx9xJaBFDA02iR6Ip5U5z8cKvVZU7PYq+IePSM35rhZi47ksKwWPso
NqLGKauAxh7lYsyLKkKmJvx6SB91lX1u67IvSE+OdlNR47ao/sIEr2azHjDzHwqa14LJri6Qph43
rYraHPwgbYitdnu2VZXYtZHji2UFbqru03JV+zD+J8Kwo9kazHDJPeAqxTpmtbhBaHu1Km4e7OE7
ZDlPQQmfbIh0Qxnu8DcM87aonIPujOH+qnZR3xBYGW2WvJxIox5cK+isOvJ6oAvNvumNoSV/orkX
Hnxsko4heR9+MrY3Gb04ymgFzlB9glw7lrVzIr5X+GkyXdrrq+zqyCiaG8U149S4k4oEa2xvFp1f
o0uxyfARmndNOky+niUPammIuOu1itXdrE79Yp9g5oVP6PmNyDmP1nNKiIbamIcia7x4GF8b9bXk
oyhadaGWU5gZd6pXB3ZtB7yeWtaIvIBUFPNo8Tb2xvJu62ObVqX9t6Ws4oqMli2NKXI407T1fqsa
HyFkRcTi8Dw3Vupn+XZfKnVgdfIyE+y4RdcGNRd0UxPWatIvFZf5Sfmo8mXwjqxZe4J6CHL1rhqZ
g+5UvtDMnZ867TZR07P9hb3ciu3eOgeDuiNCKHS2L+ihPlUIrylx1X2jt46ly2vS5Se94bkXdTCv
PaURyN6mKlqcKtrvCqnxTdMs7dtSierSOtaI9XxRTJfdKD6Vhcn8pxMq3Oinhntt7WSIIfpgrZwz
u/TQcKKh0empc8toHIpXZ/UeMqk+vd03lclf43fwtvpro5zR8X4rLPswahzhl5wUdsnIb/W8Sz5t
IdQn2XsPVbPEJSB3pxtxldsxh5Jo1adL4cznbvNxj3P3kv5sWqKJJ2BynVOdZzG74vnQberuzI+L
1YrLhoJ3ELvZa9B9iPsJVY9VpxGtmJeZXUWkdXwxRco+ZBLtphVfWo4O5XhnrGO4YcYVxaAHDHCn
wuw4TOXmeW47Tdis9hysFLOFIxsVYnbnU52ZK8rzqjzZXn1Rj51zv4nOuRD8zKNx2S/XhhI3O6OG
Vs2tsGrG7DBMIjsQXqQH3tqIcOI0Gw4jaFBnZy9tyq+1WsUOuP+wN0vAcVHe0GOfxTSoZofOaQdJ
lOaS8VWgZGQ/ek4X7yvwf+dPjnkjeHBAU5chKpZ0vZNFP0T7G1pVm9IIe78LKAAGAhDfbFGzzhDF
cK5gEOaRr0XoaDOZ8oTNBJlpV+eulCI2ay8/yVo0R7Rg2SEzdIUUbeVYjtKpfWVJKLWfmqNR5NYN
KavOPfqpLiLXInQX79B2Zli6W6y2LVlo+UEtm0+2NzCPlMEmkmdyMyLOCmfV4kVOXQVpP50rv6wn
+PMVmBh4DWIOQvJ9tDknc89MzbmJE4Vn3r2j4snP7FenqVHsAleo5V21Cl9VtifF037F/76z47Av
sQHs2CE5A/RyQ6r9PGsYICZONZZNTCRCXHvtWZvMU8BgfciwwycNg1IW5wOTA0vSMjiHbNPyY7/J
IVBaAp/XBfoD4VqwSM7gqVp+K4mMCqlOfpjGCHLkwbHLCTrbucpHM97/SkECqlo/4J0EV51v7SV/
Br8D9QdanZIq2laM933DoVHn7NeKe0dtDiJdz/ZlWVbuSeYTM3UVwgueLPYlzgKf62q4cKDQTB7e
/cHZJOFBWnreTuk5fSuR6u0TPZ3y3RS4Y/bb7CAODVJO9VgkT2VqMZjecY/5006p9eNrapixtgm/
QeVAh3hQ2TyGlqCOW/dzTfNN24rHYXlq5+bec8tvVmFeQQBfpYt9ZaTOBV6eM6/HEeltkxp2uR0o
NbWMcOubZxylzP1CXx5Ztk4Tnv/S32SWfGtt98TU7it5HaUAyC4NEnP1iq7mfv9AFhurQ7T6QjHE
UNcXchAvTiOOlhc1m4UNsj9rjdsfxpk/EVH8LJT7foNQQYJTCHkCI8I7onyoassb0W3Fxdgv/sSq
7WUuxJztHdRG+wWV/TZv/MC4vt2ODqpGXmh3plnvlWQD7ebp5jYxKObVmA+seqVGs3Z2O6gpz2A7
xl1nHxQKQMWSBp15WJJffeK3j/TvbwLd/B4AskcU/PxM7JHMgirsJp7H2u9EfjTW3le7hKki5gcs
Q83bF7pvZ93yNFU4BnHXAnZVvrTn13a2D6AccaVQm+2A8yoFek26cfl/RmLHcztEtsmRa2W9spVT
pqhXibvdZMOMkd0+dfRd+s7cfNaN52lJAjR3ga24oT6J2c+Nh0Q/U3or0JZLUzbHIvtimq9ergJ+
z6SK6WGhpL9ItntXDff9LkBghl0CreR+K/x8SahQ1bNJbZp4pGGECI2TkarBgjG0WCnorvpoM9JD
Wp0P2ccBMbYJEKJvN44Ba76wW+bni50wjJHOU5hHp6svBi1TubVF3KQsdPMXqcx3xs2mZefmol61
24RT4ld2mnf9B//6FPvsTO83RMkuxPlh2p091icTyiIeF+EXXXOxrGasm/WLktkRgPNRGNOrNrvn
lfUwW8T3obFVe2ZYqX8Wq88qUCxV3GT6sR2ce72XV8vEzKlNJ71zLvfZU8xks2XpLzz570+Eb4+F
hzUWTwzxEYgRfn7jBm3IgtSnJm5G43VVsnNLwaficizVZnjDaa5AuKpIruYx81SSn+V117WRWNUN
DF8L0mp7W9xajqwuQ8YvtpE37977J4bLij7atHdTxTudi1F14NTp0MRLTisgI7Fmsph7RfspA2Vr
nfLCIDYLJ86VMM1ToWhxygYCKeePOev5Zlx5s/FoD+qhHW8K9KnacDdiGjf1kTGsu1XgMpM+e9Jq
My7VKmIzO9kphYh2H2fOFApy/pvGuDW1wdeKBFtN+dtkZJjPvvz9avinC5TnoJzDxYO47r2Rp7K3
pDTqqomtwrjdpzFdpVwiuZgq9VCD6a8kS0/5fLnvKOuqH7e0v//FW/izFRkIbA/pQ5KO9v7nm8Fq
OfCTBdrELdxKq7oweFbQL6/7lK3l2TmgYsRR5MugWCEAoK8vzbNVWAe41m/7lI356RdioD8ZYjD+
YUhAr2WRsfI+JmPTZzGhW+GqqBeb090lhXkD/n8w2+bGafIv1OKBVMorp3Ki0vxVPpjOB/757uPV
+TYMzFxI9d8nu8ydnihrb3H3MXg6ykszPFqCCdJRIrUwbzmnunpPWHlzY3fpuTLbv9AZvpXI/d0b
eLc6AggvdaexYZQb7rh6CMhMi1vOLnwrpq68TTPC1n23YaIvhlM5DVGvv9Q2x69tPY5UlAv7euN5
5pGJ+/63fdVPDfqiua/dUvgdxSudpMppcK6Svo4a5iUXSHInMRmCf3fH/SM056Gp+e89QPOT2PYv
Rbj7C/0IE/3+wv8/BbWsmH8N4vyvvv4//1vkX38EcfgH3yEc0/6AGQy3FjFNNpaBXS/7u5LW+IDv
xAJfp+sL4eyeCPeHkna3MiI6JWnKIrCPe/YPJS1kMJZOcB0gR/JV/wmEwx3+7vZXmc0IQCRzkVQr
dPDvHfW9PcgVr0YRub3IEUO1WYhEYIooZnQCZuSUc76B6jV35KOBJD7Wa/sT4uCwyMvLjPpaQOgn
6JNTurYfjdU+2zcwp1nDkv4P2RtECHbHeaaYaDUWBi4mlz4V9VOpDNl5WbSnciAtFDtqYPQ4VDUv
rz4ZtSdRXg0Hp9puE7tNQl0Y+hna2kt1ST9j80TtyowP1T/6mYXwhpyz1xR/P9NS2gTKTrIYWX3f
udMxL+g62cbhiTov6tLbeT51VqHfZD3LfbVtd1JacYpW9zJncLsD+xlv52LjlNFJgIVp0Oi66KD/
UKwOidJcj839kJCqzEZjwNTc6mWKK7IrwJ7HZfKXBHJ+yOuTLIsGHxNEuOht73FQ22tK+ayDV5dX
7WjI4zql7YH+nep1mGjfsrXihE9n87N6ZHsTCfSPkp/mYn3p0P0GmoGYbauXi0mHCBm14VBopXeo
8lnGi5sUUInpeN6XHpnB7uOw4wBOLVGXFI94NPtjbUzarT6MduQZAAVTB0G8KndD8tJM6+T3CxTK
VOQ+J00nVFGIyc352CrDV7J7J6IkPQ73GPfoghYhQWs+OQOxNRvPooYi0bLtU+K0aVBXFXr+tu19
YY33OpOH74ghbfyl6R8dlSHOUioPSEmqz4ptSDZr9dFzUVNlIDdTaJfDs2hhJ2zISi1hprXTC1sO
bWAOJnov2BC/wKEuV7UPzDnv/A2BBWO0610NKEsO6tZ+QmQ2v5qNPhyFUj1OvXOnSC/bAqvYbuoC
Q3uDvWVXB2W+thSckxX9QofBDzHfcB0dy5db4lxQstD71E00NOIpN1pSfBVeFZfrAhtV22dGgzLC
hd72u768StQqYCeDFyrH10J9avriqd+XX70Yp9cMd4Wf5KX0l362fbObk2t9Twup1Vo5lMo8HJ0l
m54mJJNnGLrWqOOWPBAyctfOrhJ0LjG4hqgzavlALDu1tILRnpOv4E4btdXLI05DI8qL3rgyEFgG
KFKRX1cKcIXY9GM691nUmsl651pI3lK1hjVDs6UFpGibvo4G8dzrlu43qKHyEntTZG654Y9TEUzJ
Cf+ad1kNNghqXz1ugMsB61dQSZMBKpW32zK2ZOi4S1CZavXoTGXmZ43GzakVRYDbkhsFgFAYaY1A
Y7ybercjsCkVhEB39a2lr68e3TWXrtnUQGGDCFWtyCOllUCLViURbPX2BoC0jnMVqsLpLoGeV79O
9OFxzM0soH8nO8PUJD6WVEDcDG/04Yp49TDjEvGLwRp/Q2JUH9eM8JSAzLrqcmmm7ZYVswhzTeZj
AKdYPGpKol2XAF5TWL9RlfU26vsNYy93aCSWaynsme5QR9w5bzwn4VOd6Zde12d+Du8cjImd9RxV
xi2eNt2KUPXMj57Ys4EHwpU+QeHmZ2MLU4QvDxjQ58yKbkX0tc6T2Ruf89RNP/ZOWxkHbTWbaKBS
IdLWAn4d8/FRV0ruetNd6tNgL94E0656EdhYhueYD7O5juZPqqpckA242uCnXPocGOuycLsZrHki
XdRwFoqZlvG0Wbl85TSDPFLIZD6so/BOWsNDPCpd+WqOjhZIp9+utEUZqWZNseb67WYjhTDq7LCR
pb+iOrKnJ6HxpA5Wz5VMmXNDx9wc6qU286C1jcbbnLctNIxeO+9HJFMTn/ekdtlya2yLfbd0an9u
Ztb8tfPQFvmegyRk7bG5qZ5YH528VU7zG0fuyIanigHGQSwivqxD1h1VFKgXvaHCXmo7h6AgGVGy
ojsXmuKENUvxlW4p7nOaZCA+Qs7k1Ig0RT1oQdArRU0Kf1Unn/EfrToqn2r6VMxwtbqeymNXasMt
Cqr5kFlTFScscYHepWmAFrs9EF5aPeLZVqJx08aTTWLr2daWyaFkX0WE9aYUWDVo3pUO86+1V2gX
Y1aKT/JNW1BreR7WldU9KnC3AUJuJJPosvjjnp9lHBwBsewLiczsMhkUtI+1t1qs0kJ3T2ttb4GH
rNLP9HGIrUxucQbRj5wytwIUu+h4Uddl4YgyKaI9brhoSgQt1K7Y5yoZ8B9d0Pzb1FLL2zxJP8sk
0w7pOrW+VgHTiIVksGUszHBoFS1aZOM8d4jIOETmxUNqEHhojLp+7hEXEzXI10oQvbk9jLbVnjJt
THn2yeA8dqrVHoa2rW6UdHQPaHbmK6ubHy07lzTbwOK0TmJxHjPrW0YiJ5TFPMeLY8qwqVntqnbq
LsoRISy11U6YwfQcscJBqteucnSBnQ9p2Rif1q3h3ku37qAY0j0YSvKxc9P1G1b5+mLU6zYyeu9W
Werp0VKwehPWdliMOdIa+ZIobNvtCtBXV4dkEssJxd8JO959mhsRkqfskKC78W33tRcSGK4Ky8QJ
S028NotztpAD4+eoXEw5gCMmWti2ThN4dTGEJsm2ft2BRyo9KQYo3GK83s/pZCx+Y08JMWRN4Frj
87A2YWIuY0iUENrxVq++TsNW3lGHXDzJZW38EVb9ObEdLpgiruvVVmKC24xLyptUjC4mPWDL5N2t
hbR8bLpW1NizF5h5tvv+C/WMGeLORJJUzsxbOYiSvYgIRmhCA+Jc12Z2qHs3wEOghuWc67Da9gFo
9c6u+wSKzrzLFPNlVRX5TDfQCxWy2oWF5P2IxejYjkcOkaFrDQdTpuOpIuO/JS08EOtcHWS9+i6K
SQDL9JvS1WEGYR50wil9cugMX2SJDOtBBLZZHE05Yf+w4fwas+sCu7PyyK27B46R7dGh6d63yiQq
ObDNdQvluHZfXZ5bOXd3S30/OvOReowXLxcRIvQrdcJJsBAU7yBtrTuQV+/L0qx3fQ9IgN4WXoJF
P5xUanP7+YpOx6uRoQtwocagMN0M7KRlMVWHFF0Qe2ssOzsiN2OJ7FF3wpygkHMKmQ6luo48u94j
8ie0K876TR3Q0cAooheYzCWkwwkXBxFlIfkHLwTTxe5kR4Ip+gxBVEjxw7cu1fnhfE+KKloKR2+7
K3zWAILLt8VeH0di8kIclRuzEZrANI3ROw4XNpXVYT7BRYhpGI+6bfdIEXSowRxbDXuf8qzSsh2b
KS6AccBpQkAqeabh5q2Gb6bldlTUzbpzc+cclGcOBjO5bfQKPY00VDWW4Fn+aE63xE8016nlijOL
LGtftCA2dLOfdz0qxDpjQXczNCJzSJ2t1kRaVz1sCnyZTEhcXnUccI09Mrxl6UXlDMGMfC321Pyb
XOCEUn2yT5gjkCxWKKudWZi2v2gzW4e9fUw9ytDIAR4vW/Q0Izm79ifyts89pXCP0kudc2sifhXz
i9J8JKYUm8FSzyd0m7hkzGk7zmixT01Pj0ffCyXg3k0e1URrQCA953rMMgkoVjZnvb5moacvqENy
ggfajg5Dq20gbGEmWU6zaygF9WhTIHyjecp0iVkcK+k4glwIK3s22d4OulS3cwTJGxYO260vCPxm
TxPL+pC4FeCaPoFctl7nBSgyN3RhDnHgRmIySC/5lTlP7tmwlmZgwk9DfK04SGynmL7OwgU2HXED
Jd12020dWnTUNdpV40kkMG1bnKEX1s4bI0mCtiPLUM6q/nHUt/JCr+ziRjBjhZqQ8qptrTaSSqH6
LT1Dt05TOL5uVMozS4D7aSxL63xZmeg9xxyhzLg8s26M4FLlZ9TgJZyyIo6m0xEI1c2lb8kvdSpw
vCQjDJD25LYiLrKc0ux43fKPTW6fudu3BKvc3tCnq/nsy7bT/FFvI2esL3rUv3qRXiY6C3G5oPVp
ktjdkR/FfaAp+ivT9nBqtEzzHXN+6U3Ke/tCXmflzaptR81mnpqaNabPeH9M17II+6SY4h5SEF3d
5p4SD4H00LOvTjNCTXusGf+3KdBld4M5UxJxCZ8fgUXOx92B80zBGlL+mrx2Yszx9izWTZ/nGa+P
mkZVM4bxrFEeoJ2KhI3BTr+oednCHMuN3JKpaZjCy5YTTO1ERr5Vt/mY2bQCTw8WDhfD7xXKrv1e
N7qXUTeR59VyaYOk6rpXlLhD5AmkEk0+dM8DvZ2LT/WciNthyeNqGPuIaN75q14rnJ9Fm3AfrPNw
ga9o9cvWSi6VtlgORZk2Ty3p0Bd61zyWaiHvESMtYaeh0vRFugwX7IlsFmnjno2EQ+Q+fbGF7W8J
TIa/ms6KfAz/GZyZqX7Oh1HVWKsNGXda64a1C7tmd7P7bXFN7IkjUdF8LDsnkLoe4n4XhlttWRDY
VvUXIkdKtFjQMFk9i5Mjs+aJzu0V1LVx7pc2kci8pulYTnKKpUdhaZEnybETlfOqrBLthlD7Ox3P
MYJbsmsRvGVQ51ZdxfZuqtJ2e1W5G6262X42Jjp0VXSgMIyDQyAkOnAsLW5Ew9v8PDV2g5Cv2VA/
7WYuo9+NXbOGAafc3V7bm/ELNZ5xle1uMNyvKytzOX0cWCkOSo9rjJif5JC8WcnoFpiQxSFAUyTD
ZNXm7kXD/MWJfW77wMmqj6PtTfsTqr0o7m5Ya3bvGqmY2Nj675a23d1Ws8WdrbvjLXNr9YuT4G3x
VTl6Z/rujas3C5scikDlatq9cxiKzTXqCzs5q5cKiYnTftUx25m7626DM8LjtTvxdk9evrvzULUW
0fJm2dso8Qrz3ccn9F55QKNbfMt3l5/qpFtM1ZL1grOAzUCR1a0gsP5cV4c8GnevYPFmGxzfLITZ
7ibk68ZYmOweQ+/NbujtzsP6zYTo4gS4peoZa6KHSRHkCK61nl3wpt3DWO5uRrLBrCMpDPhB38yO
zZvxkQslP2V6+5WOV/2m202Spul1l95unFx2C2Xx5qYUePG4EbBYkt20ht66ftbT7WWykhuUwCyW
SnMuK6pm6vH34pt/BHf+JZb5I5T5P6//q4nXLMiDv8Y9P35GUzz8j89EI0gipH6EP0ko+RcAqqDL
R3ZGsMYe8rBr2EAgvyOg/Mj9gEiNjB3KCv4T/VQ044MOMQERgKVdxSUGMvo7/Klo5gcCR98KOOGV
MZ3/IwnbO98TRWyECcA7gI3Qb02z2DvGOGUmyHNNlY/FCKjkc6StrhaRO7jtlmWMvVkFbeI+K9EV
6NNrN5KOhSeTlUIadvmYdLK7oj+LakPIsnhwjP4X5MjPdM3bG0TLSfAkFi+X0DEu00+kIy5BUkds
+dgV8qbVdttAGbhsL3Vn/iPv/O8vRfsY2DLhsnxfP7+UnBwaU61NPq70qmLc7NMoxdT7i/jj/Yv9
gW/ZX4YEM+Lz9rIfvknjnSRg3jpb6WWdPU3NPMYaVhi/zoAluobWxmHoDuo8tswGMikf6Kxzr7ZO
uSz76rzPOCOSuSNOFHbiG90y6752ueKKhrcIUW95cJK70una83Iq2iNxDAjuhyyJs7HDNTR5avzD
/f4n6gZtZ07/oG6+fxZuG52MiD2L7X3RxpqYRr/WAC+Oo2RfnFEYNzOmsIBYO3Gw89bz81HDYVE7
4YjaNp6qLUh3+yBIAKhwu7GRE64nxgcL4200EW33/Uv979XpP/Yuvr9enKJBkl5VNj+uSvu/+M7K
6C4rDMieSvwA7jR7/2K/r0m69oHEzD1paT8eE00DP/o7K2N5H/YAWoKHHUJK+Td/sDKW88HCNMmP
9hgbqBnnH7EyKHR/uK2gwB0ilffXt4gj4qF/typteqvLPi+0UIyqfu5swzM+9yFWtM26kNvqneVa
Lc49kgpjV6uceL8JS99xOFj4GfFBodUk45kQafH4wzX8kxv+59Xo7Y3tqXW8MUxp2B3evTEnKZRi
BuIl+rYFW5Mjjkt9mHmjZY8lC2OW//cv+O9XguMlmpE932QPnXm3/Jnq3OfDgirFaTlWsBL2Z72h
yKe/f5V3ESoqpLPOhyMBxSXOiuzJn1c+c0zq1G17N8yNUb1Yks2QPqgGxUiKoT8KQMDHdOz0m3al
UO/vX/p9hgqvbbMD7ekpKOj4pO8+YeIaWGucJY2MzS4/pWQFcPBzGj+dcDH7fYUAuEYWdPAgpnxl
cAU6yWzU45pN9YoztH0tDeG+/OJd/bxIU8/FuyLSHLqSjAwWuHectNNiGzCSNAmx8CoHi6/m2GnN
AM+lgEi23pbdFct8nXfjcN5iKvSzVcuOtj2pH0tRcgNq4GxjnWRhbzj1r/rp3usovr89esSI1kDE
jl7j5y+MVEoXaYTA70cdykGWeJjg6vvPSzMuR7JDtI9mjXnQt/NGjTWtkIFHnlicLHYDvkG+499f
rvePBVcLJQVrxr5Bo+p4d7Xw3S1rNkCwWHiCiIyEwMOHme3ncVV5zixv/ZVoYf+Lf2w8b98PUioW
IaTXRKS+fy50p6sKvOx5RDl3BYc4OrgHm1697/t1DjKRZ0Eq5vlbx1fgZ8Ugr1Y8olGja+0ZrQDK
ozovvwqM/XkzfHtP3Mr6XqjAykBe3c9fyjIMFhgnnvqEieuW4/xustUn4M9kOYp8GhDb194vLv37
BYLmChBhyuTJqGIPfh+Hr4+tMXpJXuA2SNLYNYYp3qxflsj9yavAtmOmocQU9nOfbn+cwgQTi5eX
CUeOcuCC2qSgYpZi7Pv7++jfrqCmk7oHwA1ihEnjfZSTyFkmSnI+AA/W6rLRM/OE9RHfPZrkJN5G
5OOFUts3f/+qb2lFP91MvCz73W4V2RMj3+fhSNK/rU7NTcD2TUmOmPyVb1hoM3HANAUiPGtDGqxG
ZanhjKm0jxIBFhP026zPgesqfRMq7I2Tr3m9xBrQZVncGLMT0JVUWLg0dJIEe+afO7rOnA74ZFvu
isJKL7iVjOtiLrTbzjIGK2qlg0W0W5PhIoVlXAJMjKD+ba0mlxk2+CUeWQ5iuh705orLaFn+NGVL
JIXRHjpFnxZobNxlRMIMqC/tTJNPGUKnK1UBcDhMmd6ccZ+gnV8I2YNtMTMDbBeOAjfs6FT3hHVU
Kp73HYZFjddSaAwoKW6XSRDIglnFjQ0N+gVn2lR9kpa1JXB2a/W0eHqeBG6JFy/UiKHKw0SVBiYT
ZQa70AuSNBR8gL49dqeh9ZL7OU+6p8osKOqpe0pQ//47/bM7ieUIIpanA+/sO5VXNRSbnnDowmxf
K2GTVwniKteO7G6kLYva2KuscsX/Ze9MliNHsu78LtqjDfOwDSAmMkgmxyRzA0vmgHlwwOEY3kZL
PYdM76UPVb/MipEUaaW1NmnV1d2JwOS4fu8539l+fNA/PhrrcwQOjGYFfxcN8LdvyRjjhLGS1okq
q3O3wIyCrajbNjK12v2kLnjn/KgJVlP8SsQ0/4rB/IcWs+8TbPpEPkZMZ7NLY8Z1HKcpY3mrtS94
zmfkFFoZfnx+7x2UpAVSHlY/Ftukt+dXJomKp6VApEKzlZHLdBOnHhMfI+4iXJBD6MpO//fXFH2O
TSFIJYjs9GxRbWwr1ZIZP3GVZfYOeSeiPYwIO4uQ8sPHp/fHV4yURpM9DEfiiBRCb0+vz+2qMUgN
jZgqM55xgu4IJZrwYD1YrgDjTp8c71yXCjsQ9Bd7bz7hpOf+JYD656oKykE0AynlEVI2Chxc9r/9
BcF6li7ZAwJO89n262Hc601nLFHVieVOS/viqxOkrL8oIDAOLO0q96adi+cz7/QvIjFWBRM2+GNP
gKn85L165xFn3+oSiOa7XCpz/VD847mL+4DMeMagEab/4DQMGRpuWq+hS1f2/+FQFKVruAcoRfwq
bw+lFPQOUSdeZGBh26ABgSwB+gCFhfHZnXjnwfY90rPYCoGNQp769lBzavZ4bHMv6hdyW0D/9Hhx
LB1sRp+5m1GW+SWBauqT+//OtQwcclwgmmN34I+3R22CIJtSbWFr7BX1tkjhS3Vmz5wpmcz9v320
2UYgyCc9GYSu75/1HNJp8cq5x/QNGwnlGuiUrViGbm/nJXrnQpafKN7Xn/72i4p+z4aRCV+ab+o5
+i1OraIK8NxhPhfOrqd3fQr4zH7yhPz5wvI3037gSCzxNNfeXkCRSQ2wQr+SxqDmaEY27JFkDNf0
kprQxYv5yfH4K/88L5YHBPzr/aJHd/ZMlkUQsBmr9Ui6SrOQAE61DGvDxkJnyAmbY91YaRz1c9pe
9JNg+AUdwF02MRMsBSqnze+82A8Q0tHWKqF1uMhIM5WjA9Is9G4jOoiw6VdRixLSOgSLXB4o3SFs
xHNb/sgYI+7TzBp/gwhmEDnI0sQ8NvD5LmGIDBj4+MBu8GsmTHshGl1PS9V9m3JUx5Hm2SBH2w5G
WO305YvIpwkllp6gcs71bviVNg3aFgWvOtuMljm+xg01GMbHxpPsq1GTsFPTf9hdO00ht7567Bn6
PcICw7eU9vF1bE5BRkWC+mXjd1IXmwyFSoW10GPU5PeGnW8cfWpencaW8UXglc56EeP5i6NlXh3i
TcN/30NjREhRpd21rXUT9C8NEc5GFgsmV00yorWwXBWbYEqmX8yuPDb9iVt9d1uJuxQllvnAjkF9
LUlKSsKiHI3kNJQW5CHa4tNrrDq33PQtc8CNcJfCZhpWy68peOl2h5iezdyER7KEKij6JTTSeSn2
2YS0aqcmi3RGfhQL0tSV1Q+IM9pdSwQRuXUC+d+GoBouISBB197FZcK/oS50fqAeALVuMnbbzEWW
DLsOpRTOtDJuUdKMZIW5WvtE/SbRWcaZg6JNLTWwEFQTqOsqjVHUSIwgMtTGzKcQPx58n3zpyYdT
ckJi6Vq1jmBvmeLhOLi+fGRy4aZhOrg1IDIx1xcSDWm+gfcQ3AUwW4K9mBBy4UVdxd6Gnc6MY4lM
2QRZ34NkyOv4kjsI2JsSdGw280JgHEgRhtvrveV/6IEZX0IEnsP14DdyCAOt8x5yvdbaKGsK378a
/ao5ak6d/jQbMyj2OVPZ4yJHd95CNaqPmVXX8HUsPblVIGEeOBAiwqnvmqdxqpc7nmvm63Haql+i
6YIBF+jErzUrPnIbx4/FjdtlaPI/XizXxfBs8aK5o9OBp4XgE0X0dlnJJscoDdTJkUh1Zy9qt4n4
DptXg6uNW2qPioEaQb5eDOamKz/rQv/ZEFnjY3DbGLTn6Hmf91Rr0xDCrBozamsNA5tRLSLqSnOJ
/NnAZyyREgH1SqhStDpq+y4gs7zxbkxuONqTYTy1BpSSjy/Jn58qXmeXvS2lCuWYc/apklrljytJ
I0JQjILDNgoc3IK83TQoP3HMnXsqqYoQmXrrycNu8DAkvL38AUKmwfakFdGDHI9oFAGy5k19WscE
l7M79d9TeCqRyhVigS7TtuxCmpAkoZjXOU5DbwD7o/Dp7D6+Bn8+FjYpsH/tgXVKoHOraVa6Y2/k
NdLgrpEnfRgZ01suTNrGb1kei5q9WAYCEuamEWrgNz55LP9s+mDS4Nmg8mIr7tN9fHthlrzFbpyO
blTFKrkm7MXc0RVsj/WAHdKN3WG3WHxlXK3wvngZhscS1XdFckzWf9PapXr++Hrg+jp/Uegfez6t
Se4ZLeHz7brRTZPGxDKhllDDhZ2WEAILl13iRlhxm4VE42QmM/BhuGZSye7EBA/kg2TVrYuEp/mn
mmmhhsECXhptu87TXaaQ9q3FwaEoOirNMHaKrj2yg2bVq4N4ukhaP0D4hrKmhX5qOU9Ao3QUPwWy
xxrAVQBjwehQUpBqhS64wQ865AYf1NhkucQ077hfU0SPFNDzbPSRU5hQFSs5ZNclNr1+o0wD6kzl
M8kN6aK5P9p6YrmRlRino+WWnbsBhjY+osyyQHdpuMvAqI0JUxmZPVutVcrQGpOmjzpR+VBHAL9U
P0TSQBGu5kH3L8p5KvnCZZpv9AiVJ9xI9s7KPPPGsdr+0V3GRe6MxRI3Aysw5DTJ1GdHbIu+RNnk
dg+9R2dhOzBENw6jb2pLJB39qmo6t/6iWF0QWU8g9sEp6OWTQF0WphNGzb2cavpfDGgQGMPFs60N
aBuRhNM8VytRQsgvUyOdn4g9am3PF7KsfsGn1+VDttD/elzIbzcPYob6DHgURujWqluPkVwW98eF
ZM/rqW9ddRJeHthhYcVLEQFTazCtjQRV7OdUFtnOc1SHEL/wBySqoGyjoQPrvJkyv8tCB2FwGzZl
n95kCiXspkUL+aAnE2g1N2X+wN1MXBHNw6pwArFliMjUSUfadZbe/0jjeLzlk5388HiIss0CouOV
8tdFfISMFkEfrKlnx/BWV0Kq9y9sLwd6WTlSmTCFlxsf/XnM5MbtR6DhdlXQOAhkhgW16DUbLXMq
H/oej/3GmuZyL+fG77djXXkPjRi9Nuq7ctq1WdbkgBQsZFp6HxcFMqNp0HeozhCAZH0BXy21lXeT
z5lvAuPIEQd2sUSlWJuyf6J+6AniyYMEXFuXVTOaZtqhu46swUdpNVq1BcPkUOhpqv01zkGTHlq7
RbdW4TUdwgzkU7kpB2hke1GmzilfugA3OMJq8xTU63G8WcMcMNnpgDByNmcW9d7do0BB3iOXUQ0R
D+HUniakuI+pgRl8R8Nce3XHHNJTHVQoSrqld4qVrps+Jw7ENJJP4JZmcTDpEAdK63mpZ/eF4Tnc
YIkq3A7NgtlCNPcdBaKcMuB47F81gaZKnxHlz/X0bdToK0bQNqfnRVvMFcHEk4Ypw24ggUxrjZP4
z1qjASga+iJAKh/YYqBsxUeB8iiBFcdDdTEtBAw5QC5vk16Hn9SWGe5UlOl6OHql/lKIAOXSBI9w
rS+120paI8EwdG3uedXRYo6uKl+K3HeflRkwoCT46veoXHXVJS2QD61vUQZBQV8ezaBNXkvJDHQz
6MNQhXkh7Sl0uhQbDu/ZUG3nemxK4MiGz6eincQcssWW3cZ3p6kJkdCgchu9CWPIOnfamkgSi8iM
SwPHwVAaNyXldRmKTDTVvmYD8E1VKWFrZSHmC1+NLa8FglQT/otQ9XaQ0HQ3eBr8H/0EJWA7FrKY
LvEP2moHo3X+Ek9ifJ6q2sX64Nb+YzEkzkUvhGEh0lRQT0W6JFeGignLMQrPmENREjgZtSP06dAA
6yIu+nq2HCjNVYf9AJpIfUzKSc+O7YAmbluoKruu6g6GdifZC6J6K31ji5tlqSKk8vFt2zbNk5Gm
ugsAbEVJm6bqf1q4FKh1IHbdKFZJMFKI+BSsvWEYQtHlCLS0qdCfRqkB17V4K7t9sNDvDDPTTp/0
GAkfn5SuDsJmaud9k+mkDY56wTQLPloB79DGwhD5AYLi/RIEyW9rFgU812bQvnKnO8GYwKpQl5LJ
BWQkKV0VpsrIoDr6RvA8sFtAFJnkxTb3c5oEZZW76TYoBveR/B++WcnQlD8zY9Ghb2he8VXqibgV
OnOHCHpbfSIMaWEyH0PC3fSDjVtR2nYK9daWWrcFqFjhRvIbHF2u2QDCoYJ+juHvvnapFqtDStKP
v5HKKiCQ4Gc6TRBkGTl5Dq1bCWvd2+LZwaLUWdnGl2udNjSDgaxRtt0hrS3A9rpZqTjK42y0Q63U
yNWZyElr/24Y/v/h+39bB4L/9+H75nudlN9//s//8b/++z/n7+v/6e/5e2D+hyAQl04qchBzbQT+
n/m77/+H9irqbI9pKKKhddTyX/N3EyslRAXG4ihhEKitQ/v/kgWZ+n8YDjN59xlFBuSS/Jvx+1lb
ZU0wAWgCQ4JWKD/kfLhYJebsplqQHZacugRXWL5PUlqN7lKX+8Qq7E8K67Pum02TjwG0jZoEjJdF
Yfu2rq0tA8Ehw/oDmMkpxIQeP9gqrY7zovKr2U91hLtl/O92NH8dFEeqYeAxxXx6PrKk4TcOqrGT
gxSOdurLgnezpkrQ+MdPzu9s47AeCoMpQisai7Sr3LO6vVbA1lvXzA7zUOWnYLG1CBSuTWFeFLuO
BtqGYh2t6PpPqa+Pj/949L78vXH9Z47L2eF9TtLHfoPH2zeQoJ0bXB0I7rSV/O5QSMqRsaysnWwW
7Qu1LvtE9tULi0RqX8O1E6/0B/tPeo9nGjM2COuuEUKPZ9Nd5c+z7moxokIcXEMc4mG9ycVk8p3W
sm+FymizsxYC5u9S+7I1RZSUAkZJVTusopOJ307J3rj33GFC6TGMzyNjuOSTtt7Z8/7X7zNNsCk2
07ZVFvP2+csah+CiUhcH4VMNlVWtoh5WzMHnQ7iVq/Px4xvyh9+fC4K4byW08MLqzDbeHhD1l4/a
eugPJCzQI7ONwTQ2nJnrb5G04jFpRH6Xd0VEpkS8rXxTxkxAvfk08fmSn2wr/xpr/KPd4Tu0ven6
suCwuTTs89cPQWjTrfjuA3BNG2tUlwQNzCmzvxDoEFEPd2l+Um3QPGdD+9Mlsmjfj+4C8WOmnTfE
fnpHTIr+zW7MLqMq7hIEXUQZPyVyaI/d6jfcJPBF0fdLA0PF6PPCNawvp6oW2rGChIadDHsZrqMm
vvKMSv/28QX/g7+yniKzMoO7vL6H529gK6VB1FJWoWoffWMDzqu3YL210yO7uYJCvZ2emkDgBJgH
I7jWy7bYCcwLp24gUgh5rjw2Vdy/KsPRvlAWl/elM+ikvM8uJua8vAez0774kOKPXj/kPy2DPWCz
wD0ZFo12K13iUQ+FqawnG48uIvx66a/GSqmtIEz6/uPTXRsk5zd0ndHTsUEdQCfp7PFSY4wHJC0P
y4rddwcwuv3saH9/2xHsvh9Cdf7WcE0NfdWQ0QwP8MGfdcl8SLXDxO864N9InrXVVBfL/qi6xfnF
3vmzTPCzDtT6lBorYGtdyOhBnZNDvAms69JxOKtqkisScy74YRN+mOkzzs3Z5+jvI7FMWiu9iJ7X
+kv+MeKqyP9OrL4vD5Bvk6sSz8pjTrP+ftFEfzFYWXlfGWl29/E9O1+k19Nb04cIyA5Ygsyzq0kK
V6CXsq4OEuvYK1teH/EMW5SGbMfGsDYekbtPczC1LwxreIk6R/vshr53hWEtUJeAqVrFym/PG7AH
/hp9tWs0noYsXm94boYakLiJu+qTAdE7Tw93kh4nyAUkg+fza2XlYNuLpDu0GqoDOxtZabPR2zdU
G5u0lPLHx9f3fNa63lWLMstAWMg1psR6e3aNo+eZCKrmoAuxLCGbb0duU68BWAwGSgFv1Irli+Fh
yU61PE6iuPGzE9gA+s0qzfz82NAbvKrjrH8dXAhnldnSgEzH2NqNYKhOsS3bl49/9Lt3hHETobU8
/CA03v5mQBOFa+LGOwBucLABUZnEXonwkciIh48P9d5Dj0FnLR0NzsM9OxRcLtELTolyqIuvDLM3
rsCzjReaKfwLm53GZWop9/DxQd85PyA8NopDshVcAjffnt8y2qIwEdQdGGDYO1oy8RUOHvdQO7F2
+vhQ77xfFsYICIHEPVIqn9/+dBblMrfNIZYjup7KzfNTZS3+Vtmivx2kMR9NS0pgHwgATswtPmOA
vXeuHB0C1ZrS7p8HjAz64o0ayUeHyk4GfE6coTG3wc2QNcEnQJ31XM7Wf7r15BYiYETLe17aUqC7
62JZHWy+WRdTbfUXvbvwbfb1xXpKzN7LIx8r9AW9gs9u6TvXGV0wwjyEgJS69tlzBDeUJvDotodM
6Gpv4VG7SwXmYSApBPHly8zalY0mQ725I7cSUxXV1se3+r1HmeYm211m+sYft3rp/Vgp32kPdqoT
aoGw5DjKWN/iI7utEs1wNqVZflbTvXN7WTEdkwqDBFOmFm8fZaTxli7o6x2S3A6uY1KjDMyrAlxF
5sb57uMzXC/i2Q2GYcyMhPLR9dilvT1Yyw7JL0YfXzm12jXyqUeF1uOTKvWdg9De51mlgAenfB4S
XkFicJYqZUVIyA7YGK0W5KRGMPf7+GTeuXKmzncHqTn6HvSsb0+mxPBGC50gyQknxFPB8JG8n5bM
CgX7t/3k2Xjn1SCLmsoboSrb6POtSNcglAEt3x2o0JEQp0FmRoFORbvgUb2Exa59iYdGZRhz3e8f
n+d719MGV+SsJ8u05OwLr+V8oei/d4eycLWoU/YrUvJp+/FB3nn2V2kCDz8jxD+/4YGmC2/Sveog
NIfHkLb304LF8SKRY8ZcXZCClwXJZ8XLOx9z3nViIDkzPlXnG6jFToHzl3F10GRtP9VwH774eN0e
fKvJD7lbffaGr32T8xfAYidLUjFfj1Xz9faZSUimrMrFhd5ogWA9kDwTi01OMPtvXgbvkYUhoBUb
BOMj7eX4S1CPRESnWaPUJnFy8bu1jfJ+zE12AV09e3s4KxaxH2P6ysyA2r9w5GiFlAX0wmmfWVuL
1LJDI8z+gcKl/frxTXvnDUC5C/Zv/fYimzn7NqG369HGEGXGeExTNKpdK/IIdf0K2UB9Ipx+51jr
wsiHweResfd8e+UQ37aAAgqKW1dLImmMy27pNCyLay/iX5+WAyaS9QlBL5X7ehP/UUfP4KMYuMwl
IhY6Hr0OcEWPfS2y4zQ/fHyotfN19kDgq8UnZ7DiI3s8VyZWWaKN+hTzck0JO2rpWoQfGG67N7pS
/1ZLk0wDG8bdciPX4dtmmH33J8EeCF61sS7Ckufsy+yr5SS9tnpEnwsBjFsCQr3RmtePf625Lmlv
12+MMmulzZCbRe/c8iDsuSdvmoYImlwYu6PVfi8J6zqhoWP+OGZZ8jroafcgHZFgBTdiLWw6E0yJ
lwoi7uwkTLHs3TKGhpDlsRdpygHSOZCoCzdT/u3o19Mefzlj0titLkc3Gz5ZtM8iwzHJQW7DOrQW
NGyt/yhnjHbRKFh94Lkm0JNyaII2zO0+3tCDZmPP8nOt1SkdDGZNoZ4Yr3OZL8ePryN5pW8n0DQt
/hLcI3tne48V8o9NaN3MbZYYzcGTYA7CvBNJegM2oTMgHLXQoLThxmN12iA6efLygikLfB49ckAQ
/TaL5mnqmlyEtOPk/TBpGS9DLiNwJNBHmDqBW4cTY8vyRtXolxfSmHrgJdrovI5phjBFXdK8ibpe
3Yk0AXKaProMcTaDNR2TKthnQQ59kHk84/maYUBxqdeErTC40ZlhZwHpySLd2ml90xrdKQGQy1Dp
UQf/qoJvJlM0rWRIV+S386guR/Jkjg3ZqEuK+58gNxUsNzNNjDxya/for3M5XMK0Uubj0oknX2vB
+yCXdfxTb2bM0TrYz3po5eZWSrHLk/Ko+urXAOhfr9AC9vkRfMPW8dSLBV/Uhxbn0LxImaAnbRHK
XNtq+Mk3ZaEdlpFoJac66GOfbG3YKH2gmMTl0gKd4XwbiDIEkhQ82HocFfUXK8FVznZpKacCpkp/
nUkjOdSLdpqd9M7GXLCpy/qlzssNuB3W3/jV8sTtPNsh/e5nTY1Ra+pMjk+FjH9mlcZFTB7ErI6p
bV633rIzxE2SmOg+updppsHiEnQal+OmG4s9g9TtXGVk7PlbPD1wiubLjiFStChS3qRz0dbtPhN3
Y3vZ686zcn/ai83cxXNufJiA3fzTbjRIZ7SmEbqaF26r//KH34tpQQyA6jKbEUCPfdmR8eM7R4/M
TrfuLzMEakD//KfWIOkmoMW7jN0VOh2PzWVxYQjjriQ31CszsVVN8mCCZuYpJmTQ3lg6HG2gyaDL
LSyTheK6zuqmZMaU8DiXXv44dH0oqzZy44L4pmXXu8YP8n52jqb8yJjia68jbLF3H9ui/2mm4Kdz
AqlLLbH3npMiXcEGX/UvGjDMYCKAoiNL1amaazQk7H5jbW+31313OYIsYxoQBu3KidKOtH3C1HJO
S29BUeEzW7uXiXSvrClA/ThOIRi/C4FgCe5WvlPBI6C7EKLpvT9pzkYr66uAaHqi9CaAKQjSPBTW
ltW92EXzg1kEeZ/A+onclGWA0cSsLpnQXqEX7MKkGreTUWUblsnHfBH3+ljdGkH/YyE6a6HmCmX8
C2BB2HbGFuPD1P3IjOLSdoqoVflTrj/XK/mH1yTLJ5Iu1VPQ1wct6F9h2qCss0UIO+N37/fHuDE2
ltb8TJV7MlG3Vx0XYWJCp3DbKmUTRu1fDjMZr4M6JCuCv+i6kNlBd0n40a605BUKIqBnXjQ1zkPp
KAv4t8PJsoIEgr/DBOZOjKem7mq+ipsKDaZsx2ND/Jg5gi61/aNOT1Yf0ruFC9iK4rJkHSHuOAD9
JcYIfXT7YqGoqEisSHFa9BNtR6pmomx2XdxeMfd/MTEeeGW+rW3SwOr2LrMZGG/c3I8IudtUibXt
UU2Ca4S9HfvUHswpEEoU0GZd9770Vnn33FxXXfuqSCV+8nsSAHx7J/Tgu1erE6iXO9E3t3QzXU9q
YaXs8ZDLpOXnefsavhNQtVONdjBMJEuQNiQ3xOkQrljYP0mqfACScO2k/OA2OSzOYRBC8UQVTbSg
eKRe3mRteqsXPw30FH6rnvtAO/TDdDtLuWsr7zlnWY3Bd8Rz86NZKAAa0GuR4UGSNa3U+eosnnGc
TTtu9z7Wt64rb6CY1LtASC8sql5ASqlAxes4rx8S1YmUBScxb/KEDfQKjBULPp+VlyZGiW41LXPs
JLGbRRIDDa8+wVPDknsXcVB4jwbcpg2pjTAZ7SbYamI6xKbRbydhkCMOg6G8z8pE++m3sUWVkpfq
l9cvd0tR/9YNFH8YH5dtOhkghYpgAIqTkB1HFO13ghY1YP26jQoWtHuJ5GfbzKp9IJ7uZxDzhlht
QHxoryP4ws1oP/KKggu0ytQ9mkGvroSvLcO+NFYMDMvsTZKKEpIeomIQ17H2IJo5e55NYTpwLSH9
p86k/XbMvt0yKGcx1BHlypOTlcFDhrrrpgbPROli18RX+x1BYq0E7Snb3lm22gIxLR9aeJqxp+QV
MD0WeHeI1fdAWIW+U5Aqwqkdv/WE9r7OCwffSKeaXzqQbcc+FwSb0pAq9kNspWQMdK6zrcce8bSs
S8iopXqhjK5+GJOcjsx3LEiVZfsUJGrYzM4gr1ykYmSGmQVGen9Mv1d2fN97vPBVWaGxsZfA3oGu
b1y0H8Z004+VtwFOHnSbZV4GhWi3x1JZZmWzS3V0YAjZkGMsSB/8Rie9RtT9Ce139xWlzYwgMM4u
fBBPRw0V7q6ubP9qDipy2upG+i8uguHj0q9rj+byPR3Vs9e68IwqLb0gPfdn3ilnFyPjPVSgZxBx
+vf21Hz3pKwONZuCe6mK7sHJPevQL/QjB7OZkG51lbquBt0uoFla6bY3XD5nnTBf6V71t4iyxWZW
dnHBVMc8JsJd2Y4GoT40NU96nG7dKn9YYpVHAwTVC0Z35P0hcS2jOkd0TDTmuG0CPFNZHy9p2BQT
6ay5G2QEnYAH26FIIAvFz/2EXFEmm5tEqmHYSh1rNF+7kmaaP+sSU1jQI13hg2IQjPM6iayg62XD
gasBoBVTDP2uTonOXnwSVpcSsfYCfs3zUnWVphZW5CUrVZRgPz3CFZuJiCVHEUOGqYU4BoeNoRz/
mxpz6nbgUCT4DeBjecaNY0URSIKXsrQnf06vYJouXzuYTvtpyoxfGaCk3xAfkkdNd5vXRdwSIgIu
TFJE741gSHYkgOc30xK3JwL8UkKaK9TnIc2vJnRcwX/2xgyuTsXiko3tNfx//bXtMtyeKWHWIzXy
HRloCeWQZm5VCfJnbqflwlaut0HVz45obA1qR6nMX9CYiAplEMdWaZI7pza/9joRTQetFsylu0ku
cJtSfb4sPBs/4Zy0XK6GEGVqEuE9xginvtoFHT+0jY7akutcVzs6KeowSXP+4XtTDYxnYmNbjLoo
8eYCZiPxhi8P0EfrZnZ84qSdyp5u6zhYvpJWbhycejKjyRtU+wWxNsHLg5i0VwPd2r7UzRSUjaqe
2pSv4aQXNfocnrUI2BhIbouQ7xChtNWHqi7kHlNuvo0psg82+9oLhzylB81JnW4jHJzYPMRm+8Wp
EeSFM3IbTJ9VbO8SXRZ8zftlZd6NQiEfFHFwmioCc/UBBGIG5eLBwVFIn97SCO3JlCl2DdbFfVJU
1U+XvtW9Yjrw2te/p7Fg2ryQS8eYytp6eAmK8USgEglMue3c9haL7+TFXpiCbQvLUvfuhYFpV8rB
33iJW8P5GhWLOb7J+LuLRelGtnl9MTZKXMjW1uINctnh2R2rCc+YdENHkTfQJeWhwoWBQtUqdhaB
VuEM4DM0RCf2vLbDjpTgAaSHzbk65kA2rtJ2RPrYRzHL9QvCdvLbiKCkgPk5uvdwqILiudTIGi48
Ux4Me6y2PPgtkRty/uVo7XClTYjT53JuXxx2JXuG2/mt2Trdvve99r40nXEL5D39Odv1QhALUTBC
1HtpmuXt4NlP+LnX4ByU7su41oepOc2sXk1MFTwUOWca02l9sUvbvhownFxUFkrKBaJRu5lAyB2d
GZ38pmWcl4caSIHL1u6yB9KJjGLT9VpxWquFGzG7XXMxIOI2oUzqTgQOXnET0jK5RcK3EnchNuNm
58uG+5KkUQKOH8zRw/GYWNND12j+Pk59tfUd9ASe2V5rtjIC7AkJQ886k/794jXuHDHfirVN6bb+
Q+pN1W0j41aEraml2X6UBo0K+DW/Ur1Da1tavR7Vs8iICHZI7K1SYWzaFGFwPAfokR1KFK5+ebJ1
7TAzeX7FABwcIWvmNLVtR+3deAxIj1cEYKh56X+mMbZg5I5OQqq7LVrG4SOduijxgHlP1EHEbJf1
71IbjOvWTZ1HFdQOSEdDJcQjZFZJKUT4OjGeaDP7AZn1tqnd4RaGNjkJftMcsUUsWFcy83IG4YGa
0k2v29laH+1huewqTpMkZjplU+sa7JAM2M629b2nJRT6FOYhklACi3xLLxA/kjY9C6e60ylkt7aD
aBF2uFguWbB+pVZQbxeqlcu+TsShyVX9XU3oBUlSjtpGU0cpgwBEr1CnhJqTPadV3lByJVtGgnPo
T00etbb1mqux+0rYO3uTBYVa1oMzlbH3ZLTGgplYwOkvSh3JpO5Zx2wi0WluqoJA1CA/uMR6bRM1
ygjqoHbIkMFGhlFbp5gSwRzHBpo3XUQKT9StMNLGjcYQHyCrSO9RVFT7POnSq0VCiOO/VjU+KmXd
FLiZ7qxiXK41aBesX4FkJrSmhbZxf98hzZBhYYI5byodNY0++0ee/eZranVaJMcufppy0d9qY5N3
YUZW2q5aL1HvFTO9EkIHvMztDl43Arwonvn6sYrXZmI84KlY6ACRKb9hFkgTAdBPdpX0LlS3mpC4
fvnup2a3sXrIrmZf6AejblQITxBUsdbp3R0Fzm9Xq5pvWIfYh6Td1yGeuhevC15pK6iQuOHX3mD9
HQsH5G5nfCP9vPlisS5s66Ra7rxCPmm4mHe5qWW3KakT2abNk3mfiAqpq1njhhrcEb02gpTBpMfa
BbK60t0+2NquFNtYVN2lH5AenzZlsEtiBMl93h1tNnlX9KOIa/ZM6G3WbMAhXZKvBOomQHxpAVjV
Q4lrjhxx2V6wryTb1Y7rU2BVw/oOyEjE9usAP5zaboLgbvIHxea2rtrsJatd94Idrh0ZnRsfcn8h
YmiBP6HlhNwDHKet4FYBiwEBamZVr4VmdzXnA5D2Tj4R/M5GxXKGC6yawLJ1EpFDw8gg2hpuFtB3
iKGL2pr7mM8VoVatJnIgiEZr87oZQdgXSbCtB829yktiJoylUXtVadoegjj4blV5kKen6mbKnRY3
AehRr57uhyZ2dka+6LsUG+3XYUzUfpzsaWs244MIJpN5f+s8lRk5A12CiLcvxuIq0YIg0gHO2vV8
UeqtfjTLUb/uBoiB+PeGA9Z9xKEVodBCa/uLhU3ejzGz9J10855McPgDweBPjzZ5lCHXvw2BnYAO
R0gKidX6lrFZjWDyL9tSjjzhmLvpDjeHrsoxezkZX0WjpAUhCdUhd0a226Jzhq05CvvGbyzvaKTl
D6PP5P9m7jx2JEeWNf0us+cBtVjMJiRTZ1WKEhsiSyQ1ncIpn34+1r13OosnIwOHwACzaXRXoUmG
u5u7udkvnmVQmT47encZ1JIOEmr9exOY8g84GAC6qyICEmOkz9Rq2hc0E8UnL7bjr3qnbszKwlQT
casr2QfNDtBgjVu3110qnVZ4flxQVhbmUO7H0miYu2xWs48wv8PmIUYHsmzYUJC9ouMYq76q19Gt
Z0fV1gw5dAHiUslCE+uyHsmmoy7oDo4mEKXCPXMblUpNCi61jdcjdsCYUiLSYK2oqPxXMEiUOLUQ
OkEXLYWNoHWo5itjViMTkSZbA4L05yHNEEuI2Qv7PK33JUApRETZe2AQJbsky8WNjcPxPlVd7swI
axSwRytEm8GaHZQ6NIKNSWIPCTNJu5sRJZ57x+7sK8r19WG0jYl1al/WCK8XO8/oxZ0WW9pdQQbo
K2R1F24KVHqUBlRKFHI/Z9yZNryg30nXRRc3LlBqdwfXz5SGxqxaUutoKlQfguk6E/EPdZyVdSrU
brG1uO0KEvxOmX6ZlUy2Tp7euHHhbfRe119F1EXbtirGTxPg44NOtfSrEY/KVYbUto4WdotQt2q3
T0GnA3sW0QitvriVXfed9jDcyEb9UqRIkSogpndtpCsbvbTlFrey3s80BIBNXaafyk5wbtMPRQdS
ezGz0qCuF5jtpdbpMRfzKjiqehwR7UO6j8zAe+41nJ1RiPmZWv10XTW0rrYimZytE9MHNzs5Hq0p
yn915FYHCcDtQsPA+b5PBDR6nT3XUUlWNpQLkPWtkJr7bnYpjlt5puwDTc+flKYJrtzGdg9pYI9o
mmkwaWWA/DH2jHegB3+4YTnu2inGqgJfyB9pVYot9ybN9yLTfGwhXWyK3C53KA54lFtygPaxnTkc
H8n03WmZLayJp01oxuETVPFrLUXax8XX7Ng3g7zN3Kl4yguJt2Msgl1XGullDyyKgs6IMDFW948o
ax9H0TcXnhmhdux19Yts8UVW6+FWZLhfKAWLG/368pMd5tZPNauedbMvrhHlL7fxiBn15A7xpZcH
syMthI/UjhGBH2ww53Ugmocxlf22zbk/wlweKF2WQ5xeGcGYokIevU4qzfYWfdY93pdQPcYuv1SD
mZbTFeVwkEakH/BhmHZJnvhCKzBdcWlp6IrhbcK2ocqWtKmP9s30isCPea0EjrbvJ5RdY0M+oD9I
pQ3C/j5HTGzXaI74hWST2BoV1BaIvfXei1wr3zj0yu8TkGKAO9kdvzjx0B8ts7xEe6G6lWFP2Tgb
vntp/TuKE+fg1DQUeqsesdJAMs/r+/xyQC7V3GSQm37T+NCKLTYr3VPijdGXzE3qX1b1mtTwP6Ai
QkYL6BZQesu3jj7l30JRxTvdsNvLuuvNS9Rnu/tJHzlCehsldR2hWT9INHfW1QntowoZdzvMd/ky
CgWlPDv4HPZsXkE4ZX6MzusDpyveJSX6T0mYhtugTAexgf4vDpmQRFKqTPDLACSQMIq0/B7k/UBt
TQZUotJoD9cNFwVLQ73e8X7Upq5d1r0XHFOEd59pUjp3EHFwzY4S9doyvPAa7kqyBbsmPIjLKC5z
Q68j3AC4YWgb0mhcQgoUomGGjnXa7e1KgLewzNHMtlpYqyEfVJX9rtFH6m0ZaIxmJ/oJ4V+rf6Rk
jM4OTcsLJ8US1XKMvQhJwaOJho45YqGcpAjaq2JKL4CPYlNeueXzlAvYNySz2BhywUsN7AtCRE9k
nQ4bS2s1PBlQodmjbvmZmhXNYVSBZYnNbeg4aUkaPdg7w0amHPvk7MBrekwEm+CI7UZ7OwSZutWj
ydxnubPVAOUiwZ7eoJX50iG7D1cK3X56T/EB/WvYj3a10QKV8kTltVe94QV+1pv3dS9qqjQ16Wek
l09qZwp8SwYdaeEW2qrog+ELffJ4m1vcpIVqV689mIcXdMmTT4nSwREi+0L/uIyOWEsYNy2NzK+F
7aRsC2TaxibP9eR3GYbacfbV8MoSvXYPR/YWDsGFpqbZhaNoV6GwvhQIp104OZq9SJY9CY26eDYr
WsDjggJZmdMe7pb81tlwx49j0Eu8Ukz236YwrWOPOcEDZdN0l8ERPBpl1t4M4JNxO43HQwTt5ju1
/jDd4LFCZbnpSrocQbN3vIYumxvHt0pXuUduWtjbkPFdtqzSKzIDgTmS4/mNGSqQhGzzMs8nlRxW
Gk+UFCgxu0JH9tJubqxucO7h6tC77z1WoXDJw1tK2ge7IWS5TmGBkA04sQSxfT+MBpagERUdK6zb
ORezrpqhM0naUqN9wXUE8yTpwYmE9pLrD6o0YmWjjqH9KwbggwR0E9f3uN1zYNQ0mSR5w2XQhs0N
hzXNOzdwrippl3StsNfwWz3NL2Z/IH3jVNR3KqsJvk5OJC4Sp1MvXBFqzxo1pkM6pfBTAzVq2Vq7
iSsyoMfvNbJsfhKXcD5Vb9hjNJVj7dT05kYUTvJFReLzQavN6jZsa3LuLOknKJvsZAJ3VAU6qhem
9ErCpIhfQjHy7Nru8nA3uuFwYwOImAWPhp8yQljerqLZwGduSAVi6u8mRak/iSDVr7KgKB8TLUzJ
JoqRuyCdhH0V2d1Vavdqsg0T2eJpMnn0T6ZU0371MYrWSdjnP9TcFt42sofkvhsjKvLqVMb2dS4x
3tm4lUiucXAB+JVWrRvtnCHWv5iQO1+bNq3lFmuQ4kpPIH/iGeO4ykbB7uG+6OOWo5cbN1RrgOI3
SGcp+lbrLduvKtX5NcaQKSb2xddwFKF7RR5m+5phcq4OihYF29bTOmRs07q4Km28mHZxo1SPShiZ
z16Wy58q0kxUC1HDgmQpgcv0bFXf20btdlPe8bltosTXYQv0NzUd4znz0uoVlTT1O5PsbGipouPR
64q5aaMElSfAKiEC/bZEr6yBxXYdgDN3Dw1XOur3qe6jiqI/lFnd3I6RauScjDHWxKEuzJuoyYEt
9KpEeQHFmMrYRe3MEPHC4amYXLDzEP+gbJh/vssIOlTFykRNDiSY1bdmHCyUVtOOf5aSHQ8XJn4J
IsJ3BkjDG6uNasojXhT44+AMTyLQM/XY5whpJvU0VVAAcb++CQsHjX5gn3HzkNA59kPcycOjk4OY
iZEZazDdLlPtYOaJecgT+vu7ThjZA73KML3A7SKKt5IGLFqEdMNirLoKHI4DmMBQioj6oE2Metc0
dFs5ECLw8/mowct1g/zK6ZvsocJL6li2+WDtpdMyIM3YMKQayFPYjFapmQdWaaIdwE6QWcDzZmpo
XbWbMqS6sQ2cKXugpBF+pQzPDdpTSvPQar36XTROc0n9PEFlKcme1SHpELqwIGliOyuPQTHKn03f
ylttHMZL20oQ1fJA/txSkOXxWLThtzCDV1zpsU650Qe4J7Ewt1C1wGR7bfnNLshMUAIJbxxoGoeg
6hLfDWwQPYUzhj80JUyu8RloZoa5S4EWyQ++OUFjotunFC27bQkMQdBjHMWDk9PX38IUHvMd1kys
xjCwgKw0Lv9aG0GMhY5hPFMRiFENisuazSJrhheBkt1jAkPxJ9LsukOJzlBeFB2EviWM6pGqpsLl
bhT2LnZTw9lAdumfatWovyAKX29xc3GfuTPYt44RIpCI4M0NrHLygyprbA75QqGh2LBfgaAhHw/0
GUCXlSiaJFECcLixdGj/CnmlZCO9JQ5kvh0ozqZI2WXA2VGPC5udXgY0D1oELsNj6/QqduFpjLST
BAxOBYuVVXeJ+exSoUf5pjKYiCpBFcWu1YzJxDbvqothamAt3ASfAdtx7lIMzu9iiA67qnOjGy/z
sntPFkF20GBaarBGCXoMwQQF0BwLNMBsY3QJVth6NqqcRUAr9FumS/uXbUTJdVSGOmXIsWd7UCUA
eKmYTo4sqof77TTGyUiPQSV4MjFDFpNyMtudlVneY4RHDLgclII2SlkxCUVL5+jQmC3A2y6xjAmW
twsSt/O03KdG1T8p2I/5Kli3O4OGAY474DiynoXLsYDyn2NnD6PlVI+p50bNZWw1zi8uO32+E50k
NmIJG4WEYFLgKyiCzEyCrD6SR2OhJsxAF9uJOuLXbMSP68IRpd5c6I4RfeYoqqDC1mmQXNhjm/i1
64QgUYiPfNvT4vgeZSztlO7VLTgUeRwtkR5EmbHrpmP4le4Uw4lO2Fjc9Y07knRE4bSH8z4lhz8Y
phYs8iuK9gKDJJR3JM0KgyWMWyDxLREPqG7dmfFTjE16mHGNFpfsotD3Wtqz3/MSHuqN/ZfM8CgL
955eP0iMHmhFBYk8JPPOXHAAHLxpGK5VK8CvoxDl5yIuBjpHmhz2JPWcQKnNX1NxVo96Uow3turW
jAEUkHtMyYT1Pc1g13OFjJBrGqirzxUqJmnIM3kUmJdxqua57W5HPbGzu0gOHZ6ilbhQMXK/8LA3
uZRTxFxwyJX2lgmmyO3UjXGwBv65i6aUvb1X4+Aus2z2SCjA7HNWINhE1EoxnrlSqscsAdhjhUr0
uWZ931VDGtz0MBX3MrI6Xwk1mmUDOfU2FxODNOpxLq+cTjTjzikKKq1ovgXK5YiZ7rgRggWnd5Zh
brsRJxBdp+eKVHFFsq1SJT1GtGtA4LSTu0mMlJ2kcFxQvhCyYLrItnocSo1YnO0b77oSPQTGwfYD
mPOIO6BHt+trUdMRaaxLQT+Bjr0LwlTXSuvRZHUfIWfns7G1sF4yDhSyZOwQ/DLsb5Ic0NQ1rVCO
LGnDNylMgOAkD4nvDZhYtMlggVCyWCodHdpt6dL5ANjFeaFGY/9kqhI3erPmkEKXHKg7GpQPJFp4
hZP2sHhl4tGjjEoXASv4/hyYZIf6Fdf49m6sOgw0yghQRNQ0MLqSQbunRnXXaiYJS4HDhw1iYqso
A2yYclAu27ZvLilN8GusyAiaLaVxxR/Qm44xyu3Y4xHJnD61XI6wVRZDo14lHnN3OwUaBBo0MEtz
PwxarNyAPBAZd5aSTntS4Tv/BxT3/4Byffwtbl/y382HJrWP7/rYzl/z/5lD7UxrPE3Ivhlfivyl
/ouMzf/wX2RsaGz/0hxIqmg+GXgwz4S5/ncj//f/gqYNotSeYY4gc/l7gMb/Q8Z2/2VRNfJcrF6h
WugmIM8G45WI/+tfNpxb24P3C7fJQq/nP2Fj/40bV4DFI2xE43iGPr6Bz05TMdQGewnuOZm4Dkg8
rk3AyOeQnH8j4v95/IL0WiRlyEU+xU1Mb8RFkAzXo2Gm/tj3GEKRLmF+O7i0jDcVggVvhv7+v4Cu
bwnJf4N1/+eVyDv9/YvQnnW6snHKGTOKKkTGpeDrEKUkApktKmK+sibrXsZKmJ7hKr4/huBU/34j
hjEWAoST8AGwBSb2TVp5xYFWTGdoBQtG7z8/af6pbyaJiijE5WwUvtm0XXuBbj138b7GvjKDeNJf
kQabiN3pd02Gg18+Ju59qXQKd7FGUc/Qfv6Gdv/zDQswvJKZCiu0rXzbHEDJ9aoZqvukz9onWFXZ
fwTq/uclC9x41EmLWqgjfCPEEbDoXe01ySrX3NqhQt3n4wVyarrmP38zmgONdBs3ydKv4gIufG+0
goxntKuVy2GBSJ97+INFB4/iYEEJFPm7Txan6BlF7lPzwIbw9usp08hO1orwucmaTyTuEy3GwnUw
fnYmRJvXjdFiW1BDL9JtlKB9rcOWV9Ek9lNUV8+spVMzsNgVEi51WuzgHcJlgdZyV5Mv5DgGnnN1
0U4M0pIFo1H3NUdFlD64KfTzw9ga1YtE2uB2LBscz7Yq2xLvT1V0n1Og5fGFRiu6vHQwQK6urbwx
430fSAprMvZsZTOQ1iGxlRaatv94gE/F9JI+PcaiFzAaSj+YXMRcWqE20T41QzMHC5Yk6rcYJcrf
WtmBS+Hkjy7R9/DEjpo5l4gGQ8du3WS4i83FMkmP3HRuHis98Cpghdg4F6334+MfemKul1qmbTbh
S9YnlR+KsPhM05++4ViDW1wXbe5iywjjkjIRvAA/szJQhoFW5E8ObP/ndZ+/2CxkjyYEZBxIFGqW
PClRnfzsxyo/s9+dGpzFVtGSYoP9SSvgwWNjAmJpuLokkeOsC2N3sVlkU+3giOyWvqtKtM88Lay+
6MDu5JnBPxVni22CA3YKooBDYawlfV7syieTslzvNuiLhsrrx3Ngs7X9Q2j5v6fC0g5FR/hkRMUa
1mNfDbd0LJvfoNA096ph6WIk1bRBfOZsmBf9O69yFskDJsvSCaQ6Gy6CRtrC7Uvlg6Ohc0dNNpDa
ruX34gQodWSbzmwFJxaBs0gfANtVmoHCou9hHOkdHDkgpZR7YZSc+VEnxs9ZRLhRDz2oz174YVpi
RbgZdbTd9vCEgfXnaH+hiabZcjwjh3Hq58xf8eZ47ej16+h+VX6L+G2xD0pMTvdTGxVPH6+GU89f
BPxQUj5EBISMNdVnlemyEb/MTGVbWff8+b1vvp+CRwkWMoZbjHI2ZUNUADkbzqm/avMZ994KW4Q8
lzY9r9VE+B58kqPRSzf7GYVaPOxVJY30b2iP4yYYORH29fjQp8VNZgX9iEGqVJ0zW/6JsF2SYQEC
daaG/quvlJ33NcgN/VevTvS4cukqn9YN42JrsBXFsat6JA2HDhtuk4meZB84zpk9YQ7I94ZxkUIU
GY1yx8gr3wXEjoImfVxvHwI1CDYhPgwQT5q4KjdB4GpA59Mx/eYEtvHz4992IqCWfDAoGulYmaQX
+NrqORAzOFXA/yOp3OGf3isPTiSF+Pzxy06s939TlVH0MHCKjCsUetsXcWprckNvfQrO7OGnnr/Y
HewKFFY1yMqHs6jsUDanvy7hoX789Sc2VHuxG+ReGbXjfDxHtlkAXfPaDnpJ2BWXbVXas79f7Lx2
g5Wcc5E49XMW28No5RUQ847wxURz0zrVU91q+ZmxOjXxi73ByIKkqao5r+w70R6iIBweKBjm0RER
yeFKwdt39/G4nVjf9mKb0CnZiBh4MQgBpKKeIFSoD7qVR8gKFGr8FWSD+4RecuAcAOkE+RZ2Pd3p
j999agj1v3dAQF26AE1b+tAbTJDOrZts1c7Ai+bj55/YfpYOiB5aq06jcoUpx5C6Hhmu0++xYQdQ
MjWDad1//JpTP2OxRYSZUQLA1Erf6LC59lBTnbVn/1t88KRA0YmnW4tMQcDVKr05LLGTDh4A72sP
CoyCi1Xfbi1ygsCWMbAt7qhlWPeX8MQfFLBuh3UPX0R8BKmlUnTJw2cZnBoptQOMVm3l0xcR31UC
0cewZtgbw7hyaG9tDYFt+7pvX4R3hFKMlyuszRhUzQv8KbzgO81uVo77PNtvDn+6yE0GfBNXy3wU
d8JSRmyM9bOZ2KlFs4hqe1K0EqwOXz/2rwZyXnB16mS/bmgWYTsWKQbrouAmVOeCEr8dbidoDcd1
T1+c5wm8d+omnvCHJL4sOjwntNJ+WvfsRaRKs8HFjJaZHzlmizu4mLbShva76unmIlLbocugx7XC
VwYrBA4G7q4r6+zHuqcvIhUhVGDzKuOCjD6serQpME/Iq926py9CFcf7uDZKUnfYd8YnkG5XIVnV
GZWsE6vRXERqYYcdcAaGPYQbF6HCVVMSLTS1PSe+cuoFi2BVOivDkQT8jebWQHdbiF+k72dOkVMP
n//8TahWRuk6UaMLX9bVPWYhe4Q2dutGfRGmUQEV0bMRi/Fs/Mc2g2T1XwOjrPuVS3IRqq5VgXyo
aoFYJjjbXRkogMAtMBFf1v2ARbBaw2hpNbBLH5j7yEYsms/tqEZnKuynRn4Rrqg1ommasShBHDbZ
TW/DoNrZjYYj76rPX3oXj6BSJiOapUpSDQ1rmVVjvzFbzbLXbZXGImitGud1bd4ScqMwfNTptWs8
Jft1W6WxCNqoaOIoC+gHGHgsoLEiEhqwYbXy2xdRK60Sq3mLEgWLMwGHYl1rhZWdEXA5MbVLH7Sy
HBy1h77j67Q/j1Mis58QmdJo8/HEzuP7zq3NWMSsMFWcPPqBkdEDncCt6w23g68FzABLep8mWGh+
WknrTBjM+8x7r1vEcd50BrD7knMlLnEAHAcYhZticEFCgFI9p0B7aswWwTwBYeuSkDEblMHdqmVo
wtUxz9nGnXr6IpRlg75YnrKYCGgHoqVoLzw8u9elU38kTd9solCKAYYUbKKla9fHoRX1pQOHZN3T
l3KTuiIsjCTZKEYz1q5tZA9QhHdx+fl4NZ0YmqXYou6gXGSMXgYhHQmAUFOn/eAUzbmPP/X4RRjT
07cbhN8LXxv73N3xn9VXBQJSu+8q5B1h/g34kQwicMRtkof1p0JrPitWMgNWoRfjZRBBB0BxHncK
ZEDtzTSTWbaNEHM1p/GS37hbRp+kjinEDVVyCk2tW2AtMxWpC2GkTaGv42FgxtAYLDv26T4M6ROk
sewJFnkFR7Mx3HLnmhNdDMv2fESjLOUATiNWb7DV64rjEGY1JMFBjrC3EjO1fsJYN4yLxpH2a1cO
jftpmEYIfaZdwxMeY3REokhPW/XMHP2R834nBpeKqmhhKFPfqJmPPh+OoUjY2dkBPIRAxQS7uOoY
FuZobVXAr+W13iLyckzcoA53iEcDJ9d7gJsz2MMs6jOny5z3vfdFiw0U+SMj1fO84G41yUdZ6PEt
haoXfJZATE1Gl2ySJjXcDTxExM3qEvryuvW6SIfGMUIdOA6Fbye5ekQicq9Dmjlz6Mxf/96vmlfx
m0i2sCHO+jQWPvYzFYBi5NV3JOw5xoIiu2jrqX9c9ysWm2pTqy4o8bTwMxeGiqYhpDJ5IMtWDpL+
9+8YGmAQk1kiUQshY6cUjrlTM89Yd79byg1mWmohimJmPr4oA/I+sqER5bTuOU3VE3uGtrhroHge
d2YIbcykHnNUTVduZSTPHZ+nnr5IW8ag63sHXTU/QVD6WxCqQLe02rlcNbF/1M/erKDAVGLZN4i2
QeYPD0k31ker8Oxz2+n763MpptciU2BXGmrkaegUUDSbSv/VRSO25x9//Ymz/k8r+M3XK3A0MkOf
Gt/EtiPZZiXwzI0Zp65HbzXPnj9+y6kZmP/8zVs0K+5TE2UpPxW5dQUxcnxws3g683T7xBgtQivK
zMECPy196NuIMXRaPQWAY/F/StsE40JRJnV7Zhc89UsWcVagu9a2SaYcVbdNryGw/oq9KV13Q/jT
9H4zTJPWJk0khuAIg3I4grupUeyOujNbxKmpXtw/UquhF1fotQ+BGbo+jrahtQfePUPA8wAWzcdz
fapFry6DuSydzAP07DcQULqLNGxH/ahmevoNAk1UXlmorMNb60p0njKMB4udacStdTlYllbctoA5
pzOf8u5kATNenBwQC/KW3ozwUZSrhp0DU/YLJ7hinjk8Tj1/sazhyjm26iGR7A7Zl67j9wgbht7H
4/juwz30+v6OGYUsDamfJvLDqjIftUrATfVWBqS6SNICERvcVCoeXriDP7pGvNd0Oa4Zdz59DtQ3
69hqmE78bUI/nQjOrcFe/g0zJCdfM+48fzGvrmwtnRuud3RrVQWer1ZQX02xWzfwi1nVoF7klTS9
I2Ql82s/aN5xQJ/py8dPP7FZLc13hxzgv6lgXJYIdMnDAcLhRiQQaXe9EFV3MNDyPSese2oJLTYr
r7I7vAZUF5vM2N4N0H/80DO6w8e/ZF4r76ROSwykZtAERxUt9Adoo/Fvp4NFe6mJsuiPCvQduae+
1xeXjqpozx+/8dTYLXawJg8xJvUgzsZKpW2LxjKtjVHGlQmiTgPSjaBEF+4/fte7Y8fesdjFusGN
0GhLlGMfJCCwI6+vs21uqI12Zjs+9YJFfCOIEEA8QoegLiCRbUxHYiqWD1U+rXzBIsbBq+h1iRLM
sbOD+GuPsMIntVa9leMzz9GbGK8sXSTDmCuAqgS3s27Udomrn+v3nxoc4++nT1i/9bo5IgCoju0d
zrPeock9Z+XILOIizXEUQ4sJfVQNU5CaXPwGE5JzGLVT374oPXhhlltqkOtHqHrWwIUFSv/eNCpz
DZSRlbmIAqMCDM22nfv91COuV2J1+4OMZxLbARjXqr3DRUT27xlwM8T+vVkZKRiT2HdQRoaVEAfr
fsMSxlcglIGWiZMiuA+VGZkeeY1Qhv4YhlPzuiqAlwC9Eoqn0bEp+WYfl5fSsTEWqGX4su7pi+Uf
6P2sy24nPmy+rj0U2YA8Fyk6moDrXrA44/K6tapy4AVq47TPyKKIz92kWcXKx8+L9034JlgpErzB
cCzgZN4iHoX2Ch7V6X+mhv/f4DOWzyKAhR6MrR01CTZlGFyhNVdMV9D9Ubz8eHjmYfi3w4fnL0K4
G6bStrMgnpdnAZnJxLBdQbpk3Aphn1OHP/WSRSQ7deggtRIwB5qI6IWbLTIhelZZ6F6FlGR2H/+W
ExvGEqgHcrRRdViPvtFCRBF9pW/1RlvVgXS9JTYvtdG4E0Od+IU7QsCxghx5saSyv676+CUMT+9g
0vQFjx9q/aWKKGiElbmm08anL06wLOwlEtPIT/RNVN7jY5X4iH6di7ATs+ssQrgfJnNqagqEqG06
iCcVY4uLMWzRRy/BwPjMQj0xuc4ijpPQnKoSF2LfViOZIcnohiE8MJzc1q0eZ37xm0hWht6JEsuN
UHZtm33VgvLsBn1NJs8MLMK4dCIXbUY78rVwlEdU9WoE+MZVhW6evgjiMu16QEBG7LedDQgZP0Dr
qogSisTr1uYyflVLz2pUDCFfKI9j7uHqUrvnhM5PTeziGB4ABA9aH8a+LjQFuS+uO7QPjcePP/19
wKPrLcFyoeJoITJvke9MlZftw9KNxNZJucF2Vem52zhqzR9oW+XxI4RI5WXMNbWa+XXUqP2Pv+HE
L1xC6GSK8Udnk+BPaVu9WL1Mb4swcZ7WPX0R3JqBrmpK939W49BxZquanTlCaVr39EVw2xD+UEB3
Q79OQu/K6C3r6I3pWcDzqaFZRLXIFEN1MqZcMRPvyoLcu5NdINa0E5n7+a1vQnoIKitEkSj0NS94
tZAW31AzifbrRmYZ0nQ1TBlx9a9aSulqwNV/QKjhzLjPA/DOuWwvQjpvRxm7qhrA2p/1i2zkiW6j
SjGhGIi2Mc685dTwLwK7Nk0dLErDykTZKDwms1AKgiNZsy67sxexDevQToxwUo4OKpW0l7StWffJ
btUELCFwkGWoGyFId5yiBqJdbqI6NgbromqJgKs6ttLE5eEQB+HpizK9EqNprVs7S0+wGp5wpyWK
d4ziKr42hkm9qBSEa9cNzCJmc7pukyhd79jK3MZOYLTRXUbbfd3T5xX7Jqji3LZQfkey15Di1RWZ
2LqoKK/89EXE6kkHFUVpGPbCi65F3qNdI4r4+PGnnwgqaxGyRlVrRRtM1LtKB0KViWKERFwAjniJ
tHq/coAWoUuTbeqhHnCjtw3d7zpEMAWyG+tyOWsRsm0CidRLhHd0kgSlYemFaJzoxZkmzKkRWgSs
5iLALIOAbaeuvAJVx0QOW0CUnb6JCq1fVf3HmHhxKQ4nTNAjKEGoAhf4uw/REbm1lZva0mkIw06O
8yqej6wUbUvZowIdILP18RqaV+I7G7O5OG7jIumQnKS3gGBI/7VGZsufIkPer3v6InSdCT5GnBjB
sUd1fgOT+EszSm3lpy8iV5QWYu4TDx+USEd8MXg2E+XHug9fBO7sJ0aCMCtCTjh1GEYYXSsChMS6
g8pcRK43Cok2th4cTbX4qY7VRVbSzV/36Yt4lQiD2EYce2jgJel1U+PVuFFjDWzyuucvIrYyQuSS
q1E5VulgPQex6b1kaXruAn9qPS4itjDN3hsi2ztOwPWvMyplftTqK8/YJRQud8d+HAaOQYRP64s8
NRX0LjFN/nhk5lX9TiwtcXB6gRCjhvbL0RhyYzeCDGFTRl3nUKZ5v8ui1L74+EUnBmkJidPTqABy
Uc/HCmTbAK3Zforjw7qHL2I2HhhuxBCVY1bqw1Gmzue8PXsrPTVEi5jVSzdREoDbLB5VfnPliLys
3o2GRKcajsa1VQ2ogK37IYsYTpAc7fo2Do5ZpYVbjEa7nQP+ZeUcLELY9rrRhATBL3FqfdiQQRQ/
K80N1uX6xiKKUfTXvdEBvlMkhnqBuFX8k6JEuO4KZyxieCzY30z0kY6mZWNaropt0A0rS8RLFJyD
YW3q5bSyUBGs9nGrxTuct8d1y3OJgjOQjc4SM1KO6MEau6TxUMrLpLGmu+p6SxAc8o6V0YEso/5p
VHcBaqybWohwXXn7j6v7m1wzx+GmdCuaR5MWBh2SPUWGctKkFTC38C9I1i1NfRHBIYT7yAlYO1qn
B1sjCvuLASvfMytzzgze2eWWVtso9wpvgrZ7jGU85VwSc11eSSRNGyRhI+QaiyZTME3I0zQ5M24n
9jt9EcnSUyxZxL1yjPROoijZ9T5Yr/7zx/vEqR+0iGRDxsZkQu0+KjhGv4pptB7LxtY+qSRz6rbT
MKlRs2w4Uxj9A9F5b/wWkV25ARvsxNkv1MpGzSsykAIGJFQE96Va5feanVOMqr3G0q4jdKtR7e4n
3Tug0z19yfDQwJIpnzLc0dJC7T6H2LLIXWZHOOSBo7D7dcf8EmlYNyMlvtBUjrkMze+1TEFIqo4U
zx8P+qkpXZzznoa+piYGshQVTdQR4zAfJ5ZVdFnXWwLHzDIjITeRmM5l9+qZye++Sst1A/PHtPxN
EBsuMmuoRnDZxfPPV/s6vNAxgVj59EU+XuWq24TAcI84lt3ZmfIpiIuVNeclaKxB96gfHSS+sl77
GWb2kxVUr6umc4kX6zHsyA03JSMJWjCSXTZeDFW5sumuLeIfemg8YOzKRVdrfsZ68pjY9Zmc7cQ6
/DfD07SmFwjFHl04EV/ic9UjAm2o6263f2C8b9aK6BzXDtSCczYW5hfDUbx7CjD2cd2gL07xQI6y
F47lHYtQ1ptcG+pNVE+reI3E0CJCh1HWFt1w71ja9W88wr5jMbhuWJZQMDa8rClKACgal6wvhVbY
vh62K4+/JULKjXBtgcE0W1e58VMcBc2XKg6cdRnCEiKVBA3NLB3h7cy15Q31OoEPdWbsV03pEiLl
OWEB9Dhwj2pdWA+TrMUdAiDlugWzBEjpkMZ7BHm57EvRRujZRdmNLNViZVtIXcRpjh1SmnfsAqFt
j8d6KIdbOzPFmbH5Ayt+5+RcYqTijo5oH2bgrgaZ/3TAImQ3UyuM79H/4exMluTUuS38RESAGiSm
QCZZvduyyxOibJ+DQIhG9Hr6u/KOjvltVwRDD0yRQs3W3muvz9uGDmiY7R3xuxN0EOY1n6P5HNau
bE5E5ZsHP1NYCmTo8vlRwhfInkIGm3q40YMfC51+YxJwm6Yxdc7yT+CZS/bGW/9hg/F3x30FC+6p
Ww0MuilHXrf1IhA+w2FtjoXye7nVunqT0aXAUQes2hm1aA4wJJgjx+bjbhOoaV/AuXqWWQHCMWi0
xWM+qWO5J0hWfk29arjwOr4FeSauRMO2g8TJcNcduihAC7B7+hzA/Bfou2zcwJsrghzAyJIfsiWT
KFL++vR5FBX8uDlgDevaPYadkh8VdduHI8OOUs+vT0ehuRF5N+Hdg43EZQH0HDwvj4kw5F7/KmRB
S7Ni+71iwF/9shjPpFP5x2PvvtsEJtYuXgiYewZvquec9EC3jVudHnv4LlbvgEYEagGRQOX7oKZN
4cclZ8eUcbj9/TrqQ+gBS7YhsvPQFnAWcNx5WN3EPx979d1pTWdFiF8hsovg2ZgZdBfFXZe/pbvj
eMf/3RvlXv21utkDHWOCBjKfxy8UnnavxE3eXW+9/lDDhMSk/3V8vLJ14bBEMlthu3vTcfA0W84P
WUDg6fv1avKtaRsus3IKv7GgfhHmUJMnnrxbrAsLeAfoEQJfF4q7oh7rG+A3/EPXbbn3ZJNoLOhD
jSCvM4t3disprgBonx7q4cHbXz/5f4LIBebTo/BAJm/Q8ZaCZHKPdom35KZ/EBRIuV+uIELCGFUj
tvZtfQI+acWC5SvIjE3gwiWrqcemxHpKTzChruvmxAkXCyxGQaA6dOmRe1UYLFdwJ7YgNy1e5J9Q
tGkAti6PFVDkXhPmTaENcs/JDNkX+7qMm7v4bt4OXSCk3C1rswZrKSSmLfPqmzDqaNqDGJUc2jP2
ErBt9ohhGrl8wKIHNLaTT3C2r449fK8A84CJgDE38qPMgG49CTQSr2GXv+GK9fu4R+4FYK4NXWDz
ATF+X6worhpyUmF5KHsAY8dflwT6H9AmT0aRzYsZdAJOfF1BSWAGe2xG7kVgxTJvsB2fZAboCTxo
B2U+KKPHT4c+61781XloI3UEdBUurbpA4qKyaaP20A0FXqW/Dg4ycWuh4QmeLaotz4C91ifQp94y
bfrTd92dwMB1g2Ia4rtya3UWDh2aeNAO+UZy8U9P3x/BDbx/4cSLcRfy3RqBxNeE/iFLF5wC+6UK
sQw4qb3I+nyovkDeTd8vU9cdCsQBUvh12C2FNUFXhSH03a58DwpO/hJRcCoOTZm97ov4k790vsLp
CDJzCxONdX4JTYm4+djzd6evP1BcrhgNM7msU3EqcQctEhiLFh+OPX+3YmmuAsFA4MhAe+YvNQvs
J1CVi/fHnr6Ll8di7NlISlxTcCp9JKKW79TcuWPLNdwdwK1gUQnAKoi1pO3jahmGuJhB/jn27rvl
GoJzwYNViayFD/UpMpt3b7rcvjv29N1yBXaZ6koxkV0V9WlfeDR1ng6Ozfm9rGtusP0O1/Op4zQ1
IZydCPe3g1Nyt1xBB1jrClxnCEKAwAO2lCjAwQdgBY8NzW7BzsWknd9dD9eqe966/iUy9PvfH/2H
aHyv5dL5lUChXZ6Ntmy/wGXYVVmk/TrIIqsORrV7TReo8vXiVcgVLUCaA8thiphV8Ln8+0/4w068
13QhM2chlAxFVvhU46oVNf4A7GaVz8fCD75bs8LLQYMCqz7rgcWKZ2WyITp6leO7JctW2izTJmQ2
MlnpFN7bIYVNtQRs49jw7FYtIFiyHq1E2Cdm+O13Pujj0WQODv5u1WoKeYgssON0cDFNJqm/ksV7
yxb+T1+W/HpQDXQCr2RFtL0tAXAqHRR7sFA9lDCSez1Xr0e4AgAolY3OMyAVeWFaOPtmE/H1OPrN
NZfv1iysW8PaANKdlaCnFZcBXNbxdiDh+uTJTue3MgB3Ae7+/XOxzcBzV9tQAUbkGf9r1KHaFEx0
HD/DkTP4WixwLb/kTHY3FfRzP9YcHCYI2kFd+/sU+cMmsFdpmKXyHHBrODaWev7MgUQB4rPsQcUN
3Op9/fsf+cPH3EvPejPR2bhVZk2LFsEUpYxNJYXNc3psou/lZwB44Ua7IFZdm3n4TDbevLJxPqb2
lnv5mQSoxRQFwTLq1WPP1wEdNO712NDsNphh27ywGxqZkYm7Mxel+DLAoOfYvY/tdhgZ4LT2oWXJ
FFr4YMrYbFoAT9hBZXLs9Xc7DLIgpO5gmpI5+GC8cBbyr7Kh8+djT9/tMHUFc3F4yeHav7ry+1wZ
fTPk8phASV45K/9NWeTwS4EAXiHXletiBOUQkuAYYAAuj22QbBcbbETYNWpxOnkGbfsltQT2zsBc
Hxuc3S5T9CLS+QQ9Z6sBjkd9uoMTxqFH7xVoEQwPJuE3PMv7zoBa29+C3RAemzJ7ARpVzVrMuccz
tCgvKDgE/aeBu/6NKXNN8/1m76W79VQPDvQxtYgMEFt+swA98w8Z7eAnlLfnBn0aYFN+VFOQwyPH
HMxV7y3U0BcPT2/X80x6iwPVmMk1XtZlOVayknsPtU2z0FlaceTCNaIP6W/8ZaoD45+Ofe/dOoNz
O5QZEoPmI7+SUAoCKvW6Y9VruVeJ9axnK7lKrajfhrFa2h82WN8ym/rD0bIXidWApm1Di4czBhf3
eJ30ymLTC/Z8bGh2q8xNFqCMFV0DlZDdEwwDXcw7snw79PS9TkyijMpmJGuzoQWEVwEfFKhBnY89
/Bqe/Cclaxxug0slAOjetiCDv2KdjfAWO/j03V053Mq6s5KFGbywO8DE6c9cR2/5df3hq+7FYeVI
+5aOAcsmU/cnUxfQutH53bFx2R2K3dqybYQZTsa36TGnfhcPnXpLkfT/1km/2YD2MrCmR8StgNbO
5o7V7QVFz/F2DAHkiInr+g/wcxrHmCvWdXFJtJfHMiztlF4rIMCAN53uY1Cn2y4WYnUPADU0Xuw6
L38ywMctsZ5lpY7lschu2dfIGBivd0hQhpCtVRUMYXEfPNYgKcnueOXQ/0P7BT58v9gzjr1nzYaD
L747WNGXGs2OI7MKZDvJItVPmWn4W2nV///9v/uEuzUf+k2/MYeYbKbAB53kpk3xAhO3oUgkjEP7
GJDt4F3p675ARzUv1O1cNrjdDlfYWDzyYvJPYTCBA+5BT72ms+iXj4SM/njSS88XgACLdTlZt63f
fSpF6hGQpSeEfXHQeOZVNMa3h1SJYl++BkQa6Xnhh9kSKZDeTQCzwrihlv3z98V0PVf/d6zEvoAN
/HajAGAMMwfzRA84ciVFwpyLfoaiZZ821DQO7cRiX8xmUwVPRmV5NuumOocgXX+LxgDM3L//kN9v
OWJfzYaZokC0Q5Bb9MLphsNmH3m6g43sYl/NbmQ3gJxJcIIvmKiJHoP2UU4+bp9H3l7utYQWsM4I
ylAEVa0AtXVdVdwSfjDvulcTli0mUFSB197a6UeARR0jJXWsL0nuPej0NadbuJBnYZEXsXHFxyiQ
P44Ny3XW/ucIrMVI/cgiwzJLPtw1MNbHkvTlsQh8rydErpgEwtoQfmpqfCKjx/9dQZF5Ofbu14n6
n3fnJfDzjgt80pmR74vGe6cFhGJvtcj8aZvbqwrRhjoZ5B9CFJxFfU/1Mr/omlh9alSuojiAnPYT
JODy0az1xu6QxGjGL4Y3MF5d0fv+sXakeaxC2dkUuYvlnbGF8lO3aeCdVbFJL0HNcUCh1p+WRyAn
uUvmfG6rlF4969PRwjbojen/hwKxiHaDBXVxGYJ6xbHNVQJi5LBw/6qWMBZDq7OJm8IVNXDHMAt7
RmXI3UMG06JPrQzMMU0sbta/fi50dxUly9GqTXwPBHFM4xF74cGZtjvw1iJ3EIkRkWlqPRcHtZmC
JFDlMf4H6sO7I6+lcwRFLyorw8hYBoz7cqqkFcdixb2UMtJzAcaHzzMnYeFnYD98C4hldbAyv9dS
brABRNB1zXL4VfFj6SxSnKh/+MdcKuReTSmKyY7zsnKESEzEOMGRrTGqPzg4uz2qg7a83MIxzHKF
oBdsyqJ5UV2uj5W493LKTUwoPg8jxt4U/Q1VfExEODaHwgu5F1N2wO746zhg8643FBVRMrtt+4PN
k3KvpQShrEYoJBlujiPkHfATjUF4KdK/b7DXeP9/Qxe5Fz3KAdySscG0YYNvWbKqBo7JBJ3Pxa3m
U/jv3//K7+MK+T/Sx210/bCgnjuRfv64zkpROEQH6q168R8SHv5u5cIlkrta45iwVrzadq3hHOq3
/pY4dA4mW674P8Jv2++aI4OJtnGEZ0d+mIjorxteLSuKWHLjWVcN36s8erXmmAkjZHi7zXTyglrK
buEZVLD5E0ybGzRHD/6hFYeOjV/fPGLMIGZFOOOmQN1LVgSXSXF9KJkCX85fn64Gs85NE9BMTtH8
uKjKfoxkXj3/fdR/P2khkPj16ZSF1dYUJYWopKu3RKmyXVP0jYwvPYy810MJQLGXucGMalJRW+A3
ILCM8778yFzHj02cvdCtZgV3VTHTLK/a/FRU5XYJOnbsrEHrwq8DlNf5GkxBw7I8rIKzmf0WDZX+
sc0akqlfn97Bobr16ppl4zyYPl6dZy9zoA+Wk8Ve6BYiWzx6BZ7fRZ592LgPNThIc2+ESb/fi8Re
wgY3oSFQRcUyz84hBEnsn+HKIP37zPzTw3drFm8OZxmLg2YpXXUX6LKMqW3DN0p217TS/27WYq9g
m1sw7psZKWl/aI1LbKuHMIGP0QZvMCI7dh7IZL+qmYzf//5z/pDIEXtZW56DguYCSSHZD5AFKLeB
D/GGDpB/r6mph6mVRl/vK2M9nYM1D7sKPphIEKY09+kQO+SYgtPAGzLHrml1+2GSvbnTeeXXMaJF
sdyimw7l8L+/7h/2hb1OTlXKXWmHNFuaYFzjELKbzz4kCd+7vjjkFg492y6hONTCRcZfsCuATp72
wcASr2nWN47jP8yfvVyOVMxrHXc0cwuZL5ZO5j1He+axPX+vlasXSNBG5ZMMXid9Cp/58bbpbXko
DBJ7rdzS0cL2LcPT59rFtCblA/UOCu3FXitHJyiHQtHQDF4q9IbqiLyXLnqr3+a6Mf5mZe1t0uYK
9RILb+2s6SKD3E2juy+Ns7WO0RoztSnzw+EQ2wozaLdHDHBOGSZDg6x3LaY+UODmu5zpdnAK7Q72
sBjzas0FyaSCr9iJKQ4SXTfWw1s25H+ao7uzXZsW+/51Fi1RVF0AFchTBWnFsdffy+fM5PeiGKiP
eqGUiWKhSPExjilpxd4RzSttg3wmcPGLEuNpy32e1qY/VoEX4a4cUA9rMYQowmccx3uCEhgsOQ07
VMYWe6Jo7dVicEDWZrTVzUsFXF8sctp+/vvW+YePulfObVJpZlo/yEJbzZ+Rta8e9GreIkP9Pj4X
ez+0uZHIh7RDkBVdD7362g/NZ1Gw/BvcMXovHgcvn2JvKPxPvurnOSvgbHpIYyv2QNGSEr5V8xJA
Lrmg2gEH0ARF4/Hm2LDt1vLCmWFLNQYZG9sq62t+RtvbwThrzwvdxkLKeu2CTNtp+cTKip9nwsfT
sVffLWPbChIJg1evC1H+9NtgM+juhknDocfvhXWOs2YFAQSnAVL+z2M1TGhPJeT12NN3p7Ca5Nwh
AvEz0JDrs0HOAEVDfchAXoq9oo7ieA+wd/jZUEKMGQPjO4Ar6fjBHXQvqKs3CUerYPKzpQ7yVKxq
gctKdEzSIfaKOsFtMUC9FGSQAZTfOxVy1G2OJpoEv+4g/0nJAmPF27nNA1jrrf3tAmZSNgSVfyhT
I/ZOaYJXuIU2Cz6s14nP1tL6h9PlrN6YlX845/luvQqvLrrSYJsrDUwrY9+L6jWePSibYlsN1Qsy
tOF6bIHtBXaKDV4BxyicZBvdbuCHsT0W/fyWZuo6038Tsez1da6sAvCjPD9DfL4u95RU4il0bIOt
PuVzkeSTaPqTjyYUkvb/H6seWnl7GZuejZ67pvGzEqi8R5+64n6clD0Woe41bE6IWfoFrNfhpVY8
tQPIA/W2Lccm117DNpWmgFtYCWN3MdlTz9V3gPfcG1PrOv9/80H2VFHe9/B8dlgXOZvnH8PmzCc+
1m+xGv709OuV5z+rrm8kHYgpSGYN82MAA9skCpu3ZFTAh123/d+9/vUP/+cPeCisG7i3kkyBx2mh
BpjbjcfwfarqKYbKaulPawEey42/MbjX8lXP61Vj4tXp5kjoPk7wY4a0FoZjP2Xt6BiXbEPygS/I
bCWbbcx8yvsmzGOQaEuo/LgLy3sXtVMZQ1MveBqNfe4ng0CnU4Js3RQlYS/FBHBcX1aJHDXZkmKt
/CUbqqodk6od2i3jdKbTJSpIxE/TwicZcwDyJtgQT0173qiBWGXbnG9v0ZI62ztbD92U6ArVnHe2
AIj7wktkBE5qcmCfaRLyMC69ipC7ySm42apidgoVy15P70qARb74iPLGb90EMDUezGeVkGnx1sRU
ztc/6MzcmgxmLufYwF+w/BCVg1/G/haELNO4/i7xArHLC9Ss8HEKx76mce7rcbsVm8MEBa4O7Skf
8yaAE5keXdlfuPD8/I52niOJQRHHPXDw1Kp0892WvzZNd1VNYItfSbxqgABATdJWv8ITXv+DDyfz
U0SJDb4HJB/zRyrrEGcar1Yd997oBbHxfYb7eT709e00IhOYrDBy9i+w36f9TQDL0Bav6FuZBGI0
DcKcMHgFjJFtiQfKoUiqwgs+EO6x6J0BeuoGQEjLLxtM0QvgA+maPzvC/PnBElKhKItsYMlvqTdM
eVK2hc9S4Iaan2W3VM2p8LoqgsdYGYyPg4b8N/G3aNanEbHEU7FosL+C0dHt4pyTc6yXPB9PcCuz
7jwWPfkaaBX2t8XCYLVGht48rl2unvGGJfRcBWxDXzq2bs+lGl85gtJX7cH/KO27DSuq24j91LTT
9sGMNXtetmGsTmRjEKtMtDJt3NWVByvnAC5xcW1Ckk4i9N5HsJu91CNuE0hyRL1N+pFsHwi0JOSS
lyMyJgMPF36pVdOQNLAcWSE4kpVDXKqtRB15a8PuEgZWPQAGXTefGOyao1PUq/ELtJKmTLctrMav
Fe3y8kwX0WznXgaSfKhyM5Pz2lV5ddaoY2LSDv7SfJCk4MENBdlqBT2xtkO6SlQWkp57a5ky9E57
sRnWoTrB+N9ul9aOa31DQ44piblblPChHoM8SiT2d5TSPb11ca0EspR9NYA0tY5R1Scl6wIGIUi9
kNTDzf9RuWmQH5amr257dCXrn5udiTi3wvjVHVMAjiAcVAMKXzb8t0Ii8TvpQ/4UdNSsJ+HwdS9y
MtNDwbYQ39OtVX+yG+vm97NjZHrhHEOTaAsJL9CIdtrum414L5PQDoYQcJYPn0B0Lk3cwtKqjc3S
tT7eHs4Wj2oEMTPlC9b5OZJTszzUdoz8FB8zl6dgUOJn3jb19LIRZKpTKN2kOAeR7e5FNCEXCWWE
94oGiCBMVLHWyGqVZRelpAsiffI9Nd+D9oTSr2fg/39nWqujpyvP19jYdvQKzyx6dE9szA4fOYZQ
pUz6tZcMBVSmd9vktjqZw3WFzVTg0e+TxRJHj05/3U3aIFSnq5tjf14URv597sqFXSiQuMNdyLpn
pb2TKeft1S96fJcGxqBLKguQA6o45O3VdbNdBJEnNnkM+MVmDc0tDJgLjU8m0RE0wV5jvZdTEKD6
k5PZPfTgYX+Xq5zGuxKy8vlLNZFmeqhMWa03tRfwZbieDqIMYtY2FmlgqSAo9V1em2QV42yScMzD
L5IjaXnyfGN/+rle0slD5gPf/yqNGU9NnUfpWo5jJkgHbvsIf/rQtd+uEoK4mmifKKv/VT4UgjEw
C1D9S/41h8fema7o+WzQj5WW84wrpOyixDdTmWx6tjFuY/w90hRe2iyQNa9ROH3fRt7A72T5YoEv
I7HAYn5cAtkncKBq0gJV2aRWC8JB6fETpowqMBRM4ZptRHFXKW9eksmG3hMopZBHD9JhWJcWXd/x
4DMF5yBICGJI2KeLDZakABAXR4AtTsJONAW37TNOMHW72pYkPlwVi7googe3NmMRA3kRpBzV2hku
c97HZVKvhAX5K2hC5H1YhyCsz14Xtz6OG7UQ7Oi+KhNmhu1DP4zDC6BN011XEf9r3anhhYouT2xZ
usRnov1grcEPrL3oQoP1a7OKDxOoo7ER1iQsVGEKJxgSY1KS2xraKMjwVwET4ar6DPMG8RTM7TfP
lEjZbgYEh2pZPqwGDQBh5A2pyuHF0nc5ilNjdNEzUqG8huSA0vx9W9Xvaa3XRBZszLx2fO5L941b
n5xWdAFmDfwlY0+Pw21YeZjhnSn/8cacx7op3lche7Vj+AQQ1V0UhePZrs2Tc2s0xm72yx8wwyHu
xCcdfa4iViBLBB8ZN88nbnp5qQeAlqsO9Rra93XiFmf+wcoOg8Rp+6NtHTzSfGluEZzYU63svb9J
HFbAVLwwAGO/5VN3Q8n6VBu7JkHts8dwqbOeufeaCnqDg8K/F6Fy55kTG/uTXD5M6za/WK23uPJG
mWCNTQ85xTgpRB9xU+r83Ia4yfhqEgmCDfUlN9v2oUGZ+1Z4mL4lPKLTPm/r2C/g+D3PdsvGjnxz
RYhBW1TMo3qIW2rOWwsnIApzxYx2dHsMvIiitSkfihhyvDEpSEC+wVJp+q4m+h2eWTSBWGXI/E58
gdaxugyBB6MVgOkvCvTUmArmLuHWdToWDK7RWGgYnpG8qDICcATIBUy6oXwSebWJGAYuxYsucKCN
4TDGqmtsdMIcOcmitakyijyOvqpeWT/0Dy70SDob/8xE0T8ygmByHOtbjkAtCULdnfyw8oHlMgiR
yMy+DChyX2yj1rjuzQ1uxvw+X5bHUnmftCLsgsVzCgouTtsylrHJAxev3CeJ7tWtHfNPeaHnhALT
nuhgHeIajEJUKarydgHlLsFwfGXN9EphYZN0kB3W8RKs/Qk1g/EVvZwmbaVXFvG0lMNFaOy03ib9
R5iNiScaKIaDwi1fHJTu6azaAWwcGsVjWdgucdu0VMlGyPBPCd1FmfrT0JbJUguVAjTRxCOsALG3
NPxbwVZZZCsqZjWUOQVlGZ+8sU9s4NUXYuWcbCpfYxpwHq8ICxLi5m+4S44MGqNAhnGLZvQa0hci
Lagt6x2vBtakRk+NS6JZVAmx2BKDNShuJ/CY1ke0C5cxRIlh6gMSmk5X/SYsyQiaBeltmQcqW9rc
Jqopv8FzScfwPClgYyiCdBUT/dTDuywpNyCG8EeIcJeO5mSCrT5j58jq/o6b6XHeos+lqx97Y24n
0I4uYVSO1TN6TaN7xIOsfd/AHwOHnFzGr0AwL1vir9RMWC0dhKHz8r4r9FalQd7jcOC0i2DJK6vg
ZJBSK+9nN0TnZrTBQ101XMVgE4UyocvK2ph5TYSbRkQRXxjsNXE5wubYYijucxC1vhZ2DZIekf8H
Hskqpovv3TdOnlQp7hAA9Q8eNYOK2TwsJ+XLr1Mx3Lb1CKhFjSBNI/Z7guc8O/XelnWDMU+wengZ
KXTLUWeieJid6GNA72Uy+xqXl6ZkCbJKA6YGHxAl+f5tVIg+uDhmPBH3q9/e4nZCDKS0fPu3hNlM
tuam6VNtt+IETE4fe6TZ6HnWtETwerVEl7LQ55KxLpk0e+xRQou9QtWxIL0+W9GLZ4KiIHBWYI72
MNWK65zhf+GmG9dbg7Ez3ejfqLIc0hwn6JT4XLuLJZinMKWkHB14pvmnpqUlSRkU7YfcVciQcNzB
4m6OTJTmK4wEbiwX+p3T63SKpjVP6wY+dv1Wti8tM9N9t8gJsChdgObgurQJ5uFs6wpBELoIzgGS
dp8b0g0X7BrNKRq65qRxXp88tZYfdBAF7wPEFAgVN69JPCGim3JtzWewxiFUAzsX1NO6K28mNtp3
uKPNDywIcC5KJ5sRENSGJkzPGOK5lOzjbMf+n2WEZ2uvW3IhmtZ+nDeduCkRiN/DQJYm5dr7Hwaz
6IzqAA0yEyZ+AC0mbMq7vo+HlQdxAC9GG5dN1/70A1xpIzd/4mvE08pWHXI6TX0L7WaFrtWmeK5z
WHuiu69V/mkSgRfGYaWrH0OxtB9RhjT3dpkRHYthuCWiaTHFCjXGkQy8m8hRlS7V6t3SfKxumqAV
J2RopX5nl36qTrpByQE7tlihA4J9Wr6xQqXwps2fF161MsayHF+iTQEIy2TQPkCaUn5e8tH/ymmB
sVO2bp4pHQJcpD3rIfgPA1RJSf0lbBqbztE1uh5MHbpYNGN44xdDeNfPRfeNFyj0456DuAm3SnnK
I/hzDQYe9B7c9e67reHjJR+mJiZNZcaHlcIhNYa9lJeMcpx1okbP4XSqTI77ThgI1ABy3J/oGuH+
sgzz7bo18hHZgOD1isSJAb7sMZkLvQArZIvbeQ1aHtsmtM84dGSXhOEAiSV8MgsRN7AHzswyttmK
ztAbbHHyY6WE/hLUZAHMwXvIB4jwY8scaPRrgB0w7xaR6iHCjsn6tTnjKF66pCqnRw+6yRRBePQP
um779oRZOVSP2lL0TV37mZKlR8IAInWBI5dEj5gn39HSuQAlH73rtgnzdqvWEw+nqI2rrcMOp4Sr
PgEmeOcMAJ7F2H6ZKJII8Tr7fgO/sKqjp4Bp8j4QtJtf5po36xn8Y4Z2Nh0AD9S6ZFlK/91aG+zE
IenLKdWLz9GntIzkWxfZ7eviFbOOt7aNPGxsOViLS1ngZpJ7xSfFyw1pEOpBhz93hXeWNIxcPDg+
PCoyqCldJMNtEPkQ7seigDFxPCMBdGabBy48JGjdc967IRVVDigMh+TgbiM1whhC+c8WgUjS1Xlz
UthZHvVMNL7PQEFZy4NCXCTLt9scDYbPM6pLJ0XZfMeteoYCSd51CgkjjT0hRvuYdjCXQyIHXjd9
2sKo+4aJRWOISlJcTKuLDOdI9TA7M6Yh2Zp0YAU7V74J0avlsyLOF286jcY2jz2KTAmCZP1sQ9Kd
Lf6dIP1SpQtwvNfD0CLL4BPzDWnS+RsEhzYLe1OkdFjMacOGmdBuLG6QY8P1bkMeFakXCIK77eoh
x+37Ck4QqVCh/ljmXa9jSOdVlyi/e55BUojpPLs2hnVreAamz517jR15DoYunYKQngy8em/maSLx
iB3lictJxVAOY4YP9VLFcEOkOg2wyaYDyYObnFn+L7Sj/IJAKbrRHS6OeOB7pvFK8LG3KSJAfgqm
8hn3VnK2ehLvQyGfRNMVXzzXfJ1YhfpLrVNuwgHmUXX+CbSx6gY+UfUY1ysgqXEF+2KEfaxM0IaB
yw7zA3mnRlollQD5rCULdsEF3qXI3DUPcH8xMRHVnIwTxI6rLjd0kU/6+8yDNhnABrjzyEjO2mP5
OazQ8dGPefdSDBUC6hX0ltIreOoCNZ1g7ji8b8zA33U4gz8DMwjbr54ul54gUeGW/CKsKh8rqwx6
1GHctNbzJ8cCP2ZQmmEPZ/VtCbD9l64vTw2Cz2s0pmNXDuEpaHBjH1FLwO6vU1ybOC5b5fu6EzYB
OlmdVhX8DMMizMYGU6Qk/aVaSRQTihAscPV8gr3qvw7ms68Sl4rbkIGexrSu4477zQnVBPsUWJFV
mq+JFeZl6735qr3uzzwgNPk/8s5sOZIjS8+vMsZ757jHHrJhX8SSCxL7WoWbsCoAFfu+x9voNXQ7
L6Yv2ZSahLqHEm9lpNGqCCCRGRHufs6/naI2U0+M6xwWmT4F0cDHkpm+7kHm1TF319uVkmvf9Qmb
rl6fbMN4W8t53NepcyPtmU8QN7djal7bBo3ibE7ARpb4Grum3BtuBqpKROD11FolwAgQt5d38T4S
GiYcZ8SPg4f1ca70a6WfCygzUz7pzWWISumLJVJKSid/1Sdn8NVgf0+zego0holfGzKfWSV972X9
Nn4piBIL7RUHVppr/rzWpj/jQNqvVZX7cU2qbbI4JInqW3FFfcI95XBgEP0myxAYgKqrNukliATk
5gyCgH8Z76J1cfyyw3fWkFp9xkWVV5ed9pIJ2V7I2UkD5gdWHvXDimYl+9q1MUjTkpthXxk3zZRT
lmbVo1qaF7e2ayqGNvOnWCvQBMbVbuqKLqzy6LWQOaJiywgnkiavY41RjWJSdx1jZ+4iwxrDZJqo
4JI886qCMW165+xEvLgBA+mdQ9oWyktU9jWLGnNnW/Oi+6YbiReLmwBUPSWPhAcfR2635wokwDzy
1k4ZEftBU5d+r6XtjnTyewfau8/i0tuSaa04wwvnYmRm2q10c9cvKsmWZE44oJakbo898+NPrdua
YWLGtEd1R9Da3EMbRkrrfTNvx8tM5GPjWaT/fKHaeaVmzS96PVuvG30UviXW9YTbKblVbdtz/g0b
Hw6kuO48MZv6NSBrfjXG+ks3O8XNoMf2csaKq+VLix7An7Uq4o3n+jWZb7M3oYTxUHpMr0uW4n+x
s5ZLNWDlmWfA6r7MZv2ijFzO5QmxsgDySuxbM2bGwH4hbwIX9TBmGSh4NN3pydbXuyXLe+09TrfO
FzWu2YvKnEfNzyKwPS/SqHU8K1VufV3O6ZxcGqLXPLq/MuDOdixBztz89TyFJDkOus2QYYLKK/Uw
STf7vkbVZL8Y7rm88ObCdK7rSq3HNbPjiTKFA/B1KItJuwBHn2wfS9J5ASP63AmmqW6Yl0fboJat
ZRMYaqIdPcNxz1Y92l3A+WWgwDOFeZko2WUPkW0X1b1OUOSyW+K4iW4ZIdzsR5HRI+t9Tqs5llOr
X6Wb2V1EDqJrFoJ5K+UoR8+FKkruFqyIFUjdXF61htGN+1VTQxf0bVfHFzLdhuahkiPnbJGvY7fv
dUNmXr5oS/S1jwzVhUCg8CvF0D4hdNHoaM5VlrdkiklrLZVAfSd7zcThiC/vhpAnIjo9OJ15Z9uA
re/9wNz305KKfgvilbnHXiK2cfqh8o1DmDVizTsnTbun3nXjwxgV9X2u11t9cuw+u4k5lVgYlpm0
x0F06eNYxzT/hrsaj05ZWg+dNtfbPp7O1UWc2kT7shrBRFurnZmLS7S8QUe3uMZtaQ3qJjtHz+86
K6qB34elXsnrQ2d/tBMjy684u9v8oDWkGB9LLVUHni9Or2pCiZSl5XRTgBe81WrILrElNjBahcK4
wIR2x2FE65oz+IB+KfFGq9IyJjwUWRaUtRlVB53dApAUrfiBX2s+zHQy+nEk11XfC8uqbzWzJ0qm
HqMVo/s5uZgdKmrfSYIdHjPsYffdUmpLEDfcITj+rnsfzFGKgLZbE7eMXbcPZa5sMKLaMB86I66y
H3NVk39C6cgcnUh33d6LuPSFH9mzzuDaBQ6izcp4plJroi/pWFfJVc4MYCNwu7RlmSSiq06VyLML
t23zy4IcSBkyRaUZPaaARdatbfWTX8ih0a8bYXRDsCaV2/iNSN51SI/c11WUNSFT2ZN717R03NJt
vh5oZDXljaYG4DN2Lhn6BYebB1eT/4iVBiuSuM0cgGtvcxDN+fJjXDv7AROktu4yyLgLUyWF+FEq
8OMwcfsOk3SapXsbI/ZFTpfbnoVMzrOs4Bov13RYZ7/RFzW81WtqabHnZNncXYtxq8XR2iyp3+Xm
ZibhXJGWtyvLRrtgr7aniyYmg85z1dxV/kpWpekvlm7fcjPMHK5FthQihYMTlxANpwvKzLxn7kyX
s9ElCoRBbQbwmjbUh9Fqp8rPqcUQJrVzlGanwYgs+S7BlK1dvY6xc87dJGT1zYT0yE+QJ61+JwQI
UJAMWlHcVsUGRbhw9uytyhrW8+dIduZW2cT8GZK9M+tyvfItppk/IyldX8iJL6+caXZ2Y7lNTwgS
ALB7Du/Tapt97WPjS2dPVFHFqB9j0r5XlIz3DVzZYzONpXss0maivVfSlved2fVXYjWbMmDNJh/c
g+3LnDmmfTAtIUh6rJbK10Ru3IxLtt4VCzx7UtJdeqLMaCW0UtfTo8gjsCaw/aSkQgWwCUqV2c+u
6scbin/9Flooyr0kzcaMLNDJbV/0Zkkdv3O3KvItINxzsRFP/YdSyyR2ukoZc+oOmnuXZOO2t+kM
GLyd4Fcqizm/tlwTAkFt7U7O5qqzay4O0H6iVOPLzCzEcVC2SqFt217LgViaXLxU1qRx72riUJnN
OzrRJWxyOd6unbJB7bfRkm+pWaevjFfWLodosoXvEn5hnJpKW1D3g1tn/gKEBKWYOdozfVzfhWuR
mY+DsPrjSge87m0rc5/1eqatJTupOa7xVpYfGbGcxD5X3ZnshRU4yEVu9FjrllMIO2b8mLZ650VK
yCTcrHMMcjPBzHvTHPUPxGtt31z+G3lbbI66p+Prfl/zRFb7YeCpDSfK1PsGFIJeLU87bxU5Pu/V
XFp1EbOHsQWsDpBYwz6dhURdF9IvsrXVPUSDdXqoJnN9mOfY/V5mOeV7pc3DA3Vo8qCiggsRjUuF
IREi9q1ENZJ6OcdBDx8vHTckBZDuzjSgXIo4qo/RjKffM4q1vqWj306dudmnudDJqmP8SW5qQdHq
0ebXTaE+8EKZ8U6bmyRnYsNaMNgPIfl7UlbDm1Y3Wnum16vxuIGmfrRVlEWhKoGkd72igwVpLjl7
6z6XHLXGou6LqgW4VnbTNQF8ep37lWuxXZS64GjaYOwjkOrUnbxYRO4LwFwcn+Kc/QM4qhbxAT1d
i+4znRWNfRsXP0Yra7/n9cYRABu4vE8tlKVvyma+09J1di45PGEz1FDCBuqp0qljh/koRGledXOd
jBddpzLDT0TJiJ1+WOGOVGZlTw0MncYTjfJxj4NFbWEti/7dBPl8E6WtlyeX/OcoWPsE3FikFXs4
AGuc7KVOMLHvFpDaPmtWGUFcQYdRRm7pU1kY5behmhp5sZVR7uyiwqnfYeon29tGt/D13NHez+2H
6yPBLye/qaP5Rg5DlPu9iTPUh0hnr5fR8GyV6C92beGM5T4aBceyYUYNmcibBQgsILuptmy8pEEs
5zIPO4Lg9HCpAMBCqvPy6wLN7LG7GLDafdnsHDOf2WmzpbpmExYnOQsYXWdavoMbu7WvjHEDmJRR
88DYUZ6YtpeCSzpPltx3qsdPPZvCjgHjit55TIkeMI9ssrrpKUsMqLFVmj3Z8yifOyHG4s1uUXJg
SNi2Htgij6pgW3rM32PZOFdbH09zoNpouDYTd/q+gR1s/ppWq9rV3UyHWC3FAEE8m+Sfbwzz8fGQ
KXG5jHKh/QVH2g3VuJ7mjh+9AbsCtse2ljmHKivq6jLn7a/sihkrIrGbBjajaBB7tBVPBn35sjBy
YhZMr5yoMyv6bGKKPjJH0IS1vbGUnlhcZe4qx63ex8gEDpBk3BiBsZXTI+TxrO9kkk/T7pytEwdi
s0cUMnrVPBNlHG/7CMvqWzzJavRyy+20cBoo3nyCKqvirlBpDy+RpyB/IgOU4LHOKzCZokXcy624
6nOVXjZGicxd5la0er3CZnbst6YfoEda6vZtmvU2dJKqeGZ9SPk4OatWc52czgkW2m/NNzWtRlBC
m/HiVJtyD8MsCZFKHSoaL8KW190v62YMVKP53PxQTbm6O35F94XNjcnYSVbAWbVlayDLsOPZDkml
r0uPlIDURsFjZsZOwUCPPvhF/dbrs7aEPU/C5IHlMh1DzjBZoREPVh0kwuKyDvZWULTb2/oWq1g3
r4qWpo32sxm2MzRlLeO1Dex+citYMH/RtXwIixjCYy/XqLmZ8WY/OVFyzgIZBuNrTnva73pUIVPQ
Fo1ZByNdiHwhqW7o71S9zvYpaWcDWzIgrWHuxBCv9N5Va5RP0OMV/6exnPJd2Ektr2EBnHm3Cnyo
NRUp/ikPXICDSbf0ynlJc8oIFCcEo14UK6dLwJA2g0bfQe/hWzEHzXUJES7gQ1Ix+CYywPhqzQQb
p16I9sEoKuNrrS3jK0LQ+eDmdWLz8bYaLYGmldNxVqVR+Ota2mdibnW0tyQrJ50TfqCi26j2uEJ7
Pc1Vt3mD3JwyrLZccwLOyTMfUbS3zMVsH9MqgfIWutZedyLlTVt1miRgwtP43IqYvMJ26Z5XS9PT
gHEm3XZ04rL5ssS2UfuxXJLN54azlTKI3Voo0Utt9okyQVQmpzGm3JsNw7izlS2bm9SsnOmwsoO7
oRjSWvmcAM2VU2WO41lYO9/BYubItynJAQCyru3Ps4KMPtDGpRkuxypLb7LNNoU3dxrN78x2G7BF
VduJc5/n2aRZHLzMAjBGzufez6jTc39sbJn6aYHTwauXDfiq1qlVL9wqkwDT61S2F1o/0g7SerLt
OluzFB4YEnGFdcOjXSph4E8s+uLKmNZi3cfkpVZfhgwu7wh7yKFio0daPZBYVYWOE03yPGljKoLN
KJS6nrgWxHNHWuZ60mmH6WkcyRyovNQlq4pjI7OSW0aJxGjx4mF4JGlK3TWOnt/mTjJ/41JRFpvY
BsajM65JTqXQWN8QEerIFCxzWPFF940VwoW6jBFb9eij6KxV+vOSJKYPaGC/KjdeoUfzamHZ5WK7
7I2pvVzNDPrEGqc0rLVce+20Yn2QdplVz6qDtjv0bsRLgjHa3WGWjBD/4YxZgdE44raFvRwr6xTL
Si03Tiq7H6PZrW9OXk8RCqdzny7YC+LdWGvagtxO5kUw2LoWRLKMq1AQNvPDUQa8t9UbjfA4aOVX
pIMb77HMLMaXj9EY+wxRNA5rFjGfy7LzvaObP6plZpLMZAnZMI5ZcOjpPXkknk7Mgx7kaD2a22jo
nexKY3lbYeFq8Qszaer20RkjEPSKoYxmkEtDP1GBtfIeqQxVrhetZvJjjpr6OrY11wi2Luacq7bi
RU6GXvvJupQirLpkfbDRDkx8iJjuJI7rrAwNRmHGgaZvpu03VrqxI7R6UjOuz6w6b64sIE/FOZV4
Cn7UBJK26ug4DCL/KiEtF2/s21wBX80jETFD1i5hl0hInZnVeEqldJcwGxz9ykra4qVrNIp62UPT
a9KONgR/K6zQvOma9E1aloco61f9mIk+iWB32ig6IHTZqNpspUFDx3CSb/granBkl8fZN7rN1C/y
+vwpaPOL+3IR1l3r5mCOps79kVEW1JmWwrD3k3NsMkRjpD4NLZcBdDVkoHo/c4brdgfKtej5IRdj
fkXJNcy7iaRuhzfpqjc9MtPHpqsj8ItFdAB7shc7zp202hWuUSBYaDAQhfDUzksyxR00vW23lGLk
fLYQombxKho5PhfNGVJC9l1WhyrZqoRhKA3QZNY7abdz1dR1u2QUdhrocAkxuhW94OAbrO4R/wHa
0iTru/N1p81/LJykfVhHhtnfRabOsnYshmd5mYHrzkuQk1SB5bbpB3XbwOw1veXyD2ZCue5YCa02
iKG2huwRoPqJk2cgwr0wXqlcDWisKDWJvXMK9RxRdqXAh2rQQVgbrdhtg71cVwxcz/x+0vpvM3rI
l2jUVQm+oQ+BwaBJw2+nlgkRtRblQ5CnFTXKutQj5BctJDvRrPQnWwyAxnHejFfnEdnZnl4p7hn3
Dd+8g5nb6ouk6sYlgOMxIB+LxpAHRe2YBeYqzinwW9H+SMbEvp8smlGkCA4p6GW18bJC77j4m1Yk
rm9GmXEUTAdoT26+Wr4b45kKh7YGhZsxXJdB78Tah8iL5WHrkx49U6fqLRhRn34UxlTWfmuZTD3U
zQQAbdyWiAG1rhh7RLBbD5SiivQmQUh8vvRW8ZaLvH+NGpuFJCcT8RWRKCdEblUR9o61/Ej7rp+o
vBoCWfo1qq/yqNA1X4ytUIHLMKVpp2t23YbxJGoKNYoWawfAtfS7dHKLiiZ/s5v9LJd2gV7VOxe7
fl3Z15HTR+llkg7sSlpVmgu0odHEcNR5mTO0dN7ua2KQ0uvRqRoNIsnQlp3MM3fghD6X2qU5xoY/
EPBRP5eoR5c/scv+K035p/CCaDQVn8g9myGahQobzfp3w6n6j7/mFPjktVjFtiyLhKUY1Fae45im
y3Kp9T9xXv2a0PPPBOuffI445hmouaZyb0UUrEcRs0r3g4sUwGO0WdIGpW5Ql9ICr99ppps31RZG
F6QlQ0l3CS1WGXK+V/ZxMYX118xmv4rrfyeih0VMaxvVLZsIsug0KdZAZX82p+NfeFc+B5JS/Gu5
Y4KYtJVRfsnKuf2+AJlvnjG0DXk4qgVu+ku37nM8aZy0dl65+rZX8xKfVlGw7oxOe/hrr/7JJqmk
PhPx1217bcWEaeqTPEpZp8Ffe/Xz5fvdPXCrVMYak6v3a9bIUA6q2jEATP01U8/nlNOic2vpFLz3
WrklkY+WYWtM4cmSP7H4/4s1+TnlVJxHLHb2vO4h7L/LYvLGtrr7axfm03Knz9Br5qFue5bi18x1
QyZJ13/xgfm01pt2HJHGngnA3CqYy6mpkI9R/7Ukjs/5pguqCrOR2bZn+l92quO227Wb8ddG1Nif
p2DnW1OkFBjrvu279N1quuKm0+vkt+EI//62/Lf4o779+5bU/+0/+Ptb3axdim7n01//9liX/Psf
55/539/zx5/42/6jvv5WfvSfv+kPP8Pr/vZ7g2/Dtz/8BX4bhPxu/OjW+49+LIZfX593eP7O/9sv
/tvHr6/yuDYfv/z0RgkwnF+Nzav66bcvHd9/+en8cP7771/+t6+d3/8vP3nJf/6P4T//+//xEx/f
+uGXn1ztZ6UZluFKgwARZZ4HUswf5684zs+26UjNgi6VBlE8WJ0qDAjJLz9pzs+6pjHAQ5NSuVRQ
/FBfj79+yfrZwtrCP5YD8id5vf/1zv5wa/5xq/6tGsvbOq2Gnk/yT2c+O7r+OQExjqoIrsXUzhj5
fFGbgDGp7kJ5p6ItDwwU7S60VtrvSFSB55DOOzmgGUM0vVQv1fCUAvg9C2m+JAZQJw1aM3AGDUuf
72zmkSKlMO3kbsANVWAQt6ezvEmoOwfUrgkSWbhfF8bdvM4YJO4d4bK9eIahXOkrnfHsSO0b52Gb
AfIQjgCUXZZdZl700xLfx42tGsoSjBseELiFx0kOjhcjRrQDdPLNhTlp8XPraNEK9o8+idIwiQzU
qawnZTTrvdWZa3qL8jCl7tHbApa4s90mJMUhq/zeQkEfjEWfd2ganeoxhwm4w4Ow3RpVPV/oqJOh
rooO0XlbePpmVVcJSo/XyYrXC9Mw3Ett1tID0MLsF80s0Jv2DBxQqVV/j8a+2jHaY/JbZhTtc5XU
V8xyWk50EUkIKkEYDEhAbJvJVWuXwOlqwA+HzHwb92a7aAcEUt5IVEDADPLnzrBir3VgA3IUiYfV
NHE3F1ZqfS1SUR/yODYuF3vBqNFSrA+2+dC2MzMGonj0jVFujB9dO79zXGTShnlVWfryFp0phkJb
12sjR7BmF8MKESuMx8axUaabLd0AkoVpr1vCDUpnal+GQpoXLfIF1IvzYB/PGHTnNRShRxCdhb1i
UjcEoWpPEl5mZ28jRF6db3eb7tIUWqCgoSGo+PB6Zf19Q62PiGgivbTt3bpHCpGwKYqcMUOYXHh+
ZHtqs+FQijj2BbMu6LCcIain3Dgl4PsvNghTMBnyBTnxdFpVblzN+H1eommsArmRik+4LnkIXdOi
EUQ2408Jg68MLgBldUIgQ2m9ZHVqee6cGAfbAojgoXRtA1WrPSUejfMMIoXMFQDZpCAiOMmJZsRc
fBiq9Np4H5KKBnCOV4q2uU5B453ztBWDdqdBXXOFyFycdEQkBYj22CHAXbuyD9J2ltqBoQ9oqeMM
bgcWJrqHTa+a3WaqiPcbQfGCVrT6zbgu0MvIY2EshkKzcQWaGSAUcVEz1sBSXcXE6j+DBdnIAopy
ag5jHKvLojPlY+paglOycubQGuCHPKA+Q913aB7tycNFoA070WZq8AXNluAn2/jCynML4XRi1hcz
wO+uip2zmkwZ4k6LEQxoGsmFUv912c2tvIIoGF5iN2uuUq13BB+yHlvfVEz7IM9p2OuE6ZQH9H9V
qGYjuxLjnKA1matTMUnDDWoIB3gYbhFJusxk2JG26AARrMkADZGIJ6n06gogrhtQ1sl7w6w1NqWW
+TxJZdCM6ZU7Hy1zMo961Kgf9upGd8xeLbtgbQbtEZfmgFURRYkKErU6dhhhHgNsiqLuhvQ/hWkF
dZ8J8dxoOYM4x+WNCpzJeg6gldcPorhNMmyNI875ycvSGcPL0vf2iLTKrG82jRnytYU7DPztrJ9L
YgwK81gfG6u0TG/MZoJhm6ywJTxQtszsw7F6HZyz9bN15+oCX/B2IXUHHciQLqzUDBHjLQ/Xeqm1
dosQot6aLMgtAAYPiYYbtJwucPXYyQ/9lCYnHbL3doAqu4qsFtFQUdW68qJx0i7XKZcK7WqehVXj
OPPe7Uv7GAmGmHo9OaTXZqTsSwldVPpFqaxjj8whKGOzDlG+0V5qxLrc0TrD27toYY5KTIAQWeWk
J4dY08vSEd1Ly3CwlfWIaMFLo/W+7rUnpl+kD5ZbLl8bx2pJhplj7Jem0A5TtMx/783+fy5K6Cb+
i6KkG6uP7A9FDN//95IET+vPuunihWAZnisSCo+/lyRKGT9LihLLslxXU78vScyfpcH5jgHJVbZN
RUMb+ltJws9IknVdknoh/89lzv9LSfKpz6UN1yWPp67rBmpmHWvFH/sa4s9lYqi5PG7pYnl6/CS6
fA0pWAi6ctfn2XAQx2eX+XRsJDNCbDBZPLLN9epmfxLU/8cG9Ld3Qqml4QoAH/g80mPskxyFYFoe
m3w+su9GuN6M9KvpNn866/Tck/yjuf/7r+Iaarqh2QblILfk981c22e6TMqxPA4yYvdiRPiiXZIz
ph/0LlG7JkKkiRWpuBYq7vwtrVf6jiLbbRqFhhr7Pxva+8e0hV/fD/HeLveVGpMa9VPuiO2KeoUG
Q55az24Ym+4XaNA07BrjmFgoytEoJ8EgraffPaS/1ae/r0fPH/PTZfjDr/0UeCisXFdruxbHGXwM
pRr0v8p73VeO8yfN4T+5t7//TfanVJhRrUmRd6o4Jsn8HQaHfMKJJnSz34v0Tz/Vr7mf//hcPMUc
eo60fr2Y3N7PmbhR53ayh5g4iiLCmmHndjAbURHgdvCaznym2NqXrvrRRUdcrGGcXzSJoYWMCvui
QZzvSwBdEw7caVQ4IoNAMAaMuS+GdEViXeFuhbDxDFzXTdziLFrrAO9Pfa9MTd2OTELxwFe/073f
tEgQvDpTXyJuPnewZgdXhySZnnLQ/V1v9U+ZcFIfKmYJSWCfAmU6s+em0Vc2iOkOd6Bnuki6MpQr
waI515QxWjjrUf3cDdjZvXGqvmq9uF7HrL5Y9eRRouHbmdn0Iib8Gmtqh/jjHxSaLuwgcXKFlPHK
XYw9hqPRi+hHOV1mXF35BXjrjggZ5wCwgSR9Qf7exSxEhPxPVpGcT75yDmvccQ8M5jyhL8tvkGaE
nT44OxqE3huT1jM6qBysBrs+HT4oQt9btawUlkzIwG3L+tr8USRfnc3GVjnu6lly1iNA6/QldNLm
CUnAF1URnWgZyovlvu7fLG1Gry3S6EDJWx/HummQDvTNYendQ3/24Bjpl2kdbhARf+Rk2aOgtOq9
Q7XGUNgVmoIB8PR2FDbjeGiq1OFQ159itex5UL6LKBFe3+KGGItXp8bxErfUPEO73/qNkntE8lhS
BXqdhdEG1PSLHCK5n3rWC0He6JN6DNGGYzx0EJ1YMtvrPkaY6YBShlM+YJfoI9R9G+oag2+orWdb
8Vy461iGMi2d52FEPa+t2atWS9Qd1GgQvuiC3IY9h9CLgIuOCWOCFXXhrC4Wx7Qw0TvPQjtjq5b7
kmfzk7mphR6NpnEtzSLI9N6vJmYsuJQBjb0cNh2VhUW3k5Fi2MolrNpjZrdvSxauruONOWotJTFN
UcvZjHIckkQPRDJcEGSjPETwJ3jEGFUdSeQYUxGD3y0JOuGxt2/K3rlz6AyQ8AhI1kFj1ZThNqT3
GwTOuqRzIJfigPzk2SKPC8nzBbszlkqIsnYMlwySvzv16kFzq2O8vMeJdlloiw/nuUcs34wkqgnC
x6vv0tgCc+qOTtRdaeSlr8UrDj8U9oM3SXGI1UPMhl7PRogP2ENJi0BOeov9ZVHnHaAOtTa6IA/O
X4sxRMLrLBo62eZlYXt1JLQsyy+ub2F8cDFJ07og43mvw0yIK8fEtAKBbeTXY1FdNjiWrOQ6Hvex
cx8TUKF3Wyi3QA70qssrhec48Ony8XJsb/JmQh2ykLHyajrrNyP51ozvYu39EXeEyFA9vw9ChoW6
jdXTRvJGuQQLIkup3TJ4kT8uviuIc8DKFb9nFV1k8mPZbBSvu2Z4h3QOsNtspTgN2rRzmoulvK8Y
GR25Kpwnb8KDCyHuI24wrOG66sxQF3awdBlGaQ1Ze7fTdCsU7pdkfC2WAMsAHQmC4tzx0xcur9sv
94txzlgDc5+vGxLeo8IIoW+9BAVPTQBFUhy39UHgsNHkyUBDF+U4GVvjIpUuowGai0xnxkrMIzyV
uxrR6Fgn2KjfzHILV93mMdoTRRJgtNw5ZXKjTZNPXRtasxsM3Rier2VJtn06WztyJXwN8qssmSpm
IOZjmbpthcZup5favdnieIkfGrtG5OYEVnPmT7Rg0ZNd2067Zp38voi9KvpSIqAat3BzSTQkGgI1
4sWKRlalGp5Jy4c3Oznat7Q7jSl+21R4oysvh0QdWoljLELBWBlXWlJ87QACUImGprxcy25vys0T
VocXPvUFnUSFa48csb4TB3Ik/FbcIqljpNv9mUuYZU7MixZq27gz5hax/jcGaVlYSthTriqMHpZx
k2mvCnauLBWvcqXV+X2WJtcu88yrm7hiEkD8ZtbOzrW6gGARUmzwr+E0MGUaoAf07eiaMNW9VkoT
57Wpnzv9CFCEt92ahbunwOWGZaYb6F1xIHjrOBNNuatV+lp1Z+srGl60gXq/a4oeKXTsfJFxbPnl
oFYcDusOORE9P4L7kU1jW5XaLeWZV4p/tBj35jjZLgj0eFiM2D1FZ4axLvKS8BzgiYlRJs4PXZtu
O4Wu29oLI3aCVHSnWgomHTMFk+kkwSSKj2hjA8o67JHmfILWfq+nTh0Qid4h274k1utSETcTDjLe
/9elEjrvPxRL56ICdbLh6paN+dNVnxMkU9Wb+G5dcRhaEcwMDyIm5YACr3o4Z1eFebKd8nHIAvhT
iGkqFNPA9i3lybXmdq+MtDytSzvX3vA/2TuTHbmRNFs/EQsczGjk1umzx+AxKYYNERGSOJPGeXi4
3t33up9nJtCSKm8JCdxNA121ylRVerqTNJqd/5zvAByAlNKDOToMebu1WjxACT4cP32fORdjByGF
/DVcauGuPVYfcj5fikE5j7XhPjMxjTc+z62lv+rcwzOcsi/AA5Y+Th3uGzqNppsQvgBeSftapAd/
NpLvGJ3U2e2X4p1fR9Wvi75tjGGTdFVQYWxYFUQWgcfgqyfZfYWZyUqi58jxmyDiTB/7NwYe/MEy
r0ahmlVq1Ru9+M9LmcH1iHidov9gO/3ChDSohv7gqi78qAimzzjUHixr6k6wneuzV/Ax3Wy557hu
0uuZ8XRgDh5rCP1NEAya+SOe0+o5mastuJfrru1ubEdld53rGeBqipdRhgT/R4I/jHvQRXBlVYt/
KVSYVhH5TXMc8Bkt1YftEXECMnUOlX4anVhs5NwAQ0kRO8gkJ9SqIpSywtvzre3jqiIoRlZ+jJuN
JHOEucMPT6op65X0qH9ZaT9bgqKqee8OubmFRfuWMjAn0Ah6EpXQkIExjrxK7PZY9uZ8V3XWc2UT
aOob89hgI7k2moX71YtuFD4OVCT/qwIVhZ5VkA+qgZESuXDJdrItKcqk2vnj7B3ZeIkLvYHMdWNE
SAGsyCwhrE1+bR+qaiDA6DS3bT7odV0SVcUDm/r6hnXwalrk07xYx9IUUCeSbDMXxZujcDnG3QtE
JBG0y4yBfMaJ7HQ81plt1/T91v3aYtN6DUQhh3aD1MNconkLbYk8408WV2DCzcCVXIy73B/7zw5v
zUPp+M+ioKmI+AEbbfES+STeiCSe6eS5miRIqjIf3sk0A3dpdXqaqqkJ1BDeLtiZRME2hKjyys4g
UfdEGskVD5fMODsRm8Gr0VFs0qrnKW/YYTjDi5fmdfmGecOd8XZUNcToOfOPzJstRejNBu/kGcAQ
BoGPahPDuGQP5dd+ewccBDACJ7zPrCWeubJVMX7LbQwsfRk/LNoyuBVqG14Pd4wp31PzmGY7q44/
6WFL/I1Ko8e+6/V7acJ7mvQtRsZVB2wD5SuL9ikArFUNrItv1YuDbN/KkfUhmHtnJmrXVTeN1U/P
arKOHSCjc2bNpHlra1nrBcBNj7fIyE9ZvanKKsJWNR80BrljGV71s7efco4Khri2DPkicAFhYEok
RnGBNmoPY732xJvdpc01ByR2Tf28MdCfN7nogry+Fk1ZBpcX2uJDw2NX0C7e2uYx4sE+tKjZYXVs
fX19GRFUvC9zYgU+ZiSefV9+t9ItpCcMTYP4cPqdQYo2wJo/WB8VbAprAm1UDCss5vZUbcrJWska
7NSIXdR6JmCZwBMZKv1QYUTK8vjgJ+d6mXH8OKd2qc92U1wjf436uR5O7jwHGbsIYb9749nEuJ97
w9YH+k1u9z1DRSxwk8v+sx9LkvlZt1tq47HmgS379iryML7bpF0j+yNZyiOW6mQFaiO6vBmJk7va
3be1tapjJ0inriAD4C/7KjHrTZuJrekXK485r59kZHg4I+Uv/fitaE9OR7tE0uRBVHcrg5VrMPtT
BJwgK91N7Y7okqDfGnpVL3sqttFrxk4rbRxq0qjAOlIayYri1CX5XogvhaXWYSK2gojfRQI06ovj
N0837iWKvCy7fH5ULBF9eosZ+ITsvyKimsfJh+N966ertExniCYi3+kh0cTL05tmuqZY+8GYarWB
pJMHwALOhLHXi16866nlhcocG5G1+EZW1bm4XMcVivpNU1on0cTBH+/N/99K4HXy2cDV+979Op/8
aaT5P2iIefFo/L/1wtN78VF9/T//9f6jZHj5v/wlGZrqX0jUrgQxwxLpXjoi/pIMTftfjA/RBR3n
4jq8zDf/mmIiJrqey58JaCMOrD8UyL8kQ8v8lzB9k2o0yb7FVUr9E8nwj5rF/5ZXSHoTTQCz5jsO
gR+Ki35Rz2xuUOyqQ7fPmjQ6hMot01XctoEqFnmq9TCey1FGBwVkYd8RqTopKBJ3QO+8hylMOcn3
Y37GOWizW5btp1Hnxr5W7ERBNkXjKslBBtR+I+8GNnXraCKUTXx52zci/43Lx+Y3+VEBu3wVZlOm
43s2r3H/VyRvP1DZntRxu6/9IfnqNC25equqDs4IGAOGEfbtZM7IWMzy5PCtX0jyudjxXXUnnSXZ
TbNp3aC60DhXOHsBqX6v7Va/MqKwNgkFfUSXk2T/x6KLTbN5HVtz/PQmmewqjKQHRP3pzuyr5DdO
oV9l3T++GGoTl4lbyLHlZTf7g12lb6qawibcsY1KC+LhU/Fu0h620QAv9vM0k7ixzWZHmDThPEcv
ajq4yGCR5R5dd0x2fRr1+jfWmX//saVg+I1u40hxmUn9/O+Um0BjicW3zPf4hMb303UU6vZ69Ed7
u7gki3EPxr/ZuP/Nh0rpej7FZ9z91q9aYGf3facMzfCSC/2adNrIV8nCljSwIP+fs7ns94SWodH8
8ED/jbb6d59LCtCVqMyWR2D45y8LLF9G5cLn1swBVyQLGeAZ1VM6NdwdZtW+wQ/8jciKjY6xwA/3
M+q9tDhe+NiDKXH0GDD8/KmuzgUxmnzcq3I6VgyUGyBpkXmEB9l95XTifKomtF5HcBtkUCi4ptVD
PzaNiK8w8XLeKDqiJw6jwX439q37ZHjEjaqETOpqSRO/2WkM4BzwaLb3nohXpQEh8ukh8UjW8z7+
bN14YhLKOJidNFiIxW32jHBDsldg6J6p7SHONdSHqcGwnqRx+RgKb9k4QCLe8llVu8yN1DvpDvCG
7GyyQkTtymlxGHSqbFEXi0Fe2czOHs2ujlkxtCfRxJTXroyFpExr4BSOi+Xy105UgbuqvDlZ04TT
I4bJaVexnjEqk/k7T50ADufDmWuaoTvQJDsb+3wexjfDzlq59kzRcDwuVH0PNrV8t4AZ0h3bhJMA
qoZouarKKbn1B+Q0vKvdrU+bxKOhHYd0eQmnwh+ReFPGFzNhsVVYTPaGtI864hnPTyZUyzkoGIZM
QQKP4GulanOLmbzZtzEwn422L86BsHnOzOZF1C7W6AgRrlyFiS7uam+G9Ia49Jgz6D1VjVMRH3Lg
TnstT64TNy4bITu+G/p4bDm5zApwCb9Ca8HpgTtLEJUalW8tJfPXAt/2jrSJEywcXVaqaInMi7K7
bZMy7FYFqBU24VXaZcEiqxAqhyWPUZyGXzm2iEcqCuXJLwjptdM0gy9pDBwjbnaVKhGNmy5CHu1j
K3usokuc02/dIbBDzyfrXzpvVpfYnCtRXFRib3wZqc3SGGeyW92+I557nUzRjsy9PJeSsWeJkflo
C8g4tMYesSp8zJl7hT34K/P1eOtH+a1DQchuSVW2GYyWkDGk2XuoNsU2kt1nWy2Cb628dW+PD9h8
62irUWsVr4CGeXlWPiIFRA9UcAE4cNoaFpo3XJe9hjGrk9gO/KXz1lzmeKsKQYocrFofovMJmFRZ
ON+J1Bbo9P10xsvdwmjpu0dy1MrbKC4GqfyiInUQaZ7BRfgXfdqfw0PUux3a6+KR4dI2kleWRoSg
arGXVCE9qMV0PqYU/YFpOCJha4y3jXDQ8mkSWSvNabiP9LxzmrRyd75hpecSW/LWJv52644NNLi4
/BoORozHOg43GSvELQxUg7IE4rNDtgyIWQz3Gm1e9MZ5/qbamVhfn70lPmNvUZ67sDuItjIDpmrP
tVnftrXxxQbQsZ78oV+HnOcfQVPWx7SsuwfoQUhZcflZcyrbmwUvpH2TK/bMevbjb0Me1bd9rwA6
SSe2r1GrUNwo/dR7p1cJRC2s2F7qrco2Oc5l2Kx6nW1zXZ5TeEYHyzMcMoHFMj241ONu4PLw9LQD
xcDzIre2neYv9eAnc+DybLZ4QMjHr8h3lf6qKTyiN3bUGevBGZ183eChh5vEu2nDqlcFxVzGexA9
030clpxIe48kGrQunBJ9jmeVk1iaeH4C+sk/Nj2DwyvLEcszDCg3aEXyMUyNeR6kV7j7oXUIzPed
PHZjfGIUO2eBVXt4WpLIhJWU+zeDlXZ3bZLjlfHC6LbsGaVQ63icSvlU2tF0JgZ7ZZNH2LbCmG9H
s56OQpUf3fAijNALekucshm89MoTVfI9yozHlpT1jr0BnbupXDaEx4h18LJdR7W+1SOizlJX8pFM
dbgRPdhHu1xuPFVxBbw83tqDVews3lqfkJ+KW9cBweX5JHaHMMxKItV9PteBZcoyfeTGVduQzd/e
a2TEId6qu5vMWyIQAlFj7DTeyGPiCCcKBLuwYmVR5ZytGVN1K9N303tM09OTqcPqysSltL9g94Lc
ale2F6sT65q7MpFfOY2WVoNYwcQga5iLEa6IN1zK6hnAt3sXYqXYOBcxeaHNs1thc2vuRWPiUqNy
8BAPPPR9uPGosj+O1dxeWYMgCr0U4mapwnnX2vQrdstzMfePfjcwCp7LI53dvIWWotfMMCjaXjOH
OzgRY5lUAgVK28QM3HLsuBxGg0GmGl95lxhrt54BryE84Kcr52sDTOfGaeyz5mQdtumXpI/vis7A
p+w1RXxDm3e0Kyxb7sGLBz2Iivu0NesgNLp8O9e8tyAstM9lq2D19AZXacJ/pphuDC1o69D6zDNQ
UomTtPcezcf3bFifEMnl2oAPugPuLe/sxc+2lgIbMnSNRwC7ZiTTDPpQ2dq/SgGR7DDGDSvlhcjY
sUt6nS+nHCc5Tpn9JSrKw0jkKJ1f/RScLULsVjv192T05NpdwqhcWQLFGqwqObTvfZjcZQTe+pqZ
lVC5WHmhB9/dMfqPAv9W0OW4kWisuED/WI7m/mPUIck8H1myb4/C7+Dr5d6HXQ34nYZ6PDhG4h5j
t5YnltvxpHur39T9vpbfw8J1z5VbD48Fb9N1ShUSAM4oRAVAFFpKsue1PaIGtc4dwTz3Bd9PtTZS
l/NJLE2Yul16k0OGg+jnrQaDv5VNA5H5GXrSPEfGrvSscp/EEOpjAxybZ7xU4JAAtUJvGtJTLXiH
DxzD6fEqGbMq7y7J+3obwY8gMmiDFfMrC6VBxeMbSRh7oyHFrRdHPSVZ89hV3drWzbuyB3Yky/JV
j80DJMnozovwcypbXtd11W4IdgVhZSH0eVV9XTQNiF0U9qC2cv4B2YJoBdVmvwBH8xcILWJgtkOo
B4epxiZYAFR7N/Ow24Ym/NjQ9xiIje4Xx8pe+XGDSqXul9x0euRceWrw17H/yu1A1XPK0jp21yJM
3iN2VwGpbBlEiXmfufLJLiZzE1p5e+tKAzi+OT13LuAlQDu3rTXmwdi4zS5x9fchAnOoKQTFl3s0
Qn0yzRSFmTyeyyYr93iL2ocWw1uLwTH1khdAdneNoNAd8YIZmRrFCphcsXVG/7VDgbGM2OM3oBZp
IaWb6Pljdqtt7Kppq0z2nGP37A3ztbC9I+FnsUPeA96ZR+7eBgazTuBkqa7LrvzMgSboVv5b2voP
rd/WLxMFVLpSr42hn9O2hJDYtP4d8csdY2DKUqX1BX62hhAng2ZIxFNlTjA6hm7ZLn488gjF5SXs
jXrb4n6r7Hk4+L2KT3noupvKiybYd6h8Gk0KOvLjAuZ6YZrBja3UKr+MSEbtf+1jSu5Gs9lUKFkE
kcyTgXGY9A+dCsQ0D6YHuD/FWrHOcs2gHfk/OjZIZXt3zm4rjuOnYZ7EnQR9EzZduoMN/+Czo18R
7hL3mot/6HEh7+xuObjFeE7CD5UxruUJ2GZVFoIyjxUe0BCOsccxQHolt9iSzHdGowe0Xqwp0HUL
dCUV4NKEIW2ggDvdwTbLLS/W63xqL0h/59h7CXlT/SmQWh+jkA3RmBbpOcOpFui2OsdTxQieTXFb
Ju81P8w6EjyF9ew/9Bw4NuXQJHsqBpI33No8v02z1g2hrKBsrHBXz98nPz5BAOw4M0Qy3uUGOeqg
9Uj2Du5ws9DvE2hNC/egt+Wov5Xl2RqXaySTZMuguDn2KVCSKu5SoFSTe1W5V1OVubvRYANmG4PP
jWn1QBuh6E9TtDKFBodmGDF0BSy3gYytaFv5+fguQOfyb9U5AXe2cRO7DCqN2Tq407xp2a+syrH0
H9hRjMiN7rq3gHyUfsNQaNRZ9VrabbHTmLBX9gzjfrVAlj6ktgt5mPl2puZV3DsEz+vJ+oL6EEwE
ru2xKzayNdFDnaOakvzFaopT4o/uPrngolv2MCXAwa+N3x8U5oLyyfLgRoYfsp/Xol7MgDevWJsW
mK9oAiRRYDJonAZHwywOUJHMwtilhDBZ0fTZmRGBfVcfm+XkDu0T/PHd6HIeNIYnPJ8nDCfHQbq8
I1X8aKQ4RHRxsVRTeofFZReaIqbqfBlXqRNfeBA1Ui9gHGMLAQEHDJZujFCAGoI0bcCDlXVxO/yR
Lo+Hmza9D0eWPVwjQzzREYDw7e8B8X9WJiSjAepT6DyMfv2FbAq8uiO1ZikzSIJ73b2dAkuc3uki
49m1sRjYU7RsPOuhzSd2a/NJW4BkLkENi5FMyJ5TRuYX1k54ZNYxA8JBMGff+cWBwyzZ7id84zBQ
3Yitr3cOk6chazRPsji4fQO5i5WnaA6GP+ys9JGHjN6c4hnwX3VIZuc9EvGNKyh2tvONp9/cybT2
nvOqUyDNQwPiR5zB+u5t7s6vLayo56Eo3ZswCg+CnHfQLRmk1lQ/ENJ/YPljVkzcVBxUGHkAJn2Z
8xb3Zg4bXd+t6AQo7JVnZywMPprVwuiljzP9PSkYv6dzeK38loNPY26lUtNT3hZExatqbaoU+8bo
45/1MHwYdg0j1Y45fxPOvAJap+4MljbEcLDMwVxjByD1rK/GOYq/elAjGKRAoo3DLroC7bcOF4oC
CopHKSpw8XPEaNJrBX91k9vsfcHAd0FVXGw6yrwzTTHelsL0biGL4ddlNipHwwrCS3mrs5TjLlVO
uO76p3Zp3X1Y2BxWGiNDzc7VK/5gaieG2QPnO1rDS547xt4KDf+hmF5qJXyC3fH4CCwMr1BvoUHB
sLrTzqDZF8fd1kzdDEM2oMosnUwvUJlwDvg8zdNYGnOQ9uGtE49sEi3LVvegJOWhqNorJkoCVKbR
rIFAgH00DSjeMu4OI17965pw0NZR8VsKFuGh8Mf0QEvLcld4F69RLKX9LsPZq7iNIOZx9BrnjWwM
+zNBgJBuh2bWJRRAMYkOYyKuZEVGsLC2LsdDQR3Og2n27tE2ZsaMbjbzymBs3qox2s+kljEDtNfF
NEd4rqzmrBZ3hjuEW4joDCuGZ6Y3USL8E40N2d5yp8MY1taVkAo3u1r0XWJcGHBY8hMgDi44N5VM
w3tnWhJ3u+B046aSA3JdZoea8/c2a+s3/GWAlMhPnkJnjq4cGbmbROr+2+y1/qetB+K5DIvZ8zHE
hntjleKqBk1NABGSz6oxZmZAkZU+TcJO3MC2ZrYCdmV5L2AISt6gmczOqQOGiKOLfrarxXyciwtM
FbxnfuPYRnGmx6N498sShw7R2tXiGOKcQEuHdsRmTxYKk0RWOoYDirmAeAeQvWUkZDzoMhtPqvWp
/26wz+1DIArmtqplmK3h1LHxqGbOTH1hH/ow9Oh+TD5U06k19+Nwkzr2s3JoEC8456/AJ4hvpkk0
FttbPtwgt1NP1BtDeWDXYQ0XDXTkvZdf+IcmVJ4cYYlmoxGfRNevtANzOjD5Od7swrB9oBEWeaCF
Y0Khxwdivy8S4I5FKUUQOyXMGvgBfbBYGWPOSk/P8FOia4eC8a3R249xDA28YtD6HDrdMUeX3PDz
f4ng1m4KhtEqFD7e/KE/FSaA/1xzeme/Lg/9XIf5oRi6equoKtzJfGj3rr3cuVMLw9GHFLGk7Zfe
9v0bdrTzXWP5KUNYI7sfOP9tB8VVuXDud7Ufq+s8mk9Z2QjmimN5uBzHyX0v4pabdN7EbmJMF2Zg
dPbjzL8Bvke5jZoDXJvyg6tYBYPK3jiBx3/w2HGWTpbKbozGdnbwItIbIvo48WzWRwIzcW2vI8Z+
9TBn13HXtXsn6ctzM+TGvUHe5Zn3QP0wlnYIizRBpJ5bJ4p2w2iT+XbNtMCgYaTxVxy7rUe8mRC9
9v3slrN7FnDIEd+m0RwfROPQSCMsADW+wbiTGX4gktrbGwYlD6bhhffjGKorK8vA8UgpOSiH5PxY
ZalaQO3bEom6LpbFAqYwsV8rwSHKNW+bvN4Bd54PqQCuuAiqGzk3ZGx50rF4S0J2+kMZWUdjibMv
2RB1T38o+hBFuqd6GY3DGPvNcxfFmplxe0HsVP2NnMw+XtOwU63RBOTJEKaxNed5eA1B8J6EmJct
56Xrziv0a7901g0x/CIJ8kGGQb4U8pkOJKxHo2GcwwkQrBkN+pV2G++aAzV5CavxuyuL1HQDcBy/
2EoX3fLZiAw9Huo/kKBl8k4jUeRzTePFyu+TclNbGu2nC63rOonKU0xGD72JHg1iEfn1EFPsZLaO
uDj2yvGzyNJwa+FIwq066tdsjry7kFKifWZp+2qZSmD81DoNNz4NhvFqaQqk2cUO4Sp3S9U9+V1W
7HJSFBD2U3PEhIGbAVtd7H8zDI4QbL5ydp4x5vdejJ8z3DLor3MJPqFX93E0MzYxXH0m1SJIUxsf
E4NimrcqR9LcMzs39Ww128ipiLfYC8hqaIMKCibz/NTSY7muU7M64/DKrjUEBV7udvZB5RXz+rbw
7nRr2Yexde0PqzYjQk6W3MzCXraTLK0bWfISnv1JvxoFf2mmWHyBcfU3c+eB+ip099T1SXjVVvL2
wl1+cvKiuypMuPgQvUzaQXqZe3d5bCdAkvtyJ0G2xSuEvOoABAqISFgW20STz4JzoRGCOeo/9ZDz
AB/U1POskl5E16MjiqDBnvBQtLxud9CgF8KCeLfYd+TLTiYOtWotJI0hHdVnB0nPX/Wq0696Di+2
yy7t5MpQcNHMoVR3IaWqFjJ/qV9JdnkbkBreO4Z6m2Ygjgy7MC6xrspicLcgfeRNSej0SUwo5Ouo
BZVhYLg99DEtXIZN+UksrHnvuqgjvNfZzjt4bFZulJp/5qz/d+z9m+wuIZYfxmSXbPBP4d3zt6b/
ceT9x//8z5k3wJ1/udLySe26HnsJ8xLH/nPobXgWAV2P0bYrPZs/uERo/pp6G+YlKaOYeflK+YiI
rskf/jX3prWE6A2BCka7DL7J2Pj/ZPB9GZ7999zbdYQ0lUss1mOUSIvPZfb+40w1lgB6Ikbem9oE
laMruexcar5+E9H/OQvy16f4NlNb0jgOX+nnT2k075maJOlmbvQ9gDUSqsl7PKlrqqP8dZINZ8Op
vv9wFX47rPzzM5Xkv1gNXGXZvwwrS4/ajCaGCjrCGfoD7n+PpyW8ku3yPkGOvp5oRfrTGYJh4+/D
0BeXwK+/JqNCrrZj8Z9fuRNjl0UzLmBjrY3k2fKxmedttKzIZ+fb//zt/u4XJSvlmqzRgpvol7mz
BSpdRR5iPyDE8UtVgsyFSpnfjNHAaK4Mrb1jjh0bqPJ3/oJ/+458HsuKrcg0YcAwf7mWPhscmQm7
3gypN5jrisXoARiwNNcZ4lj/m1/03+7PS+KdPBfMIxeWkvnL95RtTUWvJZoNBhAZ6KQdthiM4v1/
/jX/9lP4JGV6FvNt85coD++LOc9Tt9n0+RSCSctjMgK23vyzT5FSMURiiM1Zh2G29cunwCJ0mKOE
lGh15Xz2ycMyyXLL3/xiv16fy6cQOMMLyuSBheeXT9EYwtoyB0TU0/0II94aHyoSskddoyf94y9E
wFbAX5WucoAK/PxYZ47sJG/mlhII/4IlQpggIv0718GvF4cvhJPFt7nA0pOw+n/+lAYCHCKbbjd6
xFpmmBz6wUxH//ziMAIFl4ADweGoe/lZfzCXUPxYZbauGZYZnrsC0O4wEPKqf/gpLAys9SyBwHMd
WAS/LEow4ESNBDZt6tqnHi7EukIZHBa53ywPl8fix4Xo4pqippLFwTaFp37tQ+ciNANManOjzBZn
JdI4couZvUbCC5OVlzH4/M+3gvWzS8Pl6nMXKIH5m3vWxHv08+8XE2Poh8EzN0lLnSRgWxMF0Mi2
rm2mR+FqVKHC3y3kDDZzLNsTiMDkitP7/JtvDgLn8lE/fnkleZte3o4mlhywGL/8yJhGl0ENxbAZ
I1uoAI8eQ3CD5qmSjH9Bddtaast31tTEC3s7In0WX0Kds7PuQOBRn5CP0bfZFG1+tPN6aq/raRyX
F2mz1p0r3qXF0W8N+gpWDpMKrNnjSCQiBURxT+FCmqztxkXKKyqxNPs8BY/XWtk4XOTZ5sqsBs6y
xDYmD1+1zh4dni+GGS5tvrskYj8bTMT8iQYUrt2BoGMSuTZ1HLebekh8khLjOH9twyZdQJiCL32J
oBkhoaDHJidKLUV2Dxi2nU9tFk0nNrMjJETVgbeNynikdW7WCz142VJlxgk3aeddKTFnch1FRn9V
JdXCIMBnlAYD16yecGMlFHORTNv4pQz7TQrf+JSWc0NePMqyxzFRjDHGMJqvIHOa+msJwZ6kfX95
ZN0soWMtH8LGxIZhVe1W5jHufyrDUO26yTXsDb409dwq7OQk/y9jPLikJsKKFdMyLEUrz/AN3CpQ
jSFOgjcd1vylz1DvZCe2FcQ9sIWRY8frwq8Z2TmJLXuOgUYlKdWyl2ljt5O6NwuKmhiWX/4pZjZ5
NGnxvb8bS+Mj9ovkYrhtw/Yz7aBTBEkR9xFevil6Y4Lu33uOdt4MShYYCabz5TQumE7Cq+NYvDMz
G54INePjdNdqPb62kZ6+Q5blzcwB4qWvRfOecCAJ10UyUjEYVlGPeh1O7otIaVOkkPAyiNaiVVcu
JjK0X8Mzbk1f6c9swJWxT7EtUvPqXuz+lWaytKE0l7N4EwOY75TLzRhW3NYrRUHMFiE7kcFgy2pl
RMq8aWq3+dKW0pE7B8QIyMcm0WYwpaG/G6i9d4gMaHqEQt4UkpQkvLX10MXFDka+euuiRL8Yxew+
j5yj8+LsDW7qVXe+CU7suidK2tMkpOxyl4TgooF52f49l8wWawdVM6G37IJ4Lf3J/+JmvR6xesOb
xqM32enJM7oh3zXKXcotXcw9ndKdV4Nbz2RtrS+wEw/NQqpbkYVMTvJGEFkS82wvV1Ec4ehnvpR1
4SvT+eY2iqax59pE7tcFE9CjZl4ccwzvpgsaYZwMrDY1DYFAHyFLaovjJaBjfEyNSgRo87F8iMcK
JAv1TPq2qi6BLN1Z5AJsWlLSgNLX4VFBFMUm4aU+RYu0ZRwmEBw3MXXjQxAWwsHVDX07u3aALLwa
yJ0h2tVkkZqhu41hQuPazoYxOL6KfjFZiOIyltc2h+RvKmEoiBlDhcfRteEsICTN81ZaTWdgqaly
NzAIcbXIramFsOslkLxXFoCFcWtXlPEaiZ34FFWUA+b92Igv/ijpnFTGegW8T/n1xo8N/B9EdFGO
CuisddCXRvd9FBOhXQbzSboxS+kPx1iq4WoYmhpvku9fBhKjQSSlspsIoYhZe7OxGlNcS63jD3Q4
UlNl59FHOctJfuvFUHxxGoijBLFs8Tp7In7LyG59WZgDvubLVKtdGGlJlDIq3HStKQt+yP3Bov6I
7uiDSeuJtfPmlL2FmVD2TNolIvo4KyVe89GZP0ZU+XsvBlqOIz3saujYkFVW5LLo06rbgTCfA8Lx
0XR87FiV4ROSg68ORJ9f2PysRFvXmx4dgRcWT8W4IvwiwWQmrfudA1ouGXcNdb6nvjumoxwXV32Q
Q+/sh1yxzRmKuH7OW5Xi+VJjMQWzFtW3JumN05LlFPQ4s2+9An1fXoomm/wgZYeB0cOwc1C5UUJu
KhUzT6NCP40Pnh4oN7IymlSoBpjeF3NsrYDhQdmu5NwP7al3zPneKzPvu0+2RrAUswugiTdZjHU0
5PpDsgZ8NdLMwF8owInadSejgIJvIiiR72OmAdbabGznEh5JkK7PqA4Nk6VJEeStsioluTc48Qdu
HYbnwkvwA1Ew048bAwMHA9vQyh5C7nkGCynTw91FDSIt61R9wZBJZLdUmiVy1zlu5QUE5Pt8E8ZN
/d2KEyqdpIiqreoUQnQ2JbV9NkFB3DlSjzdU+hSfMD70OTUaSFFKz8x4lrm5pAHNBgpOnxqP47TM
LwR0SQPWKGzLqrC18zXiHTQfcrrHyhXcZya4ei5mucUKRiVoCYIYEj5O0faYRYtoVorAw/n/Mnce
S5IjWZb9lf6AQYlCwbeAmZtzTiJiAwkPAs4UVPH1fZBTMp1u4e3e2avZ1CakEm6A0vfuPXcqa4JN
qnw078TaUjiEaGF0J3jmUGnwJtr7ZkmxvUtysOwIdkT5O+hWqt1l35AWmfqGvuxHC7Of5NJ3J4nu
A+6AN5VmBxU059S10/bFJ5RxDhdlVtiTQTE/0wqEKR94jYeKQlv6t90rC1YU4F11addVLE8Nt0Ts
0cKHDXauoq4P6MgjOrTn5nKPkomprZXrnZsQY9Fuprom551yElahqrwLrJEeJ/xty73qSsszSEcR
OfrGwZwuqjGAgq3TNN4SdNKBtXYUV8rzTKhERdw/seaQ/8TGHlznM2yHSHiT+6sTElRAq/pfrrUG
W0omJJhD0sTjwzSWOHbTckgLOm0pqrRGxRhAdT8b35RdrV9GQYMl0vbY38dWZt/Y3ZZKtS6KncXH
YKvXiX0KYC8uq4qV7puGpzzu3MUesLvEg/3iykb+WEEin44lwq6oLaR8bnTtZtGqMuOmBTsM1D6z
0l82R/gbjgHi1bYKCmpIa6lwW5LhsGtjW7xS2zZvW+JlfnG2g7SeJM7wZKBaqMMxFv2VTMCt7wc6
GOuuQ/iAWHa1rTtziI1HozIr8yyQc3s5Krjp+JzT6RUaPgalUWLIC3uUcJQaQe8QBztw8Ct8G5Xp
QBmWM7E5ntXJRCtPwJW954K5rkRetvaDQXleRXG8Nut+VgKlsE8gFTgGVPD1rqUqjcMYdPgc4hzO
z3pIxWaY9dQ3Qn/JGa/UpP1bAioCjXCucdv9agfFY246/JHw68vXSlJEDpe4N2/TGYx6VKxW7BNz
OYNGIm2FfqJEHIYLfu77p6Gr/CusCbo7dAZNkT3x2Wb3OK4xaVp5JWL05ZwbAFK5utcImGM0inHR
Y/lBjVmmHGTbetnbU4AUf0j9VMDJ7bNq5zR9sO5t2xhBLIxuS1AzbF0MeIOyOw4eBuFqS9ovdGs8
0Er0k+KuSjfPFBashr4/rRqAbF9JyhQ3FLjxNdMq5iC2Ke84+unCeBWixXJkLHP1NKoquCsHk3bD
0gFg2GE+mW49rP/x3qHshIm8LpoTpcdVEdmQgUMhTzltYMquCZKhrmgNbpyFKcI5mJorNPHoYSzf
VD86lVqsGbKr4Ag7AOrBL3grMDgVkEbvt0H1EwTWSE24te2fTUbsadR1yATCxucYte9hoEAw84yJ
UN5FFuaJPVij2OkVxR3MmrzFf9x13j3nOYz9NEDpwnM7wECH5OvMhp6w4FMlCxRidlH/gMirLlF5
Bej5HA97NrSI9BcBbPXN1Kj+i7DU8sRbq34RkNEhocrjFZ43SYyva5+q+ySIYzeC4885GNVm8K1p
KNqFvVa9g1jCCq65/YghClzilPAK5xJtrV6QbUh7gTlGr02Yu1z09dM06epReNTd4Dl13nNc+eXP
JUadFJJz1aEh9FmEC+LQyrMEEDPLZjnzOzLWpiuJtRTJXVp4ZMCmKYwGoyNpxjEy6utWFtffTGXP
Kx7ApWsjW+GTCHuzDF5LgcqLLJAJJEaDUPmJ+SXQ9hn18pumJEffIlj7765VzkRncXtjiS2mMsM+
P+eX9DIrVspi0ZCejVxDMph9REprPn5dO199QQBekJO4Sv0zWQhHgMjnm1e1WWziJakfnbyle0tQ
sGwuhsHIPZQ9if/Tp0d5jox27dmN5PhtdMh/ZVVDyGf0RXmTaMd6tIN2vkldd9y0wnl3m0KmHxBy
GBbnau6hp/QEq99BYiB5QR3ZxNjdm+UlbYLYImx3pVmkrBoVdosw98fISOA2kkmffFIhk+8Z4tkb
oymnnyrlEBAOY82BdqpyPlif5M6+GrKKs9us5kesI97jlG8zs8qN9LfPdfVhMccyxYOakCAxJ7PN
1SXwh2yngafIncZHQFKOoeu73BZVvPf8ZkmiJZlJa6nmJjirsRO/Fr6e0Cu4Lg7F3Gk00hiBexlF
SmOSJERSk44QlNc/nGIEzC5dRZZR7g5iiaox4Rzi9Ep/j70mh+/gJ8EX5H2qZ+Nctb1XdLpBoBXS
5iNmbXCO8J9DRJ5lKHk2CXho0cT+QZYn+fJkFCru60TVnzutGsTOg3bzxSnnVF/krW8LiAg0kvfE
hkIZUZPJQHBbUuhC8GbmU7uW7l3eYKPld/QYQvApGF9bb+5/BZ1FOqnXFOMNO8pClmoqqht84frr
2gfVEwgKLGFoC7PfsepUu582a7M1DMmvcVpodxb1Wg/gIpC4hpvH/rfmlaJBmVyvYf9y2TKVtB9m
k2tNpHDSovkjbT3yPT1988j2exmFjTMhoUPsH/o6oHssIKjjd/GDODtx4ZoQ2ZsH1uVQ21QtXI7b
JjG8m2W1x6U3nw+tCZfDTxNIgGmGvCMMapeShSIfogUZBXxmX7hVylWsaUwuBeW4Mfv6evF2SvfT
A3XOnCQw02B7nheTS5zV0dYKp7h3mMgMhuKUQNSE7v9C0+y5gMCIlRM5GQ7UuUDm3Ejf+0U+JScz
ZBg0Ktu8j0pnQZxRFib5NVmdoJiWpb3lJ2ZVByJgcm18O2rNv8Wd8DaxWgfx3UWFFvbSz4lz5+Bv
IYsFJ7pvrLRLo5EbDH8WjcNqZ+UdvbjLLOitK5d4+yc7j0kTexzIxHHlk5cQ7bGb8daRGxqOi5/6
j+vgZAoNog0cIsjrId97/OuLh+rsLC3ShBAaobrXFXolVHQp+uRyounJ5kC3G2xJmQ2nooGAuEOk
vyBD1z6lTUj99nJu52Qa7F13wHRNctkG6/GW/IeLAwC7fwU+OMrWHNl/ltb8bzB5oB6DbBFXRqM7
qKoYE5DO6OZZLKv9kNNrdSLixTai+xJnLwAqEfxVotGXU66W34gwiULKazY6qUvuQLa/9OA3e676
cPtz8mAXz0EwX5ozMbYy78YAn08x3w5WejsYJhikFtbTLZEQSF2TcQxS8uVN+8syGg6qrYXwbgYM
1eIoYbvB86s0/AKWAWiEaBVKCDle6XZfzHz0sWWvIEL2xKRrVsCe7tVeeyZfKpTkcrso5ttgZe2w
pciIZUEFxNJSukZucSck++WSVI14UiB9KqITJpFOakTkWcX2wR9T/Dxs2XMpSaBI/N91uaXXNI2F
7aXLUx8o5RyoxyVLx+Y6rzFb7ZxyKalqCiPph/N49Z3xUaXzQhTGYi14EdeCCiA4hcEe7/B8rPFF
u3jpcJnqCnnnTpTe6FyTtcKgRLAyufi4gxafyjOCmrW/s0Bnzt/83nXL66SdByI9Zhlb3sEmrlPs
zJHXt0cfrihpMmkHTjN1kUDCxJEVaBW6JMtndyQR+eKAbNoLTkYPvxsyQR0EdKOGOF3YJg27FV11
aWLIx8Yi3CBeSLCFHdDQL54GQloi2VPWKnmVpNQbHDm5tf1ctihD1HMZpwpg/jivrBMf+H/JNdpC
DB46haFw1a/bFUSUZA6k2DCvrAnD7C+Y3PW6N0dYEj9SibrjoEHkZPuliYkkQzVPXdIBu8vlm19R
U6zJukwPIkJIVzhPLIdkkEbGauuhOAwF0QIbcZW11OTVF07105+nzKPuqWuKhQOGqF/VFmXW7yij
1c4F2eMBvjTZ5by1HtQ8pbSeF/Ej82ilR7WYMtAPC8tMd7n4STc/OlOzkUfjhhbA7YhGz6NmJksk
IY1JQBIhXk1O0EY4G3adPbBv9cUznGlXRkXqrunOrp0uf9JGIOnkW53fXRTKcbL7JV+0GSI9swIu
52Psg4rQ68J9chyJh490TBtgV9cCVXXIIt/gNxw5ztUIyDty/E4xjRjWWUGXhSCpKqjklypW8T3d
Htic+6UHKpwdEkcRXHemTVxB636Y3IU4nGw0yRFGLZclGH73hYW9h3IyFyaPFDTRD/iV9Oyy2CJA
aEt1OXvKYlPGNYDFf58wE/p173oVDen/hZf+f2aUv5l+qWFUv/7j6nvb/8fJWP/8TnJRfWyu3+QM
/w8Y/v8H/NsUNMb+e+N8lDYKKWFfNG9kBNv/6d/W+eBfVJskHRYg2zgjtmbvv63z1r/sjeSNdd6h
rfQXX/LfIgLb/ResJf7VM2mguaZHl+TfEgJb/sumC4WixPU9YW7/9A8A4G/bcxwgLdMX/Idci3DT
gJ35beNndGyI9shqItIhp4gxWu/AnolP2jrW247W/32MS3OOV+C6dB2P+3OztKYmxlfgZeZ478pe
PHeuMAhPszt1HxPO8iTzab4YnQZiW03u34J0NyAvLPcXbbBdeuIl5QwLL6WmTxWa1FBIPZKlcUGA
T/VIqkxZXRTEefUsfIL1ekaMxXmlhJTTjEve7MGvIOO2LdP4CjDQfJjLLH+eCrLnN6Npl+/Sagge
ssb1YMYldMRjNNoXxAwVRmRTCrjxRyv4rEP+zouB5I4OxBYwDMy/yAZ/a1xqvGtO2ZhEJBMlqerg
2lv9B7t+SpzvfxuV7wgqtrbZf7XV/voCbx509AVQ3hUmFckcjfr4okltwsoUuiShBbO1R39BKWI5
H8CIfPzYI9M5vyvYCA9+4Pi09WgFvx1fSZaNk4Wtm6soh4eJIsA+IVKQ/dCLT6gxcw50hs96zkft
TEYyT0XlQO8URhzg1qMeYidcO6ZfgGDW4qTTQFLYF/igEPRW8rYrcHOgPXYLuocSqTeCMrAJNLBK
JsvFx7/f3vrbf3vvEumDJZn6kA/oGhMk+vYF9BVB3wnpUCGhfU67w27rXDmbyh+O/sIhN2tQlVFv
s4NrfPFA82hckoqd5U52SlU4qE6wsohLZBbU06xY6Zesmdk38PCicG8Cfd4q05yjiSQWVOaGNvTB
zkfdnnTKBSk0+MZWHJsBF6WqcZ7L1e5fewsgTWVxPwvNznNet9VGnJBZz7ZB0d/Ve8UN6b5FjkJs
r4l+N/IcvZw0jYM80wM3tWCL7vNvGGlFt/v4lW0j8fiNuVCJLfDDNNz9rVf9tynhuAQ+kjtMObH1
kfb7bvfM7qpf20XqT0an+cfw5OtswgR/k2s5wV/c1r89qxraHq3dRtFzzRKA1eBD0+rH4dIy2uw2
30omi0cILu1dcW0URrvn9M+1IW/WUzU1dQlii74rdmFQpwIBZWPRzkBZjiD447dytFD8NY7o1iLW
3ZJ7QbG8fSu+VyyQ0/sk0rWBEDQPCpCBEEh3LJjtfWm382dqB3MTgBx9CEQo9iYHEK4J3PntI8dU
td2gUed3zLF7B6P0L8pA9fRNt4pOLRWGhUxzkZanJOkFFNncIvbR0Pfjd0tZxRNFbPoXE/Cfs24l
Awpoe1E44Kaq6Sk17BVfxhhwA/j4RR3taNuLstHsBbCkLPDWxwqaFVFxHm9dRmbIfWdt3j3LqZnx
Hz/mnZGDUAFFiOMg44Lj8fbl6AkbVrniD1xRIt8MwBb2gZYPnbEOt/APKE8RmfnJGv6XxujoizAx
fNY1D3eJPOaV0MKyDET9sAyENl3sAHpF6B50DhHbzdh+tVtNUXqmSkDSor2U06HXYmBjca388ePf
/85rRhLJ+ZlzyGYuORqPtiZF3BdcM1aLh7mDtZ4kQDk+Udz8hQc5/sUbbRzhkLQE4+zta4YaayMr
IvEQGoA4g+BAnHExU8lKLSjKYZbY9rdpXuBUy5ZafeEvhB0WVfqjbdqMwAMfzAUp2aD4vFRe/y9e
Acc3ulxgXIR/tKWSY0BnzhoYaWU6wP0SCNmllfzzp5B2KF3YORwS2dHevoEWw3oDe8hATG8Ot14z
U4JqpfXy8W95Z64zxSE7CcGcAYrz9ikeVSZzXXjPppVWJwSBFweuLdVp3Fnr9eKCkOPWI6O18uKz
j5/8zkTi8An4zUePaLHgv32yxKnj5AMDiSTwMbugST4C1lsaWH+u8cXTM3WjuU3yu48fa76zzbhb
B0Y4LjQcHv72uX3SidH2t21mzixSb7CEKezIYVYAACCEojylupgctibhme216qLIzRHhvrvs1tIb
zk2q3ldOomO22H6dPlle3lnumVbb4UGY6F/to7E1yFpXee4n0H/z6ragunyXIJRvo5KgvEvlQPL7
ZN18bwSwA26rGcenPzaYBXCMVWPdiVhcN8ZMv17gnWhe64SwbdSyBJNYnnWle19/+fhTvDcC3O1G
I0EFSdaUt19isjqSY3Ic+MTWyX1JPZay8jyhhrDpHFejS1ymn4/3//ipjDr8GcLbFIre0YgH8YC/
ZgFs2AmqemLukq/zVHXmXiFpWkKCJzcx17RWh4+fa7+zcvq2aeKX4YC63f3e/ly1qGoeMfdFJJ/Z
PoOu6U97o5PmwXXr7jypm9jBJCdaA07NZJ63Y25N51Y1Gr81seuE+lb2mpx2kxC/MxnnyWlFOcmM
kqKSoBoBXrSbjXx9zSprlafB2PW0HJKprSKoB9BWuYlh3jJL338EbUxrrl8485yaNu2Ns55mq43f
cTMx95arGpRouqcb32TVKfyiQO86AiSepI9uJpKG9Gg1j7Y+SJjjTUj2MOUXRAITAFi7N+vQWyBU
kr85Ost+rOb+E3H6UYAVZ32ip9DmI9HnnE1AxdFGZEEUHIEbM48DOVzE9C3wrtAx4iDbpIcxqUdK
roXYZXj5aLHZzUWgF3EN64uo3KJrznzcQGd5So+sG4S8mRD+iE9m83uf3EMCa7kmkwvx9dtPrqWT
9PWE0g0DuvsTHPwcaQMl08cja1uxjvZKfDzsEfTKXITzR0cSO1CL5utz5ErB0U+Vn1Y7SdO1C+kc
Zjuf2v+l6XNj2vmDDx6i8MQn5+l3f2fAbc9E8cuOuP37347Tw1yQVKldg764YX4xiS6IcvKEP0PJ
vbNgcJNymLiUiB3WybeP4f6G8skpqSa0Di6bklqpKUaoW7FdnWhnhGSP9zA4a2AqHxypshO/W7Jb
CTv/rIXIT3yRVvVz2rBs50S4E9oLhzPUeWl+8kL+XFSZ6TY1D8o0rDHHcnsMeUU20IYmF9Zjo6it
FN2ayF/aZk6uVwRGZzrJXxZMq5/squY2pN4OBpvT73Zu58kSYfzbd4ToBtEXBoqwzjvntJSJc9O4
83xYKlXD4jCSUIHQ5QTl6W8VFdfzXOTztWrGZufUaVf94xnAn2Nzd+FtcDD/68/928hwPFNnWd1x
VjL8ifQQAGBpDaXs4xnwzpUFvw0XOowqLtJ292iiFZNSnA5ngxJslp2MyuxBqWkwWWY3SXg29XqL
23L4upoibiOVzzTb2krvoOY09gmkkXpvmyLAMIbNWUTo1u6kt3qHukNgOHWq+vrxH/znIYS/96+b
J24iWrpHWx8u7aoZBqoD89y82uwENEIEGp/MWYrhk5fz56zBtiDFdpeTm/nj6N0kkMEMTMqc2OPc
v0EzUdJGLa2nTgv3KSMxkyaddl8//oHvjkMMDThNfNYW749jVkXVTS2CcRikT54ddycidlidZSHq
qNTFmu6Nij4n0at+ga4For9F3wrVyIIUMnPgOXz8F733yjczk/SpLjA7jrZfOkLE8nGPCpcGPlfS
LdSgDPA2uB+yJf7kUPXegLQp/dhQtCzJonw0Da0UNZQKeOmyNqz7cUYdHlr50nHkCEQaFKcNOoFi
1/rctXGo1qXexwLHY5SW/hbaIJ2l3PmkiRyQ2KbLlwDBHt1UFyIIQqk6yE4QOeF61Y5LBsDHb+qd
xcveRgpXHJiv/Iy3SwjZeniWt8nk0Wa+m/I8PwVdiD23nNShQWB0JeMRWg6luP6TsfrOTZfFgjLH
XyVz3tzRs3Hqr30iaJKBYJzOabyaRTTk1ZBHwpgy424gg/FyKNi/9+hq4+IK+Pr6WCDrjT/7U/7c
1PhTbIviLCVMAv6O5o12inhpJ5MaES2jx7nLHWouCTjIxXnye9WfTivstExYA8ENxvSlLbsMLYCp
86du7heCMAPOaHGb/tvS+d/61f7c76k78F2sDamK6+VobGW6BWmYEIDYJ+b6dZyRJJ/0jTSvMiCD
62FuoZ3tEWpOZ3GgrYy8Oc9snz4eI++8HD7vVr8m1AVLzNFs0kYMmsjLEurXSMAYJzWgvkR9Mo3e
mbOu5Hrq0w7xttH4diTWvtaDv0UvzF6AYJUWHS1fmSMagTy2fLJnv/swjpWUHOATu/bRgbKuXDrB
vkN/tkHdlanc/06M6ZdZgrb5xy+PMidvzSLmlY7t0QcsoBrBr98mWB13ZykWnD3wh+yTEjSW0j+O
AmS8SQf2Li0GLmlv355HDiD6zW3FAysUqnadn1MEydZZlkF9dSuZStDIMtjpEmjTCtOCvGcj+Snn
cVThNJTffSJZjZDkzt9VlqCvFy7YTv5jpF5ODYsVJEJRPvzzl7OZrVyqAxa2ru1X/e3EQG3R8bU1
sQIsPuTiAe2uFq39yRq3fcyjYxJlQgqGEuMT1YCjE2tZddQ9Ep5i1Oi3ehbWQyZ784lcZO+S42z/
yUiWf/YD6OsJbzMquh4G8KMdH3iK0XMmNkKuA4QgLZ3xArem21lrT2qPguGUoQ2EO0gES1IW024o
FiwO2WyR7VVk69k4AxNyCr86dXs/OUHdRsQDxJWzBvANkLq6v8yHXn1y5n5nnrsQGSXjR2BcEUdj
SK7NYkKDIEmBOxO3U7BXhhZ6/8+/Ob1Sthp6Rh4w77ffPB3gTTklV9xm7R04TggKPMwTnzzlvQmO
K5WKmk/x9o99bU2KzJ5BQoRo8YKdWlyYWW1g5bsSgXAWffyT3nvY5rJkfNHnc48bfAReiEqV2gjb
tEovszlTZ01PXclukuDs40e9942Y4p7ls6CwMRx9o94qOiJKGFqr4yM8MlV/hlHLvvv4Ke8cI/Fk
+yYVaMp1tGjefqMihRE2LawmKDdIkwg8ddJgDIzq/n7ZcngmRK4fP/HP30WHhunib1mVXPiORoXT
Z6q1Rq57AEIwYNikWziDsXwywv/8UI4TWL6DjfSvu+vRemOaqEE1GotoGuH0CcOLkW2tprfHsPxp
ds8fqw7Poj/Jqs86wI3o7Tscc1OlBsHqkWPjtOx8cluTrl8/WdveOXxSzbM2nvw22PETv31MoSHr
NTEsonjqjR+qdBcwNFVyvrrdfDrmdhb2eanuRQGQhjyj7sLJ9XhKvRl8E1G/8KVcwgTV+KPY2HAL
eg64hWv+3Is6Dj45Zr3z+l18SNT4LXyvXBbe/q3l1FhZFTCseoxP3BKxQ1FGImmrtGL59eMB9ecQ
pmggJeQEZj8PO3r9thNTGjEplPTCa8kHpt+nDbfCa6KwYiYGSV2ZP0P9+Pix7zQz3j736Dcatdf1
Lu7uaC3XFXyW9T1HsIMlPl93BHH4h3oWT1O/OBgB9eDC8S6+V+ieST4j+vpkGioEmxBUPqkb8Yb/
HI9EO8C/56KCAMI/eiGVq2ksByuCUpF27R15NQa5ykhly3OVVE7+sNaIqOATJ+Zvv2c+gvWMMX2B
lMrbO6ed4OMqZYjrGt67c5KnY8c1wUr8hwxBjH3Khy+5RM+2eN6WW65asUXc2jQlrsHJOHD25AqC
nW7EakrEzw36VL8lmSHy/SLlCN0HqjifgnV1dvSzcIZ4vkVGswOLKN8NS4HVhUqX+FXCt7qnRM7V
dp3n8Y5aVS7RYKr6x0RyWH8xjA4RlXSUbMLFkP85EX+ldqJuZnhflh6FT/barX07NJIQM3Qh+sUi
dWiLuDKR3CbYPBTvSbYXlBAJD5eBj2gGKu/8Y5H4LVCYjUC/vC5wLr24SJxdlVN9giATpM+e1+Iv
6McOzKCL2+i5U3PtXzic1fHhkwWZYtZdBErBulnJ2RlN8xV9Zv1KMmNbc0BLhX1S8E4ghi3pZs6E
A/RIL5jgM4Tjyd70Z0gLVbBITLSclVMSe6T11etq+2fftyVqOWeyz5N4QkFfOtN0qNva2OFvJF+b
KqHi1NETTxrGPTAkBNHtizvAbV15w3OMBxVVcdfcTZLDaqhmqw8is7K86gTuckpnKlcDQYFoCILQ
NGP/fk7p+3BVStv5gC8aj6WREeJ4SFVW3ldzvnzpUWp8WXR1ZxGGeqYyV5l7n3TuXx38Y/yzXfMS
B8Z6u6LhRGcHjAfV4LLAsWwN8Dy2qFso2LYF0Qn8copAXNce1C1MpsuuNyyHPnmSDI/mBNQnLBEO
PlMAsdbz3El9a196+WTuqtQrWgpflT74ElbTCWryGS75NIC+qqZW3nrxSC6GcjWSDUjfLySv+j/y
VtkrGKwkRTdd6S1WsifmTMSzTRzW2s7fepPieNjXhngqu7y6cgbis6JKLpD3C2Va1floe7CvgZBD
FWKYJ244OW78oFG4SrJ1EvNydl1gSLD+hutJZ+VrkVc47mxveC0UBtgzbzbzs67kHLjWmxOJmmD/
gNAe+0WnsswJqclqVnNrMS+AZytvj0RSlmFrNW1KpuQiCBCxVkDZiEnhStdxDN1MB2NKAtuQCQwj
XRt/R66NT6aqbNQmq47dNBI4hMK0atPDgnXeDQNvdR6cySA7C9tnCxjaH/tkhzVVlQf0mctPWHaI
Rjoc9bu1FaNClVlTCqHY1T6XyH6bXYnzswsN2pSvI77XJCIcFVxcmxDKEMEQt90DUnsXu8Ac1Ir0
0ExDCBQdi0oXmGuFtcmB9OtDt3opVN/QQDK1dcHfCy4Lvdj0uzC9+tEcuWyGo3TmMfKGfj7foA/g
8WQ6b16gKvvVBICCsWAY8Re3TprLWvs5WK85Dr6JpoZz3vgl322l6B1S4Zq9cAuUI/aTu54TiWCs
bowSikAEi2TAxGrhpdtqFKNyIYkT8dygfxgksJJ0WIdn0c1bFBVwhZvVdMCNxasjv3pTGt9mLNlj
lPbZeE81YL0LdIKkp0YpotHbrpY+IFDYYJGWtqfzzrczDCRamV0ItDC4qfum/IEMO512c76CASYg
wd0lmTHf4b9zXjsi/27E3GBHa+1JvM7dWELqCOZCUB1Hih6RGNES9pYVv0fliBedCyTthAskdwi6
MjzRaD5wHwUz/ii39UmahA7r2jt06eX97FuUFs1lwjydZ713vrTrAJeNBNyrchxiF1/p1M0XsTES
MCryrHxMrLnzD1S67EdTYq8I3a7I74Xfpa/c1yikx0R0fJeU8snlG4cHW07Leio8S7ZUCJjdIaKq
4UWkNUQ7FqAtIDTvrnGpI/9PUrEyPiwj/t0sjn4ZEEsUDzgjyy+s3IF/KWzuyWHZts2PwY2L9NQb
jQ454qxLjYqrfPLLbq1OOsFmFfpTNj0oQXduz22V1kqnx8S4MDodI/peUxMCPjx/1LvTqBamZqN1
2JbLdAkWb760EHdf4dET33s0v2NIwrf+SSpOUkd5S+X5LIAtXEeWvSXH2kEafCtEUXWhKmd1kbJp
l+cOTcuoCHLT3cnakoRqKvatwbF681RqEkHh2cbFDX3sWO3QFqESCzrcYCAnPBcEaM1ausulhj9O
DgXnocLQWMdQKAOnI6w5+M4DcCoB0CaUJ/XBqO4RGKdPM5Z9eYh7eVB5DAfYStLzZGbCaUPR3Szi
HN/Jxn6RNNENw9zBhJj0aeKvxnWP2SVFxm8nPxCHY0DDBSWvzRgp254+VnPaxw4EUyMFomfj4IT7
zVrZ0DMItu6mUIu/h31lz1HmK5cmY2vHBMnGo/+Kw616Ll2KX5ek5qKXrvBqhEjn0y/rOtltNLr2
suzw+4s7WKeUotcE8+dhGCz6lCwOiXsGDUx+y6wAqJbhsnGE2tTe7WKa9GQXseH5jLpLseXEnrhU
7dLAjCJuGz+YHWRRtjiDOEitoJuO5hR86RI/QTsBxu981K7LAtOp5YqlWagQqdIa4582q10lh4pw
57/UQ71Tw5okFQCXf9Cir09QxDURprjVDYtiHf1djB2xwhg+dPFJZxt4QL10mcx90vvleBnz5X46
ypu/UtG08RznsfcQ+GtOFLbKod/Tda++cybEFQAGtGeAT7aYQtOZre9Ae1D2p5z5jAjxosiwOm6n
UrADrLzxCPpk5wa5vHb7MbiBpTzct9gwrt21S26w/Xn6vO6ZvVJbxBDicVruVY0PIVymHByrP6Fs
JPKy1984/Plt2GK8y3exmBUIaxNrZ9iCXARx4Uz9XaJL+bXoBFTqZNWFvStG17sue2DmgT3ONLhT
aDVtF/zOe9f4PkranGIFU4MasrOyyGQPxbRbJ7C/s1lMJ5alzVMnV5DBU4mP70CzSJ54S1B2924v
lnznDHJK7pkf0NSXAapitDG+Ae4mhv91RqhSnrd5XpcXpW1jQ/WzUecXHg4a4y4vBdTJPi3z4gxe
gn011lVjRq3XjeRxEmLahRLVgbpyxg5mR9lVRbXfAm+tXYfdYjjAyB39AzyOjMhkH+gANcFcJSdG
LJz8QCKMjQJq1Bi7DGySpTLyhyaTwbJXtBgwf+CPcEIvqdWTaCw88vbqTNiNzaKCzk0OQbFfnLzQ
O9xQxQvyKBIh4qARz3jwkkenWSp5Lr0lPW8Wj/hHp2irk6EIyHTF8ClvFYQShQ7Vz08D05rzc38a
5yvo4CBUygV1Qeg0RHPs5hWFSjhhHBr3vdt7mx6NOJszRvtyCgPBw7QVLIxr7RjeZQFkutp70J29
y7IhG40Yk3XcshCNAALCDMLFrLx5y5ad4p/TNCREtS/ALyNVOrI+laODsrlu/PT35OUxfxuHlauy
1uKadFZAWt6mbdilsy9/sHsuz0wmEiwsRON3jTU71Ena6hb4VhqftTJWX0UbYMuXQEuwWRGW28xT
gVlfVtuxujVhAyfG4GKCTrY0Y9PoL217HDDDtEJXl2odjWSP5R3mAgyT9tQDQ96DIuVQEArtQMgs
e+0RzuNWhdw1CNQcZhhUHPD8iTnu8kqDpm3BFkSKipzrhAUeK7Km5nR9Rj3fXTto2a3TdNVGGw5B
X1R3xQw3e++TpjAByJ860g7MrqpClA22PnWwh3fh/0lWVVjJiMqnwfdDcHGedlEyTKSL0oPp5SfV
zne6f5Q3PNIlUNogd/GOSje4kaB2SHBKhXZadMlEfqU29zwNXM/0zZj34DtbLp947dWozlMx9eek
BsS/XHdJ/3mFx6UH79n0ITd96FHlSqP4qtWWTsGYSQ+tUfS/PBxAJGfZSfrJXf/PujJXfZ+4GZoi
Pj/8qGPhWDGn6/9k7lyS41a2LDuVtOrjGv6fRmUjAESQwb9IiZI6MIqi8AcccPxHUzWAGkVazasW
eF/lUwT5GKayaqRl45ml7BIRCIfj+Dl7r210lK8x0+dSiymil6z5VSk6BmK11J9O9Bbe65/gsLCZ
8L6Kdo/uNGZ3neAGWkqmzeRY7QZwSYuyeMTOFNPPKCnHB9uq2AK1svmcK664aWbPDHtLH+AXLVnp
J5Enmg0JBdMuB0drnrgj7zVdbJTttHZRqGjHOh30mmptS4GAOeZTTkNSgFacMuEvg6vcdgIZRl/V
p4Bi62962N/nVW2j7yK3hwmVd9TVw/nZRDxRXNWo+wtl0kYXdmvmBVntLVvpgCRIXQOjf4Nj7UT/
7e21WfyraNVRgX0wyjhsaemY8nO34tr4Wud9nY/umQQf9k3q1RNVcXQLVR5/K4TnEz3nt7faWeU/
QArpZurMCA8vPKWKZ9TkUvO3x37P8QcTuxo10H3xBIIDKL4yH89OPOtvVzw6WEQ5DGtRqZJHfnhR
pdWwSC7oOKEfGHtsLRwUFuogWJfJJf9Q7P54xbOxeOws5NUC01SPHjGF6LipAf/tS4XcsrrLijA2
o8JfMK3iI/fsSAucCevhRoeO4FHX9rxSkHgmnzy1qbYLil0oLD1yJTP18MbrJlXxxx/ynZvCa5Ad
ED0KE4BjrR9uW1ckxDlQhAh7gz263ar1ZQLrXG20nx9fa/1VD5c6WmxzXeioX1AMr02+3wZmI8HS
5QRfnfzqur4kgbBVzjJT8ezQSBxyejrPjB/7ZVLinZGoUMpU163c8OMP8dZ6Qz8HRwjDTA0RPt6b
w0+B3M6y4YUheIjmrtzX+kJiRpuk4Je1dvykNI32fYqGpQgqXjtmMBs6hRVuC/enomCYPPEDvNNz
ddVVAaW6GD1W0eXh50kNl6jN1cSAU1oPG+wvKNYpMMSSu3dlUtPgLhMBDadxKcuXGTQFCLCmj4az
NsuGbwO9wLAXMgo+vlFvV8b6uRg/oYvC43IsuG71yTPmjpWRFWURTIsk2SqdcUfhDD4rluaUBPHt
ZoTUlZkDHhJkrwxWD+8DDlK1YSEyN69G93FmVAU9CFsj1cN6JIhnqussxyNuQDweT/wK6x8/XJp8
QzYiph5siQzdDi9u98h7BXZtPx3ndtc2YvTBxjkn1t47t5SVx0OATQZw5BuxnW1ni7aqDxOOjA85
0urbVl+0rawWee7iij7lyXn7zuWNwjCMBwXlMuOcw6+V06ZQFItXWg/n9sYqVTeossrxzW6UJ5bL
O5dymLfh+VxdbSDPDi81lHqrdSbLGCjXEiwdgcQT+pnN0kTTqY317UbCFVgs1LfMp/lih9eKHdxn
Q6Lykp6S8sLuK/GYmGVBhIxVuVfEdUyw1pQRBxnhT2fjov/SB4Lo0FmqviAl0u+dut6j5c43DSlJ
IR2baGv3psCfkTvjvkAKe+Izv3t7dMNBBIz2lFHr4UcevAk5aMzTRO8qe2F6NFxo9ahtU3VZzj9+
cN/uKAym+a1XEDCPMJXk0bVwzMGHqxKfQTV8kLbPpRvAD+lekJPDnuflMnzXYZWV+wyWIRMlPU2G
p0ZP8i5sl7YpfaKZEzswGF/od4K4FO9E5fEqjjh44JBMuGzC60wHveKx6xCaj4wKmOCEkBn2/BgT
WKr5I14OcgzpXE9BrAxzsbM1oKK7btK9+TNiIolqOHeiFRYBtwVBBCAiNDLmthENUDBHNHSq3aJG
T84USLmOi05vt0PedED/SGLTNzruJLGZ+qga96VltFeEWcs87Ip4CtFzJdO5AqeLIYQCq+daMqXQ
Tzwox1ngukabb9XTYKdeC+/jvSaKSo6rdUTVRVlHUFajTEGhuvl3eg9GDVSiL7OQ/qGTB/lM5NKW
dyq9L4SC8xUun2m+bKAnwKsabede9k5mfC8YONwbaTY/O05G8zDzzKX27Y6ffkP11X/PSkCFG3Uw
5yLMQE+A2FHT5P7jhfdmE+WLcaTweCb5PyYah+uuiaMip95MfJBW4Fxby/FFO48n5JFvfTHoBzgf
GRZlM1XkcUw0d8pNtahDG9pH4jKDOTeBopllQoiMSWje4irL57mNKlrdaVUCg8kkQY+9qIOBANmC
Hp3lQTScOrzZdDoiPRzAnC0nVE1v7wYOODSzzCx1UuSPhTuAiSj7kCVhSYKFCjd3OCur1A7/9J7z
oLMNuli81ifp6MVFT8TKeFhpIiWQd6BCeLAtiJ0WJ1btmy0X3b5OtBMOaQ7J3PnD31bh/6/LckXu
CJEEVmprgJBg385lV9W7LJ7si2GdFvlyMuW+hX5mbT/+pm/qAz4B9xOTNkIocLRHq2tUK3w4C5/A
1GtlK02ViDNsZ5edM8G4LI0OIJyieTudQeHtx5d+897m0h6SKM5JiGSZxx9++Ymxe6+mECtj2HZA
h1x5xYwx+sSmo91NUV6eOB69s3TWU+iKReTLYqk9vF7EU17BxCFJWOTq+VSYP2dc9yd+UeftVVYb
Nyeh1ai5VuRHV+Ek3BHdnfmpTRZNTps63yYepGK/pWpISGqF08iAMsGAk6p9NYQLPtJZoAob6S0h
xqiN4aZOZf+smHBhoOYyKXZ6s+7PhqoqHg3Hnn5EStKzD9SS/rrUx+UTWjb9unCcDrIlYE1wuktt
EN7LJ/0+Cc1Twj4n3jBYeKZs39GUMcIBJUuORpZT9zf1LKAuFIgjmfdXinKfogeMXtzCaIYzjDR2
vC3HySC/kJ8ISy/CYYIeFQQCQWcSoBPSeC7NwCMvwtzyop84fvGmetQjnNZBK4R+x5lkrB9q2j/z
Bew88JLMQ7omRIk9cUyRU0HAn+jKasNcW35dkGZpQQJrliDVJKkH7mhf6/BkFo+KgkC9G0WJnC4Y
ZsJOYaJN9l2M6AoEPImZDwBJhycpbIF0AIuD/EZidnJuOYKYMM6CoANfV/MfBa3ckNR437UvLx24
k2PGye+Ik3//l/SU/4IklFX5/K9BKP/7f7T/8b/+7fKpymldvVRAc+bzn//9v63/0d8gFDJT8C2v
knvMniZWUzbBv0EojveXhYqZTiFSKI9z2n+GqXh/YbDmHImIgv+KsotWxz84KNZfyLQwBjs08jw2
Td4Af8BBOSog0fPSqKGgsxkDG6j01n//7fAsKubDhIpNodYO1p1nT80FjtgGhCLD9hNb7dF+9/e1
XLzMqykC1v36779dK52KvEoJOw+pIxNclUp1tQiB13YQ8W2e6adMSO99N2ftRqI3RXt6TMNwJnKF
KkdQgcEPCIbRLJni5yUjWGc8sbUevUVevxq9J94ir9yN49O2mTqK1G19ZIgXebf0xdsffTT3D87I
joxPOoqu0FNDrFKyVp46/713cd7TDlu7BwT5WO42KfDfZsq9MKfReWY40kWbsajVTaan2IktTd6q
euaeZ0WUPf+21G//rqz/rerL2zqtOsmq5if7rd5+/d4UnCrvExysTOEPf1I91gjddfQJMDgiD522
/pkh+vTEO+W4ubJehjIBnzS6PtWkz3t4GQdyrzXXvIoL0gv3NUTRS3ess50oG/2+XZdUnFYoIWyM
NbfM5kCild18y9APtc4ff2P0+Kwn6CpUJ68Gjt8WMWDfLpuIpgiRPOUEngLJGJO6PuXuXI/QRzdW
w4HCeZRvbkOROPzGsV5Paebym+ruuCxI5XLtcmmKlNEFrJPvpmeTVrCMskowwtitvaE5Fj+QGN9p
J24+O82bTwJXHEgSL3ROVEdVgxm3YGSQnYZeL+0zl4jnL5zzzQumcPFzCm0oqBzI+X9+l1f9JtYw
uCf0Gg6/vgumXUGGN4dqROxI7MUv2uz9oRr1dVXxAwKhWn3fby7idcLJXbRg4ShWtLedEKUmwHD/
8VfRIT+x+4PpZSM6+iVbzv+kkq4LxiATuS9j6q/ILk4cX955EMmpcji9eKtf5JhnpdtjZA9aM4VT
TlC0JBrPb/XSO7GDv7MWqO3Wss4xsDR6R89h6xAyaGrRGHYSCRlgOQaZVZ/Wn2ea1YE1dcoO8X93
YgW+s48bmIgtJglsM2900EZOUiDQVO4gHCNsr1Xtw6OeQrXMjRP7+Ks99Oi5YyVwJOChWx2bR9Vr
AaC+AgEwhCRxmw4Q0dR4ct3azAJUH6qx0RazqXaTNuSkvhYDIJzambMXTQp5g+iFyXaVN/F07gIZ
/cNmz7pe8eUwYeD1z4I6figYphhprGO3aq1O2yNeqLaEWHj70dSTEz/0sQ+Na/FDmrzRPFNFhH7s
b+oGBpL1RNita6u+YgiI2tNDqgx7UiUuEY+BwAYWjATuIgdD/qePDHZx7E7USuAJENsfPf1DH2kz
WkNSjRxAOuRCluCjySD/+MF8U47QNKVNxHrCCGO9UUMPk9c6XSq6cFGMjHiSBoAhwvVNgS5mR/s8
/PhyfzfjDtYWwWcEPYMywduDp+SogTb29bIoKkQ2fXaMjuK/6BsfMoQFiSDpCFgBOa7/FAoWQ6Ag
U5EGWuGk6RknT/LH7VFFHYzIxa23uq3O8V7n9KSDCLf7y6LUdHHmdUP9HMVovIMe61i6Jnpk7qbM
JXT8LOlMM+wIw5l9EJpIJtIUjjLc30hLt1GVOA2DatMZETygQkEfXBp3icEMz3fcUv3iZC7A+8KN
kq9lX2i6r6e8jIMeu3287QqX8g02Za+FmeVK/TOy6AktLCo05NJVnRqBPehZclvlcO8vlqq23dtm
siMjnL2ZOzCaWfKst2ygIYSy6IfIBuWLXJJ0D6ci+wqftL+HDpnd51BtAApoU0eiFuLi8r4a0Nf5
WdXrxndZpGh8hOIUGf6Cga1CuE3NdDjmVLrpOItVoCLG4maV9TEprnNxW6lAmX23t5unIip0x1ep
hmjpOlytTpoo8SPLyZ6iThZof6N0fpFxmYEeonP4wqlaX8KezVc9U8gQTzAdNull1ntInQFe1FYI
aXsJiCixcoZxpFjVft4vjXlNEkRcXzQo1upLzmUL0asgcr2UX7lRjOK6jlsThc+AYJ5pxQC6fHEz
aBZ/qwcdS2jGZmQHyM9hTUn1XI+U6rttdEu1iVMO2UhIW+9HXCOBPCd3NXfCmjTlbctEutvjRNCv
dWNyHrtOQJqmrRYRoZKzYD4R5DFke6fTlTtXyW0UbFFNTWVMFR52d/WkEr9M7QGkvwNWvlI0hm3X
NkTj1jCun4Tt9YTjTJ2Nxbhw23EzEE6t7OmYkmxV9GgX/arToiuzGuboYh4o/fxmKZR9w00Wfj0S
17T1SFKoL3DCqTG8V2XqcVhG5i0HbKPdE3xuYWHgbj7MhLLUewbO3RwaS952FzWyl5vStJI1bhXp
EY1dRTySGj7rvlsghAyreNJv0iFKLyeEt5LcvL76RS0wP7LpJUQCWYkk5rRCQIYE2CGsSO8Ne5vk
UUMwTOlm5Qb0WfrcuQ7i2LyauydaqoTCLGuRjYa1bH8V7AReIAtBHrw98Tcm0WR6mGQJ+c1wdput
JdXGvsdTpJCB7LrZHOg1tUHYmnSfbpdpWUocKTr6wQDKvrn1LCEUXwhLdqwIVdJ/VF2pcMAfzLL0
9aZGptOZauGe1649spDZHEZ/IjNCue7mQvTPTtwk5Wc5rUR1z+7FZ2HjJP2KJ0/eTQAm1U3Hbsie
kRgp61dES7RVLFa6X00JifLRzAbm57alnht9by0pEUNRt/rvokdDGkgSKXAKd9t7sX7zuoH+/2sw
/BdsHaz1w79uHQT/8T+rI4Dq+h/8g59q/bXODRm0aWvKKSrs/9s2cP8iYEY31oa4Bz2IQdx/9g0s
5y9G2vwbFnI6UPzPP/sG5l/8ORwna7YcZzYac//PfQP0JIyVcfVx3KRIIPX16BVdV7kyZWSh++in
DYS1XhpEHVb+mQ7m2W/35J0z5mGP+PVSOOA4cXEIgaR6jNIki428uB5DuW6gw+dy+jadZX5JaFJ1
ybhO7Ma2LD7jSXB3Ih2S848vf2QS+vv6FNboO6yVWmuupfdvJz7SUuaojBfgFIjUkltNT9xQJ3XK
3WbGgLhMScvB5BbMCUwAzW5IyEli7d4xBuc5zpzoFh95C2W+mFVUaeSDEXivtU6zjXKiWbYYy8pq
x7tm/NWMjZMFlb1i3hsS7IIWJX3iZ3iNR0JPmurXFNULwlIs4Bqa6SZ5YP24jHzMJvoRQ9N/HAZL
/6xKWiveMCsdfpoi+fzxDaFxdXAk/McdgTlE2bT+IsdUW/z3EYaQrPPHFJjDpkeZ9VQNFiDmWVhI
75TMNh/VQteeCokRPOAYzWYCmY4AB3sxmp9LOTLDzZLI2ipJEdtwSGLxLLVJUHIDbIp8bDWuw3g+
RvtZlL3xrE3M2QFF591D1Ol4VBKg8j+sPmmKrbKiNs7cTtSA212jplEazZ+shvyqTUu0F81gKOtF
4Llt95z18/Qgc0eWIZlm83itzX1yPUyy0feSs5p1k0B3yKGCOqU8VxurGvhCqz8KQTKMtomAQ5LT
R8+mXmzNhGzCMp0cn15T96QWHEpIBZq1+lz2wMauFrd2lEBKw/2OLtEFfOEkowhhu2vLNm0nzBda
5KVOUC0o+mkgxvGtUWU0hKPGTZ6clmryjCQha9qNuLQG324dqW8kw/0mJEHOQEUseSEE6gJTGNZp
quZkqaQueg8ksDZBQAP+Ktx+Xm/68zDBLe2WMTcuKRo850JGkWz8yLSLT6kNlTJ0JqXSAr2Pxz4w
3aJ1zqjzPP2ZL2xb+EkQGGI7cuL0DuqlM14hR/ei7ZK6It0yP9eKbcGqKH04Jzp4QsMoiiAaSNkJ
O6GjLs1w/RGlWGY67ECC6IygwBZ6o9vVQuJ94YyeP1qysjcW7s3oR7+YSbo1OwOBDz8S8UKZ0mDP
XEayBwOHdIQZjTNhRrTeM7IpzB4XkwK6It2qs6sOJw4N721GwMvoKaK84ix6dD6UmTXng0r9ApTd
28EeMQNkvs1NrulkA8KimMJlUPAsqsAE3KKPfn388B0eWl4fPZq+Jj1hTqmMctZH87fNqNOUOC1c
oLYii6uwI3bhQpd9utfNUtvVmped0I4ejUX/viAEBdJ56V6gwjAOL2g3iVYLEGn+WK1oftPu/Haq
2ou0rd2nvpnaM4TGJmcG5OPUuLAqG2H8qMccSSPoeBtcalSgOVOMCzxQ8UnkMS+039pT6+czkcHR
i2Mgj/brGKNI/JnQuqbArUaUyy2YNmvXG5kZjioxOZt4SjWfMWJyVg2lgzdz4phidOayrUul25lt
rJ54W61vg38e8tbPw7ta5fRseby3aeEd3q9KkRU9PbKPZGkSWDRkY4yCYEZn+vFCeGcTXnVFtCGx
mq/H9aNejCZya1RdzAIJIu1bdPdIY9jOjGxTmtJ5UeD0YzDLOABv1DZptc0yp7yqTTvBVEe0AdUm
Nrrxa2MthrZF89AQKaOYxY6Yy6gM+rq05InP/HbxokSDhe6gWAHEdKyRg6NhOQMVJA6LRfzQjFru
oikqtwwFkvt0UczdiXt01EWlV4xoi6xehrsq8rxjzLHi5DWuJJ3ZtVKYX5qItilgExvvmxsvnEjh
BhD4oRXxDVzh/Ms4tgZqxUYq248/yOGioG6hckHExKBZgxj7Wsr9/tQmC2c1oWUN2YS4zwAQkkgx
5PPDx1c5Vui8Xgags4WwDg0DS/Fw7UHh482Yo2xX6sn7NDclXLeyKe1PJJXMzzQioy2EjOVzKYrh
MoorkuQnRsJg3zM7z9nDmY7QwLPcsEEbc6KlfbhzrvfAhDDgGqvzHMHsMfRFYEiWZsSHa8cyOgdy
gqWo0JJdlQ+fYywAoWtiSI2aPLlQ50Hef3xv3rs6/u61nUxXD+vP4a1JW9DEZm8L31k6LUaYQ75h
nafKspmTNccHK9NVPuhjGWj4M0Ny8sYTbvPDounv70/vFPABjUXkOesn/G3npseWUOSxBga0cgsz
+IjI0A6L9C3JuAXBlEWKb00OJ9pOx1YE7jtuG0j7NJ7YLHjCDq9rNLWtt2IkdQwZUBpGIMs+F3FD
aTQYcX5FreaEiqw1dHx2RnbolIzTNkVpUQS1VSxiSwctmU68Rg93gvVmkO7grGcX6OP0+Y6a4qwR
1SgMpQefRE/FMePuvFen/otZmMvFkLTu48c//3E/c70gI0ekFq9FvHFcxBuD7CVhOb3fFx6n9CVV
Aip4bYuP3AqJOkCK27rdfSkcNxzXBu6gt8qfvUtfv/U6OWIn8vjyUAoPf4qR7m5hNe3gF0BRzuIi
ja5WYDjiPa16wHza7jAM/uil5myJLkTPmTrxZ6+L1Stz1ry9LOv8PGvN6skaLPfEA3JMS+IOofMB
Q7ximZBuH09ni5q+Ibmoo2/puVZsqg7Yl49sVdS+ZbX5c2plkIL0LFuYK4LT2ExOpOPzSGa925Tg
uaU/zxXAlz4h9NRfnKT/3opCyE3XEDoTwOBFAyLVOUuJOy2K/sSSoi/N7fvnq/f19mqoldhmaI4D
yjxa6X3d63L2bCLAxXgbN4Z7l5I9JzaV+hq1SKXuFAJZxtINlInXVl+GHuNgK1N2xPFOuW9nWX6B
T9xqNzEHUXVjGO3KrVsiu9kgRbGfSxo0qS8TYroD2MyGEyS5lny1E1hnYSEp0gWZ7Dser+XWjL3H
LKZdziSf5Ea8J/RvEfw4vKytVddCefjLSrzkq6lMNHirjkjcULUEsPtSqm21rSYxPytJ1CRhh4Xr
fOwtrMJL2Q0TuZV6FLSVbbFxujMI9GZUbxRBzDu9G3ugY1Vx8Yt8cJfSNz1tII+9i9IbXRlJ/sXL
pZ+rNfSFcypzJqf4KWw0jrmw7pGYoY3pAb5pm9Zcf+NqniFFqY49VBwPoBzsqlTr5B7SQLct0xp6
FkW6+8tF4DMTqGE3X2yt9xBHcjxEcylz0kmsrmlf9ChxSt+wSmsJBBEl+yojot2MlYpsxKHvHibL
qL8WUSpf3BhdFk5IgiQCAuuyl0TjoHHOw2USpS7ngUxl7Oc/KA7TFsuPrB5UE9Pm1l68oj1je8Hy
kqmQKLaZS2t0o9XafFPRun7pyfz44eJ6u+YIPhgPfBnvyyCrnINGKrEuQp7g8F3rSbpCOeqRkldH
hFYqcPs3ETiS3NfBEuRIfOuKsMeYnXIzCrDGG94/jXtdCCP9WhY21GBdm/lBO4LccKxFfdsEk554
u8V2KgBiQnhAKKp58bG1GudVWzgLhNKeOCu84PnPuc+XL2bEro0R24rOJxgCJAmOc6f5uZiH1m8s
BfeAXsjsCwKD/ikbMDz4Rqaq33Sq358cVmaCXrVy+WXnTvw1yZMOboc6aQQuFQQ5bkjWNh5aJW++
1f2o3kHS8+6UYlSLQJ2NbF/WGey5vOKeA/0YvYkOxTJdd8NSE+wojNk553s5z8hSC0LdSoe+ul6b
xh5Ylx3tOBnRI2jZe4lwFvCYL2ITTX4Aa93FIY0tI94OnLckMIrcjoIBuuGAPTKFeA8DbDrPGGaS
vDYrBl+jd9V0T1gbAYbpkOMxgiBndrxGEg6/ml03T2gQOunTzUZsT99BX+i71qrmDzDHfpnFlDy5
tQE6w5owE/tzmrsDXse+BoAz0OhakwHbPMxl3Lt7wnZMUvryXDkfZj0hfzYpUNN3VBMo0MxlgoPQ
QOrkm4vpuodCrO0ARVHeEXpt0fMRU6YSZEbU+WZYDDoEG141mdyZQmISp75Hw5l3tkkiZKTO9J0l
6wTHjoyNbaHXGLMXeCxfaQuQSummkXGds1gnBlXE4p3p9qB2ASwaonOJS450Yrxc4wG3JewAJyYN
ueY3cgNO6wQP4uSEo657aXeJUDyXQWyjfSQ8znT5g2Wsf41TF/N5Y+GH48SW2V9GWehDYHc9Dami
irKvplEgYnEU+PG4fD3nu6g7JQoyr9aeJ7sTd8rQyNrvldmxdwp+LH7zOaou2oW3S0iTx/lUw1Aj
PsSF4bkp8J5/AwTq/uo8L/paWtXyUJeEpHJfSaBGyuzJh3ledD73Itwq1CbFszZWCqETE5urfNOs
mKKuM3KPEiqxjNtYS1dIQZZY3RkMQv2qi03hhjaAVRcEROEgNR0aWhViMD95RORZ0HwA2Qf11DQJ
eNZ+vBczr5dNPWhyDk0cqcQL6lbLAlmG8jJNNUuwYrtEIIiu1QtDbZbbYUqLe1Udq5VyYAAfyLvW
ollUJHF95mWoxvwemOUUuoQ6nBkEPYEBmGztWtSZMW3pNcVn2rKu/Epm8U9m4Zh8p3xS93BI8tUd
32rmlTabHN487PLQO8gsVrbkF1DOyYJBBVnFy50y6tWLuhjZI3/B/CWVqB8DuKvVN7dsR4/hZp6m
QRqlhI7HRorodnbNmphJBmOMNFSD0IGiTT9pqWcTQkrcUNCjO69uXF10hMk1sGZ8tfXsT1PUzF+y
ahocn+bB9DgU9ST2s2SxnJmyn/PQGlogNG5HeyGQYi6KM9LdbLo+JlrOjTaOyy92Tu3ayyL6BI10
R8gp4AHTYMmMrt30Ajx0P05O72ttQ7TdRq2Lpd+OkqldDNqd5NSbfjT78TJJbHlbJGgtg4UkadA3
GaZq2ExTQ/5pJcrv1bI4JCpEKq0uv61zqsCBTN55lzYMOq80mLLk3BGQaoEIMR0lZGiH3Rk7Pchw
dxBYOWq1HyC/YZdm39ASuefJIe6u9OzhLq+tfqvlqf2l0Wfl01JrS3e+FGV+pU+SNyFhmCqdXGYm
/U5Z8hB2t3I5ojRPz8wob2CNtJ9AS4FCaYa49JdGXpVeJV/KohCPWjPetgOzFWqavYjL+hSs751D
AqfktexbFU0GXJXDyrQBcliS5j35HppYxmoG2qq59Dz4Alr3U3WaezO1+hqwSt6e0/lRn4VlIggw
Jlq6g1oZp2CkXPVNNUerANUeYhPI8ZSnhx+pSyjnyc2Bt+mxqe0HtV0X0FgbT4gjaI96IvWIrtKV
9IujunGKKSBvXF8j5PlLqRqEGIyuNtx5FXCtzRirNDV5DgiUpHGSujfS0JIXvACw4r2iG7CvJC7Z
nBEJ0fN6yZlqEbnyz7GzsyGMktGsfFwbLKfYEMWPpvUibb9UXgOKw3KUs16l1t1giSf7dGCqed+X
2lAzHpnjh4jV8iRVuFtBF/fGL1qp6jdkBoDocq/BG7/mCNe+Opr1FDBwgWsslnmC1DVSrZ8to6Ol
F3Zc2p+LdFozYCKj/ZYw4rk3wBuAvapAdNNATqtdAXGD8qjrnCYEjlMqF0ZNfmVgxQzrNjaBJuAK
5vxXKrPG3oiUV+lm5HVsBZCAyWuXkWpfriTM7+7QLk9DBhyeUKy2RBYvPVUJqtiqBINtZYBngbwg
Cqw5hQBA6VADwwKTtCGgNQqLuG8ee6/V4qBnuG342FMGFVqiV3yPlT7mUbTqIsQWPmg715H5L7LL
IvOs6Adz21Fz8SQvBoHOBtcWfprlIoL/PHc3HiZtMsybsbjkDeBKZNxCSMKnEtQMnDXFFeUdo9io
JrhqM3oETp/Qp7xtJlhMg5B00XbTMaQcLc2+Vry0iOqO+bfEfKvx/uyyhSJPOMoFzdkq1LtCDfIs
U6/tqjtFF3jn8IzKlAAXUJeYNIz1yfmtk6DNeqFGdOmwl3rz9ZJEYqfMrRnYfa9ubTvNTrQ033Yu
LDT1kOUgCRkaHonD64lpccdc8garpib+6orZ9Cutn7Yu78TPHjB5io+ouDtxYl+3nKPTHPsM2mTI
7R5ipPUu/PYtGXC0QzbYa2p3Ki4Lb1IeM6kO+9mz6Gu21L9jJLN1ch8x+6vo/wNp8RNPtCeCiN75
+oghUNauwh3kUGtz77cPolSpy0l99TYRoUpbF/6FN47D2WBas+8kmvBV0uDOP/76r8bGo69PcxdH
DA0S5HzHg4bcHByS+wbpG4UcfuIqt0zM1C1b8piKqtuSsYyTgzDxOtpV9gS0MfKS+SnpiOD1yY1N
K0hjeluFU7dAy9Ws1PIjQluvPL2ysTg4LTWwOYJ73OaCaEgV+vyvThfFwzKLPIiTzPT7JSc1u/aM
K498WQ3nskNYbum0te1bcqgJzatcfH5zaRbhUulVHCBQAfckwUDhq2UaJneeUktGSypotVGFNB/W
nQNW6ePbtf4GR3cLlxgCS5xbKo/kUeczK/FtUryOft9W0SMthtzyET/Np4IW1r9zfB0aiA7kcVTs
9PKO1gJXhvwY4fvqNIPeoWtStWq2FvZ1fReZIzsVRSPpPXo7nvqObx97NLy4BZxVPg9E+egdvcQg
D4CDMAHUE23nWROmaTNzfUhC817JvPFEQ+Wd6+ETAkqMiX9NJzq6p+rQwsVqy86PYm+55q3XpIyT
p+im4+FP/ZL5gvLHPyNDLZwNyOPoJsBFPby9DmopFYMKg2XbaP2kcxmvr5HSpwSGbzfwldWw1hcI
DeGtHF1H62spW5MN3IF8e8szn237mONFrLXK177kPI1lYjqnjTeERqlktx+v1reNKg5stCLpyVKr
cAo5/JqqGiWLOqAoGKYOqUxvYBnoia8vVbX++vGl3vkRLfqsDAV4Ya3uhKNLuTIGezXyTZ1lvk/6
GL9mHTt16HpU2FaSyy9/fkFyGdYfj8kLipPDCxadoiptrXW+m1vZFu0X/g7Oqg+NY+MwtcfsxPX0
9e1z+EjaqGTWCC1GHjx/R49kXc22tFXWTFtSwvt5Uxn0I8uyChq8XztNat6yy8d+fhC2pcBrazzz
i5JnMx5WZ6X82XmWiC3hHD3GXI9hvZPFZuu71tR/yjrET4EqZhrEc+0JNRhjqZ3q0b+zHC3SkE3a
luh5UNkf3rOyTySwEtoYKNvmfdtP+Q3ZFpw6GwtSGhrYeD+NihHKKjPOC31aThF6377i2NRMFB0r
LR/n3tEsMaZxQ2Z4xCqRqB1bnJ+7SZ3Fry7KbQ6r8bSxVSQGH6+Ut3v2upPCtTbQh0BYP9pfhOfM
vWw9kkZ1FiVKTBo7SbacGDu9dxXUQ2u435rVcOxkZUzfaXrBVezaWe5aiiWAjY444cp95zGDaAFl
aXV0kqBw9Au21IA91vPBn1rkuRopTAGsVQ7XlbWeP/FnfHzv3tlBMH7xULNedAhVR4u+tIRqja3L
OVcnLt7rlPSxHrsSTzcBSyeudayJXycDDt4CTAzUY+ivjrYr9gyH9kQ5+jQCvtOUbS+EbGgnc+w4
Rz/d+ERLO7d0Umk9d80cZimRkwNc2G2u2lFMX61oT2E93hnoIMLgc0H1YKZIHX74zAxLi8yWDGu/
i5XoxjUrcebOWf2l08Tc+7Y62iEk5VLdiCzNvrHACQ/Q+1Mx1u8dnBnpMF6j7kD/4hwt4qqLjSQd
Sk6pPdpW0LKm/hkqGYGoMzxhhkpS+UbcBVBvtZ6mF7cdvPm2SBPtmSMCNNE6d904/HhxvPM0I0Jg
1MzAT189YYe3Rg7SLR0DceioRE8wvuZz0mCN/8PcmWTHjWxpei81Rx70zaAm8Iak6E5QvRQTHEkh
oW8MPbCG3Eqtomph9UEv8oVootMzMMrh04tjbjTYNbt279+8UhELPXhw12+A7l5zQFv/TukUBhtC
04VKGD02maTv5gpyW1Hc78xySe+iMMr3mgnemSqrQJgHl1jIWOopHob22z/+a1HsIGUweKEwAyn0
IjyWmtTzBp7amfoY0w0NFH1GIBIHuNvZarqvvFKrLy//qP77GkOBgXGHKsl6h8vHCqaA0Vpt4lix
q8bdKVavdw/kbDDkW3IHJKiyDnWtWHi0PkLy3v6Qqu2inYRedh+dCdd3iv8mWo4ztkfNkWKda4K3
6vPJp048phQGa+0BmNj8us9c83sMcj8m0kLqM5E1WUcQ5AXmoWTz9k08JhhrV1E7n4slbK/kEL8f
NgASSFgQl1h5OHIlRslzt65cqnBKP1g3jZnlB5JG/ObDpLp7eV1/+6mfr2qHvHN1TAMv8XTrrtqp
aVyheIwm6LsF0PdN2IwWTcbY2r38S79tWDIUqkprp5kGBE5dT38pcYu50EYqXtTGk/2oifCupOyD
zZJW76dWC/fCqNs3hl5es0L5HabBZnXxg6MFjDccc3j601wMhhWG0YKTTK6+LbU4942ZynLj2tXt
Mi/2Y16C2INbvuxpSRgPbdpWr7VYmH6PAuRdlor2AXFjjo+X1+S3uxLDPkTFoHj9BArbcrLoFZiE
tdqySyFmnGMYEfdWlBlXqGroKsiHBa8X4Msrftihkr6Sm399UVtZrxdg1afdVIHROyaw8+Nd59S5
fnBodH7qnLz6pE7WiqKypgb8YJmONB2NKkI4k+rf7I80/PKdF3Mn+00XN394U+Z+rVLsWg6I56LX
o1OUKA8w79S3Cp6TQeG2K+Q+UdPV4GEWyz7U0yqkgqjCyNCEYsd35ij03qcVjgUZRhgLvRuKUPFh
agvRHBHEdc9o34cl3W3qxb6aoanszyYyBn47Njy8ce+ibphk/edWQ1bS14sG9BEVPQyF7J565H6M
a+ddFSNof9/EiBq8ikRGZXts+hbtax6d7d2Y2QOETi9P57vaU9DIzDnrkdodjb697WkwOm8KFykS
PIvYED8MMVrvPTENf1putZS3cYFNus/5VYMLbJo59jl/auPIo5zWUwOGuNwXw9B9DfNQ/4OeDN72
iJcXpM09ggS7VVn5sSu6kBK8XoSAkx0l+m458CHo3ws4qJYtzG+JgJrgz53oP2dVaP6gdavfL5MO
ulNpsto72JVXlrtizsszrRQtfbWkWVn4yLSrIG6MqHtLC82KSa89Kjf6nKPEPYBH6fFZmnMDWGfL
y89JbBuh/tFw+HWzbt6WVtSoN3UFUHhvDR2w07Erlw/o+av4ksXiM21RFMoX9oLr0x6ZUXPvcxHu
+3asg8icxm+uXk6QQLxm/qNbVv0eIerivdIL2zqgVuQqu9jODIHWt43SO8GihmDWxpJCMoBclLEX
Lctuej0qb1XwQs0tdRE3P2ai1tS9maqio0fGW2IPkpvOvsjmqSKt7vQfZtI17S6kStHz+uOEQwNe
cRtuAa3xy9LKYqTW9eoMhq7wfJvcRltJ6yiJxgVayRjUVkp9J7q6xvMA04MZWE/fm/swLlXT18LI
wWMgHyf4U8ANTrEeeke1t1sUL+dGpKdKsQfHTxOz+dRwyD1WduxWuzwW/Rl8UPkRXVT9XU+buzq0
+RT2+15Za8aj3nhvkMaO36UeKuG7kWrsV5W+3Fe4kqO+amjanwpSNdufhbaAcwcLCqYG3TPPF66w
rL1L7y72pzZU9o1GARhgqKK/h6BXH5pmEd942/R3MDqNwm+Lecj2cdx738ikFYwjBtEdS3Oh8txZ
JgsztB2o7mZ0XAEpp6QqZc4KGjwlyTkQchf0sl9mRCQy/QI96MoWn6AJ8ebrkIUFEqJr9b02d973
eRwijgI7HojnFg7wKksrelx+ypg+rWnXyt4AwFTuO9ca1COUOSu5x+oue+BlE3Y+tjHg6HgTIHX9
T4/jte3xU8ITVAv6bk+PSQxUizwZSfIxpRn2WWfCb4AVfXz5V2S3nFU7lTMfNCZpDIUC+TTuwrDy
aP/Rbe1H+o8N2+WPXEPjPQ4V9xV7qX3Uc3e4r816vslRDvxM0549g8n8DtNOMFyLLm6nGeSJDo7l
hpbs57rCSKXiMzRXrqjnLk+EgtD49BC6A/UqpXstJcWBNqm662LTKY+RXjrvS9uldZECVrqng5Yu
vmNP0xvOnfCNoE97V4oseT2WUdbfrwAi20dAqflIQyTtr0zvmfyF97uKONpPqVdDyl9IQZErhhK2
04vU+NrR495VZtl+rqr4Sgb6+wOIz0a+C8wY7YcVuvV0dwBHqHJofyOs0RGCXAjGnqTTTb9T8LGD
fvJQb+5nd0ffKDrHyVTdo4DR/9N3L5OgIk59mkwGwQJpi1p1ZXBnAhorCl25GedQ97Ec/mxYnfkw
0Du88rL5PXHg53j20nLR2LHy34xudlUjYDbi9DwYD4jdFF8nc8nu4A7ARPKSazam62Z68qrhz1t1
oQCZIzAMsOzpGkNVRekvoTKnKxXeCVlRN75SlPO5VOPoEHqhczuGi/umpSd1aNyQq+/l4PztmbFO
gNIdwFGI/RRKnk4ANuU8LhPcJ7Vyqn3SF84rGLnOFytNvw8otHyaYtP6+PJv/r6H+U2yMkoLeGzy
Xnr6m6qSx3ggVNMuTLKUXlpS303gK0CORs6VE+6nKJ20wBrmomhk83Zz9FUB59dMEH9OJTZpv+4o
ZiQ4CIACmfy+Me3P4+g5/b0TD+1nyg45xnGpRQHaVpPktIQhVzuRbb6p46j/mCip/rZTIuA1EESW
/mawau29rWgw06fEeoCtFL5WwSsWfmUV0I2MqqEeoCy1+nUpDRP/J8B6NzlVxPdl7cVfkOqLgDnx
TL4f8Xg6L8ngxkfdHCAqz9ixPrphilWJjfGbs681sdxMlgdfG1vhCPB0k5ZfZkeLk0MBdf6r1ZLf
0nYdTd5rJlCTTklhhyRKoeq7UVVi68YxouEHZfVx9nHrRqq7G7HEOQ9AYcTroYjdYjcjv1YdXQP0
yk7A/btWNXgmtjR2Ga6TGlJAvwml0lXpkLGG+O1M+eeisPXThHn3XhlGME1AJcorW/uZ3+PMoGbL
O4/+mqzs6RpesgDyIYHxNCSpZjPE9Spx4DcrnGx7NrZ67ch8ZmevGkeUsBgdQot0WkGzshSNeAJ/
uywPExcaLthG9QDkpP1SdTFCZZCl92BW01OTouCl8aSGY2R/qj11vgUA5h6GVMU2RCnSv/SzLrra
Pjs5G30HHr+siyxdqYjR9UqTR5HQpuSjgUeyn3aDQwHLtq9peT5zrPw0S0T5hPIQLqBPw67rizFW
DIffWkVwEyHEqe4X9R64puB/VvFNWMXXTC5/iiBJwY5lL33UlZvgoY3/9Ff7Ko0TxeIvHGIPBpPA
EiS8L9FdMY81VjY2CXoYJUcHB6iPsVBgO3phrfpaB6JwHyfJMJ+ISK65OaWe5ePQln2r3dDI6XGm
4iNYp+6tRQVu2TWtKabjUgj8vtvQdA6U5frDgP+DuKlxXPsBxpb2Z68MnXvlSPu9Isi7fjW9hKVl
2qgxSUf2QOBOIQW+nWv3zYeEgtSR2jRidzWmRIcobIrVtQt/kQEIWJwbFIgzpTNhwtjtqUF68Pbl
4/z3R/06n1WZnCe3qsqMsUarQw8UMnCnEh9VslhaTz5dsejKs/6nsN/Tz7sSsMh9aGhBTZb7kw10
Ua9ux3GnRnOCAYxadYcZxOnr2SlHzbdL0JA09tL4y0IBqNtr9jQKf0YR50s6Ubj289CI75ImhNhv
VnbxRiW3cF4JVGHArRGYAoHdeXpN4Wj6mOSK2mAtM2Ica7Y4wgFbjxE/Demf3qN9sOA/VdrVnzx8
te+ZPjm8xVWrfAPjNj05sxc/ZjmYXN9WujY8uijkIZE+huKjttSg3zMHQNgOQJH9Iw8Rzz7OsYgI
DT3FH/nl7/OzfP5k3YDH0WXljqeejzCa8TQsos7BvDuprR2wYK3a2wo0VmUJjRFwzDIA4XO0j9Tm
9DeuYnkdp9M0Fa/qwjU/JFZovM4Gs4xek3q05jGkgdiflHAqvpQzxGWccx3qFB6z7w9OK7zqLUqu
wjlwoyZ/WeX+I37+RVm/J+J/L8oE/g9k8a+qeJdZ/P/vP//v/ym5in7R/uO//4vEb5j/QYmLb7vC
EgDWcdL+pf1n/IdFEmuA5CSB/pcqYFlRqvrf/8vi/wLbgxzn2uCh7ktI/yX+p7mIAvyL9E+u9A/4
+09PBYVh4egCmZCeTx0IVto8XvSoluN4NMrMuaVxNF/Z05dGl+4VtIRDVD+U6JHEDuybyWnepE1+
5cV6aXSpbJgN1lSEg+YGWbNkO6dPSRVDs/5H5+XfK7PmK7/AfCJHR9Wi9swAYpaHCkZyFn1zLeG9
NPX18v9l8Ljo29qhohmQC1LzcN9zWF6jwl4ae/33X8Z208ZeS3FmgAvkzWRU92N2TQPu0tDS0bQ0
xkgX3zADfAnfUbPmqiqmaxLv0kv27xXXn058rLDScvBCCOa6yj6Ccu5fgWsv//BI1Y8VApmHHMrW
sShb/TYRODE5lZ3+o/bw378tpYJNFqFySTs3aKo22YWpdbsM+rdfjoHHfx3hl8UR/x5bynMK/GTa
cOKDANEJIg/0b6U6/6xW/+/BZeiKCmENHMNoBJ1awoFYoqBEVnNb/MqqHg6NM3fScj2wZvtbLZb3
dm5837Qocse6Q/HCccJSD5aIL7lY47lGA2LbySBjBSuElGYgenoAOMs8Vhry/LqbxldSu2ejYG2R
PN2nahPpUdO61bl1gHt2DUKMiFpsWBbGlmJAyb181gvGbqrKoSSKwJqGo9+2waVNjoXpILzRKM5d
FRfYE5I6oyx1hdV4aVWkXQ6f1dVQPK/OlvZjRmSDiikWFJsmLhf5smaoEXVO6nOGQbPfeXqGmsZg
XZn50xfoXyFE0166pTou6jZRRH6GGEWFE3AKyi2DGY+lPwO2+Z5btXktOWaL/J3j/f1T0pXVRGIc
5rrMz3mu3jjd8LYewvfb1ki6r8bW1TPcjspzVmRfrHr+VFNVuLIr12vpuWlL1xWCAmpLaS8/w07M
BbDrdH4HI6rFAmBerrk2XdhA8kMJEbksRK48P0/tCE0kXx46gxbattWRYlbDSVZTAUqfV6orxDC4
njVS5FfW5+k7+u/PKkWtyTPWK7q2PLueEPfjahCNjl4B+8BbG/to2dY3M+z7f9Qd//vnpDi22kod
FzGU5+inCWk26v6QTtmNlidbTmdCQgpmM7Kgt8ZTccagwqc7Nvg6/Yxt0SzrMGOb0fY9b5LzWJnm
qdD6G2EjR/zyh76wVWUUWTm23tSpNWEQ6vPBi8WfBd7NrzJdz6987Av7VO6PFKh8FGOrFedcH3dt
iMqRORXvXp79pbGlIO68ERBt0ebnwY6+x0r9vlXElRL9hT0qI3J6obTcimNxFtbYvbFTkX0Uug4x
MMusxq8SUT5Q2L/GJLr0h0gRMRRD2OT0Q8+Qa7QbZMSTvReaG29g2VNgcMvFnpaOoyJtvyd6ewu6
4ppl2aWZS1t/sPHiA/Ken1M9Lik7GgFGguVh0/eVi5xTmScDOpOc/xQB9p5dOzBLM/fKRXZh6nK3
qU88ketILZ4R33kwHExkvabjpfrvt+x/N4kl55FuLuwqtXjJx/xcTfZdRWMUx138zbcNLm37BHVy
ZEfr7Dya7v2k4pnT9a+3DS1dXWhLIhymaukZo+IV7FtNvtZ2x22Drx/il6eWQtm9x8kpPVc1dHBn
WMt42rItV5BpPSiOTEDGtOQMOOBDBgttybsrQ184CwwpOhWI/3UL/fFsdxNMYFpa4R1Qiu7VqFba
Y4RJ9fcCl53P21ZJuq4wx7NLxO+TMw1gD00TmFFAM8Mrt8mFA18mX8UA2m0rW5IzHurVHxDhG5rA
2vyqg8Z+5ei8EFdykcSiuYNzVJecS8zKfa9Nl10uUPratDy6nH6GqyJqETG6Nd8N1QS8SNjtzbbB
pbCd23GCWm5HZ9TTgtrqb8MW46ZtY0tRS722C006XOe0HPDTiqjBKwBJtp0JuhS4mQPBdXDm6Ixb
8KcsLo4Abd5um7gUtk6f945eZ9E5z6z3Yds8FEb5advQUp4ZmlHduUnO0Lic9nn1Eevwb9uGloK2
sRcE8CIRnZO+RaLJBFUzY9u6bXApRmsDC1EIksoJ8+n9iNDhoNUftw0tXagIjKgoyTJ0qOnvscGE
Jq/ANt80uFz+ENzVg50m0VlRHOMwIZ/kh00yb9uDcv1DUYa+SnRPOVlq+ZiY0znsrxmFXjhT5PoH
+rpRheiwcnKT2sHvqHKCqA+3XXpy/UPvR9B7tMLP/eqd5MbmeBBgGv4lwHuxQ3lp6lJkzoozanNl
Ree60FrfRjsA4ybty8sf9MLVJINhYwgE0E2YeoLiPuA3xRSBpc1p6Yez3t30Ki6h4EOvvWzXQ/aZ
l+1PrsMvN3iGboyL+J1yyoQCIxIgU7KvIrtD/Lmzj8qslMe5FspuQT1625H8s2H4y09qCgiCxEmU
07z01Q/FVbo9D4rwCkv10seRAlmbBi2akI06ZVr9pY2jR6fvrzytLg0tBXIcApZAbJq7xP4BMA78
CTSe/cuf/cJ3kFH7JoyEbiqV6FzSsDsXdl0fF63LXuV5mvu54fVQSeb2VVjE/8xA79+PaBk7ZIe9
V3Zdq5zKiV3spu3kZ/Vy5c+5sFSqdO3GJh4pCj3rExK2hzQNH+vman/1+R0rMw1CrzOgt6beqR/m
9wXEAHwgtuU5Mu0LRGuilF4Znc1whrsyzh+70Nq2eWTkkjrOE3JR3LmmOr+CXv6j8Jpq2zH9Uzri
l4jSkdRIECZVTn3Z3uWoM/urb8i2G0a21+5Nmh5WNIanLCvu8tb8PKMo//Kmv7RLpFhtY8fohshQ
TqaV/KmhyXeDV566cQtK0WqB+kZ1bPJOnVr8iDVc0BvqaZtWHLLi04ePCUBY0UMQSXU9dujaDn84
wEQ3rTjQyaeDG8gNJc1Yeqc5nT9rSvx6qMdN6RnY36dDm12XhJNqhadkMZX7xRi+zI0VXTl6f3LN
fr9MfjM0y4Vl2hEXyUmrwLjPmtMdAZT0DxGSQf2rhEfEDUhtTINLJ7xxIkt55Igr72aEwnLfAW77
SUPd71HXLK3yhdaZu27qVo/uIev+NIe8fudURvYttRczQmc/s1/32CxHflnY1HEiz+h/JGOofgI3
ONxo+FHlvoWyNtobbr7rXLX/ErvghWkwYOQ5FkUQo6GGGHYKycJ3SYQxyvC63o/ZMufKBjgzK2CZ
bajQd62Vq+NqFIjc+Ng4932upJ8nV4k7X3EH64jnYnaKCiVHzqaEKj2OSPJEo+dtujWBTz/9clCj
AHwYRnhCqSoBzN+CRMw2jr3G5y/nx2y1iK8h4HKy8EJBaaSC58Ah8nKQr6+h5zaF8XTwGi3brF8n
Xmte9KPhsXeXGOl33CGjB2y9utuXf+b5swQKwtOfaae6sYRphydNqDehm78dSemv/AmXxpbOqcTO
9SwZGvcUIt+Hg8d8sEy0+LZNXDqncvAHSwI352T3xikJrfeK425KVNGYfbom4UB9Jvda95RrMPAM
5a0C3PvKmjxfdrBkZhoq7ojIof93CrPKPXbGHN0Uba8haAPedNPKyEx2u0CktBBxeOrstvRtcz6n
83ytbHLhm7rS431cvEHLFNs9UZS505ZU26Fvlm77pq4UrPoQ1r2TLe6ps4Z5b441ENWsEodt6yKF
a1RhPxcvtXcSbfgnapPfusl68/LQ6z3wTLC6UrBaqOtpGbqYEFPNYo+71nCAuZY+pO5s7bxSWe4W
FyTayz926RPoT7dnTllmcvBOOE11igB0Uj7is7ypFGy5UsimkNiaOOHUgdOCIpKHaR5UpSt7/9LE
pZAdLLN1S6tl4qGaH2u1foja8JoV9IXBHSloXWPUhQ1d7DSUMGDd0U0Pll1csyW+NLqUW6CXilFi
R1bUtna4UzT0uzxoS9sWRsZWgulB7BYyyMnErmoHyXfAdCF9v2m7OFLERqmWEP6Kd7LL/mPeq38m
ZrjtoJRh9308NdlcsCplWty6Ak8KcaXSfGm913//5Wqto2nUlEXzTq5SnQtBToB91ettCyIFq6M0
ZW+O66zt/HOMsusO/a9N0DWI/FJwupm2lCJdvFMFeS+uUSsy3W24GgaXopNtFxlhaXqnqfIeSsig
+1hNr7mkPrvkjqFJh69q93mEKakeQBy81cboNfLZW/Y3Q8tfc66avKzd4rEolGY/hVhb61O/KcVj
dOl7WkaObouh5I/zCAyGjnPVPqKhOmyqcTK+9EkhMwyDMzTxYzp3MXZ1vHGNtr4SnZI6xl/1BEaX
v2lP099p8ugRiY93eia8fTIW1s1Qpfrsa0o5HEel1b5jhYb9WWo1Ow+tzgNGENPbzk2HvaXU+rXk
5NIWkA5oB5BDPimdCEItvWli073V0bzc8pJffRuehjRlBzVBzVsEXR6+DQfI0lSmN2I65aoMyKql
SrvaDbBFUn1L1F+nWNvy3Gbi66X/y1lUdk0n4IvVQYISwHszg180ZZvgNwwunc79ggysUkx1UCY2
ornmEnr7FPbhNa3BC59Urs0IY4QHVxR14GTYu6RoBO3sITbebThKmb0U2Ein2HUPETwo4Wv4vWeO
9JCN+cqrez15fsuqGF0KbGOchsX1WicYeclTXl1FZfvSemU1Rbzf9gdIsW2EYojDeXIDe7QOAA2o
HBtbP60U2cYYh03N2yrobS++MbysXmV2lN22mUuxWs2GLgxt0gPh6Gc7zE8iyv7YMjRWb9KGX7Vg
Fvz5Ah1xT9VHlGT+2IS12PI+wV5OyqXcMc9FIzQnQIXkzlXeTd01J/PnNwzaH08nHppJKdR8doLE
jM1DmHn2B33I452X9NqV81piIf3XeQ3g/ulv2ApyQAYwzqBw8EfHBaJ9JZAgqNE03BmQD+09UuTl
hwTZ6WERP5Y0Mm7EZC3vZwMhB9SwtJsuQo7BT4fSfqUlMZKjoSj8OJ6y11HbfoVJiYJDXb2hh3Tn
JhOws9rs7hpR6N6rKdE/bPrIMovKzOrMSDpVC0YHBL+V5vYxqZr0sGl0ueyiOkPUCCUsg05f5l2R
YdJVqmW45ZWyGhQ+/QZjlQy10BesN/v02zCOp2zQtySHDC2dOcNoILWtCC9wlPGjYWOfuZR/blsT
6azJyxLK71J5AQrelJrVOggdb1Peybylw6bAYzROSQuDyHLu7ftRK67cfmtU/n4I/2axQudSdzsG
DRwnVx9QPm8PkaotPt8XK7YRpfxVV3/nKtq1PuGFKJbLL0aH8HyU0d1EXxqtPwAlr7yls3YR7/VN
xz7KlE83kGtqg4VmnxdUhJVfe/nZGfJNlAAYc0/H1soW9Y288QIMOdN3UyXEpz5shuOmTSTXXwo9
JEU3uBPdTLwSevVHrcdXvvSldV///Zc8x5gb9Fejwg0aAKEPlqFAUo8V/T50++HKpfXzMfHMbnKl
yM3iugeEZ7jBkOXO52y2cL2w9dWiJmnfdaVVvXbQNrstij50D2jiIrmYhMphxB7jdklr7bFAKGZf
VI59oPpRftu2qFLQWxg3FxFSeMGEdD0QCSCx9iYYw0rRe7qqSLnbjYUVbmB72a2rlljdpBiNbJu4
FPVwzl0jdFpSjKzRj2aFACkCJFfSr/WbPPOt5IrKouFYOqqDBhuiRX2wUb2PgxttwhpA2ZdC0AAo
QisoWZX3M6yT5gh7zFVifdPCyBWVMp50Z9BCO4jgZ94VcfM+RyF92/UjV1TSqDezxmJwIxze2IUe
YQZ3TT3h0qJLQYg8czrSu9aDqZ7uU5Tpy1TcvrwmkvbJv1MXRwq+gQKcV0XCDlJzzO8b9D6+mj3o
KDsEfZX2qWP4aFh0b8wctUW3Spy31eJ886KyeFcmyIqC3HI/xmJG8f3lGV36Y6W4c7N+mozCygOs
95BoHwzdfZ0Mpr3xO0mhB3/Y84oqLwJh2SBA9K+L3Wsbpy5FniYy5IBxOw2i0kmxkkBzCsPsazrR
lxZGSu5RBIkVxXXyIFHwfnVdgNaR2W67oGQHOS3VsK/npR8UpfkWFeWbOCr2mz6oLQW1YtcY5nQM
TSJ8WkE+mrWlIIiAunSrZqawo8XW8sBT869LshxbLdu2TWS5umIpirZz5iVQFPVr2eD003RztHFF
pHjO3CZVGwgkwWSWhj9iXngzuijwbVvvdf/8cmW3uZvlOIyFQTjV4V5JK0g2szZvnLsUnk5va7OW
JEug1Y53O+WZ6Uepe40ou365Z64XmbKGVYyqi1B1g9BUvy9lgcl0XpVvhGNWt0Y/GrsWYY9NtSdd
VuwYa20wsUh2g7kvo/tKj4rDhCD+xtGlaPXcCm1Lq8iCUiefRz7inZq2Vw7t9Us+s0oyha2P8H8q
WwoUfVo7dzyF4mOPY/m2o0CmsMVDn2XLGGaBEubtTaEPRxQernkQXPjAsmPk0o6andZ9GDiWleq7
ZM77s9WPuelX3YiHObqC7ppoxem2aPipEvRLNKjWMvZGOPPX2DwKacZr6H3Mtb6JbuAgSv402rxZ
hLVp6mnQ9Uqyr01xnCPlmjbVpQ8thbKiYTtgGn0WzFEtfKuL592AG/KVbXSBJI2C+9O5q7HZ4tup
UHQRSX/AKTdBb03LaD6r4bGI2+6VQFKYlBvrIFSNzO90NMn6Nh1TP4Evv3yYBt+5LDS1NChQ6HH7
7NbwrrlrXFo26R7OhFCFOnVZAFZlD9vk+xS2H7fNWgrrAiBeNGrtEpg5+op9ou/6HluaTYPLZLZ4
USZTK9o0QJ069K0yKnejvu08krlsOp9OH40wfKCb+6eCEw5+W3C1tk1cuognZxpq7rIpcMYB/OMY
PdgTjMVtg0vFNQ58BDWrNEWaIS6QrDcd63M3W+PG4aUAxtOorfHiS8h84psa87PFqW62zVwK33rJ
MxFhIRmozqzqfmFQzva1RNk4vBS+zjLk+Yy3XoAQTYWZn/e2n6ptDS40ZJ6eDVqT4nm0qFOApdWH
zs4zfHnQxt22MFKA1rECTEeJpmBp3RYXP8zjStQ29ttGl2I0rtkci6ZpQe6k5p+TkzW+yAd3W41U
pt15ijWbolWXII+b75ouAm++dm6tW+6Ze13m3OlmqQ1qPXRBvFqHoE7d+7WV5O8bZ2zfbVobmXrn
5SgFm47oAgdriteKiLA1wldr2+koO4I0U6UXs+W0AcKvyW1T1O6ZV+U1Ou4a8M8tjxSpcTSgV6SK
NnDi0vxiG16+T8cUNnQUQvvtQUte2Z7rsfXcD0lxa4+IH3UYkwWiU22Q3I3zxcEo7MPkztGbzlyR
B1VvRleu4XXU535NCmPPM+pIzK37gCXHMfEUjJc2PjRkbp6RIu8Wq5MI1H71GnaxGxTWsIl77fxm
NZNm4GmiQnMfgGOdKu0tAJhtDzuZh2dXJlgDYbrg0bFVgHd2s5goKGwKAZmBl5SuNyxxybQNM9qh
IlZgABs22w5lmYFnliESD4ahPChWvMMKaEeVctu59tM34JeMqTTwKRtVXXlInepWX5THUd0EnETS
Tb5j+zBCL51Z2wVa/5rme1G6cUGkqFVc3Rn7ZmHovnyrViAwsLQ4bPuUUqCqKW3rKlaVh1ixjF0c
O4rfFaipbhtdCsxcNxK7ySzlIalQ6k4zRfOTftpWYNB1ToNfPqbV49njwK150Gp99JNK3IRmam/L
aWRXlWHwkqiaTeWhUsb3qMzuoiy60hC4cFr9tEz6Zd56lIbDTKb6INzqgIryXVqUnzett8y/s/tW
s8HpKQ+4ZR+17kOrbpIDQeFZKkENGIZbgzsrD6panLB3OdbtNs0kPHOefscBo8IZQT3lQe/M1wMq
IK4Dfn7bgkhRqal91g8t054icZ766ZDX9o9tQ0tRGekGNEG8fWjeuVjCW/1nq9W2nd4yssvyxFwM
JWNXpuX6UM8fUch8v23eckxOM+7hLdsPxac3fWHTcxycTXINbBMpJpGojTJbndiAwvF7S71N5k2a
MQwtZbx22DSZjpXMwzTMuj/PvDV6c7imt34hKGUXlawwhOiTkY1STbe2pWDXqW07SmSEVps1RqKY
avjQOeWhAakCqucKx+XCrGV8FjeY3loes46H8oH8QZnqbY9dGZ014mnQN3hYP+DaZPnrLYw25jX9
7EvTlqISJD3Hdut4D6aY32PzvADQ6uuNyy3FpYjM0auKVASL3iu+1hvvNcxD9i8HzzrIM5nmb8is
LipjNCWaIFuqD0lq5cfZWd54pqUcXv6BS0sjRWfbdK1XTwU/UCcTiqaW8GOb/Grb6FJ4ortNZoJp
QpDEceSnpeaXFHk2Di4FqJWM2jIgER2kbm/syqjBlC8ft12aqvQizfD7M2ZjYeZWnx9ir3HvsJO7
1mBZN97vn1WToVk5DgzjUgCi1NKp/wOxcH1XLXV/q6PGg7gt+q5XNufz+0eTQVp15aBrzfMncIwM
Q7aUSu6hUwzvHeJzxNjLX/nSj0gXajjky6wibBa0rZs9movj3LtJ+rVMFutKRrre+s+tlxzAdabQ
NrKA2phmi8uVYbu43ZgwM+pFeyOaXNkLz3KPU6kuyabtpcnYp8SdBzDmynonGu9o5SW7Umm+vbxi
z0cdHcanKUiC6u7ohqIMdOyXbnsYD8cuM69ZK10aXYppB1ViY1lCXh3R5N2bzXIn8LfclAWjYPZ0
6jXFJZ7a0So0Gcfn2gzVN4v2D30a/6u3rcn4J92OQiX0loFiR/rOHMbPY28VV7bppWWRQhqmbV4Y
etoC+cseRRo9Dna9DRqvyWCnsexStSyaNrBUoeMpXx/VdNmE4/zNBa1r9NEUadEGatR/w4vgUcvz
jUNLkdv31DEGPW+Dtq+ik6kLsQcB1l8pk1w4F2SQU9UOnoVI/hCU7lBG+Pjw/kCEEsbwAMV0W5jK
ZDNs8XLczilk166CD3xp3mtt/2ZTmMowJ01T9E6fxRyomvNKCZ3Pvd3/uW1oKUYVbhSE2Ar3YWoV
24c6eLJbYxP5G0djKUYtIWJbG5KYLvuc+maZvUGBduOWkW7dDvjqMIzhCPqkf8yW8A8Hm/CN31KK
0En0TpROivfQiM7zNb19bbkbazHYmTw9uLpk6ZO+LrwHbAcwKe/KZp94+Ipt+p4yDopkIW27puyC
BVKl6s6nMG3ebRtaCtIyGvSpNJQqcCrOFnM2fINK57ZDUQZBiSFUbIHNQBBb3ufI/P+cXcly3LgS
/CJGgBuWK9mtzRLlRfb4zYUx9oy5AuAGguTXv9ScbIzaHYGzHWgIRBVqycqMK0xAV+ON385fHcNP
lQcItSJEo4cCwmp836BW2tbXTPNCBOWCoDS+Zhe2eEEh7frPoMIqNyX9n1lmivE1z3ppyBwrTcWW
0hIsMGgHofPRghOGYebMK+kO3RkzFVKLmZSyfQbT1XInwiZfoVN9JWK68Ni5M2ZtD7KoXQxowUH4
/LYJeJrJOvWDM4TMMVQ5Q5rZrnX7HNUM5NzodUOSyHNSC1i1X6+N1JrXSi8NGvTiJaggbMmJH4Qk
dKFNA9RY4S9J87wdze2Rlt8PSK34+QAX3ITxnH46Vt48R6r+0KTtj3TXfo3m0EU3RV2Iphhbm+e5
NOxJNIv6X1LHwZWX+sJtoY6hCtnIAMpezTNtg49E2r8XtXrRTjOIm/z6NdncdEHc6OZZj0OAl45A
lqlvEr977rJxz/GAKaKY1M89J3/wNPli+tmLWAY7d55RQxcGcYSxeu52wMtt1dwlI0RFvHyji2Ui
MzQZVnCyPqugKXMOteQMCplf/BZ37BPYvahVKXYOqU8N7XrozUDEtfPbugtm6o+lnle+loUwa5NP
govz1u1+9ZTQBTMxGegdJLiou7Xiz4ibhzGU772OxYUyBdV89BCFRR2oobdjPL2wHiKafms7Keq6
0h005Q0vgjYlZ8hFVSc9KS9KBRa6mKUkaWQH1jWG8pj4AzW407DSz34bd+xzMBBJfRVzKzppobpT
7UHWdL4n7jygwAyIRG9BWWgVzHdChLfB3vu1YUMXjzRA5R19/Y4WCdv4n1u70x8b5JiY5xd1Il09
QMzV1m1SgAKO30wmCc+mEz/8Tt210HpuA7tscYGe7Ge2D++OYfWL0F1MUnRg6I9aGhXVJIZM51EL
0kWvXbuQJDOTNgAIzBZBn6jzGm6QMQY3p9/iTpx7HF1JIHFoi8Tyd0Hy+hDFXtU8VBx/fYOga6aS
tQptke5EPE9HTMabHlJLfqg/aLb9uv4+cq4BjVuK5ug69GYam/fL/MXvXBwDxRQV6Y8xXoo4ABFM
HB//iJ34XUOXFnzsygXYY4jVQ7b2vNUVyVgH5Va/jUe/nsrYrvFK4nAprFzuDhN8NOW18P9CwOJS
gKeAwQwbasnFwOM6CyEfnQGi9OK3b8c265gn2yT6paiUuqFSfBU1uCi91naxSM28LhvmBeeCtonM
I9rfYIzbM9Ry0UiQDDVHV7EZ0gnJ585079kq/ZyKi0Lq7DQNUpdzkbaJqLKQm/B+X9LULwB1YUht
YygQg/x1+fpvSVBspVZ4Pp6xY50H0J92bdK5GON6y1Pes3w85k9+H9SxzpCvXYuCoi62SEQ5NzWU
26BF6HldnPczScEnJatWF6WA1qgB+WlC/CJnF2kEQfBlSsNGAysRnQbzV4Ts1u9InIfTCClTUO3p
YqZbdSOrbThVLPZc3DHOV9G8cWk3VUAOUj5CCz1qc9NBpPbstXkXa2SEqc16RKqI6F6OpzZK5v0W
496HH3AndOEHY1+tgpBjKdTRP6SHiU81VHn8Tsel/t1JsEAvMxwKcpRpfrTdh6ASf//+ZF7N5Y0m
jMssE9h2n5A6Y+005g/lEsffX0MwncVWez6kLhbr4DPZ4zFWxTLX71YzF4oTH5YjqNo64QV6OfOa
0lQVfdyCQzAEfJVlYO3Qfo7ABWRFWxX3QTrKYh3QrM3jaVM/QsLij78//QsvnkuIHh6mxISQ1UXa
r/pLMJQ0WwMZ+QVIkePFYjnOog4rWQg5v3Tp+LdJxj/8Nu64sGPs2bAPrSnG/U81k+9JwvzeJBeQ
dcxpGfQdVl5smKfHkandi/YVl8VxYegjmmSyjSlWMo2ZSkjeVpNnYuECslrKKhupcilKk6rvKBgd
n5ElvXgdtwvJ4hWm/F+1TYuGg56givdP9PBi8WWhC8qiC68aXiaqGPZRnCFUs92haXFt0OjCDXdB
SEN88K5J7FSEEx2arIS8+/Hc6Dm9RkRz6Qecm1hKTKbO0zEVvAqgKjvgmM57kMR/+528E+7uMWDU
trJDcdDquV8HyMfI1g8PByj8r7G0NvXOWXvMRduMT9EWPDdl69fRdaFIXKbStIdE7LW2L2KdbtN0
8nMrLhQp7fWB7mIHN94GLEfi+CJp8M3ruF0sUg057FFFzVisSQBsyRHfb/Po2c5x4UiHqQ5IYldj
0Y3x9oGXEchw26G6Enq9PjlvvKQuWxQD0STYOIKhWBQR+iT0yv/UTb3VoDlnJk8n0+etpL1nyOGy
Rx3zNpbNKMci2MIkL3s0q84cwNjp9PtPcYFNJ3RhSlO7cpK8SmlAYdiwvw6w0K5PfCnVV/Suufks
6bjyDnOzFVO3kGcE4QuYR8jwxRIWTQ8J0xDQacJgHh5Q5QbbP4pzZs+WoWsRXYTxkS+ixWgj79bg
pRy7qi/MRF62eRL23oKuXL5rgiU2t6uq96xqIK2QjZA0135huEthZSKm92GLhqKGlBsw3V+n7Vp2
f2GkL3QZxnnJ1xhaX2OhRnPQh01owv+XBg3SH66X6ZVHbJ8/a7139n4wauxvJiio2czqOfaKeaHU
+Ktzmatui2fgsouunG5QtPyGMVKvN5q4/ESVrvk6Q1y1gCL1iQt9E9b2Ss54IR4lzq5brmw58WMs
WDMZcQbV9kZOy9G0I9KZgHvigFwkGNE6HOYuHgt+JCcRKnbqKOj9fm85bz9JxAWCgUZdGt5FY7GT
wXwMezaea1PNft/VRX9hgBpshN0yFqatxxclZXzTBKbzCuyIS9NFmT0gzQDnHu+lzgh2TTG6nvsd
DP31SlqOIbzF4N6MaMJmcckfehb43UkX2XWswX5EUPss9r7EeI1Y+wxT5H4chsTFdhGamnpU24gK
TzpnUZXes0BfOfK3rzxxaa1MuUBZby3Hojz6NCcoS92zhoGVTm7llRv5bzD338eJuACvqO8TAt44
PBZSyL86Nf9YZanu4OIx9HtU2/+gCFy+C4JSn7aN7NncSXNnBJlvwtHUH2S81qelH9D53Fo239dl
xB9qTNRPWYh/unIQF+zGRbgoMcThPMBuqroDq3oPut1y22797p7jWChbZEdi1hVr3Hw44rE+pSvg
5X6LO/ULyaBeYxlskm39P3W13w+jH9MPcUFocbzKo977qUhScTa0ewcihr+9du0ybbEAct8QHh2L
SPPxERdP3JlZLlfu3KWvyX41dnqEGrVFePK5tU+EvS/TwCvpJy4ErduoLrURYyHG8AX0zPQ5YO3u
lfETF3qGYc8NON4KFbR4Q76yc5WDXePF78Rfz+on7ExpakxQdyiiCaW7nNe8zwyHEf1+9deTfcPI
XabzOt2WKaiqqSAGhdxApivY5Yl6mNO0f5BJrL8gsjJXpgYueC0XeVVV4FnS6YTEqA/KXBvZQX1a
A8cLqLDfc+HCr0bGQzZtw1AkYfCAvPR2mg6v9Ii4HFRxLdUgCIKjhq3plw41hw8bHRY/X+Pir5JU
13XX4zODqzfIdYPK96r9apnEJfbup67ZbACrbdZA3/QWlMes4l75F3ERWCiTJk1dSo10nf2dVLbN
tkE2fpGLC7yyuip30iH/olOwnUAG0mTjmvrlQ0gxfrUtTPUEY9QZXZCgeXdgsh1jn0jXf29aF5yZ
i7w6IFFm7IyGgD7qrwOC6blf/byZC7sqEROJblv7go7B8jBrkaO9Pvndcxd1VQ3lZjG/pwseJyfQ
fP/Rqf6L15G4oKuj1ugacSxNARc7QR/xuz6EX0eNuKir0S5jaboByQsBPelGqz/nI/KMz13YVawJ
CEQbuC69zN1dlATveamtV7EegeGv13CebClkTFSxGqbPO/BXp6bxUgNmxIVdQS8AYm3dax0wWL6x
unqnRnYl8bpww13MlUzbtd+2fShEXce31lRxFvGBPfhdFsc4m8CCvG5DAybs8EY0VXCvxuHKS3Rp
505kt4+djdvKqiIYTn2SpBiwj70kVXDgTmCXaM5nTvFOkFV97+v5vtlBk+N1Ji7iaq4n0O4IlBbb
eM/Aw5NPlWc86sKt6mY9aJDCjZuZfUmj7JjLr36bdqK6DgjINVQrrgmNRDbmLKHC8zyc7LAcbKWG
pukLzrHmsJR9bpMr2eGFaMWFWvEl6qBcTnFHKoFIhbVm+zGZdszsctgXv6N5vZ8/BXdiY+ADm1gP
INrSnwPePm+p9RLIwUJOmRt1dAHhraQvFCpmQVLem9L+4bdvxzan+lB7RPC2Md49xHtyU7Lx798v
fenYHdOclgriZ8OuiwHZ5v2SqDFvUda5T9jhuXnHQFtNzDbaEgGLnaMzgIfJUzsMfjQtxEVd6X0i
EnViXUzc3CRyqoEc6Rs/j+virsI9CFFHq4ZCVeltR0+q9pu7JYljpGYKuiromroADIhkvZo/LV3j
521d1JVRNF0xMTMUwbibjI/seQ4Dv2jFRVw1y9om4QSPiBrOVxATPTXT5BetJI5xzl3EWLr3Q8F7
88Xs/GM6Nd9+f8lfl3gj7XLhVvHK40VP+rVFtKyZEAMq3emVE+EX1nZsMx4628lBDsUYkiGncR1/
ZCFpbzldxImnpQVBPQnyERrSt7//a/7FRLz15zg2m66HbGbGddGPy/4VauOY7a1l2Z6NYM072UB+
hK/hq67gcvTZJEX3URwE4atmwx/txLePVC0mRzXBPHdhKW+7vt1fiEyWU9Wwj3E79bmGLGs+C9E9
Lphnz7puMKdpHvhtM0xQN7GW37R7+aeeZXBL9o1Ufk9M7NyClZTQHV52WaSUfuiF+B6WoRddI3D1
v3p/npoqgQb2UMRkkRlmkEw2qckzVnARZmJoqqmhuGPLjGSSHOzI2smPK4e4CLNVAD5NwOpe0KoC
lejc5Hvadaff36cL1uFizPpWVVHJOlXse3hme9RmpWB+eHviIsy0XiGH0Wx9EUowVQYpfy/i5h+/
jTuBPGtDi/nJVBZVOH6lqbjbo8GPXJnEzmvOx0l2nMNoWFt9rwL5LbJeIuSMuAiwHfOeojQ4kjZM
l5uOnTeUHvxym9hxDQ1bQujVswpMU5G+j4juH8NVzFeM84Kv+w/bFAtWyI9oWbRR2N/udu/vDoAF
BggT5R1LglOQqDSza+pH3EdcVFigVQd95KMvpjVa67MxGJRLZQhf5HWDXNyTqZmEkJ5ScAnRbcww
IxMM2g8WSlzk074zupQSqeDaNJ+DxM6nsT78ZLuIC3vay0FFYEZui4RMMaStSJ01qd90D3FBT8eB
VgOB1G0xouSclV3Ug56bffA7c8fD0ySell6iKqGD8WuzJVEmFuVZlYgcswXpcRADT62Lul1LpPWP
RzJsVy7La2z2xrPr4p5mgDWiqK4UwHHlnpzIbJoc0wRQ2ZxodJ9IM7/TlfIMh1woVAPFqT3BnAxg
+c2nWt4nlPgF5C4OqkO7G/DNRRa7VV0WK2ohrHNNXvM1FXzjkFwcFGQJ1C5ZBETbLm5qIU5py2+J
6P8XHtdQARdkMIiLh1JN2sTLkeAPgLzydra0+Vulqnkf9Bi8DNY6fDlsRd9VIV+SrFtJ9xiD5QFi
9iYe3yclw06G0DZ7Hpb19n2dw/4abvji1py4HtQJoSFAmRVNeMxjtg54TfuqHB4bBc6RXMZSk5sp
iZq7AXnKbc2m+DFhQfRV7U38wMZuvwtsXz9pxugJwK/Rr1AfOpm7iKpGrmMgi4Pt6aknPYaNZs/S
q4tQXchBkzbBO2xiIW5SG/X5LoDF9PIX/8GnrQsNFj1r8KitNeaYrDqVoG3zXN1xGOMU0dioAWWH
EFPey1FBmXv2zDtcmqwEZa4FyHqkvsSyjEI8Avyq8RV39Oov37I056lXZW12yogs4sPmuic/yijw
EwAhLjYtFC2KAhJVgX5muCoqaTOwtl3JmC6UHFx0GlmHKaBaofdStXV+1NGWqz3m77ZeesJfXJBa
r0C9l2jaFXLh/DQt8mHdm2tX5tL+HRsHFxfEBrdVYnKP23sO5tC8G8MYxjwyv1TFRao10BAWTLey
GGk6f+5t8z4OFuWXaLuwtA6UTZKAqLhANzIE9E18qRYgSbys1YWkWXTCN6Usdv46OcH0Y8+D935L
O6ZabwnU0EsZPKEKTrOWtGXG+Pzt94u/+bhT4TaVo0PZaA5VV/TLppK8GjpyQ8O4/aJHkIQYRvfH
zcT9+fe/9qbtUuF2wko5szpao64odyPzkUwvc898jglrO35h13XLW0z1FWavdY6HT+RLunh5Bqzu
JNFADCi6txaWlZD4kxWoKIAu/Zr615tfAXRb0a8pei9RA1ITTAtKb+eyn97xWd3pmJ8bzMpFtPYL
QV0I2z5MIiUlLKCryq+iEo9CLX6IYeLi1mQpIguJrte1138SUt9VIn35/a15M7aiwkWtrSta1imQ
iCjsjSjt1/Gg7gkgQLeqM+KPClLJn37/Q6+MD/95WvBDr/nfT3VyBe5oRjbRF6JKoZ7TUyijlGJX
t8tB7L3axw3Y/E1PGS9JBwzQvF4bRPn3aXzjp912qEiVqvHcS1TRh/Vpszv5yJYEBEZrpW6WJTAZ
4B8ib1QDHti0CvJItc0LVax5lEfg1SLEAbgunsC7WIqPqMLoa9N3f3aDF00klnYisU0ZcGV2aBMk
TN50ErO8akr++v13u+BWXISd2KNR6wNrH8H+oY2XOBus9pKhwMZff/SnSzGGx9ZAaA5+hel3ZZW2
J97Q5cZv545vR8lar+jbIYQ0kuSdWf5C+9erloOdO16FgyVvkhNvi6aOgJikoMKKm+FKNHPpzB13
a8K27nRVdWj47t9tOC35YTvfnTveFujtKAgX+MN2iW7WJfi2NKsXuzdePIfuJa3r0dIN31MQnoDB
S3+dq9SnBYG1HQeyrtoO/bh3RbWR+KYsaZqDzbW59bosrkZkIKIwZi18xD5PwScoFjzocD2u+L4L
39OFrg1buO8ywQOX7Ed9pwXv71Hiv9atfjN2xME4RtQLXY9IAdqiJklzTikYlkOaVue90161YvyE
Y0oxY9WxMtMV8QiOy63/iPkSP//iwj+HVJmZb2uDXsfwsk3dt93oO79v6phR30objXbqinlj9Xmd
tckxxVP5xVsuHN6qRkPVCDfGboZmTSIeeoJZCK+tuzg7aMcKqIsg/Y0S/Q4RU427nnoRECHeciyJ
oJobDdB7KtIGKAFB2owYvP1+O3eeOUj86XXcUEgBCCF95FEvMqKDazC4C+GKi7Ebw25ERpR2YHIO
s2BN/1jK+UQm+bkVrfX8C17t7KdHaa+THkX/pCsOTMVODSjzu+Z/fofjmCoGaqJlHATsqFWfwVus
8rUn10Z3LngZF2iXpsDCi2pBGD22QwZc8paV5eJV1qbCBX6FfRJsswGSWobJCfqpn/co8TsVF/a1
JjqKZg73SI/16zzeSMv8nIuL+bIhCs4SRIRFu433vW1fut5emyu9ENC6kK9p4/OyRlML7nk5yXfj
wNjnKlb1SSsFYlLS1uCCovGcZkzV0bfNmNInk8encG4Rj4MtmttNgik9AZR4BtEzdDR/eF1RFxE2
JjFoyUSMK0ojdot6R3K76NX42ZbLwyVH0UOjZuuKIIju1qlU2Sp8IxuXh4suwIQkhiBs6tb4pYt0
cormdb0SIVx4Zl1QGK2mNE1pjSRs3MQdrffqvQDa+sfcwynlXofvgsN4Mm/E6BV/wdTPmTI9Knxq
8zt7Fx4GFexkSibEw0Na/yNLXlgQL3pu3PH6q0WjupnmDv1etDe34bbtqBc5OBWuiOCq+UGnxshi
qoLhHNHoJmSJ5yvuQsTsegxRIxEjTPxVXTuq3o/q8Is/UsdOmVl7ayuYkk0nsNqADKH9azSAOvhd
Fico08neTEmL1D3CpGY+UyN01kas8r0v0a/vYEr3cJbJIIuGJp9IY3sk7cKLwRkf1YnNGF7ZZmxQ
G6uGsMuTKFBZWo3XmsoXbDV1cpy252Y0r5FfBN6M+/pYjrugk1GedlHgl126ILF4idJ275e+IEk9
Zgukhkh4TQrjwvZdjFgVAeSLTmCHGv/Uqwzy9dN57Db1oamH9Qo299Uy3yiKuGixmpQ9YPgTSv3k
GM786GxuVGgQrOECWca+mmr00iShEGF2btJuoWUdA+wuKsKe95rLe94knsmJix+bwErb9xKp+NoP
t7r9i07b2cvCXPjYenRBTW3agoQpNec1CdPbYCw/+y3umG882RRqKkjbyoXpnEYVP23h5jOtjxN3
bBejBHaUG3xDGUUyJ2xRpyA2X/127tiuknsveHm0xZbQ73LYLVi7hJeuGXbumC4Zl6WTdEFhBYPk
d31SLg9Jr/wKKy6gagI8OlGQcy+GubTZuohvdTz7fU8XTwWgE7cRI21h+CLuN2gcnHZSb37uxgVU
tf3E2JQCZhyl28cxsu0ZylVe7VAqXEAVm8gxcYK0BORL1UNNJ/l+rsXsufVXL/dzPgXFqmEmaJzZ
Wf/No+2d5tfkEV4dyBtOzEX2GaspaeMW13yMjgWtVoFO+BFCmQ3S0vOd0iG9EnP/GyW99VOOuTbH
dpCAAmG1932f0aYqs44RfrfOi7lPJ5CcL9X2TzyIWeZJHySZJGzOMK0930nIAz1OkFC/gZRUdFtO
Lc/DlNTvY2qS026I+SBAkgRaijK8A40/vdELaW9Kg7woT2dQkZ+i/bDnqizjGyuG/qzEWpKsGZfk
jhmL8ecFLNrn5Ng/14GSN1O76eQm3PSw5Wifl2NmNgtWwKofopeuiaAOuy2BXE9AeAZPUXmA0w+C
CmdCXmenGpD93cqlheixrQ/GM16n/X1Dh1BBO2mk5dfEhPITdHfQ4AhR//zCo3l/j2nY6J5xBDqE
sOE9KF/VlafqQmLrgtvqg+pddnhqQd5QRNFxUpO6EqK93sG3vqrjyix4XmgQTmh/rM18QzG0B6m5
np3TYK3uvbylC3CL4nnaugZ3NOIHJj5G8ocelmv4oQtH8x8wG0tahi+FuJsxkR9brM+dlYPPkBoV
LpRNjiC0GJFqFhJsuNlnkkReoypY2c0X+AHOlB0Fxbnb4zupd0iJ4Xb6ZSMukA0K41xDAxUVnHVW
OQcB5NnyWZ+9PqiLZKumtR3iYQBMLtIqj036PGPC3C9Jc9m70oCxFkVWhH5BdUeFqnPUWzwjehfJ
FkY9anNSYxp+n2/idn0EgMcLZI0v6kQcZAVmPQWAuNirHcKeAak+i7VKXn5/5uGrm33DUF3oGtDV
KVqT6G43ScXexYiL/0EbOj5twOJlx16SL52c93wZiL6N4QxvlCVxnY/hTu9bZbcG/xP/y+uCcbdv
lfZBSyiXDeDvun1MyujbPHXrFYdx4VFzsXQ0LOM1wfRwIYMAIuQR3yNwo6LjdBqX19ZpNEIAze+6
udA6HktLkV60Ba/LR53W7/lGQs+1nTKziHsbvYoiFLY6OgRbEumpVqmfFbrciwp1HoIErMUczbxl
GNhLgCna/HpNLrStHjaTVow1IPKJCejiK7x8MvGLh1xoW1Nbu/QM3kkLHealYnhFN3st17pkKS62
jUEvSvTTiBJ5ss+fmnZLb3dAic5AIs88m1DMe9yhzfQkNwkJAtn37xWf5gyzyOWUD2lvnrfJxlfu
8oX39d9N/hT72UTy6jCvuZngf8416EmrQQUokW7zlTfqgrW4eLgVTZ5A1GkDwgm55wQzuAAxVAoj
OTxdu7zWgxc4jgqXt63awnI7UoGCLz0eV/xpWdPHV/6KC++4A477vY+8sIaLgWODphOkLWHL1KKU
ZVtEbp3xKza56LfUoEksDLDhEAyiZzGm+5l1weff7/xt4iwqXI629qB2AySzLcI5tDniT/Bk1OsK
GiLo5AAx3s93kxj7NjtYsmfQaZyegg7Mpb//+UsH93q1frqkEaQPpBkauJI0+qutuls4ritpw6Wl
X+3ip6VVvPOFUiT5fWI+sB3ihhDv85JIxqm9/uhPi/fjiFh1xDdR8wZytWX5vOmrxfR/n4A3XlyX
KK22676XAcIcvZMeooxjST/NG6bBspYf6sisSvX3nnVzmZcW5eRTE7flkHcHWe7C4Uhu06UMvlRr
BzuZ+vIUlXH0sAPGBNz/wjMI5Y3fpjIiXhUP7vIpkTS0DIQeTQE2vBu+6B78GNV7nwvCXbAHOyAc
NOxHBRahmGUi2XkWHF7FFO7K5MXAMRx1TGscs8n7XX9OTOC5tFNKGQB+XfomrAuQIB2nZRnbR1Sc
vKgDKHexHny2Y8B65I+1UPH7ZUuXb33HOk9/44STNhqiKTB7W9DVvPBWgYV36xOv8E24WD1ZxWmN
yBeYgyZvNkw1pml0rfR8yeKdQ2e7SGyL7LkwNtrPWxStIIGsrjjKtxfnLlqPh9PQjQmmelMp/97R
8ysxzugVrnEXoIeoczMcZIVFEgxhRnn1vBDywc+AnHTP2ARAL42Qdm/lfYlHCo0KX+N0vHcaielo
t74pSjZUuVjCnI3Wet0U7qLfGGQPtsqIplir+a85atcsruL17HUqLqIJ8OB0xucE+Dilnyou32sx
fvRb2jnwrlORosmGpXs15CLW/DTH3M+vuHAmjll+lKtp8CRaOeSbvB22efE7cBczHQ9p1IIxNHha
MWmeh0HZZMkw7H533IVK1Yx0G2Ik7LxfwscUVvTSmnXxeuy5i5IC12tcputWo9DZnevhJGYvDiX4
WscbdkeM17Ke6iLh4+2o7d2e2G9+N8WpgCVyjKs1sjU47Hd2SuiyY8Kcb15xLYZbfw1RtBwPSUJs
vDuQYyQhcp2pSbyowih3UVLJMaGg2eNzmtqSR5u0JOcRLb3CQu7CpNoJ0/ft2gZPk2zKWwjB7icD
6LDXsbtUZBXjbIFqTfnUVcP7QJl360g9b7kLkqoPTCuCzwc21Cm8bT2mVIJh8rvkLhHZZo6IYri4
LgIa3aWhru6GTdR3fqfiRLR8qPDSN0NTsP3ozy1peJ6q/Rof5oXX0wVIiVhCVc5i9dk+7+Kvpfzh
t2vHOqGy29RTiHAirrY7Ss3T2Fyb972QGXF38mJYmQxpGCA87ObkQwqW7KyLRHUadcff2ZX+qDql
nsayXovAmDU36+jXV+XuWMaCl64GyqUuNk0PcCIe67naVHvyOjQXlL9TFW77TKsixaHN9d5lnan8
vI6LVQtCfOUx4WBCIc2Qx8HxsMWk8ty487RSVfW2CpKq4FNzGhKTJ3465RRTXr96S2EsQyEoxNIl
bbNWHf+L69Gr9clduBoZwZ0ZdFi7m+ijaMYfWoHywe9bOmZrLK07cINXRTRWTabI1t5ZRGVeqQAg
c7+eSmtlsHXJhNUXu2ahoGdVmt1z647tdh3tq8ioqpDtTLK6DWhuFsiU+h2M87hCdBqalhsO5pjk
F4iKfRZL7cV8iMviPK2VFhLwvx4hHpDqd0mpPtcJ6/0c8X+AaKGarCQrbksUo8UYPFjgxrzOxIWh
aQRI0UA4ntUNzYeSHFFmufFr/XBXFzKt1Eihm1EVLNjTfLAxgsh6Sq/Y/mvZ5r81Ee5C0aDI0YG/
QwRPbRCWGVqGUzbyfjsdoC/yPHmnYgQSA2G7MAqeFsh0AXpcgSPeeuZ4LiKNB1rQpe+rQq+pyo+4
+TSH4ze/7+qYaWRC9K/7SDzVCGT2dr3jofAzUlcdsourodVovz8xUP5hfkqYu4XZxK9y5ELRZMNX
29W7eAq2oc/lFLLTWO5+GbuLRGNLk4xodKLLzudz2WzvJqaunMrrq/DGZXQRaDLqQFQ22OAJqAJ1
k8za3rdlvNyvdEm/olLV3nh9WLf9DiJ4WVbrJEAgUJ2Cbd/BxuIJ7uQu1G1vLOMH0rwnaIuZhxay
dHcYL/NLsF2MG68El8GAILvcJTkvI0j0VhXEV87/3zb4Wx/Aea7NwaqmNzBVFHjbE8Y29UO3tzS3
3frXZie4HxJtT+DubDJbmvcsmZ57RcrTLl612UX1sbaU3m67XHO0ZYHn0McnHad9Po4puTV9/Udv
+upT2ox34TI9zy1oZEgKlGfK1voxDGULZBf/P2dn0iQ3qkXhX6QIkBjEVplZgzPVnt3t3ijcdlsT
ktCM9Ovfybdy0ZXOCDZeeEGRCC5w+e45X7y+skvRrXbL8Y6yZ2mBHxTaHtbOov/k17ZzPhBhGMYx
DeJ0K8P+WGTFO4A09/Svr4289hWcuLNXui3tvOEmxZpLbKGR1WJ63vnGtxp3jgdd28OthEQqzYy8
TCy+0sF+kcH1vZzaoAgaUalUD9E6JtqSwBwMGxu/GqLYJemUWquhCKlKIfE6HdZZ/Y3nfr9g74J0
EZ0HOsslTllOcnGclnItD7QN5J0T/HW3e+WjujAdHRgeC1fE5LrOh0MGcZanlc/ViU757hccXKIu
LGxYDpNQ6SBIqvsWnG3ceF4SXKJu4+W+LRoVHxCMEU2CAnrIs1hlcuaXnHCNMCtloHeRWZXuk+gh
PKfbhzZo4zvPtjemvcvVyTCbNYOWX5rP9sMQkL82xj077izXdV8QI3eDFRVux6Y9EVN47lPOYXvf
IdkZmQ4LirEHjgcLFDrQew+0N57VYxfjAszQ1ktV4Ysuc3W05Rw/jOE+HprMmjdhV9RH7JH6G56K
SJjoQWTPqzTBqZdKP1Ya++UCL+E7U/d1Yw8Ru9hXJqichYmyVBoyvjFx3b5RK5JtSbmT/NTEmvW4
y+TDl2EdsuYAjDxaEr6ChjqGVJRv8F5XHutI9nOCYuPtTZPv08P1CbZMSFHWj7SGBvzvY/+NlezS
LLgk07kY+jhtp6g9ZeEUXfbWik8wSpKffv8nbsxWF2JpGFT3xRrFaZmz73lovvW98PKzELGrC5VV
DVQuhwZbV9GxA+kGnixW+J31XYZltDt4grGO07wLP3MUZR5mYr76DYpzOEHJ+gRpzVimgDvEqdD7
I8p/xqNX4y4YaKGKFeVzrFLCgrMa50fK9Qe/pp30Co5sgWQSp81+Dz+3wwRXmmXwq09HLhjbzS8v
5kWDlbDrUaXRzD7UZn1usFj9+n2d/780vYgoHFg3IWRm8busCb8tKvSLxi4TKKpwjEaKpsdwe1Nl
8c+gkp5NO9HYTgWHjhSWTsTb+sDlBLVCyGL5DUn4ckiKsh+7RcdxqsRaH7MZnLTt6zsx8Maid4FA
FmWN7ZBGT20MOovUzQ6BHek3CV1ES8H7MSKgSFO6Z/NjBnE7lLyyj78flutke+Vs4wJabAmtxRN0
jPumWB7XpiIJk9l+1OuOCFNRdedee10xr/0d59tChRJltWyOcZqfkUpYYbVXQCWfmqMQpH4iagG9
WsB54vc/68YHcUEsG6h+32oj096Qv1VbvRWU+mUAXfIqhn5PWASDTFs8OCZczG93Xr/z67aTRoPY
AdhSWM6kA7cfzZh/g22u31HHBbKELCaRVyH2pbHLvs6iKD/D6NbL11LELpElQqZ2W6Pj8ZYtR4jO
/dlz6cduxi6QtVdLaLIMjdf9HicXxQCT/X6849dnpStDtkasCAv45qZ9FbFzVLHqTVlVy2MEy89E
R335UNM5eGhJbu6st9fXgXSFd+psKmy89jItW448Zl8mZZP/lDZKJV5ujqFePv3+p91YAa4Imi5V
jHvoLNPN1PwPE4z0oAPpR6nBhPNlNI2uWtOFWGS6Swnuub+qqNrAbx9wYa+97mcgXJVAhk3rYz7r
8TQu9/Q7b42Lsw9UXTEMQhqRAqS4aFs/tkP2w2/InTM/L4ulhuCuSKO4VMe9Uu+6q3u0X+NOaKjn
sd/ZLDgyC4jWuCEWH8Hf5HceZG487UkX5uEQ3QinusN0QRVcl7QFH/8sFI/+UHb82tF+O3X1Pp2w
WOakt8t0xmHLS1FMSBf2mWMyWkiK8RSlSvlxaqP6gYWaee3N0tWjmpcuzLdd8pRuWYRNn7C3O+mi
e1eK1zdQ6UI5OiwGWNRKkaqhgMTIJqojNKpxY8kGYt/veCryOy9Kl/NHkewe8pjwVFA2fuBitAfL
tbmzQb++LqSLLJY5JU1VMZHyQsWnAbqJlvhdhqGH/jJaAC6g27JPPF3a4U1uoh/5fK8W41a3nTWn
SYnKYJQ/p2Tc5hMPt+h55Ks5+iw6qdxFhyk/A+y/DrmdDx1r2JHDGdircZdZXIJI9HXDMCrrWifI
7AXPUSN3z9avW94vV4B8aM2wUMwWSTtY+9aWPiIB/d2v6869qFxKFMlXCsEogG9yF6Z49fOr3ZEu
0DWrXed1gUA3ipokZp8fhqbwi6LSJbqGfkLRerfzNB8Dcsx0hhoAOEj7TReX6OK97bZSWIz5Wv6U
i1gPJkeljN+YOyfoLkOJiRYN5qJuq/FAJlCiImPcr/pGuliXRnIWwVFj3JftA0H+LpkY8zsfwjXx
5Wzc2mXoaN3ytCRB9jwN5sdulskvwrtcV75zvDwBl0/VtI3P2RJ3D5D/uFeVeSPCuFyXDOtyClG5
jrs0/ZswerH9+PX3n/R6Hf/vpUj+B+oaJ9SxxnuYsroO37eWtM9myIan3NaVX1h30S4cEdYe9tAM
73ImgOKYTGA/L7xuWVDsfvlVGaqeKG8ClkYUsj857x54Fd2TGr817tdB+yWARcMeN2Tt0Xi5Tgmk
H9+Idve6Z0l5/Zu/tB2EyLsEvLjOdQLXghX5dnj9+qVIcAB+2Tr4q4xCFZunRQzRokYfQKR6dtzZ
SWfOMWVEx1NY7vw7VNXXOuQffz8Zb423s0SzIqfRoNHrqI7f7rZ6XOg9L/pbTTvb6LRnRWuKMkwj
3fGjXXuT9F3gxxFIF97SWbHKipkwhV/bV1oGx5Gwn15j4rJboW0570sY9MwK7hyQUW2TLmf70a91
ZxddlnAHAdyxdKLtn4przHJAbl73BeniW2ZGAeyC622K5wCb1FWeJ2XMPFe+C3DxeDJQDFlYCgVs
k8B+95/dNn/5DYuzOPde5sOoVpZ2jfwZDuRn3PPPfk07K3Mou1iVi6CpGeBImkCjUn9pWbx45Rjl
f/gBMnRLTvowHfOOJ6wj51pNfsvTFSsbwlgMOBeF2EHJUbQ1Oeii8GPmpCtW1k1rSbK8jVKe6R8M
Ty5ae64gZ+nnELqkDKbqKdnZO4jHnhVVnidFlwsLl7XK8n6l6cQgSCEXjbxuHmde7yHSRcPaXpVq
YwNNa60PbIOqY+UnZSBdLqwDcFBHtEfTjP+r8uJDA4UMrxnuQmFtiIc+wPlhKmAIAEGM4F8z+2U+
pStPFg/DUkbrFqa0msip6eKHRRW+jTurPmhUXvV1HqVF236O9gZKl9X0p9+gOMveRNDaWSbUUXaj
1YkdxDuDNPTBr3FnS946C02HWIep7ET7T1ST4mNOi3/9Gnc25b3Xcqu6OUyHYLNP0Vq/7ybr92oh
XRwsy2Ahly+UplsfbA/R2AfHePWrP5EuEMaiLeoryLink2k/LbKHzc/k5bkm8AL38oBVmLJBjmWi
6ZLXwyGH02SyU6AZXmPuCoTle9ZUk8GlVtfdT5uvWEGdn9qtdMEmiDw1Yq9CkpZVwx9l0EyHKEaF
m1/PnTWUj3mZF9SQtNnb46TDS8Cqf/yadpZQAW0aE7aaIBruacHjL0uzehVxSFcebB3Cvrc829Pa
whP3gEpZ9nmabfbp9z2/ccly0aZmYvA3XwlJ53UqmqOshg4pzCwK/s6Lvr2Tbbkh6y9dvgmg7KLb
PSdp1JQ8O7DI6A+aNDCW3Dt9iCGvm1jWQp0MGw0N4SsAL0obIIzuQb5956YoTr//uddv/cqd0pVV
IU1tVM+aPY1hNvoYB+JrP8d+sqPSJa0gvV9Es8q21FS97Q/jAA3ehLY0hgVHFrd++mLSBa6MjYQc
idrTdmstBCNWcWi8j90ua9WabDLjiPnWbOtPBQLlwOrizk5zvfm+MvouatUuSm3S0j2VChg/q0L9
tZjz8LSRhr+Zh67ifkvdRa4IxiMvQ7kjS8a3r7Lkw4FCNv7ec8B1f3ntdziRxOxLX8ZVuacqUssJ
BSzVv2Ufi+8BKL5nIdcCn530w6lbdnoUHBYsTNIAfmB7FfmdZCIn4uThUIwQUSTpzn5IhOJkIKVn
bsGliHNqpw6PJySFLBk/NPCBj8p6uNPx/9NErw2es2mvAZUGxbp7uo0kh5gZBDAs1M0vU7F1x6yK
y0duUBi42qY9ZGyniVZVe6hpB5OuUtWJGLMOT/zhWCTxEEQnyNjiLbVY4MPEim17rAyJmmPWDs3R
L2Y4R5h1abpw1LVNbTTOp1HhXXsnm+cx3YUjTGnEtQodrbd5keBlfnnA1Wn17LtzwSDB0GTEanul
aFDPuemkiHPP7dqFuXQIDHnc4zVda7xMtRrikjCU8Ou5C/GBuFX1uCEOBRQmxFn11OEfv/DgMnlq
26eiVN2eLmz7u9elBk/K/XJQLm/VMhGvOW33FK5a35Z3e11995uGzrFuQrHJEO8jAnPb9PACEEhH
JzP8Lv0G3AWuNNk1KrqLPWUQHTzHqzEHNsz3XKvZ6yHTVWKbs6U1JjN7KtgUJnCua09b2N0jFW61
fv3/XzKW9dSHXd+jdZiZZokoepIsvPY7gblcYYA6gK3QYkv7KeefqpFu78Q4Bn5z0QULOx6zJgzi
LW2LTp/0hnpUxSa/mjnpqmMFlWZdS/slHRj9J6RDdexK6qdFKl30Kq8rYHS9Rd1Es1SHcdXZI7jF
/M5G8Tp9Il32CieaKGyLyaZU1PLBZjrSR1USedE1r75xGQ5vrMxBEqhp8v1Fzq6axdFqIOg2p7ZA
sOkH1HqTzS9j4kJXSGaUPRvzOQWrMD9nEaUPHIXCfgdbl7uK2KpFBpXRNBwobCZLKR8p3qg9W3e2
kdXQDfiGGNO6ZU96+gg83gu8ki54NUYqnPaOjelYZz9I+bOELZ7fynKpK9ZYuWS4maUt3x/gnTYk
00p+egVjF7oKlh3VJuE0gqo9y9qaBPBVeaff14D+ygHJxa62dqg4SvTGVJlheOBmm04APqKnCObe
b9olC7/JfLlXtX4jcv4HhFooLsUFfki0xzThjVre23Gs/vYbJicuazUZu0/RgJqceX8G374ksLPy
g5Vgpf4y6m+iy1GH1QwpXML/XTOSctRL+3U8fNl01NZ07CTrU1TLfOGB/btUgedm5UoaTfWiFtpi
yrfj2KVVKMzxGnb8lipxlmrHgygLgmVIVYdaNU5IomzpJ1cBMP3lsLRVMQ8WhU8pYll1ljtQEh0Y
L1NzAZzzZevRWAc2n1YIxlV7BUXuGYUQdnrv80VhpfSyccBy3a7gm56aenoISKMTmFf61Z7B58Vp
HFd9MS6iT20lg6exUs3jpke/NQoHhpetRwHNMxGWfdq24UcUIRwaa7/9flRuZGYg4v6ybYsyJ3zK
vk+jcBRPmZVP/bpg6+gOWdS9Cyg/DUp+FflavNFTXp1ZC/hps829d4TXd3kImr/8+1thkfJZbZ/G
VG8GJS2aPY59HH5vi8Je4Mqa02TV0fqt7IvKcyo4ixvm1DB3i5VJWzqOl64bzKlt2fDp90P6ekSF
+OTLXzRj3OoYR92UgOI+LsH0p9F+dwDoCL5sm6xzRUc9mXRsv1gkOJJubNc7286NfrvAlex42KuW
dSnMP48DnVAZcS/vc6tpZ2Fv1m7Qs6gxJGv88YHiH6+hdp0AByPjrdIr2kXBDxzm64QFzK9YFaoN
L8faRGMAgxtrUoS5/kFCrfQUUZYd/LrurOmad9n/D+fpLDOamLxJBtSYejZ+/Q6/XoegsTbrgHbp
eqhbIpNxa/02L+EKZ4FVmHA+ibp0KEh7Ef2wXMLOr84WxXIv+92E/VjEJW/SsaTP+zJ9buw9peZb
U9BZlZDTbqpM7m1aifhvlKHlSb+WH/y+pbMqa9FkoEG2LmVx+GkJ7KXiOIN7te3yVR2oVlLiXS4N
mKh00pgqv0BIoPQLhS5jpezMiA6FTmM794dSV9vBks1zW3TxqiLutqwNVZsylX0LymxP5mn0W/su
XRVWYVEWcaQxV0Z62qNgPNa0fOc36s7q7LKJoejxOuoDecIV5ctQRI+/b/raxH9P93ieeznHy4iV
FeWbTlHpIP7q4oAf+Y53ghE2qXcqsm/MdZewgr7PFmVZh0jOgk8ws4DgrAq87mtCOks0kFFYWbHr
lNklPgZyyIGItn6SgsKV0CKNmGlO8zaN22U7yKZ/s8OU/c5SujXyzjLlUyFsG3QmhZTD+H5i4XqU
WdyfdQZq3+vjurDV1XkdNYVll4Y7ltM+TtVB9F1xKi3ZvZBF4UJXJl/2NZ4qrCnRpTBNfpp3cSfj
cmPeuOaORUd23JDrJrVhU6YwB81OlY3snbG51bqzn1b1ZE1mR5M2ECOuTaaSgK9f/MbdWa9xGUFD
KOiatCDN/pyvPL4YY7MjfJ/vPYq8fisXrpPjChEQsvCsSWlgyMdgXXWZRPU6nssqBm8cVOK0FaG4
EyVuDJb7Ej5WZhx6CMqlW7u9FeU/4+6HXwrXKAuqDCLPrWnSYedfVNC9j+p7CvKvd5q7KnQwNh/x
aJvLiy3bxxYuYocqLvyOY9xdWmNcFbouc3EpbXmOmuw5tn57LHeXlC1K0QleiEsEb8SkpetjOCiv
DAh315ShBUXpeCUu9fhlYu3buls+/H7O3xhtF2FsUKhIZFWKiy5xUVaheCas9dr/uAswNmoPabwZ
qM9NwSVY/o7q3Wvb5u4yshltWkKvYx0IcqFBFTzZISi8Ygx39ed0A3GoYWvExUwxx8vrag91TO8k
cG/IrHMXMpwbbVFLj9iCarAAwlkwtjjYSuTP0MnYDh1XP1Qgi2SLLT8T3ohvcU2bp200eVJkfVQm
eU3Wk4gm/qaZAtze8oWzt9aEBT0qVFvAVaqnXmcAiGK/PGZEcHcSq9L8YmlyndR+DmHcVeAS+dzx
SqNdIsQKUKQjSVt5AaLc5SyzcGyAu0QS67A+I5kdJaGUfvLQ3NXgW02reAGLmQs163dBmq8zVqPX
SnRJyxZa0IKGil+2lqzHkgzrQ8T38OjXunN5rouqG2me80u/sI+8NlVSBtzrMMFd1NIqCjUUEXK4
Cyk4IDfflfUTy+cuahnM0CjmAeMX1UcROJ9lgsVF7JeIhJvvy+mtVC6aeAQ1AF753yUGNMsiPzFV
7irv7bpGQeeyoG1mAhBJfYdneXHPMPRGxo3z6GXXdRgNnV4wW9aOsWS5VvpLAV2YhGJ/O7R5HL3L
s3D4RDIoUh6ySQ1lAuEg9dhu03qgU795TlvnPJyN/UIClYVXJa4/gt1ckLryejLlLt5YlmE3DdvM
LmMRXRrTXWiWezbtLIe43GbRmji6kKXlSQBF3WiqhN9ac9FJxLSSzG0UXkw5HyOhH+m+eOVkuMtN
ToabEW854SXv81PJi3Nh+Z2mX7/Y8P8cFlmp2klhpEVn4NJdbz9hZd4f9zrUJ68Y5B4a+7Bs9cSC
8AIY6Hmn4xvv1cac5dBVa0VAIYaXqcGYCPLeaOU5VZw9kOIgoOyy0UsUZ3Mig/JM9/wvvxFx8kmE
l8YYSjeEt746qmKWCRCh1uv4z11eMohMiHxPQS7Ghj+2oU9ZVt7p+I3J4kKK4QxbHjnv+6Us1HY2
zXWST0sFc3fmeQpzAUWu7V7MJtwvneibRGXZV1Op+M4SvV4X/5s/4S6fOAxDW+Zxv19aa5ZPLcur
93rti6/clvkT66vB81bgwop7KTRTfLOXrVIfkcB+hFKV30HHxROzsMm3deXrJV709hTkXXeQs/S7
aHNXEY6ovhxoh9ZVJI9TPPYPuiTMb2a63OEEtfcaZSsYlblZk2BSb/uF+mVouAse7nquhx2XyEuJ
YAM3xVY/wc0yf1yKOrwTK2/cmiJn3eJxdFZxi6elvBtJAnLyMHThPQ2CW2vL2VEDEujQbGS9yE1C
1pia5gJspXy7ZMx45WjgmPLy9JAVdQ+Vg3G9QG68fxoD1AlWcNS+s7hujI4Lr4He6VCDiNGJgq5M
dBh+jeTsd9Z0fUR73VXQUtL2siNg6kDJZIAujt/Fz4XXqnDuB+ii2Avh3fIQQWLkkTR4GPIK9i68
1hBFY1PHy0XE7XEoh7drO94Jx7dG/Pr/vzzVLH2kMtPMy6UNtnexLuJDmM+j32R3aXfRzuPEDBku
egqOc/sdwht3iP5b3Xa21pBxsejdjhemKOQU2+60LrVfLT93kdilZ5MNt2C4sKDLDyyP3wdV4acl
yl2Rw17C57Ai3Xgp1OeaNDOuPbXneLtAbKAWwlDnPV5m1n0t8/EDng+OXlPQhRB1DTcpXVTjhdqg
TFAv0UeT9ls8LoJYNBHSXzwfccMUP5siJIdA9LHfhuESiJttm6sNLzpeLPvBdNkbMUWh37nUJRBt
3QG8gGzKBSpOaU3kt01VH/0G3FmYe496FBvmwyUDP5NU0fSuVJ77v2u1OfczttG4GS5zQ/7NFvGJ
6PWrX7edhdniAFSvE5rORlitb49wEvW7LrqE4cyzwijo8F4KOudHbUp6QFH8vfT6jYDyf+WlX+Kg
hmptb6BVeRlrMqVRS8WDya1n8selDJGk6zTPA3PZlP0UtjQtTP3Ja8D/QxkSaK7rLjcXsYn9QTfk
R7BLv8pj7mKG+276utLcXGBY/0/Yqss83T1s3RhxFzOUmVLwkSq7i5VrKgZz2Fbrl/R2ocKKFzUK
m217maEhd1ZCLc+ENn6EPXfV1cy61zMzq7ngaFsexjg8MgslNL/P6VxHIzgw0RCJ+kuL0rOTYd18
knFP/fLqxFmd2QpX79yG/WXb1DPnl2gRd44o8vVrkQsVtgsLK7xhtBeV1cF06peOoaqBzN13CeXQ
93Qp4ie56t3PvAMY4ctzi6wVNBPphHFigpwyOatDPQ7ffD4CczHDkDcolBJSX+QQfO9b2SRxnzVe
ewZzKUOYI2m6B6q55EP3mUIBtlTU6zDHXMZQ5GTvy6lrLoGco6d55Eed7crr5M9cxpBvpQqzaWou
I6+gPhSsbRITZAz9hvx6pfkl/iI+xqabq+bCG2KO3TLUCWTq/UqSmUsZLtYUDYoW28uey29Nt10g
Wn7vYfD/p9n/ZgSYixBaM8SqsnV7wejMTyIzRZv07QALONY0fwCdLB94T/d3wyrndKrG7dTQjj7z
NqgQ++QEwaVSN8drMFTJynQ2wtBY9OcMfoP0xIexhI97s2G0Ue530AzHga7KlxSSnn5lGsyVgCMz
FHH6Eqs32uSPhdHHft68cg04jr/8sEUoq41CHusy9lnSGagX8hnGzH6zxokCDbxCe1ohj6TDDBJH
/dus9hSAZi6PWEbxEiGWbeela540hEZ/FmtX/PDquOvnqfZ6XSCnvp+DcvnRjOq4hsr4DYpLJc4s
65GlrvdzQSJwfXQENFiywU/Tj7lvnJ2tYxuXmTgP7fxHUdA1qbrqDkfx+pmAucwj6SzLtq3Zz6gA
7g9Wr/pxlMyPu2WuvJxYsyBW2bSd5WzDc8ZgnwFkYvYik5grL4ckchybhvOzndv9mUZVedCwdvA6
FzCXe6xUhkfrvJbngC+fJJI6SaGywC/4utyjhPqLKXguwJJEPFlxkkyqnPuBvcxVl5savEj2Yt7O
MC/pH9axqB/WzE8Yk7nqcgMHxTpKGp1XLr/mbQlzI3PvqezGbHTZx4rMCOW8js4d6mA29bnNOr+9
1MUe8QwAR782Ds+RwtqXxRAdkFb2uigxl3pcohEHDCiynYNqPmczRIyJpMQvuLjYY9WKrMV1PTyX
JtuOo5LsWEV+KTrmGobCgkB1RT+G572nw8F2yDDApcpPf4O55GPc0mKnS2bPHSv0X00Yr+NTsZOC
eGUamItnBKh/oxHT0VkWl7iMy6Qhde837C6aUMguwF1gx7ALMyR0BWp+rVTw2oxcNAEKW1psrbFn
si426YpRHgdsUH7BxaVBLRyDbQPNozMcJeFImus3OuYfvHru0qD5Cs2GXQcI5rCCTVYzPvVk+ezX
tnNwUcvGIvDn4bmPCgbHHLLijQpJB7/WnZNLvEY14OTJnqtpCw91OD1nwVj5Ne6yam25i33OZXgW
B71FJhH54DsR45fHuWaOJN8zFZ5zy54AJEKPsLn3/HIj3rqsmtp6Gde9EGc9q0/rlD3Yhd4jY2+1
LV72e2mMrPN2lWdaRO8GsX/km/Tb+F1YzUStHqpWwa8vyHV+GKrwWkPNNwgeeM0Vl1kTdKN0gDLP
uUbdAx7y/6xm/adX0y46RHSbizLDRoR0DNQfpk5ALlDcMx+6MeiuSBtKHYCsQYLrzENcgnI8G70r
rZ2f/Pp+TUX8cmWsTBhFbYeTXBfAMFya+AHVb36BxaWHco1y1GCcw/NslzOd4KK++3nUMhcd6ncu
NrUt4RkVG/YhYDOeMOOV+CUymUsPqckCgqUYc7MB8OiyqPoUyyjwHPPo5Zj3u0KVpGjtWU8yeohx
5D3VjdV+K8mFBulYNiNt+u08FZQleGdf4RBc+z0zMBcdBLNeQW0TvpqNWCugHuHw1OJxwC9n5Mq1
TUxOei266ExI8ce8Lm+2RXr23MWZ1EC6cBPBeuYLUW9UsS1PkDxnXil75upiNgskYCDotZ6rHTJI
U13oz/CfvOeDeyMGuEgTVcwgl1RF2DDio8jICbJLXkXSzEWaxlWWrByb7VwZ0ScB8joHqMv46VYz
l2rCrUX044aOq6EPn1W8NafMZJ3fQnKJpqjnqsoZBp3wunym5Tycs2YP7ozMNWv2SkrKhZrkshaR
xg0OQSCfHiiR0Q+tRPMx2ubhzg+4bpyv/YnwZSQg0wDDko7TM1xq47d5XA5HLQZxsk0cYA+J/OBW
5grEqR5q0P0q6Vl2xVcm+3dZFvmd8FzKSQdLMPYto0DhavI2iqM2ySch/BJfLui0hAzXuvLa+irf
ExU0yTyQf7y2PpdwGkpu1DCt9gxZyPpzo4v17SojFHL+vvn49W/rMk5ym4kEC72eYYm7fTQUqiEJ
lHPNSddhcNyjZnhXDjnqH5qiaO6kfq679ivzyZVbKSy2KlRzzedOU/64Bbi6lkHwQAC5/QnJ1O3d
RHtkQn//A28EJZet2qao2+qBIaDy5QNqAL5JVfrtYS5b1Yti5QY2s+d2jQ9zN/6Tm91zH3DJqgqy
yz1kaRakDXRxWMyCt4PYT7iBuWQVl5qgTrpfzmEt5mdoay0n3DV7vzOsi1ZRxsycQerwPA10TK4P
UdC88lzILlQVaYk0AXibs+ZdlMQU/+T2zry8NVWcixoPM2ODnqLjdA2O9kqyDLLxUzNlLk5VEfjt
wL9qPjd5J9+uwZLMZLXvvWa5S1MNFroGGvq0Z1xgq6dSBlkyb7DX/H3rNzYAl6eyo0aRi9HreclK
82kKqxgIaoV3XDoV8dlOFbmHtd34BC5cFUzBlnGBz1vu4deJT0m2IK/9+19xq23n3WkELVe3rVjO
SznyZBqDGhxt/5df49c/+ssNxXRcg/pdF2wB8BmyTKV2tn5ZPpetWrCWGrhHzGclrT5BPqJDilL+
8Ot4+LLjzdwBJFjm9TzkbHwcjY2TYYIWh1/rTmYFFd+rkFG/nvscZhdkX5qExHzwbN1ZsF0GZWo8
xC3nveznpB5RXNuo7l6N6nVevLZNOfzjPM6q0yhBPiOByx4IIvIlZ138tIms9ttBXNQKbHSxLnk+
ntcg+gPFAD9XKvwkE5mLWrU0r2BrhOkemmo68ZlsCUpnPJ9ZXdZqatSUTVk2nQO2dX+Epl2e6onL
OyfOG0vVha2UKgg2qX09b4PpEhuqj1XpZ6/BXCLqumGLbKqW88rIc9X8veR+VS7MlV2LWR0KTsL1
DI/y7rBNe5js0dz5hS8XiiIdjRq6YkwiopcT2abyyHjkVwXMXCiK1ksY9AqBl4RbdW7nAtXGUGbx
67sLRa1zROW41GgdCucP5T4Ohz4e/a7jLhalalXbgJTLuY/p57UBDb0Tv3noQlGY4nNbVxjzLoQp
edVm71oChXav2OhSUawtGxSkRNO5LKGBn5OhPfTtnbZvxC4Xi2r4XIPaUPMZ2nH20JhBP9pprI/l
+j/OzqxJblSJwr+ICAkkhF6l2rqqV7e39gvh8YIAgfb119/T8zSj656OqMfx2FUqxJJknvyOuTIn
t9VGxVFUaNXr/mKYCA4dsq5HXcZXhu1b4JpXPphhMtpfBHQtt4SsX8LRV+9Iit8anc2Zt44MV9ok
mC/IiFp7qmJVPtmgMTedovy9L3ljD9vKpJKh8uDthv2Fmv7kw+jLkhTXRXtbRdSwuKh8JShcqrBl
Wd+SNrPB8s6H//lGyLaKKA1PuQBwVuyPOkZ/fTum+2kegMWEmvkZDn8+p7UK8kai3feahcC2Mil0
ZNF6RRvkpa1bmg88KPeBWvXuuk/f5I7pFC8hQP/txejudo7FIzP+nXTan+cR2+qkdFTWNOiRNuae
Rjdkgm/DMNB61+ixfSdCeOsrXv/8H3FlICA2KBMU7ERB519VkJr9NGDVZa1P3wuj/nwfZ1vJlEj7
oaI97rFpY4YfgymC/dCxamf0Et4o3rFTvATlVYEy25Y3yYB3XK7KXpa1+ulNY/Y8wEXrune9yVmn
wSiIaOvx4pj4oupJZ61CT+t1H77ZNQqoWEkwxx2qhPEv9I2f0TT0+7qP3oTJlYmQxutfjzDoeaqM
+bH8q+nq8DqsH9vC3CzXcKNIk+lCS1o+KFkAqzhWV3XbsK16yptax4PsuouYs2n1+mdbyuDHVQOz
FU8lRVqMbkhbpKeqL47qp7YS11lQsq14inWrgjJgqS6DXrqsU/FNY+k7GcE3NtGtuqnoX5tNm7i6
wKsQziLFhQZeZ2Ntw8zG04OGs/shLq+reMLz+d+bhPQcqeUIIRtUcjpnYRFnXJT6qiCIbdVOaZA6
cJCX4TIwVX1DQiQ4jSG7rskamdd/Pztb0rEKPd5CB8zyg1ysPIbjXLyzIfw5c8G2cid4DA8jScPh
0kcLq7JqEixPWDUpCCtwkrmEkut2h630KYo7MTkXdBf4G4msArono3Lx7+TU3jgGttonzh0ZbbW2
l4Av8lnDKu1S1j489AIIkHe+4/Ve+//3XbbVQJGK+GEVarqkcxnm8JNT+UI9uZvoYHY2LdShQuY5
E1NIp0zi1nrdyG0VUiBrB73lXXiOZ1nvV0CJ92S+Th/BtgqpFt5+zbyO4ZmogmVyjaFnvrKThG0V
UlMZobQY48PLovTZKm+BWL/uRNjqo3jLOMza8NEpB/dE9N5lPeRdV+2qW3mUX9ZxrBI6XtJ1QijB
Ek0ujU3mq0pSbCsDWrTmKokgay7HYpBZ01XFrfIJu7hZsHei1D9H12wrB7KE1sHskB+fuf6NWlGu
e9At/nt4/r5S/2klbI7jwrWAJquuvUDyWqQYeKiYl9faQQGc4x5dgvVJwvDqZlqMy3tVu0MwOrln
lXO//vsR3vp5m8xWYks3THhLl9hVWSPEdy6b71d99FYxZOk8937pxgsJ5zuRfjCJeidWfeOht3Ar
06yg0kU9ohhnHwH6YON1akH0Y/z7kJhiSCY9/EpQxCFPyH1+jxR754R466FfT45/BNjOFxI9VS3W
ApDwPEEvcifsX9cN9eZcBkAd0NxlbV7x1d+7+YmS/solvBUKleXkh14U4dmlDgHdvGcufed2/NaI
bE5kGbK59IvC1uMga0jqKY8m/+W6EaH/Hm0LE5cikvhsNWjoDzuPBgh+naaEbcWNaPgwLKy0vQze
vzAXXzQLrhOssa16ig0BqSV86c/FsDynEfmUDPadWPGNGGUrndIVh+1xT4KzYs1wIisih6iuxb0b
gngHotH68aqx3xKYUDbz1ZrI4By1RSatvCdUfrruozeLqEPq3QD3F55l6n+ZTu8GsDvf2Y3fmI5b
EZUh8xLzSQRn9MD8CpLk69LK68pNbKugIrLmyisMifL1feNovAN0lO+vG5TNOsLyxDykePDG1Y9a
NOW+T7vr8EFsq59qAV01jYyDM6x6HhQbTsNyHRufbcVTwMOlTlh8tJh1Llj8XfHgvQ6qt17m5lyr
2mgE0z/CYzOUhtPqB8E16bqJspVOWVYLpQULzlzYj76sP4vKvxPRvPHYW92UnigIUC0em63hzajT
Y9vF79RW3/rozdHWjowkcGvBiBTfq3Y5C8+vO463mil4HtKxDDEetLJ70eez04erZvZWL8WkIQ0i
39edxH4O7Jot9XU9ZGwrlqKLj0Ahw3C0Rj340maaldfdY7dKKbUMRRzVrbt0wVhnws3rbi06s7tu
TDYn2xolfBqsoWdL1ceCLOCnrcuVl8utMqoo6MSCVtNzOsgXM6Yvws7XnchbZdQgmmlm4+uqaeS9
n3TOfXDd1N7KolxVpN04YZrIAfe5XmkQw2Ry3XhvdVFlquyi0HR8aXWtT0p4thsMe+8u/Maq3Mqi
SkjeA+JCLPh0eBnLdj/Xw3XQJLZVJAmxalPZ1UJtyETGXPRXPc3XxW5bSZLRlEuiXAhJKoH/zXBc
J3flR78O1T8CZW9mqcVIzIV2GY9MNncvV62crRopoZVL5YwPRlMHNtgqd4O4Li7ZSpFicCaB3R7W
8xiPLDO8ndEpCfrIdQ++uSbOhFoZh6m5jIOBFXf5o+HNdSIqtvUkhJG6TbQ0/oIFBAFVACkty4AH
6697m1s1Uon+n8kGXXkZbbGeuIKPJR+vTels5Uizsl0ad7a6wKr9W8vqH20yyeuO+a0YqSTSlW72
67lsYp4tdAwyqq/zNkOs9+9JvjbVSE3i1rNj9S5y8hNjxXtphTf2lC3aqREuaCHt9hfC7Itc0fbe
ufjKayzdrM6gE6Kq4E9+Hvp5LvO4NQnNAjOyd5KDbz38JpiVo8ZmFbblRZL4GwFvwwTmygifbo7O
uSRBG6rEo5IswXysu/nAdPpeO+3rZfsPyZwt4mnqgg4gs7S6LHVdfZ9sFHyA8bR+VmP6ntHCW4Oz
iWoFGKGRWJm/rNPyrTTujurgKu0X23KeWtoEMkSb8SWtAMqP6iS4sXEzvHNF+XuI/zA4WwFS0sdm
nqfSX0D2hiX37JoDq6LloMolzGkcjblqqkBmoe77TysX63HCHP4+kan/irKA+kpxvsudG2DIaMeC
f59bpDh42Bb+CEZln5fEhHJPg7jdKd3xw9rFfnfV9rsVOLFiABMQ435G8Wm3EBhbtLOl1+0yW33T
wvQSRxPYqWJYM+Pqo+3f6wf8+/T506C/ztR/nKQGnlA9cMjVRRNswbmGGnoHMuOQnAxkMnXek0TE
eWAa0N/mTp8geSV1Toic8zFV0b6zEbKCcW/IjpYiNBlaOrqPrAyDi1SjPhZqDHYWWJNjgk7yr0Mj
kns0qaORXKdpu5PhghcTvkY1nkXh52mQxSGmcXvXUpSXHTxgbl59ni+yad6rX7yxQraiK9lpa5oO
w8ndz3ZKL8EwHK+bBa/f+I/BTNY6HXzdVQhLouCpGfs5o32aXFfb3Eq6dD+Ofarw3KsJ7/n01V4p
ZIYF57+fO9VM4n6A7iTJ1Q7Njy+wZ7lOPM62Yq7KxiFktMRemrl9Tgv5M4K/xlXDvVVy2YTQEk2E
xaU2k8160ZpjU1zZLM+2Ui5H58TXZV1eVtKwuzmpZgBUZH3dhrFVc0GmFKeySPWFm+SeBwGkJuV1
MexWywXja+ZKwLgu0EX+JUn7aQ2j66bgVspVj6Zeidb6gqF/TAgymombr7MEZ1sRlzO6imCYqS8K
d5JscSiP1cpcl4DYarigRA8T4iZyjgz5ZntkfNAnc+UGveVbqd6RRa09ObNFf6GqukTldco2tlVu
6bKAaVeFq3zfdgZm6fqmcYw/XreANrFCR5aSF2IsIPnt7gMPm1LT1deVUulWuzXIOQYMoVYXT4t5
N9Qelglqveq6Q7cyLeZVpDiUnOcy1HKPHsgld85flSugW56VZxMH94CriyvJvK+oFBm6wZ6vGXO6
1WmtfS3WGavojKxVfxOLdd25ll5XYob5wr938qUSUzkUoTj3K1xcHQozp8Cl18nX6Fac5YoFpGm7
inMLG6y8MjHLhmIkV2Xy6BZo5as2tBMAkecuTG3ehetuborrdH10i5paVNKFCV/EmVSwXzdR8i2u
++v8u+gWNtW14PmEaDQ9a8KKe0nYN8L75srZuFmkog/LRgTABvDCPMuKTfsyXt/rvnqdF/8f/tGt
XkoUZQv0tORnNFVGhwT2b2coqJpdVbPxute6lU01dUjsXAT83M9DuAsbunxM5zb9/N/L6e9L5Z9+
wSZnzda1YbBPTc5t0tHkG3oPkuepTIOsWHV47mEjknMGaNzYSPsIG1fYM8HK/nkpovGpn2L1s4ch
RHmIYtA9ZVmyQ2y66UNCZfAQIVg96EgGn0KX2uPI1zQfQIi+QUuAh36ju64Vmm71OnExhtHY2Pgc
M1ffA1bG7rqKA+Xy32P054CXbgVg4HNDOiN5fI4m+bUh1TNMnq8KCOhW7RUSTJnXWOZMynA5r6KZ
c8XT9yL1t2bnJp72IgWorpnjM+gcDm2fDV9zytvwQ6hHf1VgQLear57GcNaahxjJCrW8iEEs+6Qs
3kvLvc7CP83OTTqhCoJeevhKnTVq4h9so+Ybg81T5c2QdiwP6hawIR7R9/iUr7mhP33fZrNA8XMY
q7WJz1Mq0h16WpdjwYjdAWmiDx5hyo93ptTrB/7hi7YCrSBcbW8m1IdoOYTjcxUJ0+Z168OdKFuX
V6CQZwuLq2flgDLd9XMMg/syrAa8wa6FW0H6qrulbRzdcGuiLzqe1Udrl/QJ0q+uyqJmZFiPLoBy
Y51Q/iOgpyOofRJBWTyYnqgjCFzTxxJAlZvBt0WXBcrzC9IGn1YTqX1VVPbo0FDTlplgY3hM4Sl3
bBjxn0pWkduq5P2UxQkzWVXq7oui5r1L9RvrbSsi8731pW7kevaDB0kx9PM+0e+5zb3xhrciMtaO
LXIXlp8NVvURIAJziF1U7Z1t6w+dXsw7Faq/r8N/esOvD/CPy2yxdKbxaY2jAXzi4KZ2UwPDD+gl
sgkWRHtonPwXoAqaH2iOiPeWFr9CaqMsdEuZaRRCjl2xiHdkCW+M6P+peaImtAq64XNXrT87UGky
6TC078zlP0/lraCHNBXYf1FLz9HAv80uK7v+nZvYG+9q61XHiLKGlwjeA+LnbPS6zYNgirNkjUTe
Bul6VUIUjV3/flXWOq5D2VC8KstyIvujT67Ua9P/U/91qgF6OAnPWEvJb3hPy0MLWvVf/z34fxYn
0638bxgW4LmGMDrHZZp+ToJ+PjPD3W1kkmrfKVUdplos5yQS01VJGrpVBLbBuPDRNtHZIP16jjBV
d/BUlI///XvemKlbLWBYNEux9i46N2nUnrX3YdbqML3u8rA1il0qzoIlZuzs19n7rK0QkahJ0E//
/fBoc3njyN2aWSLhXZcaKeNzFfBCRXlhwIdt8ypgJKJZCtBJ8GGdRt791Mhjpz4zq5lBGqBmIoAJ
aUFj2WYrzHhNncHazhv+qFBcHMu87cJhLPJewAG7y9aqW0Kbw1m3jD73fy/BrJ9RRv2thiZVc4Yy
wrDeG25j9QMwA4vU1KxgHAHb8NUZf0/1VO7bJaVHBYo62XdBhcNiHgd9cmj0FfuCgXDcy6Y9oox/
S+1iYEXoFwnpu4+DPHJFvAO+EWC4sMABnPZogTs1RMS3JdiCT6EOZLQLVl1M2SBtcQAw+bfSZP0p
XxE75dCbrAnS/otMZnlfqZK/OBhLPzSFDw5FAir6tEpnfi/d0lZZOfNSPrTAZ3x1QgTkWKBLu3xI
hg7TI+sQ/TlMcm1IZlnYPKTatrvOBSYDnQXveLGwHW6H2OGuy5pbHerip66aOrO8fK7tGt2m+A0A
Rhf9nJddKHecWJNbM7inpJ1hz0jbJjnUeJ2PARAz431ayrnKZezjBzDi5QORiT6VgwtJNoAFntsV
RODTamdaP0OOzauscOlXYoB0E4nidMcc/RQpHfyQEf3NF1uda6Pbz3EqVJWhHSnQOfRjdgcFd7xz
ddft2qgfDkaoDhIQTSSSyQmAgu3Y1Z/rrqTwACkLuJy2RUqH01TAAvwhJTNE+MU4NdPJtHJmn5qq
bpI9qTz+/bDE82seOvI2HxPuTo3m4Q1eQIWn9Abi+pt6UgDD1BOyP32mYc1nPkslJpDHOpsuxR7b
ZmX6nPhS+NtQ4J9mTFdjvrYqeNROBVFeoqPqIFXlVIbe9Gggu76bKnXT21IXD34e2oPGfL8tFzgg
DqzuYHGX1MnOd5plMS4lfudL19ZPiRVlcIi7JgkOPqWMH0w8p63c1W5FTiBDEr2qH3xCBnEXN7Ip
Pvum4cFDJcK155lE5BjkvvC2sXiSpiRHJA/p6nPtUUo688gP5YEu3dQe0ECr2PexH/X6SKSHL4yG
bL/+SsfFTnAGqxidmoyiYjFmth5Hf0tpULLbGYUp/UOvKtS3oe7wVx3GJH6Ci01AsgUvIz4UOvb8
wLo2FafJy1bkPpAQmGV1ABedfOyWVNxJn6TqJYE2tj1A6Q4uj6jwD3arqwigBNMc9fIJHhDAeUHs
zadD0dSR/gXIV4daHi5no3qoGSbiUQzjyM9VVRu4vNVOI99QqwFV7h4Gs+OjFYPam5ZIFHUb1YxJ
1qXTxL+UjLH6pVlgHfkkIhcjYgng9v4QDWHNTquPkvk3zNTJiG7LSTcAus9E3TAHFMMuLIwpbnpe
1P0vlraG3YkARs4vtk1ncWIs1uSTclGNALLqkllAkWFYlItkquVn/Cs/PNZNvAZJNjEi/L1Ogm44
ArnIh33kusB/LJNoHu6SEPMaWGBHkn1D+VJ/AV9riHHTLAvMY9hkpMfaDmlztzLVF6fUGNd8DVZB
4ZAc1Z0K87FtgkFlMOli/CYBgsD/bKV57Sep0FVyNCHYJKdydou61JBchidepIjcoeOey/VmTt04
qdzGcaV3fTBHr7vrEJLxi1951R/qoanZLcVutMT7SlfSnK1GS9WXMeIcBCDuU04z7ycZqQytdJDt
lNgr3M2M32SeWvQeVXuZyi6+QcNyXL54uXTJuYDN5EG3RVweywl/HxDytZJ70EBF8yQpLKrKzISW
VieEMcvkdrEfg/KEhkM9+8OaCiDVlxIv5p7wCNVAOMwOjh9xEKFvIEy17m+mapj8rwQun/xEK7RG
ZhrgCpV1LW/bXd3ZMvy5tiMZji4EvM5kbZuMS8aLmOxUF2ri8sBVzfC9oskcPPrSW28y7DRagTMV
Bo1CmoojjdSVqQnWbA0rHFBp7LT8C528E/mQNGE4nD3IPPMxcmUibkMbjuKHqWgYfuqBNPIHw1kv
v7KwneidS6Km/xAZTNLfIyVjclOgfNsEWU1oGP0VBbRvT2yNSHDp/Dj7LIbiv/mVjOO4FBkbYbD5
JaG6Cw+Vhmz6zvYBn2+nhuFylJWjEvb70A8yvRdh2RUvMxbCWGRRMnXyk1i0JAcjJ8oPNFlmdavR
QEDyhi1hXOwcjRjQe2QiR9sOTXyZUMXW35E7omWD7qUxNN1OapoizxLgMAl+wAkv0Dt8kbN297o4
uiWXYOMtU0Y9bYNkT3kY21tNQ3Tp5SuIHOPP1TWd/W58bPrv/apJguvZYpZPohK2+MgqqER+DaVm
S7VrBeFDfOCaIZ+07/s6FLcgyLn2iRoSdMXJgYcnphy9pH1zGopmZupUp1Ivvxzk6jgeNBzk5B6N
n6nTmSh5Hc8ZX52OOcDI6DqOsp7WZLylotEy86mMEpy2UnYA4fK2b+NwD10AF92uYD6uomMyjP3w
0mmAdOLjBEcE4DiXCEq5b2aIm37J+TCiWO4WiUawTCxejTzjPiRiRBuQno+yFFVnj5JxrsKd5qkg
/oz0/MCe6Ah44JSzOeXNd+P8UNcZs2Ghz1XxCpXKIx2Wbs1KMSUWvUtjvfKdGHufFHmKmmRwNJ7A
Swm0OmbiG0AmF3tKiA/H33FQ8+Q4UU3qY4HUk9jFK2+nvEucQcA0666I9SGsEqlKFGVG7vfcjOty
LPlk6QuRhe/28yCi32ZNfPgrcSOzp3qGYUtPI5qXvfaPlMxxkHEbmugIF2UlLqmiwQwjt1jMyyle
Q3YWoF4vOK8nZw+yJWPwyTOr1j1PiYzNUdHZktulI2P4QzganMBsi8xRwKfW7EHg7uIxT0e49N3p
IgjpXTUvYAXlyNJRqImaST4qpzy6xt04NmiAYMsNGVq/V9MAXG09gHA4giFwTBFGtd9QxoVwDT+Z
deKmtenUpFnh5zTZCyagfMpW2CL4mwmRJXYNbfSQpSBgPglosHyTIaqaIn9cbE/ph3DlsyIHlgTN
fHa80uaJhB0QdlFMKcI1LN0QjI6E+bT4SxHWtCehk3MoouqmoABMYYdNq5epTkEna7rV6p1JFipu
4rBrBf5f50mXEWTh9F92kei/WMeCFGdE1px97VucXA8Q+Tn6QdZrYG/GXmACcugTUNjoTdy7I7zI
GzyJsNE6nPD+Zvu08hh+p53TP1F0wmFo5HpSsFf8nSRdMXTZNPqxfmTgcg+3SV0s5oGhLSl+WGYk
d58XBhnuCTpFp4tsLIsYeOqSLcsBlgxd9SsNQxIfStUH4iUakmF6jgcIvZ+lcq38YfCsiHdskqzF
N9knsEyHYHgt+MPqUlOhdbIs+wC/LOA+K4JSo7miixas37Yb5zBHxlYvWRVEiboRyG8fzFxB8QR+
U62P1I5Jh71ituZB8kERRJRlAJdLyBp06iAZ2Y9CwIg45gE8HvNAu5Y8D1Wj62mPwoSM61NZmvKY
JgJHdZ9IkRZ5m3rCEJytcfJTAsHGmpyP9RTc83GK9Q2d17jKKDjXx9VF5jkxTsFk2Sa4xx0qU0Va
ZFMwBO4uEq2vi8wa4Zp7Km1ZhdnAYf6L85m0tMOLI8qsdyCWFkOVm3pZMvw5gbiqjIvhqcMBge0P
QlrZzpnqtN+xpZ3rn7FcyBNfI9zeHTB7F48wvV+xo9F2Rb4uIuojZi34pwmwltNNJxBEZ2glW4L7
sG8EirEyjVN1y2EGGCFkGCsx7PHB5ckCZDB/LJI6nea7Jg3r5nGq5JLsyqEsgycECjpAK6VdenUg
LuDJhyFFtHLwLR/EU5vWxXTshkTeRqJH23AaqyNCLmXRehLY1B0hwWbhw4ow0O1rinlV7Vv0GHfN
zRhXcd0gon7N7xXhSO70YJrxdzeZPvlrAmrh88Sp+IXLKTazQ7o4gIZHKudhVwM1+nOBRVOuUUo8
9B1YMzJvhVSRz7H5sHHZmwkNPM0xGpARbW4UDJ2bPS74qRW7aGBu+ljUhZr6HSqyfaN2JFoFgxPA
0NLhMU67iT7CzJa86GYSkMso3AxEzhavrfiMmzF4IoOt4SEIByp40ya5IS0noEYhtRrFuyLyPeBd
fdrfFTMLvneMN0Wdz4YYKnd0rEmYZM6gE+BrE0Zk2hE2+8HCcnyS410zTwaGLb1EJDug3BWUdN/N
StbfhK7FtLdYEfEHgR8xnNMmmeIyR8mn35mmXoYs6kRVZo7wV+s6DyouxXW3LsfvFTo0wuMiXh15
8mQmLfmMTdbxFndXYpf9WsAWZcrSls5RnDU1wIpHbou4uFvmlrHTBBfSAcblQKoUWa8cyi3dispE
/Ax3H9veOmAxaQoK4ICTVAYsS1pb4XhEjuDMy1fX0ghkxr2YhnjnmWJ019pgftGTIMeE0ujBDwsh
OzLjv5F7Z78adFXXh9405g5zhV8iYVMUofqF5P1YsxvHlvGjmXn1PCSxnTPwzFJc15DI7LMQ1aIl
C4ALqtKPPIpmlCF8/YuZjk1IrUNy0rTzms0q5U9ixBULIQkwdCGuhUeNnRZStDVCC99kHzvWYoef
5crOunLtBaurC/MKVjpIdKfrjQVaI+f92iP6nsZTHPQIUOYWRt+LcDlU1O3R1KPahfHanToWy2Oi
5HQ2GhuUCMcqr10V34UhEjZhURsEbBDGiUi2oN+vwT7p2jADk8/mgrIph+dhdRzHqH7pxg6bFshi
OyOTcA8WFUeI4JOMielL26cW17IIgVOPK/dadsG+MNgzBpqsue35lIkKVqYLQ8IDZuSfWTH2mHIQ
vmOjkHuC/AnFGBB56G3Q4sZU9TcLmX/AnJMjalS4sLkEz6MrO+fh3EmMv6JhlzvbNxe421PcAqLh
d9Pw8FNdYvuINBlfyqqb8iZq+SPs28wnw4y8gdmiPBvReOwnTZcx0vDcmVDtF81Abwm5U3uoxhE2
FWlDTug0HnZLYxDSwRCj/zYsRmS1hHzaQCfyEV1jqDZxpg4CpsUnWyMIhPBuXqM8Jk4C2odr8wLt
0REaL36h8I+osxhbw1FVI4e/LmN9sZ9lJBzwVfH8V9S0CIBxuY0eG1tpXP+Tuf4F8WRw6iKyfIjQ
+HmsVDJatDysGDSl450yTbAvWVP/8OMkLgPn3bOaa4qZTzWKKRyZ5AKT4dDECtxtU0en2Ci3Bywb
E711/lTqdlnzJe2ngyONLbKgkcUvVTr9YFKmvlaT5RkdiXN7VoTV59LLeTlYZzp+1kFlD9r1fNiF
UemfY6Xqpzoq4+8yrPVv+LkRWEtxBGapEJ/WihB2B+OC4mFsvbyZaJGSbAZ5YofGdMQAix2qo0YR
6HuPfbA58RVprp0plDyaWMLxMKrLoMhXLZeTTENV7KuAkClLAmvCXV1VMZJb3bi0SB2Zwe8sjq+9
XOUSvnRuxrmc6XIJLmGUrP1nGvdA7qfxSPS+xD2m2+O2HkVZt6bFPVsTdcdCbgeYtyYlkkhu+REE
i3vh0BvccQLYG94droi4Vo7IJ+CcJPs+Ee0zKGpgfLYDrE5+S21snQeIoe6VoTOHpLSHlXhi1+5R
hQgx+9UM52WgcPzyoWjUPaphtb1fEf6qve0j9QAup093q4KHL54e8UUucNR/53xObqDzqw6Uk/a3
7IN2Rc5zkmdoe4sk84hV4xyzw6i8DOBellOIzh9YMmEZTeOrkVkSxoAAlC2Z4gOd46TN2iRNAYbt
ktqhj9Ow5qZMcPrtnWPNK5S81oggXfxU0Kbjd6Ttxc8g0b7IOaytcMeDifFLUEcJZjEqAMEeghiE
KQnearUvxdJ/Q4zXffkfR+e1HKmuheEnokpkuCV0sN3O2xNuKE+SiEJkePrz+dztqtkT3A3SWn+k
9q34q83g+okdWdJJg9VjNFZzt6AG39gy032Jl5mXZRTfS73OjxwK9udg1Pp3gJZ7XiPMg4kQNc+k
tR7TbV3j4G5VUv0Omsn/xcgWfutEG7KTyW6x7nfSz/+pgvktcXpvrzLJnPS4HKM6Um9z43tbjg6H
+TQ6r/XE9JYInn+VHEsj7x0mEJWaqnPGU7GNR3eSo7foa2Dr9s7YXxBIyF8WJ/wR3cTc2QJqNEY1
qYsTIvxGS7fXZNKfERo7mAz8dF7pIHycfFGTFRr2GNKexy3kZIs8zr/n45gL6/vGVHfnD9uU14Tb
BdkhNhBXso/qOEfgMb0Rk0iKvvC2yKeKppDxywHXegHxYDfjUBQFwFDU6AczCWHSsNstlLmG80Jp
EzjflOzjp8PZ9Lu2SRXLjnAqhtSj8WfIJlOMx8x1sI3mrQm84/c0EcS2iWj0cmtvu1eXGvKflm7D
sx6iqbyfjcv45xuvHi/7WpYfwVG6SybYZ19WwjT/Vkfd1BckdsecDhvQ3ilosW1iiGjaHw1y6CfM
V91jH+LayQtfqyEHswiWtGMHkXcSVH6+8DviOweJUXd2QzuoMi8YNN+TKI1Mt0gMfR4EaIxTJULF
zoHmY8qmwXNf4nXnC+XPViYJVXc8iRbtcqK5LCjzcDeuLE1YZne/ymr9LP1xHBKzN/AZgfGis/CG
CQBl3xnCvXFFhbyU9RoCzkqVKRqZj7x0N6nvyqPhTa2RajhXPjcZ5L47VdcyhuFbu8kWV4eP7tOa
V6D3hsHkFrs4E06F6Mf9Gta19q5d7IXfh1kv9XMYlFSwz/XR8UJwswXmCnig6nwIAcguh7UtQerN
bXRfqG3HWUJPCbB2sCz2E7PXPrElLJNKo2UTJStctaxZYdyv+9cpdBxf5CTrb14pVP8ST7ayXsLd
dvaUAV1vZ2vsyWiv99B+npeu+qyng0XaL3fgTCJdargV27N/NypkAiHmZ5S5PfWIsMUwuPPNE54/
sdMuYstKU4ZPfWUtv4ZpLknoqnWcs+EBrGDt6RuKoFTz6S+Vm4XHXDk86vuisi5gMhhYzPQpild1
HrBbhkld+tbvYwnDG4hEFJx31+zXr+LK6rfbD+J1GWTLLjQU7UMv5tY8h8oVVyDIZ9Ws7pNNGeUd
yXB8snrXeCsHpwgBG7tWuedu3JCsduUsf/Rxs1eJsN3l2gZT5aVOucnz4ZBg/32ikCAXZhwY8PX6
0HuVx5a+bp3J/M2X4myFdv/N9KMTZ0y9g0a7ruf+bPal5kqeWcySvnaiXANUxkmrbQpCFk/1N8eO
qikZmSzbxHPb6VV1BD5wuqztWdvN8Ue5M6xwowh4feydZZjyOMbue+cbjn5Q3ojpwi+78SszyGJY
E44hcCSZ/NJT2RYceslpl4+rSx2IKEhBR932RBxTu2adCMo4XSVG/mBcAziPPdh1EpQgNoktVk5U
1+viRz+yttTyovL35tb1wo5RiuVUiUGHtEJuzDxil6fA6eIqsWK6UNgcCOFLpNLtdD26fjdZp3cV
JU1Dh2HWGiRsRLj39TWc3eAJ3NrPqsaVj1Hh8Zw4ZfgRTA54VcSamxB9UbQf0prIRa63uGHUq+L/
13J5VZ350I1fPwoikGSNZ2mS1Xans9t1h0ja0W3yzffbH8WsppOzziz9amzhWZZ4eJ0Hvf/0xezj
rG8hENJ1YOTO57LkJEDaFIlnRbr8e3McNRlcRV+/WjV1TI8mok6GZX0l6ENDTey5X1gb6CgS5f6s
qVl2U168sEvGnvT4BCptf9XS7HMGps894Mzgf8nUi366CtmEnzJWdffvcPu1SlgvQQtEr/mQOnpy
74vBrZy067wOPW6hrOPZBLKoz4O2FsOEPMUPaPWn52ImPC0PujKKshLR2pRtYVwf6VAY+brh7FjS
nYyFd5i14W9vhzulKZVdXfzGrs7c89xM0rR3LbgYJie2xi9mYVFP5cozRVjd3vj3yqxqvNvLMOgh
1MAZLrOM2y1vqr35NIDdudRF+X31guUHkbD7n53F5g4AnqfO3bd30pvwCjaYdaJTXRjvaWa1ufJq
lWu2u55p0m7AsMR204Qu0UWuNb7b2puCc9Dqpr9+SeT3FHJgfew8dAH3EFhd/HPfDhs2bmD65sAY
2r99P+y/h0M58rSKxX6vJOyYLI19RbkQ3M+rXVAw2vvjeTuKkgkdMubvFAw8BTLabOQzbh9CDAeG
vbegqdUPAP4WvCLv0bo+OYXvZa3v1cuFAUEnlbMrZgoz/Yn1Ni432lY7J+8CedzXNLRdI+MOD9Pa
+mclIsqHgeWUD+ZLm1JGpe921XzRAKTk6F7bcOSCY5orx6TdvAHYAbiUEkeMEmfk9c4fZSBVksWC
nJnKavm34P8pOeqXOtGyLD72xmwhj9cY6kxaw8LBs5rp5ltb+a/1YoZgn8R3ny4FD5YllOV666fO
6IueovptsxQkJ6ax/zauNi7j8SgBMDcPIthE3V3RxvbrbrkkJCpL5Evv6NwWcGUVZwwHnctk6EYq
zF1HyLujn7vT6vLX22JSp7HUYH5xzSXTQvIkXRipE7BwL5M1XEqTzSBrr3Uds4kRswn1Poji1pea
kXept+lzqWqTFYPvc6tYTZv0kXOcipKEPzgrWaR6iZ3LGnbLR7jNc5NOA2cIjpPwtrZhf3H3ovPg
dsrgiQ0MvhvSLO0afwAEKKT7Y2zK5TS1Ur6gHIiyKQjXbOv99dtsjXvmQDm/mtBqnlrqUlJgTn1R
YWF98LYjFxVk6CegYfZ5LgaRryMAAnehPDfuXPMGlQVrSUQhWtq2Je9le3SMcDt+j2BVn7ZtsF/6
kWZ1K+fHoUXvGRXMvakNtXVxRjAAMcjyNrudkwCJbqycE2GJ2+ANCQ1XZC7HnpvtrXldUIVkjouV
yt9C/9LqYrt4NmRs1+37A8vGftp4I54X3yovSJL8a9Po6DRZ7XEmdaR5mBo/zjtT/e6wsqX8VkxZ
/VCUyaxrqlZ3Xe6Zjrf4ua588bGW2skgJsUToG7z2Jet/ZuH3c0OT+nUdZeiyDYtYDmkIxPtKpEU
3VHkRb1Un64EM3RbIS9jaasslMfIKW5Zn8jNCgDN8tPeg/ZMbWp0WiL0WDwX3p8Q6+Gs8sMFHswq
SrJfVFhOJxBpaNFi2zJ3COdzOO2hlZTF8ouoPaCZaj6uRnt/GLj/GrkGr9h0KUgmVuBxq+CsVnD6
dyFFeIb2dbLS2uJrFA/W47iaz6DXfV4bBbsii5iGT6g9VpCK27IKvXeQhfEMaFXfCR/TGqJDw0W+
V38db9IXcMjgpRmm9zFsyo9GBNSyzcwAOJTGgni2ur4nOTV6tZsyzI4BPOJkBXGb1GqInUTrvU32
KRRZ0dm/8ZWNfJ6Lnx3x0KJfUXsQ5h2u3SFFydIl8eova6pQTygue6wLmamRNZltks+bVf5wKlLE
PtXauRtJoaHoAi+XdDumszpU657XaeYirAMLPubZ7JWQD+08Oq512gOsVaBS0yQPnxeg9ZdvyxFv
3YWxbd/egFIrDVm1D178nxoX77df71o9CbWFJtd2tA//yt09pjrZ1trvMzUq49yOmDjlz6g0Qt/x
cWNX9x2UBNDcQ6+eHKLi3YdjaOvMk0vrfNtd+zB3Tm230I3utCrzGmMpG7j2FptbUjTGXv+L50GZ
v5G1BmZPur60B+S8/ALTBoGXa0L69KzS2askmO5uxz/nqWGG9sJIPkJ/1nY+LF3xfzdilTvhNL2r
dS7bZB2jwcqLxVR7CqgbMlp6E9JxbkRKZtGQ9tpRn7upPTivwvKC5rGUhflgoeyZkRqOmzYtm2P/
EGSDDy9xGa3qRLCVLdK4Mf0NUMVBzlAXdf9vQb3XvfeVv3evNoH/QxqXXPwb7R/rUCUlL2v1oMfe
tGlsk7DJ3gmN5SVcy1331E3TwSctD9DapN4BrNNmtQeoBtdDMnMXx663P+D3LOT3ydJ79MS0JcqP
ffWPPjlmr18/ys7wMDkO1JOdu/vq/IB4jeznGpBF/lPE//2bQ5TYRMwhVC+zxRcR26wGYbjqYbbd
FKTpsJ4ZfSaZj5Gy3uOVp4T8W69WRiBMKMO6oDbb9ynPtuayo9FtKsGNJ38h2TmNVDRvb5OCnMnK
EdWTlYQaoS9aWj1tLbSvKMT8z157FHw5fJ72/IetUdQFjUGB9IF7fxpyuout+XvtW936NwZSihyC
84aNpm5nJst1Sw3XOpgy11MJ+TduvfzmVhaMOPkgbmRd216NUZtVPXKzu8ZBclRDxlM2cIt3v7Uv
6H2G/ToO1tjqLBzbqHkct2GLz6Gqot5cqY+SjEWU7h4/vWVuZboKF7es7GaYpqxtScH9TwFtuS8b
lQi9ybYxnIOCsAzq18lNtQ//kSKPeIa0dlBoCI9PaEn8AsFAn1iW3B5Gm8zD9p6dlG036RzC0v74
u+/748ldgvJA/qM0kMU9xl6ph9NWLmBgs5BBczPwYc1vCKzu+DZyYPn/KnsSEJNB2ayluAhsoF7L
rBCilYPbqvnZs8lpy8jODzvoOnYnNVkTCaaHbYE2nFu+TNlcOU9Y4Ki5087xXcgl7DN3nKKyfoUs
2Ff9GAknbEVG+og5fgW2DLbPJpxVDcO9B82vDURgNqfSdaU69VG5mT4dHf8wN3lAYJM3HeAq3oAH
2vPx5Z1/7Q+6BiHgl8mk8KGSzYg4SYEptMKfkJCc6PwD76/DnLeviZYsmvbhhiq96W62z2qmT9yl
YUTz7+yzn+wu5wSfdNv0v3iZK+8mJqc0iVnd1TvZ1aR4+2sqWtPFHiPyR6b4n1Si/FyYf7YJnkv5
0ZjSnBm38tx78mhei2Dkuj4ENVYcJkF1hdxq/bc6KufiaRXNMt2sHnXqHUEVtKcV49BmaNb9nKZ5
n9lkMdEfFVd1nGxuZXhFJWMFI6OZrI+WM1vn/PzNnJdIoxv885Gb24E45sfCA9D59OUR9D9RfDl/
jLsdEdACBCqw9hp5Dz4kNTsH1IZ7LoIBwZWt4+Y16suYBrEtEEGQLY1wBuIEvOa7QmQzP8WsF3sK
MRqam9JUD592l/c372NI4MSdt6N3UqOQFH+selrdPLbFNibsD8fTrvV66GTB4HGkVQX++myhevFP
UMwUs1Tu7u8MJJu5N46Zt7QomkJdyIxTsJJqpy+Hlwc3p3a2VyOt1fsm1kBsn4J6azvbZxZywNFl
/9gcexkYjolt/LHYsT5PK4o1VwbhNXYnYD8fbWnq1A0FP5EjeJUAMipe9DIEwY4RW6cx99iRaY0K
IPEPFRKhzwPgvBe1D0rUN1ZDAn3VPI9eZIKnkWmXoUVN8wZbWLV3dV2GxzXA435Fvh789uNNqBzB
hvjuBOHyJvlmiR5czU5maxugBg3F8DqgEQj/BGDzv4qCt+Wy1d3aZeQggAyGglHwGsK+e3eIEpYX
r/R2QP62iyhb8sXyuNZWVd9XtdJMG247f3p97G6PYov7n3B525+2CNs6jftCeYmePQ9WT+ITsVCv
pmtcLFFaLZVquThoUgFm5D9nJmGoJr4smZSH1dz6JgryTrbL2Y/CrSJrfgWGEF8vsnZi2JC9H36q
dTrwXEGnc1csvQyBQp36wxkX/beBKPxDArI+3g7PNz93C9vBS0UVUnE/DLVFxvBuLfGpgCEfcoST
R5/F3dgymKyu6h79nTi0tCsBUU54virrNUDfgdnrqIdfUHJfOuMvuH5Mtk3PIPqb6qHsaimGAiZG
Vm66ljMKOH93Y02FV+TWXKi+KJ4AcPF6Jehd6/Ef3VLSzhVSFoYtEc9xnXX+3tpnqx8s57vQhTYf
vFXh+uV/AOBaDQWiTzEw9pDwxbXh3zHu61+lrY3NM3TM6kQOZx/coyHjqi5HfF9BXJswPSzbuSBQ
qka8lQAL06j7lyVwDODmgFShfJaO9uQrQFXwCgRbyz/ByE4h5mr5rslufMFiunWpHXA+YJmaR85+
a26sV8nZ9eIVmwzTMFz8KA82VSM7DY3llfdr07vNt9rrO45LqSz/srKAhZc4AjI6hQHwyAmFVzln
UqxIVNo9wrvjS4PGJ2wqsb8ZfnUbEvpmPM6l0OuifcxpHyBuw5XSOO/tBri7nRunPdysxrj3LCda
BHIPVRLP1dGubaooqQWeXZ0Y4UpCMHyon9Req+Jn4zeV/wAgtBRRGvRF5CWASIfJXROE/i2SjMZP
dFMN11aXrgcJPRjOpbmKx7sp2tf3fjwMZcO+M6okNi2sg4biPLf7LK9hy0l/WfZ5XCljRMAHwcE5
dN/vI+3nyEdF/aa5lRC1d97Ojyd7gMrv/jFrL1/j3uOfsazLkK1HyU8RlCSgBnPRvcXbGr6LOIi/
OYYnOaXOTVj/9q1X/LffFX+dyR1+RmIJ9WmDwVoSVfSbzJsD6Di1GMuC3w5nn6WSOSZl5DVaA//I
l1aN5sPD2W+dGrJNij8dY0b47ej95WWQTnNvMeq8jn1k0KDUA99XU/g7HMM8h4mwvGoEOA73kad+
bjqjnj3TNeJpsdGhPjTFZD30LYoWbs5uf+wpmXdQZ1d1/WgmBaeC8hPDVauaJvdDS5ED0EyHD1tu
S/e9Qzd31fYUyOeuHVS6siUkPcv0kqx+EF+GDn3n0lnmO/VBY5w00lFPvU30zrPPqaiyo5r0DzYT
iQDAeExdGhCnu9VtM9A5RqNRg26prlQqIm/jEOucmFgYd3M4oyJ1/Ah2W6fIlsf5Sy7vPDfjKORL
u1SDfoso9Kyug2rM1+zPq5Icuwu8tC+u/7oFU4n22kHgd1ZM/+2UhMV+oH0Bq3xjI4l1bgZnefSc
zr/JvjDXmHkBoUVsOe4ripbNy1i2xvHjaBzkleEatM172Reiy0u5odix4WBABNdilI+CdoSn2had
D8NQj/VJrkUbXbp+8csHRHwVAPFipuIflEI1/TBx0+v3go5oP2GQmvgGjna8FQCy3gkN/BQBPS4z
vzhO2pwHhPKKiwiO6RLraVmvDcre12p2aufUO33RZFDDu3y2jwKqW1mIMR9byDACZlqb3TxxtSPW
18Oaeez7Wk4TLgluPv8Gwc0P0ZUOQsWKtwqnvD8GSVcck7m5ROa3F68+1AHBMqHlBCM/zqO22lOD
xudqVo6KpMJvsaQMqtPjSOf13RARydNpLV/icNR30+LQrhtbAWoga0c9NcC1+LlPu+lNwn+lerZo
0jRD4brfmSj2IA0tT7tX7/CPf1XPW/S+Hk15azbH/ByxnMik0jScpazr636bpjhAX8HVMaUQsSj/
+l3Y1f0MO7TmrbHG60rKIf9Mo8Nnv/iKwrVmd37cm778NcRBfw63SeBPmtxNXJDw+8MpXo+QdMGD
ITntvlCeO7DMAhynUMfZo9B0+RvFvh+m3rLaXTqXU3dFhjC8Gm15inlz9/Y48zVXV4oMbFXPy3yg
QuBNnFjVQvEP6USbtpN26py/3HjQDSZw711j9fF1bM3QZNjB6Lcranbw3zzV80957FOOzgs7ghcU
esh7u2W395rWWU6OHHsGQmt78s0SnSpZ1Xu6zDORYJPNYZVpI6azOUb9hwmrzhe/Xh98z25POCbn
bGO8e5gluKbGc/BzjXXFA9nXBCEdvc68cWqf7aro23NT7vUT1Eh7UfbWPhmrdHPOMgfOcduX08As
lFTxEV/8vtqf+ZSnOWckbHrUJIGYUjZc1KVuL0+zhC946blsBr5Aqp7fxEZHkBf3c4akgjDXTc6I
Vb0hRtGt63AAFjxW7otx9OBE9HDz/EP+8Htvc/6rBnuyvfOKi8j5PgxVSelAtTYPzij8N0cF0bcC
5ZtM8RgVSxJZkMQh5tUxGdrK+buhjjoSES/rTfl6vTRujQimPSBou+ELNiA9/Z4A9Ujy2Q/ub1fX
gT5BruIdgN5u2nTpiKa/ygP9RGs7sr+Iwo9dRgKHxCohvQe+McaAbSgQVtW2IddYeI8Fzce8Xr1n
TScfd87Tpvbpxh/yHdkWwSYEERxveA8xtdbRUNtpoWZxOXzURrlsakunA3q5g1Qm7oroGOVVrtaW
9KxfF+Tj45uuB7cAUwqW/TWMOoCGg2Q+ndRDaO2PCGbRhTP0Wf8Fiwsdvg7L111/6LPt+NF0huja
t7zjShR/hZi/WhpQOtUpwAQaw9V1myOb2HP3J3BhxGocLMbvc+uw25W0aZu74sDYo8+b6DwrM7Cj
6hVyid6k2YpZLBLIPcNgWYnYiu+KShUDYp+G7ShGceTfh9MMQ7pzQV84BhFmTV1fsGCuenlmn/c+
434MsBx5i9oojvbkR4C47U6Elnn2SfPycu8YtP3IuDkXma2RyH8TZW0BCworysN1Y1rmoY0uhmeC
uY0BW6U+6yO0mE1fWIapa96TNgz08Hx0qyoA8zbbgHyPskDRgbb2jUllmfm9pcSS0ejunZjS0Lpb
eza+fIxt85/n6S3jQJHv9Ecw2hKsVzJ+l0ccUNEGJaUSdNocBMCJnOICEuCRdDyGLlj5Jec7tj8F
i0muZs/3T1yVaBUksiE4r5pJOhnWGuXJuqOwvS0MrEHKbbqND4TRm+pkIwLZn+3ZjDakCfU3p69z
mN4baEkRJX6DiiHFS2KrXB5VEDyvG97wpA/6LXiKWz88nhDyqfWKLuKruUDwVt0qXtX2bgn90bvs
si/Z/cS2eudYF7b662A5IC/QKoE6FITrmoi6iH7EOvKCZ1p2R4+X2lIOTiPdyCxQgsq6eSvqIJ04
FLp06CdsJolB+2Ze9om7l6NfNoiwUtIaRZeOXCCQEXMxoeZMdxex7UM8m8FHRAuYbf3H/7t41w3b
McW4bvTQDloXN3twmyJfu01+uHOnPrGHAXd7yl/DbBh2H/g29rxo/oCN9br7dg0hfYApkW0iZzXo
sl0znnrBBp0sWKYccFU0AFmNOh6waBz/czDt9Kd2DEtx7qJw+StVH59UcIz9ZXLZFxKKUfdTiOpT
ws7M86PR09yejmWPhtfumGsL0UspKYooVD+ofIm7+rcFiT8+dkpGY+558X4OQmvdk1U3ykqqL5cB
83IrT3tRlphHMCunwRZEf9CZea+m6MsHpUMY0Eg5bLbRWiI2OY5pPw2MEluKS0b07/C2fPSWDAUo
PHHPVSKbxS0us+7b4tG1DvHl9pw6F0G5QC128wgo7H7odSyfuq4Ld0qCA//d76kfZUcXUfXg+Lgm
b+sIOfFX1iE+r6NT4dvwJeOCoINDvvNAtNuTU/kHdJS1HTceJJtJul6Pyzj6xXNzIK18a1nYnz0u
XTQE+Oqywh+348Gpyjo8RdDcPxm2yNRzOk7RMkHnfHwTkx8PeAEHlNfR7i5A/XPpJbVz+Dw42vwY
Y9NlA8zP30CKnVGFPLuLtazqm1rH7p23GeLSL5zLDMv725T+8bZtfvDgdOPxay+r5kQmUvUQijCg
UQNNA+wDAsNyqH4TdNF3aeP4O6Zrf3uwEOaN6TyYDdZPDt9bDA2spv0cPrY4Q7khuDttq2txJtZA
5KEz9T/iMrCg05rjAxHj9nTAPl4bK8Q72BZxmVdE2d9bmy4f7WZhMz4KC/QrNETjsIo5IQpzOZ+M
7SxnpCPTT3Rl1tOqShh2lJj3GEtNnGNo6/4gjRIpjhnQ+nG13iO1Dq9677dPUrm3BxuzyvMWbnc1
D9KZWcm8icVwd4lwmM+Iz+VdtAzDVVsO6mqrZsYk/kvktr/8BpfAjTOq6gFVGC4wZ7Mpb4n9HwiH
e1J8tvjrYmwR5dD+qq+H9MXFWbv9FnIKIzhp9TctEdVafCO/1VLqf10TYGbZJut9QzX0Sp7B+lAv
23z1EIE8uG41/Kl317oC9q1X/ig2G8ZqdYuCOn6Qy5eibyzsBiWhjc1zYC5uln7IOMkigEe7k5Bh
Ys/hTGEhEWT7wGMbmpu4gpvERY8LRs5B/0om07YgAYssk7B6ti+Og8DRX60ud6Zy/d4uLZAr4JaK
s30Z1GVU28RaTGZ9OlQsfYvrlVkftg5XqkB0SjHtSOaND8KdyoaediCvYUYDGBp5Gy2DFGEodJOK
2v4c69C6UlBR3BXRFv7YLM8FlIv8GxzI9GuvrBnRhqg+VjuEdZlX5wGCZb1ayzHfY4TpsiIeolwS
0HjXz1aZWRW159CiBLFGYksmJt8v96F9dlleySLdThikPkP0tZfpiJcLy6z7GZl+uh8PX78AGoK+
uiOzNsl1qdWHSwPdIjyOvNI6o42tsSaI+LRhwiTQszh+HzZOswoz+Ldg6oZfEgfNC9Q4hucVorK3
muVMSdvEDcljhPp4mDMALGdM9y48Pnh+Ea0YHf1XwG/VmbMI+W+vOyuHCGBnhbN+tHnnIG/nQkxM
paK7jXvt26nvevabtHyzQc2L9m6Xdc8iXW3OjS1M3PUQnlw2xDEjYoa1oXSB3nlwdv9D7cOU1maW
ZULFGBbpaGWCcI4xq50ZERCoyv42WXMfnbx6b75FgQcKCwSXsw+hlQuXsXpGEwaqA1BgXfc+bi/a
hQOkpg/jEGd0lzD51xmeu/l30AXld/wZI6RHuBI05tW3Xqr2NR73QL+0Hi4Cpfr2+9jRU5vEO2kt
iZq8iAUHXzSOugZFkTPVj33tIuFCWHZu/Kq6m9sC2Jvm+w0OcNvvyt4T9zi0h7MF99LmzL71+8ZQ
iP4PlxtmDKuBYaSIzHd691ur659dFBh8x9PMRTgHFa0AhKRATAauk9or4upLtQ+IdNXswEDj2s6Y
KpYsAFNAPjS3Z6/a/U8HUd7jiJckc6KOm5avNeAWWVmBFNxEylRcpzxl24dAZDYnUGP47wJaga6+
2BCTm5ENXVldeVpRQ+Brh28I7/BDui96DYYXeRz7xdhtvcAuqxlVk7H/UcHb3mFRF+j5WwvdYeyx
gCHKMvFfA7Iqk/3L+pfaLnW0jjfXNxJwpvAecrfyseazGl6QqO+om9AWVQnDTlckK6a0C6NgdDNq
KHLAYOQkQ++mLSUBv/C1QSSjBJtyMZrpvwIPpv2NKIP4ZbN3hBrSlHNTJYG74gHEjDKfwnayr+2A
VAfL53zaF4nnS5m2mNNFTOGdaSSpfPp/nJ3XkttYuqVfpaPu0QcbHhOnO2IIejKZ3ihvECkpBe82
PJ5+PlT3zKjYSuUJRtWNHMgEsN3/r/Utt8iHvYBNwNasEfmmqQcBHVctpxvTYtOeuGXXLW0rnZ59
K/S9LITLuknA8bwGhVW/s6kwtyNHqvVkpuoK+0zxoE2OeJj0TryXBe4Vs3V81qWJll+vp8FrKDst
RN6jGccwy5sVNFhkxtRzzGQB/5APDXpwsG6kiD2Ki546ZKO8Ni5mPArMdvJY9Zmxy5pIeaPEYOTb
EQf0AXMZkNgki3a9WskrM1ByRJ5uUR0TpePdIEPoFI78bK7J3pYRRUkKSm2Ih6nu3QXVr+GHYUX1
CseByXdSzYce8n60oOVNXw717j0MMP9KRbxyCvQy31BuK/EjVeO6oXxgLJSgK8MV+L3ivisqDmtx
SikmjPXiNEZ58TWPlPxGcS1la9rV9FCh/sL/STFq8hq3LWO8LjGVSsty11qbpLfT1OtrQrZNig+F
+27hTwJgMKmzGJug4AaKEdGojXujSyc6Jv7YP82SmJNGZ//Rto3uJQ3ZfeCnmr5LUSMWbzrODgsO
sOmeEtro6bKt9wr6/9vZZIjtReGl8CpX7a6GOsNM02jTt1DV9TsbqfXO153sJtam9qsu9V7HvGEl
BbM9rQaUvlRZwawlNAE41NVYIAQToWG3/toY/O6Ekg/IIVi1PPaMOqaYjTjCQhkVOMWj0+GZXbHS
jNdB08b5qiZP8N5SWSYS/K1fh9ZAWjS4NKJPKl6s+C3yBX0mMaISd6md/FBRGq4M2abTewSKbF03
RutcO51AV9QoaXuUAb6LPclJ6lNdU6ZahaZaIQFsSjvehQEak4KicNAkS7+O0eBEMWi8Dc5rJ7sH
teKKVT2GxRVKYeVRKylCr93cqMJ1YdPB9hL0jsEaM5H5vQx9q9iMFU6ZReiwfgND0jL1KRGWJTaS
bDbNG1MeAkCNrpukheovx5U9tIq/r8ducCuvZBmAWzeawh89Dnx9dURlNxIX6ErsVJST4s7E8xO2
I2dQTNJro1X0mHoAMpthLZvG3Cn2WGmvGQ15r0l90d2xCNrNQ987QbibCq03bkGrTcMiqRRGLoc5
/WCPf8rLa3+8RvrlpMfMV1Jobmyk4/pk1lU8EPaLGGMNqQNJ+CAjw1kqZdUpxVo3rWqJCF0jREfa
alnyV4NibNXlGNpq/wVx/twu5KSrYDkqCwesCZCYYwp/T3/K6Se5D/Rmk4KZMU3G5zKkAhtdlVat
o2nIq16s1AyU4Lipp5HzLm3ZxLyClqL1HtWdCm2kiyi/uxuahGNQYiF+yXzVKAcvNo1aXtFGcxzc
JpkpA3RkNuq7hRnkcjqUravnd5NEeXetWiribw+74SRvdIdzOypn03Qf1FyVzWLojHY4Um0b38zC
RQyywCfTrouQPqe7kD5yNjbUtml1ixaZULE1LNEvtVqhYZ9Ntbh3cc1fWYODP4MC4aBjkSjsR4qR
zvOYTdaGZmG11zk83MpBvw21Id7aOZWzVtqGV9mm8bWi+f0a4GDZt5VhrEbDpixQoqqi1T6KL+zz
FNYOqDUR1ssbkQk2kiZqQ9ORyFH6xspWZpawf9Ziv0VG5KZXY1g6DywR7sYoG1apKGEh1px6E2EV
eIE+w+xRmWx7FplJRckGxrE3tGH4gbRBeLGcZTK1n2u0v630Ju+c8GYqFZtAhyJfWyn69rqOU5Ni
qp8aS2RJ2s04KeMVlcAEie7sN1wQB19/kb6NVCgszfBNr0vs4Hk0rKehGZdBZpVPQ6Wi/ze64RmF
jHy0NIVeTmrm4tWt9H7r6j16HDY+7QPEwxqPfCQHj3bKwLtR9P1pjth9KXSchR4HSnetJ854iKo2
fTLSsn9NwBVJL2RU6PTY+agJlsFxsiUSRJFlTw0jbmkSEkesdtLat7hUxTclIrwHt6XxMGlRdpWo
dhwssnJon7MR3TdmnWJjcso+Opxbt3WFWHox4vF5Kcklu6v6UaL+59y8NpgOONVhECeXNwwfVKUI
XvOwF+za69ZYJoIo2tTVxX2p1p2yGhy4lTJQMODkenWdRAmTzQjd4IsxxHhvImsK7iunrvYIw6dl
lw/Wd01RqRxQOnM81g/k2lWt73saa1e10LQX3UiHm9xGoaxiGzpKzdQE+vXGR7SCP+M2kBhU8UPG
q9aSMdgVLbhx+Yqn2p7qH3gvcVzqcDDkiKEV26mDjqEJgoNVgoxb6KEyvFBqkKeGUhdl4LxdwruI
nxoME49BJ6wl9MJxbQVBhsEcpa26kI4p5SpVNCtbYgWtTxH8G+uEH4F8GQptlOXvtL7RXuNeNQvU
BsiGlljnpboelWLyRDKIhyyhH9jzngxr1dbL7gsdVEtsNQRJ5Rq4RPNCee8F4x2aTx3bYbUgBg+r
lmmHzjLJC6tbqRwN45PalGZwFc5HFM+Pq2pZj3E+eZ1fUgLKw6xc5zoK8007yX4DEJoqdAsfcRZJ
uO6r5QRKuFbcHtNGoY3d3Pc1imkr1K5G7gf95FSCK9waeeisCxWp4t5XGqzPyKzuwPBg4Rn1kg2A
a0fdtG+KXF+7NYe8LlIk7TFqXBwwmpYpumVf1TqQj7ImS7ayn3WUM35jLbPUovLlGknrMa+1y47+
w7as++5rNOI3GcwGnRQdOV3wUruU2irQGsQydGR/KkWF3lSP+68oWsBWadSD2FCgNpqRunHlCfZm
iMztZMTI6ocS5ImMBVXYHPVjxp5I6SQYVkBB07YqO9TEHJX2fC90oN04myxULMxUScuVb/vpzkJO
vAed1B/0EF/sEKK2rNWB9UDjgMAbVhYExKMDQuPsu4P5DUFgX+NBbarHjvLm95Tl6GtIgscq0/Ts
Wk5u9Sw5/q6GsR89ysz5Jldt3JxJXCr5ckwD5T423fJ9zLRshdSeDmSnyMLTbIrw9uTMMRIUhgyc
sH5Fu1HJv2dwUR4n36YbbjZWxbZkQvjsm0jJk1DIVeh0iL18TUHvZL3UBHHSjHXECaZhghw9Njc1
DZI165F/U9vj+OgWRk6/Jo4fKcc6D22GswzpSJRl667m/iEQobUWoQy4K2GrMdJxbb33HF7WSm2g
4MOp+20ykwmFmlOUno1gkpOhoI6MqJzOVC6D2OviTtmrNJ6XslfZAqPFEESEa0QtE1Qvl46G5naj
6oi4drQlMb9og65E1NELult0G6S67GykbLtOyGwLCTa91SOqR7C9Yo+TAL4Ut0R6OCgBu9sWiNVb
O2mop1ykIxEZvNu40WDTTHRDrlmcx2dyLuSdUoFwwG/I4S0XJbYyV4+HDdxOV6w5Fk3BLolzM+TN
luKKiuysDqFrczRZ955gVzRyXbZ12NDztLIXtXemea85QVycAqkVtwhenKPpRk38FJSNDidHjz2Z
FvpW6kZpfzGKesqYdzDSeVFUlNvJwrXOMRSiQW8SXJFMRTvcxYiZ7WWYqdq01CdV1lszRxaJKk84
lGlDtTHoWqT1Qzq2cbZuZojPpqkmWHlQ7OxgY6l5N3EGsdLskYSBLvbqKJCz0M2Ng29p70e8yXkl
6U/akLD8+24EnaJ641hGHAz0POMMPbpDZkBmouT6rYviKvvRZDZSGTpkSbob56vvK2dUlS3lCyVb
YpMYqIw6jsQa1QCFkUfLtYT2CgLAthl6dm6Wd26uhkboGdQhun1q9L29IWfYzQhf5Y54Icus5YWN
sOdwnN6WWxge+R3tSfdOlqJ7aPpy0FbSHlGwsckdsiulydr+QCEyvs1JiXyeOmtMPYLh+2itW1nv
r1PoT9uiNMpDlCc0Nail0cWE6yL2A0PTC5PKeYoaiY3L4BT4LSLR3N/rBVv2LzGULQu7ESxfxK/j
+DbSDKkIHurrNxwUcAm7lnPbwZSub2/o4pj+qkL/fRUkInobcPjd68poPDccKFCdoCHDmWCGkbFv
IZWMCwkeBq4Yx0fnnpZcX93HfuGhsKKGmzEZlY578AF2rJy4xTLq4HUaVoALscig2WruCnoia62Z
1NMI6eOK7ryJvArpULPBkegGi5T65SOqoJhlIAl89iVh/6Ok6byh5mFGXtaa7S72hdku+h5QHsSG
6HtrUe+kS+b0b7R24nswDf21S9k/WVYm1Td+WKNcjlphbn2hJ/mCXnn51EL323R2aB0yHx5LSqjm
j7aki7MJRN8zTSv0tDOud3Ibx9Y26dTUJ4FaflgNFtKz2NXqeBX6HNHom8cYw118FLmb6WsHLbm5
R+LF32U2KtQltFC7RGeC+GPhTEqM6o0C9UZvcnPZVhgjgDyxeWVo6yB1yowpyq0GzC4NDbev4YQB
bQGeYNjIylbpOk/jbkho6dErCKhecnRfwO3u3iq77EFVJI3b71p3tNeS49valHF+jZ4QkBUysXRf
xGRF0SHvT2mWVHvL98NTXsQ+grRGf7QzRST7OM1gI7T0+E5OU7kbPXYBginmg1CLcWf4hkl720/c
fcLOBBTT2G/teKitm7zy3fqKZj8bGTghsa0Vy2ocYLO5SmiTXzRhWKpK/wan3XQ11gzMpnWKdV2L
DNQewh9QRtke37fB+S7HoRFCabqK6KbSAW8s8Qp4n72xH4XZux/O/rdwkK+B0aSeOxOhvLxK7S+c
A8SKNtC0hMRRX1NNGlGgCV8NPKE0rVgFekxJkyix5Ngjxd0UGjhGtTLrlwFChLqLWUzZS7blsi2F
uTX6VpbYM9LGWRZ2okAzSq0V9qfn1MTNbYnqOdNKcRKQ02D/TP0mdyfzoY3U+hsR6/JGWnCSGBvF
vTFN+n0YgtZj2VQp1ZHrZEeLimLpxtaSmO+ZImuhUelIEwF69g0myHjQ66FfmYKjzoLBJJhVR12j
vqb6IPdGKDcn1LCd7SHCdvZZVw10MWCLsvVzBvngakO2ZjtEqaFM+vprAdvrOFozyKnpx3tTwIH2
6pIVrbObblMnU7mrB8O9n5TcuoYaY95zoFeO9BSNg8D2QyGdB53v1YbybkUhKNmAHLFVCJ9Jeshx
oQhvyG07OhppWr5VUoqtgXCMI2cw0EWC57XBuMrKP0qc30Qqt4spavptGDT+wcn9fukw6X0zCRR4
cKx8oCSSg//Q6RcuCZVtvDDrWJH7EftyHLtbjfQz7IN+imMK2v2X2qywuFS47RYmwvsNTQZGn6/a
5bgyqO0EW6dIqgdbasmjCslggetTWWtKiee1BtawlIjKykVXd9GuqLHVT7la38EUNY+O+FNR1GsV
PneFmRJhg8a5tlHzU+zoDQpNk5KZP+G5COMOKBVBNIiwDb85DDHyk7zU3X0Ku+hRUmWXC4329XVQ
WuI4tHb/Ulfq93HSoxdhifDObsLk2rLCahlonP3UpE23yHisK8QG9ZqMOQuuuOOX25KGyIYWGvtW
gIXzvEVfE6Vw8OqHUPNWDedq8K4xLiRkqHPflEGJTuOLKkbzua9bZa0MRnxFeQGqgGjTla2jUw4K
p4NqCE7sOwuv/c1ScN2MvKnXFDUEfiiz7U+hIse3VhmCQzs18QqqisAoVlDUqLawjRN2mVkEXtjY
pRq8tnHtkicSQySJCBL4GseFVh5jFqsQ615vVjXBTvhR0gWEvazXFlKxTf+khklB/SAlS6q9Q5Ec
GbEHOyijScCxh+mQ4ew6GcJo0HqMLuRz2Q2nqMkEeuSHDS5TTs9TfaJHlKTMBBqngmvWV1AAi8JK
ESRfoUUhSnc9weMJ2P1CZ187E9LQOwU9ZvH+e8DwB3Rky/0rqLoJehRrNtncmq+dXPTHFfCHyy49
f+RPuHKgJ5ndj6W25+Z8qephn0v1onxKzdL/emkOacJO01zs8RPjn9zUaXNZhJVmneUDKAIpV5JI
c0+J47Y2JmtRq325uuyWnMV6BYpPoVAm2j6o22vOus+sc5/Q4T96kGc5A6OPihANq7bn7APZILhX
EtwRF33t83h7q1cRVml4iorM/2o046vNq37htWcM+U9vCS05RGG63VISgXClF2IXKRcGtfxHpr2O
h1mjRbQPMaAs9UjT4TU58rKHaZ7h+PGaOLGpwg1hq4gjMFmjFLwsAsOcWeA/3ZSsKqGYRGbJ0Rq2
3osej5/c7fkCv4gQOI+0l6JQQzW2y72FUEmh4kTgNdvAZh1BW74wlMg8G52GTV0SSR8fIpIfepld
Y5xfXvYmno3OIWmduBZ5uU9d5zWRxQ2CyB+XXfp8bFZ6k2TUSfasqdcqR7iiuywayzwbmkPVSrqv
0bhXSW1whhtzTC5LYTgPtW8hpYIVCMZ9QADo0hBzFJEb9Je94Oe59nYp1Io6+cCwd/RrpEXVDnly
e9mjNM5igsIaIX7ttP3e6rtDLYKNWsS3Fz1K42xk8iSnSqIA3efsNcg6+1LbzYV3/GxkOjq0zEbU
3d6vk2qFKs1c2dWoXXjHz5bMqBOgIVC67cUY+yc5cHQl4yG6bNU0zsZlAumkMnWE3fUMVShb6933
zQu/+dnAjKl6yF6CVzZDZDKuUnA2yIzkk2nrg8XNOBubUslKNpNTA4LVbnAvUK71Q3HhIz0bno5b
hwmI34ywJBtnS3CURvF20Yt4nnGvBLWTdIGs9miO8KOkib2oBPS7y65+tnQawWDCawfzzwQOUUUJ
HuMh7i9bgvSz4Uns7KSZSVvufSFm76bNZjaBO3bZVz8boY5AdzXZRbEP8smBKtOdaFgV3mUXPxuj
OcCwWHBe3uOcShZgdNYCR/iFFz8bom1aR1nbsbhFavoAColTZN5+lnVt/png/osF+jzuHr+jqo+x
yY3BUP6gKfGmMNonWu7gBUtCSYVQilndb+9Ke9oPBQ2IOp+OpuNm0xr4SvCE+zfZxSZtM9uvXc46
c62cgw6ahvq7OSAHQ+/YzvEM0kMXcuvLPvQAmiC9UjBiyxEBb4sk1xw1c1+NZCH03Td7oJaA1XfB
2d+56XM3uU5VpL7IPIcT1qVob0NeW4Shsktb4z6S7nVMnFvbd8/DGFKomhJEqBz1ppyPLe1c6R+c
PE/WjaUGKzRo7jqR7lwWLm8TvFirNGgF4vmw2wnUtCZ6HoIGxsMw2MF64pxXP5KWsdVT2RcLPJDK
d3jZNhEmZodcCHR1Z6BHF72+KRGkHLFtF1ScYqjLYXTtVr5/DTx2pQZ19yUeNezAjbUcSVJeYX45
CEe+TGgbdkabXit5V68p1yucz4vhbXDZGVjqIaPKUKl+aW+FAr0KAzL1ISeasdi26KCgDB1qZaUe
EB3mqLUwtue42YxFFvrHKGhRNxcHUaY7Dq75/eD4/sZUIMVbeD5OcP7wgY7oYTvwmYZ205n6TeeY
/ZpDYIbD2h6wPjbu4OW0o1a0f1rPit30OY7QIEaNshHoqW4SaHAAC0+lC3M4K+LHKc0cj91ZPq5p
Bm+B+zyUythTHcFvzH5z6aZOMi6Bkd8YWNY8FNSQweQwboFskPuQhM4RhGmPJGc8KhiTMYqangh8
33N4+pWimzZ9WGvY+GB4t5YucOTk9hqxYv1ESRHtTkdHlICMVmDwo879ALg5wuwLqc6DAqSurZ7G
oocNHeOmpcmDo9f2QCfbqMCR09NudJILympsjr7bnApexpnkvHJcmJYbR7LLAjrVm17WjVtqTMc+
yB/7ZtyIxGnzVUGvxTJcK72rkbUcR1O9isG2rmrQ2l5ou/j7BJzZDijzAStg4zWV+iiQT61VkPG8
aDEld9PJkj2NJ2djY0KxHGzxRrAhXWJD73YWQTjc0LL94dLKXmY28AKbGtSuxT+4rOhyLgLLyYh/
mYBot+r7ZEy3TUNG240b2DXM/1oC4hLDkX7vCPw8ZwjTXtWQnC3EOFyNJAcCDhqrCTMxrTKajU2n
74MhNV+MtsUyLB31HoaLdTT7gn4noOfsuQeNxE0weo/upzveQ3q6MqlraI9+0ZIKUuwS3VKPEfxj
ij61um4196ZSYpotfXyEf7eE+bWzdEQw7tCt61mYgRdUrCpTLlojiXkE47hxogCYFHAP4CK8097s
g8MwNtwmYLPWWR/tm0Q/UGL/agedcxKxBuqskYzscSqnlylKUxgiUWRuyMnQvKInXb6rwn2m6tYP
okBGeCzwoIlkcXFbWKYdTeuqi/SjqdHkX2rtoK6Bm1+Zkas5S0D9qDinzl4hQfKVZT6W887qNQxJ
gAEJlHomzf134edKDNyoeooiNdmKOqdFiDn62E3+UxpZs5ly6rJrg9LPWsuKPYIVxgakared61iF
gcQWh8kCyBTTjG9sseS84SYWT67CIQ5/B/HJNMmrpQLdD8EsWnN+3anXJlSY1dCPCqKVclYC2lJR
Vg7WsccQa+HKqaW9dBIJWMoOJM8ixIk6Rmp+rMf0GhWaf0XGybXCFF7mFAF1XcHJgOCM4J0eHh/T
gYC3/0VY5TZP5JYXTLkO8LetfTuEEO7TCxgQNRYyQ0pjViDncMUynP1q+l7mqAiTWk/uUTtqSG/7
4IX6FPgwa4gUT+atcqUW6IS9vm3opqdu0X5TkI5IGFR59eDL9h2Zp3KAFImyeORZ0h9p94ECwHHk
kS6rxp7u2FVMa4Qc5bREMI/CkVbYt86QHKg7i/RCBbuWmuGXG430VYzNSABwl2A1LbWVO6EECV2Z
k28gb5oe22rSEEypG02AKksOPBqjsFxA+u4rdcVgqzZV9JyqelPsO8XoRq9Br3qM+861Pd1tvsga
1bQOdn/fZT3i06R2Rvo0VvPWguvxcreZEDEZ5gPmffRUDXZdGsvZEhgQ/kuI3nilADYJ4cCmAYK2
dZF2bKakCI5d2u86U8g9rvkQEkFl3CS2mi11i/Kx4qq7msSolW6CXvfGLLih8Eic12S0PXqlWA/X
Fgk5XeFa9kGBsV+92uT4eMkgg41Z2sDvXPnQhal4VnmmqGAzvInAWwqjNMtHSGdTu3ToXupLJ9bs
l7RzaaFVquqcqmzaQi8ft4aJUm4gLGVTxfQGAKgnb0ESovSAiprTGtV/AKFx7gpJW7RJo++6Sg8O
DaooXtoxVw9l5wYvnWyyVYUbfpkyI0NlKUI7XrCpSb0wahtMUhGUmDgV3bXSohlo/QyWm904Or0k
7QE/o9gFaGt/jMRkPdpVOV4rcUavNjcz9PPGIFauhmVTzxp6SqAxr+Omm24MdeLkQb+LGS0AMJoi
OlmXdWrHZL6gdqJpqw2Vl6mpZM0qdJwLrsBRkpV5fQjCAbgbMWbtbY9F+KGgWH7E75M/Yi1sV42p
B0+IuEt2CG3ZN2sytMYt6qKh2CeCzCxV6KFJNltNP64NcyahOC0WfcnpWZkM7E5GqCA5cFeRX5E8
YY36si+Mqx6sNO12TDxJnz4atd8T7OHf0lBRBFY/mW40llI2dpCd9JZPQIeEwC2qHn12Yh7Ky/xm
DGKeXGYr/0qQ/a9vw/8K3oubf+0263/+N7/+ViBjwYTUnP3yn5v34vSWvdf/Pf+r//e3/vpv/vlQ
ZPx//lf+8i+47r8/d/nWvP3lF6uc1u94277L8e69btPmz6vzDee/+T/9w7+9/3mVh7F8/8cfuFDy
Zr5aEBX5H//+o933f/whVHbr//Xz9f/9h/PP+I8/tkWO5jQP/nb/v+/+45+9v9UNVxDG3w3D4j8T
wipwQM65/fu//kT/u2OownDmd8/BU/nH3whkaMJ//KFpf0eOqLKvUNHL6/S1//hbXbT//iNhCovV
ysVNO/+7P/7v1/vLA/r/D+xveZvdFFHe1P/4Yz7YnB8aLFrAZ0V8FRNBj4hbPQRsY5Jp7yLuQdzy
073494f9Ty5+dsrsxhqlidarh57EOautn8oo2MH4u6BwMH/3s3MmPb4RDm+tHlys8ZVCW+yzkOX5
C/7qrpyfMdUyBivVqoeKzJoUWF9HCynGD8smSjPpQHfvv79D89HvVx80P5afqrU53HTNn/gg6eBI
PJIa9ckp+aPnenbWLFoNAaOGmaPVEO1oIHFJHiyc6YIj/nzrz+pBke50Sl/NN2hYWuWjXX5S9ZgH
wy9vyPz7P90QJYYZj9xYHOChrQ092LsEEHYwYnrkt2bSXbdwGeegQPwiW1xmN7asPKfBKGyWx8E1
rwNBWEHqHByolXHIqVTdW3hH2FSW298/s/n1+tUzO6soFaXpAPhQ1cNgxi8EQC3KGMpF8oNVc49D
afP7T/nozTgrLeHjEyg1ucMif9Xpzg7xJ6PmgzdDnI34AJlQndaMeFt9GpFkWMM6cz6Jt/9g3Iiz
AR8MxcCpnC+dtfqKBc+eSLWBeQhDUGpbv/jkR/gzgPUXj0CcjfwAZAJt2Uk9mPq7NdSHKiWfkhxj
BLM+RDX4BIqDnMjG6o1SRDXXgWgfsyRfjcksVK9X/agiBOmXksNzm5drBWsz4W5LGSXL0ET9Hyir
yMivSFEDZUzUnN/L7aC6HgwDqKm02PFXTnSqZeB65KEuQ/k0jM9l26zDwTz45RXstoWCoc/swtOo
5tczf8hht1po6Drb4YTlnG9iLth0FIW2TqtkJYJmZSdyw8SzjDRrRwfHq5P+pLSvcPbx/H0H4YE+
lNa/JEHS/o7eEJF+7M0VNse4iyedQ668/f0L+NF7cjYH5n1shs4Uq4cxv6/kqxEfBVqe31/7z3ni
Vw9w/tCfhnkcdzJrU8aQNVtYKQ6hfAF/Nmv163g7jLuxIefBuIGE7bUa3DioKvroLPsoPJQD8ncd
B3OqPOgSBUTT7hM3x74XZkvylLyx7T550eYx8auveTaLguaukFPxPnddueq1lwRyjxxfBRjjgkLP
XH+Ervz7e2LO88evPuxsTmVYAkJWGvWgO/7zGON7cW6sWno+0TmTi0cwfceEwNAyrxuroZ6hiiXk
swPetKWPP6driJBo1ecgTSmnQdsPeOGlMA8l7BVHlzgxSoIFMk9zDY/UE2TLCNfivatjMja+mLxb
MImOotY8s/whuIiEHSks5MAJpHw0xjlyKmomXgNrIVDvOaQWxRUGQqwqD07yXuCOBIVxQbWUJUac
rQQ4mFuYPdx7DchRrA6cjj+5svbB3CrOZ3Dg7Nj9BI+VGlRIAEQLlFelMDYnAojVoCgeUt+U+okq
Xp0Rg3zijYiVtHb0cAsSLfg8UGcjTpHlRSD5uIUWjQAZfppG+sDv34ePvuTZAmAVsV6R6oGloRm3
KMOuYuXb76/8wQKmnq0ALpkrPkd+lhac966+UjCq69+zaou95JP9wQeTh3q2EBDUG8MAZZFpFFbs
p65/05X333/7D+6Lejb3Ix/okhrRzsF1F1W3Hc1PFtyP7srZfFemGPhLwXUtphG/xRpBBbaSO4es
VkPe//7Lf3Rf5t//ad6z0ryGMcmHEGFYWKe4+mbF17+/9Ef3Zf79ny5dWD2JAQGxOaEkVIiy6/KT
634wL6n6Xy9cuZVjq8RSHErMR1ksN1Q3Vyh+Ife7C8wwOzui9FFS/3+M4h1x1R4ZeA990yztMkAU
Wi8FvGSF4M1eJtuui/A5mCh7ZgaAXAe+vu6maqNkhAMkYhFKaxe1N3U03Hb2SUMbXmdvNRp6Zdzh
ZiqbchcFK1ddA3g1gviTPd1HN+9sslE6m1Rd32ZTJDliV2vpKhde+WyusUoUV1GUzYeUu3gkrDn9
ZH746H09mx+wJqaZIazpkNUNQuJkrXYhtcfbgSBIO1U/e/q/XJQs92yuqMhlVkguZKoMMVDupPHJ
QPj1tyf+9K8vVZtFsDbpSh0SnD9TcJzi52n8MQYtcHTxyR369UO13PmzfxoRwHaI0iDq8pAG31px
8Mk7+WRIfHBTzqeKGBOLhlCSdPMVqkKS239/3V/PDpZ7Njv0Qyhs29emg1WX69lqOObhtRJ8Mid/
dDvm3//pduimKWusB7wwDZkr3Rqc7Sf346PvfTZDBInqF6Q7TofCv69rZWH47MLprv3+rnz0qmh/
/d4qJjcD4TObfRc1MDgCoj2MyCPnCfLe999/xkc/wdkohWqetfYwf4bcNsajndCNIY7i9xf/6Maf
jdSoSGVLGgq3J19WjNHPzvgfXNc5G5shjYXGybhu+5ZixP5se/TRZc+GZtk4CvwDczr06jYEfzIt
L7oNztlwHFwZDBLD2mGOVuvFfW19svJ98PCcs+GoaGVptvOFg+C6U28FZzD9AoGH5VjO2YhMW5i0
HTz1Q16CTFmGxd1l92K+9z+NRQz2RH/Oj87lXDNtTfOTkfjRszsfidkE/LCcv2+4se+KdnXZ1z0b
gprLOaSiTclsfRXpXjdtLrvu2bBLcFIi/+a6WXA76K9V/37Zdc9GXJOUkc9axsxvvw3JVYii4aIL
22dDTh36ykgL5lBnIM5gGSaX3Qj7bMyBapj8tDOmg2Hda9N989kB9oO50z4bc2EElstuuBFxeWsl
zW2LN3XoSTuRzo72+oV35WwABk1IgGLBp4QI1kdlXwzBZVOnfTb+yg6eALw09UDXq8EvNFy2Ftpn
4y8L8VdHic4LnW5JVondywaKfTb+WqWM8fFz3ZFDQ0v0wEW7SOvPQthP84U+CRQSCfNFn+1zY+1f
dmiw7LMB2DeZaKfKHeDbLVGZkKT7+3Eyj4f/rGVY9tkAxN9cOFXBfZjct17+QA2zAcfs6X69pNNo
BAgfmpvff9QHU965DSERUvidtCfOyZSS2geRf/39hed37Bc/g3U2JrOqL+2mZEyq5GkirtpoI8uA
uf791T/62mcjM6Ghh/uQvd6AaEWkhhe+Xnbhs8EY6yo+Jptb38mVZW/99sIvfDYUAYER6TM4/4ez
M1tuXEmy7RfBDPPwCoCzSFHz8ALLVEqY5xlf34vZ/ZAHVxTtssyqrKv7NAgFIjwi3LfvxeHUMO1J
vg2vfeHZWqQBDJ/3hgerIOjTTdv+bzHyP7XIf6tP50Z4thbpm08jI+D7ZcEuaTGHGqMLs/vczJht
h/g11op1ih4W8CaDi20rHzOc2H/+gH+z5d9NvNmiFA2593EWnnZS9I5RzTGwqH6fbJ8yW5KAXmhP
uQS9Iq4djJHskbY7X7pPQHmrSwXwvTSK6zD0L73Nacl+9zazpRy2YS4oFW9T05fnpUCui5YmxG3b
YMvOymii0GmNe4hb18X8ectIl4cnW7Bk3HlJcCyL/La6EPTPfDZttqAH3OuDIuEvAS4VgffJvdsA
Y5+fv9q5h8/Wc1NTumpPs61RJKdMaLgSH0Kc435+unz69t98hXnHCHxfpaoBLOzkilxKN9D45i8z
vXWC/B2wnSsg9/BlYSuP7Y4W8JO1i0ujudvjENIUhq3J8hJWzyHPBDeJAO0Z4rYZuwuvd2apzZtO
Jl2q6ftmCQcYWmjRZhgvXf7OPXkWHAa61hIOK0QdWKf5BkXgzwN67nMpjPM/G6oKhRAlK88NaUnH
Lk6lhRUUyYXx+FuC/u5zzSIEKqkx008xracn82QPig+3SMN1fLIGk6fVEClfVvQidtYi6n5nxqMq
r3CeBdWnu1n5J+nVXacux+JFndJFXceunsarAq5mhGzHSpRNUT9rwv3PY3HaGb572Vm8qcSotuo+
HXcFLJA4vKtP9kYSTuqScmFxnPuKsxhCuQfPYUUcd6B7sVL7GpvrYvy8iyXRtIIe4GzcYck/cjG5
8mo971+Z0OXAOyFrh4GhI6QRJj/V6ufRPjMW8+aVMCkGOvAZbTzuNGwxugtf8dxzZ/u+ImlThUEY
AcjQqSzCH0+uTKSpp0X0z2Ip0f5KapmPO52iJ5rNl+tGYra2rQ6RM/jCcYdtpnz0r2mu484+71UR
qPmO6LfGHYQd7XD1Y2dLGlZTg87TG3bd4xR2v4uk/vh5GM6EonmHCgo7v6loaObAto6Et8HE/kZJ
rrs4qLOVB+wh1IJ+GHdwjagZVtcdMufdKd3I0Ri3SVT1oU0Ct7zubZX5Du01Pp+Px6LKvY+G66LP
vB8FRktYVCoTIguOGKO8J0J2qUj3txHvm9ipzFZdpSv/t+q8GhxI92axNWvoFHNvqU8bYRqxZ/fv
RPwQhEqzNXqbxsbCRegThzWnOTEpvQdBwLgq31nmHRPXGSlwyI9x9YJJPv9wZ9e0cI55BqWp3Ay4
cWTRR18JG4yW1qa31tr7hkY4cw0ywotMXPJbXAglRJwVjgqlYov64kQXmejdT8XKtgLJEYKnSnz9
efaeCTvKLDY0mpFWWD6OO8yCakgVlfvzc6XTTvzdyM6ig2GFYTn64rDz0dXoxoMf+A54FZTgr55w
J4b08X8K6UPZv2jdO8DEKyfL7GAQDGLjZRARdybGe9kawuLPf8+5cZqFjzjsYR9YAhmHX12Ol9N1
u4ky27sNa8BiRjs99ovOn7a7cDw6cyT422P0T8Rnx5PG5PRVvejlBBZPpntd//D664r7+lx2qGBJ
oJv4yFMxeFZ0O1QvpIJPp+1vJo08CyA6xCtaP6aB0jbNDacOAMQTanSvwYtLLx3Gz3zKue7QShqF
EzhJQKlb+Z3tFRem/JmNQJ7FElxx6q5ST98SYq4o2lFmQau9VFw699azhRqPZovHK2+NkR7+6n2x
+Xli/+0v+27MTz/4z1zxkgJNGYAOvuUNxKg7mZ7iXnW98VEMngLEWJPau2KnLZM8OoaShNHfAduw
ZRgEdlSXayhAa00dtxmFS9AKixLyi5gbd5KguYLALaWw8+yzLdZV+CgCGc4kugYoAOEA5iYgC37+
MyTx3PDPVr7aSZ0pY+FCQRUvF1qh20IFLak5ffkHuyYnJ7/k+wrlYRzTRHOBl7A94eIYD5suwRC7
NTYDp/26OnR43JVJ5prqCQSc0NOxjvCGlcUJMQ9NGNhmKki3Cjm70bObQVPxhSVgxwlQxadB/YOX
JJqbV6MQHlSpW2pyepvHv8Xm2WjlRT1gNusDFBX0pUK7SdaF0HE+TmCHQEDRoi+b/Bhg6RMt6Qfe
S93kDhgGmtomgy7cTXddwks2mANgIFppkm2aT3TauxXYzuRkKP2WZLJT4ysUVBjcy5WDm5Y9GDWN
WphTp0+YGBu5DJPIWGlxZEMpdPtkMYl0AZpO6quLWNQOuvlsKjdxjoklECRrtICs4CmO4WckHs0I
b0JdWGBSZ+fpl6hrOPC900R/rBWcDMv6upgrzhYUrVh+DiSaPA0sEEzyLjVy/hUKfTPl/06hf6Y8
RWUzMXrO2kXxmJs35p8cT2IbzhM9RYW09uONl19YXmdm5UmG/u/qCjU/QFHITdJLtl3r2TV22zjT
/Tzp/146vvtDZnO+k4Q2tzDz24mCZOvVL1rCwvErUW6K5DHJ4aFhFH3X4DJjGR+1/5AX/Tap8QdZ
plpvl1hhdXrlaCXmgOqeS9PaTCBCtC12oKQeDMz0iwLc2j3ewc9BtUwSbOIAg6UyeA4U1QJOjkW8
QoOGTUrfLuSsRJzWu6q8DaLn0LjL/FVjwGW8pDs8EwPF2SbcqMZAq6rIhBBPdGeq4HcXBvL7fUec
bcNeUoVVj4HpLrUwcDxW3ePPzz3z9f/KpP+ZaFOgS2F5SqyY9U1UbfEPFoYLWt0zKfq/maZ/Hw0B
V8MaiPtMrCIV/INftpM1kp0F0bIjYo96ue3NSw3nZw4U8uwe4im4avfeOOxi76jVj1W8V3W8PbsL
f8yZx89FzaYUFhOG6JxXwgGfpXBRjO+1FeLHfKm/+szJYi5trltwSu3pxCJmOzUDDmRuvBq671aP
L/wNZybnXNQsg/ukxYUNmqua0i6Ta7w4uA9LsygIlB6OWcFzY20JUz5tLuyY5953dqDoFbnVFJ2M
px5vBtGBHfDznD/3LU+/98/EzOh8kzA1HXckVF2jypBPp06tHttT6+PPP3Fm7v+9c/zzExgfdyp9
3qTnyuekfFeFQxX3AAtq6jy0fY4nwfGlg8W5YZrFnFyP8ZWNSFENTebIrblCaHZd1JnrWNuxzDM1
qMcdDYN+uIsuVRvPzfXZYpViAAzAtAZKavVe6sdNnodO2eIRLCZbeKPuz19BOQ3Bd7vP6fP88xkw
x4ZxLRPdDOUmE+hTUYA5lM4kHieMUsckXxXW72Y8CmjpzXCt0JEp1vQOQ9srJ2BXeOiPS6+SaNQt
3V4IV1VoOUMxPRblU6Y2qynEqTL7jLEsxc1BCKsl1DBUHsuf3/9clneucsVCM1PMipWVNa/JCVI2
gLBruWOn3SILfkd4og06ZgIUGcrirvBuE/3OMH9XRUUjY+lEmNyJE8iauNxN5NUEy3K7aNlg714H
d1L8nJ6awC9F4DNbyVw3OwwClvFAIHZq7PaN2+GGeV0SVpxNFzOQoAydNim/+t0OrYuF/IV1+v3a
0ebqQw8nfTEoTxPE/Mjyo9C//fzlpDMScG2uP5waMWgniwtuRbFErrBEr+7j/j2VbquMPNnov/sn
U8vi/U6zq1ZzDXWbFM+S/66UWE1DvyhJdgDwWKly6PjjF8g9W4xek7506BpApvYm9bkLUbcuV5Gf
YQqPWz9G43KjLToDJ25fwt2WxpJh/PROaK8dYCwxvZeKvQapONuL0z7Rds342VTrAp9l4U2PH8Lp
KNR1uEwgyIioz0VMRU3Jvzcqk5leSSCfY+5320p/G/tbH4CHZr431Q3mlH73kiVliPmNtZiKGrLP
l9Hcq3CommA/6T3G/VxQVBTvYK4Uw1VUyw6Ueh80IlK4R2MEfHuU+8eyv5/wzWz9o5g9TFiwehvs
VeNs7dMzXt6O2OmqO13ZTqHpBpPvGsEuKiPb6m9j2Sd7/BSru0L5U0ML0qVtOHorbL5dE3fvpl+I
qnFrlvXLSNNToMNegzUu3PHqavvn5y9/bkadQt4/Iafzlb7MgRruaCyJmkP4f52v/5/FZiCm/32u
iiNFmg88t5dpRtlPl0Lx38zF/xsjtbkmFKc4unihGKDG8zAoTuDWWm7g3fnQHgPtKZFcJX6NXt68
pTbdCMaboH148WRP5sYyX/TwUxvS+6JK7jRQNV28Brkn0cKvcTsFs64q1wmjNOs03v+MK2Stvggl
VBjQYW3N2In+haV6ytx89/fPbijlFCqYO/P3TyAnCIZBueqGJ2XYdqI7EN+vmxazTToslbit6obz
O773oytLV52RNGt2L8DyNVMx/ObCEd9Ehpt07s/veybvTIvwf8c7TvTsfwU2Hd2pWCPDFfsVAABm
S8mE2G2l+8H/UIyPctwWIVWbuqVpfJti3wI+3Bjol61bx8BdJuygbU+/q/FASiMxsaMoRbqaXDU7
CPVB0ekgWjTyCVOTLEL5Cz/zdZZ+CmaxabPsUFSenUjbeBAcz5yWfgjptXiqq1vYmk27N/xbTTlA
KoWTfN2XmoteLV0YpdTjTl+W97F0Y5DA+HlIz0QGc5Y6jLoBjxOfGSzJC/2jDS8cEs49dhZwAOko
QnrKQYhCZQf6q0fm6roXnoWc0UwKAc4QxZIPASDWYFQXRK/fnxS0ueg1awdf7DFd3p1ILhk35UB/
7Ibuwjj/vc98s6LNWagIskARA03lKggvsQqMndrTTJWIMlmpZukrnyYFTOi6NZ7vip3GCccVMbXD
Mjo0oIJHX3g3svDTEsSrzi+aOQsxE9L1lCaHcZfqzR/lJVDUP9d9oVlUAQAfw+noJ5TroOdd+dJR
7tycmkUV35TDQql4bstxNnCDz+tedxZTQrxVRsht007WXypxe6UoWZuLZnMl1aGN8Lq4qwzmsr1Y
+zi92Dczaa6a7cSoLYKWF248ZBUGHGP9yUzx+8puYqMDzfCVjVwsGjcqQekGdyQynQhwsTncZ+ZH
EGm09Y70+8q3eUQXSvJajN1DTxsl9skuu4yX0tEnrQZTssUmX9eI3rrXST5M+dEvV0mybqXV1HFb
b277+lXxr/EoRnM+V+1GMiYzJSb4O/VdKbZlf10oMmYBox4x/AwnhkvAL7pbifWF9fP9dVGbi3SD
TomkRlKo46u3PQ6ldpyTHwkiyjpmwPHyutU01+z6vTK2NOMRlsDbdUazrI3Hqyb+XLULI0QTC+O0
noZ1W7vGdVUuba7aFXLPn3KT50riTfvaX+p3ODfes+U/KAomNUaHur161OntzXJqpE8QlfP64boB
mUUCBSNzzPVacoNNum9rUrDthePcmb1lrtbFzl6yNJl315W3MptsWbmpTOvC1nImLs4Vu4qGoU99
eji2bu24rMULzz330rM9XAaQhPUTZ1AtetOtr4RyCrZmi6vGWp+tytDLtaGXmSQl3dieo1566XOD
cfpj/jmRG0CuQNahemiANq6zYnXd655+7p/HDtaYiHrL6xreL1+6Uf2rajWciv773EmoMHGUW2Ie
Vt7ioi2vfN/ZHmxOOBQ2YkzQkyD3wbi/ICY9N7yzRThCYKgVIyLjvPKO3dN1gztbd2GrVeKk89Du
plpcMvw486ZzPW1vqdaUANk9vSlpn5/f9O9p7Zu9dy6m9eqMO4A0DLteK5woNlGYpPrvXmoxDatP
WAgMJneQTpaQ3Z0YE5owpfqZ+VQRjwVmSHaNX1jODSO6ExCrZdm+zJ7T4jVR/XWP5XqoTW7o9x+I
5RYlJhEGkBSIjNBT6gnzcXlbY3mghU9meIzoOKk2WndQgFtTKoVy3hYa1okvSVduUoX0dPSGQsTJ
xEnZxIGG/FVPJEekNcYZcDKDabUBN7vp8nobYNmnDWMB2OfQy9nWbFaNdz8MJFR2gb+uE3kl121t
SwNkOU3zAa0KbuGFx6nPd6EARb1fy+woEIZ6W02nDazCjWVlK9WXViZ9y1lvPYJz1+wi8HWYz8l1
14G5dgo2emh4fU6pCOxpbhfqdcFvrp4qRWb5AEx0FzY3tfyqA5ZqxOtECZQL/rvqLb8Ni0xhdRba
n1Z+GNPHn6fnmYg9VyXVRSxGTTLRXTEuO1NaqO1rxaT6+eFnFpRy+t//EwJr7KpxN/XZZuhjjNxQ
vVD4OPfSsxBYpWNVdBIjHXQrTuKw5JenU9TPL/233PPNgv2bhP/nraswqRoMlNhnBoAqEAGbzCLS
PldBjrUuJPoWs1TJd9NUdlvzS9BfC3Svce2tYFneqRd9Ts6N3ixwRqYvNZFOoBfNVyF/Tq88s8wl
S6EYSpaP2mEnF8+1eatcYzbPYXxOgpDaekijnvCpLP2n8ffPX+PMIMzl/LloiVBeQopCS38/Xpg/
p0XzzRfWZju+WhdW2XbBuDMmy1XJaU8NChkB5+RL/ZqnA893vzCb+VrjKWVf0pqhePoywwZJ1AY3
4bQfntB4r9eNzWwZhMhKYZ4y4Mmm3F9Xo9C02TEgljxdjU8aUIwenkr+7T9c97az6SzUoD1V8vC7
SG0WqXJf0Fzx85PPhIM5+6Fs+2oQ6UDeNdWmHVRKSMjyo0stCmdm4Fw5j75PHqSW985qRDkPIl1o
V732XDovGxP47IHoGBnvpTDdmUlrY3p1DfSF5TiXz6deWfdZyOwop9t6PFw0Zz/VHL+Z2nPwgzDm
Qyx41FI903MKVGoUhbDMjHDejB1BFN1KDoGT3v88SGfUrdpcUu+3+aR3NVVhJVhNheU2+ftApg3v
7VWf1Cs17XCb1hdFBSnCpCrTHmPP/fm3z3352SJW9Lzv65DYE99TsrlwHvy7Y383frNVW0WIzKyC
4JOZ/i7A9hScfGtqt5AtHS8JAb1V60zVFuA87THNF6IokKneYJ/O2S9bjaZJz8kbT3D6bBWbz6kI
Kncb+/Qrd8+R2W58ulI8FISe1P3uu19x/RDXa3HatGW3HAzTqaw/gnHJWlI6N0izeBGBf4f+C05c
kcj1bKH42nmRLnos0MQ226HCUePNGN/SvQABzamlu1C+MDfOBNl5P0AUaLQ8R9w202Df+icC26aW
XxJr15tX1lXnXQGjZuoN8wBJyDMmysur5tW8J6CqojpJFHPYJTHf0lh0OG7//GSZf32/POeCYbVH
cwNnmtOthut368j5b72/8cVXs/7oURemytrvbuPCcjLjVxeAxY62aEjwBK2cFnZG18HkuzGLAa+y
l954MfVtL70yY21AcStTyt1aoJcRuzVLPEr1jaFsFP5f2mPmoajXnFapVqBiVwICv1xf4++6rjFD
awIsuoNtot8PqrctrGInVR+G1dlhETuY2NvegNeK+plr9UY2HoXKPOQNKkr1QIp9YWrmahCLlRzi
ApGHLrzs+2mQ3bjYNt6xlzJSj7rrZZ4rYqxdCWvP4GqlF/R/w7BVsn1uwdPr6wUlZ4dWebeK7lMS
E+lUOAPuZZ3f3weFuNSE56z4LAzpBIJYataqx7E6MZOF7D1k/tZL5J0Hu3VQjtN0g7AZ+iQgh9o2
hD2cDSh4TtArToOrsnAjg4PIoSBG/rJSU0azt/M8X5Tep9j/6gfTVg00n1L0VTBEetc6ftsvBBFA
3Frso0VV5utY8mmoqga7AFHVjeJmmOrVKGJpKHz26XAcibpl9lWK27ip14r53p+Ut7Bq1WCpUUuL
5Je02Fn9Z4jvdfgs5yATUwi4QeCOwgGSOgxm7bn27mM0/FWV3mOvHYwsYItStt8v8UNw+1h3tfar
zws3awp6FuWVqB2tqLVD5VCCXxQIS3Y/LiXfWia+6GrAJxSikQC4u7Ew+h8/4mivFtJKNhWnoPtB
Ggpoj5OrGg9kzcgY2QAvVt7YOG0I1pM6nSzvqirGLv7TKMODOmGfRTdnrxwmHBBN/J/RYtqK9QtG
Kvpjt6/01RRIttGmCzZS1CA1GABroS4i9UGTj7X1CFayi3AHP3bjcuC/Nqf/WRNOdpJOWeIs+VTE
B/4TAHrePVqrdjGVSyqnlbVwYoz5yZunfUPufFXLlS1zz+66Q4cOJaB+px/SalfKr81YoqohEGdf
pvxWxx9K/Q7CoPPeRu9Nar8S/m+GtIqxvguN1EkSYZ/Ak0/23vTuyWuY2FqcOn53HJLbIjnIyYbj
tCMwoJKFr7uEGtP1+n2a7nG078V7KxRtnU6WUjh4aCmiANzGeEseZ+kL5bo0fbdOX7soY3+hU4rT
RfWeRpusrfZeMmJUCBhezpYNfJWBppdAsNZmNqxT9RZBsNMIB63b9zqAhmbRYwoupb9M7TEbc9eo
E3es2scB6zKZnAQueXvOSQuo7anPC9fbahKcNH6Z8o3WDPCVdm0uu7pf2qG2rbLOVpmkQmzZA1FH
kDzbOhVmy6VMIDLo9YvgDqsxkmyGvI9iuwWyEssITKbBAYbpluYKSJQdsqaCpN1b4VFTbw3xmJro
sl0E6dTEpDbAO+GXUd1J8nDjq/L9kKBCUVRbiJ8j8qogjIWM2i73dDN7iJtwbVWCi33EAoPUTKA+
jAo3ae/T4k81xEfOWHBycaJXopWi3EM+tpO4snMBkxAKJEONZb/Q23KqcR9tXat/tCyA8LUKvOpN
x2k/HtGfF77b+MNTQjKlzSs3kh7w5bU1tbcr66mt0UCx9kxfda1gcAzzEDMCVvor1BDelAb45HRN
jd8RcPpoaWZWtBugoW5ePakSurw6XA/JRqPv3Ohc+g0QWoGqUJ4t/cGTn9uwOshYT/r0O8LycGSl
WCKtXxT1u9+Rd8nq10ocfkso+gxL2A81m0A2JSfvTAequA1rYB2JieMrzabixtTF9CCIxVuOBD4Z
SltEJNEmmluYJ+8m0AL141hmttV6y2Fs3QooE6DtZTRuYEnuimSJ63ojkCLWV9nwMHW0pUaLrN0l
9Wuv3rblsy7TwH8nZC+kUIViq3Hg4Z8YLBA5wnsW3PXMIADEXN9OlrGpHSGpj5VbiRkjtw9+Tk1e
9pd6twqqhZnfRj2JqucofFBZLEHWUKrferK1ozgGcyBy9fh9yIstwdqi50xQAjJ0IvpraVGI950k
ryJ2vk55Uox7qKKjmLhJT+dZ+ZJ79HpaMb+06f19nuULtVRJqwULQx4eQ+U9q7YS0AglKNxUIBtH
exkqLRxohf69Lv5o8kapOfQVm1y7K/wPcBKsiBtMdNZRuW6S31KzjXil3N8iltroXcOJcNdpsu1F
j/24ErrWHb1nFERSLrkWWJ6iWIoG2qvwY6DJzurvtNr16werfK3MZTrcCt22lcNN09yT7GELTcb+
Y1Ilu6uihSwI8K+ZRW969gu8gh1IFUk6Y9sRYqMCQ4VoI0d0Ve+zTMJVIefwVa39HCpMvkzGQw6q
qcyIXoFbS0cpzlcZbrBlPcHDiGzJ9xehdqQZcJP4B3gti6Re98Knjochoh0xZ/VLJD4rhzQhNyMN
hz6fBr8sG50iBWxDvJny2vHq5rFlk6/v0ng5+req4g7xTUCbpRGuRGXFZox2zInDwg4TV5R+ieJ6
AIauPk3traQ+S8lRSVrKY3elgICLBuZWtT35tjPNpUQNCh+MiO2wD14a34V9QSkJU4f7sHsS2Psq
Eyf1psD/eKpI3vIbtH5YmQ9eFi11JOyq5pffCSxM1e67aiO3nhshLMvFRWdxIOvWRt7uzaSGbgFg
3uRcMJW3cuUlTGhA3dQhOLWkcexiL+z4zYbwfDCKXUt0yovCCX3fCax6JYDhkY2eoxa2qlm3kGmN
b4sHS/CXcbeP+nplgTnWpda2wiV9ZMeA5FVQk56l7BsGX+K4j+Vdmn9iFSlIxyTYNu2Dl7ZgSt6a
yVv49TEsicHDvgifpxBL3KlyTQW4cO2o4VudvkTyEqwCW++ypb/GjIlgPtt7Gy0NvFqAyxDAv6po
TaOSE2Yhk8hwa+4wExFgeLGsx8RYT82h1ACHg6RJ2l1upQep6A+xj04LY6BBCG9KPMUa9PZCyP6i
DwY3o086l1dDXt8XZekUnueGU7IKuuKjGcr10C4M/mjPqpzcK2/SvscZ947DIaHAXKK20ZNfUGZs
MDju2AhunddLSX5E/WPDL4DZddNpv2Vpk3qncVWOtSfbHWuobuJdwxDo3DBC8MsRAHN1lYnFMos/
Jva3lNMLsN+FYpKDYBIrnLBLsCJ9rLny+Ftgg9NxA26rw+j/yjlMwwprjWA9McoQNJxAm25bTVxk
qnpaAFbQrv3a2jc0OinaHwMEdGyYC+guy9DLNs0o2kplOSXzJirydSK9g0Vy9aThIOBIe6lRIKfI
i6oJl1KoL7p6XQFzGRKaCYWTF8Y2bvex3j5E+peuHj39Pk6PHECbul5Veb+Y4p3lIy+RSieP1pjE
ODpAHxlYB+qyKEr3iaS5KmjzVNf2ah67oLCPsJ7XaTHa9ZSu8oSNrUxWdUk7mCaxNAClEZ4blVFr
IT1r6qrT/vQWXn8jhYfOKF4U46AMT8X4yplh3Yn9OzAIfh6kkRQ79KUQ3Hr0Wx9jsRJ9DU6W7076
YegMW5I5zkNjMjiWF2V3DNPEqeW7rK9dUytYGI0jcKBq9QGRds+FYFhJxkuQKsupzW66TLPhqGHv
VN5VuFUGlXRUNbacvrXrMt7JSsZdwFj40S4sXY9chJVYTt2ZTpliEqbDV2FGWROnm8p06tBwDHFT
VpwWYx6QMihV7WrxErIYrtLFcWxvyyJbFnG9Dw0IVGawRkbuCLhfmDzUQJ8RFRhF6xNFPnOtFPFN
h+G3wjBPwnRjZejHVO0tIaBW2OtIHIom+auh0U/3DBtY6abuN9qQOCUdRIPFCb9RbVlLFko63Mcn
Zj2L08w7TFhau+MkP8TBESgWUGzMNxRNdJrsj27kt3K4q/JfteItdFNm8+pdfazBHKHSDw51To+T
uStiwcaEeoGTHndb+tzyFdbGtvfVeaHrNc+tbq3FMltiX76Dhs7fAUMn0IJVABx8WCjKAHuIzjNl
NabmZ9RhlWNli9gY3MB3Ae9A2mpBwuTjsjFuDYUXp6sv6xGqt+2hLIyF3t/L8rhqyAHlomnjxLcc
QvmuKtKbskEQWSFhhVbFNUbWA4pjTw1XRF9/9oPcKRHHc3IEU7Yw/XwRTgbtqnCEzPLLwBvc7htC
m9HW+6J4wL0FaNpdC8c8VYPjSKShCzIrV+EUOsgX0hRf5OEmkzoOd9iBS0TtsB6yTYqxTKPkB8vc
afSJYbBj93pGz1aOOtlce8V9XcGq0YmOr6H1G2O+wi4w8ozDgC2NG1DYIOEniuMJrLTSoTfJ80wV
XPNyWEpi7saVsu/xGDAkxWVtrYrpKaNb0mfj1foHbBQXhYlVuZc/9trwKOLf3SYgCtHscEeppVWi
8oOTAClyvLGEftH1xhJWBEIBuPcesKHW1qNHyU9c6CjOOHKf4CLZR5PTswQHL1u007NRcyRIVSfV
9bUFX8wWLWGVIYJMCZVxg/d+NRwtMDs4NDVuqXnPUxU7qRYcJtVyZXEjxvHRKr/MUrVVGjhrZXAn
2pMntObDoDoNl4XRrA/q+Dgpt1nv7cBmLeSC9ajtLO9u4lIeBM3Ks7gF+6UrN6oDZ2aVBQb4ie6m
yNUvFVd6XPrL/NgoSyM7QGbHE9q2pDc5fO6Cu84KbHhVxC3U7FW4LyPSGmWLEnqpY62vi+OjEESO
58lOnCdHylycHwqbMu9KH607JQrW3mhtmtjfq2m/1Hz5T8wJVe+Cm954HruSahUnBjB3GVKssFKW
MIadjNZYeGUY7AgrxQq2IlKsuhu5kJNgwLcNc2jZVhQceFJ4mNwlKPIudU/YefpB4aZRGxST+8fW
mODTcO03JmXlK/tOpwH35GWfD3aiVwsZmJZmFk5MtJNV6TYUgn1PybgXXZVWMIGTTurToyS7ggxo
YNTfB/PLSoJdWce2FP5usvCJqswtWRHMG6RtFrDDJa1xMNXqsW68FXI7bgtHM89vi+AuGu5PF1Mn
5TAcNooT9fsko8BsyHu9Hx0TEmBI6BmLna9Xh8JjG5h+YYvoGJkCRFNYTOZ7RE6xZxWRN0KPmwSU
yLvJTqgQZ+95Qtv6KZMT3DfVr4h0ja6qnMwSt/S/oF+Q1/JhhNHIi1H9qPwaEEbKVH116wM624PZ
MYPHldaaa73lqlIqN0GsuIUO0ObUSgOkLtVWqbWoeDOj/8oN3RZqY60VBzKOjsSnx0p85ZvrIDNs
PQFXJ4QAJvmMncoFnzUBFqAx6dEeToFno/j1GrcirXnx9Iog+zUROBtaPiMPqpnQrX0OrSDD7VaK
USBHjhwmX0NRO0jTgQ/cndIiEvtYrzYPkbw2ywNFN7pgsDbLPsPyl1V7u1AEQ1iy70jjsQzShZF8
CdMKoN5S9gBoKqshsJxgqlYiszZSOH8O2lrj9MDdWFKmRTBOxDxR2ZSGyb02d6PUX6dJd8ys90xq
DznZKE1T7LbjrO6Lh4lXa2hvrUExhMZrOm1F46VDouMLn/l4JK0xmg+aGy/68E8lmzcWWaHYOIw1
QFLOVFkf0+X9Lmu/Um/bk2mv1n2TrWp1WdOLLMT7mJNcV79G2f9wdh7LkWNZmn6VtloPqqGBa9Zd
CwdcC9Lp1BsYySChtcbTz+fROWNZPkFyjKs0JhlwOHDFuf/5xToHxNDbOZGSXtiQB1hSn79mGClH
gTkjrHVWhfpimj4GCpaJ0+WAGbdW72Kln5cAxBGmSgZyJ/A1aNv9VdpLDxXGlm2cHSLW6TIhPCFN
1kGJokUQBRlBRyuOWTe4cajNcs6l0+CmnLThfu8IV9xZgbZKKeFS05+J4Tlt2q3sXRVhiBL/Kvdt
VypbtxEveq3jmhXuI1oXMvfryyZPv1s3enwlGSWV8Udqd07jdfOupPrLazfuOrfzQ3J9PODKO2/y
VsJe2vS4TFJ9QivZptV9kXmOmKitcmPb2khqZJDc5nyONPZlMG5E7aALcCoLbrqZOlICtaROnRGe
uoj1XTGwiBPPZgY1WewDUJOC+KF3UqqCodRB7CCiErhSdgzAUkH3glKZyqnKSRnL7i3/bE0fXfmj
NZfJ6fRN4Rql56ZFz5+2bhCVTqD2u95moKTxzh8Pg5rcROVwXQ0ZSnsWsUha6Eq47HIPHABtf9av
Ypaqynq2zJjoPGWmM1xUmTJECrka64b50KDLUiTlWOri3sDVBXTiDpWug9f7vpzEXZz1a71W9o3e
7UdvWNZQaWWQbVVapwm2+wCQ5z+PdIlqPJtbQzRLOmJ1SUkdK2JDbcoxv9s34+twYzfatmmaJ7WH
iqJyCm0JkPNVD0g3N9ADS6egBWKr4KMpgCNkx13LlU31W01s8HgyWF246sfqTRbFkoBtt5SR7KX6
JlWkeZMb0rJPnydP3xrQDUaD6JJ4roaxjwIK8b/su2P+NNSQosvxoHqKm3W7HJOO4UkjtDX2bg3/
0a/Epi3iLd52T8HEyi36ZTWNJG8yQcwHuyPuRvkou4eSfA49sOaTRIhO482DuJinan9VV8kws8zg
hkMJ7AC3yzioi8egsTd9kL0MPdRdM9+PpbFWSNNEeCjFs8hqaEnRh+Ig1LMQxRE8+J7xNc57XXKs
cicp/U6reMbjyR93tnQ1RLyyVX2OL5dJ0raI+aXMFw0xBTZeFWpuurpREeYyyU5ZHQ083Fop8imi
DGfyDjdlOH0U+rKoCqJUJNC3mnOGqJpFz7k/EHdydWNF+VEqy7mI1U1Wj+DX5aLG1sfXYEMNJ0G5
WpdiUxUqZzNGmN0JDIMK8kLJrjylABeeUDdyY4FslvmsqQxqpiknpvEQxWvf1jEn0hkAVb5S1aM+
HQgJXtikR+aENBA/Tuq7390YPjKWLnshxtYZ4nYRCJUmWLs4/0xYzEKjV1Xy34Ymwfnns1bUy6f5
RDHYK/asQKbWhNn53INbEhdOW4USMcFTUj/zsddEWM+0ctdQMNRTcLTUdiYZAViq8TF4Oe5CWNHU
JBGbDZoW8xo5oxvT1om3fQoIU1FKD1p1qnNrOfTVrKfr7BHr6rfgT+LKDzVXhvTSyqXTjO2JKJeX
QqA/qDKnTZ89Wq7Dh1HdWt7b1LJNStaiMYplqQMH4/XRFb+s4ra0Nqno2HPredXvB/Ia6zaca+2V
aUsLiz8vpndOx/OO9Na2bpe10F3MXtFQiBkFwLZpyZHalxVpz+NzNq4DY5uq6SzNdsK8L+V6XvTE
/E6yK4EaRPLcltFqKqoTmhbS/JeasV8A8RJKzGGAOjwHMB7RUiiwvpRgGUrVY9ip90VvJEzHfgn0
dZPaG6lYxZY/75v1aEwvMmVnNTQYTSGA9Ndev/LKctVKGHtm8iIIQanaduEpxkJmIow87Db4NcTZ
S1inzLDElcyerfaXPRIkOdj3oYbNpLDik00YsxJDppfgn02RuscQZuHHCrX1puu3bBtrBviyqeR1
pbAOxN2HySqV14QFK7c+0SUm91/y9MewBWL0LHe09Zem6WDKhUfhk89KojU+ibhp5QBI05Stss5O
XUvW3WE6EhSkOAK4bxjGeaaFO1xbjmTG7Po63tnmtApCde1J8krObE51+i4Is6MCkatp6iUBtU6X
6osy7lZ6R/IIbQsl2fvaXTw+5NGbiN6i/sVnC1DwNol3jfaSk59tNVe+cejNY8eZjfxi1QeJBDCR
pGQeT29R/SDGh7j9GJBbZeNB71Zg+NAEZXsBgqoFxtyMkSnsz+3rSvGRYF7TUFSqjCtc++rRBpUh
4lVqNkN/jKu9Xxz0ZK8E+1DZy+PboJ79vE8MQ7cr4kUrSUdMQTOWpkmOnMRDmBz342OAsLO2Dp1x
lZx3wNsyiG9GkwNpmc6TsnN4GL/y/K0yFoUGvbFmxyV8ndjRgfz3RW/j4BKcTOpdAxA+C/D49N1S
K5wJagoGgRtL5wCGVlbbaMnhfLwcxXUsXVUt6FG2lzztZtKqncGW5uu0AlfYktN6W9YGsmGq/+na
6Nde+oFJKXSLXSu/KZK/0jQmVL+Ponkt3Q/hXTUQSL8BKshwjYr7s09NvVWNZaEJYsrHDcf/xD6/
721raQcpPNTNlaFjXUK3l2aaD3q57eNN1traUzSpS9RF2yR/Vgex09obvR7wYs5k3GjES5u3VwZJ
g67oXgz5vgmUBSethS9CEg+Ju2oIIH1lzT9OvljpkrY/2+Mk7dEOHtIWYnt7J4X3Kf2i5mQXblTY
Gz3Y2JTmK936JfUn4ymL1lJVz+tRX9byQUmvkPLT1nDqpd1BN/XnvodhT63djqniJKzHvVcybg9a
0h3D+GDVwRyD9GWiek9mcAxYEWQDgx9qRBoGHPzscJZZy2rNcSY1dae1T62UrCWN84/MBxUkM93C
lJzLLaikdCr8X6mfvokyn0+d2MmavzVVguQLWs91rTmlBbcXA9aEOlyE9txg+Q7LhUnzkSSUEBTg
FHMk1bNo0TdE6DR2O68CeEuB5qrdHbmA+ATX9Jy3cvOmVv0C3tRMBfpIADKMVHYbRToNxS/kV2UN
llHwmyy6a/v8ZLcnRZbmX7MJPqF2XHqE6YFfV20PUTCpSY2mf/+N99hn1z3zOd5ebsLMJ29V+V/R
kObsf1zXrhel2BfWz5jxl7ZgchjKuTFy3YhGZruSf0iYPKfO/v1+MyLM1MKGATZWmEnzir4hgH0m
8Putuf/bg/DTUhuaVGJT0sx1FD53UjdXTIU9lo6sqi+HuHT8RF2k4t32hlMS1LMC/NUXlesjec9e
zTj+5l4+eycXrCRU/kYSnb9jadCacuMfvuoLdlAX96Yd57wSOT2MtLJogP9sbF6wCe3JFF2YpiiG
FLeN5uF3hJ9PqKGX9juhVtmxp6JvZrMhCnup2QeO7TMvmb4h/3xiUG1cOvCEst9IXSj1uJgC15VO
OzVLv6DGpjneKWsrkmeDRAahpq05MW5Dw5jr6oM3JpShV5mgt9KxDoOMKF5+kKvuqkm/UWp8emsX
yt6kiyc58GEcp6DexMWiVV/hPeAXxS5uf9GDXpftKmvuYPvo5r7AQt3ExUIqLWwc4lnCGYKTEKmA
Oy+9VY0fyncv7X54HTlggsCmNnXBnElK/dEQUs5D4G+zr7TTtq5lmK4NrdlRfW9/5stuKBfrRZ9X
uVVNXFhfSg2h5D8b8r8ZeH+7X6uPFV0SJpaNqiNrHEPdnz2Hi6lvVXpc9mHF7Y6q68M+NIBBfnbp
i+lPIp6aTS1KxKzZyskiHH620l/6+QTECWR+N45b5W16yH99fbPaJ3xC5UJUpISqZBmjxXKsw86C
5tEZZzda4JNhCmlcJ1dhqlECekchnXvWGINU9Bf7ZFfoT7QgJGmnR5uQaqKIiMVS9TWdiEVMUm45
/co6bGX74XDuzoeyWHbKo+y9dOWNUOWlKd0GfgchaqNMJvbDTKZUufn6a50n7x/4ppchlpYaBYoK
4r9N+tOIV0lfdWQx1P2TVpQvYcFXDLzhZ0P00udnjI3UTEqGkhVdTdXCsu+//g6f7E6XljxapreZ
ooes9v4uj85nha+v+8lqf+l7aOptgdcmz6aTchZiUhglD2DJJgH8O4PY31rkPz3/i9Wgi2RNLg3m
QKQGzpQds3wn67d599wkApTRo4G87rRdne+s5Dmrr9jW8+yhlCSIbvEMFBPoOnHy8i3tnoV08qyH
UH0iXt0cAWxJ1CAJvT53LSVsdnygnTxZ5OW7Rp+UJGxTLdjO78L43ghduMwzm5ZNJJYK5ktWGTiN
tVfbpdVfy+CI8msYHQ3lTUxPoM9OF1wpw/VknrPYrtNKHKRqO0SHMId2kJc0GZ8L8B2zrK79TIMX
CYPHv8HO0K4mMnbz06DLbpHed96mhJ8tNn67/vqtfcYJv7R6NBGFNVGLJ9HZm4PDIMQnWjV4a44D
QL8J+VE4hq+QuJG7BSdhHfBd+MGP7OcM+WK9rAeRSz1Cr+1Q7n1v1X9Hpf5skF8slmru64EEf2Db
fti3xTd7+meLmnxRKI2hlNtdCV0/6x4M4kWhggKPObhu6T7K3xo4rq0Wg6+4ymjOZHkiYZqOhG+5
Rb0O4jWn/b5ZGskIaMjDpqthGerez6dHOayvhJ7BNjCPdha4OAsuFcDlITTX/rRKfc0J0nA3gifH
2i4lmyXUvlN2f/asLpbqRk/6bIoVaoINDgT9z1xo9Esbra6mm10FXDY80I0Lv3NMOU/1/3cJ0C89
tM5hA3GaMmI8g7bcL4QTK7P62V6oX4Z3hnXfViXec9twwoNhnkbfFKqf3fRFeaRIKYrrgusGfuqI
DqQDMkn/s+xE/dKtSSauI5VbTMuVN7qjPzpt6JfeSrWkZnUyoBWxHr1b8/Xr1ebPQ00XF9M9Nv1a
6qDpnL1J6sitf3bi0sXFdDf7Ovf68xOYHqfDd04ff97Q9EsbpbS1hdC9lFpOlMtKwEeHg2TJ0CTs
xv3Z87iYenrEgtIn2rDNn1s3e//RRS/NiiLcmOXQZrBVj6U1B8X52WUvDjRpFVpCzqkTYTHS5hLf
eDN88pTtCwBDNfxK6lWVI5zWriwIwKlfOFatLbXkOwPezz7iYvbFKt6aNkxcfOVpSrx35jEiqF7E
3zgX/bnU1e2LoqSVo0CTlIb1c+x3g9/NRNJvbeDMUb1GzPOjMl2/NDCKEr03hxjnXDWFZr4Sjb/4
2Xu9mJNqqXftWCto6u/9W+lnA9u+nJB6TsNWpkVgKN4aUB9N+9d3+8lKal9swabnY715Pq2E8SqG
5ER9lQfZ/OuLf7I82RfTURVECqeoHc9obd+tR+1nT+PSi6gYIwNknEdc14vxzBeffX2/n4y8Sysi
LAxKFf+wkUg4SMENxvUxnLljOUZzT5+++ZBPZs+lL5BqxrbfRHwIsOiZ10F/QYf1pdU/22guDYI0
g7wQv8bTwSzrcGbqiptDN/z6AX3yQq2LqekbthK3Ni/U8HCDw/nhm6r5s+ue///f4AMbP/F0HLln
1XD7Nylafn27v7/zH4qbS08gvekNEYt+2MpowkY8ASM4aYO/i3BnlYZfk9/BeERXVKPVGEtXGmQk
XGsTzqWszkzaWUkOm+vKVG0IwMg8ymAZFRpNz3TZT3d6Np47/dvAVh3Ikmd3UK0I7kSqz+3RXOYT
qKy2VMzOBTBzdCw0vOz1rI6QYhmqwvPEIYs0h52JYd8wJVtdbqBqnmqo3aFJ/xw32dR6oUU/Vzhl
+UB9Ji2XIMmWUzKs1aaaN/j72ZkrTeYu8ce1iPh1+27QTG3uJsVfBCiTuvS6xs/f029sFWZCqqJH
vcPADnbB69eP2bDOq8WfnvPF8oRUWFGoTXucuxu0tvfecGfAN5IgUOb2KR95Pt5zH0lLVWjrUTSL
Jq42Y23Sw9hYzUhfvl+l1j7zcC6Hn6rjXD4IWuXFrLN/nVGJON9UFmIiNV+eLUgGbR5DA/DlDVTB
pa8j2OG343RVxr8i9QXpAwqH24zGYaavJnrPQ7sYdHgsk4+9oduXqRvC8w77txzdFxZGjl7XswSy
sDUM6IBWuhItYrobE6SkhEa98YvUaLPfau1Tl4hlavdLIwAkgaE9vubqa0RSydCvI3gZylWTLCQB
74aebak4VbEe1A9geqc327u4zq4KqdmOMU2ljk4lIuVay50KSpkHxyTW8IDt78capnR3PUKZ91Oe
RHSw6MkhUIMjhQtaiO2+1N7UQQkHTF8lge4Mo3STN3A+XxRlnLUcNosgX8RTfD+Q/52E9/k0zPNq
q5mLXKZXj59jq1SuxS/79H4iCrk3+qOEgrzU+cdq2MGQlWRXgzDejuqMaVCYB3ywZkOxMotmVtVH
AjScLGznmv6WlDtjNNzIzBytVx6yukSmCCedu+pC7dXExp2oqVUocF3vu3YhTyRbo0lJg/pmKIsz
+0sz6puxa1wbJUWrSi68jeUQXsObttJsnmBQbkmK04fduoOF71uJQ6zkVBA7EUxrCYGVfiBgz02g
owsjJijDdhRuweCjS5gsnQ8V69xgnKu65+petVa8etH1Jk6nYqMg9RTegKYqnQdWs2rptTVhME8g
K8TVsCzNj6bzFmEoVhnemmqgvWU+1GkEWj4NWjuV52aoullyGivtbBHjmBLWvlVySNRfoXU9ImUA
JHWAQ6CmCvLzUse22nUTGM541h1OHmSix0QUR3vCk4kOijGT0CNI0l5Ezb6g8VsO81R/HInfncKd
hf1du+IgdA1edmVP/U4RN0rwPvioNRUoCQXMdiN3Bv1W7vuNiJcgSvRFvaUB34KPng3+gi6dJUxH
wEGHFiRqIhz2vSJDF8sgYZbzPpluWxtBUAltVNZnGW9Mzx6q4UFmJEKNGmgSeJ3npF4OVSqd1b7k
VCMeJMS+TMKaaf0Dvsd1GDjxgMQkhZk6pYte28jQHMwmgM5G17KA7ZsgAnjJYw1Z4bqMtFlgaeQk
YvOXomysduE4LHCBwnpwHsWnOLUhDrx3mj0joUapN1KGOB2caOh44Z3paPgFafKNgeoa4Q724Sr2
WbXxXOfpIqCbYUe36XhTyxDMfeHwMuBYbVUUwyKDby8Yx4CRTfwgpRXORBpaDHWV9PbRN8Sps7bQ
t1Joz0W46XE0L4aFWZn7lgXaqh+lBE1gjFY0rF25wKw5orTCcYu2CezZJIjnSfM4GMzPFpoOiSOd
9o5jo6PKCLBG3S2MlxJ2azPcN0O2lEOL3usxtrHNtFeQg5QmdtqA7Miz+LGLN/l0pbCFKeFD3cKK
j16Eqa+KwoRuWK2EJYPOdbMcKWdidDNJZtIh+Lky02MeM4wHY2bD65fFahR7zyKurbZwjM6drrmz
FdibcOzdPA7e5SjZ+MEppb/OXDpviL0BAcp60PuMJTKbT43/4NHtaqAFpyLdm/6z7UOFZ8A18Od6
8mFmI6Shgikq2/cRTI+MCJ08nq7NUr5L4cSPKfLiIWNdjsRzKrEiBkNcLZPBdM1mcCoD7Nmo8qeq
M9edvIOUGuAWg8cD0mEcSM1soYXbpntVqn2Y7FX5ye6HRZSzKw80JeuzZW6/VXW2/V9jU67rQlvG
0Q1cw/noZXtOAI7OeyMNpopPRoEnMzLARsCvbWgeeelKscS+Uvdd9VrSkfd7p8G83mzwMfSL+Wiv
jWqYldZdYz+DLblR2LmleW+kH5p56qIncsNcHSmJT9HRZq8WOoaJ5B21to5VdF3UxKX4p6i6T8MF
M2rZe1zNSMK9H4/XPZlgobSJewsuHSswHFy8VR06LgjxYDXFUY0m2N7Umez0KeSBtI7mbXTj5c22
y9BpwMUxoXmXcDdNKhMOU6YQT954I8cZPFwILH5w608nbsOVIR3Jdveqdd6uko+SfteHywZMGCnV
EPbrRNpYHpiw2Me0kApI7Ge7lHS03tqcHad7z9HmhWOySNth11hI3QTzt3z0hLIeArqsNcxOicGa
yDJ6GW9m0KQ7R9pK4UAp3FOo3Rjtdw56n3ha6ObFCScgPNFDENNvxXhoasUNWZvrCmV4+aH30TKj
tGoguoRVRggUcnb0A6T/zn1TcvoA7Vv4ManpTeyxuXmnKk3d1PCp81Q3Z3pGObijvW7aDtIVgvew
capAWlVtDitcoNU8iQRmaJYvzAZSFcTgr0su3fisZL74WnkTtHERdCC9HXzFBNU75jXlMVDbVS2V
bshijNJ41WvLsph2tvJU2b/gwM7UxHStvJsFE9pLhFgFLI8hMlBkX5EwMpuQRfQTAlJpXurtFlph
OByjIpkXWM6b8XWbIVqN1G195hIWFKi0+hodVbxVOEl2GyvHBuODqeldO9fmsje6nFV/pYhQRTwt
Qh9XKpoG45HA9EWOkDNc9+jEwubagMWkjWQQyXcd1owWYpLI2yfBG1Rao+g2vXkTsU9FfTb3OUva
rbWPYhhpoPkelRUCNvoMeUxMYo90ut7gFKTM0jJEUr6okNz3dKcrSEEsB1P1PJVbPH+ohJArW/mD
LGF9DZR4tqFtpZ1R+jcNC9eIEmCoF6LcC+NQVW4THtV8WsnReuS916i5PB9WsZSvNNV3IKdRF2y8
Yukla7WvHdMM3InlzLDgcyK2sHXI2Uox1+2rjEVZLtuZ2uSs4lA+ERJpL3p706c3AfozUNj8DFWH
xwKiHI4ZohKLMKYAtZeSiU5Nk3dhcpikZ7YMGJm9q1E5Fd3NGNEn9Reyt5/YPKvyZE+266tLaZj1
N1a9L4dp5p17LfLWn45qdmsp10ZczQk7nuk0ycN231qPNbrMZD2wrJmUy/AEZr958fgJxLz3KXy2
MZuIkf3XJ6+/l+Vj4L921TaMHjy01SFjIWX8acah8F9FhZaKC0e3eRWeE6+pNVhwbaT7tLTIV/B8
+zpAhTNY8JYJQpu3CBGrVL4dkmNOX90ieQCi7dxO1bVQlYVtejeEcs9jsSUIw46rRVFAv1fVXZMH
64zTjwdFPE9MmFO8HjHSLijv8/o59U51eKekYoNICENA7dYb2kdJLrYJUzq33iZzOHZkf5K8QMyb
mxF8VoM/tfmt3rBCyAgZgnzjwf7UQh4AaulQ8k8QvJwamWgnswmMxzz1iCobZp13GEnvLGC6lS+e
ctOp+axCiCEs/Av0OwOD2jRELSvHO72465JlOzxG8ejm7Qa7snNQKGUrLCydhVHR9hlTUSuOpA7P
mGRo4NExE93AZH9RopuW8kLm7Ys79F3kjjT9S+VtNbrC6jVwCeX+XIVI3Ex7Q9+F3bC0beHiANLI
25H9I9WfI5QOg7jX7XeFSD8zzOd+l99Yun+XIdYOsRnBA6XBBt5tPajxATtQzPnTx9t7yf9UEkwd
xmCZKm9eM87tgTIAVrhT6Ss9WI59iZJ9q9DETEzOvvVDHOUIomN4cy2idmwYuvrOluqtnBMaUwYN
Z2bTW02U13lbPwYYZJuiRYMVLHWBkQFdIhMNYtfA80ybuY/qoNbLW7MVazz1Dz2qfmuE1Zq4qYl9
moLwThFOT8ROdD6K95RCqP9b89pA/B94h7OKBvMUz140g6A3xzLuo1bGWCCdggWCppIzQH8u5ojV
E9KwCKD7Zv7g2ogmrHoTyjs1vx8A0LRkRCgyObFHRY6WQzHtm2IiJ+T8PsW4zLpV3a3Pm5CalB+h
nqwiT3OQnDt2hSBCP41ACClok4Qka0p8F8EHlhXrsIUGba6GYVNH9pWlpwhrw72mYZKbQCosm3ng
LyNMV+w6vfEUfdmghPGr9uDp2gbftOUYQJ3qCXurhtWk22urlbd1wnhkRbIxYu6NJwnZj5exQNU3
PgT/qnruKm9hpfCbb8nsKUZvN2bWKYn7lWLDPMQI55vt7BP84AIoRLnEw0AzvR0RFqKLDqr3ry/8
m7n0B2Ti0qq4Vzqz19Vy2Nptc8didvCw6RlM6lANYwgyokbqfzuF9Gm/Y9dADWI6iMu2k6RcxYO9
luvpPrA/IuEfhPfx9U19grleOhxXkyjhz5vYhiX6LKYIOlOU+yJ3v778by7Pn77zRQtAj+2uKxNa
eoWsuc0k3/X+JlOJKuo/QunktwqN+bXSwzRuNj17YjtGh8Q6lN/G7/7OU/vTHVx0CDAoz03GIN8Q
HGVCYa+OKXqQcg6TbOP1AtUFKZP51UCOQojSuWavSlV2mWzXFFuorgOuCrYq/wzrNy9gywAhWBjT
GN8G0lLp76bwG3yR3fXPA9e8AC4tM0O/wX61RXw/K8nYBY1Dl7iCGnHi8Iw4JNtSABHlkTgZXf8s
fCsTjOoVV57qU86OMgW6WyJSYy+Y60ilB3QLScbx99gVT5qvLwyzXeiTvgmKbh5ITzoM8Vyzr0T+
2BedM/rhPE3vy8ly+hg1XLGu65033mdN6eJuJFDEKs1VFUVOiqlIBdBceteavbFZTVnTnMLcofwr
y4dYboHX8LYhTGhAUMbqXucIguLJsYonrEISDzXbpulw5JZdWCBtalE8IpOXmoeAhXJAcTTk6RlJ
cDypnp1dBsq2oKp4iQOKxRiiLgYaSYMyNLD3jTmsJR1G/9mpY24nOyHPEbHqE3LF8hDk63r0HAOI
UAWHGLR0FWHEFXMsyBvE9MpaL+IZhm5oVPPxLmpyt2qDtSVsnLaeLI2yPVzH5aYAYiNqKfRfpuEj
y/1tgdCnDOBPo2LEoUXVlka/E9hV5+Qa0CLbTVN4qMKQ3Zi6nV21VyLmSur6AwrwHjmjv/QWvqHg
NmXxqpG+Dk+Rru6z/EPLy1Vij27SntX9myK4DavpKe4pfkx0g6Yy58jpFCE7DjK9Orvt4r0a7yGK
Yu7kRQsxvmqpMh/l6MZq3kXwpquBW/SYx6UWwEfEWSueVarsDNlKKm4aq3Anrfjo62zVSBNntidL
30IkR+7a7FJNm+NnwkFed3BVmnVmej0hJu/RG1XdsOhzDwAp2SF4+50w7gfJkw2xIEhyMnMfYwDi
9iyvxEjRmiJgJGubKodg2jdUj9Xo3xnSwxhVW5G9WwGqWiN1B62cj+gK2l4c9EDbNL72GmogEBA3
hPwudRraY2K1agPb2oKg9YcI3RbuYm2xEPhrZKl+HVnyN32QT5o55sWeUsZRx5DxeqqODtTwNPiB
K9lQSALUcdN3DIdP1vJLX27cWjMVE6F+28R3KTHDRr0TyFq/Xsk/OeNd2nOLKeOQQiW1zeVV5BOY
N4zfnR//vG4ZF1uE5SuhDrLbb4d633YndoBvLvxJd+vSE9cUWt5nFkh5iz1E5004g2EiR9hxJn+3
vX3SbDAuVnPDypI6ngxeLEqOIm7IEDSByzYRliVhdBfIyzGzWWdCR+j2N836z17zxTqfTYpsjeev
VQUvmnWuDNH0YQHw9Xv+7KFdtIztOAjSqeU9+4ZMEvl2UBsEqJjQ9b++/oDfMoM/bMiGyjj4W4Mt
8hqYtIbGDmiO55V6HVbhIS70V8UHpCeaN2RlbZQ3qxs43iaH1Hu0K44k5yQ8BHe4LLltgXGYP67i
ghOtnL8KM1036C1p3i2qTplHUbLNqKa/ueNP3rJ58Uxkc/RlrxhoNaIwNAPaCma+65NTHDz1xaM/
NLis+U8Tllw6ph8ixtPHkrA0a2ZSD6urQNpZI0ayc5mW0ksmvUWYwH99b+eX/oeHaV48zNqLFNzl
bLBEeIdsIiP44NdXNs7f7g+XNi5QnZJzsNLqjIQmi65TY1yWqT8XTb9WzXGZI0uTlGJW54mLcT0u
P7hxZPm9QCCkAGr72cqOeicyn5UIJmWubeg2zbwATmrk5NarH7Fyx6fybFQCrKkolBlkgsoohHu8
oPwaOy3s0oQXr2q7mWvBU+y9xEYxRx+3Ksb4Ph+HVQzdOAmvNZr5GTGrrXj2PN2pxTILsX6Yhld9
0G9IjQYl0L55Kp9Nj4uVfIxF4JdY8m+VJAcESZwBw2DC3ujk/sVf/89/i/6r//Vf/PyWF2MV+kFz
8eO/9uFbldf5R/Nf53/2f//s3//Rvw4vHcL3/PJv/u2fcOW/Ptl9aV7+7Qd0ZWEzHtv3arxBj540
vy/vv+fnv/z//eV/vP++yu1YvP/3P97yNmvOV8NEM/vHX79a//rvf5ylO//598v/9bvDS8o/m70n
4fR++ffvL3Xz3/+QbOufOibmtilA9IVsnuVF/fv//Er8U1UNyxSyjl+NfaYCZHnVBKikbP6RbtlC
UTUD46TzHlDn7e9fGf+0bUvTBCF6whKQDf/PfV3/z+j/n3fBY/jr5//I2vQ6D7MG9dW/r8WGAQVS
2LJQVc3mWvIlWwOPOF8xNbleNlKwtgPbDRFi+uV3Yph/rx/++hjFlIWBfhqCw8VCNE6lEOo01ks0
mdu8kbGRe/W0X9oQXCcEdf7t2f/hO12cU//6tP/N3JklyY1c23ZEkMHhcAfwG232LZlk8gfGLJLo
+x4zeuN4E3sLWTIVMzJexq3SzzXJJFOVih4O78/ZZ21l0hIWZph6HLSW0CXhWzPVg7UD/MXVa6zD
v0YLZ9PJ8CWv7XI7Jia1lpPY1G54F/fGN+Fnj7kTXZczFZ31A3KSZOcHzYsJwqyl5vLEb3yr1v/3
b3RtVyjJxxfOsi/+dpiIQfrUWo6U2nqUtk9kJmVJJq40hd7EKcwBUX2qhHWmAuOhTHDYmA3IfEY8
3tkxJYnWeJ4YS7mYSi2iGwXJgDHbffwbX2uh/tpA//yNzDGK701tgr88uOCEtirmBAXMXjo2rDWg
GcjKd30cxtQBWReGXXy1R07ZsgrWczxeByG0F0leZ3lq1PiRrU3sksK6+jbkxNnYWgsS6CvH9E9J
qt+yyv/9S+Uyg1lpjnmYnzCUI53U4WsGlp3ty2xqtlHkk2IgZ5MUnnNGSoPi3xoy6QwI5+Pv9PYI
+3fj2rRN7djasQ7DI2bnljrxS+pP62ifa591ZJwQIh4uU2WawrSW+aylFjjOvp0t2nUjHgNxs89M
9xJl3Fmkkr0o9Im3/WsFzO8j/tqOtGxpsnJc81DQR34lm6DxAIfz6p8BWKfrJomiLd4s+UZlTgqP
PMaRZiKkNkfof4h4P3z8MfXbA4ou0lXhUqTu8UFt/vW2qyrLnTRNjHqf2FiFJlE8bOus7F8Qj3Lk
ZkVtXATtMH2JyshY9YYvnoNE2asm7dwrU5HOIaiZRj/7MoV94TmFu1aZHM/nxY5GKP4o6D1G822s
/Wu/8m7KysmuVe5QMpH053M8l5sQsqQZ1cSIe6DGotO3XWl0exkAPx4C57ZPCrI9s/+ZMOtSgxDw
7LagbifqyqBeb4ssRYEMGAMi3vgI8+gE5W6T6LD94tYtLWdrRxQBqoSAwlATnW1MwFEJGrbBKc5B
/onVYAH+1Q4UsTYxvhiDkexMLyBrY3M3yEqAGZo6DJ8Ek+7Jm1CiQOrCu1LeKS8u+fbq+OdwKJuN
23aE0JwXb4ejQHGc9llDBrniEkStEZnzGGkQW8ODw66VD9FDi4HHvhrdMd+UZUi5SV7biBKk+bOL
1FPXyeF26CTUB2b2GmE4jGVK1FdmgAxn6oPrpoezUgdsyHTZ+DLW/M2yDvDErPCZDrCMJ/PRgVD0
1CaQGJ4Hpvvr42l3bIHh1yeFbTMB/4xN/bYdc08e1dykNRtIY3xOg6i9DubmU9WlPz9u6HDfX6Y3
3sWeNJFpmfZrGcdvDcH+8GrO+XpfmmmCDGYpunDH1EBuZLJrpUDwoDimz/GCfvy46WN91Ja0BQtb
Oizvt0NpyqKGLFXW+yYqkp9V416HehTP/syV+OOWDo97OmlbEEo8l31VvmvJnxvVprw89nPu3KmO
OGSZ2o8B1wyCcHeA73583N6Rj6otU6Kls0xXgIt82zNh9D6QKRMGUBvZW9zILgQpukjpFmycwKBA
YGR5qjL5yOekUcc0HUEUldF826hRNHFKKr/eUwiTbDwdX9lDSMLGRmHzcfeObcvaAtbGtqiExSp5
25QaqFirkqrekyH+GUwJz+dh3nsKGLZH1lMN4/nQtb+AppBFy5I/Pm7+aEelzYbsOZZjHU5ZXbm9
U3vMmxrJQwZ4SodYTlan3mtHJo22bNs1uSXbTNODTnpdqlvfz2s0nxb+zXP+FNXpppiA4uBR9qkU
ubf+uGOvFbUHx522HFLHWivX0YdREAFEbR5ro9pbrae+6AD06VIURWKJ4Hr6gJqWcJfU5bkeAmvr
IpJ5dpsSdowuCCkP83k4oec78aPehsFfd1xteei6tbKc97dX3RmlmwOA2Vu+CQyzA4HtTuB5/gCp
BSJuHo2tbXZ3ysPEb2hBLHzc/tFh8LS0LWUKxz18mDvgz1U9UF2ihvihBTRFtcmVpfObyQpe4hTW
ycftLcN6OAbScV1uHOxJxLbezu1JGwE7psJFdvYurKr4UsWn+AvHuiTZFZi/muT24QUt0HGX+vNQ
7QMoHDu77QGbGjVhXDF9DUzY9capiXV4H2UD1L+16BxstYEX5mOdT7RYlP429o3+FqYVFjp5/71R
pTVuayeP93bhKuoaG+B84E918tw31g22FpA11bjH4+J7n1GLVxkZ/385AuiNfn789Y+tbVtITnYt
lkfgQayEGovczPuu2idG/OSk4/UgqxsVh/f/XTPW20FOui7UuuurvW4qgE7I74IUcr1vwlf/uKUj
10fk+H916GA6FWntRfNIh6J5/iOS/Tbrjdu0009tdqro/ei2/HrOOUp5nnj9+7+f5Y5phXbaQEqW
BUAjG4iCh2YwETeNq65NF8QM8EEzsou9o4KHjzt6bN1ozlfTwTNJ8u+3n3QYo2gwS6ZYZsHpyTVi
syYby6//XSsHm3LRRqMVcjOD8NgDJSexEqQnHh1HDm/XlEIRhXA9Hm8Hc2P0/Mpv4Cft62687ovh
2RvnB9HEd07oP5pVlqI+hu34cb+Ojp1LWSL7nOspcVg1n+vOGufSQWc0j2Jv5GOwnaeHnGstGho2
Pz9CEKkbcRbnqTwnD/vpxA84crEm4sPWZgppcfE8eOfEI9xCa8wYv1J8K6r0ixHCBNTJsBZB9hko
47NdRr9aC1lomyAEykgLfvwTXmswD7Ze3sqeLbXmZ+jD7E4RMb2SEkPcQtX+Hsrnz2hGYwMPB263
gVVQOMEYdNL7aqjlRZYlAxJGaxtGtkM2UQt42F5yT44xBEeaXwSNJkTa9CkGLC7CTz1usKdIzlMb
CUseluu6mG881Qe7tjcemzpsKPcfniaj7lf5qC7HEYE19DFA8TAS9470AbBKPFraAXQjBQZfu4gE
L5PBX+cGUdmMEdNYtW+0QRg2stDUOGUyriaZPA5hmm50Yd+VtXMeh0V4EXpqwLzm1cMnu86Dsr2y
zQSV/oxaqg0+jT3VFmUiL0ZKdwM3QtgaIpGRgUveF4+yVUbJycYmtoCGe262cRilu96oHnU0WbvJ
CPS5D7I4HKUiuhzlwBeH/FnMnrUyC/+ywiyTHD12GNDxr/pCpTsEgnqty86H5CqCld204iKpgWcR
qPiVKeclapIbCRovMmJcOhpEO6KoAYEKYZxTTf73T37X5JIpHEuYHMgHa92Pc+nBwyr37ZDH63mg
yj8Mwnuzie4Cj3Sqdapc+si57PLgclFTW2p5K7zdwhzXGY04rEpI8R4iytSFxR+aW18kF+4MIRxK
7IkuvgtpcTC7lmsh6ZHcrdRr9OG3Lduuw3RKmsVwd64s8NRTAvNcxY/gvHAyyqPvXcXf1H3iQTRQ
91mW/SyL9oqfll8H2F+TWQrTc+GhEFTRON2qNs9fbMOSFILohixaGg2ntqojO4UrLbYJdinBUj3Y
ICeYkpPnBeW+gd7nOtAURwh4cxbeuhJwMFYVBj4hc7yBxvKrN9xHux5OpZCO3BNcZXJDcHiCEKBZ
hvL37zZU0mk7p+C0ydYqxdJpIFEbzgCEP96Ulkl2sCe52lz2Q7goRBwObk4SPxI4ZyOOYkn2Tcdq
x4PjxA37yOXMZcPjseHaQluHN1yiFVUX132xB5v31AwoxsI8f0qL8Iy4TIQmIbzXgbwnxd6c6Nyx
o04vR46plHTlu0MniVNUjWaxj5voInHVz7SE79pkd1OY3ynYZuuc6qePP+iyiN59UMUkXp4TxIwO
Ri5BSjKbraC3iaJ+z58fKwUyOkq8nY3X1MeNHfu0JBKIBy/ZjnfRjW5K/WJ0vXKfKn2Hjwo02i6D
DqEvyV9fGhiCyUo/xqH57eN2j31YshfYE2jhcCE6mDVq0GFh2KKEukNJXrMtLfy80gKVSAnVWE0W
cK0k+fJxo68v0oNPS5BSuZ7rWoTIzGXR/LYokr7JGsXBtu9nLzm3jeZKCJ5rdqNeZDIibA0gbrhj
9hLp9ozw0iZPkksoHBT14Z2xThyv2hJUzXbBMM3roJYKlLiDGtEgORnU8R82rmqrwWjwA0EKnWup
1qKpH51EvXhJ++yUMyjzWXyWSacAins3aD2NfWPAt3eL8HspEVgSNcaQKHEvidMgw7UXszMvCbd1
U7nYndXQ5xKqKvqoevz481jLvvTu8xBK4xHpScuxD/Ytldq69IDV7seGmiXTMXCnWB5gZWMuxF11
YU+dsyt982JabgehYVXf0infJU06P5pIutoObLWDz4WagQIJp8Brx8B4KY7sZ+3G2SYOIm9X6PBU
pOzIweTx8nVdSRhCkrJ6O7BtoKIwqUtOCQ2pfuT3rDrkC5uhoe7VLRnVrnLdE2vnXdqKfZU8Czkh
T2tNVdHBWwy8Gmn6WRUQ9u12142jg7yVCAS+4Ij9FsPCCKjG2lOGvyvTSKxtwcsijnNqzXz5Wbnq
ZRxw4uhxTRtMCLClthEBptXWLDzjxEn6iuB6O7rLJUFKTfxEeuJwySESCOBg2lRXAd+t2/iTzH1Y
/0VRryszGJe/zM/ECU+kZU8ipsog6Qzi1B323RwTwuau4vHRSFUd7qhjXJXCd/ENM6bkMp3MGxOC
eQKhGkrpJp+8qwEvCOU2p56Z798PkpuE6dgEOUF7MFfeThHKlCLl91GBoVG5KAq8fRlCI55al0qS
l9oPH5mlq1F112l7os/vzuKDpg9C8lSkizAzMWCxWpQk/kghBfmD8hTQ6kQzr3LN33Y3t8fgy6lw
9yq8/jpPO4Krzd7CR+njbeLdgb/0BmsLh32UfeJQ/RmYme5kzIccRrs+93VVXCI1P6X+Oj5elmsu
KXOLG+ByTP7WG2t2MWoQcUGeItlhGvIYakpdo/AFj8e7LsjweUuDy6quzizMFD/u4vHGOfAtB28W
x5MH+0mZ9i2PgYDGSwPkrrzv/PjHlLQdvhjfK8rogjhM0a4v5ovnJ9p+d3tcvu9vbR90PDaMCAcP
2g6iDm5Wuq31kqnl0Tdha9P3nyo7/jq6xifsAK88oU5ced5tpUvztnDIWxJhJevx9rsHuTPO2PjB
m3RfQkqg6yy4HHBCS+MzB1jdx51d+vJmTzpo7CAmMhuBwQPayfdZXmN8A34A47xBWUSt0/+yqWVa
/zaffJPkIU9DbCzMfEWFzTpg9xP9g0VQ/p90ivogjgVh60Olu4RhV2nBAulax96WWlNzAcWEp+yM
YcBiRfIP2lvC0KxIy3MOQ4IZGUlFThsnaq/udpGVwMfvU6x268zadKC7T8zQo4P2W3sHMwTsZd9Z
GYMWBeWdI4brpq7OwRmtTas9+yddI70gFTfid3mUeCI6nGK0uBcRSoDStW+8BmwAtjpcD08l09/d
SZfJSF6B4LXJI/dw3BZYle95S78mm1JRnW2jWt8sZghNNZ/HWAMmhvz8cQffn8pk7okH6tcUumUe
RtPt2jTM1l8GrwMWMEEAaPzwpYVsLoISrThmWWFFCRa4t7ylCqWvTzyujpwab37Awbro8C8YzJH1
XlEEEqX6zCZDkbrDw8cdPXJqMGV4wRGyJnlwiPFNKz3raOTjNkJgpeSROw6S7tTURHD1fkchSOhy
L+MmKF5lWL8v86ad2bYT7rDaMr7Bn/Yf7DjTO24E67TJt81ghvdTOQ7YIEwY1sUkbwn5bRILwWc1
mo+JgdVVUYL+da1+77hxTZ0r8bW0Kh8Tk/pNZ67PJqu5rAp5HY/W/ZTjFxaDLjnvRdjvhkgZq7Cv
hlXXj+aaOz5Fllb5mfhUczUVASV4hLtxq8jtS5/qhEXy0iGBwHQeKwefeU6y3KtXpUyifdNn7q+i
N4OzOg3VVYFvSZ8bd30ns8uEljaFnj3MRE2K56S7wbAV6mPS7vrG6+5miMRD7yVnfY1Tao473DbJ
5h/I6e2byre/BsS3MAnDJUJRj+9kbb93beOzjNP0ikHC51OPjy2vY7ydA6jwspzPxqBWq3nyHWAY
Rb7Cu646H3oD5LBBTadVxZfdPJ4VZZrikWvwXEk7qnNj2913uePf2nYm9qjk8FDTaCxstVjZ4joW
hBjPRL75XDbdp8HwjZXMrVvHF+eJKDFs0ZOlqGelvh85j/Mc0u46UpALMke2BPyM6XpKEMSGyezf
h77q0e/G9QXJcqwAWWEXYW1CvFiCh0OYJD+NWVYX2ppKcM1cPbt2cUoP6i3MCRwNAiu+clVQrM3M
Pq/hcG9t3ZrnQx5cCQNbWJWlw3lkix6XBvEocWjxM2ok4uExEnK4iBYyQV/W1Li6yR+5nZY3/Vy/
8Mye6ba3kcTPoTcBmZYSQsFgFmcD2oItTMyMMzCZKCIx3TNPUJhsxeKsL10suKW31t4k8TqM1Ya0
sTwzdH5L5J2xG3xclaKREpG5K9TXqbTJaowBtYeIc8Z65Up/l8btnK9jCw9JnL+ogIqazwKRC/wY
qnI9J7P2IsPrzpnt4sLuGlyniSUG67iqt3FQfC3cJt0FEmQDNnfDvQsXhNeh7M6Nxr8u9WR+GYxA
XQRWkNzVfikNLCoW02iQMMZk++B+FkMVGDffMMCgAJ0P31ApnQ9y1+farM76URjX2q4SKo6HWuFu
7eMkgy2S5QThrpdzc98tJnrO3Cdszpqiml7h27iUNKq5LC8zUhUQUcatapqYGvUCHwHKEx2zPRPZ
UHxXnS7O/Vg98I5OnshtQjvqUUCeV71uv4eyzLaxRQx7lU/N8FOFoYU7BEWT1YVnVQPGUZMRr5MY
b49JnDkELFYWrjktVhOlQVWrBPCThq2+GC317ISjuMQqCd1dSbXh4DjzLaJAzEkCY9fVjMkswUYI
cKn1RnS82FbF5FMtNXv9PhWVwZZiDMOVFQTfW3PQW7/lfM2kijEkqIP5ti2Rl+FyNiEv5Nlz42QN
Npyy7pJVKaYmoPR6tuDNYPKt3KCe16XVIFEKgoqqaKfDwrasR8fcYs5T3hpG3l87eMNcNII1sxNx
l28zbTSP0WRQdJQWdrIaMhvv4sK/dUKcgea+0duip5KtN31wCT3p1dVQsJNNmc6v/BizxqG5wU4G
/6Eq/6G6xUWzDHG1LStvxmM8UsQk/dTX56JRQbOH8zncqFw9JPifNS0vaI8ozGWShMMqK33qxYxx
bSb2bdLFmOaq+0HYu9Avv5R1/KOeUPNTHoyRY3oDgePMiYYLe8aLyIk09uhOGK67WnwxZrz4mHtL
RT6uTjpNLyZkNvu5KS5dnd7PQP4WkznIHo2Rbnh/fEWPAD4i1+0uMcUXR3FiVFx8qEGTd1Sdhqux
7wQGbu0dMbsfmcu8GJtp2PRDcC5Ce1hz5DxZFCjhYOj8oqFunSJla6v+0i+jz3lnbwb5pW9nlJh1
96XR2ZfQ5E3euwaPZLN8GLz2MXHltZHlCYaNxZUbOdsBQEUaVA8UOr3YDnqgQQ9bf55ISkdnAV9G
4HtoYChl+k9eV0NO0vg6F/kOR5brXAcXjgtqR3iDwI+nU5upIpCKRcqVD63EbzMMP/mA3lNY4GVb
ep/zPNoR6z4v7PCXH1NzmzXXAR6Eoeq2o9v9NNP8cz/Ym3AQw8WM0xPBUm7x1F2YsXx0hHHJ6Y8j
TbefqHkieH4jg2cKClKWefilL/W1TAAGMDErSvryO0vOZ55mLxiDNH/ARGlcJ3P2JCmwHiZ3L1Rx
S654rXsMOPLR+CPsfdwsdXADj2djR+LZsJt7OxmLc/aZVee631hT35J+WuMuv21Hkb94BPyCMLs0
69rdB96D9vXOEKP7PSuS6zbT13VL/WLcMx2H2jibUvui9ZU4k/yFUfrFXUz12Kay1YiDT71OVL+N
uJBscq/FzG6CVGO7896umockH38OU9NfVOTuWxyyMRUd96Huo+Yr/rZ9dK8yO6+Le79wxnCLRlID
7ErmCyKYvz6+hh172S7CdomK3HG5+B3ErPzRdzpjIlIWW/WV04foAdH5uc94jk2WeYsa9ymwh7PO
jU69qY88LMm5E+41FVIZslZvH2BVPvYG06jYN2DpvNA9S1tjjXkLjsRUGes7WRrnizckigPmuf4p
InUx1c59K5zLuflupsYGHs7Hn+P95ReVrma6ERRanhcHQaHBLowgcLt8H2ChNWDZNWf4zKMG/biZ
95dSQac1wnZbABc/VEolieV7fg/CTlrt2o/wmDLYJeaHHriMieFlAVzr4xbfd8xEPWObjkWoC63I
8vd/e+3aZlihDSZ6Mih97op+zWX7eoZP9XEzR56Ci/7Xs20ykFIeRkDDODJzUqfFvm+6iwA4YhYa
qCHrnVlZJ3p0bOYuDzMuP2JJAx3yL+1CD3Hr0JaDqbPW/k5P3638yW7KeS3zhqSQtDcToeUSA92P
u/kuS7I80v5q+lCIWWS1n0ewy/dTSrlaRP4A/1WO/vIcI8XVPHMgdqFz0QMY+Ljh49/3P30+XDON
gfFIBpCHsi/vk8BrXOXlrsMSzxrbv8VC5W322keiB2TaXKSgy/L9bcaMs0rGMifsZOSL/Zi454my
LtzubxWm/rsZISyFKpJxPEzBBFYh9Ex6nyo73Iu9L1Y6kHKSZ2GTbBPjlPHQsUnjUgexlPEQdebx
+bZXpu4cq0xb1sEEHcfsLzDShFTkJi/zYlmIlAHAxCQ/B1V4oZ1TOtAjq5BGyVy7NtU/ziHAlgrw
pC+yguGbwfvpdkp2sQPyB/64fWIlvt9iTGqPlnidhSSAGpe3HZ3Kpo/Guir2YT+ry1Jl8y7LMEZC
QxGdJQoR19zAQnTnVp9IGx152f/WsjAPUnmlkbM3OHTSadzzJXvou/b+by+DJQbEMALLRnt0MIrB
rKt0jlh/amovc33myhvJc0JpeaKhI2cU4iKUNQJFq+0cFvlkQLtCf2CPAbDz1aoe6in5URjutmqC
S6fRJ1b3senh8cLQ5K6QXh+u7tlwxzrhdr0nZbauW72rsUcOxlNf78gALe9DCw25bZNyPTgLauyc
sZdlySFJ+FYv0kRl3388QEebICVAsJ7qLDbLt7NvTPPZLE2aGKPpWmdZBePJ/fTftbHslb9tUIE1
5jr02KDiTK1JO67a5FTS4ciAeBYKeIKN/Lf9miD9rQlUL0NJOCPft5755BbRj760z0Jz+genM3/+
Ug/IQxXN8MHn6kc3G01NO9iNP/VZ/NJLHLVRjW8//mTH+/NXOwefDI5RXymK9fdIdQzAez14UewT
ieh/3M7x4f+rnYOzwxgmiQaP/lDid2868t7IwlOpgqNtKMqLlnoqTx2WDHQTtEnPX84nx992vnVW
1aeuGMebIDNJANFhsznIRpTu5I7IEggAt8ZF3OZXfW+fffyljhzohBoRdVBGqOjLwWZp9h7qRI9w
bzGnv2y/u56y8KVqsivwOH9/X/aIV2iba60U7/J0ovZTzfDn+5H7CeQ7utT/ba0KkhjUMRL9O3ow
59AvT2De6/WJzvfokG48TGhWvdvvbJBRZvz3MEmvNwdvufxRUudQxuFYb9e/HtpUeYVJW615PwNr
8k/tMMeWi015iGNTv0uG+mBwClEXOlA9gzNlV8urEodaQozRCe3LsWaQoHjoXyzB6Bw0kyIgcQOf
Q0Zi/Gtj8l3B59ayPvG2sY7cWjkuHW7nZE/EOx+SmVi466dMAILQt8W0cPp2lnCgT1Ybp1Q7I0aB
5jkbHJXPYc6QcLD2Q/OcLAg5LVZRBQ73j2xe7hAARKpsNQOQS4pyw334Ih/sxxx/ZMNJzmrZrYTE
n1WdOCCPHMdvenBw7jdhgxLAk/k+bSXR5ZfWtvaxWVxbdo0F3ymLjqOtKaRspkRiTCbo7QQLvA7u
bMlkBhMBqejWmCZgxBXkiF+RdypJeGwScNP4T2MHW3MGWka4EY2ZIbFaFxx7h2mf/vLxdnO8S5JE
JBdDVJQHb+48TNrGHfmAo5pWLBjsy0PI4VeIiNeFdk48k4736a/WDlZo3xNzLgtamwtn58hpr4yn
0DqxrR1vBB2HtajjKHN+O0p+71RpViJjwRtza+T3pgfhra5OdOXYPs2N/T+tLB/2t5tA2s9mA5+N
tFzsr0zvcoZ2gePnVtj/ZXcOpniJOLqfJA31sgAC/kdqPavKOrEVHJ0GKJWkS40Qwf+DxwFnndvj
V77cA7AKG35JXe0LA8y2AKdbeSfqA45+u79aO6ylQbsQdc1Aa4HdbEdglDP1oJNrMcX/tviU88db
TlNkIuQVDyeDrsxSmnpiMphQ5Ythl7nOiW93dL791sTBTIBz5pq9MTITHGtDVNktIFnJfzTfKNjl
8snhhsb/7XwjnxP5ZDdy3qnXKjSp3Ci2pcmr+FQR5NHB4YBzOXpgOxw+8wN7cnLtcIq2pNxGR28n
AVLbyld2duK+/r4lYmuC1++iy7PehaByq/TMOOKqkyu9kxL0dEOGpOpuYx7eH29z7086mqJcDKm4
fK3Uffv1eqsMRUfJ297H+N6tpifkD/tQhIBqgHPKK9K1eXyKQvx+YtAoMTZtmgh10cq8bTSZvVRn
+cxtIZm3pvPFKyAINcOJ6fd+6dKK4jzSBCqXcsu3rXgCs04nY7yGeN5SUkICMNsm5peot4gq6BNj
drRPPJuJiFIR/E65XlFUpqDOMDuMZCMoNEkN8oXDuP14vI40IwinsWCJHSJKPOgUWcg0CeMp46Jl
rblxX9HzVdXlJzai5Y95qy4i3k7uzKZ+GxXX4ZPBnFH4Romb7YPGTPTGLc32kxvr+JRK/Fh3qCdz
PAexvUYV+naMgrxPo9aDY5EV9qOtyo0Y1B3FLSeUGse6g6yBWgje8ehTDvYILOtSmToyQ0GaAE5V
aCQjQ504j47MNyVcADbIWtGDH8okWzfuy7GdM0xLpq2yiqvM9K76qdpaMFhyO3/5eCacau6gTzyt
B5+8bbavhmlHSuLWtazVkgXwqmgDsOj5HzQHcQR+D8FqRCJvRyoPC9PqdU9zZb2GsLP31bwPYe6n
kbuKyQ1+3NyRfQnJCzugpjKC9/7BxJi8JgQ1mi2+OaAiRfBdzdUWeR+OjTfRNJ11k3NmBKcu/kc2
3jetHlzDOl0m81Tk2R41AuBFeJz9uJ2aaJ9k+s+F/LfIUfufxQJVag6hUG8wUv8zvNSnIuPfh3/Q
/0K6lFh0XP9/vNR5/qPI/+//aZbi3p+vtKoFSfX6D/3JmBK2+BdXFvbZJTpN8oSZ8ydiylP/IoAL
FYFFDtaC0P9/EFPqX5rYJ4k7HnW8G3kR/wcxZQjzXyQDqWlwBaXoPMT134FMSWeZmX9tnWy3liLK
shxrkgg2yKu3CyWjtClXVayv7VhOTePhulB3xqaaarxIeSWDkyywOwHLVtoRVQpRhxBHVIOFG2lm
62Y7WYWhLyy/7/F1anH8w2fAhRCS21MPH6DREgi9G3TA4W3bnHegiPyXcG6aEC1WQ+G63wEiH5ql
picpxoxKgj6rK+fclQNmzvO2nRPD+NYREShfHDxR6q0DisFaDVEIz4FQDtjQEQeE8DGdO79dcwGV
uKJoN+rj9dL/+SwSXZd+Wvphkh/nqWQRmTdy9zFw/fjJ72UsXkrUqcV83S8lnZfBWKSQkYe0MR6p
yTD1PuOee995cenHW9tRFv8fJb1AsYdZtYTCN/RmdmnJ2NTFykhErtXGKjOdXIuMth6V7MDPRuMY
1huzMpd/JIn0lF3WqZebDbVNsdBca0Lbeh6ceCju+Zn8FQLisY0tdoX9kJ3UAFVri3/8K3yB0r2s
CyewH30Kp567xvCTdaLLPqpXqEch75ABjpMQMnEydD8lYJcCvGkuJLTBsk39c1TBMlspMIfm1jRi
M9jC40jGe5khz3kJq7YobuVkJ+W1P6Qi2ffR7IsvXa2CL5UNCeguNBu7PWvDQTa7Mh5Vs/OpUYMK
Z+UZ5gD8j8tKWTq+hB4zIaUaer5qlk3pcItAI45/esVg2tezaHK8bmtZjPuEunf9XBnRYDwOvq2r
l5zcdnKr4jT39kPBSF4OzhxAWOjKONtlMhl8DEj86ikMijA7T3sp6m2RlJB5kIBZCQzmIlL5Vym6
ZFyTHCvVjTKrqQMdVzLWeWDq5IdEpySvws624+9853C+b0Ldvg5sg0xvnZauYz91GEMDGXeofW6e
azvotA8zfWKiJSBl4Zcm2sS2KYvL2UJJrb3wLCcljNfUxK0CoXcbgv0NcQlCD8Eqzy5TN+GLl37Y
yE1hhWl4FzQpH6/PC4x9sRnLauifjneL1qfPL5OA/PKKKkB9FZlWln4xextfL4too3cGp0PmpLqS
lgXlxkZ7risVdLAwDHrbuzHt9Yx2+1C6CkRZ3tS92Bhm4n3J/KTo9rndezsB7Sy8NouhQIM1hmF5
FqqhF3CQMOPai3ZmmK3X/6TmN5ufYpW39o/JDMqbsbZVcv3nj86bmenbgbNIrheVlN6nYzUTbe+s
EKFUiu8LVUhGee/z5kOcAbTWQKU4Ut2NTGvkw/Xm3P0UrzMysLohv5x9x6+eizqJR9SYaUR42IoS
4yx3hklf6HgajG9NEkY/CopzcPg2Azt+yIPUl+GqUxE+Ayud49JzGRg9fwRNWep8qvoy2qIdJAAU
lnL2tygyx5UUUTJiCWBNGAeQOEz3mAMGJvZMQ6HVCrc3JzgvdBTPT3/2NBkB/d9TxSWrl1JStrCZ
UTyaF8XUmtssiBvzW+9Gs4W0UA3DHtEcnwpKLX33oaRnl3HRGhiu5bYvSeCQGN+7E5iqr2OLeUBN
nS/lMqbmgePbVnLpRCmZBKfI2YncMgi78yjoJLhl2RZA9FO79T4VZHbDrWP1OO9VgezvcXSjRLrJ
uDhsW0Ue+F6I2eHrNBNakB3IaBcE5YhN2n7u2JB3hj8LVmBUMos6Iyl9Fn6f7H3MbhCudcYMC3ro
fsylVYQPUVXE80XXc/Na171VNf+PsvPqjRvZ1vYvKoA53HbultRKliz7hnCaYijmUEX++vNQOsDe
9vkwxnczMGbPbrPZ5Kq13vWGU4yL9KaFGuoetWPPJBsoXsg7O15E+zR7Mku/jYub2sd+NhKd++jY
39i6K5gqqLwq86hyvtW5MjXPMqxJ6qin45mXpyy57gvmrXkNv7NJKz5b19BpK3zIYX/65WxTiO25
FekrATAmOGBDW5nrFMJqIpVKhBVRLYs3SvmQd9M43foR1mEa4pVDJoxyXTMxS5Z9tUYRBCvZKMc9
7Ja8Ijc4ZqPi95lEYHBvhQdIdJkIjUsq1Ywr30YXLlUgCwf+KZXIqO+wkJ0WRoy0xZ5HMoixA+97
ohAyT5D7TcDix3/eztrrDx9v2dzNPB22TpR6zgwL3ZuP926gAM4nWLMZNmQEr8ePFWZpUHtdf1he
8tbBgrpRzTBeZ/aO1uOoKsVp6yate1v3GZ9HBSF+q9gkyUAE7a6JM95SGbVxK3YEI0/RYzzGcvyC
JWdY3i9EWRV3lo7wtLcJHgF6aVwvS06pN0UhBBdWQmQ7vr/8U9FMHH31+ye2C6Zj548/90ODt8DM
qc6RWkDTwUK1Tmp0aTgd3MJiG9K7j3Kl3g8+FUfF8vrxmsgp4Qg2AZa382Fuq/WFNkUekXmn+rBF
rVPLSZd/k1a/m1/+pzli8PI8tJekEsEYsp3/M4ipsqNVoH5fitE1CQI/00/xg3Jl80i0O2RijW91
eJFN/S11ooKMIJU7ExEqjfa/66kRsbMtYk7kI+c0rcR/tZoPH9fx3w6hjvtb77ZeHi0GbAAaQUjw
QMy/924a2pouiDq5uGXm7stosKqbSDv41oUC7tVhrhMqwuCES7/p3VFfUdquDPeAsKz93CV+fCs9
GTu3ZdY22FbaQ5Ke+woQDoXsmLjB3usSTXZY1ZR8qEp6CkOo8W+5XRxXewc5JCr8NBfJmHzMG78Z
1f73d1vR0N/uvM/y31kVjOAHtMB/tKVuUFpZHuLorCiXrGaDltw302iQ7WAZI3EfyJp/oxbsKfY1
hX/8C6QAyPzbJSBY5nd3A2AFFl7YkPwpYKwWmai8CNVN2idYTqSWbgqomJ7Jn9jFdMulRu0ht0WD
1caBdoiykKbKwmNiEYX3mkE3dHcy8opsr8p+ovO0a5tNC36ACiVmEdA1TJSXEOfLsCbutMljnxAd
bad3MO/HAKGxN4zfG7Ci+E3kA1oYPRJzVsZoTC9UjuXZqznB8in82dQeSeO+umY4ReznmAVd7hVP
Jlve/ImSM3DKbil9A2w0rAEH/2rX9We1uFSmAJMC3z44RXqoCVykim5NWDi4YWCYH7XDVbXicWzo
CwvCX3qHoJ1h9reljB8tk0d37uhzwsWQ6pC1TtslmYsLTnsHvYwmYmLA//aUW3Zv9lDmnpIEbchU
jx6vydRv/crgGeJoDLSiYnqE5npeyulcVcHXoNGvJBqaTWIMmTvSfrK96U6w0t0Q8ogTdhAQWBCQ
lGl5g7dJ7aD/5dshJF2NTDjYaWeRDyqppuEHtBU/v6YkM/Tbj3bVllE0PJdNe+2qAoZZ4J8qo+5M
GD6EpKpKV9yRv3CPn6HYZi5GZE0zfx+74gbeNKaHcfQrN/G3vgq6x5bk+6PfednOzbW38Udkt9Id
WcXOaB/46xoG8+HFarUhvtPaTW7xkE7ds1iyB5XWP92ZLAkku/1mUO6nLiW10Wb4CnRK0pK8ENv8
IBLSKwM1Xhzb9Fsz5T9Apo+m7XDPywkGjDuSJPr2SlNyzRDzb+YifJBm/hqI4NksWX/ThNgq1HKJ
tgwi7msx9r8icqsX2FQ4B1XT3lH+axT3/1i9Im0vHX9K2b3A+ye/wBXNxhj9j5Msj0FI/mWiokeY
TpTFeE+iQvKM4+dDKua3cCACqmnIiyNZ46L9xdnlbTsNeyphRmLnRNey1a0tNhTzK/rgo5WTN+lb
PwGXp1v6z4nwytzD317fyRFqk5ffpU0tN3mfLLtwcA0BdX507MPwW+7ZvxbVPLaF++wXydusuUub
Ck2QBUEX6rRTTQcDh8QSZjX0RIWU7jQ76+9ktTgZD3lX18RAoDg4tqSB0NUh8ku2CSBfcltDQ48v
mMnP4T087oTDch6yW3IOe1h58N7MLkvslSXMMb0XZZGjuHGIDOykP2A1YvuVJrvLHYavYV7md6Vc
ZLGNkiFI/gKKv7NV/lMsV9Uskjk0UJByHGBJ949zwF/chpNsci5RoCkqTRbL8FzkKUGhQTY0e36B
xj/lZURnEfYtmoB0CRJ6QmfOeFUjP3siVrufT15r4vBSovHxzzCnQmTizZJ8SsrUoCDy3YGcD4Us
4zF32qZ4Viqqv1ZsuOVfKIr4LP1WfJHkcahBmrHeAZAQAPn3ow2lvBRyUOmFnEn6ZAtnkH7bhqOV
PsxuucZsGOmgM6hoblHthMMaquINJZarvI1kzrbufaOkL7d1ai8WxgSGDKmAR4sCZZeJf3Lixrd3
yPN1fer0cu8pkIlLjttpfvTLjgGzajEE+Qy8ELPxrtEqaWu2+6sPFp1sWh1bExXa7j5DJAjQcQQZ
kqOj8pR6mXsrKC9OFY/NretML9K08osfcu8R+hi1fMZQQeMSsGZU3A5BOt94U8lzES/pZCO0SPth
39kqnE5VvBi9YQTPnwcN02AbZG0X7dj+rZFYFo05Sc1cYD50QbmDU0f+TFTEXCBNvFPxDtDUb1vP
QoKxIoRKilQj70lCNlt0moH/CjSzJFe6GWXt7LydxTm1q4lnHHESSrWxtJyDXLPGkiJbhr2WDFI3
XWvG8aBbq613Tgmf81xn8ZpRXdf5TgmVY0EzpBYxNKId8ufUsejjtZ7YGTKgUhZVyzZ0h1Yq/RE5
ZX6t5mRWD12sFmfvWSpeNgv17hxkiXq04xQ3ndbtPDr6pYziTaTs8GcRIJbDSgD3pZPg3y47yxqY
6+wC1eAxgOHBoNosENzZTzGJUyPC7ozlsJJ3Q57yGlSIFdtbzDs6DvB10paBqur7OVB++x2exchc
7yxkGSZx84+L3lZgA2tPPckQuTjRFAfDfY8iZ1uFY6APdZ94mEWJqp7PwaQ0PisdlonZFGDYRKjv
pA/JUI2anBj2QHe1ycTOjUxQUqHa+WWogIg3uTPi7fXvneI7KfQ/FYJOcWXVAPbjocuCjhXq769T
i7P9wKDV3ui5K3/iwp6b58wBWtrZy9K+MR9wqEVRy7o4eO9kKj2Quu5wgk535n2a0RY2LqzGVZuf
LRNNnK+M/CRSvneFdu1RUNwU4OS1imooHNwuUdyYpsFoOa3oNs9DFnfOmWG/VS+C/++xmy1nvoIc
bmWZW2+EXWveIxyd+ahErzF1GemDZhsNLj9018pOPDui8ZoeWy5ZEIHygcT1zVjFN5FrRpvoSPQ6
B5tbW2yGRhrgy8n1q4vXlaTMJbKNjn4xq2BETaJTbMeSjC/R5xij38g55xlIE+odk7/HM5AlM96m
SS78/i5aZvdXmZCMvHfdkcxT6JZtvc9jBnGyTCI+xkoK5p2PcV7zRSH8dwGDYt0E/NltJMN6B6ZS
fcnjVa7yMVi7Vk5f7dBBMXb7S7XkG7uL9HjTOkzqmzGe0uVEmFb6OZy8Dnrxwt59684WhjEcbNP8
Pci6rmFwJwCL4KpKvU1k9tQHphFeAWzLUrGVYWO1N4EcYnIdI51bxd4bljF9+rjOpG9IF13cQOVH
I0RIIuo0ow3M8PEABOtJqfCrnT2amnTlDlnsX/r9P88wjELowGMYmSDRNoyYP/ZDNGl2Mw6DORTZ
FHqnnGc4uNRadfqu8po5PWFd4gbVbg7qBP2mRQX9vnCKSWgOmeOcNCHCyYENrU9cR2DS8El41fiG
Bd5ASNck3OQUeLk3HIWsGIom3GXzF5sxntypuAn0VdYLIcf//t69L9H+897BtrBC9ngsrInmYp33
J9PIIqV6CCOpD3jk8XwsuU+WKSKDnFLLdNF+0SmP1iGbM5M+TbnKw60v8U35lqsll6RsFkrY6RZv
pTg4lXNmB5RFA1g0hJqRPH2HCjlXyNiOlTVWmxBaXns7Zx1TPe7mHJ1pY1Xx00Q6e3viZV+6u0SM
tvzc9H3d34PWTProexz5f/nufzDy+e6Q/+EirVbT6/j8pz85nLTatiFUHBav4g0pCoveYiEPV588
JIFqM0qgiEOCesk72WEBOqf7ySH7fK5D728Ekt8HSq4GJ/51FchOxSLxPv5jIRiOfdzKpnMA1Uar
fnVdl2WgUN6YHPCm5zpSxZlwLspcTGSqBUn9lxrMxPj7RMkVgCasrAWsvuPV6pu1zn9zjfrBzMM4
CnmWXhWpeduWdj3ZN6GxFAaT3joKPiHmSYILIlMdklZpS5McdB5yffhBcJ/gXVFJelf1zr123NS8
TLmT6JeuGkfnXkgOnH+apYv5CJqY70VosuaK7RfWc67dYmdiWvcL/v0i4u8reBGKxZ2Ks+MKVKpe
PPJXFIllJ88mn7rhWoMJOPe1RxrAKZ685muGv0Gw79KmGHcf15IGsej2QO9A9R9j+oJDpXdq2Z34
b0FsvGtvLTJ8+risDALE9FQ4Q9ngAMYQu49ScNHdgkM+cXTacodHkdSy3/fvjzhGkN70lBift95a
Uq4Gl7GaVLYkcMU/+bLMqLb5Z/Y81qxwth+XUxTBnLwEg+TGqaKkMiRxsN7RBcZvt5/islqV4Ck3
IBHuskYahOSGSq+NNX2+5devQdOb4ikUBhwQMV89h3s/YCP1j+eYtfa8P9QhmYKkICx84UNvDcJ+
w5/Dq/4pUpef6eMnWzpvPb38srTvQrjNMP8LM8SXOCfg/DIhAtSfytYkL23Tcm3EIq1dDYirc5+2
dtwRIruYeQ1XNEH4WoRWtNypycrUV2sorfZ75y15jUo1+9Xg6VI92IMMyFW0xButXxyfPx7v1mt4
WKw45a9Yy++AZNwhtdl1e4pExGFNbPGiS/LK04aHrs88S9wlY5ugzB4w+XfuR3vkS2mx8FPochgR
hS7S/jkUFnv22NUE4AUVqw/CvVaLjY0btg3/VFN0Bo/oYXU6oDhPLGzi+VS6aQjkOIQNXy2aK36o
skrn8rQUgzW9liLgzZx4MTCDJoq8B24OpUR8jx+sfwgzdIvPshui+YCIli1b67W1UKxp0jx4c3It
MrIM1/ri5jFaUlHM2XxWybDuOzSuV3D+Pqs6QpRc5eRAL47zrCIPU9FxwRwK1Te2MV54yOt0p+gF
6AOTa6EBUboydn9JR6TbvnHTvW7E2sQ14XZp8IeryH65KbO5uXUWs8C3wl1gLjw2aIR9Md/7A5jQ
UBis9p0o23h+L8+BmeVexV1y9bPwFzp/rBWjDr8K2zwVaG2/17mYb1XbRyS1mJFpJTaX1g+Sm1Qa
605kuHNS/b1NkHdyz1y+XIWbpoe2D8fHBony1rLmGYxU1GiSo9kN72w/I/IsIdlbN+h6+bCLqrJp
N0CNBbdeRntDtmb6tc/L5RLSXexcWzn7ava6OztdYLKyu/HenCmzvnu5QRVvhfHWanP3UAmR3jW6
9U59O7g3CAa8Y25zWm0mS1evozfPZ79tPxH+gqNB1KUVSQCrn0RgkQQofGwCkj65diyLSbpLSpqO
0tsbIZ1DZ3LpEFQ9ftUDJiq9NUePSSvyN4+56exxSq7R9e24TWbiy0Z3tPCrref7vhMFWR6xTnDg
M5fCzs0+XVS6D7JK79oOkPXQuYF1sjo7OSzxrNwd7BxnZ1Wu94Mi7Nubjun/Ipx8PLhIsFBcO+k5
dk1wtJQhMHRyPrdlLe+jtHEOEJkzFkjtbS2yB6LvSODGunef5DPoXZh5y/M8LdXBmpcp2aV1gBUb
i4Fx3wGjZnbmvlhMMNs5JSXetYX8jk2TIkvcVi9jbX5ZiTIgTd4py6Pqm51hObTTIb4BzySCpQ5G
kv7nIpzkybdTtyZ0lmrDfe69XWPKZdP1+mHJbSAqloZgupVD7h3pcXvscZfjONdDsB/LKe92Mx7I
lJ0lUuQydcknu8QowXfgwx1q2bhnjPciVkFZvE19Mq7HQbF2zKhvSx8wHbjsLqYl7U40AeFXkl2s
nW+X8SmuxS/W35KkZz/YJmE731UCawpHeOJrXXj5C6MEW7ipHW7rIc8/52IMG0zAnOrGS0iiF2b8
Vg6Vu5VuHR2rnKRS4LqoBZYc4R2EFKmqdgmUbpyMDI+lTqxdSODUYw2ijncIk+tTPmIfyAzPnVdO
vJfIJeW2QkHzyx61/Kkz7zEv7ORnmYfmwW/cfFOPtnkbJ1kJUBUd72vb183n0Sqcz8kSR/tYx2Ow
4fnKP4X2FN/WrnZuvEE8JTl04oTJaEea47hBP3ovQqeqsTPziIRXmbC2Agv6bUnegX+QbKCPs8DC
IlICk+EG7HEIxfIGYcTfwhmx9t0ULi/+SCJhoOKEt5v81Tk0HpiBULdNkLDzF018CoNFJ7vcL8d+
2+Q+IoRKKf7HcBjaf0oZynvIbMHOttvugiXIq5e17oNLR6JIudx4XoW9JQ34NhqJyVVhMu9ad36m
bUu+oD8z/NgT03xh9881oOEDHh8Tu+ZZPqSz9bAafGxHNXbnXDfDucRCmfV6td4iSYe1GmBslVP0
2I/V2a6Zp+e5UOmjOwS/omk21KMpPvuJP5/c2cSnZCyydMMpFmLNoczXIqwOPUtKbAQzb+vUxv4W
tPbibIZR4wpTkBhRBZP85LrM765fd9lm0KXz2vqLfZWtNb1Ucd694LfpPpWuVO7GAwm6plNA8K5T
9T86VVVHKC/YzvIagB6GxbHBRwFTBeCLyK/drZ9N82dT+JqIrzFQ22b2o09OGshDkiQEb1FO6LJk
/jWWw/J5QXR7cL1Bq33c2j5PVBxnbzDt6lfhlZTCgb14vYj67PXaOkRVo5/HILrD73o+o3tuH2JT
DPc+kb1HYq+THQ+3e++beMSZYrU6dRgjNksXTrd55sevRQYaypjpvOKpmx6s3Hd/jCqqzlNd1z/H
foxuwrbDjEg4pjuQelBtG2vMMFbghgZijkitF8NWianduFk6DZtFq2ErvfJbCdeNaN18FgACsbgV
c0fU96QS1nFlfnRSXeIyaUBfTTNdR5YcrAHSGGvvVH72hi4+GIs7Moa59aWQ79HxKQ4K5Fl8Jde2
mAAMinBftJYmENkdsd0uVfhDK+fKWqr6UmHlcS4bTWxn0NXxsKW99LYl9ko7lnkxURzFlGNuUtrf
fCnp6xIR7JV2BOZGUnSsaaOxtza5rVy98UOxLgzS8b5w1fDWzm39qFQIKdIe8P84kgyJI4iR0TPm
ItG+bsZTldTeMaGb+Wxl/d5ns75XM3nROjLLLXNsvK1sv906FYWdY7J55HTsT2zk8UMv8fUo6EU3
oyuTDcyW8sChow4EeR3ikgBrL2UIJPLIOy2D7Z3Y+OdH7tNV1JX3yQYIHLCUdvqraDJYR8s4HYSw
2nCTt6U5luPwxe/H8TiGXn9GAxTvq5is4qBknVSkzRdDiTlamNru1gyeAjsqv7/YpfnqmzC4o6e4
zpq6MEstDm3gnOFb48rShrTOtJ9bcMz+NLBq/cYkAwxHtHpCc7b1lK4hGljzIYaBe9AmIpCr9cKd
G8j+S1sn6sqKyYKOFai7eurFleeyo/MZzLgZguXaGQk9XWgHW6y81v0/cJwg+4czVkq1TPwNrhvm
bXbtH77Mrc9BKV4Dp/g61ijKRwO+viHvp3kZVa7HbThN6R6WRvWtKMbqRO8aYRFSB58AMTKA+aI7
VK3CFCRc/XnSWt+XXutvyMnKfiSN9I9xYo+7JPPhIeRzpA6RXSVnDsbqWnSEhIIOs6dzS86ndLyy
NrJwiyyDG98t+qvyvfQmUjJ/iofJPgThqJxNYbr4eYr7bj6hzcvuLE96D3xWccEE2AXUDb4IGC7b
ioU8zUTgXwTeSBV+rdW4bPwYw1nCEOxz5002xiolySWjlz3ZWdBeG4wR9nPbfsm8kArdsj8a/DLY
Nm1sPTgYNj32ddBtRNuV9yRgTBc3LVpeEcqICyP2hWKz3BGhS2WesGqZIgtfGz/beYD7QZTA/BuY
TtlRkcFT4RPZM0b2bVIenIlwa2R03obBK8VOB9bWYWhy4sbh/kznLG/oPfNoecajqfxhB534UpUW
X6Aq45vETrJPbtx65XaNB97mNhNChUPuaYTy85Y0MynlQOtfYxIX7rTfTrdLhmvepJOKLYY3H1tV
oT+eq8EzW6/U1j6uRIDPBjZIR12yaGoyHKvKht6PSfmldRJ1VxrFs1Lgbg8psQTML/z5GGAWxTms
8XVgEyXamuc0zO61PzdfTQXHT8mgfKuc1KfZpm8oWs0GL9OsjVzelTCatyZGdtfFk3MTzGlzWRYS
m9Wg7nxmqVe4WP3FEm61o0sPv7ciSjccxP51SnPocyLrv5FBqrCySXEPGrhPmyq1YrZwct4sPhfc
Ghc8sykzNmvKCp9mpBjXnq7rWCUiOgea4IJuBN+vXSc5FGW33DhRj7lchikVOt3uBr/ijh2fx6oq
t4ObOa7i3dxXP6zEdZ+CyrP6Q+SMyQ6HpnkX61rC11qi9MUuI3XJLWHvEhyQD9ESTnheNwVkNcvd
6aV467IwPcR139zINY1wI5tq2A3OwG/oTvEL3gRwZDKwKcKE/eFiF7m9h14PG2gxVvPANj//VDih
eI4hdGxhoJDArEbcqE0+zvdsXqZbK+28Y5QUzfhlKbxllwBdkyCYq3050O0hDRouXlq36VMxlv4B
0LrdybJ/nTMrOgYZeh49pD8JwxxelCnzbwTexLteeumWpZizDVFCnkNdir1g7CbzM2nyzRSO484L
oY+bRQXzfgmEvqReRC6BLFT1iUDD2Lx8wJG9a3H2ORkpfady4ql9ivsQ4tQ4pd0KnygvvmEHFwys
WQrwLYmvZr0xOufi/azIkmMX48R61V7IAG6xVSofdLG01qGZpqg81GmE6d2YtnLapwkWDHu95G58
KgDWYkYeZWe7wctc3EmYkdSnESQHXGuJ+PxFm0TcZOzF6P0JNowOMFnXB75PZ9v6JKRdv9gOiWmb
QHSiemlREE4bk3ltsK+MFTWvpZ7FbT95jNRtXETTUxfXICrdkkjzAngCHOBmft0erXGJzwukR3nM
3CEN7kWbxu4lKcBcziEJ2j8d7tG+60lvBBn3M+tGuoZ7Flct1yt5UpyjwyKmug7ou4JLFhVBvyua
FiIW9lUDyJFVKbCoIbeT4YICkUgIjddY9TyYPovuRT+u6PA7WlSVhj+H0gQMGGluxP3YDwqGl3El
uTz4g7jU87aq3IO08QfZc3oPX+Il6pKbbC7Xn/IdhFFRP6GnjOy24SZXyrx1Ne36P+YdPlrewUOj
oDX+L0BicJQLN6KDc3Y7cap6p6CceQzgVc3uJY5wobt3J5zW7uJCAuOp1hlBLsrwfZE+5AEWWhra
1XOzWGF3G9mN2Ru8KnBGtIBuqxe/ZZN3ziPywHZ9mGXmpWMGCi7D+0/08asPQcgdIrQ2DcqVxQfS
9MGkKeMccI6Uy/nbZEydX3OJa9VNRl8DS8j0I/8lygmwIpHNffurTMGNGjpo098Shoiniov9T7ru
1BdO+zzl0+rMWrF32MH+mz2POsfhvyL57/DvaPofNuwrfhoisSBMABINvh1/yvY7u6nFCGh4puzy
ZFuSQwxzMtVNx3hqtNzCZ02abRuxI7ydPPCGO470/kcWtu1yKvKsDEEVfbe5YH5WQMqjZbYgE8bA
jlBVlYauR6Z2Yp06ilB61BCQ/2qq/edme93Ws+mAwI+dvIMi4HcQ2CyOBpx3sov2SNp6bGyfNVmJ
9894aMUio0c/85xHbHeVf4U8NJp9izbWvFnEzuR3q10ShLuVIzzsskZ09cZhTeQd2e6x412KsV4e
Pz6ZBzYo76Ru4XSOYwzAL31f8a19B7/waNsZdpSvy2RDGViKui32s5c5MfaHzbyTk+98aZyFJamr
YNYditimXVSV34Vnz5rcO2tU0r5zYtGipoml24rnNhNG810ywD8pBYuvPobwcHZVbdkbMRr/+Jcn
YkXt/7NfYa+JLg+VFGg6PDjm3D+2RkjiI7uGuY3P7Apsijaz/WDzgVp/lOZ8lLa1KwaoY1u3lUtX
bT7YuYR/sWH69+t5V/T/dj3YFFvYY6FPJFkWVeTvP25OFCJMLiFvBahJd63SEC9RULGalFi8P5NN
UvrR9NX3wIMeiWs2PH1WluXiZ1thq7FZX7B6kwZd4WO1qFdm+PsCkfcMlFappsFcz8GNa946hDLN
pwrhXb2pK8GoWNf+l2SgzKMzFEweJe/jtp08Ym0z5XniWE5N6lymxWZkrEME/RSRKM4PvVfPb3iF
W/IAbis4LbvxYbIB4M+DL6xqhyqWctXE6SpkWGOIUc2vZ8u/3z37/7waWNcgE/Tg2/n8cn++300U
9EswLPFNgIM35OhMjeUtspWuONsmyGBCj/EToojI3jl5m3xqBzQ328qUYX07YawHCAI3I/gLvcZe
1zJ//KgoulbrHvw81ifq9x+1mH1/bNwwuXFFSN3vWfzU26quEcLMqswIuFL5OHx3wC/kYyWaAOJ1
3rif3NFwjzwZjrWEe1eEwx2/TOkdIFzAgo5af2Cs+vd7GKxcn98vljkKzxEIdjFatD/3qHhDTetc
0d7qxIz5KxDJFEL3nVDEbeGq4qXdvC+jP0j6hQtWD+Jpmi8si1mBB++CgQ+kP3JLSBtFpSgQ9TsF
XM6ArEeblmG11FwZj8K18xn9dxV2R3dOC3VFhdJhaknXkZxGmmSNDy6x9euImLTb0ou74SiJyBTb
urcv4zuHYI1Jn84+V9fc9q5bg1asBZGtej3Nv7TVFnoDDcr9VcG8HHeLEy2vvE1dcusyHre7VCiu
K4mHQZ/rWoJajJWfDee5WIL5uJjYAhhZfcC20vK0ZomgDfFiIiQzOclKDG8D4RfQpeIqvckdT+F2
mvMSbjyZCuuOdFH2khvHavvx1tdgCNsli9jSwKHm3mQgK8HfKtvvuqx1X0lyB4IsDBTXTKL37ep/
+RKwF+kLlAA+ytlQBm+ziFn1r7HLAptfKyWDyyRt82Vx2GFsQD3K4e6j4GVk+IjLIme7/v/Mu+Ki
MF3mFUVny5oee4E/Fph5ieAptMlS/9CoqDnlVKGF5pRM83rdI+HrCnu9KQf5I6lmXW7aZVjaf9DH
9cutg8iJ8+ffn/g/SNrrRVmrGxUEQQf7C+fPGKVBzFlu25hod0WcDj/oparuZ5tqnt2xjJUkWxTy
/Nb1E8d6YCQJ81PiLW51C1HC8o5941T6HHvjSpXAm7v+iw/e/92Dhw6W9gFcbfZqDm54v5cPe7It
nRtZHK0y9vpPQ0hEHSqlmiQ36Jp+A4xCYlP/yZ9dP7NZDg5R+NgGMeuQEFQGo99/v2HrmfhbhVj1
8x6HPIvo1frqjzNTpz5YdDPXF4ngarkWpC3mZ81rCYW2tX/GkrUkhJxCg6yw0mLn3Aw0/f9+Ee/B
yP91FRzZVKgQ72WYidhS/HkVfZZWWTsKByPflXiV12OQX6QNd/Tei6bVn1owGW1hca3EHPCI+oLG
T31dWOcWeycucfy2cuCd/y1NKJpyRWxI7zePjbG75w92GHIHTpKwsFg6bvK41/Om16b57o4wZi4f
jPZyos+6c/tMIoaDUG7QsvnWtxJCVXnzIWsjZbha7pfS1O2hyzD2fB4UNrJYUVvT/JcH5g87n4hb
44bvIcOYE/Gq/UnnZAAbUOWn4U3rCoG4NzDucZn7KDUbqWvXPtnZVNj3jrGhlJQ6scNrH6aT3OUQ
quxD//4QsyBqwh0/fzP0+IwL9GpinKPgNhRxdLGwiinjLcdU6n0RjgfEO08GywaICaQpdcrm31RT
jaVymdiVewM3YpK3M/vuC3Lrgc2GLDXR6L0//tWI4//xxnADQg4wl7Cy/+HsvHbrRrJw/UQEmMPt
jtJWlrNviHZ3mzkWi2Tx6c9Hlg+mtQ1YB+diGjOetsRQrFrrX38IWB5vv5isILYvLtAZNcQS24+B
GaRUIpMsmyfU43YFQZBS7i8tS+n4V2BPaf4ZZfH/zwbDm3Y2oS5jYV7I28vpGzSbuFnm54xUP6rk
hM/n1E6184ByoB/3GMdPomVyXMZBsAc1hR7gL4CBDx0g13ArE4e9SGtYlpBgz/fiqX7jleDjGa06
ifWDxo/laluWaJwqtKQjEGVTpDem7MPX2Z9bsgvq2iaPpJRFs4OWVmFUXc3/GrOLBKgfoMTu8dAu
ketQMxwKGeD/FFftkDOex7bztCw0pQdlOEZjvLML/V7smSHpVKblw8dZqUJXrhqytWnz/Li7aJLL
Ss6q7ocWjc+uU/4cnhqji0kzr/Ih2zUzc93dVM9DegqzqR7OTQjwf9Dcij9vTVfLj52aNRcirPdt
eky4aFfLD8UL+BAJpidNZ4GuZTvnWsR99irZW619mSHzg8uRjhDV894Sd6NfZrdtgAnKe3G417s1
F+NgUEnxSWu3Lve3i8+PqT0TWDQn7poOh1U12uLgiNA+2cKxHo2qhK8Pf8JRNxkT8PoVKR9coHde
12bw9p/9GrMLnGJxTAssm3ODg+ztdcg2XPwqYT45VbXx04wJCD12Xls92cRw0GYodpezL720flpn
XP2MCVlTC2YtEYTnu8GDdHqOTcH3gG6G2ikwJqrjYG5pvfM8W2WQYnEepd8q+RBbVS4ee+XJ+kMV
2E7nQE1OPfUYqbZrf6CLrNt3tt3NIuu/dwi90ibdbX3gEXy9a72Pk5gjNKhYXLSeM+qCtWVGec03
nadiBeOnNj5UVi7UxWiV2+6hRbXA/qPEDJk9eS73Q9VM67DCTVGDzJXlwOxuudsU3k5118jMWlno
45CdIICsXGUmyvLWzYbuLDupjlHcs23X1WI1p6UhKeLsMb0gzTYu4I5OQcdPUWu5nmwMfjDJ99uw
30pPDh0SnthQaHuoqa62EzuxDPjldXku5FAzxoKlAALJmOCpzjN8ippwCsUllBP3peWK0ejbz5UX
jfErROClesd18kqKtZZ4IbpxAoCBtVdN1tUOHMQyVRPw5xmbcFzdAYrZvwpXLC+dMmW6i7sFeUA5
ZAl5sMqlaN7aFQdSd0mUOyF7CRKnqjxhyIfvP5oMIz7nPab+h7XO2Q8iz4zjHOJAfjvXQ3vbqNw0
z3VrYXCY4Ktm3rTu7HcrBkmkKxtp058FarlTz4C8Pv55A7LfohprIxM4PH+MGXCNW4ujt98aYubF
8iB7ktu8SsELw+Qsqcyp6h8gnyHTp27rsgtjcc72tpe4bflxaYW37dBPePrhzV/dLTaalEfUtMxz
aots4hYql4d6ru8ZPZdJErU7ZFhG8xNxbcFsoMBR/70srs3m8r8fFRsW/bhHihxB9nQ0V71zHwWq
ghrq/zoEFxO66RfXX7MtAVElOtzEqx+yFMbfXb6UeXhJu2CeHkYzksE+7JDYUBGXi3ck8ORji9Ss
TnbkFxbGKWBw3Dy53WAsn0vwPwYYW/dhGi1EGb6U+nuhiJa304ViZmqGpblDi4Y9AbhNnzro6IrA
+bstldP+i/eXAYVoq0X//DZ/17LgruGAZ6yOxkAbbDBvX6fv2XPEFGW6yE419xPel+5zu3QBZObV
UDXf2WOJaVqSqlre0NkNEhS1TxyIRMjS7Q9EtrS4oG6WCLh0tIzaqjz6RtrkNH52Cbr3PzEAcefT
6MfmEzBmnTEtnBZxAw21IJ7E61A0Q9WjfjLnBa8dML9e3oNNR+IwTTVdHbSUbi2dFEwm/+xOXezg
VhmX0Z1E5Ph1QG5jHoVhQ8eDKZibe7jy3fh3U9Z+dyHyZSRqLVx5xhXRqQc20vXx+mFyChsvqT/F
TZuRQIPdJmngqVmrf4bWnG1ohLEiPcjDyIbevC8N57YOe04E7CHYRoLOw1lCc53F7NBmdhscJqq4
+WlEeZT/RUaGArvdYIRiMgGofK/tlqNreX12md2s6fZmbc3VwaeaUXgAJSsGWsqmhipVs4RuDNcj
E7xIOss+jVyXCUs2hysARkHc9dwq4wTwxGFAYTBGd1lAMk3yS0VvAOEFWOxVcbr/BSqjDh4YsgoG
KJ9Jt5iSR+yX8AL3LN/I9iFOCHx4Jky2u5hiZx13M5Y7QhmOXaoxyJ97o/F90iGE1bn3mddXRHfA
XuzR+RvlzZi7or8ZIoRZzAzqgSi9EN74bef5yJxwmyhPRcDg5Zaa0WgOGuyERlovhwXTgJeoyqvh
nC2+Q0eVDF0DlS9TL6rr6/ymXYa6ummUSBOiXYy8uBRiiJyzGVJ23xHVWMEmZnCL8hZ97ic1WUt5
CDbV2eTJBTOHfpohy8QC2XCDkXP5PVs8mX3IMSp3djUW6eHTHMzjO4f3FdF+BYJXdYtjrmptSNbX
h/cgrZKOl2CbOKmd8FI2onvxGBB8NDZDEkQjuKNDnymNb0NYI1qKrUnNvBMQ1aM/KQ6BvEWqf8hQ
N0mm9sw+H9SQsDjrqhLtoXb7onpmhNM8+yvJ/pZjEhSstWkA92EbewdS2v0XdyJTguKswfKMX/cJ
Ai3Aeh+y0X74876ymZr9b2vdDsXV8xV8CGU6ddmVpgcOyDRP2Hac62KsxGXYoPbKzn3AmIac7tu8
NqDlRfBGxImugWFDU3SgHLh3jj1RFLLBRKcVVCoMhWx5tMwYikdjT8uNmAlbP7SB4lOMqoYM5Zq0
H+BhYzWMxTMdwCvphiCvd0i7UNa0BRymfxoe/vgOpn4VnIc7K8oQFARIKhFR0BFfHf6yZXo4zjkD
R/Qf2Wvb4d2BS5GViE/taHrdSTPgbXaa8XWO4QecilJkw8dctH331A++mt8x9r1Sq3BNqw1hiEGx
yYPDhf/qWBuNcJRq8HMg9RyydMvNx3hSCEz0oqroXwI2xmBvLvP8rw9Matv7uYXJfmpwvrC/osVx
kp+RKIbqQQPpiShAz1QgiuAkM5rcfeMUBXZLsOijnZascMauxGts84G4R3Y/Rpl/XlK/Id14N67T
NX6A7Xmrjfzbk2roe+EYDBTOERaVgMGB0X4js4nKvQtbWp5hbFtxaYIis79aMgT7zIGZxGkWTKzv
ZNmFTzliA3VRKcL6s5rRiZLJszrRvHOl120RV2ojGILBRF8OkHS1KHrIqmaMSAMnPpKXyRQ28Plp
QjwhvhmoLlNAWV9ApbFwqD0zGR5LJLqjKV7iqIyTXTu61p1AZRFweaiuz6KEtxoUpd2chhzvnSe8
eHA/gibK52sXHi39O3fwtmnn82WegvOeg4sughRgsLfP2s1Ifh2WPr8ZYgdLAbLEY8hjCKQyqCid
HO/A6SPowZ1whu+xiDLytaAel4/Kmfzy49zbKv+r62UVHskRH5kk4DTMKkzJhvhsJHzKZ1nxSt75
HH8fcQFj0hjjWkYKAA3p1dLv7cmRQRFbl8nAIeR2GYqW9FxQpQWnl6b4Moccw97OhPjCiamqHvol
OsKHvp0k3IpmQdrGk/bXDnoZ5X01YkG2S526kCehDAKrUJcvx9YLw3hPh5J9R6NLFcxwlspk3DQI
/YaxCD4F/EC8UE3heeG4/LUm6w3Pi+iDi4fFHDL3yecz/bhuMg1GCGQiIcgfcIE5MtoWMBoR5Xw3
ylTF/3DaBQtC8mkQT6KoGmP/zlt/21uxcQTAChuwQHeF8drVF1ZV5KAZkbmcIb67eE/5Jesr66yS
8zqgTvvOCJztuvZV2ABZO27wOpBdtJxIXe+SQ4B24K8/X9IW4/y/c2S9pFWctiZEuUDpv80se6x1
21TkfK4bH0XjDGYzBMlzzDCr+NRAmSogxExsYccR0QPpf6J3mJyQaigHt3RuUAOPDLkacEZmnMDF
aDdaAiQu3tiBHVNWQIMAjF/Hrx0UG5QomjeBmoNtTMtPktlwYD1uIhSt0Il6ODKoIWXJwg42kYjm
drhqnYfqX5RAYmNrkhm/oudDwfxLMz/mjkGln1CHXjSdZEJ1hmTSVkO0xxgNCq0+NDheFHsqKwxC
i7f9hQDjD0y4hPSLZw89gnMPnUPmr42dh0jQc0Si0MVF1z4sELiznd7GjRi468abR2RK+iRKCUiA
JSSTVf7npVBm7nrZ5PE9WTUcVL6DacGpjFI0X39+rduo+c1rDbEOxT4UC1EGkgwg3u4vceLiHpL1
BgRW1Acfm3ZenA9uYeLA5puKJ2YoGKMvFUZBSEGNYB3pdU4WWRD8AgJkhm7iX1qADucXMRp9etcS
yF3up22vr3oOo9NcJO54KEbontDKiqL/qHGOPkam/Q4IsMHeb24oYqM3rXXLp43CA/HtDbUU3xWH
K0pQK0EoN1lgx3uzCRPnmDnUlTs/MQFndgmeEAMkKuJqzoQNsU7yNnTG17DBx+mSzzJIOCqyPsCB
bzOX8YS1so9QokDI9Tqn+5Eg6mXBeb5K7mVKkXiIh0S0O3tbiL2PvPbkDpSHuxAPCURUk1PGR004
6uvSMG6DQiTF4/+do5q5OGJbPNgfEpTT72VzMZPl1v/7aHzEhjgAYeVor2NfPCHfCAsXERgurM74
rAay7j8ThOTEZ/S0xhdT9GzSXYiVEZYFbure2G2WJ4/4u/AnppK8fH/bjOUErRTvEwhDz3XHXPWA
J8vwAAu/zbodDy+p9u6cYgmT4U0Da5yY0/IXE8fDRcG7kfGMDlXYifgxLtJ1jo0Xhy/atqtZoKn+
EtlnBDqysrYJ6uwqT73Gy0A6K/8V2Z/Xms23Ve0MLLaJqgsZswT1tKMxIhzndDemZ9egNbww7Mao
Mdy4reYftkDg5e5WXtNK080K6Z66kSoVoeW6I5CfSjEOnrTyXnI21G+khooOas3Mz2gngXhqJ+MR
aV0Hhs1mvOEpQ43x0ec4lEiLKjMW4SMeBGvts+m8dd/MxJOySf8azh1qbe0zkMOUh++opfJpEzCM
0Y344LRgGCqpKNp1oa6H7tq8oG5lmuIwuZnBRVhgFEetI6ZwmOW/eIWuVVfjdeJbbA+856kF3n/J
N3OyMk05gOGbrtGqaImq+k7/5qVtc3i0qatmhuDdZtuoHeT0cpVGxG1xCkNareD/dsVeGW5m0sEm
g22dxyGg+tdQpGYIAQRyaZYzpthAFpnC/XtezfCisqsb6Fj1lL7g6gJ/nlHnJPjMpqoocHJyBzrB
kia0fRntmkF+PQDQHttJBZhrMZ5cF7PdIm474G9goZ5COrnYPysL1OZTCbktOKRBIv1bP15l/IGe
upAl0T2YBSRocZgpxYMvrRfj39GkTTbvUsMYgaJbeA2rFE/6947h+JCWmVWG4uhQK9rjLkgqCJy6
YSq6mN0R20sK4RCZqfimn9To1iuoTRhxtUcytRowYir6LTMcZ/iRcp5/daXIJURgy8H+aVl4IXiu
8LNq6LK4Dmwtm29lq5/ZUkMco9myahb4JFL8g8IZ/OC184Ne+BSF1XSsffp7QnyRbt2YlUyYvhuD
wBGyUaPAcRgmfI8lkuKDCWA+f0vmqb1xggDbFL1asFMIwkdU3+3fJtyV/mnoOIfIiFTx+KGG6SW+
uaRVrQ57Gx/Ehh483C0zuz2f/3ZKjIZpGf/U+eQhiuyL7DO2DCaD/hZ53y4i0jK+mWI/T/bxNBHU
ayEtri/BCLfnkABhesc2xEPsXGMkk+9/7ZAARrw93xPkSadNio9LayeB/XGOQXlP7eaVONd9wdcg
upTnZG67RxD36wei1zAGp9x8Mq2sqTSPE1AeSdip+7myPIEhYWw9wwSAHkXWd6o+TjVr6SUpE8yT
9l7oKP8Az7385C9qTF6saRp9VI8FC/ZHAP9O7VklnvtTtz3Y5mGxEtbq0lCMhwDIKGqRpKxnab9t
trjolh7PdSUobYiWfnhuBjFhn6WJNbM3dJgeNq5A4R9Rwa+mdlWQMlNaUuMmHrtMMbn22KxIvXXi
RxSlc/AyzVhM3qW+SwU2x5yWkJidqJm/43wQNHInoDD0X6ptzwp6D+a/NeKoNe1oG4D+fEjyy6PD
z3U4F7FH+awRomLzQs2ktMIHzA+bvxWDzObBNF28wghsQw8RW/N4wyB0Xa2T3TNjal0kSXKPqKBL
b3w+B+8ypRRxHtnEhXDFzhJCZYhTB3ZW4D2vOkM+kOZ9UPQo0AnU7eYzO4UvsGvJVH0HzapqbiI1
LCUbR5B2Hs49TQrvBbHBaQ5cpz/oPaeUYt0CPYdFhF8rfKo4AP588PDHaY8wSRUhchwF37FNUgD6
pYyWf7IAEfa8E3hszjcMrgdzF7LHllAhlqojLRC3xN08ICY4F6OV22e0rQtQSWg27p5WMiKm1g+U
A/wGx/QOoiY01x0ZK9V4T8yclZ0dl2/hTnnx2t6omZVq2Xkub22XGdJBZV1e4mGTmy2ceGNW5tmE
2JO6O5e3QqCe0zv1l1FwNh4V2cDfKuQh6cHyEGLd5BOL54Qz5DjiE4zRzV6qxGPFY+Q+7lKQfvKx
N7qEnSskIWMHWhbu+m03QOnKMck63o5J/gGqYTVH7E0q+0cYqfUzWvf4+QWzOaf5AgzmyfNiOCso
PAXSs5MDQm4jeCkFssX6kTEJLr5mlS7NM4acXfCKNf/6LuJlPcsKi65s1zU1JmQnJMdwk0jRDorw
Z2BO01LunaHs1AdYfOyGqcW4b58GsmJAgcXS4nEusRKc07zB0Rpq02WKhui1a4v2hp1MEHFmbgiI
HwlGHsaXBLlYfqo6r3BfR45NF/ii79+buq8Qw/+KrtV1awUaQUwcl3kZ5hVvi66k72C9VTZxqJsn
A3Wl8F+iJIGPCY+GNmTcVPOaHB1ZVdGC0VreKw6vzjcIwNlKS0V+v89wOH6PE/DW7gKqdIBxJbmb
XCWhEvY1lZJZTGVjmoPvjVWvxDFvs3aw8j7KjpntZNXeSctaPQ19B6n+/+UKfsPISFYjltZkuB+C
3EW/jX5yy+wNkqhvkR8G4SfTQKkDs2ZR9ENbj4dWMBpfYZaOXKA2P8jw/8PtcWkt+58sS5zPYmO2
E5SehV8rP5kYuuaThQfvnUcAtUKQkC3muaApEQ+iVIGz1xoKzRDvaFaV+04PvxbT/3vv66OFosOn
Y8E9Bn+4hprrwi58B/3ibYfdB27H2TAGCOym3r+InoHsp3iM6P/eaeeuX2gEsxK6BGEuNHT85wp2
cabUFXMVuwjGRoot4U5D9UMFKkwvGU4V/TnK8xjyIh4A2YuesOsC2cnR+5y1iXm7VeHm3NnLfes2
w3NuzkPyypZN7GUzqNT5mDDnb8CSmkoSvucreYKpJtpv7mx1waemypfx6xgUZBil5gTRGQNdzIKm
YEr6XbAqCs5/vvHr1ob7jsAnACZ46Bi3XH1lONkACdPyXCKFkcNrMNhr72BX0fRJG3H8+dfxkVy/
3oj0JObNzJr5ujEgfftZC2ai41xn6P22Gm2xrLy+75oyz+/lXFAfRWVYQSbToKz2t+491vXnufNW
52IHISK2vw4M4YeZqG35uUNtAJiQ2BlYh5+H1B11EMKm2Lm4+ahHWTElLXGjcQR1oj7fls371wtE
69+WU2K5j/pFanaXLpuMysdMN9raAxdQiZIxg7iZuTtnLJPxX8hdVvaKf7wjvzWjK8dLNVZdjo8K
4/zdOJY0KHqy04hpbXvjZAJG9auKA8KD3Irdr7MYipv1EC/earZB2Vbr1UpMV9xnC7vF7u/eTU35
QEI0Ul08Z8sehe2KF/uUb3j1McsexPciDAzmtX6TwarD+Q9Xl753w+9kt6/+awvMTgaPq42W7oR0
V9TWk7866teSQlBmWObdaVurXy3dNvJNg5DSJolwaD2GeOxTGISN0X70In8wDprIZ6MZMm4xZk+d
/VLG9HJgxhEA0TRifaNHxypGt3koKFrytZDh8RgjbJiz7gB1L+1qjpket2hql77qfLN7bgqIRQ3K
2PXshw3j2o92C5PkqIsg/bIcL1196TW3PwHwa28F5KtyT+1pzzcAucyvf00YCz+n4cABu6wI17Iq
POXg+8/cb5FhnnnOJ+xAcIbd3C3nHN3Pc4bUJzxZG0WfsmBdlGiy2KuEwAXtM/LYCC4h9qNG9q/T
xkzE60VZ+BuHjo1hQBksZT3vTG9aUBvUfY4PM/+/VbCg5CSw61wbIc2YrYKAJ1kE8franBxJ3U6a
CMyfBjdIoycnnSIYPJvHvd+j7buYJCiQeMWx6p+JLSjopTJPrv3G2n3AVK/9lo+A0mb9X8rGbuis
z3zV59Rc2tyv3fp5trG1U9HThxr7JHfflxPhxElSxbO5K5G8oipevHSoT0MDNYS8+VRE9IDCKERK
0bQ6btmbKTnOa6vTmUFTySRm8JvqW4j9hP1ihOuySvVzNJho8G+VTccLkCuJrdkN7cwTshOVmpcZ
NNt70OCuWwYhpbJJ+EvxQAfFFoGQb/0bChQ4HKE02e6y72E35Re3k7gMpEaLcUDl20Z3qmjTgzNx
V3RDczKQ6zoYROKhAlld3bS5lx8xbyecACVQ8o9dSXd55YMZyjPDDxWQOZm10VFkhhIvE8QqlPG5
iZtAYw2lEGQewif90SRVn5+Nph/RMdu2XLsoJ1u4WlW0C88XJ3a3/xBByX8tnCSrHlIXqYr+PDWA
UQhpfS5MIwt+xGnHoHGqOMFf06kOkMAn0JjkGcLkbOwUVapzR/wU8LZyjMXZJX2gxiOQ+ZAwTeqy
5UZuxTUew014wOBTZreJt7Kzpxga5l2XFkq+SKz9dzAzTaS3Y+iTmOWoPD8FHKL2SX8LAse6VSNc
MA91fCabknxe/EycDs8LdgOkTZvwwd+ITLo9gxbO1cNwkN0+6hlKPv5q27YOI8iJZsrwn8is5IMI
5QhdIycWpd0x3rarfe1ExvJMQgnO6vh2zvjQF4nffvW9MLc+ag2P/nlN0HMIYBIfh996R42AqwbW
8C84ElnLGR+NlSy20eTq0eV9VOXIOGFdKsN8q81bnTBpmfHm+VDti7i0W36lbapvsG2ITYgGucSf
8FtMBvq/JHnosAc/+EiNCP+wokLRVLj8ktZ3wMpEiZkIanDXN8jwW83e1xtdPgPDRs1N7TGHu5jQ
nieU6r093JPswvtoyr5IDiQm5A1rRI1f2CLC6PbXN7thBfq/60YoJdrDPoWDPVefeDddfMJafc6O
STtFxkVvtOVQLD9nCB/twWjccDpCbDXkHdUdYtxfSpQCJ6K7Bt1uuNPToNJE77KDANnLmb4hYVgU
mnBlYTbUiCTTXb7xQsrRBvsOwY7Z6RrSnwcCUFa/3KWx13iMhPkSassxHu+8VjjrZ7o53o9BwwMN
8oC/nbsLhyIk0PWAxBiertZccqaIVg2p/pJvTC0/nDDKVzz86s4xgeA/hDURIw+au0IyBT9Cf8RD
MxnhQ28Hg3+j2oVzk6g5z7yMbefMWPfY2Ed2SMUBL74g1OWI1rbhuMcs3IQ0K0AfDMzi7MFrvFA+
D1uoA3CqW5LOTTM4HL1t8l8RQcqT8EoFnNC2cIHPeWvMXbvT21uI1wGfeheKgWNLg2ma1gFBjjFv
YHJxGjSeVMFwfYwxM9/lm/DmzyWY9Tb+jAKbZgGBCRN2EH/Xux6uDw2GFlbelBe1Fh/HyojZINyq
qFIEOVbP/u7gWiSfUFTP8idlCGh8N9cpxRWE1JUwJzG73s8qFGhWN0KAlhn/+Tq3jPj/NgJUnSZN
fcB8EoNV6tS3laLZNzQCvtNfdGLGDHwE1A6gJM/s+C2zBjhIL03iwLDA9Vw6twsNCl5z8GtvQpmD
LOiigJYaFLhgItkfDN+uklNQREt+MCAXpEdjSweZZ5Cj82CYpToliz3YNw3TegvQciCHFSR4dTrz
zeJM0ohiWtokZnghRDlaUzlXZHHE7gQ/Ut9s4mmXCImSwRR1ofa19Dk7yjlHxl3AB/mUV23Mku5K
N48OGMaMZ9GGsn7NEyrnSwVpP95ldOnzsRyLiFWlsnrFR5nFtEfSRslLkD6k38+aL+9iMgz0r0Nv
dFmraEeB4LddpB3idVPVtndzJakLdOhDbYWGe5AWk2/AkGQRB5I3uu5sm4LjFgMtTuV5S574RbMP
2ObPMmtYr91WX4RUftDvN5QWHgV/nrlRO+8BPqV6R7y4xnW9aQvha6IN8H1aM5hcTMjfroa0tCBl
ti7aCqZEFPgb1WbZ6heN+8dbHUHbVoPZePGGW82R+70Z6qb6IWvvh0YO9TxTxchT9zJeDd3TWN3n
NIXxHjuszDnMaizus0wUH3KJyHOP77Q1H4D31vsHIn5KoRZbx7DiJN1bUQskLBDl7jXaIgKxnihY
dEDrsDzzFlZiqx7bOPC+W14ZwaEdEyu9YNNs4VCHvjd651n9/qgQ/vDF0NYBfCN1e/uoKm4qJunL
uMyxxCNS2z3ihqxmFBNT/tj7A/Ne1eYSYABbrXfJF1eE4lVbt368gDdwENFl/UZx7ltFUJMo77rE
ruZbBWnxq0hCNJKOMnCMy5MSRhjxiahmMeSERYpFeTHe6OZb6pW2cQ7LICNpWVTBjKHXL2Gka8V3
Tdfa1mGwejyk9RablIslH2wF72M39LJIbpYOfThnuzd9xh/fKs/lBiBrQPbPm9Vv/H2ygCErrVQT
jNVxyL/arHKc7JTbeOVdks4szzK1GYzqOBk/qaNiDUSzMtD3lmEyriItCWCM/iz5r1aTN0uE1tzF
VOfvqat86/yr6t7Kk2KwKBfZYYhL2Wu6pmmv7qIummGs0drejO/0l1mlKVW8vblO/vkWf1tV0NaR
10G0RX4dIgl8u6pSc6TxYnpzN9RWauBP4pYv6Qhj/ZyZWGJ+TTiirZugko57W2+Opn/+/dY1ckCm
GvR0iFOgQkSXXD9i9gfwGeXOvHuXqX6QxhADPHJjYjytV4KYyCvJ+EMiV+V06tBIiNSLntrFSIsX
/C7gS+D9C5QtN+7EO5d3TZni8oDhkICw3tGmX5Po47hnsImf4GXctkitKNBUPpNBd/NhwP3kFtuG
fDowQsI6v/LM/FHHZTAEB3WOF7e6VJjDz/eORxDGUals4Swz6xwLJ2Yd5kVtTgL6Xf/5Bn7jkkfB
qoW1Qgu1KDOr6492VnM4GTa2o07ileVB2EaCM7W9Rs1VpWlNp74tA+ex3Uo7KOlAwZjYTdjKhk0p
/tHTmaQsRvobr4wvVdH03vOvj3MzfjcMWtQPGlyBhl0uRB8M5HJkRjj0Z3frGaDJg0EYjePdCdok
F8nHkuVPVd8RSazveyFNDc6JmIN3SGPrEn5TcUQm1RGsIXJuLaZ2VyCgXWWhdEO4/DmWD8D5dVvW
R8sG4sa6Yyt05GhU7kuCAlKc//z4f1s+EYAnZDWe/MpXvl4+ktiVbukDg5yyxp1+Qi0phydOC5M9
2mFhi70oZtgvWZK59SEt+acgCWfJvHeSeX5jKaJCjuArWcEqCcFv+OpDt0YRtMZU15fIV865tZyi
vJggcB8Fi6D8FLhEtqEcn9LjEtVZdkP+W2I9cjlIae02z+pfLNEW5wv7FZLW9KSdj//8wH4jrkZO
sArzeFprmgXL4u2GBOANomAADhd9CHMTARPvrHImPvDUb2Alec7M8TfjWMufjCQafUoMessfQQlJ
+6emk7xzTdcriI3RjDir0AvSMLJbvb2mxOEiPAwpMe9E5PMXbOW4RQBKC83VWClTZb8xbiuJ8vOo
0sUMT2LA4w6CxOTdjmnVDPioqvycEuGFx5+0xwMzfnKaGscp3Qcjrq334k2uFx7BqduhhfMLrty/
KYUDv7IJZSgSct4UCWKampr7USePYZCajMTMujp05YB5ULUU6XOGjcB7Ab9Es159e4iQQCDR5hCo
bnm/PbkigM/vzJZ56+WKXEvLTyitUzUMArUQ3KTXHlGN/1XUNSkhO6sLecGakanZb9qzO8cVGKKc
5iW12QiMrVlsekxkZPECE40hPfAvIOJqi9zUdUd/V4dpRGTSSq3LN7sijB8pjNCz+N2JFFms/kyD
GehFb1/Im5Fu92gkpk+4YfrmLfLZGrZrpJyVzTO0z6AVvv0B3/TAOOcAks3fzOumZx6CtJ8xwe7j
o75OthN+axIO0OMsyOO4QzvVnHwg3o/JuuO05pfZ9Wm+JZYEzV1lZ678pGbPEEd9C9gcQfmDX17n
P/HzpoplLOlW3oXRWjgRMGQWMTSkRHjPvTsb5V/lhK/tPpepSB8MActcezknmDTAJvTBrYB9fDd+
Bquwzm2Guy2NTIURyMksxmVFOsvZ2HslCIC5i8nfas6D73FSaJMEG8Gr/dRK3BSO+RhjAB4VXmpB
4AA3fGZZ2T1ppxgHPvV+xl0nSbYQMTj1DR+vLnCs2Yi8r7pY59gYzZTm1Avv0cLl8xlHllEx6cW7
k5vNvIy/p2dwSkzskkadGN5x8qvC/8roCJ9dZ+WHPWmT6wHrIO+rdsXSjuWYn1FMGNtkKZQJ28lg
epk6CYF+d68ltPWEvvuCdRE/R/9de+PEa7MpYp8wm6Iu4PWVg8dC0a/S8S1Gbvr0QJnBcgF+i/uv
UUPq3An8FPuhoxMnQ3NblLHV3mCEy1PTBt1WmOGIMs0yMc5FuKT20RI+e9eQtGbO2uTuD9qMrOuo
e8V+IVuzbM/m5HavZlqW2TFwGV0/gMTW8TFM7Dw6L1HlBueM4K7iDup2LS+0EFJ8sKrAVB/JS6nn
b1O7FB52RGtuSdW5iN7MPHY+xKWYjds1yecWw9ToBcNo6pSdftHJTJTiCds/I7hxYtbfao7MaXLf
9yTzPDh50DufnaIvgvDIC5PpQxoJBweUAeIjRmqt6vKfPpI07yuCInu6LZbRrx9S05egnJoxutQ5
3/3K3w6ekjSLofrUzNAPVtBGw9GuvdK+YQXM/U1MmlF3Jp6VLX+X1ZE6YwtY00bT6fc3nKfJ+EEb
jaE34YH7hpggeTdpgdG+VxLcdWNu36K22gLXXnUBKV4i4+vCNVUDQ9+O+vsXuzYFjWXzdllCX2Ck
8Ck4bpgP+Tsagk3N9t8ahe1iLcRpgWmCQVuvT5jIa1Fou4AdZR79oF5hXhEyG7nBLyfA/4VohZ3j
I1WDyeN15m0dYOyZO3VfHk2nHuUJ5s5knUkuzp5df7U7bRKW16ea2ns+zN1MWvSa91oBD/HdvNbG
EBevhrCKDgt2MZfnjg5ufHJW8vsB7BpvyWC0or/drh6Cs9MPIv2GsyJOSjsiZzEkbqZhJBmpq7z8
4Ne+qw6mjKx4bxQl2XTrkMF3dqNXCfMxTTOUWW3chcVribS+2ycs5/q2hXiIRftsz5TwKp7b/TqW
B9tOsm4PvYVUJ6JV/ceyz9v3rGK868YnpJv1eNAQQNcwyGvTqdBe8kLB2b/VD5cvsLPR0Md/Q0kY
5x2eAC24YZlluEIziCdAInmNnc7EdQNqkIXRPVLYY4vTNBY+glyqZmw415v1D4aMWK3nZlwCeRwA
kzJspUr/wBtO611P9lt+78ypA/VbVU52ES62ZdleUjxb+2oap+YhScd0es0N5n1+EzgDU2LYL0yP
/eFDgrshTnxYWat9gP8JI3xXvoxxF/01FMLMbu1Reae5x4d9P9dMfjER4w3jZNtAR8vNKR6OfLXV
R79OsT1lUrwwelSyIq0s9bqH6f9QdmbLcSNZtv2VsnxHNebBrKseMMREMhikKInUC4ykKACOGY75
6++ClPd2iipL3TbLSiulpAAj4OHwc87ea8dsHyeCOXESaKQ1H5m3Zl0QrzQeQjj7Zg0VLx9f3MIb
jk7XdL/xCf1y2qIpRJIT/UHMZ78O7ctkU8rao3WsZ2V+ytQ1n1B6aZBWGuB9KyQlzl9wI+de/k7V
/0sxyg2n2nNhKFD0e+/H2ANU+7KcS+MEUhfo+eJNrhL8mAJ+V9UHCUJW9zAYzpAGluf20CxivXnG
dcLW8EMj+2PWZvR6o23552b7yYST6O5UtVJoYW0zmfl7xGg5WYtHDCpDb+49GPNLvak3/B/ed1jK
6nzlpYO2fCawA6B4ToVD37DJhT1+0F0le4gR4xn+D80qKeG8snBGdsNRA3a4J6w8Ka9zlagJirF4
M86j+ED8mkGVIsbr+zSFqBNmKjioNqAp0savqSTRF7R6pRa3Ck6gD/qweE+tPWh9KAHNnhbdMM+a
V1X1Nw3tMJ5OvuuvqJzWJCrblc8h5WdBL4+8eMHihnZtT+p0d23lw8KutrQqZsnJ8pYvTPPXx9+c
1X85cnJGh3RI1azSWdicjT8f1nujbSTUKoIUdYUZMOI1xg4/hvA/dMB5t1nYcW+v1SvHtibZaQPH
8VtRSyYQP2hdgKCr8mgRMfpNycfEIp/Ti9eIarFeLpmIAXpi1mlIeGz0Qn4uRDlbJC7bhtiZGSEN
19SklROJxiEuQCktOfoowMjw/AE0qRVhTZGYeB8+HGszvqXDajAeGzwVDykprTBdsfvoAQdVWR/G
ua5cP3U3ksqPOdefjhel75oXCqZyORHbtx5Umvx4TLAUUcUXaz8iwF2FeVYLRju49MXmVv/RNf4x
f8/GVssID0Vc9PBDrD1UqQHaiVjjW5ipC9k/ee9BrnU53vk/JNYT5P80KIGAfWV5gbS2vidyg2ia
adNZCrbkODWNljg9NkLpd91gRz9m/3Bs12dWE7o+E/6AFdKw7Uq8z4QrvOCgYKaUIWFmLv7dv5TI
if+fbD39P32Ysovbb8KYAD3a42wfnVhhnlbgyLxzOnOo9j/wRKhXObjygyVr7RNvPs1Qilo6+g5x
2zFMCFVOgTLO4KNV5LXaDiJJqOmFik4naWPoyp6OAZRR0lFZO13sXQhQhCZqDKyv4+8mkO8L979+
Cu+V//5vfv1KZxgiZtq/++W/H+qSf/57+zv/78/8/Df+fZO9drWsv/V/+6f2b/X5uXyT7//QT6/M
1f/86cLn/vmnX0RVn/XL3fDWLfdvcij67z9F8lZvf/L/9zf/8fb9VR6W5u1ff7zWA7HXvFqS1dUf
f/7W8eu//tA2Cdx//fX1//zN7Q3864/Tc4NSKq9/+Stvz7Lnb1vGP2GC0jP44x/T2/f/ouv/BIHE
k4PxzWbJ/OMfSHf79F9/mNY/2RBUDRchYCKVcIo//iFrTpn/+kNX/wnUifa6yoMHbQp2r//7E11+
HNN+3Co+gT9//dcYZoqMn8peBAoGXXraFwy5mPba75stpCvidB3z6rJZc65cpY59kcdkzWTqvCN1
YQ2cuaeu7KePSKXPnGXjZd894bsPC8s+ZlN9PajP2NzAUA9vDOwmtCgAwu1TXma73VqsZ1hUX+gy
+HF25+mIxxdnCnWVyBOOZ2XYyHIOE9WKUTlgIIhLVOaOJZ5NQLm+sypZhPSspNEHYpTpnxVIHFmB
C/U+oDBKsuJxpZERVkL/miwLGlu3A5iX3Mqkv8pE/YoHkzJnUQp/NZyEafSHjfMXAKCGo955BjBs
/bNbL68mPbcDyIj0jFewiGQ9Fp8pTUvIYdpwEGAN84u40L9DHZxcryXZ2l3o5urRW6/GPLlX4Gnv
nYmRa0W2Z6gCIY/WJHlsVW3dNCSuX756aJ2d6WQUe0c/LqYXeMZOpBxsN9a++TrkVbMrU8v0+c5D
BTaWigDlihj3KEnAExBFpDignadso0vbeLyVwNZfBXa3McBEZFQceQFOZDM8qFbW2qEiA2Hwnd74
Bku2u03WwQ0ZKJuPsKCfGfVtjIHcjExaawQ+r4Kcp/KrkJLTexLrUc8G5y/mmjCVw/dvxmMXVGOj
7OK1fh2H2Q3XpPaiNsNLIpe2CGcmeH5nWlMI7RNtTKVmN1tzKZpquoae1ulBPMr2gYhscTu40tmv
M8f+XBnT62wk+VSDK560k4QfVLygWCl94kAw7Y4AGPSReJ41HotHGE8aX36tPAOZ1K+Gpv1SjEvs
V0tF5GXbL9fGNDtkV9YvMEs0lNTOU1XgPkoShClW6+kRJckcOP2Q7vTC+sDNy4JKJsmpN5ncOa09
HxAr3i0WYCDGNnHUwpkJRmupP0D6TPZz7n206GvsTBIfSJDU4ZgMlRm60yRP65TFF7WP6a6hT72q
zCl5wkHlcMReZxpqGqqlztoCTcshe2Y+60TLuC3yITeBYlCzqGTv+gZFbzQkoPyErJwjVAwQ/aO0
A6V1DcqrMgmGaTEhORCqF8/MGzDrN37WDNy+KW9IhBoShIwg3TOBSJGnWzt+i71svCltA5JMvzp6
RDheTVmvYtN0dpm22414IyDhrNgn9Tm9VbiRUZaTb+MqZEvmGQ/UfCUGFjaws5OKw/dV49FZOLjG
JNmaOxP0Nl1Zsqh7erW+1uXtY5ESSeRpq4eqoZd73Sm6KyLDqXuFixw8WwY9ZG+cgrru8h2fA1Qb
ey2iMZ37QGxAKRdc7DHVdQmbmtpuHuIk6pPaOM7AL3hANhqKozImKc3YwkrE5qYlBWZuGhJajU8U
Lm9LhRW8VI1nKuPM72b7c745nuZac4LMyb45ZiJD4i+GYEK0RzGy3FZdowSmkhAy25XmOXX4MpP5
MoVJMhUBs1MRaZqn+Vlmu/ulVtxw7Or2pqgL40h3bgkt4isYp89lpGNRiSjwBiJICXiv6oqvClh6
EqWTNVrKKcfQwleY0fKI/AphJcfcrYXr+XnuwHPkHVPidQjuCc844BQa6eSuT4Coq0CYXhKq5DEB
8+1ybmqXhDjr66hrpHNAGmPvWoFT7C9PuP/w/Pi5NP3x9CDGmV4ADzDNtd5NHRVm9NhIu+rieMZV
6Q2hxZdBbdzQU8qPMWmkAXaS499fczsV/08DgmvCBtjOjChdUWdjAv351DzoZt/hQRguI3FbAbIq
91yrxDnia3fOf3+pn+s7LkVptQnCbfocKse77e3/BdK6KJyJu8YxLoD1v7TVsuvX8UQ8UkhjN5x7
Y//3l/vlWfzucu8+TW0dEjj2rnFRMvFoiuVRSQlsyOdTw6X/15eiQa3BlGBUvw2Of35nRt3ndD9a
jw/xLHEKybMw72rlN57eX24V9Iy/XuXdrYIsGdetw1XE8HmuoLLfqelvhPP/4RbRp2QJQljQcSK8
eyPMqoaUE7x7mTuXWPCTKVZACXeqiczs6e8/s//wbkA8QamHxqIyJ3sXMWrbCqlmmeZdOLrrdZBp
Ybr+xtX98xBiW3BQ2ZDDm6w3IHXv340eo2gFeKzg5iP7J+Qg8Pdv4T+8vkdCKQdKLrJ9eX6+7YKV
ziIbxV2XiTuOF58rR97//SV+/ZToVv3PJd5/StY8ZEpP1XSnCe3zILyjly1PK/Egf3+Z9/edHQA7
NHZ7tImMJn9pQxqcQKZuKS5pg2L2lr4igWVLHEjlNz6g9++HC7HXACDWHWb+9ncbzF/3AKYc2uIm
2cUpSqTEz0r2ITd/s6W9Q1LCWmbia+vYERxwM9v86ef7MppdErMqkkslqNYHUFrqRXh3WXFdqaj6
HWIdLVR68ae//xDfLwfTsbf6gm2H9YyB7d1l02pC2gyZ89KiRHqrgMr//eu/g4Bu78sG2sSSZtAD
7tV995URxpilmtEVl6omE8xDk58kO0+7g+wVDi4mA/04cXr2LmlnhOr0uzAG4+cu2Y/rU9YQPK2j
jwEx9PPnmrliWdZUiMucLHRKx7G+6YyctEcSQANdjYeoxK7lYwpRSfokaWxkSPmF4D5Sq5T6UVcn
g3xxqw70Vlh3JT7A46Lab0SUZpes9srA8eg5V1D+Im20msBVeOLLdNUootoJfEDGkXbdSONN7hoR
stj41h213h+BG+7Qk1iHWrem3zy2fl2ynH9ZR3BXTMyY7+E5+cZca1onu9TqwWtPXn3W8svf39n/
sHI2eZdtMy1lXG+9UyoUWCXxmybUQ3ceWt45/N++PA9rADo6Oh2kfOq7hQkUFhnt1A6XqV5998H5
LZ7215//5wu8e2wA7lEKbbsANoJu8Zv+N2+APW9bW389p8A1BnG7YYx0jVHLd8XWXzYOQYcNSEXr
3CKrHRhlVYTXQ1Y69LQ3DzX03pC0pvxRxwEa9DwN9pPEUgdWlchHx5scqI4JGTLkyY7tGJHXHPvr
6GW7JktfLfTLFy/2hlNaiBjOyKQ/qaqgMz8jagtbMhOPHSE+1w5VH0X6pJ/huc2BHMolANBDfJK0
3KukZXDjD4Os9aOlFvjP+VDOY92XD6mXNRBj5oJhNjAr5jLlHkmmmE4OhEJ6dSPFsnDnXTcNajDD
EgmJ3vtI7PpI5mYpk8ofORLbgVev0ylfzWJnyLLhEJyiU3ebp2b2rP3YIKtvVI9XAKJ4RmpXhjku
7qCe7XTxVTZfP5/6+LOR0g0U3tLuARelzBFaWhQMPm9dEu/unVytGcRJ94udD5JZQxOn17a7th/N
dm7xM5T2ybGTLhoksVh5NRW7DK7iS8aeccIaNGwuoXxvFa7zFYItw2fpqCHCdTWaaT4QjqYB5bRd
9ei6nOuVxECM5C6vZQY3R1bjk0PzMCTMZbMB6XYAOL/ddxncTj1J71W92ebIuW/I2d6JBjA8iWEz
1PNECft2zK1QNwhTrFsYkvRemhtVKlVEGhKzJXeUAVWO7ROE5d3Uhbme22zE7mK1wh/Kjh+zW9oD
2ecN2linp9IzG5+WyXCoxzyNtMaYiFuEHuEzN6M506vOTWvmoD0IXA09t3DvkJNwATHr4rBW/Set
V7uA2N0cGQBoEJ34QT9pUdri4vWutGIwr7VuUq87e0PhFtZ6yphnoypPsx2RMw19HdWlyvUUsVOQ
FptvYrBuKNIIOytVsoPUvL4HG22yZAbzzaH0M6PU7YY3Wa6PJKfHx9ntaN8zEbteY5kFxeit9zVh
cldDWU3fGG28jKXWBWre2TvpsQ8baTPv+KCV275f1rt8svLATez0oKF9jFz40rcugjbuqWPc0qiw
j8KRBiA9WxI83VJqJTCIK+T1gVcmnzwmr7tF2mNQ93O6Q3BTfsNXiCPeYh5RDoSCpxC4rma+bsdV
64pTDsAJqj5W9KpOucGCqFK7N4EFCnM8Vizf+5m8kCzA52ncdeNo0zB310BTrDKw45FBZJk0ESTU
fkeuuOIXuXR8uVhDoCX6c4fPN6qMPqOkbuRhUJeO/06UCx9yyfCmSt6cEQm/UW8uABcrWdMnDnDm
2jtWlko07lqFVg1QIk2G+qzMY3vMzXRkJL9Yhxys6ZFCbrnuUA3vWjRXRw0eIH/YZrYNjiRcEUr4
2EUngalxKcIK/zYzT3O68lrG1os2kMiZdOR5dgUw1oYuQFMzw7NLjS7Lkp1aiS1niJdTrNCsey7t
j/QdzgpM34CM4fra5pB1nRsNDR8iU1GjJLTxhAR5+eBOVuiVdgS2cyuRpywajfwrR6YPvYEBkN2y
Nr/oydyFjhw/TjbCjKqKtSORccWOKZG4XdFYH7KyGyAWLPJkQdCM7Emkx47u56Gs42ZfLG1/M+DS
CJAG1+FUuChLFGA3vtIX4x0w21dQt1nITNK90Eeh1QOBCf5m74SZtI2bBTrH0ehr1TeNQWysEC+a
CqYMwLQJlK26McT8wbx+zmYIBsRwJkHXs3FpqP6fFUT0V6s7M6hlV913ac/s2YidAJYFX0scfcfa
bsuoKMpmh4UAIQytKfAGeX3RJvpZZWYUh4px5M04Wusubduvq2gY7whFORmZSl2eeblfazXy/Tp+
HCzvy1KoT1O1kocIRtjXGCHvrJGQ7WquXvVRJVt5M7BNvcvemBf5y7yU8jBD+bzT2ml8W9U0T+Hi
mwx/QKo/YGsRV+yCLQYO0yK9fLCvhkUCk62pZCZ8VfvFy+61wWki3DAzOd7kDU3aeKiSxNnVg5Ud
abWogdwan0OKViRdCchSqjrbDWhNzmuXKf5ErksAFN97AikBDUwk5XEBHH4w7Tl50rAXRXadT36s
D+Iy2YobZUz0UX7Pmr8iyCACdSyDGWMX/nI9VYKkEaQhKI3zMDWMs8hpkwepb4++mD0usFyypQql
7MH25kz9M1eZ2OJ5JvhLP7/Cfs12hdrZB3Uw8g9eLTjYYsQBAa7F6mltZ/XcFxdkDbmgF+pMr6jJ
1QditplRC+AFtEzvW7VedwYCuJ2WmquvpdPbJrsDiV95p06U2F0oHW/w+A7sYa0XuKhGsAukb40n
WNr26vpWXKkHJSXwu4SFGPDwzC6zY7zUmcQAMk7k2MtY3rqOqF8EEAZBEJWShcQDN2dHEIdOi7DY
l8Yoj0uqa4GiTeIK9Bcf3bDRKGrxOsD9MSJ8KYYVQt/J71LXXvjsJpFA1FgyklCTrg2ZtGV7UKXJ
ZfHIafMrqa47VAf9GRdiGjmVUQSyJ9G79TpnX8haEAiUvtIGW3wT9zpGK/MzYizthrSfF5U3ESKY
oRe80AvGlQSsZkDbAzUHuGL9wTRpDrdZwXO7auABW7Hd48AGHN71lnrWsr64ctUkjYhWWFzCS0vP
V01E2L5T9uZJATEUIuZVLnVsEwM0qvJuJtjaT5C7nWXFs9x1cwlRiQAtOaibJC4uI6ces0em7uJY
bo3Qukt5aUv/osINu0Jm6QYtDfsow0hFVvGyYMhOSaMfB8gRUnwTZtw9I7t+m7b/TRYYEuH2pxQe
7xBAT/FurGR6FrgXWQ3O4IOQLg5z1xZvG0WAswTsD9wXr6ZIn+vJUJ5HKubdYLrD5ijSHxY7dgNw
2gt/lWD6MwRXpiSMhcPCM5LDaBI76vSo8zIvVYMpQ1KZuYsSyFavI6mORYjPkSOGHJfLUKjPSV2L
CUdt94Jn/M20KuWI7KrrcZAAzwHFm13NRZVFsBi7YLLHF6NweM8owdagB5MX6AiuTzT6p7NdAKTW
O+LHK+olfFBN7ZLwZ99OyXI2mML0Klnn5qcueXQTL8o0RtgK+6UP92u+hQ1oh/HQfFPK9a1TlJ7G
qEx8lQShQGeYdDWOSrXb6NRU0lA/l3oaQpmrY9DYaL0Z4o5wJ/s2kgQC7kH7lv5IvzmcOodpP5ap
m5rt58xEqvLnrcWIT1PddSgf8UpzI+jKqxypLK3bD10y7UcvzkIKgSQsRbzsBk9PjpBFtIAIwi+V
lheHRQw5uglI2kaOeUxpSu/U9japwsxoAwZ9OoZc8rgLYqH35hrn/lyk4y4r7FdD9ENgqMROuILd
FG+XtdesNv2oeNXoNwYH9xzG1TGHfEReTtr69up516ninDtwjEFdrcqnpFjMaGAQ8inTCiZ1FRPB
lscsrWdRifQ0uAigtBzOttLM82kjYwVta7r3i0sXnNCEmRYLubi12b9Wo4yvp2E1b8ice7YJr9xl
G3PHLZHe+BnJyYfMLQafI1KNpM4kU3MA6T9Xg3UAg9a/LHMVn2fdba/TpZkCHSfxfQc9x9fY/7cx
/FHMNUTCxQxV6W3A2TG/FJLzqz3XH4lqsVj7HWRjQeho1RmfG7c3oxgwWtTF1deFQ1Jk4ynzU49N
CLmxhmQI3FZYl+ZCGKfNdAePv6+izo3o6yNAK2FkLQFB1+3OaVW0fkxIOjpJdXyFbBYrvWYMcpcb
UJWnsYsvdjFCsEfFcMNGtxzGtgDnZAkgB+2Iw71jXqXBQ2f9kiTCrh/3N3JqC78RNaeupdXZfjoS
z/0UIN69lIb1Wla5iMrGRMCaO+ODKRrjNqnbcW9Crf6YN04W6W1nbouxgQGFiBBgRjsGCmUSaGjV
2kvJ17DVTBJ4VfdrpSc2MDnGpXWi419qUzL9SKnaoWu0yH21FB8DmhGYZkZO8Kof0MgWQZbVZkQL
v0Gv2RVhSXXAsKzNdnO7vOR0UnwhmuWQ1Mkbs43pRop4eihXU/HTzErPSIJzn+Kk9J2Oc6Nhjsou
LSsasrmeBHoj9ZChUEpWg9DXD3OWtbdxjALIR81T7TMpvQOzXBhXMMmafbumTD+bWByKRRtfAByt
N7gbE3C96nDA+L1csN8vn0SV6ad2HZfQVFbhe8nSolNXrGO3mO1Vs4zeY2G34qOiaGPGljdPIYi4
fK9TYO0ZUpOe6Bn3VrrUCeNLUAvEKub3BkrYjmN4Q7cIN5DqU2rVe85r6QmYWPlJqC1HOVh3qDDM
ZMd+We2B2U8hQTJGYFQZ/aUtQAmzduv3sGd3jbp+oORC/U3uCaq9FHIWKJn0sMTM9dZMm54rWdnR
YCTyFhty7xvaIo4ZkT6hqiWvSet9YBaq+DPB1n485fahMIR1MzqtQBDVmEDy2mRvSp5XHEjF2bTM
+dyulrnTjPmp1JmuNx6IqXTQl71ng9FaV2r+UUtRyEzMRSmeS7+3Cvs0ZYMMM5vTqIql9abrtW9g
Kkp4v820twm/DKdMI9me7TGkIL/DMD8dUzeFbVxM3ZWtzvlulBoagXTUrx2G5wHVbnquK7u7q/TC
OGlVZUWLTb6XXttaWMiiOiCFAhQkAHSxnpBsktOz+gQpZLkPm+upSbM3pUYhVjeWdSgVN2Ya5n3p
S74HhWZ+thnyH9ql0nw19+QVFKSUAtP7REnFNHzk5DRCpIh0iSPeW1sSrwFBI5cyoPOvnM5tEyUf
6ERyX3TsLoVr8M3P+Fwqk15/DTAZXQFho2lqM8hfH5RM5xxm8UgALzbdgK+hASgt7zSWlv3RzKYR
+S8JfxnG/cBs6+mAXBC+US69/ezpwo9XhUIAi+THuS/1sMrWJJgm7SsD+jxocFFfl6J4WWKrO475
MgZY8WeAfsm8J+7sbXAG77w0ShsK4hbZD+v5mJSVASGajT1VRIVpw/EOpd5NUbJwRJKLwwMvFtRN
TExO4+CYj9NiOOFM+PCT7g0uiYpxec8Hl/CRz/lrOyvbsii/mKMxsz8ZZ74n9nVd6ASeKiqKZxzp
Pjy5xsdSYoR4JDoshtDUhkovw6GW/Q4dYhaZCo8goxqgdRQoNBME2T5Z2XGQjANknAF1J1x6HTib
wrjVWSXsO7LQ7bF/i9GChnkz2KFUWRkrkVfE7VDax9OQHDyNNPIhIVyuTqac8CiBWgshW63Jo9pW
OpZOK0CvfGS2bt0CXS8fFBBIQdM3n3IPC4RZIQxsoJqhW8nErtUr3otW0Ia36ilyFGkeG6E9omIn
Dr2Mp6h1pOqD+6VBUMVLhA5ueMy7TolUUcLtUI1pT4uf+Cb4Sag9SEnY0/PygHVUGNxXyuLjpOZk
i8ZKtTeQpyKuQWox6mx3WrEdTVOEsAJaSuigZPU1cNvnTPbs2LXOlUf0deDaYNDWwzd8loR64DYl
082RkdRWqLduaQPtNfP7GruB77Sy2qfT0h5JI5F7WU8V8vM6Odjt6O7gTiD298b+hrdQRe0MWcAE
Loixfu6fYUs9MVgnRmzuRWSZFcnBU6nuhAlAo00dcy8g2DOYSJbDd/It+wvT7hU1pyfTZgtKJZNE
077VGtWS1gITtEfkQf2E/MMzRXXg5/SCMtc5ldAnjVAtdgB1GBdhdpQXjB/51WQOLwRXOexvtEkK
PctvKVzwg4wu5ullzTn9sLyObZ7Xu0qZyE1vZH2V9LTdpx7hUUpCeVDIVpwcGHWPeNr05341lk2L
P/grCEPEFIZzaATfTJE2sHl6p1VQNwJraWaL1hk7s28240cXpktQtWIMZYdHP5FLeXT4lG6ZFPBF
cEW3V0Wr3RGpiLBklSqHyTjbT7aoIwid9g7JsLcbe1f6DE14N63Z7MU6DAc7KcYdGLSn1tT7fUXz
69Iu2Rx5WQsnT2fJwrVNb4WVjfs6nrU9iEmeVRRzOweIFsZ816O8tU2U7vbj2HX4lZGr+CXFSlBW
S3oHR6o+Gsg5bhCkyDA2pva4zvqm9h4LwB0zKp8UiUDcZPkxLnJ6D7CsQinmyu+N8WVO8zLAKWMf
EtiyPgSxJmJxsj/2pbZrFroOldt0X8mBTT8oTleFAPx10Bk0ruNsaxlTKCJl7IzdmtLhmPbgcEIe
a1kgJQ+SgQSRCe0pToJCv87HokX5q1H+N/hhEElU1RWOVX2XDNpjnra0FUTs+rRtBj+b0E7WuQIe
Px3oWMNP9W1EEte6qs8n7NwlSMW1ixqnbq51t5eAOMxqT4pI7lvYiuFgq1PYO3YOWiDXLikyocOU
8IRfleptBTh4ZMsd8GrRnlvLYTkJM6eD28ecKBJ4PNzR+DAmW5VoSS9sVkt5NAAqhiU5aNDv7fmE
MKg+ZWTsPLQQzXnhBPGQm6okrskXWuUqDZgV3bUzURiUzZr4qy6snUs3LBgUbFCDmYugnxyUK3rR
0AbuPqkFeqdlaY2ILIYYuJHpHBNSge4n9MtSMyd/UZrJzzlL+ZrZLEGJPyyggOzp6lG4F9TDn8tV
n68bQ3mwSZkkQD1WgyaZVJ4UaHIS1Sk5cUj6Umv7ahZ0DUZFOtGktpqPLbi7bB39wJMuD2zdIc1X
jkzQRn34MHty8bPNCJ/j1Qhbs1U+x5QJ1zp65jDLiR7kXK36wPbMXUdz7l7kF7W6yoWpvLjljBvA
lF4E4ZmPVmvsM53LlAYW99Y0lOUm1fIcgJcriCEfCPYqneHBSmMUfZk6XM3ZFv5qJP2Og/0Y5F3b
8caLbdLQLyRmZk3oGXob4DZlcdhDdjWRmR2OpZH4wrS7xyxHukVSZvcBzbVbUgm7c9AU+XBTW/CV
9Tw3AkWp9U/MXEY/g7zEHgZGm1lCZdEfLbMoLlHteNBz+qK4zIr83I1by39a2wCLw8gNnrprAE+A
kd2p+5o33ngba6K91et0ugI+Oe3dNfuEDLi/QgCHO4g8pob9bK5pyWfCCR26tlGlc+YB1Fd/NM1K
/2bGqtuzUAhFm2MFLZNLv623avVczd7zoq1wIcSk0ZEqOB+qnQwtWCpX2rSucJOcFqqtGHcop0lJ
NgCmSmXJd1R2Jrho6jkMOgknX8sAV4ZjFG3ZWiSzb3tJc9sNVfJEGKVyHizOWz1M+oAc5xWimRVf
kF7PuyIp9Q9WrKHFBhtZbO2DJMREUgeuOVtXfWZPZ7RGhPXWcv0sWbq3vYqnhdLQdZH1NZ/bsULb
pHXNg8noztSG17jRbKYTPHWI2C2eXaHqRy1Op1ubo5dvkDV6iNNVCS2ZaV9cr1S/URw+WXk8nZm2
qV88InI/CZsQHyLTMvmZvK7kuPle98qkPgDZS3zQ+Q7bB9g1PGNnFt0nQxKUF2rTUD6oA/p6M22K
vQSbR4IeXK09zFSb5M2laNwIJvfCKYd1UoqaHnbnWEA88q/shcNtbGQaKef9PcPC9FDwNKCty9EB
ZLbJz0NPzDZ6w18sYYde35FPhyOArdYUd7DVXtQpK67UisIC/sd426lQHrS2obuHSWBTt4MnaKcX
NFV2lKI03w+GNjZ+A0TuemHAELqIU0PJArmIiZbBKK2Rupl6XzMzTlKiM65LdRmf0SdVdA0S62Uj
8S40z8b5NgOJibco1U9wCWhmFApCUoVGtaQR2gUlg/2dtnjqtxWHSZB6enGv54X4kLVp+xHgSn9j
5OW651ABL016PfFNRqRT7hZfFG1eD4rox2Oq4hvwp3nGHQIFk4dTNrz0WmEe6SlPl0J1WYzuZHgn
9qEiyJ0u/exleXMy1qG/mng8EvG41qFIXeWmXpj6Sq0/6PaahS4zrYhiDP0BQBRAqnVFOE+jG8Qh
NHLfYKELANYVnP9zZw/bBaZ1oi8zaJ9p+QhNWWADa2nIdk7aHBFao/UlZ5CEQo5p9WCQYVp37puy
jD0a/Xh7RFNz6du/qqxW9l5W834NZmNN3nyJjZ74X118VdJMu3MUlXb0gJliYAaoqKgycTY8uIP3
gQAotd+zMov9RlMKJixGc6BK1fzUKpr5VbT6koV9orvXcZ4anBjoT9WZXfKcz5NrWdTG3VKsJXOr
1jm5Niys4SZzdayb4Cpu+DmIe5kFQmW9BBCPryzdGzmCYrnGE3UQawSNg0jwe635vOx7bsvejpPx
KRWGuF7AvZ5zyfil0lA5ZqVdhNgkxbnWSMqIcPkmVeQyXQxzry6ZxXnK59pW8A/a0sTWy6NfT+pu
lzEa3o1axXwwVdfQjPs0cpU0vYpR5p1U1CSHNKZLQkRiSxXj5EE9aQqswZxVyODjzlzT8dC0C8UL
hKl7ijBkoa05Ikaxp4OlcXA2Y92LNvzOruzjZFeXIyDzka88fIgmNFWXmdtSr4dyNGLkvToH/cQs
gjFx8wBQquEPeWyH42Ssu9lwZeB8jf8Paee1GzeUZdEvIkBe5lcWK6mUStl6IWxJZs6X8etn0T2D
tkqGC8aggUZHsZguzz1n77XzY6J86+tq4psd0VvTgUOvcrf5GROjA00uBCztJdDcVs1Soulk1sEM
nL8bdaO+08hWJX9vau77pnDWXReOq7TM5CZK5cBmIYdhrUbNlcQ846lEEvgwLoqN3drmwcbiuzJw
GlPy0Qkf2/id/bXwBzyE63Qpx1o3b/wYO+5WZw6zUivGS6qcvjtaxNY6n0fqC9by2PFShJ0rGlw/
Bk0szhjVorkT3vOJM56CRWpPjzV95qprb26NHRVEBkqEVI8PQH5SBpU0mVjE3zLLTm91xknrfMws
zGFadjd1rvlCPtb4pLSmJFFwhAzvhpnAudVWXl71rVdL2sRYi17MttQ9u2DH7Fph5NdUF4e5UFKY
+UrCeMZm0MgeCKi/tCnMkypWVypDm+/KVNbRJoFZJXyppoU/puPrEPBSe3NSyr3bWn1OUZrq3ki9
cd3pBP+l1AiwfegQalazEc4gdwrENX5A1+/ycAgvEJ8bK0xT4mXKNFP1YC5Ql7j2cNPVlenr1hQd
YLOpr0pmUBuZbVBuzGIUK5456E66wIzIluXBJitkFYW5c5g6EyWBo5XPbsOTnJjThJPdQCUekGLD
vgHWfTQkF7laEaqYIU6HijaspKLbG2no2loh/3LLrxm3BPU6G0sN1OemqGmBqzCFE8Js7zNHMx6A
51HgJ51k4M38MR7kj2Bs6ShaBZjBSq1o+pFNFVVtAYZA5ujP4+hCmQ3uB7hKxbeZSJdUdY0pfbua
sgdlypJ3RoDOjygwEr72Y/+T0L1yw5Z92Oajlt4nU+DuNLWOf4xpSqe+YQtDk21g35jL9Qxb9MHO
p+6OaSLj0l5Bau+5pSagefYEXgo69AO5orGnzyQZ8vVjDKu2nYBHgOm1og/Ag9lgD+nsnIJwcram
WdUbt9PVNSlTCdF3ij4daAfOfh/ZDOY6g1wpPYO5W/Q3o1KZWEH0d+IWVYpC+tODXsiDPufJfqZ7
y6ipXEQ1ivmmAuTCSWertALNHxPRrWvCy3GlVrn6EVHhewMZVytdlPYG1L03qyTo9cOqjzFv97mI
2KCONOKkQsOnxJl7H/Hg3KXYHN/pxnXdxqzm+JbBIUJ2Xpct0scZhh/i7oxHnCABTUxeqTfRdcbg
jjb7rO4BCOrPWpm5O652eyxA5+aeA+QhVnWGkJV101PgHE22aDXKmgzST8erOgsEINS76pqQt3pf
phkQk2YnFPMQkhKF8GbiRYnyavItXW3XcyZzGqK2VmPsYCZxGReCFbuO8gu9C8p3iLDI8kkTP1ig
Fr9FhPohxs+IsM2WOo3CZEOjn6GcTdYoQ2D3QmoSAtzkfDd0c6SC6qZ6VTUsJxXhtXUSRsDrgo84
5FU3Sl3cMHsQ37AouqbfzNTp7UjPhDkGsgBsyUazAs04PVWVbHeAtukzWFAtt3kELtlrNOU6jTsE
VnbUrBXZmkypcKKU5KsEG6LX5NZsZPazxyr6EuAUPcJis55c2JvUQCFVF+CFtZXZd4OeGO2KIrM9
J5c8CQZGLolOXiP6SNfADUIe/CxXrFUjVEnSrm9jW1zZTH47+JnQcw9mPd0YevEow+BVRWFQVv36
XxV3i+hYw37gLiixU/hS79bqHLO43UarGVrGsPvXP4+JXcPOhraVSdwp3pxqhnk9aIobjeWno/H7
j8LpJeYGNhipexCwBMDVz1cuGwt16DIREICbXaVu70ul3/zjKZBir2quQRIAqnYO9fkQDWUqkZrD
fEs7C/c6n40zt/+Xkf93xeCiwsVtAAHL5p94AD4fAdMxVC6rqa+FFmr0qhRr6UzK4ZA1EuuLlbcY
b4x5HbZ0xDsIJFeBqqYwdNl6K0mbfXS9M7P97QEVEzturukyF/tMTsITatjdluhcXqk4GC3YJSXS
md+/iMe//HzXRutluZB87BO1fybUphrtvL5mDun1xU07bGMbFp7zpLISlIL3NWrP6CxPdZzLJcM4
LQBWWdD6fjGafhNZBpmKXmCq6+uAZt9Y3RvFGfn3f67659NaxNk0TeBdqDbE0s93RVXC0KQrLa9D
q23wMNl0eVONihAhyDz84JGJvMwguKBIUIyIJFpuAbI4j7KJXuHMvmOu3PGBLpm5ixkoLBXA8BTg
V1kBmMaKKJaeNyF89xHNng3h18WOsBh2PIaTlXvkD+ZGi0H6A2PrV6akAmWC2/lzrjEVg9uesaX3
C6G4K+bjT7ReCh+nZ4VBS1PQiDT2riScgS4MLRvyuN2LoiGymT9Llalq8DciYQBQQB1FKcsSjv9v
a5GbuXYAaO2yLpIHO5blhniV9Fryit9PXddc2wPvmV1PDyWKyutYU9tDoSMFc/ZaRUqxxNaGKVHU
26oaFZ+kojfqIRfNd90+2QNx3ISHSL9BYOInaurshdNcUOaz84gg2F0oRvbBy+AA+XNQGVj9fAVU
v97bmju8xExRaJz3lr2ZJq3icWcPOxnsOLw+wUCGd+jnlEFcxzii+ANZGZu2oOtVm217D4tp3Iyy
T64z9CjHqgpTKBR5Ou+nhp1xgXdrrY8QSFxCJitPb7T4AROkuTY6ZVxRw74Jq7b286LHmnDrXuTk
AkpvLGycnISkeSn/m6som/hCsA+jjIlHErjTLNsrypTctWXV+YOt9Wu9rNBQ5m3w4VhZtB6aG602
QNznnh5GhykWjIviHFulOhDDQjf0Q1gEaa5GBoKVl1p0roMZKWzbWvYeQdF0GQpRb+DmFF6lQA53
FddYUXLQL3LYZhxcq3uPaQkf3cQGSm8D6AYZmFwTfpPtZ13Yfi7dfEubgXpqSltshoGqrAbRZsek
Lae12tYM7Z16QsHTE4OzmYgQiz3NzLuDpMfqazLAu1dbo4W8H0z+trfmt17hPyt4/lIvGlKmOLao
jE0HmZkCowKwbYqoe0FRzvffntOtTCcSQAr5CmYgfgzLnqZUihQLN0h4XUt19BNyMK5q22RkofSq
Pw8SFEZUVpj6E53Yn0wtj5XybWqf5Somn3SL0BWnH3lSj7AJbpWmvIzZwPV5kF/Fc4dwMcp8dIbl
UxG1+mtDvNx9WLc1tKIw2ldEyC3greiaDALnkuqHTiRhxtweM1ok5KVtHQhGq9YGU/vnEsXkI3SD
KSekvdGGhpllUmjrGBcCgy17PKo2Q8iwCL410/gWtHr1A/BGsEq0ZQRKW9W5VpC+IHA1dWaVoebX
TLgBkKvZnr72cKHa0cS4raNZ0RbdvEVC72ybugs0T7R+ItZZ41tJL56dHtWrKh3k0+OsMZUmIYaJ
vKuYjFYhF2yYRQnodFN4EVrKewXubovb9CNEBuW3GfIbfkLwE7lPtRmVsEd913QrMeHBnuz659Sz
ebYim2Z8uKhlM9XeZVXl+r0phgvBJ4xbHVtI+DTx4AhaCYM1freoP9+1JhQXYWrH2IIL0HKR2xwU
ayrWs27UlwEE73XVDu5l2Wa0J1wQiIOJRXIitZ2JBY7N3KjobUsy/s4QCJcv+W8rPlJ+YZEtqy4Y
Qh2T1Ik5AIJJ0ISW1G5FFNnjGgXYfAPbLL4Pjcr+IR2rfWwctJQFSvr4zEf0s3eDLz/ffWgyhMBQ
obpfPqIg3uBsjWjhaxQRw1plHU3PlHrLz//v6S2H0FVHLOYYKKaa+GWa+e2bWXQsV7Az3Wtc5+N7
M/sB6ZXnqqVzBzn5apIrUBqBzkEAt8FpYoCuEzCYnPn8nzvKiU+Ebk6WpPngXrMRmYfrQMBlIinq
jI3xc5HBBXMdaPMGV0zncolTLGeio3g2+ijmwxF3m3Ac6uuEELnt3+vL03Mh/JzoEJxSmCYpNU7L
pzbV2kpV6/mWKW/od/OUblN0MRsVgcKFQojFmSft8/Fs7H/49CwWqeWfTfyMn+uaVM6RNk2FYPAb
rdFfSdVXY5/Xa/X38/p89b4e56RuJtDcYmNeiitj7p2beHamtVKmwRkU07mzOXE2YiYrUQ5zNhW8
hIg215uCfLub/u2isTuydQ2zM/9YHoRfpp/f3h3MIQQOqFlwz1CYniZtvcmm+XnmDT0xN7IH1DXe
fceyUHByfU4ea1Hj62LIU98FfCpjnXja6KIZdwn/ajDtM6d0cn+WgxFktdh0sYxBMRWfnwO97jLD
qbryTrwynW0e/+nuL3+dpxlfI2UZONdTo5gy6NKdAzW/y9U9dau6+9c/j21ShaqCBQMLo7Oc3G/3
wzRHAxiAqdz1hODER2T/Z67Ocqn/u1gu23Fb8I5YBl4lCx3dyVtSxwPRHIFm3m2m9EmNdLQbxRkL
85dD8LlZlmRgYsCl2WR8PgdCS3k5R9kc7X5CHrHusUNRG/79Qp28H4wycQPil132xjqv+8lbONYw
kFQxVEdif9YyXte9itT7KUfw/PcDacvz8umKATUHTsY8ScUfaJ6C8ouqEAD8U/1oZa1O7aVdNCYu
M1MiDiy7/GbRfNHfPbQtZqt55Cs0PGFF+beGAOcLIsDSeGH5yJlgcT9f1LQyAPrVY38X7gJlWyj/
+twtf94ROINpCtC2OenUaEodoWEx+zuhzt/NynwB4vL36/jltYTtRna7JjTaDVzKk6ci6SBl94jh
7qbcd6kww83/7++fXKC+S5xaBzdwV7PtYQ6EevfvB1ieqE/Pwa9Xks8MfRNSNJzlOfnt1RyHEXEq
K8t9VtW+ItMDYxMfx8gKKMkejhKsLIYsfz/m6UUzaBSyXIIURtnGa7W8ar8dU2tLsyuSlNIfxZ+9
pqL+//395S377e8boipbBovlMcuOLsPV6kwNcHrNlsqT5g+8CZYCqo2TmxK7RNEnNNFuTchfMgq3
pkG8cG8vAhl4jFmAgn88c80+t20cDd8aiYcQoH4dld7N53PShtB00BvkxzJ6xvc1Dy9uy0TwVrQv
QVxgvDjrCv/c5vxyxNNHGxFvEg1w3cFBNTj2jeSycS2IltF7OrRoACuGSUjILpSyPeRVd/z7Pfx1
Ef/7YP7f4bGFOyyFggTLzyc86dArnSFkSFc3F3xlXzoQojqClz6OY7/vA4vGAh6yiYgXQAYPCnOf
Mz/hT9ecz+ECULX59Bon1zxOG12TzJiOQtGvyWy96rMEtYaYfzrl/EK9tLLc6Ps4NlflaPomtAaP
6Si6lOR7olg7KKPoRrXVmJP/IZoDGt0zn4s//kCNdheIxCUs8eSz1/Uhdk2E/McsZyGfRwQQrutJ
A2lTgY/IKie/seRbYqdnau0TFMJ/7g7zM41PIpBZPlWf705bQXo1kiw/pjioWiLNmoJtCn3w3Hxk
ndX7V6e9VMYzn4uTr9bXw5682ROjl6ipeCgCg0w8ZVejdxtep/BoRi64zJcgwLja3qCZwf4ZnVlW
3M/v/dejn1xutYyJdxry/KikjDpxpR4yuzaZvWBmsvIfoLBThvkA94cI6wJygTdmrx9Zb92bmU2s
n7qpZ/uywkfFt2hvqMxwR63CslC/kY+goCFQb01aT/Aji3U1cAwCkW/5AOQ0mBkyuTBChXA2U9/9
LHO8SmYRrhZx90CfUStw5yjWOikwfqOiu45GiGHz/ILn5OCkaH9IvsFO2fp5GW0mWfi6zgMTstQP
pB12QUUbVM8egXwCclVvg7RaYRAfPXI40RERVVYVF06trY2pvh8sd0PaNXkHhTN7Q26l66qPQDgx
OjNw764CM6czpSV+XYptY4mPvja+Y7fCdTrIdZPrq4beUYxSFC0KOugwfKjjFth4K541YlBt5yNl
Bk8n8sky6CFqXb+tZl73ASnkKhw0lE/95VQaD6MyXBJav4Ysaax6rNVVG96dWQg+l2X/e+MZt7Cp
oODnW//5aWcdoPFGq+yoWs4tE16YXO5YoSoiPCcU22iq12aOvciatwBlD9oYPEbEtGmoBpiFfS86
hYjz+NwKuXyaP6+QiE8ZBv2qeoFnnCxPesm8ODbK6pjW7yZfAu6TgbxE0R7rZOOidlCm77J/0Alc
mJozn0Dt67uAEonZFwx+3Vr+1edLAmIn6a0ppVLFx3Ugrbbb6Ipo1rE0ZhSjo/qzQZ30Y3Ylfgyg
vjcym3+gfYguZk1V16SswsgfXHnT1BO+sTiUFwaN9Y1KbOD732+f/vVLxm812HbAhWFzY518rx0s
EkglzfLYuPu4f4/LZwc4vesmyAFuDYQkSXcVqq+ISL2yJmZd/dGA7zPn4rIZbwIAIfhffN35XpCQ
1Rc/R4agmUI6r4aDGXa6CdEh1C9HNabjm966yT+BQpanj7mZJhxw3vhFv5RLcRJWDKSm6jgb8hBM
6W0a1zHwACU9s8D9YVWnWibKg2My32RH9fmmAizUGoF471hkyKaZRETvCGuynVTs97EY85vYNcYr
mBkT4ZEdev94NM4UvH94rhzWMDa6TFmXuvrzT7DsOB+Crq2Ocf00DeZdkc+IZGoP4bebvRlqduYj
//UTyinz/aSTYzI1Oo0LUtSwVM2UixsWrvVmLKHoPMHZOiQzc2eWo3jMoZejftWwHkiUB39/Nv94
ujq7H8aVDJpOAUmK2iHkq4vqiPIGMzWTQS8si7tY5vgdJ3VvhIXfuedg5Z8L8F9PlCPIR6KG5Y3Q
TzPzWjUKGAIsFzmCztlm8CrHf68QuLD/Pcavl/K3IjwmjFaZe1kdDbF1UTpIIsAr8wlBMZ620e/d
dQEoeOqKMw/QUnmcrIq0TXV6c+TkmPQCPj9AlU42oRY4XFHNfegdDTFY/zgjkfv7jdO+Hoc9E9wk
9jAaDejTRmAdo3MWMK+PrWbetEHxqJQ9quVsF0bMrpBIwTt6AHOxl0azYSBNBd2skZ71nptXd0Oq
nXmSlgX383l//j3Lk/bb9cYlC3PZcRoqshuzZXXiyUH47CltQxTrw9/P/usHcTmYzXyOhgvWsZOL
PAIDmuOWXEWSffZqidC8k3uSjncI389sfP5wKA2uDq3PpRFK+Mzn84on1r8JoRkq2uTeMkv3mGqV
uwkT8TMMJvvMVfzDXeVoNtB2huMLrfbz0YDedlrSy+VoFFsVydx2sc7FmUXn61tPQ4LmJC1rFSHE
F52Fi3NPRmN7rMxm3ebddxsPv6k7rALpOpHtJaaRM6/F11d+OaRDU5SXnub1SbGgTI2djRqHTOdB
7LEKKge1Vobnvz8XfzwKiD82TerSDzl5LnQXVjCO3ZZQ3eJIaO69rkdnrt0fNoYmLXihoyMBm4Vz
7/MtQuJtYMya26OT/ySKeFUPE9re99FhC1gxxB99ozjOmLgS4kL+/fR+P/TJO6bjmQkdZ7lvbbWr
NWI7nB4/z98P8odHcOmH8fX7T5bEySNYVDibEJybt3bf13CPdOsKs3h+mGMozX8/1Nd3i8oNrJxm
8yxaX26XkpAnP1lJfOzIbODBQ2kd6cCKJma0flWn85lF82SNQqBmIMnR0S6pQnxdNlISy7Wu7Kdj
rwFDVYq82s6dCtw2m6o1pPqOTUWrn5kTfjko4l/maK6pY9Hn2T958oNMZJiPOvvoBC25JsQuE9U5
pYfeHOzNyPW9SAclPfeUntQVgEhJ+FrmNhZUHibNp29CTeskG1XlKJBi79VGSzdSQmPoSg13OSnT
N4odD89sKMEVUSpfOGGLcavp0/RltlP8kSKak5VLLPYxhhJ0yLNW3M4EyR/DsYwuiKg+c3NO3l0y
hwzagJTJMNDhOrkn12lMYpcwjpy/D93Hira9uP+np+3kAFT5n19cAz+wQ1QPB7AqT+SoBWOac0YD
IOscQfPkHfrPoRBn0fqlv8k9+HwoPrXIUWqtPJYznoK3hIyC8Vzn9OTlOT2GffKe9m0KIQUx8BH3
jGE8Q0JAFBLo+pnlAHLpmbM5rVFtdbSmINfLo6rlJXJo17kmIKLzx5pxSou7Zz/wuF2neNUPSY8m
FLwUPg0bOYtZN4lfwbqiK8X/A2yds29qDQlw3i6K3UzJ4p2hyxDfJIAADKQGvJywcH7GWmERq2F/
i1j1/LiaP1JFsY8J2jc/Qctl+l1kMxuIdVOC/BDursgzUIBNuOQr5CSmkU7msYYsovmILLZRs4kr
GaTX4NTC/PeYIVGYwOn5mGCrLULiN0c2EVZOrVyFdfyK7OR9QPu/TsZaQk5qwU+1cGriebA+EHhx
noKohpEZxzZPAcqZ7Gmg5yTRkdyHi2LOd0Mr1ZUDNEDBIoCf32qFsyqjglJ0EM79gNCuw6I3X4a1
DTVuM4mGItVW9Cu4ATFQqQZFDD4SWAmxIb1Y4I8WqeV6rlYXvm2CTmAVd+G0gI9JxRjsLDOpbkWZ
vel5aKzR7dvfbIyjW5I2ym1RR90NFhHkuwIVEhMrrGyqJOnTycW6jVmL1JR0mii2krViSfOu1fv2
oFb4K3Flt5cgbKp9CtuduJra2GlaUH6zZdhuzaGr17bA1OiWaN2dSLcvCtxb/pxlyrrBMOqTyGL7
QdO/tkZorQqz034C7J5WUcc6P6mDAXHNIs7dnMYOxhWAp8lo+KDOixq8qQIsL46eruO+i/25DjUA
vtNQe4itzG1Ygx1y3UI+ltIy/DQnupZWTTxeZkMkLkWY/6w1NUQaXjr7vutLD520tWlmuB5dgfMc
14kA8cjCMMTO+Aq5GbAPruW16gTWeipifVcZGPaQjDdXceqQgD00ckfoC3NkRr3cZEuDZVX/4Imx
N5mY9G/hbGFiEfCH+i609zViUS+UU7ZOmuldDIcBUHdfTA+1veQQRfTTKvKLroOgCrakMybEF8zm
buymd8TfCi5Xh5viFLVvQVXICNeEfVYh49vampasnbaQ+9ZCXDRUCGjjyz4lgYywOIYc6NFtD8eq
2CKADndFOxi7oOygbYGgQBuf6bilBiNd6Wn3sxmU13oy2Q02drAN7EZct0ZOQ7CtCLeLJ/sFystk
eW2W492NGaSnYzNv26yxEXy38I6hZ/l9HCm3xVA6B6YhciPNZPQKgfOg6+LxMICe2VgV2DoZ1eFV
axsfiqsiVHekudJq3FR9hlPaSO3XUUtoX1MGrwp025tMCYjyk9q412ICmYdIj6+aNOr3baAFd0E4
x/u2KoHaj4Spk1EZIIyCV4m1EERiASldEXjhDQM+SoqncJ1nsYYHVneuYxlBxccPsyUa5c2CZYmZ
DvFXWjs/oBkCvMP+s3JSgfskD9h6lFVzwBvO91ANrwaAFPsicGjFYtekOxLdOmo/+lHpFE9hbtlk
tPfjRjc60x9ByW36ZLaxeZUznUvIqEBScEApg9hU5YRdpSoqv+5UmPcutulYLL7CEWNPni10uZye
FerS8NLi367iFmJR1JUxILSmegsV7LJguQAeGjYpd25XTytp2h+RZRWEvi9gfceJSEYIs5UuHXzb
SToi3LcAPzoOWQB9WPqRVC1cM7I9WEFseGjf+tUQ1t19SO9sIxd7bFfN5UXkoATvC9AMFtHnWORn
mv5pTaCVnIJbbYaxo0bVt6SL9VU6heAe2tjgJ5MjTRIxmVS6LUG8ofiOIqAviUuMBWx8d13GaNdm
+F+bXElrOrCF8SMnmHFV43xaxbX92mDUXBFP9D4U7QfZa4vIOXnvTeVZrzqIiKP+VpC7DBSOE+2Z
L3vcnzfTpJ1ji6BaaV0HRFVPEn/umOnksoru2XCmXmDDgCmk8tCkIz+ztjI0dxHyulydkWkC1gpl
znuTNxgunULfWpAePBKxES6GEbHfQTReFf2E+gvmQPvI/5A3MYtHDLhxw5aBFeMxtltcP2adPRHp
9GihUnzuOiU/DJjtLibyQQ8haoAa6yrQp27Rd9oLFAFDmfJmhI7r50Ra+RgDETy6IbpGV8GIRCfA
1yLSB4vQ/iAlGCYjTtvL1nbhgg2t4lEfq7TH2xEfOLu/sOkZv5OwtxWDYaz7JIdpwXtCAF9g3SWd
NmwRI7VXoMmgg1VGctHkrL1LrXtJEZ366RgN+E/NnyxClU9+rc1yR2JLb8naQ6aWbKqeWENALOMm
YobEoz0QwRbi8cLyhfnS0KcVX+H5QvTd4M9tK+6rJLJ6JLpdB+MamOQ2RpDsDaqbPBlBy/delCSQ
l8nYL2yDAg+4OoTHZFwYuaLHZucy+nJL57ubkHYIqBJEhzsb10uOFOwhMig8gQESTqeRXgK/f7Fb
85vZdU+TCb6l0bP4DthkigGBytDswQxa1uR6wHCaQ9Yp4a0ZgwRwMeGuZKuzUR9TDCtDMGZeAQkW
/1CsGfouyBKu/xSazUVRGUxkyLjFtRWGN4IbxgTCjTZ2WhDhQuG7kRl+IULLsbNkvPfsvgIvY9a0
su0OQElUZF5GMsjFaBvjRjR6sm8x1F33qcEAMjTAwwbGR14zA2txEl6oUsr1oGXOS6D1ZFDEebnL
TGYkaO/1DallOLOIbHhpoZxh1EZyhlFmNh/mycGbTGAjppdQ6+9yQEI87mpxpZGyirAz+1nNrI1R
gqqxVa0G+KkS38wlKuPc7NMd85L5pkLDwX+tt+GlYQ0IYPFtHqalmYoQPyQxdwruW5kZ29Bsja1U
4XJlGMixEHXVU1HTxury2sE2pGsbBT3cVhbYHlcl+WCQknv3Bqs4j/BUu29Og33AaRTNB57m3gK1
ddaGOqARHiUvakbxBEE5wp1aPQlyIr9bWAYxVKVTDgxxzk18kjPrvEg7CAPGoB61ug4egi6ECdLV
4zYlzdgP3WJaWyGjNreYWZADh4wSU8m77Syn8EGFN3JnRHz9kPfCEXDG3q/IRluzv6wejMVSCdrb
WUuFdQd4EmPCkWw1xLfONnbUxE9q0iEHl4Z30jn3VtFChgqoKaPBGUoSjuoPHdcPZMxsQFOAIz7T
rA/VYCZGCBxJSnDyWGd5trysT8sfEFPNDaMt1UMramziZCZDaZqbG1X2qG0Tl3NFy1zmB6Km5UPt
Tt+tVm0pfLr3aYRZNo16c9U3QvVTVXsfzeWmjTTcrEpgdxscUluAT4DamKLdODL6YUKFb8BhRa/q
SLuOmNB4SsE66sh43lSNycgAX+vGmLTxPhinakXePetllj0OKL592tw/HZHYeNzH+AJk7E2Xa75A
35pv3io1elAR14IfZuOOE2PaDjURNwO4CE8dh26LBjnejcmUMt+xtE3dhOPa0OcMeXyQES/Lc2q1
IQAZhxr4MJkae4okkxdxnNV3Zp0nu3q09BXgqOEKnrT8zoWftqJPsaIN4OFJmPy1ha5bLsGYHQgH
SnAop8EDVnCc6dgLtwX7WxiHDsBYqg+Sm/WoORAE1z3L0oG9iibEd6vCuULFHW7MmapJryx5C9GK
DYIKCv61TdiMbNJmGo4VjImGOrWvvxGDczmO5ivaLGKkqa4LrFFmLWPdDyrGP0sJB+gYd+zyPKY9
AIFWJ8OmMPt1bcneM9Xezb1YBpq2FrylE2885KIra+Cr3FuG7eX48PemxO0pYI4AmGKCHM8WnuLC
sNauU5W7dI4tz9SUb1krsdI1dbl3Kqt+TmuNrY2TR2CLG2NmWIFENWebQ3EdZMDtV5nU0z1dhGnd
50l0q1Xk7kA2auz7KHah7TbGfT9g3wgjZmIs9c6tFeM7CWwAnnVT42gC5W3Lbygt0WoyBXEuKgq/
vd4r8aYG/rBPMgbyChW1n3F0kleGd4Ah5mqKWmTsbQp9y4AMSnQqcJqckke1UhdraqXvyTR8dlGH
bVSnCUGcNRhjWdG8Igq+ZYEsVkZqCEiuIvHTYVkLMYJ6lUXgH3BN02OrF13V7cQfhp5VPORgpBLf
hQ5HUe8o/FIto4QBKsKSaSbTFZQWooy0xJyvHK26TevsWwfDdzdYmCi9TsceqWRuA+wAQI49qqSk
Ag1Yo8/MN0TY8HkAg4uTkUcT/2v0RBVASwlq6DuJ2OObrQb97cQUf8cfGAHayOgaaCKiwXA2NWjM
NtHPaqaVLzLHYioKR9/byWjvxBzpnhKA5qLi6Pci7uybNGh424uFhNiTTwB9q879pp1g5DiBe0NH
C9CZ2X4LbftDyWhFCjYgFyMZZM+ucJRtMynld3cKIDIw3/IRZlWrSIKpUPJI4l0MFAaiOo5PVoaV
qdTKDuMZXTHGgJ4KHd6vg7C5tAYcAaruEFmOhoXVXKE6GHSTnVQ1KVtjGEicsuCv3art6HhgdcRa
C0D/mCE5L3kKmpAMMRpguj2vaPYInET6hxvC+qhKWN5aERpeYRihHxsmjJIo0CiuiEZqXVxa6mTA
EFT1cZOzr6iabqPU9UGZ8/FeClocdSz7XWMyXTHMKrxsWhPTfG46wPri7iYl15a4NNG9AjB3DtaY
KNe4kmCpDsSb5uD3X8hkdg7gBVI/GVNArjxV4pbSFmJGGcGqc8vuHjrbRz9A6Y9k73qMzOZLEd13
2YYgu2TFBog7IlLtGyVszxpD+VMpplwNXcsQWVb2mvzd2BehIJ9TVmz8MLqmfhxFKefnuC9GaWEt
N2Ej/JgD+zueouExFEW5l6YCpF/NpzLeM/OAKGTWGhR5J5LWzyg1x33ajCxDY5KtM5URdFUFCCo0
HKqkZrTldSvFu6XrygVovNHL5l4gU8PPxusVwxroef1nghXgQ1ivhWXLnZ6VNFBsQ6MAbDCIlzoj
yCKhZYKz+MlVp2cbKw4l1gSgr60o9JRM2dodKXVpPoK4K6hZEWoBL0rLctWQILCx8Hd7diNbEAfz
kS5Gj84QLQmzaOtG7/GbxTaTwKSG5R/narSLjSDcOXXR3EXCse85Kd2zbJ7O2EFW1A6vUMRwqxnY
rFVqKY8mL3AP2XfrIc2N5y6u4vUkM/1VRkJcu0kqYq8mhOrnLDPCw1hKD72BKCeTLZQfNXjGOoV8
IlLIkRMAY6TRQwfKGrFr3T70scv+mJu0XwOpwY3tELU8oYjdJK4d4AerfoygvB5pPUGeIRIMQGkD
YM3gFk/TZNwVdvQ4JwMJiooKTkl3SlzlKEZpSvI6Wd3HQNLaqtLSahd1jcH6w91TI3JXysls78y+
UA6NWdoHWMfRtU0Q6yZPnXQ9QyimoVtxGtqy71e+/Q9H57EcKRJF0S8iApMksC1MeUklL20ItQze
e75+DrOd6O6RiiLzmXvPdSqjus+smYK1L4mWFoLhRRTydprfXC6/RJvAqUIl4YoF03uvzNitJtPx
5KYlipLE4gLdiO/SHu4THIgXq+TGK+F/8PPJmFwLvfEj1flis9wEylDyWipm97WOjCcRFVNmdVOg
i6q4ozgcCZSCcWW0YbyjbazgD5rtPiyGbMOL0Bustcw+VkzkQVmOlBuLWfg0NIQJqAuW9LrP00Nf
AUOPLP0PVAfyu3pd3boxYc8JG4aB2sBGzrMTR655RVxUeqKfUExFkdE+NsUw08HnPf418g53BlaU
wMZ1SyJZ2AU1nr6dkRb/UPbGvLakFc8QYkAUaMZJlnz7h1X73mz5RLrXjOmAPVNVk8vwm4XkzVSd
qd2TVNf4YK6ZyYnR8IZ+A4Cm9sVagfYaSGlPjs2hwFxrIJ0os+FLAKZgPT7uDCVWXnPY67fR0OJb
2xnl1cls6x2TIPMp+tIdH25NICSgApAv5kFY3eLhGDX8nhA/X0gYjKqe9p4SDToIKyKHP/pehmcA
gu0hJs7vEGpd/ABWsfNKgv32M4/FHdJJPxsjjyaSkb4DimX61QQDqwgJxK5SRz/r4Av8dtZwVhpg
2h1Hq/b/Z3y0URes5fqlxIPFQLae5bGfRBwgToUTRdUWaB2Eha5WpgNrOhBYdszjyCcSRRIhj9Ms
DnadPDeYhRHRdYOfi56+TI3TI3vz5s4BWX7SGd2eV2Cl3CytJv7G3Ko/pN2/h3UenzXAXfusg2I0
J+lP1M0TPz4DYbFu0XxhP+AUTboQBoycPbaiDKoa2gJhZeo9cHjebxNawRI55J5XRn/g5TQCQkgE
Fji9PintXD7pYWq9z6v9jwaX74vKeYOHsg8qC3QTkfX2UZhNxVnSlM+dYnceyU3gSEryibRMST5G
3eovRG4C502U0Y+HuXGVlWTJtM5x4xVK/bImPXEIzCUAvMs+DJ94GBrNX147xFxCV7C0GmCyRBuo
ddL8WFZzPJkcGGAGZx1ec6tOL1x1Yhvu6kfUGOp9XDOa0K1wPCwkD0NezADCFFg6UwHBpajpA0xm
8T9YlWIHPFlTfMcR9JRyyIs/5q4IxuyWA3kZZnm1CT96jMmfuamFAHAo0NKnUEg8s+wKahDs+1jh
4DYIvtj37azkXmTNFcOLvnXtcJkpSfvRvA6SUdyqwx4kCfQdUyiqgbn5xWk4HYjfAZIyTz3yCRXF
dcDeAnrPVJeBoRnxVW+rCb6mtaLYgobeYrt5k4t4Z7mmUq7Vn2YWdxAFGrp/EDT9UTQIQRWSWfUw
HH6MwtEiRrkLbUja1/3JdmBJlXhJ8FL17bte6IBt2qLzRozIevm+sfem7kmvBDdDX5p/Nmf+xSqm
DxSd9YmInR0BwzsGgMpHUiBKniNSdxge9O7cjjSWJLj4YIw5fql+P1ILuJVeYO0deit9GrWqZUkA
Zxr0ohWEaRkfplrTKdfRipCbUpw6yQKWN86MEUcOstrp+uCca0erP8y1bkPg6J0eLCJ5GZyYDsWY
PuJ6g3QLPj+XC0A82cwLwB4PeeJh2ljHfVEUog+Mwgh3aho+1vE0XWPCOVOfYXTTvSQorYcg7dv+
xdDF4Kpd4gBE6ggoaGJDPUEdtY8zzNa3sFU7j7eWDaXswmO0MDHWnfg1RBXglnZETglRcPsQu/yB
9iY84iTRPDONiCauCO1ZB/ImlajL9+kwMb5zxmoj1ZpeY9f/CrX8l1WF5gINxY1uWozXziO9ZOvn
4fCQ22AjBxtMNfEqKT1TrPsN1CZmu9m/QeNUHOsi32KIWaeogxW+NepSUUrPTnMggcJ30k+GZ1V4
KcvBMq5gp7cQ1bFPkn3LivhuxdqKIEokeyR35BdDzSHos4WkUmgQ+qUif9YMbm+JYQrre/Ud5tE2
knxt34r0LJtAe9p+ARTRXlUFUp4FxDPw/ECyxFwcVy6RXbqaT00DIKIKSWjRjEbbSw2Ibc86CYKU
M1H71iGHIqfEUg/9yULqvkajslvS7AUXB7s6fN9BmtvmI2lS/xZdOy9Z9rzyvu9VxI6kkTCQz6G/
E352FdOikRhEydupyS9sZYw91tkaHwrMiiYkSiadeiEp3Is8fF8pxq56wZLHtRYl/qvFNDyn0u4+
NRhynrNAFsD6rK1c73Yq/LTox5ulGuvJ1pNP2+heo1oF457DW+i1kTmYpQBon6uWB1wmriNqTpgK
9MJOgJi7H2p1OosK0Bpz4WlXJQphmgrT6DJhOjGUVcTot2/JX6Y1haTEjsQAummM4OohIky7vCTm
J9cY6zMxyllvcAgvfFqumEBEjbU+klwwJAF8LTTMXUFuylLGAFcZ2BAOwqUmrOG5m1mmNElsnYlh
+OA41/cW+w7XIB7g3izs1AsRz7glGmXJi48zeqciz0AXyAxoJwzeZwXeJ3Mg7p5dXozdb2HRKxmZ
XflVR60GfICMqCn6na059knKWkufJcd7wwHksl6BSBXOX7iJ0p3BpIhVjEpJAsw50BVBZ5jUs/qj
KV13rntwECnpOLuIWc6uHQm2ZRA1UZfW1c1Yqv4xTWLk4COMl0dLL0pK47Vu3KWcPg3OKS+HEu7C
NvoiSZx9rC6bhXHtIIBlp+JLj2ztytamupqcJfwg5r+KjvicRnKBCWtCdzaZZjBsizG6aGxsizCj
Qc8/1ChqDtihnBOD5399PEz8synTwbRsNtt8Fy5e3o/9U+OoTGzDrIVTBncyyQlJNq0oJpwmGu7L
ov0q7FX3ReOgTUy5qqnj8l0Gf3YEtWu1CyuY4U0U2KHgZhZXZWiL+lzoWXFV2SNZSM/7GTLvmAbZ
yANS8Or7ZaQWd8ac6/c1k3xgfCW1ojr0LxOOJM9IlRnGfL2lPOivFVAPTOy42wfTTE+r5WQnqW7l
dsuzYKdKC61HTdBEWey1Tt8H7Wi1B9Y1pFw1ZRxQc8CRqBydo69Udw7DdS9MzXetzF8JzbN5q7vY
X5NQP5C+ZR6cWad+C/vZDlhULo+jgQSstybjCD5i9qeuKy7V3ALq7OwVqxn+XAjtfCZG5BBiJvkq
CjlfldWxz1bE3yAG+LPqYCXOmcY2QNVJVe9aIlzIJnfpezk0GTLdYq2NW08NZQvpU82iawsWnc2M
pe9Ys49B3oUPnCaC9KpQO0ktzw5jL5LDRuuluSFDUUsdGgTSQvxsBjqNWL52p4VBFjAodJ4mAgSk
/C3bR5I7AOkprDsQ8s8Mc4M+YjSuYhb71CmF2GpEmTtrTXeeMb2cVTPRvzKyqXaA1RnItHDIoKZW
B1uM+U2jIttH6XDLiErdp7Ihj0Lk2rVPNx23MEYvlvl6RlEtTlKa9VEomB8qOyRarE3azzhJaj8i
TMcV1J6Euxc6NwpHP+EUGZE16vhkjCxiAKh0Z7IIWlC7feeb5crxEWsovTWTQDYGgu3OWYh1crJ1
PThOJP1xFPF+yidWy+vb2oztgeSQyrdGMTxyPi+sibCOpnh6D4YWJpdab+szgBQIkMbY3Bgp2myz
loGybmUL20TpfddOT4JS86DMBtOwXhEE/W1baaF+mU7bXReB26K0ennsFn15qseBMRM1hWtRx5Rw
zLARFvdtLG1fcaafBFDHezSVxL8vG85BZpwE9RT9FOMig8xOQvrlKWOZrfIXxg1fWE7iRgsRffWm
Ue6JmiMLaUMsiahJ3Sy1xjvkxCD41UblCgsbZF2RcyJtyjlxC+vHKEtr1BUFXJo6I7KAm3jtsmXP
ULX1qOobApzr6VpqRXawbHvYKkPFJb+H4nhQloOm1CV6BklFvFRgryemqDI1X/J6cPbsd9pTLbst
461R6XdHfBmyh+4ZOhBUqtBVkmm+q+eogs694cENpyJAyPkjYvK7pQthL/1tIrc4SlvJ3yZDZLdx
WSZXbaPBxwQo7ol9FX42stLVzag8pU5mnkDEJfu0yF5SYeW0npp67kx95gPoYa+UGRAV1jXsmpC5
yQmVHaur5aibYfSWRctP2TcfuGxiV+PSd4uqSwJWp2pgqZRPQiFGZQsWQONiqfdRiIrZsbIuqMxV
3xFQo3sJZ8+1zLt4ly0Li3E5v4xV3u0VJ86BMLMImGRYQMrWlFeYuUfEmXdLpSUBu4A7ci7tYB3N
z1HvY89cuFxtja84kLr44vBU93Rm2p0De/CGnDVzxcw8znJgo4dDbv9Qo2mQSK2KZVEGMkix2+PS
QZcxFvOzpZ47IDlFRuKEEKCH2diVdMNBTE4pr4Lxaads91DANgBnt26sUd9XMSUXpwyHE20MJgeW
4AkXrTIhSmMekCDDdzVR8nWpU+NGeFt21WrQn2uMZ2iN48YHnkJ6Y9Vq9/q2MHBK+kGBYG5nSjIP
cYkXNxlJG17D9DYxIw34ksUeky7gRVpnHtbQYe0uFfEXYpzeXgT+Pl2GGzopOHBL+TGlakHCrD+c
GaRLPA3DNeOwPqQKv05kMPOpO/GKgCDefErrYSXP1pVrcbOntX+T/Gge8yieuKqHZ4U8Ri/r4w/0
O5Cahfmsj4nlaVE8PduVZfFbwBg2M8ZJ0Jf6Y91ba9DB6rH78bUK2SSmE6lNWjskuxHhpce2I3Tt
dix8J9b6oz7k/cOghv2+y5LyGeiY4RF6o7taZBKACOmvdMNmkp+mrnaH0V6M9wjsyItS2xF0zop0
Q5YlNhaxnCke8iC3o53y7Zjx4NJQBUEWBhxfy+HWGuX6OI4jniPGT8QjDLsY2ePVkE33RWhZeWES
JdjtW+EzkCTe3WaCdBmVjGITiDhklfQ0nK36nXU2XQ5uqn9rHzbvuWavhzlOrcCIDQaK7B0rRbgV
fmsd/go1+m9fTW+xEj2TDEaUxibMmXMmgMB6bGRpcnq1I/4PMBUrv+lYH9ISDd4GLLs306n9p/bN
+KqpdDspHS7k7mXwaU4yZrVcrJ2tqHc0iBEw/8Fyh2yCZwvPxHOsQfMjB9XBHJYRhC6pP2uD8aua
Torkn8zhWTdSV9Oa8ObghNp1ZqXdUuqxXS9ZXZD2QNaOTqGDHhUKM4uKg2bUbPGVMb03wml0CQeE
klG06bAb4bG/o3/Sg2S0XuxO6o+GqPUD3RayHJk1nPA1V4tthpcwbdZgmYqUaJfwKQE0emZbWLz0
JnqKcrHziyZPyKFaQKpK+kZ4h+XWlUXSaEXHI2ykZKwm1Ecj+0Q9ywTnFvb3VABuy9uqMm9OwBFl
rPyn17QINHRErBCvTfk9aulduC7wix+IxYaWoOpnJjPEM1OqRD+g4rkrmfbmsOe2jb59HZYXxI2B
KduDkM8k7yrJc9qy2zOfau1smgwg76P4ZM/3pNrxft03SYit9rcRSAMayrsLcRchuSNOUdL4CGKK
3gUpTYbCh3xY84MsfhzrRsO1S1R6hu7CBFJbaYLUc8/Msxz8pOVuAW3EM/sqrVulvhh0U+V9nOw7
i7GeeVwqsnzy32I65EyfOsXVOxZU1WVhnJQctflhWzoPrBfzsXdTFF8ZN1zb/8HOolT47RQPtnc7
XObiZ8AdqYd3a/StFS2ZVaTfONlDGbdBVD1H4l1pLlqdHk021lLcrMYJuPwuVbiJayq/5vMH7eyR
FHpWh2DufhYmF2aGvpGOSp1eF0ZSXeRPIxIDWiKDuouRdj4dtPQklrMds2gVOZn1BzW/lfVzyQvU
0mJf7Z4JP2TPsc+92iDR3Hbt3vaq8Wd7djL+o70kEhTP80pahm/a91X7pnJsRnV2yvT9pJ2J8DkW
OYxT2mfOh0H9TmOCIJGnagCXF8B301MYYWoaIPvOP5xDuwKC4sAQTtSnduL6AZGfwRtQy9dKHiUz
CLItd0k47RrjFCM04nvDdeLxU2dx0GgPCgG34iOqHnLt2Mc/GwMe25E7mXyAV0UnBerqFNv264Pp
ymTdHBA6nUlW+7fQnpf5FXPUjv1GJ66hva9ZYyF8V9Di9PsU+Uxh+r32k7NHLbhcoZInq0Ls2LUK
7xJB4BVSrexqc51LAqdEpzZBRaMLIh/pV1EpLXvbUbzEo1keGet+6Zme3QHH9K2Vtiq7TgQ42yTn
UYP17YwSSjzYpuIWBnHKOZm6HD2gz+Ul1JtzDD1Syw+5Ve4mEtPAsZG2QPQO3CFUu2yVisyz5qtB
NpTg4HNexobz12GvljNBDXdifAEx7rEZdhuKwjTbJ2yTJ/xmKFkPS5RgcHyaWbQVV0kMzkxrb3bv
KcBvoDbsd23jmgFTcjJQZv29Ob+ozmMT7lP0l2v9x2Byr7Sv6vqoOy9Ru1/zv4mUCDZXVaNthvSD
OqaI0fZb/IhugphfPpLmJSGCcVQPYTQf5aS6GXyopsJL6wDTZ1pPzcDq4LigvBGo3xziBdryqdNe
O4MqUzlQ4h4rfcu8IN8j+RWEFeRsVSp+JiYMu3osd4X8N0seX3pZeVpDcqwjhjlL6JplziRJeUBY
5MF5nE34Hc4PKXpcwg+W/EH750aoYzeTtsakfdX3A5CslEN3YRN/3ESQgrS6+OosGoUJxyLfAbol
T8lLP+mU1xH1GfzdnR3eMvOBWJZDZnzqyN2XEn4wsoao/qzGCHnWM0TB7UKct95fGF6uoASodw6h
MWlOYVpoaFSeSY9VaRFJmiiXqyD00cA0MYdvpoMsIw5PIVRkK9z1yY+lkHli+Ep6bsj6sk3Md+OD
BphvbNmEsymicuX0bzxy288tsVcLmYWx6UXGa1mRUM4nMtP3IAioJNikgG0nD+xZRh3zjjvowgJT
b2R/9vqmQp3vsqX3CiX81421x1CZVKmrXI5K8TZM36Z6WIq9Ru2UQbR0virzAYuwmwADzgywo/LU
0iCW5r4kzGkiWivT8AXfuF0TAIOmm0+KO1vfK2fu1Hy32bNlXugydmb9EQ0fyMl8E9UACgYUl3dr
irj9MClXez7gOe9t3oeHgSCt4l2pPphXebWgubW+lO4p2lLUkqAo9nr62o3fVlnvFxS2iA2Qt4Eo
pQFCXlgqwwnqN0c2ZI/iS0QPVgdEtDqymMHn/9TVb4t9Lshh+N/HTBIPXSD/MCLG8V9tPmzxho5y
MOVjPv+x9ai6H+S1B2DjNM7FTtV/ioUsR2e/NJe04QrlFO9hWVuoFI10vxbPg40sdr2X5gO3W0BZ
7UI9CP8aZiV/kIhJBf7tYedEr+l4U5f3Am2I1p8VSq3Icnryt0SGPCPhRJIglFMUTD7pVP0pJ2Vp
z9PvgYpWBLMbMj43Rv4w4ZviwccBVYwrp9s4IRwcmA4Wd5rD7DHFpfaaTKR1mt/W/NshO0kBgpsz
DOeVQA4eCV8Gd0l/FRYONiFMPdLqKRYeAtLFVPaMFYkSeUNW5stwvSMeaL/O8j4kNpuFtq9luNeR
O+Vy+Fg0I+iiY2G/symgo86DwnyLw1951wN2UYtD92Ufm/5e1vyHMy3zbiz2Pau4dYyOU3yU5B/U
kJjj9bKJecblxeBUzQrOjO2AED8F9xQR4aC7HqwC1xjZcNWjTcZGnfGQPzjEHOIB4eKVWe5JApY5
W2wNX876EZlP3XBJnV/yEfLxFM0XcgZ3sr9ubxqraF6io0Pdrd8l9WOos4k3LZ+UNP613yr3F2o9
hiRT989hFMb6hKunddsNYZ18pdm1RnQAEGGV/mC/Keadrt8v2rHt6GjVg5itYOTaMOyTprCJ6AKR
3km2I9N6Q5uKLP1uaR+X6cvS+MZ85MmnEpMCb6OnJ9SnVq5D47H29wFouur4MVnntXoALFmxEazj
y5SQivnF0Ecp5wPI0aJ5Vg2Ul1+qdZbiMZxeSBmqouNqBm18LsCGrXtc7K4o7hxGstV0n6cPAqFt
0n/mSc+X4GzaL6O5n7nFkggLy4upP0fpwzBe1IgIeWRS/XsqT8AihtWmXvETrKt8Q6GnPjo6SaSw
ggI5mryP76t27ww+/Zxn9t/cRyy5wRZKbrnfWWaBUV5s4ovNnIQENfdbOKm0+6K/xRlsTx3sbyp2
mhrIBvMMuqiQy1ndwsOuBXlZUXUcrMdUnS6j/hkN4T7XHYbUJIy1d/Q1rrRaup9yN7K7mNU9dkNi
FWufYp2ymak1fYAiVYKSaU7iO4JIdhYXsF0+4oVGgPpCPjanXXqaodzn3XeCaLooIbCXx0L7jUdr
1+hvKQeArqY4Q1OXaXRBGT+zRoym32GJPSVZMPcu92lXwAdhfKtxzfHra90riLuuno6D84CfgpIg
ClYy1RYqjtnyLQCwtXzSZR4kU/c4RND+V8EpE3lt+DGbaPanl7C+5qHpKg1BXUysVvNv7ApvjbHK
fIUx7BJknSnnQcXsslW8RL3vHPNhdbJLX0fBJLixomIXKuik+dAnUoIdHYGi5MQb9Jcm59tc5YDo
o29hsKtKf5uxZAuBYh8dDTci4fDDacTuxk6bMxdGP5Pmkn+yRNQSEtBrMUNK26dxfCeSTfb3EO1R
XXBih0Fb/hhs1kGnsuv8q2xfDmKvhSEQ5ZR+vDkS0ByM2k/TtLvQIUBwI/gMRXusmX2qeHN2SCs7
R3lX0vlYlcMRjck24Y/+2pBs6YOGuk2xk90yc5HFz4sORrdqfeZ/lx5j8t5aTdT0f7VN7mb72kvj
Vc+ar1WVu5w0amH8NMVfbFpnk4iLCChHkb9PbUKfjt6N/R9L5nUk7u+hVrh449fEeYl1zR9adL3r
vxlBSPhcLn9OQ1IYZhvtY4AQO/ATxwexHreY7YVeMZefEQmsrZeu6mG0xssgn6cmkAm1CmCaVNlp
7ILpeNT2h+zJofkyjVtTbZ4xtjTnpgpy7X6w4AEfTUsjk8LDhOEjm3B7akRZJvuBAM0JVZ+u3vr2
PIhzyz5cxj+FYbozs+NeOersSGvmuan2YlnXUdH2qD53Kr0U7AlYyTx5zCpIAtxk68iY3wyvs0Ha
xUCcan6b7R9iwf6tBGOIQkCQvauMZxSru6SaGf/8csaL8K5Vzpp1LNL9kBHwyc/GvtxcHx3zbyCN
mfF/3gZF/DZZIdBRTiNcSCeFbxGrAvJKLmyeDfO3jGpkos/sSRJ0bujLQLik+Z86X9Xm2USoWl60
lC8nDsJIvZM1eq9Du6We2Oe6o/cxL2PxZ0jpRaSTtIytkmc5sGciGKJuHkL5kk2mOy53fROy56cs
e9OQfC0QQywm7DR9fAG68GoBV67Kp2J8VZonu32clv3Y3siQdBkCMzw/mTl/oH5ouw+dDkY45y5R
jxUzjWyhAsKBWOSvpOnez8ldrZzxCpKf/phb50K+p2Dd16V3LUlWK2lbMVxiIu9WjY08vjyDGWuB
eDKmrlPTvxHxaT0covqaEnKZVLS53N5l+eOQj0G6+T7R9kQgGjpZ7gCpo8VrUoIYo/owJK9jRX6W
2rK2/k6mL6fnN0RuoBjvpf6vacd9bCyeoR6JekDMxfd4tYfboBATDLBVVig1oGv3benH6ApWMoBk
g/1CkG6VTf8Eir5FzWAvDRdMXSeGDuEOj98rWSHuykmNqDo7hQ4jfsW+w0norll5yauFTTn2R6Y+
pLgki6+P3akD6sXnYbU0PdmWltU+GGBgBk35C0XjFyGe/0a4WaT+2S1aJH32QWN/OBHeIUayJdnv
Y1HuUVScrH459ATLqJugiSAw9PE9YPZMV1FIr99aqN+3UI7AgdOCOXuj60lK3yJARq8pxaFZeNmt
ZTraVfQ+zNW7EMrBWUffluqlqohKrVeXodhOLvkDY03fGOcTo/4PkwJROuNpMtIbIYfeNC1BUpMs
rlsVyCcJVU899rZyKbLoHBtKULL337HU+G0VGQzF/BgtKit8NlWT7q5md+x4axLH5hI3PpC8UEsQ
UcNt3O6STHHh+DzFhuFprXotjeZzzmzp6xUsASd3ThoXLmJvVx2MXaMY/grR3IUDjbvvbyluffck
xUiJjDhZd7ZuLn9nL/QwJVmgzdgFrOW0rtEBGdxD7rAgMpx92WqsKMm80bprWbDXK1nPD+1hDsMH
PRmhscBiG9bubliLMykLXsY6L1QJUWLGTMbx2eaA3kVr+ICU8DqD+Ckj802v+93IpdlnOkY/BDl6
dMadRLxJ+qIBzJr19aVbO9/hz6jIIoclcp05JRm32DVELq7LijKHgJ3IQVmx7hVTu3RVcTA63lO0
lFMs3da2fHaWH41iH7Jqurba7Fbm9NIRYcc6k7zlZYNpqtpBtvMjQ8m3aRxOIgs9gtBIgCTVF3IK
bc/W104VtV3HdJ48H3upkPCKe3X4GUITqopySLhPYtX0TXbNhNYxK1ID5Ow3xeQKlry9/bKe45zq
PcMC10vtwVBHX/4fwATMT3QesjI3jttD0/UETvX7QZ0JHEJoy2qPPNqjpVeexP1nZNv7w8/OxYye
+dchsW7SrFOnrR4MpztZUbGN+vQ0MkTqrTqIFGZyKpOf2Zy9nFk8o6lfdXEeE1hGrjmSdU4N99tW
PG8bMZHJFYW2ttFRmxmUkMQuE8AtCO8FH4usBtXH1KfHbMo9p82Pqlpi7kz3zVx+sE7OCS2PI34b
JWhbNjKb2FAvIe0TtuNZ0wwjMAzYFwt/wI8fpxGk+4q4s5DbQNKX6jI5Z/ZEklC0D8eZmHJHQU7U
+Plcn6uIs9xeXwSS17GnIG6g9hNKxxZs3CKJHaaBqtqeURYdswWALk6+0IlpSMiir9YjmqGBto7M
XGk8EXuHfGq+J+Mp36V4EIo2emv48hKRABNnuJWGBcBPFHWgaOmT0b9mI11eh1lekxgD+Tg5Mpr6
yeyzj3SRiACJlDfLw1xEREVQWQ01ZR1+UJSPJWqzwpvZLYVafmlZitU9RzLVD1+PlPujGer7Bblk
F/NSaKVro39AuYqbGwn4yikfJqSU8SbUDQUGDY7Zxqcy7HdpWHtlxVIbewORcmghodZXXERAz9Bb
M6Kv/bi1DzoDVkCOfjrOftZbOz0z9iREeLpZ3lFmnjD50mlRFPeKG0HUsnVM7a3EL4TR0sIDmZTM
wwRBoKwJUBmklWvmmLL65uSk467aeraY2OJC6w6Cqrcdij/iI4iXM9Z3bWLrNi7Xkc5wZSxbW8id
bfi9SIztHn53yYkp8Q+VQ8ZkT8fkB03+qjs2AtuG6Up17mgIuyp3NWUKOBmOBnq6pWs9HVGeM+Wv
9ZCehjlVXYSy92scEsYmisfKRJ+IfILOEPdaKsr3Dkca/RrrFgMxbKqp12ZkZG7zg5LJwh/p2dJS
km052PEea5Y/pSyAV54ig1E8Sl4Yzi5QssAIrd0gbWQEhCjmEhsZ+bwTmnCLwXxWG8xMsKPyPBfE
TcmUTjskXjycLXd9Df0acFe+ToUrFZO5Rlp4xH/s61bl2sU9FNseWi03mrd+vXGNsryoNiZjjZOl
6kpkSjoZ3PLHwFriLplwY8HmX7WRTHOVqkT65RIXf9f9VhTiNT+vsk480Po8y9YPV9U3GO/VmnHV
WAA0eDZ20QhPNGr1cynWZyM1Dsi692SuPEH6vLEcvtZ8OOMs94Piz07FTDSdDjFZ0lEv9zimPLxk
Pvu5m9pTqrKOtHEHgue4WYXyUU+IQ20WgJq60nBgw5AxC2THIy3XFdRw8aA8Ogbt21Qeeyp2wisJ
jjRnkK7EzXctTmfd2jvzv81aM9b8argfOsS5JH2PhddLzA78Vw3uQtJTCotoRfQuvhfwXSjtv/ju
ccBiHRbIjnurf8/ROBp5ej8xoOvnmN1wickrOidts8fLz6Knd+Wc3QtRHbUBS1w17nWZPmL9Zh7K
kpb9/VGV+lETzl8jE7J5M8w3cflUQR3dNu2G6jCT4aWYnf44sDUvQvFQab2He56fsitIF0VnaHAg
mdb7ojCI7zvrjtrjY0JE6IZKc8uHeWY5xD9Y6qyXnLesDi/rgEVt6tFTxtGzU87XPh9wD6L6N2vQ
t8OyuY/Gas+ImbVGglWQjNkkZcXA5SAwJ6K43hYqChgBXI7zVBH5unzoKTHW9oiaB/YC1baKSSHJ
B0roXj2R9MEqIKyhMZgIuVv2rH7cz4SBIVkLaVJ1Zz1sos3F6q5kSu/BGp2tYRkOLNp+7NkIzCS9
zEwZcZ74dSTf1GgMhrAVd9NUMT60oVtUDj2N7VmslkNJ5M8IK9NqbC/aWsdioZfHl6rSTsi2u2vy
kA5cuxh18lcZ9q9jr9cW9mdNnJ0QHXVheZrazCcSFCJYfDKj/LDJYKh5vcVGirYNgZgpSQYxmt4y
M5nXnWFGJIwygK8UbmybQS4Dymi7DBVdxxePyqxdUB2Rit1kMaUceXqpBKFRNJGPtiGYdSK6axIj
2d4HY876tcNLXs7/kXRmS44iWRD9IswICLZXLUhKKfe16gXLrViDLYAAvn6Oel7GxsbGuqozIbjh
1/1435xkJrcOMIVu9hi6JfIKtITVRRMfpkNQ1bgrR7zmRS3VfoQN82QtRPMLonR3TevDGQXWzDXJ
fox4QdtK9RTWhtc10eQ8irBpw5iS0uGg8oxIJ7W834UOv+zeju5sr2MHIYCTva0uayzHu2hdBP1r
g/3jHYpOdTBEt3bGG/FE+9iEXHinxySghmbTNSXd9m513/j4vzAQwaE9JFlaX+QIJJAIg8Vtx/sY
J9mdKY35Xks9HsgX5uTFa5+OpL6klDBL7oFfk/FM14xn2s0cnHgIeQ6gCjt8a9ve+RBLGj44clHl
dpx75yDRtLdWSF2qqFEcyikpbibHu2kjYBiyJ0u9Okb8V215JOCibjtYIAe9sqJ0yF8e2ccO+64M
sC5p3HqzT6x4IA+Jh6gmBu+V+lY5v9D48dcW1MO4YeB80heKXWvCDJ+2A7u+Ik1udM6lXpXjTB41
clg9EaR+wpKWnWj8xbbkJHmHGtsVL41CpvPJhGe7PEI6prsArItDROexAMARQi9JzYNp8+DbVx6Q
kmVE8QypmC0nio6FJxNKiLSFAdssz+z+4zSlJzNYAuAOmpaigZISBKnJqO9QrGsMm1zt7ApwB4mk
z3G2TIo7SqPrTGAGiE/uisrD9M40pTk5l+wxWIfmX7kOXG/zpuYCKh0/wn0dgBghLuwsLyVuib0Z
7Wc1m5/W7oub2hO3yquSgwwnduQwR95B3PCpHUIyxh5slYcob4ODJ4YoXnsjPtg/Ry/Ykuc3yC8g
7amx4H1YpnOv+ylO6TQ625E/vg7aYQscqfXEFZIsD8asRx4T+VDDH9g3ttP92JgkD906T8earSms
RD/nNSkSNjt96jKdG9f6Cfy6OomSIO6Yc6UgSvDfE19DouBEK4uOzHJn8+e15ru0oaBEM+hid3Gf
87BzDp7BQsLY0pbWDXYVG11ao1V7qeJ8EujBSIHVG9nZq+Fzrb04ylV+wRjj7GjuGW9awqiMYvUw
nyZH4fvwx/F1mifSGFGI/GdHzStthEymk8XxXBJnsTdVIfuDLMi8417UEk+INxya64anNVHwFeV9
tb+GvqAATB1hxBIgqq+ZyKrWm9EwUobpPAu3grJUtFpOnhqU1TN/BCeTw/K7sdV454x2ytk5X9fQ
fkqyDk3hoKf8FyJ1jqfZoAjVZURAoWP1lXWK/7a2FEBWDX8b4eoQKCxtp5Va+NpqGA9LhtM2RAkt
inG5t6g3y9HOb8bc3OeCcjmZA+EuAoaKIGqPbVN+u8n6osqZ7MrtlPsPYQYZjjQmII5oXvD64a05
pn3DKe60zwUjFGVFGacoLerm3ku8+rGc3ZBvEZUJXEZlcqLq9EqTEN6rNY8ImhSQxl7CT7pMIvIg
2l8ehkDR29VMIUZd1IXd7NA0HHF7HRl9P8pFNGQsnelkXoEHZFPMX70/5XrtePORXhkGx2anKP+i
VrZKf9wo/ctost6KuW4+KjQhubymVYvWnWwycBoJOAPS5emWtClnm0qSf73dVU/2GCa/w+KLlH14
kp+CJLxP+Pw9GyP7s7QwFiqLDjGobxFHyfW8qFaxn718q5PD4jLNypDwadXr6eRJwVI/pVp8x8BT
eFs7M5EAwjz64173FRgDcq7t0SVEtAWQi7q6pAvLkaKze8K3qKzF7OB2RLOicS/NYn6t6cmiZJyq
KL7JbiF4AFdLeGcDzQHfE5eES9V/qP4jJjSyM0lN1lfiH3YYzdYwYTc7QWO2fNq9ysFiXva79cNa
2XRLY7k8E97fZeZpGZx8P0FQwg3LfQWCMx6SzMLJ3qNuta7+a65AEuU3etv1Mjloq5foPkUXj4sG
G9KFCdOGEYqpG+PVkAsiK6piqiM4wXxOpg/kuA3HKkt8YrhYfnjz7TLGF8s7NCoSRKy5N72T8x2i
ERc3NIXPkOcxaF5ZS6kVfK7EHXaVPdIBXlLDwQAXIVAl5EDGoaq3bb5AJ7oaA5MIvApuu26rsz7F
t+A/psRF0m3WYpcY+yHZoGsVDcVUSdLvprW9bc3wa8PrnZ58BjIcCEnx0Bu3OulesiMioSQR0WlO
y/UMRt6KktfUcsw/xaccDJjrfNFm+IOMFe1bo7heMe2X2yhh8xel080UfOHixV+gOqeFeeBYmGwB
FPNFV+915zmPpBvGDyBAJG+vlnkTOn+HoSncfV4ZweA3QCNLIZ2dWBoMp3DFcSNBtz50V/9j4SBS
Bdxt9sFQqrhK+QqTyiKkLHX00FUOXkYtzlU563syAi0uy7xDtPEtEjZt9RGu1Xdqhe0nN9cRd1Ja
trz/TCZTT4nsluUAGf6wyMpbQAU9W9k2JEuvy/t29f8lY36dbb35G5vvT7tgg5q74D7yrfk2yRLS
vPSRdtvA7qZhD+VOprAZfM0DQsYKmQphf57968Y8suyj2xTiM5kT2hD9FKz0EqkHApTeRY3AGzYm
Mhk7UILNbwo77J68P9oBDcbWrZNhgQwNtdmDF7AiJiuxLWx4BZfG94voMU8j9tWS8sMl9RH5LfYk
PlyWdI7+dAPOTUAVfux5+X2Kst2NYps6H8nAVQKhJWky1gNUkf5SivnUe+apkyMCYTs9uMa61H3Z
vSWJV2B76BAFxsl9cTFfswXR049ytM3eWL6ageLqOlBvdA9ktzJLx1ePOwj3+Bmx1iWgTsn049I2
TwSrXqqQ9JQkMMl3nON0s3bd+1DM/p0qmP6kb0EyyoHqlLIxfzoXg+o3YZyXlXygurfb6q1LryGx
JWClVRtLUCXCYHSlJKltN64sB0I+GSHqxEZNw7+qVr+2LGoEKSxCvscauoNBxQtTpOO0bV0LDoPN
Y5ocRE79LSWwEjc/HU8bM5CdnphJt11n1Qc/H/86k4JsrsvwdhnSa9FChIFBFoDb+gzxcOGGtAXU
BTVNu85xdBu8+/kUNWI3F8oV7FmlAKhf6H/Ug6t9VTLdVCve62oNvnPUuLhu8j9tWxMnWbj8tJW1
bgoYLdtxCToEhJV9RwjyYl8vmfpula0+QaRd/dwlyuRe9mzNgjTAg+/LloPbWdhAumPQPgmnENzs
7axb4asVL0ga3Dr5jGFJ0LTZ5k02dUfLRN4Sj30paf4MZ3GiHNHw9icCv2G/JAB1Urzib9w//FPf
tsAlBoF70DdlGHsQxhEnbBvCI2W4DyI143fFq13urdB6N4v/pUq2vXDj6hjWNrSoYPJ+J7cam23t
mHsz6emNfwoGaF/jkcqzK0kA/ipXRP3CCvfFJiC5qxIrII7kDHFXscpn7M5IONhvbkZRyRHziKT7
M/ydQr4SXHaC/aS4PccdPKaT663Ef6twUfd6QX/rgkjzf/K4Pbnsxil3KW6zUj+uPeE+hjmHyazs
5KOCH8jKdbHZlTI8bcp6JP1PGoMVFL8TWhrVLtdDgIbSvS6+CR8tykniKZvUOfFHZ89k06F1ApYP
PRD6m0BmEYWyUf9bXrlsWE+YGKfAehhBSv3Axpovg5TT2XV0f0rnMNkh/SBTRkNw9OUqd5ayB+4i
9njhFWu2leRZA4tljj7GpNsp8rtTHubhqeopXQ1lQXTVDA2ymZAsOub6vjccLWpCYEOqdK+iMYGj
HiQJcp6FzfN6cCRTOn1AtPG3ZTB6d03tdH9KW+ubro/KRz0Xya3jTsW7HdBd6xhr3JoyX+JpKdk7
gbS6CdhnMB2OMiN/0i830rO/KWvGuOOGG7uBra6KyDpNhM2PMnXGvYc6ti0Ctz0ikWBYcGyO85C/
WpK5zo2pc/9ztDuxXbzc7BxABzvbKl7L/1u7sAgSYiC6Rx/GuJ9zC40tEkksJvG7jsOHvxC5twt7
+Rsi3Zzdmew2m/jmBv59+bzaeOrsap4vGLr9YUsyhb2zVi+rlwOA8dEopYWNzPKLr1b2jElMXhsd
DfJfMHi8k8zSWxrNlyciXM52ZlG1IWcmNizz0VjVTR4tV4aQ1W7nMr861qeKw3812V7j/4f1w3w2
JCSHdNqKOJwj+kFtVqujXlroCGhYHr4W5Q173n5oH0kbnPtAOP+MQ7xZzyOXoyG31jhnCP8pATI9
LJGNYy3ruAPA7rmMs3igmPkXWJne9NnAhopBN2JyKH1Qa1OdxHOQStYQnfXcBqW3K/2ZtEzi1tSR
YWd4KaM++fDHNntj4og+dCNXZNtp5Z0j0xx7iwgyfjBT8NYrWRwaAjYE/0gWIwx1zXvWDZrNXVlu
NejSeJyE/8+3HzxsjivZ0qeuAiAZq5RtYRulMDehUd00LVKuFfSGDCYTOIS16kOaDmxEQ5YCvXHJ
3yn0WbiUkI2k7Xmko35F1vHAxZ59q0ZcybA7MYNz90ZAuamt+g/AvXJHfe5Lpa13EVG/gsd6ugCv
6l+xROs7NtMuacQUKUuUyTki3EeGsEu/0XKoqLeJrIRt0tPj0qa3StnhS1dpbG6VQWtZe+/Ck9bC
t3B/q673CBOM6pgpuTpnz0mb4WcOLD/fN0WoL2OQChR3Jz/3mLhuQIKYg5p8g6+pAG8zECkNKhpq
+2JBc7IXZ2L4JdGUbCPu3O6xhrJL2luVODpQWqYq7hXn7d6Tc3iX6sIgTgv33EkCkItKluOKN/5Z
sjXFgq+rmJmUShcCCBdRriw2C7/ZOZElaEOIoJ9Webav1tbarUFgAjQmG/t7v7TuJgh9ME2l7WG5
XcL3IUeNLx03LXe1u765q8sSCYiUi2SapHg/FyxJbdKWx0GIzzLjQ7W0C9sH3S0ry8+i7T/WMh8x
1jsN9gE1ZxSHtiMMp0C4D6HoJ4R3R95lVAk/JjYwpnnCJjOP7OOge617len+UJj0+idEr8FQDV+O
QHPTmoCAg+9sx9JAbYdRRnu1ltUPVbv9pWyLBI5cUhl/q112gX3gi/tVtiHR7t6L26EI9xX3uBvV
ZgPbP5ZS2q+ZFDLh3dGnEz12tjcy2w8w8S00O4Nhb8nhoM5rtb6C5G2Oa2PEg3AtfxuFxfBAUruO
W2eFYaQFFZLcSretL5OvamL6QKtkdlhd+0ASFgOH5rTPixz8Vo1nLgFmeKjCRkBCR10nQY5ni6o9
Kn08BjhtPk2h2/uiVt43FAEgbh5yvoLzuPJXZtu3zp11yDTvqs/4sCPFP+38WajbtV0wL7gljxNI
Q5qsJ/gyJVD7uF5ETpQ9TXZD4KevbsFGju+H5b7ZvaWIsQ/WhbZWxny+Egdku+Ywa1vF+VyLB96C
6wYKZVNlqKJQ0GgrmFQEPWj8O3ZJuLEIoR2QdKu9sPPsfQ4W+0bZY/+iRp4QXBcKi6VPw7ZlsSet
pG3h4MxaGKiwkEMYJ4BmWYqVdf9XZHn3YxZgQejxI83uVNx1qWrv6mn+tn0/vWOqUDxXuJqjnop6
46/1MfJb87C2tX8mFww4jzXkzh88ODNuWhMkJCs3hZzwbc/Oo5k66p9T9nNRjviVDxRBV40mp9MB
AsbWtxo8yYCUgRRThFyT84HrEKeal00g21936oyYZXp9gDnDlgVRYyBus36U6ShfdcbgZjIiGvU0
+AAfwyiuPKmONgrWpsiXd5huaOLckAFz+DYCBg0qu0A67es8l3ykGFtYCIGBIU4/HyTwxH8ZVrJN
1ZjkaCtipJ7ChzcB+WARwP1G5ED1pV8aBPAoj9mOuYeRs+3KRmrur+fWJiB+uan58u5ryhRIITfg
qsb+72Ljzs295C7xCbUnS13semBTuFeyfzmj68YX88cyYTDu+8Q9ZqZ6ZWoatqFtPVcuA9xGGdm9
j36F7UcYcRnL/lfSwwExgbD9beCQlg0XS905LnnQgV7R+wCO/UfXVijV0sUo1wrWXVn+q9aQJTFF
cm8tmcidQ0nGCZyUdUoTqYktZ2yCbAlFLwjUDfA+jCTZmjrXTxzfKm8O7S+usshKroVbZR5cZ2/x
fGwznwGuk8I/hA0XYuOK6S0t6uQu1GN/afJ62nNBwtlnVP7McoMceY9DOIdbnG1W8lGbtc+/IpU3
56npqzPWDP7qcJQM2Bqs0s04iEtVtugt4QBGyk1hGTIdyOoZCpl7HNdaPLINwuOtaxxpE2EFXDvX
30MqCgaRdfA0umvn/vWMXd/xzAFeyLJfSBqY13K3uQ8SF3tE3lBml+eDu9MuGirKB7S9QfG1bC1n
E8qaSR2mdBIqdz+Txj5MHQ1Tadezaw0aBHan7rb8dikTG7ULn9FxzquNy8bN8B/j4cQONjTELrAo
bWZIWgdnHZ4qNBUkEvU8j/KhGtN2bzepOQD7tD+Dq6m8uUYMeXsYIaXXY9L17Ft/sr5EZfo413Lu
NpNs+31RiOkmKgMDJ7/4JG2dbPn24uZ1QgK9aWfHUdQt52yVyAwT4CJ4c1PcjY7N7Qs6bjBmnyBu
VJxisQB4Vs6Xpm64aAwRpiaLq8Auky1zvY2bIvIddchXHezTpeqHGGsaC+o1mreub3GJdPBwhf3M
OnMezhFh2eUSLjVUr0RG2fXoLx8ydP+v1FtfUa4Igmnj+Oe2aRxq9KoBxjkrVAz+bN700RmG/lfo
IXvM/TB8SDLcxD11S/d0pl35VEnPOVmVBXJ5sTQN1nV8uySQSNZkV3P5gN/jh82xd5fUc3YvQrKB
NcIySBN4XE5b/doZW1ZUbMJ97LZZk6fkLdUq3zqq344Z/JIDGVki/n5qQx+h7ta0IFH99DrfMaQf
LIdEkBZouPhn/Z1000/Dnf0op9Y8ZrCSdkVPNsIau3xrOJW35Rz556mmMyqY6/eU4tk4jUj8lktj
SAtl4X4Qi/vSN1SeD4a5SlhDFTuLudox+bUq2fwp0hBjcGjxPE+8Uq7QP9xuWayuDrmaYiVpCq/k
2ZmGiHfbvgYT8OLzfgAtMnoix8HY40lU5CoBeqoGdwDs4eno5CGu4xxVAWCnlAXJi0tAftrrNV8+
yHbobaRJPOd1NG0S/wouFwvXmT7EV+G2DDmmKhkbB1PcRO68bGU9PtcdAtRY2dYmMBbbYKBRRyeY
wouR5AI2sunYx3WN5qEpUmdmyd3b/nJWuQM6dpqLl6RVPxzAAM1r/7oaaoqncUnmZ0+NDadSQZAz
DHCJ+5nzsUBfu8h5KZnx8ftEDO4Tenn+WncFsP4VP0cSzFmc2aj60k9sfB6r2xzwIzDkh9FvGqjP
gdsmPxSRH1bqE87t3FFpaALmvLZfeD5A4PHpyzEIIDzarylUCuxr2Hxt2NmkbdZ0584soTYFy4Zd
2q054rLlDqiqnRJb2+VHNqyB80zEUzy5qsD84fLPKfK/aAcRt2o17SqTMBHMJIBQipLjSqwA3y8u
urlFwbMSFh/FxFrXTjiwq9w6qrHP/laWz/oAtezoWHN/E1VBs8NzgZe6Bux4Uykx8Fm1hplfDSMt
lQXlhVJPXCqT9mJ+SFm8eNEvdbiYwbs0Olduz52bdwaIeLtyBc8tlNyooiKgT8CDpwmRVSTtaTlX
UwdSP2/Sg+AOFi/LhHw5p1cgCLwJVspFB5471Xvp6uZQhIX3bFy/el7yFLJC0BZXYIW78TSRy9Sw
8hmZUAIn0HHWO38mevPuF9iykLQF2eNE8t1yZWzkKXF+IYVOO3safdB7fiqe0znTbyIscWUS6kFE
1wMSkubfSlvYIOxh7G96aRUvMmRGdgbXRzEZx31fYzFr8mr4M4OVfGqGFHwn3+/PMCe6Wk7cEgGG
AyQ1OARKqR3Yugt46xCrXz357oGlAINxD0kSxM/MErCYH6FHixvL94bPpPO8K19s7h8mARjECku9
FVX7g8rg/k6j4DhnDbf3nYLrcwjDYbVKLBzkB0jDSH+TdNyTxZipT78q3f1o5uGjHrlUQCNhxjbh
t3D5YoxZ4saMELhcQq9Hq9fz+Jh1QX5uRlRTgV1tdqdrrMU1GaeOKP+ELPW5u+NXGJbOeuiyUN1X
od89OghaKKoowq6QpHz8FSfmvPgY5MucEgbg+URBTFDHoZtPIOyGkVYLE+wy21nvIo9RgsQgeg97
FWxN+xnozL4r2nw3UjRRFfMvDvP6GFpDEBMrXg5QCPvj1FEnYOPQ+qwcY1bM11IfG06MnVw156mc
y8tCOhk7rKCYtwBNn3R0cFUVWqaLw+PWWRjHc0MKBz4Vp18jfhl9GNK86voZ7vsbbTFQrFTN7WFG
0qapKWt8SkL8t3DWsgdB4BwsP8y20+gW4WEMjCLI7neHpFsHSBzB8tlTDBETl+e8AArI8U+clW3B
8EapBCAtqXy2Add8CePBUbBvepkH7OO2sdfbuRsoC6Ud9QD4FSawzefXCMe6c0I5xVy9nKPph+yr
boV1cpOi3K7N/DV5lPANjcr/1UD38DzOOhaFaWNDGW3sIXZBs0rdWKwYdtkUc2ekCyCWdHLgTMWX
ljVCy0O1IDcWuXOYIXNvFpec9pR6bH+KZNivrg7wmFKa0QyT/9G3Bqnuetgu5PpOk2slRJHRwDf5
3P8tLRn+lUvPSrHx2+YEALjf+Y7H7wOIQJr+USPuQ5xz9Z41RHIMCnI3Cd0p+5p2ZUARgXUss7TY
5+locbim9d5dsCZ3TvhvQDjZllcQGEIP7J6sBGgigOkMa4dmCHiD/4q0wMpTW0+p3cjztQv4aYZe
BXIBKAnhE7wKoydOSckiz/hO+OgOE307of+HycK5UAVgnX24ggwpEKa2LmTlHWHhX9Z0VwuVHwTb
3A4gL+mG4o6yHAFAllFxqjwc3BUENT+CxIwCAGq9+ghqCw5jk7RUf5G+yaJVnK2ybd+9EeaMT+hs
P/I43buMQDcFNIBt7+NKqYoivQ1YS10Mjz4fqcHgfSARUJfrTk0N3MDM+2I/5D4QP//G8Ic0R9nx
YTL+sOtS1z9EXP9uKKAQ59BZdMz3tz1UK4df0dcRmU9lgEXJPM5LHf1hJTdvuEfam05h/Y18Oivq
pdDbvEcy4QHcwi5DL1H4KVvQIRtWMMUX4itAJIIAt4yIPI+uTfKM7uvt3DT4Lq0JYT+s5XWSC15A
BJCOABoEeA78IcGW7BpMX7JD5huaHYu62Ra+9c1HPpfAxTiYTLHKuEiC9ILTFS/gikxq0Sa760Uj
Y8dW72hd6b5DU9wuk2MxcFr5GREv2y9WwMCkWvvfmkWvPbGXV7+yeKWS2oseg3G2b8kX93FU5cxU
xN0I1Lt09AIuhmiBp48qsnDXrxhrMjV7x9TBXpKCVOiBfAQsYu/YQobvIoUdza1kOjs2T8farO0u
K1aYXhmJwdpOn0CSHFc69EhtdezraAxlBlsqxC8yjI5VV4dSka5mNEDD05a91xVE4Cywzbaxa/uE
1gueosrbsx1wDm2ja9+Oa5bg3rJxBQ0oQmDACPGUTXBQbbve69VPnkSl7Qvs7XWbC+SByM+bY8Qm
44jVFsKBYJyJlQMsYM7rN12zL+fAzU4uDMUAk//C0NxCtdzM4RDsDO00e7fu8ndZL3SAoBPi2UTK
vwktz33H4uTF+jpVTNPUHgYH/RklTJ5XouTHAhhXrGZ8tHk+Ad4wmIfBFjRvZR7UT5ZH5pYr84Jn
C/27rNqXaJmdmFMCEBwLmONQ2sFjlVlNjJ0jeMPUCdGjCllI4VBg49kIoqvsaeZqhCzfjGNslyA9
NjPr0l14XQ75a+SugFxL7Mu16LB66AjZORz4NmAmvZYa2tarLBXUiirrXy01g8diVXgHK5of8dCq
RzDu0DkkCEm9tnqXeKaFBW6jwJd9dUmqdn1pGMAulFI/GKgVu6IefzlUuCJH6cg8CB4+odMEsghT
rofdZ+MzKNKVgdAMgA1Ngs6MoZpOLZjAS6JQbfoOTZIfJqbj2RU4iQf7AF37Iwv5LGzqMQN2jAcs
qabW3gVe+Q/oZ8PjCqKAoGiHQwkDL3wO8Tin5pNgyV8N5+Jk1mx5G5DLd6xlp3hJodfl9RAxEWT+
LYu15qCTiasJSWmgCjTlpPQf/WfKIiENlC1Cs9hCl4k2ZcluUbV+s3W138EZ5hPU0+3+Tbe2unRh
zgpxYp617TW75U7XcTvB9/bUhqU6hFMkd8mCPHT15BD2najZqlR1j93PbA1nGxMz1p+pCWf4nGiZ
us6xhDdJcJmdlsBseVm7R20DPwHlb//x2tH7yp0rSCsgG+RDX9kWME9vRWKCrT+WS1yviR+HdtS/
F0ajJwRcj6lstlFnsvmC41x8cwIQOi2qgPqZkhoO7ga3IBz5mDqpJqrDKrqqI3XBP6qYrBqmj661
vvurc7jpwOjUmPwOtHcHZ5Z95d6ZXf2dZGP2YzWwKIsyyWPR5RMFjVfkZTnhiMb8BtbaRc6a2vEt
x+P1bjO04cMlbBpMKFabKKGLqGjH7JW9cMJYXpVPhmaRxwgkPU77ZQBdZagY8zpWBhLrDf9RvJnA
lUcPh8SpG9ErtyViDU74qsIOm8PLv3Rl3SGZdOrEabW+Om5r3Tis8A9VN3LEMKyIkckJcwy3wyIg
d5fYnwBr3rWdPo6g3EH6oy9V0WtrXpsAXU8g4tx3cxCeU/zm+DQw1LGAzXhcmua7EHO1L9OyoTM5
uAbIaQB8itbGPjlqpEcBrfbgOmX+4lwTYXYgsgt6WfmrXPbRNkayO7vBa9qLcd5Hw1yduWs0D+us
ZGzRghZDaaGbwC/fcsvtmq0+Fg21LvDiImTaEHWdYpSdl0JQPqpw7+J3lKdM3RJfhUsyJixE2sEh
4lGgQ4Rgf66ElOEtn66UjRDGaW8U7hKsnmwBsPPNbr5unaBv9pwm+X6gKYI/gqILw711t1C/yfPg
9ljtm2T9TppK8gRcvR113t2kOi1wuloQ2m3+NwjJ8tFbV5f97NzsIjlEh9Dl1+X3AAnsBMAXsJ83
5GX7k04j7+gXzZPd6S5G7v2/h46sNr3jGzFHVByV85/QhO0tMafsm6/bfIsrBOMOVFDCox6JqpGi
AEBPo3pAE17ep4bzgEVsczRV8Np1c7/pA/4hk0i+3VU4HX03XO/gTuMjkMv7wjV846o1P8DsC6/w
NjJ0rnPd8Qw8Mrxs52LkZwEbnuYVwigjlxIJ0fBatYIU1Z5TPPWb3GfOioZsP4InrsnPGufaDjNA
/I2izGyH4GEqs+61kYB5rm1G6TmaS3mDq6/d+cvCBtR2l9uuUCEf8CG8EzVaGeV+1SEdI56aKYiw
BrGHZy1I8cYS9ZcO5fmBpUYOHLb+wtuT7gFHpw9+1onjPIGSK1gk4i9y1E2YpmRwldMcJhfQXDL2
6f3c+d/g6esb0UwEfF0TQtlP1s3C1e2OhinOZzzlnBnc2MXcJE++j1cyDVqUlRqyY8lGEy2kZ3vE
vedhDsgY5AL9wTXgiIaiDe/6SfMdjeR1TiP7Ucx2iXLIr26xCTGVJXUKPPHWnv7I/JiHWKy4vjlX
3nN9HHkngd1yYJkhosE0J40CP0M/eUtI+RRfzVsrpX4JU6NFHAdkJhfXnE9q2H6l1wm67rrpN3Sm
8Vv5YxpXNH7BmYPIklnJdEDArJ/taUmphpEDCy7Is0WBVSdw7QXJGgphgtnkPATkrqkXpVvCATAg
F/4lnX4464C8gBfJ5U0HnYPAmMgbbDnkw33xJ4QpURRITrAPBw+SG63jIDWjg4d14g6YV04wC08H
9XZmR4/XiAujRU6r8BNbJKpFQsgsrFrKFepkhgAFyWeIKpvORCFvWlz5se9O0alTa3uwBGaacbX6
I28fU7VGbB+KIN+ljgrPFc7YHeMdR9IwfrTYC48aA81TF66aZ4siRUgKRYwebU4AP3lnA83cvtjh
ayLsp6DyzK5oFnlZA+/DmTxw8hWf16FmSYHzMnwaCdVdyoGPXjPwfHQeDu3KGrMj25UCcANtGUtE
WXbfYcdiucpLgmrK8GW5AGzZO93+Z242pUsCB+A2dxtS2XrRC4e+bs4iIi3gjmRGeUNHNtR1fYSu
ZeP+HgvWol73yeDKuIMrFSZMWY2cg9IeTtC2eHBhBFlYl7jDqi8pextyYNYdvcLKb3mu3BMdbSsw
qTUgTJhp6vma+odZiJRsMLR/KEUiPTxZY7AR3FCxLjrETXqsIOh63NIDV3BgYjmay55MUkl4xsKD
/uTycnEOCrnzV5Irk+yJWuWJfu/7Xj/amm7HtAvLQ7rMVJln0tvh1P3EBMBaEOjmpeHjs/eHFOp6
y8JZktLe4u8JjlUBTMAdI078xfk7zkF30WzxCRqxAtICC3OFtXsz0Vy0M8J8zlNpH0jch3Go5PhL
a5F/I6KC7VFkf4PrU3EPd/UpMtFnFoSY23oUBBZoPxh9xZ7tDRfVvKIw24L2FrYGW4gcqdKafLQ/
uzl4klFNkAUHVuMlcbCQCpQ0eO1kapGdj2jlaman4Y1vXXUcLTd9cLxBPUnujbjHh/l/pJ3HbuNa
toZf5aLHlwDTZhjciSU5yJZsWWW7qiZEReac+fT3YzXQLdGECJ86OD3yaS7tvPdafyBxT4p6y6T6
kVfUKbI45QFheZxGTiNvWlUGWloq8pVpSsm6g8iLU0mCVCH3uFU3QMwEGZhuapfjr3KoOGHQ50GR
87ubTvJUiEAkZMjm9BWWWegh2sKstgGeF2uGgqe4J/cbK0p+qzgortF5ir5XPYluYdbStxyjL5IN
WgULUX/OuWHuKbChQyU73VeufV9AmxkkXaHFYIParYuaxFHbAFMIgvQnjWNJpx1Uj9FwJA2oRlmZ
V267SNevyiIvDh7bzq2XoZcJ7o8KBXVVNYHGDhoHZxUKGSqUuFAEe4FN9FqJIdHqPi8os7NrqPpO
79ypuJtwyTJ74MUcbPKA/EyN7QegKZBNpVkMW9tuUDv2rPCtcshcWypFhzLkaBBySx+SCVtVqSSR
eysKlPKLEohO+wW7SVLLYWQiMCKj4w+TpOvSW8o00ioMoUA2itZvwFRzasqQKeQWz6EhgT1pY/m0
rppKu1HDEoZ60eOOQK3xHv7JYxCG1guIoGCVJ7l5A8wFeSeUPVak+z34AzXnP4B7SDMywGNTKh9E
ZeQUHcDaUCbQeWjUfeZurMb87dp141Ih7brxuS8hZQVjChaNWKdtr5P8dYAso4nbUE81+nprAFh3
uQUGbgiEPw8LfGZxxOBaV5XKG8ijt/wB58iaoj9GPiXi4MAWbNFQahWoMUpjxs+3y/BLW4PRUg0J
tXOkDMGuuWJbZi4ZFQAbP422q3+7BvqFOkK/UpT9skjM3gDDwRi7t/rx18W/SyXW141GMd9TWd0I
RaApOEqYymzAK99Cwjv20P2RP+VoaF6lBRVKK9LbdW7I4U0BLPdO52aFQSJXt6uS4xbemxneFtg9
oW6KyJlvwVupbRV14NAoHihiDa8GxghH/lucCypP2sS1L2302uuh8oFFApEo/5RqkJgk5PKfoaH5
vBRClTdqTtdoo/6B3sDkNzSLcz7RxL1pAOEr4bDc8Spt4BkE5R0YDnSsIK5sVUp2aIZoJgIhgdiq
SujjCNpdazlU5IzqKIL1TSOpr5SwoUbqKklJwzS2usONkhMCXpOiuZss7osd8uFiUwxxjkAE/gBm
4UNrY5uLOw1lIMFHnIKLZJaO+h8kqEGg+f5KL2qkawwBlNMV0o2lNP4N6BmKCFDdKfZozZdS1+tP
KjJdaKuSWTrkGvgyfI7FasgcJJc1pl/ho+WCy+SrRSH82nQebQgNXOtGSxJ5AOWaSyBoBO/PB5KD
KBDDDgP4OVZKk1r/6nI9+JwnFMSGJpIfWi8RT15MMlYCd/8sZxkktc62YdiDagUPWZCPF9R0qXtD
vQL4bQpFuTdaGJOolH8Z6hExqaJKK/uwyXk/1puq8r/onIRXUUOigrS6fsN8JxmntzpCNMDVfHTA
b9CzAyAhI8k2qrNKEteOQLYptSrQjri+2TuBBQlwmK545QWs3DRQwyFDW46zzRWFpRI0XISVoLtV
ObMAw0rd3iSzLd92OTBknMZCMzukHSxeBwQVWxD5MVUtrCsrilhvmcWwxRj3+LZAAV8k8RuQ8lez
MthlmhhHYx8jYcMGH4BkL2AnHr0lWrJGuB7iHkUxbIiv7BxibO+xgUsdMmUVP3QV5JJ4HsBEAcnz
izesYdQbK4vaY+gJg4OEaVeq1FApng2UkVGSsXxVv1dVAO0c1wpAFa2mmkoWS9fNHLW3JL0ZKs3C
ErPCYNOiNOA6gKUu+6fPGrRrlqXDN9VN/vnX/2Q/vj373Gz/71/K/4J0wzTZR7UYcTRkCo23j35e
aKpmq0Kj8CNUeeJnXuuuzkO7Tw+woD+5Q7ZKlf7r5RDvLNP56bJl67qlkjoGNnXegkyOVEpDqYTQ
1rewX2PtTTUo7O//Lop6HkXPxRCOFKtDa1tHVkx6NDzyrUDapAdu1dr15XBzw8KAICesWram69p5
uFDm7a35Zn7gDOA07Z0FA/il749/Pxl2iPyxkst2fsi/UjTBaOfvfv5oPn/y+YzUITRpfr7eb8zo
JnXWl7+vjO1P0b5Mk7uf//cvS5UFw33SP+OkOAkA2deEBebkSOA+Wa+2cnAbBMaA88EoXaExhmpF
CZr2bZCeL0de6rjJeqkAPLLD6/lBEki0rrN6oWVL37fOG5ZlcesZsmBggD3C+/b+cuDt8+/3aI1I
8sDIJAPU7GeSHn/VP0I+/75pczdJK77vUvhVdKi0N5cDjFPn/cibmGeha6GQaTwPUFIFzmoDLrll
HXMQgKhxlT8uhxjH8EIIZdIGst8YQ6UuWkl6twEOcVXX3G6sNwnsYcJj4nK0hQYpk/3LAiUENJ6l
CG8FkHpb3hX6wqRaCqGe91mqRbbWj6sdbEMCaxv827AQYn7e/mdY/izYkwWJnpWrgNnLDwAY0+aK
QsHlXlr6/vj3k+87SIsnoIzyQ8sdE0L58fLnl3po/PvJ5xWJ10s4MOToDfk1BUIQa3/ZgsmWhYVg
ZPiRlR8KbnvsTgsDMP7f301aSxemzcXLEvrk8xmHMJXHsjh0MUr9XJKDYNXwjHD6w+Wumh2Jk0CT
HdAqpRg4XVEcbCpoeM8jsXQ5wOxYWLiGg57XufdPzr7YpG6qlAEy36P8MHd5I3+Mzd3fBZnMJ6wj
O8PA1/tg+KjlDgKWsUldLtleDjO7ldi6ZYEeVzVDTBZ3HQ8Nnogau9UN6EHA309aj8Ll0+Uos2Nv
W0RQkOiQlcmQiKaULIyFOG4R13PuNQwp18bnyzHmhl1TVc3UbR6/wp7EwNCsqhytKQ4S4nvWdQYL
8e8CTE4+g/JnMRgEsMtVnX/182IhwFwv6bKiy6qmKjRh2gI0fenBITvE30qs/bobkrZZ+nC5FXOT
V1csYakKzBdr2k1OVDnIxFbZwagfpOhzV+wrZeEqOnbEdKXrqtChRmuWYmiTvcqyI8tt4hBARIez
g50/SLK1F2hNh667hUkxYILVJQudNzf8p0En2wtJ4iYnp5aRmvpxpdrfL/fa7NCcNGkyND11rjZu
ouxAfttw7xyfRNm6qh//QRSdawPFHKp25mRjSVwr4Gbq5gcSR/6j5f3Qw8+DunCSzHaUQY3Gxhhc
M6zJildlEt0ZWPGDEW7h0hsLgz87v04+r54fVINVNj1cRAafonigHjis0FC63E+zE8wwjHEW82bX
J1esIc7SQNW77OBS7usGPIoUhBDHGnJITu1WaP+oy/4Tb3pnBAVqRH1IvIhrSTwce+APl1v058r2
bs3YjLpp6OMeOVkzZhWjSV076aEwQXzceCBzrWsE1qgiw7OMvyNjdDni7DidBJysF99LYyMuCIhe
Jb4bnryK09vLIWYXjU2t0hacL9r04StEgXF2QggsK5UOldb8Zy7MK/PucpjZ2XASZjLjWPZiMGPC
oJOAP9sNSvwIjPRasG4oWrkEvhxvXOvToRKyIutCME6mOpl9OXoJkC297FAmT6HzM3Y2ofmQI2Df
LPTf3Eo9CaRNrvlU0KDHWASyfvvpg6bvL7djbgYImbSEIkiEyvbYrydXShmol4IVIJ/XMG4DTozP
yMdaoMG9sOGlYQ7EPUm17ckkcwyShuEQGnvTfA7vimKhBZMOYpeUZUqCpkwrZMUwJosG4JlLxaNW
9jVaoGlQPkh+9fahThpDCFlVdbYZtNNsMdmSe418kN3H5t7yqK7ZleS9yh5AHtVo6oVQM62xdVOV
VcA9lgwbcTIemi21CVbl+1BgrwNOSa+/w2XVF6bvZNjHFtm6bQtF2Apc/ukto1EzO67jstnXwNni
1F/VzZuHYdXlfpus/T9RhEZ9j/Of9S9PhsbPsdsREHD2DnydSHshib5B3BWFl4XmzAYSum4rzAQF
u7/zXlMg4YKtrdq9otTJHUlzCQFGI7ylRvZFcUHeXG7XXO+Jk3CTiwCIYzgXBuFwYL0ysa3gvN7o
4uflKOMWcrLF/Lv3DEvVBFOOBTqJotYJtS3ZavdNSz3Ph3HVkwzBRTX4VrJOqRfvgGNeXw461zRD
VgVTA+EWrgfnPWlact8lRUdQUCGd+mQU1JS1hZfA3CRH4IsbKGtKk5XJZs0yqwCSZe2eQt3V8IoO
ycJ8mGvFaYDJKjLw59KZ4+1efvWQ80VIkCLl5Y4ae386OqchxjaebJwOROQIMnC7d28h+8bSz9VA
WSL9fjnK3MQmhaTaMqoRYFEnx0wCzMWh3Nfuh+ZKsm86YMfXxj/qLZYOpzOPQFObjLlrmnWJdHCz
90obTRFImtSJdePX5aZMbzd/5jO7Gnwr9gRS4ZP5bFSo9oRK3OyTkoV57VO4am5bD72q6D7EIMF+
7d2byzHnJtppyEnLfFC5meamGP/ttHTTJh872d61aDI6MC2CXLXouNI9VMMjZhYf//lUJYRpGOzR
sq2ez7HMSlXFQ0Bpn1nU6LN1rZULEeYWCpK0nP+GyshMb5yFYTUuklc1TPIX1TW4vnxFm/8ftELj
9qcL22AeTxYj8BXM/URY70uK2OZKz6SFY2a2EVzMZVBysnh3zFStU8aqKTf7WN06zV1ogwj6BxPJ
PgkxOWDqAmXMoFaafVVuG2TPP9wC5c/NQuN2gQeUNumirJFDKwC9vkdrfJtV5c4on5Phw21QZIaB
eaSZpv3uzKcs5Ctgq7s9TvCBf20NC0fHuH7Pd0S+DyNT4TbM541JI5S2B+2mJ91eb5x1Y/yu/Z9w
ireO3oyO3h9LWbH0CGYKw7JVnfLTNIMBHEjyZTfu9raCf0i/QwYbUhBa1DC+5PIf9BxpDJ3zEEIV
FcLJOkSC0mar7/fut0y7tayFjpvZGRVyVaoihLBZJtbk+yr6EFFYUCOuhfwEkwu7RAsAi6U+N2jO
weSwga2HR6lxt5XWvlxenu9Xj6LAnVN0CtpjgXWyiXV4zOPyWdf7WlFfo0z+lJnBL610Fhr5fis+
CzN9xyAuNgB4a+t9G5u/5b54G5EQl1syLsLJBCR/iWcy/+O2Pp0ToYIKWSDyeu8OXylJX/e5vW56
sJHSUqliNhIvGS7RPJ7s6aPWLckvK1ZW70OtvzcBZ60agZdrMTqYdeVCsu7PRW/aLk4AAx1SmSfu
9IXjoHCTazC+9lnaptdEwpkXGsUBiUzz3m5hfNWGvNLDx3jUkiysxN0GhsjuVL0Ij31cdBtPxU8w
yxApQbEQI9Kmqe4u9/3M4uft9d/fOPbYyXVIH1IlSpqm3BcgMFE0Ga6iNtkOEOrQ+nrr42xzOd7c
CFBIJ8uraYACjMmsFWigNqQWyr2L0sSV6kq3at5sutZAl9lYX47159E1HQCTYq6icH0ZJVbOG1fU
IpHzNCv3ivpraH/50mdTe2n6JwUTmAS/mK0c4lsHwqjIf3bawvt2rmdPg08umgWMLNur83JfIjC7
0tT2W262L10Ish/Ji1utcX4tNHfcbt43l43IHJM28jQ52IWDFRVaWe4jGcY4CDTlljK/WEeQKyle
18F9FsFlg4UF1KsA7WoXLpoRYPVRXNXEwkjP7U9kD7hryzpb8PQZVOVwRRp05fZFCzenzKTHsIl+
dV6xcAbPzajTOJO7YufLMF2hze+TfAdqFjNDFLgitIvRR7vcwXNbIc1hu6cIQnV4bPHJWrHAcYIU
Kqp9jXHvd6DkCKnBsPl5Ocpsv6m85Qzb4KmvTlK8RlNiLQe3Gnu4/KlP+lsz68DreAvpamUujmXI
8njo6wZwh/PWlEWleZGqlXt9aIaNDR1g4yiiQi1RQpORWz9y6BgRuVoWfWqSKIb1YA5rqSlAvY98
xhzA2xUSs9U2ruX644MKzM4ymDlsn++uCYqnd1UP9XGfoN0PqvlKwwlJ3Tbi7XJnzwypodm8bCh2
aDJ5qEkniD53/IY4jfzWxb8UtOYvB5i7I5xFmNwReohMQRvF5d7urrMMCH6KLzKSzHZ5LHBZadpX
3u5XBtDry4Fntp+zuJO9L0Z/KyZJzPaTveboe1rl2nBuy/A5cF4/Hmkse/EC5V73fkt3ksQux41O
hN/SUQdu3yS/St7ww/PlQHODdRLInKRUETEGMtjXnFXqg+M/+Nd/9/nJXLBhdAe6QztQu7zSbQyN
7KV81+xsOG3CZDb4ZRZj8zweCtm+52w3U2fVivA6rl6R+VgzU3ATDa57c6HrZha7QW1K12x2LqpT
k61LFY5UC8sr9xpwU/CqsEJyDKEfXA0N4cvdOBdKCE2YMtc59rBJN8KahKGnyEx4LPZMT7/1nIdC
LByuS0Em/ZjELTI+blvunQrHpPitNL8hpn11uSVzS+i0JZMlZJilje0YdyPPunOhLcrGra6+CO2T
vgSvWIo02YvzHhwsaM5yP6CEb654aZdi5Za7oFrY9eeW0GmTJvMAlVBJ9eSh3KOidy8DzzVD7fvl
Xps5j43TEOPfT07JLkLLW5PoNYO3kJt89+HGqsVN2C9cr2ebAiJTJelOrkUb+/QkjlrlJsrqLKUw
6MXWNQCbd9KQbi63Zm5kSN+ZqkUpnJvMZDbHoeVgwTTeV6PYfm5QlFkVIdwQif1wXflJvq2aoXi7
HHSuC0+DTma31wZeh5Am99boIWh/e9onV36QkpfLUWaahgiJSZZa5fznjXzegUhAWK7lkqXy+3Q4
qEPeYbCOZgKKxLy/rL46BHYtFnaHPzniySWVKilXGzIa6DJOazINwMq0V5geg3Qwym8oFd4XKLLV
MQIcWHvkRrMWHiLVwQ7zIBj+C++dmY3DAtcgZIsR5cSazJq0thMHJaRiX2rYkrs4DnevqrYQZKZn
CcK/nIoAKaZQgBJyWR7ncbH3FHvruyMHu0C8VL5qom2GxfflcfyD4Zt0qaWTQCNJR25Fmz5zdOxt
sMwb+fBxcMB3Ap5eUNw0XvhNlKhF4Djto3usv8QIaYw2VV2cBx8/O8cchD4+47ltT+cS9FsH4pid
77Mo+GrnX3wc3xeaOd7j37XyvyGmdXweKG5qwEfch8otedVdABg+yI/qgBSCUT3r+sIgzs0UoFXj
EKIloUyPTA2apObqer73k+ybUXcvTV0epY7r2+Xhm1nsrD2+zzXcBsM1OWXqTqjFAA1orwQIbnS7
uP5UVwDHvlwOM7NdWmRXuOaqyljAmWzLjQ17x3SLfO8cYG1a0QLiba4VvPHG6x8YiHdTHoP4lpFA
jBLOTZvfN8230oQBs7Abz4yJTdrAGF+VhoEKzvmWpSV2Jvcx4rZxBClJQou3rm4ghC2EmZlqPIos
InGjZQFPwkSJCese5UaKad0vdFC+OJX9s6qthxib8KuevA4mDl23sDW+jzqWqSkaaQATeJhNjhrf
rJDWyHoZQhyOywM+luscIQnDxUpQxW2md1poj/1S9u39xBjDkoAnJ4O42PRWHXVDi0B8JO8zZa2/
NMrNwrx7P2bn3580i4cl53fG92MKb1eGBE2j9xx8Krto78KHDGMdoc7qh+qnn3nRfCuK4TqTSNIo
Q7KSotLB91Vcd72FlyaGd556KDUdbrh2C2jokDU2a0Utd9GQoymm1S9ym33qsClH/vomhQsGL/4Y
JhmO6ngS2m6H0hGcdRUNxNp4LVJzy1sbbH9avSaFcQs1CZc5bYUCyz1I7RtOzoUMuDo+U843MkCU
IGnRIgJaYU/rKjZYygCdUjo888LHIbTqLZaZ6i7plObWxUD52Xd0oEMF3NJHW5d/SFJVHHt3dJ0x
6hvH2A1fW69G5FHyrXBnO0YyMo9+FFkx8snrfmE1vJ8gf34mNwVhUqmZppUkvU5NPYqNXW99LqzP
7vryBFH+rNrzDjEoASFxTU5W5iI3OZPNHCOiPi3hklsGNgi+tRFB/7msEftV2s0gQadXoKnlaIMY
iXZt6PFWFJq/rnLkrfzqW6/he9lVwVoUDgBS6w7zzdskKe743DqVeyiCKfRCCHNFj211ZQ8viRXW
a/jJaFJb7qNcVeHW9gdxJSL9l9ojjZGqVLjV4gkf9Yc4svGbLtz7Li12SIqQNcaqA+OVjRrg26n1
MCIh/a0SJyjXRe2Ppo2JgR5ze9Nl1lsSVMHKN7q91yXoDCnlRlKie3W8fKB1j+SCB9ERpnl5l/t9
PWrJAuqyonaDjKK29sNwrZrSbysLVh2+J5aPasqAEn4l5VdmAwkNL2f0Bnq/ukZy08dZx4u+dJbx
gHjVmy/sdZsgnp/ljwJbWhEEa03znqvKu+uw29Ur+95BYskPyq1maG+mLe483YDMrK/zCIPYclhj
X3qN88suRuMzSPNPplMAMnYfBi+6TslNDdWXFI+IthQbHAB2nm+xLyMdhwbPU+L2twgJf1LQPIq8
hrqxje5GOBgPbgE7xM/bb3oiv6UaaviStDdidZO3SJ9U0R61Ze8uRthZa6xuo3rMBEsFWim+O8qw
lV0U0RIMdZGdstHn6XGQg8KKSrPk7wctIOPYBs9+hyRMpX+XEoFJQYg4UjdqzbZt8lVzzWKbQxrE
ZXVdks9CDW0FkWEd1pF+g5XVnQ7JaF0O+EF4aPuhKOt8C3yvwGMRNqmZw9rWzXYNyFzHjplrFaqw
X7sqtq4NRyzgMmeWILB7U4WxBVqK8sX5uRcnyAqXYSN2umR/VVKE6JuFRf6nXDRZhKch/mQuTp5T
vGSiCt1BsZPtUt47uupep7yy33opxezNDG32JoGZsnztkMDu149Nod7JfiBvCuzEZesmwZIY1qXT
/cpzxF59sUvrkqqoluOOIhcdkpKoqvfYlMU5EmFxM7yGIPEfQhzsFs6c95cREpsCgAri7CQ9pmAY
H31xoBFKt8Oeb1V2+9KnvJIdLddb6LX3Z9t5oMm4pOrIuNcGLm3DbSr9ojLmfTzTcRoCmNT50Nei
bSSe0N0ODa4h+IRfY159OJlyHmJyQmcJ2vzZ2F1hvBmam1T6Ki9dD633h56hyKTMZR7spkmR77wZ
fhpljoXPxs4oTNTMInC/qoXcbJlvFA+JKd9eafDo14OMSJCt+Oq1msEzKGTph1r2mwz2qhN68cat
Md2BQYVZmjEejneNFD5DFMGJvFj7ToIdMpKG7LCu9xBU4bDquwoR5VI3NuGQv3QprHVDgjnvSF/k
PDsgcovScPscD9pB6pOn3tUf/LYNdx1uOVdm1j8bdrJpav1G5QDApvgzsgFfkWF4i1DcRXs3U1ZK
gT+CYXffkqD5iqnfg4rPCo7nawQ3d2aU3bntAHUfyU8Ld5G+8r9SvOEqI8SDT3EPiS8sqSJVfag8
5Sos8YnpBWdZvtIbDbY7cpAeLloV2DGvUe5Zmrd+MByVSBNI8NkYqJjHy0fy+/crgwUQQKZIRwVi
WpDFfLtAMKAxdqJC9CszR0J73T+jF/2cogzsGMbCG+j91ZcnuUGNDnscjhhVPZ8duKulcRMOys4e
kihB+N1ytn3SVcc2tPMr1/cdVhbOiLuk7NPry401xo+f73zs0YYCoo0qPnidyfXDUilfmFhs77zU
ssECF/mLGVfxXV3lsD3JLt00deO9UNNEaLWVjO8RwKstAB8VmLysbX28ArdCKq3XKJXFQ+FXONaQ
ztOvhIksTtnlyGwbqCcf+yTCUdoV39NCdY91n2bhKOPvPmHG3DzzwscVHU0bD81fTX5VM03+AV8d
Bm1TcQyzDp4UVMlBZcjGF0cW1bWNtybK3CobUC8lpNny9sHEIuhBL9E8zPGU30mY1a1JMVe3vZJj
JlSjGGrkin9fl+jKdFg0PpWN039yHKN9aZKMHZt78C9FLcvripm58oVwnCu056QYBiEEvMBpik0K
NBS76GQp5zruA5PBYIMgL8TeDTlgWjUMAxj9NuimnVZWnwvV2+RIVFgAtBN2iRhBxKF1nn2UvS5P
gpkJCN9zfLhC4SEdNm70J6efVZoShHm/3aWAeGo8cv0Xr7obJYsqBEJS8e1yuJkDiicy842MIg/a
aSWR94rVWHXfc26gL/rYxHeBdq8v7evvbw2UgtlxAe2NO+8UJJabTZ65VtLvAkgpyePH4YdAXkYI
PZwHk9UzSVy0jR9WucyxEdsIhOahjs9H7b7JRt4tbA9z3cURhToVRW3g1ZMDSgvU2OxcrcNM8mip
KLahIHjfLsHRlqJMNiFmhZK141oyMfuQyvAm0r5UY9pfvFwe/ZlbA7i9/zZn0nFS7iEfLxNITn/z
gEjSe1l++7sQ49Q4mc+danUiVAkR2nh67ZBZktqFjM/7Q4LhH5+wI+h9hIaeh6hC3VGqeOyuku0t
XGNMkFerEqSBf3O5MTMDg8ID+g6j1oMKdOw8UqZ0NS68SrMLhdn89GN5uAmxtX30A9wtFKq7S6Tp
+YBk/HnujifhpGlRmiIElRnNzkXUo8QDXKdZCcgFB5nCy22b6UXAY+C2VVLSUFLHn3IyULIYcHDm
pNs1JfboSNkPN0mW5T9jz+6OWiUHK7NrkbG/HHVmZxAk0cjWyRimKdMXt+Z0YZ1LUbMTepFjLS/L
143Zf5BMD+jCEmAvFQt4JE7P08SB0IoaD4es2Slt0T/l6PyTz3GVTY8E+sL+/Qc3NDk3qDhSqBkr
C6DJJnMklBXXsvqw2XlDE+wbfBeuFCOUHmsjL59QodJ+YI897ExTuPtiGKRvOGf6tzomVcDN4uQL
Kpj+1uHUxi3QG1YYc9kgSerg2W5snuOp4pBIQjVaS4bhCjNqZNtddOE2kW1aaNsiB4tomn1d5yma
vfiJr1vEiZHGHC3hEXlDpcdtb72u/FEhMgTaEfEXo07zTd+hMiB3vDabLFu1GrZfGuc0FoLdpvAi
nFqs0OcWgsMpeL9VFgj3Wu8EtQvEUe98rWLnHTzsBRCIuasTxH2MQI/e1Fj7pXSV+GV3A3pbWTU6
dSg1IkWts/G9Kr8Jkjx8lJMaD9OaWskvUPDSLrIqDAA0BRElVC3L9lAFDjJalyffzPYnmBI2OWgw
oO/ySVnsonAHu2SnV7Kza9O0/IrYd/GgVGm/kGubuU2QVifFBnDdJI87WchD4WToC4btrpTq5How
hPUYOo3zmEshhi+mpG2cKo0eTDVyfvEM9f5BSzEgIuPFaS+oNp0v7hCBX5C3RbtDqfRHUaOYawTF
KwreS4DzmV3k7ME7aSdizJ4mco5iRGkRJrTctdUc+uCxSa4vj91kZ6S6g+IO12SDFU2rpokIJKdN
sPNNelCGh956xTHeCBvUed3N5TiTBv2Jw75EZZIcPM+QSYNIswyCelJyyIJH1Hv1zF3DQV7V/pc8
++CV812s8W54sgUXeH37mLwlh777kri/bQ3BOvxfFATooxjntXs80i63bq4XLc0ElcjljwZOTme9
Rswtx1jsgJllhSptukcfEruhy1Emd9qxXTqXP+61MpDXd3nmWsH/RPhSctC1rUDgzt+Un3v7NlJv
8/bn5VB/ilQn2++7WJMWuRWJ01HE8JC2+SbCCrceDrpeXgXmryFHskxCdx21//anbR874C7dEiFi
DPDuB1gmOHxZBewpT85R10ljGxc9lKa2JsqKS4yRmRHTScD95/OT+WhrWVlovFIPcvZAilUObiR3
mxlPl7txsjP+uxdPokxmomVzllotUfJ463rrQb+r9Y+9PMYQAsIIQgsA4zGfmJyTUYfONBY+yeF7
lH5tXK41NrqB68vtmBb5/x1FqACNRpmNd9CCwBW9XmLFfgi/mVe/UPX0zScr2sLoraWtXu8xG/Ls
18tBZ7YMzNX/E3NaH8bgSIubxEoOpltvMHMMM3vjInYcpUfHXsjHzgzUWazJgyRwbLD/HtuThUR4
G5pXep+vlP7zP2gRz0QOMA4x8PHnG1MymOiECxaVar+W8RrtbqmxV7XAQWn4fjnUn7fgZP0As9So
wTA3KEKOLT7ZBPHpNFu5okWIP5r30SG8ptDyW1TraPUp1z8JzSF18OKJuw4zQJ/bSKdjg/5opzuu
yL6DFO9j1D8GHTWM68s/7d3KhlXLzY6StQbXmX/Pf1kX5ZUkebb6jBAJGYEXvFx//12EyeZV/SeC
lh4S++kvvz7p2Qa5edkL+P2FgkVWuJaQQrz8+w164GzsJj00/v1k7ArHQG2dyvKziWR+SroMd7D7
cGlNz0aBBMitje2Vt9F5lIYSnBGUkfaMODBmXSK5VZ0GDzbsW+v2h6Rif+eWB7WLvsK4uu5EfkQc
/MkNohvDQpu2idE8RbP05nLb388Og9oTiWPeMrwOp6nKkDwUFK3MO9b2m2G8BAsXyKXPTxqtD2EV
tpgZHAtjY8TXS9iPmc+rXACA7YwYtndY7zz0uZ92Avnx4bbuboIlIMP899GJgVRDJWR6//UTFI8d
SSFjhuX4lWEt3DDmPq/CHuFA4Xn+nv+U5EpmyqX5XJS74j71FnbZuc+TktPBaY1v/ykNPdS1wFX6
znmu3W1/XXQfH1uAFux5yFkBjJ0ehUqWiizgQXo0NJgoLJwPL3wUJng6jagKNi9tctRqno6TmmRK
z76EsHj6KZcWMjBz/XMSQJ+UhrraUPqksLBSQiDZJY+0cE19d8pRqzFgmPGCgb30TvgJMzgoNVXq
Hu0aRY6rHqHrJZLIXBMAFpBEGgkVgBDPN5VMzoIhyHCDKt2f9k6tlgQD329aiGNovDPH6zY4lMlB
LaSqknoMH47sQL17HebY7N7a6scn6lkU9bwVitQXVaFp/tFPNlWP+PPH19nZ9ydHIMqVmPM2fL8q
7ir/Dt3yD2+iZ9+fjAK/nKutr1OgeDW9aytf2KNnBoHjgjwctWtKctZkE/WFBUq706JjmqxV4yq6
54Ul+Qtv7XfXP6YoeSaepToAKgKdj0GZFxFeNQSRazgsCPwnDziFFcivBQu9NbMsWBFkg9EjVMjg
Tw702K8zE1u08hhbe96JoQRZYAGmPclbcJ6hTHcSYuzRkxM9T72AkzgvjyEWjNddglWF5fb5DkVk
+ckO62NZCv+ToWNzrToxiuuX58NceN4HsI5VxSDJO2khDiYeLtFqcYxASayKoUjBRLlin6lm9Rhk
or6RBz/AsEoWdyW37o8hu/+0/jT8pPUJAHVZl5TieJ13n0Pp8+XGjbPt/LaEWgL/8Py2ZSTZJotJ
5J3o1Uorjp3yWgxHcta9gtFkc2db9UZy7y5Hm5ssugkWmPsXWZMputPCzQsXIKs41hGOiriI5OIX
HIyFAZuZ/OAVR8rFeA0C8XA+X6IqwT49FcURM3in8ddQmVrER+x6g2j65QbN7NgUprHiAbFFFmia
OsYXJ8+ttiuOeGs/F4a7bYW2cK7N9Rm4S8o9sNIMZdpnReJ3A7T64ojfXvPsAPl7CpUKjFcgyQtH
3NxkGGE1IzBBAVszOR9cxP3lQEurIzaJKfYon7FqvW2NEr8FrPQiU3kEiL+53IPKXBeO4iDc+/5s
iJPRwo+9xiqRoDFOOFdZa1x7GFdEvwfVu3aJT7n5rQ3qpxbv3sbeKJl/G9s6uI8PsoL+LLSTHzLF
/FR5S4p54IdUfn1lkDFEWzXN3y43d24zOQ0y6eK8zsowC4rqWFfrARJovxUmvi7alSMfAw8U78L6
nu1dbVxvQBco6082L/ByIsx6GiWTZi0gMTjOwlGzFGGyP5mJ0yh6nFTHIsc0YUAj46pzFpbZn76f
blPM/hFwSUaIw+Z8SVPokFtd9OWxlJ4wakoHNO6VJ6D1ipbc6jD5ABUoGGr+g8E6iTqul5ODxzHL
OEn6oTxGHfabzV2ivzrtVh7uwhbjiDq6yvEsuhxySl/49yykfsjFALj1O0aIgxGnXVKTOCZRuZaV
u7j94jlPmXOTu5vYA+GJsZr0CzvPhbbODuNJ3PHvJ211/b5XMtcnrqc/qmH5RhFiIcTcTkaNDTI2
yFlAcJOV7oEmaKXMKY8a7xdjF3s3lXq90H3jefVuooydZ5lIgr6TaXEsLEx9dpRjFTc4bdirAER0
+aTWD2BtVkr5OzW/K+6j1Lx42T7+sBY7NxUK8pTlEYnD0GOy2txYsodcYy303RoWMC6z/0/alzVJ
iiPd/iLM2AWvEFuuVZlkZHXVCza1NPsuQPDr71HN/aYIgYUsstr6YdrSBg+XXC6XL+dcV29rk5bf
F86ak04jCKfxffAQgljJ7CWPwK0LYPl94ZiBAinLMXEJ7zQhcw3a3mqHadnGw/A89QvO7BfnUxwo
M8gn/k4z4aiZ8diAJxOaVagoztaAFvS76xL42oiWgY3BuwdZcTQcCNanTSBaL4oalmGfXPvd6RDi
vCTaz+tS1jsECD+84IhpIfpeoVClFHYxpWYXaAfFABO6Pu6uC1gfIi4ArWEA8+OXtGBiMwGWCmsG
CGAg+Tnqaush7v2ADJ7U0vm8lmNyJRe+wBxzlulx1AVjeWyyfa4fRxlK6Ho3oAYeKQg68a4GAMml
CEwehIOpQEQFFFq6UyPchvssk8ROm7uxkCKcF/RjoOpuKm1QmP+kxie32F9fqPVtDi1ctBSq/10p
QYueGQifawsXRPMPqnSIXo4YU0AF/LHoTlPz7GiycIl/8dKK8czinWBAI4avEX0oyiFAV9WdLpjA
6aoYB/B6I1qXXOkSIa6QStEGg3VTTrogrj/N1tEddp32en3l1p6G6wGkFaS0MH0o5uLCNG1Aw4Pz
niCPT/dW6w9gc0l3I0Z+a4lX21bnjyzBt6jMifO2LRCh0CPRUUg6pI7kVK6fHJfqCM4lTVV0FqBn
PCgn6qcUFHUEhSRL93QK1vZW9iTdiBIu5NnCDrFk0COMyNMgjl5DeMtEuVfryOu0HXVOBJao5A8N
u2ea5EBtHdvFtonj7GnYMPyDcNLQHofskx7tTPdIZcQcMin6pXMYrL4FByGkINpj6dcofYzbV9xF
101QYhYi0ldN9aR3I0iJFRCn7QzHBz7ddRFb/me5XPzvC0fK7AaM0RPMwgED+Oh1ukQF2fe5iovv
tz2jc9g1UIF9YaGvqpIS7Ob3eeOBDhxnYwV7XFVmpeYjTs7YgOa7ep67nx9YIPS9IBGGwgRwoS4V
UNLYUMfGQPYo/RIf0vr9A583OJwuRg/wehCyGy1T034YtS4wmWc0vi5xYpvLs/g8//ti+U2UPZ2Z
4fOqruyRieyLw/Xfv3kQ0ACOSjfHBhYf5KDBxIiIFrYBSav7cn5vkXtCtmHft7LYfNOB8Qw9hvvx
FBfv495RGwU9WggrRjB82RFmnKrca3VWeLQHfWo+n66rtvGkgwtzoRYIzYAMKt5kGU2R7rbNNhhy
624yRz+dBoDsHA1yn5GnscCKDopHFInczSVFeQO5V/4UEduACRgHoz5ENm/MWhB1O54JKM/iq2NJ
ws0t78JLgxxpD7Us0bKjMU0muyyQtMzw0jfRZ5bpdxmTzWVvmaBOAOePJw8q4yI+kuJYPUhPDRrY
ZHZ9ax6PeTK7Eje2ZRxLIYI/rk1loEpu0qBBUrDXDxN4Z7vmazUcahl+1bp3BnnkpSzxyJIGlMUp
gazycxy+jR1o8ZLDpJaeogYqeUT6h+K/c8AHzOEuKSQX3PZ6ookblSoU88S4RB9QWwWoEw0skOTN
Xf9khsPX65a/JQJQhQA9BvgyQkfBaRtdpWUGsI8DpPW8z6Ela3/bsvDl9/nfF14pHjEw25n4PjFi
P7dnUL4/k35fGsfremxZOG8lBM6Bw5vqhZ3KG+KAtbTqA0DtnGbMHmJqyM/78XBdzKY6Fh4hvOjp
4gF3qY46dYDgUEqoA8jgyD64k6/rXocc3XU5GxEp/BDqMgR3HWZvBHWGkRlRFKssqMzatykGLLW7
sbkjybPe7hpZTLphBOjLxfsQiWodYbwQMCopG9O6oFNgRz+p35b/ua7MxqIBfxUkIsCT5bNLgjIt
SFAHKyYMjns3jIe5uKPzEe70upTfaTfhNQIxSHpgig0bpAqOoVB7kivDjDVTWoCSndOa7UrrVcle
TPKMmUmrin103Xl1SvxqqnZlC4RHMEMCDsfcGSCKvP57NrU2AdoK7Hkk0sQScGWqld3QZAr64gh2
12xEi8V9+u26kM2dWwgR7TEzB21U0wkOqvDO1fyBxzdAWv8oIaxpMiDtYkXlFKTd3Rj5qI4YueTk
ytZJsA6Q6lILhNBQIf0Bel7nUcHMM2bb/m6h+EIu/FDKlGlugBYUxN2JIV/bvVz/vkwLwY+alGkR
BZtJkPb3oNMMh6fZfXTJ/u+k8F+x0MKeMoOkSTYFifVgx4pvYRCycO9NWe1l26xwWhEygM5AvBUq
HWNnalxNQQeWbeLrtzeOoT3B/PN9QQ/0NGiJM8KstPnAgBaRS54KG7fBxfd5DLFYpzB3CjQdtFMQ
ceREUH17dX24vhWbIgCogzEUG008RNhwA/BMedyHLLDBSFzvwUFpa5Ld3tyFhQhhlRqjBaVbEU0B
4Irs0Z+b1+sqyL4vrFLcGpkVj1DB7X0y7HDurn9/a4nQxwpwAjS04koWvq8y1AoHqs+BZb+m6o+p
HkC0IOnv4N8QnT4gZww0MeCWRCPV5U5PIH4vWVKrAZpaPUUPInDVpOmJkPtkYJIt31ovC1uNli1e
LhbRQbSujotqpCqeJQ+dCiC4YZJ4qa13CMf8RdsTipBkNSvTqjOrIrxRgsisjhNOeZlpqmdRw09J
8omkM9DNuu99Yt3PqayhbivmgF4YIVAx6LtqnqCWRaMG3Q2B2/EubSe910ErZh5csKKHEkW3lhLV
F0SGwMbi8wqX21Yk4zQj46oHvanuevQqtunuuvHxjRcNYylBMIxupkNYE0gYx130nB7Yv1HxAftG
TR8wbbA82Llwc41TWcx2ZWqBWuwAx1pmp1RGibi1Tg4epCjBoUi1pq8KQ5PNVjwHFeCGigy1byJR
YlMCbBnlbj6FI05nKalSx3NRzQF1Ei+mqffz+j5sOQFUnywkDhAGQYvLnZ4wC09NFbGlRdO9VjyF
qbJXbmZ0ImiFWwjhSi78fQJUN1Oj9RTMGLIxPF3/gCdefl8wV5pPANByoYQRHanqM2t3fZG2jHX5
fcFY80kPrbTEfeXieaTVIFzTAQVW7GtD4i63dhslAuTq8agAMp0QLxp6CIilbJiCLAXNsA6YHBlD
84YqSM6hbxCzVWifFjMpiLEYGY1xRBoqO2iV+mTQ0cuZtUdriuR5vPU8x4QOn28GPso6fVIUsZFb
RjMGLOzKneoyzauq0fTM0lH3pV4kvjHonU+Ulh4as3ZfMFjfvOl2qZwY8uH+NKhMhtm1qf/iNwlb
OVkqemEoflNTJj4tfg7Ka6M/O6rkTbV1U1zoLlyuCVMKTHi3Y2CAl55lL2p6BhiDx+rPjfMyAOmN
nk1b1sy0nh4BQAgf2EPHFIrKq5qypSH32mbREGSGCZwPlBRbD1ggoK2v2ZFEuTenrq+Wb+b8uTVq
yaWxcdcDJA9uxAEdAX6E4EoUNx9dxSF9oLn/SYFwja670tljRju0JEWazU3EZAdKs4grEF5c+pOO
ZcDbNsohmPV/c6fzeE9MPREvrW/upwPgCjAh0OPJB35F75vm3dxbWj8EY3tQCi+eJY5rw/uiwRbX
k8N5SlZpEWI0ilMxNgZ92/sImY+z1vqtIStnb4nhLDGIHpB+WYUOqjEVVWM2LEiKXZGcOvNVk3FF
ykQI56ptkwzTQxDBXC9RfUW7J7IMgkyEcKSAZTB1bIYIQzlMyQMG4TSZCW/4X6RB4BV5wheYCUKm
JS7mCrR3HQvAVK/uHBlOguTzv53G4h6MdQI0PQOfH98d85lmtz+rlr/+dyFw8XnTpgUL4UNxl+9T
5aEEqfh4e0b8QoR+efLUKhow8Ik9iN5b6s0VKNi9UjYwI1sm4XjPMwUsetyyoCe7MU3htH5dv89l
AvjfFwuVaHE3EH4eTPZN+Z6X/37g87xpHik79PeI7inGoLrTVTjVSunlPUY5QZP2dxIEBXSzidSu
hISk9vU7I9t/5PP8nYEnDk86Xq5PMelmOcfdGNRz46tJ4ctqVVtXBTph/08AEc5Z4+SDY4a4HR3y
nOc+Q/dLNBc7hXmVI2kI34xCwJuCLB+6fAn6si+VqVg6uzOd+iBvA83aR8OdkZ7d+jgANYoYe6of
I+D8AEBoxPBtSt6vL+XGq40HQHC+gK5Ek56gaR0ZJSCLEqDt5pPnDg3QB3qfu0mwwNURsgayvdtY
WmQ04cF+UzPoYvejPaWUY0XVgVZUXheezPhJaRl4WmIvs2WD0vzXC6+4C2Fc+8VBahwjBEW0Uwcm
3vVVeT/0B6V7ifKfGVCfMgztM8O/fT2X6gnrmSPE6eMkrIOwzP/pKBxQrB9oN92DDsNrlMnT5zG4
LnLDWyB/xLv5CXgaNbGPIencxmWqVgel7k0/K8nXN2KZi68LZ80YFL3sCb4+fMrZ+0TutOzoygDL
t3pALqQILrUb3dJsDUiZptOYgR8y+dJFya53/23RQ+26nsKOYXffmTLSSNniCZ7KaplT2AyCa8yy
I9X3gSv1QjEeNCwsUOm6ppgxTBeg6QCIHiDfvr75G0EHSNAQ1yIqgDsUMyFhXAwUVfUqsJyvSfOo
O/dt9v26iK0lwhQgImeVT8aIPGE5HUgCQpk6yB+VeWfJwJFlnxf8n0pSDCmBjipQJ28Y/hl6WRFi
U4CFkQYUdTghjhD69SOAwRTFqILJfHa7z2Erw7jbcmkOpg0ReXBaWBENp5w6Y7DwlAmSqnpgSXqg
nD/Iqj2wku31epQ8wrdOJO81APGYiYYN0YMiN10C5BVzGoPzqoBlpKiAz6kGRPK22LAsIIshrwOi
RlSQRcvKQdUZ1V3ZBMm/ABPofmC067pdbVw9mPrGRcBxfTjH4uXRQIZtVuicN0GeZpnXKuZ9NWb7
tO8PI2BY25piAOtmMAl0aCxlCsc9A3OBGzpFEzTFr1BRdnH0gdTkhQThwBcaCUt9hFb1FHpOccgc
2czghrldSBDsuRidCkgt0CFrOy9ODj1Qh9ojBgaI/eX6Dm2ZALKrfCII1/UK2rNzFEBUhVETWEBn
o09N6PXW8bqIrUQEgGf+J0MEd2DK0Iwg56mDtrujXexbyjl3waVsfzbDT8XwOW0+W7rslt5wCcAd
w6sZSEUOkj/CLa1Wg53NREdc4AD992jQ3XWtJN8Xm04TqsOhtfh+7jyBgbBjv65/f8MFLH+/K/jM
eEhaDejxdRBTXqDSnV2WPWKx/k6KcPVH8VCNUWJASuF38Z2p70Lqh7YkWSJbK8ENZLoCOGoHugwD
/acxqsewTiWvQpkI/vfFJYzqbfPf5arjPeh3EhlZrGw7hDOfKHZnVgYWau5QN9orzX2keLPsNMq0
EM59GIZUbVRIIdGRc6rUu+vbLfs+9zuLVeqrXlfLiIdCeHpiwjDqHwG93r1fl7Lpvf4cPRHBue3q
2R4KaJE1/qA+6hiiVw9p+jmVtfSINHh43sLXLyQJh7xCP4lhFDiELqpDSZQexxk0BY5Gd7qRmHvw
/9T7OdOPoZrdOUrv6W73JU/UU6NUj+MQ6f4Qk6/Xlb9uKOgSvVziFGBzYVpiiatiH5c+BUb2V4w/
XheylWVdKK6JWfq5KRI1z3Ciwl7Tdgh+ci+so36XdckI0up89hDuvWbYbADGzS2wix3m9a4FPF7M
Iksc/LZVoewJ8FUQzItNaFpsu83Y4L0XtoesOiiy/uqt9zO0/SNAeOO5da3NiOHrIDVakF7RfWIq
RwewGE2n7U09PSmmexiYdT9CSz12D8hhHttGfbm+6ttb++dnCNY2q9mMajLusap/JEPsgebcQ0cz
HtBEsr/bJ+h/ksR+ecDljjb4EOBtzPc5fqjUz2V8qqIH6YTW5vX/Z2XFhyU4Itu+H7Cyg74DvkIH
riHdv75q29f/QoZwx2RhNpZhiRd6U01ogTjb1XNTPCfqk1k/tupxBBtnLKO9kOnFTXbh6CKdYzgP
PCsAiG0wzjh4nH/o6vyzR8KNQGhj6y0XoRjaXmv7F8uO7sCEcWhHcpAsIV8iIcmxPADi+2aOJrRK
NBau6fiZ6j8L80zI+xi2wKIE3l39Y9DP7vQtt46AkpGYosTobeHKIF005IMBC+m0Y0cPqnsuw33W
SzTc3C+QpGsAgENWTmzSUHKjnks6Y79I5ycveCH4kquPH87VEi4kCHo4oaWnAK+sA6u9c/uTWflW
/ZYphybeR9rD1Ekqj5s+cSFOcFnG0Lq9TUbcgbY31R6ybtdNQvZ9wRfVeRbViY0Fa7LjFyrz6JLF
EvMBaL7I1EnDYsWgFbK99nMS/QoTEF4+gprnQ8+pP0tlCJFuTpJBM7gqFsDTGZAWYonflhiXITig
JtfMzu4nnNT80Edolf7Ehru/2g6xhyHLBxanPRasaifvdUiZZLu3VTA5oa6DeXKxsajWi5RNLu57
oz2BSByor8dolvUWbdvUHyH87wunabHKNXLKY9z2NKWfR+sjMbr15/uCxxy0ouvLCt+frIOV3BUf
GNJEo82f73NXtvj9HaYNcUdjkbTuJVPuSfxVj46kmP9yLwRPQlzUCpyML1O0T60jyIIiWWfw5v1v
AfsdEC4Az/7NerDQJEQdDRAgSNmDPEcZ/83Ko5ViHoh8q26FZ/9vCL0QJbzNBlRmk9FCAiBKT5P5
hQ7/9BjW74jkCbhtwH80EmyrJFo8kgIRTRf9Y1e+Yj9kmeQOkS2aYF56X6ZZaSMMHelj4+zR2u+Z
8X3YAQ3Z/ZBH+aONYGlTUwJy63fWxPXyBmUbILRLrIx/YnVfcZY8U8M/q4GcYqwVhucNHHyT7SLj
0SmfqubJ7iUYKltnHgMPIEVHh4G2GshhpKjqPmVwvvEeIHaqbN83o7+lAMH5End2c+BQ1+gveMyK
7311zEnvJcMrJS9W94MM4LgcJEptrd1SpmDTDZguWeIMdWBbh7L0wuygk33Rfrnu87fsbSlFMGlU
eeJM66GZrnxppmNaoKf7kGi7WYYSIVNHMOyCAni6yzu82t0wKOh43zTtIQfNupeVkySq5XGJaHZL
pQTLBjmKBTY9KGVVXpz5YXY/g7+L7Ub1s6Ofry+gTC++wAsvp7EIzRQD9NL03ZSggfkEMqaMfSDJ
vdRIiMTKXu2MKYeFYzSL1DtjQhJV8sTZVgQgzXxomxMqCIo0KnMzBzdCb9uPVl2/gpTomCCyBLbU
B7rHLBODP/9flph3rPowYhqPltq76KSiozn1Jkn1Ydsn/BEhBGQKMGT0okcKwymOGn12zA/EAUsV
BJfQR0kOkkyeIgHIj9r8p2sjyYbINBAcwMwo69MYEkhgzJ729brdyr4uHPweXVLofEA8WVRHu9uX
smBPYk6ucN77IsoiO+LmpJ6U/t3OPrf19ySWdCXwr6xP+p9dFk66Fdt9qttqHUTV5yJ7V5NXRcZL
J1so4YAnEyFoWcXRY9MhMnxZVXwz/bc0JOFoW2qYDW6Ibe7Bs9ikyS7K3mO0OJb1g1J8NllxQEew
55DvJrsf9KfY/WUYh8KSPZFlagrHv+o4tW6EI9mjo4JGB7UNrhvcdYNAU9ilf4nqujci/oDRtRdm
npLiwOJPWvp+Xcp1NdCvfiklRHg2VwWkgEGHGCdDxucg+75w7DU7GfO2xhtJbzAYcZfLOiU3DdpA
ZzFna3DA/XL5+zGpZDt53eKZVwxodgVhG2u/h7WMOWlTjYUYQY0q0fTJNnBrde3nNvkSAp3/A/uw
ECA4r2TS0wYIIIhja9xV9Jdd/fN3AriGi3t3duhIBwYNCrbTZqC6S7zvprkC+kx10eON8WjBfw1a
imYoAL6g/8dPWy+3j5qyz0dJDC6Twv++0EJXHOS6O34RYiyBafvR+loh5M+JrJIoEyR4MXcAm14c
YrmiiHld9GaWbwNQO6fx/QPbgvDBBE0H/hVnbKeRZmRO4fZnBX3EJuwX7VPXRWwekf+JQLPE5ZpV
mZon4Qyfr7pI7Xhz+KWVJes3j8dChHAKCzKEQF7EKbd+zABj+HVdAdnXhcMXgumNsQlPfBq9olUu
kzha2eeFo9cqrdnoJbZAIcfSAEa6ZP03TWmxOMLJC6mhtwmBzZb20TlUX19Afnx9gWQ7LJy9qB6K
xuZlaSv3pxTEk34lu422FwlgXgTAzDqo/i6NSJ0oWogsKIHKdDb6mbRgsKkDDoDjmmhLhy+/FABC
c9DEZw3yREXqgWrFs8eHxH4eY+2gJa5nJMNOq14J/T5b91n4WGOuD0ya6H38yFoufodwrxsjbfIO
zE7BFH6e6MEGA4vMILbW0gGQKEfA1/XVtE2ZhrS0hrFAo492cvNyZ3aSE7O1mEsJwompwrlgbj8U
wWz8G1XPZnNnAJziRqNzkHQDqocOwkJO/CMcGysP9XGYuuqc1UpyAse2/YBsD7mrJ1tGuabxzb8I
W3/LslzkxdC9u2qFZBkgzvJqrs5Fp/tpiqEe5gO3ZNcXp7577HPDq5TM76bar2j2ClqLJK9PWlI+
mlnthUT3uyRDd7oqWYJVMgA/y0bUge4igwNMCEvQ5v08KfXQnKOOgNSb7pX0rUJjr5b+oo7kRbvy
IoIswYvkQ+s0pGDN2XG+xG7m5QZYrlPdS2YZ1dzKeARJ/O+LO3ZS7axpUNs921G4n+LUg6nuR+nQ
0ObiOZgAxHsYHYjizANcemGBT605p+ZPpW78QvuURJE3zcqurGT8NqsjB50wjg0ztfG/Vs3YDQnT
BDhF9Rnw3O8WTR4GKXWYTIRw5gBZbJsKij9nEJR9zxTn1IehJE+zIQKgLxbQ8S0DM7K/n0aLnTGn
obGUoqzPNFP9+otTdv71M71hZBcC+N8XAlBw0DUlreqznoZeNt7DaxwYJ4aX3bnrXgaApSxVEeKr
CEUHTO5k2JAZNPcxkE+pB7wRL2+73VzdgUbikFK6M/L42Lupl7W3luoAauKAo8YCrgn+FSesGqsi
QxWP1dmYyztwsGW9Kkl+b9g3b3h3AB6I/lFgY1+uJQHPtDW1cX1mLDwOqc68cJy9Acw4XtFZoVd1
mUTihnnwYXcNBLUAxER6/1Kio4AuPQ0hsVR03NDfmSz63hIA4gcDqLV8+FjEfyADCjGpZVXnnn6b
4mY/uDJEqg0DdAF5BVgUByk1W1w0mg20wnBzdbbw3FVfvJ2WvF83cX5/C1cJJLjAkgDR2hquLLcA
wc8qtTonYKczm9Gzkx+l1T3QnPnaaPuas2cyWqhtrf7IFFxDxqiRY/ALVyXD8Kf5StW3RCt9ix2v
67YphyNPwOIIQin+98XxLYa6B7JCD6NG69PI5nYfpWiNG2sy+AXALCXX38ZFAUpITCgY6CM2Medy
KS7u+jwHcmB2nscG5ZZ8P6IjqVFvBigEaBhiTpxVYHGqKIReilH6rFTc0E05l9W0q2RDiltGvfy8
sDl6FM89QPrTc5235afWMut7YkvTe+u1+t10DWoZ3sy/Qohqp0JX0O0fn+kYH5S43IMBZd9qMlTU
daCEcVEbc7gmcP6BXCdsSWuwCuQ/jJ4x/7VLjdOUfSPxvWU9qO6hzL9fN7f1ysEZWGi25dAXgKUQ
/E1nF/1sR4gApynye/Rc38wQ4oAqCvjByIs46CYXW9UHUvX9OCs1+lzMgzW+g/gzNYE1NH8j463p
XUGUcHTYmNS0rUl9LmwP7MSNbJ5jY6009CWCWg8914DuEm6DyMiBp4Zu2HNahKPnKHbuda2Mp3V9
/mE1gFSBa3YQIIjwYDCrdKIq7c/gzlHrg91int13ZPB3G6pgTIFHvZjsRVQjvJA6tBZqyTjH5zAc
9eeWlcXecpJakqleSyFIJaHPE8EOAAPEbjgLjzCQwTbhW9RSawdOhbYzd7fa76UIwbE4aqyMGsB6
3qz4tWBBd/q7zwuOJQRjbUOB4/hW/7baPLt5xgnvR4yLuLyCyyvGwmE3S6sYGG2ct3AALfFz1Jn7
mzW4ECAcCtsAMmkbtc7b7MBcHVAI3lqzFTQQPEgLvksTrw3njVXdDt063g+3QJw03wyji1hP528N
MMiA21ccRkiyUZ3K2inO5fQwlTFIoSfku/XbbfZSjGBQExurCXhHxVk/NjHbmaoMEGR9KNAlh7Ed
JFjx4ESm5PIqNCZdndvRzc4Y/vWc06DKGhDW1xQXwDOROOEI9MQdt8IwM3olO1v5Jwxtpdq3pA+u
G9XaSeG+AKQ2kCv5kIZ4nZedVhWZM2TYC4rxV78yfRrvazfzr8vZWKsLOcLxS7Uwn8BGk51Dy/Xq
/ySpDHFUJkDYDCcjXd1NEFAzvJOZ6WvJrTVZQEmayHlw5ioD4bCwG1nUGJMGwvM3IInhqbxzZhmW
2Gq/IQE09jAXfmGsaIgKx62Yk4/szex3NNpFZD+2kqB0tUyXIsSzh5dWWtopRGgozH1yZeADK3MS
Pi+cuZSGJHJGfD7U7vt/wxSTAPV9dfMMBZcCD4tIFBjHK2K93MoKG8QW7C25V1QQyGK6/rq1bqnB
n6GobMJTrabymDp3XWLMw9v0Mth3Q3gOpy+9jJ5xPY6LmwIuCnOlfORzNR9VQnxoO6MOAALcGKP1
UAyND8raz3MPXnDgGytKeDAn898Ko1qqIrtw17Xb3/It5MuAO7Jmdy+bOUqdptCB1pF7taXtDOOU
T5OPEp4/mvd1/DRMjwmNwMx7DIHJyZKTTV97mZ9eLzZfBqy29ZsZQXy45E2MB2A66AGpIp8C0rmL
8x3BvF3Jbo0BuMIaHpxg6sVyiy2iDWYS1LiZ9MD6og4n1bo1iyF8np+9xYNvHjXwYNT4vDGyPdrq
YypjAtw2GdgL0KFUpHtFjGirUTrHaSxoMOKBN1ZehTHuMNmbLmYT9mgVru1DORKvls5DrH0T1m4h
mb91FsqF85gZ+WzqQafet/PTGD04ycv1U7f2TRCBdzLU04GCIyqHYcumr2JdD5LOG4ifzbvr398w
NF3FkcZtBxBCvGMvVQBoSRjVCNlR1NjT5pQ/dA2YDyQX3cY6AacZuU2owEHzhCDKDBUjTozSDJR2
vEuU4TEx2FPTzIfruqwSJxxhH3PWDt4W4EYSw/6sjVWqqa2JJrGvvXlnGf9SjMOE7qdOP+QNGpJU
2SDxxu6g50nDnDKOKaaMBMUaOpelWxpWUCWx3+ovrJHkUze2B7ksHa4A70xUMAQLm1vSsiaM7aCL
X8Zh9qpvLVo6a+vt+spt6AF/y5GOTaAoaqagh2XMhFS5YgWDe9AV35BoIfu8oEWmuw2Stvh8p75Y
yL5ks6T0sCUAFOMoUANNBOiswhXbNm7SqmFoBXZbeT9JJut92DBgnvFTwZjOiyniPmduOLRln9tB
xs5tEgKvQdu55OZYCsQBGkwYvMeY6BfJA9xiRp2qYnagopPerfw8+nnzLhNEBzAoFdzHwOq8POuT
XiYaGxsSmNqhj3emDBB5YxeQA8Hqqy6nBhDrJaWujkaMVF5QYBYHZcV9ur9VASB9Y1YITgRCsBuX
Cti92+QMCKCBEe660m/ymy+ri++vAsEQF1WOdEKgag/0V15J/NP6MIMzC80n/ByDT9YQ1r90x45Q
WwuDsUi8xp2fXdY9k+EbkRHbrM31UhD/++JeMlsnHoDOHgZptK/uFbaX0dVuacLB3XWAvRprxFWm
k3iImhxNJ27pa+lX2zxHg6d1quTiWFsUUlGQgScGwC1WkD0Uw9NaatbR22z6ZfgQm8HNBoXvo+Km
g5UFuJLCQuU105uup9EbEoPZcEploGBbvx9RFZI4yIPgYAsG64xYpMpIojdlLF8tyu4zAEtK4nKJ
DNFoS2DkRB0I7d4mzNOO6sElMrtdS0BnOt7zDrFwqhEWX5qTW6SuUrqaE9Adeq+pzFq597+odyBL
sPw8N7aFtRp6UsZIijjBlO1HnflGofpG/0wN4oeG5ke3P/cgD9EIONQR7664S2iU1M2gJy4gl52D
Td2DxI+vT9/l9wV9bHfOu7IOoc8Mupxd2D+pt993lyLE+3rKC0PLIEK3Dwr1av3u+rng/39xSzgs
NQciM+zVfRrOrItmkimBPjNQDiDurE5OdBrDZzeMbo5wkSdayBKyICzJ8pZNkOV0r8gKu6WsW2DD
fNHBoqOMj8cjyo5CcBCSgbi1YoWB854Cnl+Nb8ZGRMz5+7WGVs4NeE81MsF3QmgYdPeV6e5nY9xf
346NE3IhgGu4OCEtmiq6NuzCQEuzY9STe3DGWMWu1Xe2Tk+h4Ryuy9uw4At5woG3FZbndgaFckv9
GWf9KYmL05Tnv66L2doYEz0HGifmBv6ccFB61pRtUkCtNH8B+oYtSd1ufh48JHjXwJJXANFpYSbo
FahDMCd8LTF8X95c9sO+o7kIyEsgK0VUJRjWmGhdYztlGLQDGqUOjX5zVAtGcRBtoo4B2J1V6isx
+6m3O9cKjHY3aH6e766v/9Y246XEE87Aul/lOYcKfQdRbZtBHpXPmZk/6kZ/jBr31qI/f5ItxIgH
PG6rscfzEDg7O/WHKhtK5FYi+KqLzwtJTgsg40A4dM2gBCRjk2T+TFI/snBRyQAEN9cLiAHwVg4K
pGKxjwItKq3S1MJM4vxdzdynDoNBNE2P17dly25R68OjGy9ZdGUIzn2oaU+AdW0H2kD9rjqMOfnI
xrvIcPHCDG8Pu/QnwK1IasArwbDmGaQ8DbBE95PMiWyqsRAiqGGqRW6OA4QAjxmlmZciubX+xu1q
IUB4VdZp6WRRBAH9VGCaIvU+EChcCBCiN7WrMLzBlwlIYjv3ibi3v2c4/hhwqXl1Gllbwc+qVZ6a
cUiMwKjmuzFR9nMteXlvmOyFBGGndXPoQ06gFITKl6nbt/npdlOCczXgpQDTp6GNSDClKq91lSZ2
EIXsTgGZQMUaTx8ONx8JsC2YGKJAHyOwdQRb0ruEY3qHdlDHj+YncM3d/nlkQEHpAEQuVBvUSyUK
uwvZoJd2MKbvzifF+PKBz6OFEHkc3jws3hNxpVXl2MOOkC42viXT9+uf33CARENrp8vbhdxVj2dk
uEU+14oS2N9sa/C13PZra/IrV1ZWXw/NoklM13Bdcwh+9G8J61RpJJ9nq1cCNZn36rgvywe1eU7Y
MdEynxg7FQlxp5JcHxsm/Bs1HUlqFwQiRBA6662qNNnsBmP0pbGtvVnXpzy6+SGIhjHEbv8nRLjK
I0MF9RoXUlqfqkN+c2sssIKxcOiI5JjsK/udDFWJZ6DtBiQDF17fPmWxuu+G4gmArpInMz8KwnWI
3ge08qDFhmBMWzgq2dhmc9KHbjBjXp643237NczvjPdUkzXEb2wMN2cgK2kWqnMivpJqJ7TF5YLA
fZiOLd5RWosxtk4/Xjfv9T0CdGKbg4AC4RITa4KTBCh43JrhRN9iu/NeR1XG2bn1fVMDezY6X9CZ
KGatmGJZczUU9K00fhZHq/5x+8/n3KNw76DpBur1pW/pwYrDWOl0by777MS+Vv3l9wUHHNZzZbQd
vh85PjnfTP3q2iCK4euO34+3k3B/jO7MZha60XlS71rr0N18hQNzH0uP5z9vRBXX3i1CdDSRpH0b
TsQu9m4rA1xab+7v8BxRuqkhqyqW8hV9CpHuLpo3dNi78V4Nb84YXn5fiG2pGtmhaeUNIHuyp8JL
ykYiYH3IsPIAVEC6DtltXSzPOZkWzU5J67fKrf9D+8l3Bz4rYH67bqXrOwQOnTso9EmihCJ2tcaY
IlDLIe/euvFrZhr+hB7gEA0DRSMrOK135PfVYROgw7noAON/X7xl3baNR6umOM7DsXG9RoaIKPu+
4C6SblASg+L7RrRjxEt+Xl8o2eeFA8EsB2SNY0f/H2lXtiSnrmy/iAjm4RWoqbvddtFtt+0XwiMg
iUHM8PV3qc+NswsVUUTt4wf7ocJKNKVyWLnyVUEO2PqOLl7+3QIAWDTh7VkI1V/16rKHpuKxq7av
OYjD65OGzvT3C8DjjcKe9xsh50rKojezeWrYK8m/trvi7r6ssEBw25CKRQ2DaNu73N/Zdic7ryry
2rlhg24LG6/Byn1YDC+tf5YokF9i+JBZ3/mp6L7dvTqL8aXnk+WNESsDxtdBBPOjctP97fHXvt/y
YGjYoikWgs/L5ZkmTZ9nhZJXlu7M6aDFu1HfiD9eR4uAWdOAfRToWviR0ovQebmbzCohgKy9ulkZ
tHUatAQ8x64DEFDhD1uFtSt3ArhRwKyhpdARRvaLzb5k9eym5FUdVL9IT3X/envRrgV4IJtB5hiu
CpKTMmp0aGJUpyoWClzpOfbN9m4naTm8EH+hkqaMEgR6MPxMxr01Tn6ptWjVYm9s/dYspJuBG9+U
CCwUr9wvSYjmQ7cXSZz8peG3nIV0M2bwGcKRwfDMnHzL/KLspu4rsL53qw9EUZFhh68Eaxy50OVi
AfsHCouMja91WfkOy/x64ylaWSaR40MJJyKC1zijkqHLYKeP3asdmN2Z6Xdb+qKDDVKg6GwLj0L2
uRsF3eb7XB1eteypzL0gTYr791k4E0BsqKIhomwXI5tRT1PjTa9Z9pAcUu/uqKBwJv4ZXjIoUzIm
adJjeN1+6/JXe3f7GF0rKNhhINhAjQaa6sEiXu5vXU1csexSfQV5vfJQqlruI9TlAoXU1ps8n/Je
I4mLnsfwKG0LyvCqq5DJ4Hfl3JhfuXb6xLTj7anIN+J9dJh3aBCOqB2sm+VUbG0aZlLx+dXNJ/cj
iOurSFNYc7C5iibOjMY8uC3wejqYigueFZFfB2xHWrvOdWbUaWRDlH4t3V3CNzzh6/ksh5fejhTI
eUJqDG9MaCXVftVNFBzv063kz9YspGWjalpriQUxvRlUrj97Gydsa3zx+4W6hcOReE2G8QsPafDp
sWEbXoV8hGFZArqLuwcUMqrn5KyrFsO77sehjzT+qnmhq+KSn+/e6UsRciQkMVKF1ghvRpru1zxI
N6yclSUSXSNQbuOJayjXYhDP6Dg18j7q1INbPHlbKde18YFjQNJCAAWA6lxuQafUWtlmaR8hwgmm
OOLfvzxAaLzX+Bm4DZpkguigUnINNAmIRFFhhlrg/Nft9Rdm2OVjhy1GWgfOOh5+EwAs6Yy2Wd9k
FuATkVWdlBhVoH7snvDWUeX1tqCVlUIVoeChgzUr+hUtVwrAYIYbHbdRZvtxEmobpsfW8OL3i7tA
HRdd1SoMP7A3Zfhu3kuK8L5OF58vrsrl+FPWF8OA8VX1m1ZHJLq9OisaCfAGxGQRARfVy5K1rNhW
40606CIQt3znVbN3BsVXOmePHgQbdsfKpV6Ikp693MgNJBPyLsr4Xut/M7Yru2RDxtZ0pGNbWn1p
2yOmo6VhTEKF7TzuK9nG5Zbt8/c9+WfRZN2BLh1ZjUL5Lhrrwc9KxQdrjz9bTUCyvxo/tdnWtNYu
Cww9sVGoariq7JvsCs0ak5pEVeLE3zV3REPItKLmKWXx9DgSPj0wbWBb9AtXWGpMVNBUAJT3H1Y4
aTmVigB/UTkkqmtqfkRXczvGa1I4IM4Y0NfF8f4ObdrtY2bzpwpLn/qF0k6NP7r2sFfqDn30YjIX
aGTS5PvacpKNd+J6u3FmAX52RMkjSlbE75eXozeyrOVYF48fm3HX9h9si4R1udWl53rDIQdRX5Ss
CC0iuy91O7sWbQiJ7PaJjOmpUKpwAHVmBh6GPAL2d+MYv8MRJe0IO1xFkB6mLrD6kh3iMZ4zkuY0
4m3FDw5qYNHkvdXsh6oYjN2kg3u2dU2QNfKxO3IXZcZM05I9Gsh8A0ZU/dOzGa22lEr5UCAU4RPm
UaBPc/7ntvZYudKLz9SX66+h3CnmKLWJmil97szij4JGH3rvnG6LWdGx6B2F1wjcWxqQP5IYQtrR
m3RoP/3saLu7+2zhlDvoUyNKfwHK8WSDec5ayx5rvY7avRK/elV0/9cjGwyMFOohrpPOqa7l3Gx4
HbE+sFhoDcH94yMTDEsJxgD8OUmF50PvqLynTWRmj+TY5f9i8S+Hl9R2TBqrNBoMP1mvVv7GN2Id
K3srWGREvgMAjKtKzynPlDZT1CaqjdAlu8TZCL9ujC8nn3ijFFkaY/yBhmbsDxt20soNuPx8R7qo
RZtV5QCKmshsmhPr0IPRa4Npdo639/ha0WmwglUH/jRi7fZ7Xu9C0RFeT22pWnVUWMc5s/y5jjKr
Djzy87ac9+iVpHhQhGGbIDGxURkp52kLI7Z5orVFhK8xArd1jUArbBp4JdP3qZJ5QQWaqR2D5npM
vaIObTb20E3g4v0N9H794qTjNyOe8r/zlJGP6KExvJY8zQ5an7gfOXHGfUPwUqrJmOv+WBvO1qO1
siPI0ohKfuG/IzO+1EmDkptq4hYs6rvhZKK/+ZGzbA7r2Ph6e63WBKHWExlnAIeMq0fBzMvc8bKG
RU1V9J9QR6A+OmC3P89atVUXsbL92HXgN00gXa8JJQx3ZFleKUVEx2NHT0n11GfnqdrwTleuigCT
IAwoijzQVnS5cshSoGtn7hRRlT1p7p5uFSuvLdjl+JIm4WgHabslxif8rHsfOHl26cZ13JqCZLAY
vBtRdQsRqnaYPtp1eHvLr+0wVMHAHQJFBEwxS4bdeHmnp61tjFFm+rr5DRlTVd8l6c/5920519MQ
1TaqaFFrGCJqutyJds5yxwJVTVSSY7aj9YY2WRkeWDHRMxvgUCSnpI1odJ65jdnM0dj9TY/1vVUK
6LUhTBY8pMB+4yxJ52jsrZ6qiddHDXouGG/F3XjQ/wgAPxGgrYg7XdkDPWgSbYsN0dD81p3f7O4H
Fch+RBfh+MJWQqhuufr1NCPfqEwIAiVxQA/g0d8QcH0RIECY8gCiIVdhSKd0cGgCSCsfI4taflJH
rvoS5/eWDmORTNDlAZ0E6DreVQl1wVAXRhyeWVGLvp7Qf+1GlPdaJ6GpH0huEPYDPQsSXctVmjuW
ot4otyPrqVG/uBXbUa/cWdrb7atwBVkR84BjituAJRMWjiQnNuM25ZkT1Wmk/QJztGLu67/99Bvs
Q8ek3PAoVq4GpAlqI0QKrrEEQ5EiODtBWpeCIzUqi3+xLZgM8vFIEOKRlQMrc+K5pToWbcQ02//g
8Xs5g7FcGB/ZHOGpCDDRcrl69Dqp07RtI2CpA32HRkwbh1coh6WFIJKDOFSujsp6oHKXAsBr5GQo
h24jOx2A1vzYZh+b8tH9rHyp6Ly7vfkru7GQJZ2xIldSr4shSykRpMsChd+LPRXLBV4LwDo84erK
HbTNUTHtqZnbyFKfu8Y4urT3R0cDccpWJ6K1uSAoD2YeILNFGaW0bjXL4cLUiNj9aO1D4hzuXyq4
R1BcHmq3kABYDp/AEVcSQkXkw++cnd3cbacDjHQxvrQVpZYCNxaTLirmR4UEzNlA8K0dK5i3qBSC
J3AdMK0qA+2uetpHxPxTTt+a9HdV/2Tq93z8a2lbTY6uyB7FtgPRDzwSDBKw/wgNfWFPW70yzOBb
7CJv9PzC3Knk2Jwn8Fe26pvNAo+dCvZQ/eQ8qKZgiEOSv6A8GP4bqkRv79tV8bP8KdK5KEvP63TF
6KLJqdDl+7lXvk/Zd6I8UyZ6TFhtNKcf9ez1ttiVJwgXGOwYQK7CrJSpUEECb9Q5TaGGvjbfgbIA
FuK2gLX9BA0i8jY4NCKRtlzhsVINxQS9XuQ47Y5nx9qrT/1cB7p5zL1sX7rfbstbnZAloPDgmhBl
L0t5qssz1mheE8WW9bFW4nCsps/93YwfYrfgXiAaAaYGoQWXYoaRFFyv4H6BvECpDsoWoFj8f1m7
onQUlhksTAQ7JNPAnMGIoCRxHan1U5Pa4TB96twnu/rY8nZ//4oB/OfZIkcoUI3LqRSVGXeJrsOx
T7mxm81S99Np4Ohr6WyRq4rNlmYFIkRRB41QCwxOSZQVW6WdjUMXDeCo+lrQsdlp6VsZD0ao82SL
hnxlDQXYTUcCD3gGGA3LidkAfzg5iMMihQOmmYGH/MHVj+kMkrq7PSasHY7De3EKnkPJkE6Jk5r9
LALByY61bdC7ln97k1ZeDfc9jY70KjwPmUai0eIsTyenjeIyxsMUpvVWcZU4UfLeAFeHc4ADfd2B
3COMjKVSDFGb5Hsw7fkOGZ/Vnhz7yftInfKDbXDuq4m6cfzWZgZcIoKq7xyJ8swYSm+SXne7iDrj
8Ztib9FirCgEuMpoQg4nBwh9VbqpuppMaNcx99EYG77TfUU74iCZtPv3R/g4CE0Cey7qlJZnrR7b
uDcqxA6zL9rP+ce9m4+IM8pzoaZR+3YFOxfVnG6FHGvU9/QRRtcjAmUbz+71Ki1FSGZDVzZu3EAh
gy9yCObSPaJv9we0VtqAPOhC/S5PGeTAG8GthD97BePs+GhOBmuyiMVNiX5gYw+S+NgMnLl7drzy
ZGpfE96EjZ7s3NpOnnhMpx9JRoqfLjov7D1qD/4IKpJDbZuJoHXp/bIszLAr3GTvMXML5XX9fIFn
FNspkNjIjckGQqKzwZzmJIsykh8Ssw5c7VDM06l3x5MNsxroytt7vZJrgURoYcFIJwJ90knqes48
kHiSiDJVC0yN+qX+5Idt5YVErYadw5LB1xXPCIlrA+GUGL9qbo6wEWi/G9qs23jAVwwTfJAgz3IA
BER5tfQUzQ1HThWlWBEhnyeGhJO64/SxjB/c4UPaGj7T1F1b//TsrUThtf5GhTKU0Tu7pH1Vc53O
+jBzh9LIAoXtXI1vIOds/XRwa5+2xrkwmnBj7Vd2G6E1BNfQr2zFHNT1qsrRW5lEaL/nT83jXNEg
9Y59aoXm+Na5e1P5gJ5SoaE/MJBUF9pXzwMdqRUiBZdNgZ5/vf1B17pRoPHR9hj+Gyq85CgszUFl
Mcc9RU/ifZMcky0ndOXWL8aX3i0ODkdPpR2NWn6mTeE3HffpJnfr1iykA1RRy6MobKdRklm7iv/Q
NsnRN+ZhSkbfmE92Yk0NjSY3qMvTqB+cLVDe6iTAJidMShgVculPYsAbzOuJRv1v4u49bcOtWp3B
xfCS/m1gzHoMLEQRfM4eyE7QyG1R3FzxYIOrUySOkSXFkYJWk/ZhsGyW2IpJo2x6GLzKb6193j/h
b8c8FjkNaRE43dmcv47xFkHeylUGoYiotoTSh/8oKbXC0kerdisa6d6TRffZnAcOTDH1IyoSNuyJ
VVHiCRbuBmLlkihT75FsMDk2qgqTOOyoH8dHGvtVf3dGyQB32j+ChLF74Tt2usULs4IgUzu71Yfm
dP/dt/GwI/iL4J0jJ6zGoe653rL3u9/R/bBx4FaXyTawHSjHgYMhfr/4+npoUVNq1TRSjAB9nZVn
4wc6vRVbnevWzjV8SwRRNYRQES9firEzk1fMxOMxjaHjISfso+L99kKtzuQfEVc5sVLL9d62SZQU
O+x2qZ/dLOjjHds0kcWOSsYLeML/O5n3l/JizUg8xQN60QNmoPkt2bN+P6Gp5b0dM8U1vZQiqYK6
arhb9C6J2swfBr/cSoytzgJuGBwWANM8R9oSqrqDotopjeI5MBDhGv0iP1lldHtXVjceUCKEcQAt
RhnEcuPBTVwif2lhV9Cr2E6+OOMJlGG3ZazpZPCdCVJwQCQgaikDtlFnTFZVRGjJpGX7fgvfuLZS
l+NLcyhqFLLNWlNEs/fZAoNohqBgAlQ59ba66rw72dLRAhkjAlGIewHIIi9Xledx5rhJGRGWNr4z
mN9Y6qL/hh6oFXDmXXm0gS+iRnooqtZvuek3Btk1zr1lUDh8KJ9DV2CoHMRs5HBNxkzq2gSJMz3e
1c7eJRvW5Mqx8GDRwKCBZQu3TFpSSseOcyvPI51Vz1Uc/6Jee8rHbMOdWTkZourGgacsMrKy66/n
DbCvpIGY9NcPays7vjW6+P1CD2RzXaOWrs6jVP9EnWgLuL01vHSsjRFQiBphucib37ydzT7fvjVr
W3AJlpK+fkB/qGRqGxJZHUyNV8V6vbfWUByiSwnSBGYU2+gNFxLMXW7uhrfbE1ix0pEIskDRAkga
6g2lp6vpwZs/GhmJeJ76YBB9cOibPn5S7F1cnfRhyyNb2w7cCHQfQqcIRPukMBKZaG6NcwrwG9nH
PhK9t2ezth3I/olOMUi4XynKRFP7fOwZXsi8Cgv3sSnOs/5yW8aKIkOGEVkzkJDgEZZhZE1TmXUK
joKoctqgQjfUuH8F5DOgVAlvS7qejSDXQ4ZOVJkKJNXyavRm7cHch9rXaX3Qi8+droGs/+9tIdc7
shQiHYDJrlu0R8WLD4xnwIxXs9wK52xNQ3KM4jFWGnOEBNYPaMT30fMCu6zu1oXLaUgPsd00hV0k
sI2M+phWp7l8VLe4hFfngdQ4yq7fCRWlpKk2JTO4L7AdjrKfZ80fUNfv6Xd7qZjHhRDJYBkTr0K0
F0IG8palv+t4I2i0Pgn4D+IKGlfsOTMxLa6OWCdFp0GdczATIA3YbtlFK4EOMY//ypHhvLDnO3Ce
w7xrv5LON2lY8MPY7t394ATNG9q+6lt43pWk9lKktD+W3s8ZqqpJlBWNT6YUEP5Tnz8pxAuQGSy1
PQMLLm3vVgdLqdKGGeMwt8MIqb0gNQur6egw37w/0QmADMoWwTSHrm1XLYKmunWStlSwnAPY/ONn
Lf11vxpAi0APTpgADsqJC8Wsyy7NFAYXJvW1+FOcbiizNT2DcC4eGeRpgYeSdmeOB7RcIjyPlOoh
9pTQLbrD7SkITbU0+0zoSJgqGng/oJ0lCaMz6TMaJbOoa0NmssAlT1X7MJMs8LL7JyNix64ILcLQ
lHEgeQ5cuF0NSZRo5c5IH53Z3pjMynItJEiT8ZJ5Yq0CCeVzbewqZ397rVaGRxZHNDYx8cJcpUAU
wslU9WoaFc2pDCp6tzOBJARIMFFMgzMFXM7y5SrMOdPUlFURH34wcPH9vP31K0psMbz0MKIzZ5U2
FYanWRDjehN7CO17e6oBvwAST1ApwekSBHnSw4gAdh+7TV++qGZYFlWI/hOhRY6tfrd5vZQjPY/m
SKtc6SDHqV+GCg/k79uLdb3VCBQhPeghWQBMkZxd9eycAWJHs5f2l20/ApVxe3ix1stbh6inwN3g
MgguDOmgdsQZ1B5VR4DVud9sddqTT0paH5Dg+nZb0PWmQxD8UrCS4sSiFfryTCWculOWd3HUKJ+K
bp/Me3vLoVpZKvR4gk8F+Bv0rTwXvTS8sQLk4yUZd9XPcqtScWt46akwC5OXuofhFf7m/qzaDZjV
tf5D8goAK+S4RYMfGXJf1E2h13rDXtByyzBe0vyrx17sLIzvVx7ghIHHKeCOuBumNA8L6HVnsNr8
pVJy37IV33F2t/d6ZaXAOIUaFDwYyJdY0gXvTSOzO9MtXj6Cf9sf0abqfxtfutuV15sKq+LixZx3
5nAsho2t2Pp+6U4D3T8gNYLv18cjHffuxvKsXAUgGfDsGCjWRndVydjlGlfxkpbshbg/uFL7FgGY
PNvq+rAyiUspctC0KcaizrWKvSieX/6y3+7egsXokt6gZuOWuV2wFzBizOOuMe9+gkArBqonweWH
4JgMvO75gP31MvaCPquchNMWY8vqHlyML22xocUtZVbKXhz0g+vhEAT5VqB/S4S0zeOsIAUJLMGL
bu69NMzcg7bVqW1Fe1+ukozwIT0bSweg0xfqOv3vCY3MI5OjsYfVVPEOJtZ8vL3rYlWk1wL0mSBw
Qb0demvIZuYIwgplRuHUizWO6A1NwmQ8lNafxqJ+YXyt53tJaAH5QRMC4AMhDGaz/GhQPc4JusGz
l1r5kTXDNkvG9SVZChC/X4Svui5lhl5xHLP6bPMTH/a3F2xrfHFGLsa3rDEppxFXPZ6P6Hi6CXG8
PmPL75c0bZkQPnceFijJw8oIe++Z3dtkHnsAHS5sBMuAba5LyraIrcGYUF0SIUAO8F2Z363MMT7i
70AVoHQE9uZyiZw0KfMkT+xIr5+ro71VN3/9rC6Gl239uapqs6CKFZV19eyayh/PIQ+gpAoR0ji4
PQlvb/j1jYQPBp4PsMjDz4d+X86GcdaNWhdPEQvTn1W674tg8jZkrBwqVCKJeh7kYOHuSQ94DnJp
r7F6NaLVp3HcGVvQtK3xJVON15mjMwXjp0ZUtZ90Y2PHxRostYgHR1jQV6D2D3aakH95KYhwyZjd
R0V5NtSkPo1Z/QxK4D+oFvzLx/qhM9v0wUtf7twaVCWBSxIYOBw1sLxIW5NqvTLNqd5Fakv80vSt
OvVV50vS//4XcoCDRHRG9GuUp1cb3ai4KgquMxRaN32Y87AyK/98W8rVzccsQAOtC2MXZKuyjxaP
ncNzUgIrVhyQ3k2d0KjuVV4QIerfBTuRgL1IbySqNLtUA0t3hLbac5B14ZR608ZZuDprQgbSLOCv
QUMExLGXZ4H0LkNnLBOg2/iQt8cvtxdpZXRUl6KPqQCLXbNluw04u5QpnyIUg/f7hO/+p+EN6eOV
vu8bNmP4wX3SDh251wxFFe7F18tlHqSIDbvuMXyr7JOdZd6/vRge6VUwiYvaJ+nrGatQR2DrU9Q/
aeWxT063F2flgC6GlyxEpttxHzsYHh0QXPeDST5k93J0AaUO1x60QYBqoiZM7nRhKxkKKkuuRlkT
+/nD5G0h0VfmAAHAoOE24yLI+Y62HPVqmFIVNaaxnyiGP+Y86IetWMXKMUWbTDwWgGaaglJ1eQks
DwEE3Gc1yu2wGkN3qwBmbRqX4wv5Fwp37FWvSkeM36gf8+xTUe7nbMMyfGdXWSh17AVy9WIfkGa8
qgMEhbiLomJjjmjSzSdFraq93ugsjJs+SaFrm3PauAfT7b7ibRl+c30mMCYGlVOfUl2LMiUrAtOk
mrkDu2iKKn+X+l7TkBNJExYAT1o8p02a/YbX6o0+NdVB2evg8gw7Z7Af3Nnp932qFwfE9tBuYyrZ
dxSws49ZMVQjUNxz++yMXuNripME1B2siBp60z7kVhV6Dg9bY+JWYKuDm4dOMTX7uFGnHZkS5Qxf
2dh3TEsPaMLOwkod0tQ3ABPao/dy8lMf0+Ecj9Z3pelH3wIo0Sdq3827qnEAsNaTQNVGdpy9eia+
oRPtCTWlit/Wc1sFtWI6b2mZsp2ZZuljTUkb1ClrzlU5zb8T0+gfyxR12jSfu8DNtDRwlUbd1+AY
DYBP5S+5S5KgZmXju7nW79EgoPFblNX8UgcHlCWlbUajUc2DD/qjOJim0v6IZh7aL+q6IwkqNvEz
dL+aAJJi9ZavxLH3aSAj2XMn+dmasbsFrr4+jHj0cXMRlcOBhzOxPIz1zMy26jMzMkxwY6DvYbaL
7V+3dc/1hVrKkA/80PG6BuAm0rLQe0753ZoTw4sgE4IcoI+V66ldozLKcnSMyB6VhyYogQH9F98P
fJooOEcvNlmxKWZZF22CrUtgOLh61JGNGdhY5OVtxQwuBIjfLzRCjyKvRBstM5qtP2A18muS+Jyi
1mcrFLQqCLFLlGrDXbxCu/UmMO0s5mZE3ZdhPBgxupZ/dfWt3k1rhwodhgGvEWr0CuRg90wfBvi/
qE5s/LR+IADjkvrz7V25ciUEzYzot4JCSJhdMnKPU3QNqevRiObRCGcn98vxmZsnrftM6J/botYO
MOCVAN4C64qMu/Q2N6U6tGo3aJHBX0flU3+4Pfx7MkXef3QJgmWH+D4cFsmpY/qYaVrca1HHRt+b
/lI+HJBDClL64Lm/9eaB8KdBTQKlcXZV9Ti2n1Gm4nO73s1FpBXPQ/tc8F/GjIbLG0bP2k7+82Xg
r1+ezLnpXCPxMPOMfOKzPwEd2W+YzmuLK4pZUaCL5xZMWEsRzB5JToZaR0X8UZ0e50+3F/fdx5MX
F+YCLphtoyZUBmWoaqfqeNJw5g01cErXL3QWjKBtI0fGmkCfWMiVD44Llrsk7Ic9q9y9lv2JwSSR
lN/L4qjXR2XLHLueNGqfwdYNjlbR210OpTj27NoNnLGzSurAp5vt6a8v+nJ8SeVWWp+RhmD8if8d
DGdn6u1uYie37e/2GJaC5N3jsWFWAwQZeJrAG02z2b+9gatTwToBqgf4xhWoJhX5/QS1kmfTLD+B
SOqlrarTwNvv9biFe1gTJUoNoR1BpnRFPNrB+YqzrrTBRDQ8221yaGokcBuPBbqefL49reubpQuK
5P/KksIGZUwthzDIStuvBm4zOrtWWz722ilDxBaQRvTGESyVy6tFvWEw4yy2ztxBu8e29bcaw61N
AlTeyKLjAiHzJlkPRUrQFwLvzTk1R1+Flq/iYYfLc3upVqcBVKjogQSjVobmKco4zRTsuWcPNMOq
r6DZy20Bq9MQzwg6FKE3hxyVsonZxFY7YxodQ88ENaSkee2UceOuXOM40HEH8a//ypGcMEfvXUA3
VeucuXGQC6h5ru0M/tKh+pTt+r4LJrX0m/yr4X65PcOVJRS1yzhuiB2gEkzaKE8jKSqSbPXME3hO
vqftb4+/soKL8SV9kybtaPMR4ytdYHihSYPs7baElbu5kCC+4MJGcjLqZUkLCUO919xvGQCvv8hW
scPaMhlgxMRrgS6vCLIshfQxWGndblDPjvORpR+3KgrXVskANQESrqhrhrW6HF5JbJ52Rq+ePQN9
pPodiV2fbOWzrrICCApfCpECa/FQKa0aYw7ZXMCB+MmmMnDsTxrfk+zY8I1tuZ7SO/ubqOeH0Cvt
jMKkhKs0noEJ32XDKTF8nm+UM6yKQKIDTwA4lV05555aRWpqfJ4BRTrAfevpMes2FMD14UJKA5V/
okMPYpKyLZmAFKEyqDUDF2oHWr2nyrOln4vx3nZuIkRyKUd8x8UhrnG+ZkrtOdLAS/V7bjamcX18
RTMvA4x3IKEDPlw6vllJQDeo1GAF4cHMQhSC3b6DW+Pry8/no9sidNE4Ec13lgV2LGZuqciVnYCd
hny14EMV0MCliLFN9ZTaJI5GbU5+NDSOz7nr/GAgIHjLe/QGpUapg/gEKE4/75R5L8qbfY/oj3Fa
nHpdDXqu/Kkt9JWc3Nfb078+iIubJT8Tde30mlqOUEEZ/+gU9g934A9une5uixE29dJgXYqRdnGq
gZMdJlzguX804kPWRGr2QfdSoAu3Ql2rooCEQyE6EFjgQ1+u9qwrWmK0VD3b9O+Uv816Hg5jf8iS
qKjYRkzqemcxLRtYSeB9Ucctv+IoVWxAwlioZ3AyhIX6IxYmOKwr7cft5VuXA8samApUaHqSknVy
sISpdqueWXLQnCwoyS41Xwzy+7aY1cMgDPj/FyOp2cmc9E5vG/XcJWmQK1njF5biD1qyMZ01OQKK
ZwvabyDAxJ28UBl4pYid8Ew7O+4x0cNq9r1/cawvJYgvuJSAKmcNsTzt3DrA4BbHJgbwcmMW4ivl
M30pQ1J8aGE/F/kMGdT0nSnMt8hfVlcJ2lXA70WXOMlDTyZEVLWYaefZ/IEuk7DYvX7j/K5OASSW
QrUiziTnX/JkKL0+LbRzxXq/P7qI7N0+UVsCpBOlFyq18rbRzoP11u3bZoMO67rCXVTO/DOB998v
9tlkds31jmOfm+KRI3/cdnhODWf46vD+aLuoF56LQzy2b3nnhERBo1zT2akglKlsuqMmqr5ogW4G
ZAxTNB1umyxktNqAVK8uAsIBgigFayznn0Gnn9VW5WnnPt25SYg6in+xyP+ML+vwBB08p5ja2jnT
DiQ78S2Nuvr9wMig/AOh96uOsMhKsKSPdXy//dltXz/f/vo13Wa6eB/xBwaX/Dras8emukh0YUCe
5tELJvvQDeluGPrwtqQ1KxLl5u9MTaivly+U3jWWkTQqtPVETo6X77TCOk2mGwya0vnTiGJpd4sy
fnV2FzKl18jK3SabKGQiQeYr3mkuHnWD+0795/bcVpXFhRzJjCGxnU+Mz+p5Kr6Ar8KyvifJv4ha
gBjsn/WTHK5ea1ocNMhA9OlDN0wfOg1JsQo5l3gLP/2ekLpSrheyxJm8uNg57Zx46if1rI5ZKLoL
0ieH7zIbfQmmajejiUoCosmi/lqOXyoVPsDL7fVc2zd0tIT9gDAMopfSi9uqxWyAoQfracEm+wgu
fnTg7bfaMq2dSDSEgbGCJD7+kaSYZWMhK4VZDukHSj7W7Qelf23SV5DD7NRmw6255reGsryUJilj
wo14HAdIQ4Xng4UGFRnIZkaTB7BhdppanbjVH8usCt26DlR3/j6OLGx5clQNLezy+VtSu0HL+YZ6
vK7LWH6XrMSnKmlTQ+y1Q0vf8/4Y8Yk6iPJ1vsqOKfV8VSO7eKsme3WH/1l72U5MXT3LYo6bqZtT
WKXmF3tQwiprdgnZai65JUq6nC0AsTajuDjttC+GT9UQlvxobJW1rj6GF/srE5gOxTRzdOlRzzG6
6hFt3Mc286u8fNLq2J8SVB8nqELLpsgq2L5lxadmtB8mDrYLku9JUh9rlEKQlIZGwnxCxjrgeXK8
fa/W4kXoWQ6vF+zcIEiQ2VyHrPIa4okjzx7KEv0Llb1mnrr6aapREZ/HTymH7Vlwf0QK9LbstXfs
UrTwHC50iku7zMbxV891s6MPRNndHn71MoOo7D0qD9SMpOpt5GsVuANQWeyvByM9zzs/I8jot9+N
8UeabmFDVuSJdlKgrIVTAGyCOHUX06G09xrFIwiKxDta7tW/1XiYjL2lvSZbIEOhGSRtDGdK8DUa
IJUDd9lSVMqo6tlpjpWzp7+1O/sE/DOFm0VurKJSq89DQDX3ozLtby/pyqsGuZgeNATyuHIfSlTQ
pHWcp+q5Tw42Ca00MLa6k68cioUI6W4icNpbnYmpKUMRaPwNyLr7j91CgvRsZmpfOzTHPjlgEAID
DDiU+v9RhPRaskIZBn2CiJi+NM1DdjdKFv0tRV8gnGpcIEfGCelJkrCcMPjURA/7eQdMTHj/ToPV
DQBQUUh+lY9ueyvtqGfM54Kb3+nAQqAD/xSbCL21A+VqcNeRpUD7GzlmTOqUtDl15rPiPXj2gSuZ
P6Po7/ZcVtQ9mJj/ESLthlJACyMpOp9dp/KVEu040MFae6LZhsLZmoz4/UIBsGIoiEdNTMbcpU3g
5ahh3BCxEkwRLVCQ8wZCWuS9lyJGJGDK1vTmc6KdpvEBJlf/ZbDuDoaCuRpwTeQpBGDjKhhat3bq
9Op8nrRDXR/q4gBoz+0tWbMnQY2Nmm8HUEYwwkpr9X+kfVmT2zrS7C9iBAEQXF4pautNTS9tu18Y
Xo5Jghu4L7/+S7Zn5kgQrxjtGzPHLw6zBKAAFKqyMoXOalxH4+gLSg+BHrpx0p5aoHU6YW27Anhz
QvdZ3f5uWH1vCWPTVdmmYWtLtnDa4GcAp4C8FJioVWiK7nSabZRs9M2NSJONMRWb2wNd8L0LA4rv
RcToADm2Rt8ABjndSuNHnepuVr2XgxHuDewgWkvQsAnohTKdQR3KDpU48O6Df9F1kpXTYClKAFM3
3pyg6AC7rtodjEJyAwJAbUQo04H2VhxKlm0K6z5h2g6tru5InswgdSv+rFs/3z+D6HEFKgYADNyr
isu3AU2QtNCZX5u7xv5pyQjp/x1bKeEvbCxUzVBfBEkASqYqI1AH5OJUJoT5In3ImsqrxhjkML/z
wtmgavoXI5opzaCNZiLLo8T9FBzIbGyZ4dv9aQq+m+0pJUCHiTWIzJLvAeUJ3A9QJQt5gooaUZoO
sCPqrcHv6sJlrYtmjhUfX9pEZ3ZUUGw90tTq0EDl9/aTFZdu+25BA3j3uQElkkOxCfgoBgN6cocO
23QNwn9NDjYbAEHEjBo2gCVSItG4j0C2V+iGX9BU39e8rVxJ2thFxTt7YCHyRMFUl/vSLL7Tuicu
no5yUwNL4DpRt1YomveqEtxhGxNs41mLDCnZyzM+4wErIq3nftE8lBDuyB9Is/LEWzaBO3cu2qO1
WzmV2qYJgTqQ3Ddr+T01wgfbKUBOzLe3HX3RMYCl/a8Z5VTqkzCaGh1mYgNct3bvDX+Rz8Rc/Wth
3gJnV24W201smgX3U+gEbwf68fYAFkJ60CHOvG0obF8/jmIyRXEuieGbjceDeyNGkLITyT20GFfh
NItrcmZL8cGxHnBV4JLy85a6Kd3YEjjXtZTR4oqcGVF8q22rUdRvRprNP/r70dnYRuj04GCeQ3Cq
Bg6mQHG7iyMcOFhrVmgP1BqPt1dk8Uw7M6EMwOqpnmtljJ0aFfY9emvrjamBhrqGGpkrjXzYvd+e
hZS/CYgzbj9duX2A16rNVs9hrzE8CLi5zGg3kAr06vdj/zFhBBpuc+EeohXKIWeNctAcKQ1fKw9S
HA63x7G08LjacBPg7QN2cGUrJsxMs4yEOEJTV/uerdGHLDnv+eeVfZgXrTnG87J0xpYn0Op+sI0V
mODCmxfB4r8jUPaHHWYBxNswgjDfAy9f5KgQHHJti8bswh3WxO7WBqT4GTQ9shBcQcCcSRsZ8Kee
EAD79rcXZf6IetJDe4ZZc7lyZnS6PL1AEWY0OROGHycfOw3yomgNDvkPyl6k/ZzgGLhtbmnvoHQP
xCxe8LPAx6U59PtXDgjVDCBPKCD4L2aneXEvIFS4vW1o/tD1uP41pExeAG73tKQwNKIX764Ww6mN
wBqXROlLhmyGZ5dsLdZZ9G9QAIBFlMz/U/Zp4dS9TIbE8Ifh2Y62cbsSsy1/38AbFckPNHkpu7NI
hpnEajJ8Hu1l6jr9ypQt+RtoCXEC0NnH1f2J4nlpp1JSn/W7Nt+hJJGkK8+6peU/N6Hs0TTq+xQt
QNSPIOEweQO9KyL0Raw42dJEgfGBgNMAgrwosl06WTuFoK6mlPpJU1ZuTNi0cZpyDRSoWEEHJMj6
AZN+E0G/xuuYZtMKtNo6J6S4dON5tP3bHvwWAZ258JsBTBbw+IgucPor/qRLIhsa1c4pzzYV2fSg
CDKO5bhJjI8G88pverGTzG3iDSjRpjViiKXRnRuf//4sqrGbcawka5yTKKbyh1M26a4U9ppAtnL6
XA1RWanMsAsGFTrnxCPDbSfLJe2zMx3y9IkIE4HtSiyllhX+2EMoBeQQ0hRASV+Oqgewqyyr3j6Z
AQV2yADaBJAvMKRx8BVXSUVcO63re5Tx6z2hpX3M9KT6dHtdlZPp6jeoeyA2azvuWvvEgVKmYsJb
0nA26CJCLwT1U156t+0p2/o/9gCWAtsneu7U/FYHnSAIkKb2ySjrbS5KNw4CrwrXUprLc4veYGwL
0AJeJWYbpAZoF8DOEOZPYIMGVV9V3DcOQL8di57bwvqO/pXXJuAbo85WJnV2x6u9cmacXi6s3qCM
XDixfWKT/SgqcXREtpLfUF9obxMJSA+8BlXv68RXUhpanlSWeeL6s5MX3hTc9YNPp1NSTG6fbWnb
bwPqbIgZ7huyRj+iHJ1/rJt4BcwAcdAwKae/YwOEUw6wnnXVjk3Zb8updhMPvCwtVxIRi0uJx+j/
bCmzmZhgJS86xzxVeHK6SAPum9D4RPPpU9MAyxQOxVHKdmcN+n5Ccux9x/efkULME1mDeawqJ00U
BUFDhWaeouG+/szWHp5LruKcfV4ZnB6kaImL8HlwVLs7jj/eu99we+J4wTMEywTWoUtXLPH1Phh6
61TIX3nTb4bswLV/btu4HsN8QwPkAhg3+rHVZEE18ma0rM48Ja7gR0j53P78ta9dfl4JnsyRFmHi
4PMs0r7ltHkKy+JBo/V9acqVx9TiSCCoggWZu1FV+iTBJgrlmdE8TU4DeeTITX7dHsv1cYuxgPUG
qQzLRKFCiTg18N7z3GjRgAj9CNQPS9SwcW128p7Za0ft4mDObCnzVhZTLDqgt080D3dFVnt8jRH5
+sK8HI3iXFFdNUNkYjQCra2Wl0PrpnYeWxAXmu0/9ho16tJ4QFePRDyCkJl+5dKVp9RqImsQ5qlD
/2gZOPup/3R7df40fF+e3KBEBVUwroc/2i2XNkJttIfGGMNnYNJLCwrlLD9kVLZeg9u63gy85YBb
29M2o331qbe6yBNDGR5lzQa3A+fd86CV/KiXafac5yC/CO3E+CJiMXws8mbc4wTrv7Q2uDhyaB4d
OsDnDpKZkD2ZnGBT6jV0yuMkkm6AWsQ20Um5Taxm/FjnNdYwiAxAxaLgoWzKbg/am+6QorHKs03I
7bE6srd5bYkd65LenfQkukvSBN0b1tCimmx139AQ+tuC9fuapPpzY1bJLqOJsyWp820q9WZfpaKD
mBAAZlprTDsw/xv3LRhDOzcoO0R3XTGe0sEMTzyrk80EcqJNCYXrHY/EjwGKC65VRGQTStZ6Rhlo
T86Y9w/oIUi2Fbqg7olMINrSg45uivvCM1FdAEbUQFddqhebYmgDl8ZRtHUCwXajReWHoI2yTdQl
1kugmcUuQHHsELZABJRl3d/LUqBMMQ30WFrGV8mHaINGXsMdiyn0LT3oNlpImw2p49S1K5Lda6X+
I+xJ5OW19hGJyukfZ60SubTD51YDFFDQ3otj99KDrAY9twYQqc9BxyFBk9xzk7kJNT7bY73PSfe+
xCWup5k+BJBYoM9B76DWvxqrJrwnPHy2omiXaTl6tsP71Br+4hp5K7CZUDhDw46y98IGFPH6ZIbP
BqhdkGqIHrD4p741d7d34NIeR2vTHA/Pup7qcEQgwnrk2H8QlhkCpJXXuo6WLhPQsc2cjuhPxJv/
cnnAUhiAC7wOn0XQuIU+uaBZ30gLtKp8f3soaonobWnQeYRcBqqHaHJQ5swpgmEcWBM+o9/94Ihh
j517L5HFxBvO1YTu1VkPvILxPWmyxyDVV9JD15E2jrIz80pk0YZtGw/xgKNstL9NnL7wqNn33VoO
ZWnFoA0Oisw3wTj1VO5ElDGrCIJTYRc/DfAEuA0JVoLdJRtIosIKMDk4nZU9VTU001EK1U501FyK
VEmVrmQzFoJM+iYl+x8Tb39/9sIkbWYgjmm1U2dK0w3Brweap+QQNs5nWra+WVleW49Hc8DxpvEV
60tOiXzXHA+glo3i66VTJmKyeWzJ4DRY6U6k32WTbNPxu5hW5nHRDhJeyN5Cu+mqIS1uBtbq2RSc
yhyyBfVnUBC5rfXByL/edv3F9bLAzcpm4jokcC7HI8dU1ibaSE5BumXJY7LGY73wfVzdc+sE5B5m
IsfL72Nfx+iqd4JTm31Aa3H24fbPX9q5+D5wlQB64HRVcx2xNjl2HsTaCYc5hUd0bJNrLLybAAN+
bFnSeXqd2S4EdesDEAjEy/vBPqCmvoYyXRwoCCLwjsVcXtF59hN6wXOawCtrz3rka72Rb7AoJdwB
0A2VfmTZUJVXHa8wqp4NjAWnsYnklsbmtCm4g2xYDp4OkZL069jnuUfz0t6j0RFcHV0g9jLWOe7Y
IPrVIMjYDUkoN1ZdgkqDtOkeTBvf7Cq0vYQEiAySZHSzQoMSomx/xw6/jzv+T5u0xuNU09brRIyO
TD7277+wMDI+5xjQK3el1m2UJI+FbgcnDWTWQcy2YWr5el4cbrvK4gLhMsEJiG4RqIVdeiKiVDpZ
DTyF2YELSv1NuWJAxUzOt8iMRfyvBRVo0Icy7VMt0k5B0Ht5AtihQRErMes5m/jGbvL7ttbciuZe
MpG9YbXPHbfvx945hGZ+NHm7mcls7aF/RGlom2TxgWRrHIwLVw3ITBAWzKorNv68nAXCy1KExIab
ykfT9goCJo1xJdBZiKvmThPdAWcKXuMq41ta8X6UOtFOY/sh0D/naepRvXQnB7JV48oBsPCuQVsL
A30Z0CN42SpBgpkYPc/jNHyOJVa1/KnZphcl+zbejxrdmM3x/U4EezZ2OFJ+wFpcTp9o87IGV6p2
GsYnASTJr9ufX3QhPM5nZAWetsA/XH4fCb6i7mivnfqBk3stMPVNxFm9ERL8Q2JCK1/WONSfiko8
BJbd7I3JSr2wCb7iFRt6U8uCbYZ2+Y9AtAQ/h9QiG5kZndtbWoPEfGfdG1UZrmRHl3yKzOz7NmSC
Z1zU5Y8uEVvSPsWkNPbn0ETLDAWaJliDxC7ciOBa/58VlSGWj1qSyJhrJ53AsTbite3vhVjJYC0a
AXsWyLjn/Lm6vo3NS3PIcxwSNXc8PDEzr4khHw3NGLK1y2oNTrO0VfAwx6GOnM+MirucugmSkHgF
FdpJM4UrkdLtnd9p8tSU0ADXV7bKsi1kINmsfowXyKUtxqLMqQuMTZsfam3okqz1isnEXQBW5W6t
zLG0M4He+Z+5+e/PwrQUcsSSpxjaJLgbkr0zNq7lvDTUjyvqVvnm9tZZNAc4KUDrMzJJLXKxnjii
lnPgmYPmBScoxJ7cvcHBmriGL12YSJz00KSds3Vzuu5yZLztoqokiM3aqAf1SfzaBWzfa/G2qmMU
2KaV43Th4jo3pzp+1cdZEdkDbv7JBS9Y+06tyvnauvi+4oOpVWfWaOL7U4E4yc3Wypsqw8wfA+A4
d6DFY0MtQY0BmxkwmbcYQG38opYXFu605x2Cky2O6Shx4x5XX29u9cz5SEX5qmedy0mKYMN6Gfr+
oZQSOMt4Za8veAwGjgYCnLMo7FjzvJ85qDkOVI8LRFRTsOugT5qWdxoAUUkUHYYwA0hmrS6/6Ddn
BpV5IKPoEmbrwcnWukeeOHd5jnE7iKzG0Zs0srIj3kJCJWQE2SYS4SBrgDSd+hYD2iTIk6nHvHcc
LeF5+8imfKfXr2b6sXBL0M71oLjqDnIy9gnFuodyTRFrcY5BDQU9R/CPXSVRR62JwGI7P2PiwDW0
p3YA/efObKDL8yXNV+6hed9djXfWPsM7HhydaohcSYBkk/ltBtCLZ6R8a5OHcPhVGLEb4BzI7E1g
rjzT3oQZrmzOzfiQsQO49K1P6syJSGfrY1tUwSkyPxRD4kqTeDGIXiYDSLvGt4av9rjXwB2Hf7vt
WsftoNYqx3hTk2Kj5fUmyUK3iPDGmx4TS/ccaARXxHiCRPC+GA4NuqeyiW3qmU0gOGg93Qjj3irv
Y33EXRG5WgPW+szVg73NnwTe3GH/FMffeXDgCXSOv2vOl5Efp/IYDb13+8R96yhTxw73wpGLegsm
QPHnOurx2Oji4BQOr3W3zcYTWnRdK5pcMv00x9xtyYGa3bPGn3JANYokQh5l3FIQIsped01dgMHN
Ptz+VW8Mz1e/Cj8JdXwQAeDhebmtAyMdTZIR52SGjwNtvKH94iDiTwhakEq2HScNiN+dnO4L+coo
7qQRkkHlN02fNpyDoV/8COtyY8RyMw1+19ieAW3NetyNze9APDiF4QXlWmbmTdv0+kcjhoXXglhW
DcuboLRaITj02vFrciHRko+KQ/g77yePkjutf8mNBg++L418LDJrm7Bth/wNjfZM32WGQPqSgRjn
lZs5VFPviZbu0+ppsj7Jbt8Zp7rwa+elNw7T8No16dHMf2XlgNSufZDRSoi8UO6keOujF3/G7YKp
QrkebXvKm6gODNSpIYkbPWn1XZbcj5XP4fJCvjTlP0Z8RKHj3YLF801j4EgHBg0tJpBmU0zX1dhX
XQj4lhk8t/JR+rd9ayHQBQMbQnMQcCA1ozq8USdd1MqSn8Ac9ugMYNg0kaeb3smC8mcUbB7AnJC8
aiyxaiQLZVnxE5gHvSZ4aEi58uReCCkwkH8tKFffANLTrq5bfgJsOOQQsGJfbs/UkgFQMKPDB1YA
Q1GPBsPMh6Hh/IR+Lte16vQvBmCj8wULgTfBVXqM5eCRqZGdPmXgDz1kP//i1599XZmeqqod1jb4
uiw/5fTJrtdq8gvXIjLbSLjNnRtwWmV6nHZkXZiX5kl2xqMxtCcx2J/FID8JGnijFR4GXq8x1y85
L1IfHDoV6Ba4SiABfdqTTsB5O1HjUqyhAFR0Q7jNIYCysjpXprDxZ/Uw3Pi4+VHvuDyChYkkSFy2
qa+zuyoHVm83tSuAsDUT9NIEhahq10EKwY/ysTu2FL18FeQRTgW112AFV2EbRoP05ZxfACsVasKX
pqawyEUYwZTeh17ZN3tdCMt1zCJC3wP71QLTedv9rh6hs0HQIEG1BX1y0L25NEj6krPAkYmfxF8i
845E3ytsoHgtX7U0LgA4QUaNK+da5g0qBjRrWyfxgdqodk2U7aRd39uy/4ln24E31u/bw1paMgba
dGTNkXy6wlCVE+vDwDETvx5NUO1Fyac6NE6SroFtF+1AawxvM3QIoMfwcvpSmuG1PU2Jj24Rt6oR
cP4sm5Xz7WoDY4nYmQ3F/UQIpLgI9MTHC/GXYYRfJmbeAfmA2nrzk4bFE6hy+cquWrZpQNAOPgGK
FdUPUfcYi8FIcI+ivyf6aPYSPNCvKIQY3T3I41fMLU/j/8ypTCBaOnbosmAJyB7BM4K3od6V0Db8
C6cA4xsCdpxNWLLZSc/iZyCHw6RNq9RPIRGZD5bPR8ef+rW059KWAqQGvYe4jtjVHu7tMSBMSOkn
Ndi6jXDiX0QZ7bv2UxzgyL3t6IvGLKhbA0KKlgIVODfyPEyRHij8saq8wkBpqoiPTp+5o7aGXV8y
NXdjAWcBnXZUcS6nLzUki9usln5b4zTqX0YIbNbTTzwVbg9pyffmju2Z+g/oVTV3lPGiTRjTCr9M
Q7LTkplsd+JQmSa/TCo+Imp90BujWZnIqygCuwxy07gngVxGW5FyEEaaqHVLwGpDH4j24KwkANY+
P0/ume/JJG7zuAylX7q98ADkvD1nSxvo/Ncrrm2KotZogV9vvxYl3m3dsDFXCsdrI5iX7WwEgldp
a84jmOKtVq82Fq59XjlxemFUWYVeApC0HLQnNLXenqD5n188erC86BIDIh1KAoApKxOkA93RWaYh
/Uab9kV2N/Q7mX0VxYd8OHC6L8c1gwu7BRceXifAXyN6d+bxnk1XCzbsvBVV7ud6CbBuE2oPVlKh
kb6gmheO6Ee/PcBFe3NjHi4jlMTVyGGopiIo2wH2nJ34iPLnP/lau8Lbm0OZRNxDiE0gQY3WG3US
+UhiUwPvlp+Z6Kp3QZOvbXrsqQ1ASugZf64ibSuKfqOlzucm07YVj09pMoL+ACCgvnymHFVDGRPh
4phuPxXTNNy3dpSEoGII5UcsIQGvtZ2yI+wMrinRsCS7TH+QjMeeLE19K/O4ck38k2OQG71r1m18
H0Yi2AxVnzzXpRm6TcgC69gGnfiSVxGWudiYoeGlSJia07TNkTrpXPR7QlhAhM4h0vXpAS857QjI
XeBhfcQJrAE52bGeIXEN7ImLOkQgXFpmr73dkpNekle7CL7JWIMcgsgagA/jRN/2mgX1XwvimiBE
tIzcZcL+TVgXvDBNp64zhCbZ4sX/yZR18iGVhvB1EjmpJ0wIBwdTVB0FYaMbkZDcodEz+O4klHZu
G0ILVEtiukmNnN9lqTXLgpLKJZB8eMqGkXl9kfRPVZZZmJe+WvGthb0JXCJqLnMOE9U2detb3ZAy
PKxwYbYP/2Q1Wck6L/guukkBJELhHjwdjhJF8caGZAQ3Mj80CjeeXknyGPd3HSbw9h5ZOCWRocTm
R9UcEYD6FBL91FZBE+d+OoLbPXmQlQ34xgpqY2GycPnjKYI7Eq8tpoRrEWEgfJVV5mfRMfhojWtZ
wOuDDD3eAMrPtHd4jiq3cDHyqSallvpW+LlPAheKC9vbs7Q0APCzoB0a+YDrxAZ66/RYi/Lcj8sN
b1/MtTLqyvfV0rXM4jELOnzfcLbOFrnH/6+fzxVnCp0k4PqIz1v3QH03az3Q80WhnIGgAEIrGkR1
kPlRz8B6TMMqSmTqT2a7qWV7ZOyE2BxH3VFfZalemqpzY8rGs/uUZ4lTpGCYuLdxnNCVLPbSxpvh
dMgPgP8HSY7LS8pIssG0ASXwm3BbJLXbisLNiFfsbi/Jwr4DMTy6hBB86yBKUZakixqGsk+GLTGF
HiP5yaj4IRjo69+YATgH3WdgGFKXBgFiqXEjzvyItT6KDG7f04Pka+Q+C6HEzByBFzqc4BpbGaLv
JpvF2fxR613qtFuzF1uDPEbTyRQgTel6N1jrSVtwhHmJEOMjXwvWNSU6EkYOnyNF5UfPWpZvq6J4
/6afBdJnzhQQQUG95dITMktUtlUUpc8kEnUuX6uXLGwbzpC2n9mYsGlUJp64cFiSNFT6nHrZhw/D
SzV4ayrHC97MAS0DNTXaiIDbU8ZQGi1JRRpIH8yMHzu5hQQWsKia7U7vJF/CHYI04Mz8CK/Gn+pT
yMqJUQooYPlDJjct/vNve/LScs9UwHPPPhTs1FL9WGOJcshR+GOUbkZvGNematEABP+gEIaIGIm6
y+XWNZzwwEVXPgpBpZfiv/cPAPc5Hoo4vnCvKzs+JYVj9VmFCbLooW2iHSPH2xaWFvvcgnLNNlZJ
Kjvs8BwB6VtoUQ9B01brfkBU5LahpalCT7vj4DWPLI+KPY7iaaxGsA364fcyOjhrDD+Ln0fcjloM
IBkISy5XwtK6UB9Ns/Tr4mUsN9Raa/VZM6AstegT2UYMBoxsT/R98D6V93kroN6KPBFafCDLoyYg
jLbMDLPUpF/H1W9WI6qn+ftDHkT+0IyZyyA4PxRnQr/vBJhSL33WApMNpNvKCi+40sX3FVeqid5G
TYrv91F9TLT+M5I3OzOID0jvrdyEC4txYUqJ3thQIzkUwdRYuTqUxz7f9tWFi/bi87P5s0dn0U60
qDRsCgs6ObYboCy11oC9OAL0cOtgK0GGX11vLa6yqAmdwjfMAmV2QHo0Z3yn+MvsVMh5An+K1mUb
7w7lususVivMoMCKGOV2quvX2jB2bZNtA7mmaLA4nhk/Ds9CGVHNNpHBioDmtaUvkofp0CYrT5vF
FTn7vLL7TL2MaGua+HydHC19W5NtXyUrZ+HaGJTpImbWDUiCSz/Pdna66w+3vWrl86qWNl4DfZkK
S/pmvgHTqbYG3Fjaf8iVMLS/WchcqHlZGjQyiQq4VJl38dNQ03+0OIifmyTUjwbrp5XLdZ5yJYJH
/KEDLzaz1VydWEU9dgPDSxNMnjl5nBor2tCkc9xsbK0NwWXlBUlsv6Yspms4NSUKQgUOfOVz7Dgz
Ul8j+vVYMhwBMfVRz97Gk3l0UsdjowbKtggNs1a5edfK/bGHkgsSQgRIZLVG3Qch2qMIOKo5UHhf
ujW6M2Xh/vP5Gd4LMnx0sih3F60qZxoJGsKtMQxerGxgiEyrLHb5aGgbh/f8fZ74x+D8ggfjog1s
4bzbzs63ftIKYrAaoFTjwZJPfA0+puzW/3wfNxoSXDNca94JZ9+voAaaN5mODneSeWX0HET/zD3+
txdlcdZQmQJyEAmPK72xymqplvcmZk1yF91THgv0nZEABrpy9iwZwmMBz1UcbYjBlNHUnemMdozV
bzsA3BKefKY9rV1KIHXDEtKsONuSc5+bUxYHFXhTZO1sjn+L7M9ptgvSXd59Zs7X2xO4tEqoQ+A5
AWEwkDQp8QABJ1fCHA287u1Xq38Npl0Vr0Q1y1P3rwklJCgp5FSmDias6hg7WzkdjfpI4v3tgczn
8tlJ9OZu5wNRogGS17bICswY9O2mYRfeo8Ozt/aAr7Hf4D/4C2NwajRegqweEdulb0up0YZp2KxZ
2YxH3Uz5R6HXFvi6MnIERQioi8uyNz3QjAodwJ7BWvkBi3OKbDCOegB1ryBcpW0nQWRn1Cdh+1hW
yY+hDtC3ABJNtwvWnHHRR86MzT/mbCeHJYpzo5bi5Ku21a9cHIq1ZOK8e64WDy80EPGAkxXCvpcW
Mp5OhTOfrR3/EMdPZrFyqS+P4N/vKyNIkcAoMl1QH4BLt6a/qvww/oXcCHpS/7Wh+EQ2iql2Otio
g2lAG/P0BZ5P3bjovtx2vrXBzHfy2XJ0aDsUxMR+Alh8D9ZU4DM7L9ZWPGxtSZQ4qIwG4FoMWMH5
HqMcbx2C3P6bQxVABrCD4Q80ZlyOJOtGJjvIk8KxvPBR0zfV49CujGNxts5sKLNlQcJY09A0AOGK
12jYNeTQdr//YkH4LNULXBC96txNnTxMSIGpouldHnybcat6H6zcdIvjODOinKJgBkpJwwKMA+iv
ynHFsDVic+XaWVz0MyPKISraMs4YhxGqPVsgj30/WR9q+HjvID2G0tpVVgli150Yes7wQEeryfce
SNLbS3E9AIZgFDooSOiDzlKtFE46Bcu+Rpg/3E9oMs2bdyZ7cM3gyIVSCWg4EKfZjrItAjIOlYb6
is+FvrWHZINM5e0hXB/tKNvg9a/PCT7w4+uXm6IchgmcDwD4MTmGD2il/4zMGaRQ0uKDU8UrQeC8
wy4PXjw+kaREEzPiabRAXhoLgz4xEwBU/LLxpuRbNeEg2ejhK2Mr23BpYbCTYQMYmGsQERCekRNX
jeEHjxAcCPKVA37582hGRE4c+B71JT00tO64AFWantwDuRjXH28vyuL3kZwEPBFakyCGuJynKu8C
rsWQg63HTdrt0Qxz+/vXuxvzApTLDEWHZrmapIysdLCFE3G/tEAKfYhNSBK9f2ug4Q66vEj8oOKs
vl94AY27EuRmPskG8knGTv+qDdEak4zavDBvEETHIMKZxVMRmCgbxMlRaWuakfja4ECJCakZnX0f
BgtxyUvJDRS6s30V39UD2mJAvC5/pe3KBlpYK6BqoBWJJzAHsbLyC0inyZAbmu7vAkPfF/E70Qhv
Izz7vlpzm8B80eoUml8jGXdhXW+HPHJppW0B4L7tFUsjAXWmAX0r0E8gUXTpdVxOlVbkuLuMetw+
teWwfff3KYB2uH6RV0ZjpHKnECMXRdwnzNfsb53frunnLPx8AEnRS4rGS8hbUmUhWkvPiAEUo29D
aqt/Md4fcaFL4N/vX3FAh2lumZXNkGv8PRYPEMwBLGD//inChYIWSbySwVijLEGFJtWIk54B02m6
MXJnay/Y650P8AfY4JHMwLmC7X+5xjoIA5pGis7X0l0GXYjYjUPvvWOACdDjzok5iq4pJcwKoyDt
pBH1ICz+HERiUzcrAdD1lQUDmCHwsQE1h4rX5RisFmx+A7LvPkuLHS6pTVl4tbZL7ZX9sGZn/vuz
yFdCRo4kA+yECOMrzWNM7gJ+yFZrxYuLAk1C8AkAQXFVp2gIzdKhoB00HXOvavSfXWu5zIx+3l6Y
NTPzBjobDwV56MgF6fy8MXYMqcxUFj9sln6/bWZp2qBhi6I0NAT1q5IxyfH2n2Tb+kL4FouhPZKB
RWz06ur96mozThO4KcC0kCtRqV+gNd2YjcUan5v7nD93zsEMG9dOPvXh91G8O3UxGwNOEz2/4K5T
KSpq3iRIDmqNX06HyPLB9cTqlatkaYGw51EFd1DMvWLkRMaTpqBCav1IGK7UP8yc+bbc3l6eZSPo
iEDCdu75U05hoK6KRDeMxkdiyRg8NKBxe+UEWDIxc4Ug9MYTFRmsS0fTIyDNNAP+nMpPDYBguX4y
1rikl7zMRqUBDyA+9/UrNkSFijFKET1O4+TOksaTU/Cd7CpPcvt4e8auo1ZEkOiCAYEY8gVXudIY
zYJIzaSDb0+ta2XHPt5yh3qs/4TK+0rYtDR157aU92NQOU0P2aPBN/rPtv1SFSBeiD/dHs/y1M1O
hsQvVJzm33B2DgADQwd0kvU+GvJIvBvEnZw29lrCfM3K/PdnVjgJcyIaWDG0YU9CsJBB7dKiT3r9
PnwuAiQsD/wM1XY0WeMZc2moD1snqlg9+CDhdSfkpdJx5VZeXJQzC8qi8EE6iXCqwa/Yz6G4CwRk
69baRxYiWQMQbeD9sW+wLU1lvvKgqex0zGFk+BKNLxm9mxJzazgpdNSEi3buJvuKHpONRu8q+lC1
5cogVY6ct3kETAUdF2hgAUGJEhrYoR2JzqK9X5vya2exO5GTj4ksT5PNtgzVwrFk93zOMJoQepvM
6tttt/x//AAg73QQxNtXyWHJoVXTU3iMXX3I6W/SdV6V7UrtqLdfbLFt5aEhDwZ7d1YI8w6x2/9a
Vc7DfGzGOjNhdeTSLREYld4Y/wj5yiGytB3OzSiRXSnSlovR7P3S/mrm3yTIlaH0Ye1uz+F8hV8+
sC8Ho17xY8EjYBJ637GEG8nYjVaAWktnIYRKTNyEwAJdpaIrdHiEYuzhJJWQG32ovXBK95pjb2M9
/KZZ4ZfbA5q31tWA8Lib7xGUrNWziuGcGqNg6v0ARKq0PJKscNvhSHrqgefQTd8JpvqzCWZqNxME
Sii9KN7gZMD9sjAcfPlVBJ8NcyUEm2+lq+GcfV7xghRtJHZX4PO6fM7byAMZSwSmepSU3AbAYwc8
VNpKC9y1481ionhwzcfk9auLVVGM9G2Iqn/x2empa4htHLKNjF9ur9S1683pEHCeIU81Q3UV19Pa
Lm/B4ZX7hWuO4cbBf7cNXLsePo5aGKBPiCwA0r0856eI5oOYxtyPdg7Zmr+dEfWwbbpyDF6f9bMV
pHaQ5sL/1bgCwsPRFHewAp5N12VgWHknIBAudmFBfdAXSZdye7ZA7F0aIjRemaeFhcDLDgixmbgJ
+SllIaKa1a2EUDiiyA/ZhoX+XywD7lljbjADcZO6DBmf+oj1+LwFHrCYuEn3TdM84njAr3j/x9mX
NTeqQ93+IqrEDK+AhyROOrYzv1Dp7jSIQUhCYvr13+Lcul8l2BXf3IdzXlItGQ1be1h7re/nOrcZ
NprzZ7E2qB4sb//QV2ByyUsGpcSjj2iCrSCL8f0UpwYGJMooo0BYDGVpiJJ/PVWyc/0y7/pmT2iZ
mPq6nV5cnyOI0CvK1gZI8L+f79wp/jTfMotQeHrgQ4VOe4HuANC0Ro1Lj04dmhHhYEJl6FT+fsJz
awh5eyTjZitgLVMKyitCEBQTti8IfbaGAm5SEY9VeOG7zp26OQM2CzoB3O4sDKdTsKDW1Mf1n1h0
NeaX8olnPwPxxNyNDgz9MqYwurEO6t5ge8COoE3hf5gMXFdD2l8kmp9t8FcbjWwiALWgRQWIE6v2
9UTYgwUTkBfgQpBVpPiVIa7YNEbEG1a2sfW8K7DLT9rEj2gia/hVsdX3G3buhHyef+ltOlRrsPU1
e6/k79IxdzVIciOATdeZZPcOCy9g9M6tLCrLEJ9DVd4E6vPr91qgaA3aMQPhcxUzoM+UOW5F8f9x
PD5PsljUCfyALahLW/RUJYaI0sP3a3bm9OFMAMiIHAos3tLmtaOtUYiu5d6NKCpVl+zQ2eExuDUn
tQCfm5fwUyyDPh85pWzkkBbKorZ7bi64vmfHn3npUEoAxChcXB5ppMVQSIyf8qcajeOP36/OmR2e
KfbArwOWCPTQLX5+mpp+pusC6Gqdrz0iVyUoty8ZtnPfMFMJI4CZH+mljBRAmK1AsgxwuexddTRS
wwVH5tIE898/bQLpWreD98T3lvcsnH+hefx+leZzvrj384v2vx+wWKWi7fLeVTPAs06jzt0M6Chz
bwh/+X6aM9cbiFuglADCRP51CUpu+rpr1OQ2+5pIiLRKR0QWy9GtbT+nXfBiZOrC3Ti7+2gQAYwM
ZHVwpL+uG7qRmkoFZrN3QfaNlDVKPSLzb4xQ/hCvPHs20HoCPg4lS1AhLGX9xgb03WywxJ7qZHxg
lxhAzx0Ax8bRImieQofxYoPCtKzqwMMtySBdcz2M9XBodP7DBoH/PuLzLAtzyPKxSyGgwvcNMa7L
3rnl+hI+5MyHgHUApRB4sRDeWQLHHQ9A4i6z1J68De31wH6cEEHt4NPwiwdkEjAwOcXwGiSX9xPZ
fH+Az/76mbIDkPc5W724h2DXRVpHYPjszdGvtpFH349/5rziDYcrBlIYIO2WxrDggSHysdJ7Aq0w
gpp91ST+JfzWuY+A2CraJ2ASUQFflL19SoxO9LXe1y6Py1VK2wte+Blrgvrt3KCFeGVme/1665qG
1rl2U7UfvZuBX9PhZoRonJP8fK2Au5n5baCjgOrB11lC1YqsMLBWIzg/M/YBAK4FlbXvJzm3Vp8m
CWaH6ZPh7QBoabwOa9W6LyLW7MLjd2a/IQeIkBsiV/O9XpynAVKgUhOz3RvpprBieQk0fGn8hdkw
OQnqxsX4XF0b4UNvxxO/YGLP2HQE9R7IHmet+pNtsECZaQ5BqfYtdliaY+JYLy07DOyQ6ecfb0YI
ZpQA6FNoV59kO0krTbSKc7l/MUM0w14I7k63GmAD9MoAKwNcwEkKTrehqyxKnD0gze02VRdczTPD
wz3DEwQENxpUnYVtNSfL5TkbbFjwLJKyiC7h0c9OgKfBAx86oqxld5cmBvRE3BEAk+zjusv//nTt
/49GJiAsqDKfUKtUnVCmWXTufryt2ruUX3BAzvz4GaeEhiWEuoihFgfVsdEcDoI3C01w1tpm05Pp
XyK9ObVKoBxHtPsfYv8U9l0wt6UOM4EalFHuxjIEZe3W/SHrEmwR4r+ZpQX4RMBMlt2cI80VqXVv
7gM0p1beqvDJmnnBjy0sZsEDiqUiME9L8jDhiCFIDWEBxNJHjX9ljCs+7olzIeN5bsnAFQcjDj4T
eLYL69dknj9CBsbaNybbEheRINrW7pBjhcZ58HOxdmRW0SkKKDwMOlrwvpraIMjyykhbY+9HTD7n
6dP3B/jUFII6EKQWcy4ARPj/ZeA/WXKIQAfCFDzY0049arSgM2lHoWk8fj/NmYP8ZRrr61fQynXG
2hfBvrYakDxG3XBhT85M4KFKghzgzLV1UvzTnoJQjYmL6Mg/1oNVXvj98yp/jQRwQwDq+y+Lhlhm
cRFTu7A81ljuvq7+ZGrNX0izG6w1mdZ0+PfjpcJ+A4VsEVSPT6rKYHBvaSlsILFWJLsuftj/M99E
GELUYmfFYmTsF27O5Nr51BHD2zMrKlA/uZQtPbcRn8dfJAMDSoqRmNTfm0eZllGQXVIKP3P74NYg
eQUM2UwcvtiKLmxD5jeZuWdoX+obBd7dIhK8BlHJ9sc7AfAWfFroQyBP/h/n+qe7UZRG3Y5ckH17
XXT36SW2+zMr9WX4xUp1liioUbZkD+rTNCrkBWN4afjFlQO/kyT1gOGpmxR5TC9RY8zrvLgSYK4F
aACsEgDfLIusotDuVGTFtK/1QXv3Tvk2FD83TmhHQlYZnv+c5F9s9WjwThiNBOS4CKIWDVUg4HCG
C9W+s9+BmALeJji5EQ5/NU25Q8rJqwoTXFFZVA77obVBav7w/VE6Owl6a/H+ASyCosjXSbgdaKOQ
Kdnz+tfkfoAxA2wcP8aKoHkLhUs4zSgYA1T3dQ5dtEgRuoAFetZ1VqrInX711iWK0TO3b85TgM8L
pRBcjMWHDLVIi7QsCHQ2/jXWLgUtigHE1eP3y3Xm7H6ZZf4Vn24eGX1HNiIne9v9aMh9ma6/H/+M
OQdTxkwzOlN/IMn/dfy8KgAOrxgBiPrgFE9GexXWVzZo0pUrInap/+jc1zhwfAB1RFh5UkbvoWzo
g6uO7CEXtvJ7ECvrS4f4TKUc6tZzLxC0JVApXxap0g7lXVFLsrfI+Fv21krXYK6eUr6tUMTOXbEN
BmflNd7KQneaxGt2ISQ8c8LRxAB8H2Dj8CeXtTjRjwUxnHDaS+PRHW/t/Krqrr7ftXPriGoC0v1o
FJv37uuuKZpyg2XWtPcKf2d36i4Nuwux1LnjDRD0nE+CJ3kCszZTSKnKap5C/LZqO+Ihi/rRRYn0
wmU9OxHyx8ApzZ730uoo7ILLRQ/jT6DlypnvRGQcEo/aNOZ8ePp+5c5tDkrziKXnHhF/Ke0WUHBc
BGDcQtsDjd0OCRR6TGmefD/LacwLh+LTLIsXJ2io4Uroh+5rw72tGx0p0NS73btB1cYjF0zE6Sf9
53oD9Qk2BzQPzIflk4kAv3km6ZBP+0JzVMrN2HQgiGu8fP9JZ2eZKVRmZx9kc4vHIc09FLEqf9yb
qZFBHnq6n3oGZbcmu/AKLcXJ5mwN5Gf/d6aTGjChI0e3HmYyraiuj6n/HNb/XPrQtmBp1+jny/8f
0hSnxxBtHqCBg8nA/0/Ouy4N4lS9NaJ9OtLlSmgwaUXQHPr5Ks69C7OpRYyxDPJTyxvQ+zbgVoHv
rRpHBPr3YfHn+0lOrQM+5dMkC+vgatGCqGuc9oYmUPHqd67dXjjg507Df48rEjoAqy9PA+0LPXmt
O+79cFNPkGH/pbvNj79iZt+YxS4AmEa9/uuxnkp0WbVF2xx+BdKJEIhcMNNnVslHYIGsFPDeMKSL
VYLAHvDGYd4c3JRFgQk13wt7fW6CWUoFiU7kH/1l+4Ul3aJGFMwOukpGts4vXPsLwy+ztGUqYE19
DJ9bj9m09vKHn68/FMWA6p3ZXk+gynSQYDQMzPowKfBBoabbXICQn/sARGD/9W8hneYvLIqV1ZUc
s7o+lFGbvjTNj+NgADxAPgNNO3RuIR2/OD+EcT8YiDhYzInRH07YpX7GU98JM/jIxyNlhFh7+Qoz
ZzCV2ZjiANmxnERNeFOYEal3rAAM9sIrebpYmAu4v7m0AzaP5btld7TnDVESuOcdH2/EJH98HdA1
AGo81MIcwLuWjqCVA+qXT6445GOZgAgzyi8huE8fxXkG4K0cWPc5+fV1Q7Qy2AQ9RnFI2vAuDBOt
Yy8yL2m3nlsoJFHhFAH0ekp8UhOftlkf8oNTkySdwhiPxk8vBr7j0wzzsfj03g5BhSrPgBkqzeKe
kqS/BDc9fYswA8qF/6k/QIdj/sZPM4S175ZNSPhBlNd1A0jattXX6oeUN3hnkSKaU4TINyOlRhYG
NhuBZZ1wzQ+t4muIPTH3UnBxZi8wCeSBAHyZgXYLE+vnRT6EWSAONn1kzX37Yy8YGhKQ+whBooTE
+dKCG2kzmRWl9WFM74ciZj83UBgfNchZhg8px9NQVSk/rNLqoHKRpC4UoY3t90fpzEZDswx5FUDq
5p1YRF+mC7KUUXnVQTtrbtx68josk+oSXcqZWWbsiot7N+PEwvkx/3ScUs+sqqDv2MGISvnxUYZ/
LhmPszOAqhvpCVAGwBp+ncHTvBGED9gJ+5oH7zl9QI8/Wg4vLNcZgzvnP2YMYgD80RLJUiILPbgg
Oj0YbrkrejcxeicRKlwPBE3YkWhfvt+eM+f3y3yLhatykXaywHxdPq48R63IpUaAUz8KCD5cdGTW
ZqWCJTNLR4ppKAefHVKxDlJIHAWRcH7sSKFgDPTMTKcOANp/YjOftj9rTLCepmZz0OObZX1A6/T7
VTr3DUDmhDBX0IxDzuXr5puV7+sqsNjBP9oqCuUNrS5U3s7OAB5zZDrh0oBp6OsMFRhuh9YRcHXQ
+xNQGocu9M+KS7Xcc6cYuO3/O82S4laU6KaSLqZp6pXD7o3iiAagS5Ji584UaveorqOOj8Sz9fVb
wAPHg1qV7CDCj/qoL3VinR0e5THEaLjzeKW+Di+rzgfGgeBAhfBI+moF6sgL+30mQMOBQr89ju4c
ti8zX8QSRtAWJjsExIhMvXWDNMn4R1EUq9oAzTOqPz0nER8u8aedOwdzjyxswDmepKDKmWwntz7w
6cMOH03xZI3/vj/MZ5wU2Hs4c4ANAOW47F53cqqzuofX69VhbDb2m5+Vm8llfwMBpuvs53wukDvG
vYT+MtRe4Gh/3S5HIcBp27Q+dOhmtTlYyIS5ssMLkci5dZvbweZ0EVLIS+exKfKuGgVmEd0u8Dfd
kFiX+qPP3R2QoKLRGyg9nIuFczdklVH4Am+Mrm+A7FhRUUdtf9f2l8ApZzYIeSLE6FDHwqPvLFas
txwGtOOYH1Q9vHTMTOAKRiQzIk91q6H3n398HpBGBPATLgai9qVSeiiUDZJ3Vh3Cek9w3opHbtnR
iP9I+vD9VGeuLjDIEMKDbZiFKOa/f7LT5VDDQe5cOAP+sxd11s8fM7SKgAMM3TzwApaHIB2nVCps
y6F6oDqGdun3v/5M3hWZQhwu4PZA8+YuvaWsmbAzEm5x4f3O/Lgeik2g6rjs1opssnCdtsWqYXep
dcnjP3P0vkw8//3TuknPbyffTvlhMPpb5fWJP9i7pk6vQNFy4SIthdlmnxlzQR5xbuCGa7tw2EiT
V6Bggmdug2csK+4C69bpbgv+Wutw5QXvXvhgU56knor1pSt2xvtBKpbgbMCuQ9poccXQ0ZmZ0gv4
gTt/lbwJ7R3aMFb+uEnFNuunS5965jjCX5gtBkJz90SiVYpw4NnQ80PW3I9DG/NgQGKWx1lZx5X7
4WVbkFi26HOwQO/FxX1or5rw9cKhOnPbkUeFwZ+T6ZCdWPgWlAu/dKxeHlyirqTQbYQKVZLmdG1l
9oNdW2vd2i8ojaH/FMLONll1EPHIEBDUI8T9FIQZTArmPmk379//tJNfhhB57niedwNdyUuJpKwO
unxKiTj2wy8gYyIIIkq5cvINyX6cqcIEeJPCmaZnRlEtDIM98F5LqfnRrut4w7Pywlaf+xTEOHMZ
C3ldmKCvF8gbjdHKA4XxzaixwMvMZNL+acV73vz+ftFOztS8VATxmjc/4/iorzNVZaHsgTny6MXT
sKrz9ffDn9wQhGsO8lUzCAwVwGUOw2XWaE7S646u/a9kRzpsiISq8CF1wT/kXHgZznwLCCJdtGOC
LuJUNt3SRi9tr5FHBlJacm3ef/8t54ZH4AwufmR7AGJc3Pa2LtPOqXJ5lPa/bGWzfz8fHqUjYKpQ
p4Ls6sJozrn7oPQseUSz9h91yeE49+M/jz6fuE8mmeva0z615VHU77FnX8jsnbgzyCd8Hn3h4zqF
yjonwG9/K8aD8dbrp5+vDfJHMDgOGF9OKrtG21cdClXiWLFXBX1ZbTo/PqhzGzOiACRW0Xm0rHk1
oJMxTIrNzcPbYYDb7O1656/t34zT1mh/HNfAS8KjDDwYokykSRaPluHgYQyaQh77HAm3WsU1W7v+
Y3qpm/J01zEPNAQAhHCQNln6zsC6hE2XaXk06aqhq/6n+eL5Mz4NP0//6VANhFQtqzC8bneUP1Y/
JuCax/fQKw/ajBD3YnlonbDIsxTjEyjWDk32S4g6Ns06JgEIgu3g4ftTdnqKAdqBB4H0NCY9kTir
wlb52TT0R+AaI7P/yPwnr7/A93lmR2ZSTLj+kIYDG97ik/opK+FWFsOxh7SO28jE+rERRIkYzjiW
DOOf9E9kaVuBZ1r3OMjQ07vNjZ+Pj7IwyCjnsAVkGYsPwNKJMSCle1TrNuTAy/0YQwU1Rbzh822H
1PFJx8lUl9Vo+bl7DMs3tzjSeg014Es9DWe2GncPFx0xOTqklp4boO4j/BvqHNsDiJIT1dar/Md8
gfiQz3Ms8gqd8hVOG+ag1Epo/yTsS3nv09cVMwBQiKrcnNNdhnhOozVaWjEDz5PavsPDsq7YBxmv
DGdVkksQhzNrhmgLDUezBOqcHPt624nuGsBSbOsYTGRbEggtQ6g723x/B+dX7gtyC9EqiEtmOpkZ
Wrq0jFnOa2aVATma5scA9cR+gOJWR5HG0Bd8rDMz4UmZY4c5NjrhSekpQCfIpYxHNVqhEYledjdW
6ltvZU/DBO5X+mP/Ab1ywIbAd0fEh57zr+sXTOmIB045x7xdQVlcXWqd/S8btlg7+IoWfFuUB+e7
83UCafvp0DTMPpqhcleZ4VZxTasAUYFsbydI4gwo3nMQTgc5zxJjMPsrp3f8SE2muJnMoLzirKYH
UwoFxXVJN4hP/bsUlBM7ux6JsRk9T/8yiSrv7OENpGLA5Xrb0nTVuiJZv2ISiUBKuA+5brdof5HJ
z1aDS4zfbVWah6LwLhGQndlD1JSQWwMpOGKiZadjCLYF4k3SPgbgWwirh9GCovy0GdUFq30aZc7F
K0wFmAX8WZybr0s7lEi3aurYx86lkd3fayAunOD32Abgd8iibNhpvbHqK08kNSAs398JBDBnno0Z
jzm3GIHE8YRFVUg9pX3q2UegQZ4sHvJblpFqO1AoywGhaR3SRolf2rPqGGfY3khrBE9wjwbHKJzq
oY7DgYyQaww9sRncutoJpX63gf+blMB3crcK1cqsM/99MnP6OEGIWELzHuXg2LHTFMfE/uM5aP0C
xs6+EiXzaRSGQ5EU0uCrXjNjE0pvOOSDHg7GGHrvDpIqItKVb6yVyU10RmX/uMjX2i9A4kaxRkIY
JUaHgn2X+Ugeh4N5RdPid2GU0NJTnoxCp6yg55KLj3Iw9W4ATeYNCxQS8tKibzlDI06Uj6MF263g
I1SZs54kGv5jkbtvslYuSqY+fcFx9soInBJHM+ifqr5tksmfyuc69JtEU7Nb4/NtyPexIe7MdNrS
qiQR5PfKFU8NuH+qfAShTrZrR4OsbG38nkYnkFGnJiuP/Cyo/xnjkEfag51ySu7d8dF8hDZb+ShB
hr01ubTiwNV+FWfV5JlJjkY3e6WjwhTPulThS4/qbrsK6oJsTK7fS9E9myEbIrMZrZsgxKJHLIQ6
qVR8eC1442NzGndCY3JdP468QR7AMsL0arTtNq6twrn3aQ+Fu0CyukoYs4O9o60e1bK8jlNRA7FT
mjK79+1m/ENJ98Fl1q4Fb9/YhBxxlNtGZkYOyVFhq7rgqefV09AGz9Y0jXmEVkayV37JIyBTQfdu
jFlCJhbwqO4y8Fp64dDIWBsG++sFwKdVWZrFXZuyA0W+cuuE8gE9F2+uOewzVuRW0rfDirbkQ5m9
jNLGG36F7dSrpA2029y2RqM3vWT/KtiqdI2mFlBdtJ374NFO6DjlYERITGWDVDjrgjaIg2GkR+CG
XpinGHwswxuQHuwPpaRvpvD3Y6F4GxkFe+lN/mfIBYx/mTsxK8FA07tZH6cO9SPK82Ddck9ehYb2
oKJAOVtVvMjrhKDn8kZNORURtwV4VzKbR4Sm3crzCrppiimLOlfxxERT/D9eDvyqLOtHiAFmEWlK
B9KQ2bNuDfvJY1ZzNY7tX+Gptos8nrFrXo1GrJX7pjN78hPDt9tgW9PJ/Avjk0aNlNBcpVqtLPBb
yz3MMTgFBYjL6l73IA0tG/j6lCZVhsQMaplPtYmGkC14gbMcVAeldn6lBOiaqZVTJFzVJENql3hl
Qy/xK/rPKwRL/LbADE3gVmD0EqxaA1Uz4Si5VmT1ZFeMNmGRMzpCXLVj7USgOTRjr+hFzDIB9ryq
gXCCCdo5guapGOlVlZCx3Fs5DLVyht+gUhYbr6qzuE8dNw4tYVvrPkfNN27H4K89GW2960t5W0Ln
4Zb1rLBwNOSjVde7sTD2ld9wYzN1eLHi1iEdGFTpQzpUr2ZQwPD01HWmxKX9CwdDWX8tA1rs3E7C
rGlWdmZkmOBpr4siT6PSz8Qttwla7cqw7B8ZqbP+SrlGtu1dnh1HUIcY6JPTHDGIy6LSyOwNXvPs
Sqia0VVh+Drd4Kj+KiXZqBQKm9oqX3wCsgf4hzLx8Avi1udNnJeG1lGWWfTWCob8Xg5pmfRd14nV
6PY3PRG4fYxywhM2DMEfCx7keshT8ieVa12tO7QtrEja4wKAnuDXUDhWCsAatEiZIsGdpFZNk7Jx
5XMg7fEBVfLfoEMnN7Xq7lmF3TBMh7wAsRdAEoi2eRxClSuLuIMm+DxvWTT11RBXAMXtMhcCL5VL
hnetZLqxu6B+hO7g48SKV3SV8avAEu7Oqjx7F4imWuM6G3HndmmEN1RFhUFogrJBCoYDNq4noAd3
Rpka7Mb2um6Iqnr6DQqtwtjYqO5Yf0XrB2CUVI6VlP3QJxrWPqpyx0tQQXcS7QkBbJ5yJxJXXhNG
fe+EkR1Ufzph93FldDCuDK1P0FbNzfq2nMlmdroGTm0EeKNNZGU4Dbj53TxcNTX4PpRF8BBZXg8n
dgBLIuWQImi3th5fm7EKEkjd0IhbU32TTXLX9rmKVFcBnWpWv0M4UOCryn8pf7ISiLDaK9eFEgXp
YVndvnOi1uHGKx6Of6NDKYlV0+gksEaJFe4Q/URME87x6Sk1Nz7evzKZIBRbbsaR1TinedZA8UjZ
eaw0raKchWjMdZtHMgrOofuKLLOt0iEBmGpb+EY8VWj+NhkDPSp+IrFrnKqqtzeNYVsrmltBTHVQ
3NpDWUeVrjbcTaPUxL6oDj8MT7U+AqFP7i2ZsRhd67ikTidALFOAsDwSlWJPYNqt1nwk1sqlZYpD
m7ZHbxjAAJpyse+BCdnaoMXfATycbaphyqNA9f9GLGWMF5fHAarD9x6YLzZzSj2pQ7tf2U7faWxC
2r+KCtx+xCzugd5KV8wo1CvsYP8KVd8xgYlurpsgbw8BRHZhHHxHxKnfl3dWNU4vNK8a+9bQZv8G
tm4rmqS0Y8CKcd+Umb5KWf8xW89dezAKEZnVbbvBSmNu6PIKur7VJvT1X8dWB9KbcK4cATiUERwD
XtjrQOeejOkACIiNeh2Sll66NW3ZJinPmxhcqzR20tDajblXRJnH2iuYYRaxImhWJZX+A94ycdfb
pb52S5DNlBZuh7Yav4hrpCI2fenoTWqV/U0YplkU5ENgIXhTU8QCJm7RfO+82lAYVlaQP/UKupnu
EIibCjYksooCrYotHCfuC9ycAd7cfTCJkEOgbrCjrLDZ31YRP8FvxYPethX02lPyN6tQ7046Th4c
NbTD1vC6Uv3qHDP/01pwZTpbXsvQ2iunpjvQo4Yo8ItwKjcmxEpkPDVyR6h/KL2+xFE2q8hz5WsW
qHteiGZrhDWF0lG+gb8WuAM4Yoc1DO1Gtrq7Kj3DSUxj8K5AH6hiAPNFJElndWvagLlPmtOM1cOT
bY91G1sM3Anare+yyc5WqZPL1WCYHf5Fm4TZu2z9OtbCkCscEVAgeXZCOS+iIQymDZ7bf/Zo/u55
vwalCEMfBYpgZbhxiiARqfs3sxmBZGOKdhQ0s0a+pOh2KmrkqmkehUWPj/C4ipHvmG55R4+8zz/Q
BlytBw4J085qn+1S0LiyvNdpdOl1qdxfvW2BJy3g/+qGBXdFRvRf9GmRHQ1S/TAFaboxKwZyC6Mv
HlmmmlWdknGbca8PV6NTkeIWAhYiMuowuyFYcvAEoyU/8PsGManUrorsxoDrVaINZhX2I/DXAZ4z
l+kGzpsBoZ8Wb+ULH/HWRUTY+dEBi/IYG1TY77r35atVtm+gI37vMy+N6ylv4bYV0NHpH9KxGQ5C
Knh9OczLjrSq40lVehWJi6IfZBzgQfo7BFOwASN79w6XQSZIZbpR7VBUEQslxSrPDLFy02pcQVO6
uAG5g/xl1T25b5VH18LjLjbBK8u4yNo6jDgd08dSccBZU6ut/J3SfmNFmdNNU5L5hrU2LPIvzVX3
q7LYo/S8egWzi4CBULE1mZeCB6gBWK4z6uydtkzBQ5WexOq0Yb5pYI7iHoiYN8eQzQ2CBhDYTUY+
9Dvm1MJ6qLjH2BZUthRSfPBswWCfFuuyEmVS0vwB1ea/TQkfr3GL2Hb1CHunEU2E078w7BRMuAtb
4+PXQ3XUXdVlUD4DjRjsJm4Vq6FAE8CI23xU3gT/vRHqjVquwrDqvjJFCL/eVwiARh2zFgKHq6aq
wbXIcvMBgI1AbcyxoAWcPgbd8JsyBJl0hZfbsDRcU5TSlBYCDuPE1llP0BumDe+1wwa9plXoZreu
Qp3FB/pyS+jQOFe8M+9Qxu9AytnZTVw7mmyrwrX1Kg8kkp7ZiOohuhecO+HRAK151R+rcOHMgnfy
zgxpD2ewz6+hod6IyER29snQTXZF7TTrE26BsMVgHkjC0AnTXIeihrnhVZk/D14WRIZfYR2ASgOP
HG/QgmPazSq0yLvnTiVBMwYcYGcI7rlqedTKHBqV7UTjMiseiDnSGBr3x5qoxwYlrWsn5PDvsknh
fQ/aOM3r+ldDahYPSFo8M4/dTzyHI0YgteZpgvucN/mVifdiQ00ebMBnYuEy20ECZD67BpcnkQc0
dllR4KSC3WZ9Luo7ELYclEfeIJ7V6l2aKSfYp4SAaWsiuopSUf2pXf1A7OrREtLFeXW655y4/DGo
WpNHhjVOz9zRw10n5C6oMy/BQ1ni1IfBW0enZ+QQWM7wBnKDbDPPNd4KVpAIiST0OlBfWPmaQt/0
kIIS6dnL8OudpvF/d5NG4sGx92Asd1fjyJ+aQtOYFbgXddB+tF2Q4ZY1z04/sNicEAvmg2giH7rF
G+FVLG5t9HvpISQP8Hsf88Chz6Dt999BYJdfT64p8IC2fhVVQ9rcpY016LipEMFW6EJaVQCv7DSI
x8janLL00AQsZAmUORjfTo4+tMwr+x0tZ0rWykNQl4foX9R9+mF240ep9E0nCrCge/X76E/HBmmL
EgET7+pbnQd/7JQ5US2AJV6JXOM56ompwdMYAF8W+AwkhwFoz4BdUA02HJID1lWoGh+dY464chvy
mwzubyfURdwwGEi3Jr+tFg25FkxRNFEsBkqvNUAQQ441E6l6moDPisfATHGDqu6fcCYjqlw/i0fp
T4iAZJ7tFOv0NbcNbUdlz3fplBloXHUBsSqszjWTMvOeB44eEpOO90Pl+QlCe4R6PS1gWMIHSdJn
g1Mj8t3K2Uy04vE42dV26oN83RSpxk+jYu/1rEMMz+dOm7SQb2BgUAmd4GEjPoXBzsfmbghsfEOP
xtNyqroHo5+q9xKKci9ofGXdFgRs8lcBqH1k4enp4t53jhNo0x4FaDq2PjJ7RWzlpNyBV8995GVG
ccM9qQDXhFpXBH/RfuXAel5N1tDrJG0MX6xZU3ubTou1yxl5RkDcJzUAgHcdqGJXbd20aDuxzfeq
UXrcdhm69RE7Ad6awVLgFQyjUBERt0E4bfgQvGDp0wj+CHqHAjiq40QemsrptyVF9O93W0SC65Cq
8JpIv4fqR0r1nVKldHYhxEdX2qXWNW0DGQNnIROnV08oGdhbz7Bew1wM0dCEj3mHD7NLN/Jyd5cW
5NinCg54+T+knddu5FjSrZ+IAL25ZVqZkkSZMn1DdFWp6L3n05+PmoOZTCaRhOpvdAMNCGDkdrFj
R6y1wvtlVPkPQjJjN/qKddOV6mNuAVPpjah7yT2/rndlKcabUuzKeCOIYrotFDfYlibvmXpwfxro
t200IUawUo2PSSwf5UI/ZsKQlBtC5MI29HFXEFhZenxUyu+mcqz1ypYG7V3uvXJfFbl0p/g+kFxK
Ee8amY9/faPm/Z2KXrPV40lHOU4feWp+lSsv2kVtmxBxVuG+s4zKjpoqvid3+xIMhfhjEIL8LkkM
I9l2bv6vJIzdAb8aHEt/1B9cVe2crvRcnpRILIlG+JrU46/Qy7RDi2b7YFeKH96HqBm+hWOT/RtX
Wv9qxtZbKoixD5xQJ+MWB+024lhsolqybopYSLYhCl2ZTcpZ/eVyibwBQ2ql4xiGv3IihDuvV8Qv
gUdGtO/61hbxMXejmcuPtZSo5GoSQbRb1UWf2RS+W3L3pI6jdChTtdtlYR3cdzJC0i4URDto0j+m
L7yXWqbalhm+GBHCdjmR8hZK/0/XTZHWdcHQuWNg3Hhaouu3PcJ1X9WRfFdFMuem4dVle5n61jel
Hm1brzTNjeZJNR3iwxGNDC0nHrAEOnS6iWE3UpsjmB/mb0HqYdM3vrWW3G7b2JSeu07J34OmoJWO
iwdFMGIcv+dcC4da4Wm773kKOqUu837U9Tz/VSkRmrlV8VxKtYwSNarVmzr0u3ojyelrGun9Lbct
VW29QMSXDOZe5D/STQU5mfxn70U4J73tGqep5OI7Ekojgp9lsvNKwXqgha23D8f0PSp5LoYwbQ27
dJOevKH1D0mBcOPVSfVtBOr4qPey521M0x0ZIuHLrS4XgUg3HdfYd+7QbcQmpNeCbH4dqjJ4t0iB
PqEv9o3ku34c5UHZkBIecSj+oO5GV/8mkcOLRxytTmsDNCb96FdTyvVmsMIqJq3QhsG2y4XhOVKq
6N2YgDiB2+EULU/5p+bxeSeMZvHbbaZtIKpP/O5q25eUHDYFGbMtTe/bHTi54tW1eNhKrfUst767
adXMsGUl43CmSWfHaqBuepzQvlYz798QENAzih71s1RV414e6y+t3ilPQDvDxu7kYHpsCJHK9lL6
HrfLq7hoS+mQBiM5EGDswG5yMlS3o0LJQhWT4Qn+qPlF7egkNyRaepicx3Nddta4DcXUtGNLaG1S
z5wmT0EnWwIkpW8KSYlWcApLRTgkd6Sp3AfFaY5+zHNVItYalBej/TYau1Y5Zt3nK7zI+YDVQdgF
JpU6q1tGhkm0kUQKJeqtFB69NZr+Ui0D5NRUPZb4Zw5L1MhhKeSalJdE2FXaRlpTXl74/oSpANUE
wYX2qjOEWhKJrhVVlvlSaz9xq2zE6+WYhSU4/f4cIaxXRkfije/HeUvO6KimNx4ZuOtGVgahzGp5
ZOcHk7SPCXLjnqtFWCmzLn0eiBE9FcCfwoic/n6C3JDJ9tBbRzfA09++e2stKC6/jv4j9AaQX7Tr
RSzt/OvmYCmCEjTKC6BI4cZMjtfnZqHqd/b52dzwpFPlyufzYn5vGTfteNMNByNaA+msjWJ2DshQ
UvcQauUlHX+N/Wvw8/oo1j4/KwfLeZV7oCeUl7w+kuFWVlZ4cZKo1yO3ATZA12ZrgAJeqge5xq8X
92ZkD7mtvmdrYrxLY4AxMQl482y8ELVyc8mP8hAwSNJzSw6ZTW/Xz8/SJOEy6cEC/p9zjoOwoiSN
JvSLSk4yUHdJ9lkaJ+zNUwPG+V7Vw2wMc4TkXhqltTtz64prjIKlSYJaQi8WBRI7ts4tCEWrkHmS
1Zev5NFs3V0rDy99H6GbqafbRP6Yo0A6y4wCJW/0l477kCje6ISVRZjmYAYsmABL/HzAx5cdfZtI
pY6q1sZL2z2M3hY9ku5QPlvp50/EmZkZilBIwsizTMzklA62Xvx5wIcMYFeD1QWL5KLPT5GRAvH9
zCBo1r5E/VZLDiol45LEzPU9e3lBgGEBOwJhABo7zJzzBa91SWmT3OK9oY7B/aClL9QotMe8adUV
S5fEHwBrwFd0DiHsCzbyuSlleninpui+SI+VoSHN6wG9+JWrb1aQbYR8IzWkGlbkIC73GyAWYAiw
VzAsz9llbqNnptHn7ovveQdXEPbO9elb+D6caogLUz8utOVmWAtjELtYd/Pgtci6h1RKbhXps9rM
/OhTC5PvPLn9sqS2KrQdg9eGklK9E/RP4yL5PsCyCWCGLqU5W5VIoydSo0TBaxjiETer/L7FGULs
XeeGBSw3Z6xZTd6IMYJ4L5IMEiA5oG77F0twYmC2gyu3V/OhwEAu7qtXUV7Ztpe/n+CMhiyAbeGf
X4gUim3tKhnZgRdofVGOqvCnfTrfZwXQy53C5DkTIJI8oc46V3hJjLtUOnTmij+8POCgUT+O3SQE
i2jN+f6RhZoGEJIWvZrjTWq9hvo+HW4/uwLnJma+MO0LTQQDEL1qwhZqU7Km6bKwBB/8Uzhu3N8X
h8xDtTjSUprPqeJNcpt5nz4BFlp+k6LK1MXhAorWdn7cJaMQvqa/fNDN7ec3EBxzUI84CHyfMZud
qEjkpBis6FUhOSjb2bfPT/7p52cvCLkt9dpo+XyS3pnNl9JY+fnT/ji/TyeK/H9//ryLsUoVJWpV
vi81m9ygJCvbpCepFm4Cc00ocGGv8koE/A14bNLAmh3lPtR1P7aS9NXQ37KmtXvam60xky5jzUli
9n82ps124k+LpEJUBfzUq7DLu8Bud9KUutl9elHOjMyuBVNPIf67GMkUGqeFd2P66XuNUaBBBVEX
vhwg1NkoCs3tqzBNX3Hou1Edbt24OfzFGE5MzBajq1w9dd04ff1aDV/68NPXGl2nkP9B3Ubj8pm7
pShuy96jwPWSRD/rbKPIKyjIBZ8B/QxstsVEwV+fLXOcgX/oM1d/6cVtcAMS4NOTc/b52QJHAkxW
4P76Sxv0e0TAsmhYOXeLA0AqFRkS4haQv+crHMuBPrZjxwSV4LsMmtl0Kxam3zg72aAluNfoKkXq
ZB6Lh24lkXwyjZeu3APq0aO92+6vT9PCYaOpB+8JUhwfp/p8EBkgBjmjwPOCqO1GDR8y4S73yk38
6f4FyEGSnaGLJ6qNE7Py3E4OdDhAGtJ88cL8zr1NVqOkBS94ZmDmxH3Z98uBYuVL9AcUVR3stWBj
xHBFVw7dPEiGb0ExHN0q3sITLHrOjm8l1a3y3hBea4N4TKbGKt8KzVcD6kLT3IzWsAXbQjLWP15f
qQ8WwclumIgkoMuBDaOFBZ59nulK60CRPLdXXoee0jq0zEi1Peq/b9Y4KIeABtOkarOvQa11724i
N+9dplt3ad65fxJLT25TV/ya0xBjn8iuZQvKKFPNakHfKAJIwrqo0KcYYt989uuCHmaN7D+i0NvR
4h2p/U1y2yobWCZd4VGG7d8EM6U8m1c7es1bB4rA+UFqFABxgK5uKmr1tPaIeuC5iRXF98Dr/OfO
0l6hdYrb6xMzrezpvEy9kIEbgtemQ+mErD7fWrHfZLQcCX3H0n9a2jEMXpPgVi0tu7AquzPWemTM
DiVSN5iDKDGlTRFHm69/lQGg9LrCp/nqjVTSBvVrr3wu3vmPienqYM1NmEOzwxJJXUHIZnoOOD1T
eknDz3EHpu8buC2mi46+06k8n7FU8sfBotT6VID3ltRXufmcb/8wQDw+tdIkbUpW8NxAnKaNIFeq
9ZR0O3FvtJ/z7R+fJ6A1ycdK+F5tdtYlMzcGydOsp7h9uG+1v/jxEExJOaLVL18oBfaikkpiZlhP
dPfItG9dsvIcmrnc6dcj5UjKGreOUtb8QR/qQqgMfuc5lWa74S9F38iWXXqfC/kvrMyuV8/qg7Tz
Ws+J4/QAyudfo4w+FyH8fxPwDgmaSRbN+0W2otsmqN17jj4MB4qZdyVY3etne3mu/mdidrYTD+2q
sceEJ98qwtbUNn56qNdyEAtHmjuJnBfXILvWmqWALaXNixYm8FNcavagINZzU7xcH8gsWJjmijcq
EryQ3TkR8w63kunWYwnb+KmuN2p5pER2/fsLE0XbCtLjBD28YuZJ8kQMzGioRU5c9i4KHZiE27yV
N90nBY0YB3sXWRgJ1jITZc6OXh+bmgeu03oaf9XRY/y1aT99+jBAA0oJci5rMhc9Byiclppnmk+p
dx/cFPqn9+x0cU8ZYCqWXKOzDSUJFZmaWDafoJIMX7Tw5voyXOwkKLgkIT44RGQi5tWiXhNMNw4K
+anJ7tR3ubuTzM/6PizAxIQwjtLXxOA5d62l0LulMFTqU176W7UCODB+Lt+hsI9YYjiTyJdS05k3
fQC9afplKKlPSWy3yU1irmzVjw+cXdisMMdMoaxDVg7tg/MhaK3XVqmbj09+3GxBzduhf6h7YHDB
bVoMgBEfguGlE3942q50j26xsgXmSibTAHHrk7yMhBCQPGe2tXBdSqCo45OkPaulvPVdDbmCuxEo
EJHMY1lurT+jt7IzLhwA+45HLY9mQmCFNM/5oDtJIDZGHOVJTwEk30X1ioOZO4CP6FChRIbSA5J2
81XzZAtnbLTKa6DdfT9k6X30/frWng/gw4CK3DrDWEjCxFVVW6LYKK9i622hWJWtvP2/WZg9mauk
lmTVZwi01hIO7l8MQEbFnwINl+7UaeZ8BfyUwklWSXxeFQ5B6B9XojZlYQlQLkCeQkUuQrxQv1C6
gMqJWSivdDJF/tyNogfPkPI3qc68J1FD7FHQRpr3ZW64dRFP3GhRrn0BlgSQoe2Mam8ojXaby5H+
nFRZfYBSKf/Ru+6LO8TJUZQ7EwiHEG6LUMhvrLGSDqEmwAgzGpJiUgWS2qzyfVsDrW0hnAGv9vvN
ECAOsAHyVdl51Ii/C3ox2I2L+xsHAlfwqWsK7Qs+kP1NaQT3ulDxb+JQUJMmH55ElFyaL2p1K/if
DWA5TIRnZIkQdCbBMvMgbtpZiquK/VMs/5aUAAT4+/WtOKdoTj4CCxqv++kOIvN7vllkDyCNV3Q9
bra0g7qD+7oZa7urH4XxCfriDy3Ud1oPAL7yjtdtL87fJEBESzAdHursiiJFn4lZkPdPSmN9pVfy
92jQX5Ry7dk0P8/TCGXCf9RtafpBUHI+wmSg2ooU7fBUFWLLQgXlTRzFawiT6SszX6/gZKksfMjo
zl9LgZUIVRsKw9MHyLDmVhTf6Zuy0cQEKPzz9ZlbHNKJsemAnmQOdQ/QX5p7XCwVgKtkC3hj7e6a
Ct0X46ESMAVB5H3m45FKuj9agsbmtl7MGMCnHh+a4kcudXYp+5tk8Oyk2otrLUgWp5EwGHlHNuUF
N7+FdRAh7zM8+U1F57BWf+0pZ0V6tnG15lDF4sodOduDKt5LoQTPQxc2NPHYzFdWSZSGSV+kzqCi
BlUfy/jogX67vlxLRji7tIuYEiq8qc+XK05oLdsE2dRu/D3J/3E72op9u25i+sTJcn2M49TEbBxm
BFbf0jGRB//qSnATWwfTtTa9tUtkb9/4a8XaRXvT2w4yGpnf+ZPIT0YzlYUgdVqB/smjulGRJxaS
dlu2j7n/S1iLN2c7/mN85E4VntkyCKu5CPagDoKitz59W2HG5tXWGLLd9RlctPDRNY2gCQ2NWdwi
uGanK34BycTde8J7Z3zunfqfEZx8f3bph7ka1SlCA44aKbbcv0fj9vMDUKlnS4R6lKfm6rhNHcpZ
IwqhYygbnnfxGrBnaRcDmyYi57QoaMed7+IgEiUhpSGNE1kbt70RhF2hfO5G+JijUxOzNQBtm4qW
R/vyrit2ZtM5UlM8BoVxuD5TSyMh34z0pjSJa83lnINcD0QjayKHznVWvO/qQ7IGMVgzMTvyfmPJ
veV3kRO3Y34w0cY8kCp0d1G1mhZcMzU7+sWEIu4LWMKs25PR+Q96fzO2KzfOLOT7WJmpOoJHntZ+
LrNVtCDQy1aMnCrdhcpx1G2x3Lg/r6/L0hE8NTJdDifXWo6yiOlZcgRr0/oNlXmAbdmtrP2SDTJ2
3Gi8TmQwJec2aFkhwckMY4c+DBPbY63bw8JqTHrnFHG5pnjXz7ewII4wEoPcEarvQl/zgHiuISh+
eqLOjMx8SV/6ZuhJYe6gPwE/RRZWLqyFSTr7/mySfGEsO1NjELoSbrX2OSr1lREsTtOkAckrZXrh
z5Y6SJI2STyTBtmjPfxAWCBa2UvLBqZMF4DWKYNwvs6GAg82acfMAcN+rw35rVln94WbvlxfiYV7
0ADR818z00yebNmoJfZEmipzeBTbbXsYdXnT9409eA+q9CPwf1w3t7gwCFVNLWh5f82LrSlXYyZK
jKoL6g3pV1uu/mZAJxZm8+ZmmlhUlZg5UmoeLdoOSPpj5eWb3nhSzdAOku/XR7S4Tjy26aCmorQ2
hwVXngbbU88zZ5RD+ITjn6ErwP64ws11O9OGmgVIBqHKf+3MzmUAjyvXiiZzjIlvF8utvpOqAd2F
HmZSa9TCM8DVZOWlvDw46gIaZeUJNHy+Oyg6Fa2nszs6qkvFoXFvvWYlrFgzMbtogiKTcqj4mWPB
kdJvvdcw/6uzOmG3RY2sy8UTUev1VqlLpElD7Tlt363iIch3f7E6JyZmD5o8GVGqygnvsmzcRJoT
1DAb9N9+9FsKt583BSp26geD/hH/c74mKV0E1Lh0U6fxrY2cxV/cJINeKFV2PKrfpASy+3WDSytE
UKNOwQZP7PmNoEx8IHUwUkfOJFQFUL7IEKKI1jrlrpmZ3wm4bMk3GJcg/w6zzlaKX5r8z/WhLB2i
06HMnEMyZgMZRRMbtDup5HyrxXSZLWxqIzt9fL5ubCHkME6NzVyr4I1J5sUMyGJt1PKrNsAkkrOd
m68coSWnqtKTBn8Jpuui47MoJxqIcC9z5FS7ExTvHorZiomlxdGInHhYaCh+zrPxhqcPoRewByIr
g6L/OApfG2vlyb40jFMbs/kqpU5woaemTtJv89JGiuj6eqyNYfr7yVWnDboKwZrv8+yzqxElgbZF
sWPFTy+tOkW2KXfMU4/M+bmVljRVoet94ki9fBDUR8SbtkryK/skbGYKaA2yXmiC4ZfpSDQbTYXe
DIWyKHFc4TnQbtxxZbYWx6HjYdCS/PCb5+NQkq6yAqi6jjge6ji3G59Mcnz4fX1NlsIP8jDQmkif
kSGcXTDkPb0ehZzMEcZ04+fHZvxHKeiJ3m4NxaNqshZ4fiQc59co2xjqAhmaSQPwfFiZYsRlqceZ
Qwf28c4gz7sJhVLZir0kHEKzUI/o1LwB5sl2uawNO0/Rwx0kPNEuEXOxpUIfNoMCfEIOhGwTyFZ2
61Kh3l6flqWtSkYRtcDpjXehaW3AW+uG2sLlpl8jOUdr+7vc/MXdfmpj5m9pFSMKkiikjig7QvEI
y9IW8pUjvbi8J+OYzTYYm9RD0iJz0Ay9NeTu2VDGich/W4T5llZkBV0soxU839rczdxIIslt3JnM
Xfk9MR7KZNsWf2MBAD5vpAnpP3eGNHYZDUQcCPkycqPtjd/+TId25fwtDuPEyGwYfWKOxjC4mdOm
+UYVArvQSrsKX/9ioxHdwfGgGEVEfn4cDERVUDzSWSBEMrrxMMrGRuJJc93K0rVL8KWo6pTiAxt8
biXMC6XpBoMYr0WED8Gu7JBYpT0Ur378+7qpaVrm5/vU1OTWTpx8OPUS0Rtivb7/2rUPysrnl1YF
1z7pRZPDA9J5/nkj1WIjAsVO5iW+90x5L3XejeCbnyubfDh3tF2RCZskHy56MxtuQY6nHTmbKrI2
mSg8Cab58/pMLS0KzQQpLBCkXCaRcgk5VmGMMgfvldR7y9+L/kHJUU3ZXTe0MGfk3Fh32uCQefmo
8p4sSZl5qSsoRuRE9a843BXSPjJWlmXaprNVR52TAGjCMfHv7BqxslDQDE2IHD3/07mQ7q2NJSAA
k94g57eVrMdirVP6wvV4ZnH2bIkiHoMRm4B91tuR8qXwfDsZ9Y0uDiuHZ2n6zInrY1CxvPQ2ftCC
GUGhzqmFxO7DfYn8YGKuxHeLw1E/GlAjEcABOt/X9DPwR6P0ySp537UkP0T6MazqrZSt9bpbHA3U
FZ3OMTAH1en8nmyGpixStMfYDKrwDbUEWzK/18VKlL9og94z8HBAXyKfem7DQ77JG33WJp00f7aK
/yh279f39NJ8TQ9+6jwTpnGendGzIjDphhqTNtE2ZlTbotRvxYgwaVg5pvqCR7Mm+BzVJJ2ikjJz
0UiitWPZlLFjqUH1VOjNP0XiptlGU8IEuH0iPLmp+whqdy84IcQ2Idb2GQEQ4jiokCLym3w3JDHa
WfVY2UUe6rxPx/R74g7BsRvl6E9M1WBvjbL1JdJL5bZFlgidQ8S1tFyjUCHI9ZEScu+Apk3tsuv6
QySo4ZbHYuuUtAT70nYCIhkicn5ZXAt3ei4J6DRVivVLzBu1R83LbLZK08jbcSy6P7UalhslH7r3
EjGnNy/Rwl9ellnHDFm8Wy1LgI8hx3IAav0WtmlrZ97oHQNBHw+0fVH3KPOgnST4I6/fNrMlV42O
cRSk740CoFhAxxJBNiDY6HSv8acXl51zSJNA8FVgbs53VhUiTRv4NWexONBy66EX7Dw8XN9ai+uN
TiE5LNB6qjzzZdkYGwrSe5GTgNl9ENNyd/37l2OYYEOkj5H0Bl0656XqeiGkasUJRPfrHcmfXV3G
3zpfuk9kY8V1XQ5lKs7TLQbWvwiUY+YktQwJ7zaPMHVwGwouK0+tee2fa5LvgxGDjkh68uIUZpk0
IiBIHSShOonsfUWUVIxUj7J2j5LsrZf1d30p/jO45n0cjQekI76LYbTyM5YmlPsT8W3YI0ABZpk5
MUpLEaIvLk20nD4Ij2LLg1/LqiPqv5vri3cZUE8j/p8t+XwDavAwFC1QIqcZy32Guqo+3kRjvc/L
Z7M0v4Rr7npxBcn8AN2QYYzNL9auKQ2VhwIz3Lp7iOv3rax/er8zJLJL7ErkvC/aG0tRadUmmUba
zuMqvPcqWetWtzgI4M289yAFApc7n7TWF1KAIUrojHtLvy3XOHtL6w/YSsItyGDU5kgDTyjlTGsp
+iV+8xjH1k4KkUEKENwpTWMlMFy0NXEKpqtzwmucD6UDExtZhRs64Rh2N+ic9vvSqPptayDJ6VtF
7lzfb5dXKQBMEgy8dCBHoc5/bi9qB9eyupC9LR8iE3lJ0mT76yaWVgd59SlVwgMEeui5Cb0pIOMb
GSZ6z9h7hpzvGqRBV16701fmESLlBsC9IvgWRNXPrcRyklYIE1KaG17DdlMjnRutMfIvbTBZxJka
iWD6k827S2SxpEaIFlEzhW0iJl+14qc57iVqT56+pqayaAttBKC3It5Pm+3pqoarqNV+RE47aV91
8pobjdc2tTSE2w8IhBo/R9fXVlzd4nY4sTpzPxaBh+TC13dqvz9OEQQ9hRppQ2OSbOXqWLRkAlYn
FoWENE9vIXkXRVXoRY6W/Uj7CnWeZ3kNYrxggy0NuFhlvdjms83doac2lL4VOAHvuLHdWqm8Vdcq
Awvb+8zI9PeTgNebUBlhiJHkX9UstiGJj+vnZ3EUlIJZFo3RzEN3ccjEOG+K0Mm7YlvX4rd8iL/I
XrOS9FgaB+RmKE06tYALUCbslKYCj804kCZ7E4KX66NY/LyMD4XJSIp0DjEy5bYmqObzLu0B9KOM
WOJ1A0vBAq/PqWIOW3LS/jhfCOTrq1EW+8BRkKe/j2XhBT5lsi+JP9FRJ3w3+uxnKWjaF0S3WrTa
6/TWzGL9Pm9DZNOv/5rF4cLUA72h8vieP1FSYUD/rlcDp5eFbdu3X/zOfbtuYiFUAPtPSXJKI17W
iYaulIpBYOPFylfIwNtYVA9+dV+E1lZCfT9XVlZwaR/yAAeLBh6duvhsfv1cj9vUSLia3PI50coH
qwiOded9vz6shRtwYlATS1HpWKhGuf3Q1LkSOKVbHr1W/MfPXDC2vRM06o/rphZHZE1vLhwY5bbZ
iMwqSLUsMAPHKLaGCBLioas2100s7oMTE9PfT7xDMcX6IvowTttJ2XbCiKGmH6/t/TUr00BPrJR9
6YleYeDooqOsPGjd8f82imnNTr6f1G2ZVSbfH9EiVED7auCoP2+CVQcfBipFRubh3ESlKS0dLFzc
T7pLym24EucsXKf0SyfJAt4cGOVc3MRTKvyrapJnq4+yfiebLxbKqP2doXw+2sHJkZtQiBIuE64k
ScO6ryPfaUdh31rWTlHiz9FCplcRJsi48XokBzK/EICv1zA5A9/xX1HM/6R+1cXXZ2sdW0OgewFf
t2p0Vu+rtWzhnPRxYWBaqpPNVObVEGvV9POlYpvR/DmqpI0QDvB3afDpI7WXNP370NZfPLV/y/O1
vOjSRQH0yYBYyG4DQDzbavj8uB6aAipbJD9qLcLEP1N4w3KM6nkdxJtQ0Q5pTXdoCYVXT3qJpL84
r6e/YK72R+8kt1BTfkGlq09i5r61gfX5SA4oHPUl9gjk/jkeztPVoutK2XNE674XviSlM1grZ2rB
fWICrRqJXB/ueubbfFMvjFjRPSfQ9lWCqOKtsCYOsbxWMi8U0gATaWeG6UTaP2rQfPIclNPTH7LR
Ijs6SO1RMGvhHgqed1CRK7UzwxU2nUVayi9oIGEMnnATKbSJve6kFkc89aY2oKNO2e7zrdvlmVwi
Quw7tfQUJ9+14t3LVhK1c1b7dDxg9ZHinljNxMWz45ElYktknAYO/vY3RctfvqeizvpeF81e0pO7
Ji3fUB6lRVINTfz6+BbuEZLDxCwmhCyuxZnt2vTDSIlM3zHbYNN/GwN/5TpcnMATA1NMc3L2hXJA
gAPGjZOP91JEc0nKkp+jLf5n/ujGBjQDVN1FuNyInSuJVU6gORa7DvXSpHj9i1mCXSChn0CNYB5o
mlGT1pXQBo4Xdi79KnvRRt59DZWzuBYnVmanqw5VBcUArIStbKtgWJpCXlnuhQgSDR+LfnwAPiCs
zrazlZuZZZRJQJIbUWM7QHD4JaQRxN04+tFxyKXhkfZU8lYx+rXM4UKUxyUPCY+nH3mBOS4AJe7Q
6lSCdaFobvW+vo3N8VXu2jdvUFc2xOKeOzE123NuD96VZhqEYEbt2m3j5w9yNnYbUwzXtvfimlHP
Qw2QstsFCHnUMoX+U0T9RnNIX6J6JQxbmjQ0Aib2CSEMsNTz0+MGkZdbzRg4qEzEWf9gKvdS3GyK
Sl8JYtYMyeeGFHFEMt/EUBm/uY16J1TPUAPgbKzBNZYmDNkDSKB0XubdOXPvbh/WYZoJvuPG9LY7
DitJocXPkzwhRkJFj0TA+TgGL46SEcEL4AkP3Ztb/MUFSHH1Q4cEeJY121mUjXIpHHLfaTQJJubo
5W+9p3X3egnf5LrPWbwIJdhb0BknkNY8l5EPiITnvew7QyXUGzcFG9hHUflguHWf20oo2X7gH3qd
PlFB0261kPZceSTq70rXrLH0pwDpPNcGSw1I0lS0JEGlzMbd+3reNfTIchq6Wmwpc9QbXxnzvWSm
5tYw2mRqFhbTkct6o8Vpv+K1ls4zVglpwBpM8JnzRYUPhSy/iyaH3pt3UhzQys7d+vHh+oQvHgFk
OeC/T/mjeZDoJzTrGNvUd8Ss/mWGGVL21ntUUHCrq5XMy+KATGCrqiQuNGDNuJG1zkQ2RYqsdtcV
Q/7YaEV62xXdWhPeaWXmKzflsYkucPss3vncDULTFkPALvL1pn+sYkA6WvGkVfqw9XpJ/lJ6hbpV
UI9YebIsbl+IeogJUBaealPnhi0h0Asx7H1gWelT7lvbSeChjgcEbPNtTRkyNmj1ZVQW1B253iL+
v3cH5fNAYVMGGGZMHBGQEXM0TOhnZj7mccKDn1Y7iMx5P4q1F//SxjmxMWch5fRWdWUTG31zyLrW
1vTc1ocbpQtXXMKScwOgAhuchJaGcuf5lMrQj6QolSlRR0dD3RjJy+dPwCQJBtyJ+xkthfPvk2Ie
ykEPEyf220NVfKcsakv1V7n+i/sZyXMdrVsEXNW5hown02mydYfEUfzRnmR6AW8LoIc+PxoeKXhQ
iYf5RftpTfFSz4raxCnpWicjyHdDo151rXPz0uKfWpnW7CS+RUatTBUFoZqONnelVm7j/t/Q9+1U
+P0XwyFXAiiYlt2Qr88NtaKapgmtYp1Q2RrlprboovjvUP+NryVjMr0jyZBdpE1cEBClXlSx00hN
Y1slrXOU+p9Gi1ZePUsuEBsfwrOTcsrML4VBr1g9PVqcdKx4zSleYStWdhiT6u36vC06olNLs7sL
uERbWlIfO5JC8xO0LkLRvO8Ey45i7SYI9K3uiftxNF9GOkvkcUCHKGnlYC0d3Cm9ydGaBOXmNT6v
CitJiMfYMcz6H1owPGX+GtT6I788d/QUPOQPRB64vNklKeUa7RmDNHGsQntVi3EbjbRsKBhelG24
bADGqxWS0v29Agwo6q3bJAtv+mpNSWJxYXlbUPaFonCZawnRNkOXLHEyuaDzq1BsaXHkbyvAxtcX
dtEQocgHcI8IaeatoiQKgqbBW3V9hDypFnh76KAopLmN6a7YWlxAUK+gBKfQYH6LRmPp1fSgBQJe
HayHOv6LqJUy438/P9uiiWtAJe+5QVpJtzs6bDXfrs/VdJouNoeONAZJKGrz89pbGTZ6m8pe4nj5
+NvIby19IyTprTJqu66qd9eNLS4Murlo9YETuUBPSJZX95IF1NEwHyG22GL1GCNpfd2ItGyFYI3I
xmRgs8uwtjIDb1ilTqUipmdl46Pmmge6w+5Vr92rAT2f7cGm1SvtFOVR+JL50qOb+UfU6tZEbJdm
lzIa/UvJLsIam37qyR2QuG7npRKMfRO6vjVIP4qMFpIDj4VdXxh/Gj8W/mKKJzmbDzQpgCLl3GIo
dogHUsxwBuF+AhVZwXdV/vf6DC/dbBpnGNijDi5h7lBy+tzVbU/Mr5gHOdpJ/l626B77F1nLKSNr
EQejGT8X5zI8WvXEhZo4FBAPtOE90CLsYYyD7fXBLIXBGiku0kNTQGrI5xMWuBKhtmUlTiL9sHR/
43rvIl3qfON7oyd2Iw0r23PJYZzamy2QSqNPmrWaOAw6rWl/ZHoqXh/QkoGpICByR1Ncne+ArOX8
FVo03dM3gXenPf3F5yfhbcJnJNDnj6EkMVueE2ZE3NzZOs2W82JNa3hxBP8zMU+Jk2ungZcJwjf1
6+Rm6Iv4Qfbp2X19IIvZ1UmqZlIGknBGs0Cj6eqhFEtgIlqQGD8Gtw+OQiAkG01tu2MfudEB8SaJ
DtCxC8wnUPdpM9DR7fqvWHJWpM0p3U6NPGDHnG8/ry2auNZboh1h3ADs+R6N/TGlQ/N1M0tTOgnV
oyjDmSJvcG7GoJG5NCYTA851NwP5gG4tK7FmYfr7iasbvCr1IffHDvGnicyGtv+bEaBJQSocvI04
+77mVqZvZELsjOaXmN7RKy+PpTwGBe2Jp0yN/kLHNVayNqxyottWvTfD2tYNbUP/TJu7wRfurVDe
aNLKiJbc6KnJ6e8nM+YRageZBdi3JjQxs36TlDcyVTylPV6fusUI8NTSbJONag2cL6l5HgbGMS2j
Iy2Od00S7ptA+3+kXWmPpDqy/UVIGDDgr0CutVFbV3d/Qb2CzW5jtl//Dj2auZVUKlN930jvjp6u
JqMMgR2OOMtxgBJLUHjp0YeGATO6t6pyo8o3XnQirlz9z+YIMNQoZHEk4mw+XbGXwge7HlDaO6N6
ZcVwBBL9ylrPhQCVAuMhFH74zyoEbQ23bkrAREH9yl78pEzgrNuPny4/0XOHBpQAlrIJnH0wq04X
0tfAzMAyOH8c3THK0ldHoPt6V9PbjvaBZzxdjrb82rpGW+w4gMQBngV6lafRUnNO1VgCNWe7FWR+
ewY7QnbI8uIuze0bBk3wK0fIubnsImH+v4irj40ZCvNzAXTbJNRd35RZWJnyOPUzWAmlvhnbdGv0
bjDJHnbWngMzxG6ILi/67It89yesSiernOaZzyVEPGQw2lFWXrlmnv99VKJQe8VkbY3kpb0NzSHS
4hxLn6ziB3yVrzzEczs7eCr/C2CdvjXa5Z0hJN4aLyc4ZdbVAY4eP2znmqrDaiGLAvWCh4YQ+UKG
gSzUaZxcoLrP3NF5sa3f7FtqX0n11TKWn8e9BuPjZfD6UeSq6RKflX5iv8AfKHBgKzqOR+i3XH7Z
ZPVB/ScKFrCgasFQ+1Aozx60JlnqvHiTF9XFLlGf2a73gs75CrNtVBl2HeW/GNwz3aicfrrk0fW+
9jC9MvorHdh17v/nTwE3Gc1JcCXQiDp9nhZTSTFN9SLAXN/JttgMThaTZoaFM70xs/neTuBkzHVo
gyJv1fWVvF+dCh/Cr9IGkF9cXTnC9wom6XkwVrHR3KTONZ7eh3XixooXisJ6AeKC37i6Js1KM5rg
DLrn/vhgOG7gNhArH5p8axet2AAI/ND6/PNobIjKY9O5VnhbyzX83bYGQAy4Akvjg8GeBJ3F1R+Q
DzY8aAozfbA07BtrzUhoQZEmSuvmpWzN4g43/PqAMbQTGWhIH5A7HZzYoa2Yw52KmnvtF2mY9tAF
7QSNRJk2MASHipgrUcBZBdi7V7J02WjXfzFGye6SHLb/AURqyj7HVAUcI9UZdMNH0j5xOU5RLxi8
AFxX32NQWkVKVh7kU104jdnDtoGhvdn0P3ml87/MFXCo8akszw6oQvLhemkLs5BFWfDHIbWqA9To
ujuPcBoWGio+M3evecGtc/NPPCCzEBEMiA9DR2YqXcq0Fo9ZFjUkkO6jnUeDfeXit97Q1lFWX4Cw
mmmuNaIQ8pNB3hEticvvcb2lrQOszlPZFyNAFQggkwW7/0r6J3lNDf3j54V3s6BbgUFHWwjIz9Nt
BJqmmWTVCETMMN3kvL53DHvnGRIsIq0fRhswZJpECU9i3FECVfmvf79IAE49gFNA9ftAfu86n8NH
GGgZSPFHKbd3yntops+Xg5xLiPdBllf5roT1hJHbpCTpozVBZoGLIJtg4Wc8Gv3L5UDnXhl0lRet
btyUPjSFNR1YMVcse5St9z3j9U+QviAY2F85h9bH0JIZ2FXAtVjYsh/Y3qQah5pXdvYoOMflP+v3
SsMjm5PnphhgKGf/bsm1fRDNhPW2AhVyoHtAVsYwCo4iq3zsG9ju0nyeY2OGRYZK8uk3FB69FJaz
REJtKod6mQ/hTD4W93NetZEhiiKqKVB5OfxdoRig+3BsANvo3GTeoECcIBcGI+W50hVaGLjGLjqE
7b4HuSoo7Eo/p9qGra8u5J6Xlr9JB+XcO9NAHm1IDEVd0ft39ej3+4Kkn+xGDW+lY48/VSlgQmF4
Q7GBgZJ4crO83KgRc0IP4tEhoQOENv3qe6MJLHsBHWjKSNe64kE+lsl+Zk25NdKuPrR8dPepI/ug
0+4cdS7UjBifpk1r0vrVUzkPnVY4G51J4yGbFA9hYE4iOIrBgjtrmjs91wwEdpdtVaG9Y9LDiJvU
VRPB5hH6jkyYASnNYeO1Pkwl+86wtlZikDDLXR/sqVI/DqbkD8yBebzjpL9r30QRS2XxUIwUYEfs
3mFigomf5lDzqAGBuCvt3Nk0Zc6i0aZD1MKve6Nl9w0QQRE6tCSR9CcSQVMHU4usTG4hpGLel1Zl
PqnSuU2xTzZwNZ+q8eiwpNxwlrtBVsn04KbdtLfhBIDjmmxT11uYhv5PSss54kLyAPTxNCoENzfC
pHikgzA2TKv8cwXuRJTqvAhHWpn4zOHoEjju6JHbjvMngJ3tsHDH5BGshO92nQ/7Ke+bHs9fMfh1
44vaG47OcFvPvrBJQjh3HJrPZOb+EHa1k+pQyvnLJAVVYUX88sHwjSECZMz6DnE65USDb7Gv3E/N
LxaG4RtjkIYIjcnzXq3Jqr4nXklemK/qW7NEKrYW+yXNqnub7TkL8HyekR3TJim7X6UxGs9zDSlu
JAl/9cvawVjOAY+UprN0I4dyP0AiWvUeO/fvrJ/dp0HBYJunDDb1/pTucW/twx4u0nvRFeSxMoXf
BKwV+hPuM+o7b3gfmkaGnUpaw7dEoecHgWcjSuAbksJWOzPCfiy8O7sdnnkBw/e6Nghs4x2d7nhj
QPttBOkQct7pYSxLCWGpztmQDrq52ZIpE/Vq+KBPcePUPZ4z/5Hbk/hapb5+WCARAQDz5FWgGHMP
CUBi28Fu3OcpwbMPXPS30BTX2b1BqvSlaJuvlteUb6qxvuQJpk/TMDWwxJ7h0T0YapvjLc3GSLd4
SeMDni17s6fOCuH2RiLu1B1kaKZ6CxM1P6pz8wtcqymNpk7BSI3rJlS0wT8khL7SomOfIEvCA6LL
KjKBjt54o6m+pvg8m5B5ZXrntJ3GQpeujj8Ac/ndE9976OpCATPo7V9pQeeAgvoZkaHUeMnN0v7R
ReAqT+xIKVToD6yPZjepI9oxse0mpwgrcIpD0N3J1u5le7Br5kR5mnmvyhHmsedJGhbplIaVsh3I
sPgsGOYEjuPpaIZzq0CM5548Sj0YoShckWMbVDBH5QPfQbW0fVO9Y3x30VsLZgce5aXX9KHFC3CW
Mz7s5sIv0XCpnAAfshlyKsrQUhpWji131DPArAo+8dzflYWsQ6m98XcPuecbCbjXd13z4mBbGQ1Y
V+cpPHVKGKLDz3mP3ccMa5oNoGD05JOwK1WHUw2cSJOP+XdqoGEbcFg1hLaQ845Jtz/aoqW7ZjC8
zVCQ/s3Sue7C0W9IZPR9t0unwd9bVeeExZhZb7h5+IHIZf5ilR3fSY7LUQ+12Zse08XHMdEN9nBj
3KPt6YeCaPNe54JuCwPArdJ1p0dRKB3pzu+CtJrdSPt5HfdG5x4NaILtO23Mm7Rx888qHcq9mCYC
23VaAaBhejcTr+ujq2DlnuB2O6E75hc3Xek4t/VUiMgwu0dKxioUCXtMDZJEcKH+CUc3HvChwoy9
KN5QFZVgeRtjUCZuF/Wlw7em4WHXYNV8nw8dDwy/JkHetjgd1MzvVOurEJ4LfWAVAB/WXQ6BHiep
NqqoG3ToFBVH2Vr4m/BH3fai01ve5fputhQDi9yXGxsOfBvwrKcQ0rx1lNHJ2aepSbYJgAAbzJsh
7ZIS/RVHb7GZMsE38wifBc9o4DnPDbFpcuR0XzvuQQK0EI6uA88lA6q1GeZZd22vi9CVFQtdyF8E
dpfJWPqpfGpEU+6UjbielnTrJ2YVsDQfP1Vd4UXt0M0B+IvmfZKhaWprYR5ylnS7xlDNJvP0eGQd
HzZF2btbCcjXVmH7P8iFO2vI3D04sHJ61qUeQkNhPIhiD9yVBsmjcs/aeFnvRnMJyXljAvwyHBqo
1I+2SiNM4TDjTjrntph8A/wr/IMmXhVOGYZkrIY6cjlg15iMXB5dNpKNaKv8SQlArG3VNk+yLhoQ
Umf92kr0ZsjkO49SEfzRlSw2vdF333I9ZcHoT23ASA8zCdoNu0pbKegceFqBxdJqQzGkC/KGVYfC
SoBdsOv2pqlg+GBPjO8lshjfNO+eHZCnfghXi6iXXr+3OBuCxIJChpj1z5raKoDrlwgsgjwb85rc
4JtNQrgRWdvGy7MdxC6weXf+vAc8DF8ZAGORqDo7HMt2Duy5cA5dZfT3wHG6zhHXpmkIMpGIra3c
51ykzXHsdbupOxNJ686gVyU1JKO06R6b1O63bUm9wO+t8m4GBD50VeNFRk1L2HyhtoLOnRnaYwNV
8LT6klcmkC3O7Byg6JVsWwxrtoPv6MA0Cz+YKldhKqQxoGwo2zSjy+Au6/7w5/6HBPL2S98nBOri
HHuetsyd7GuBaxis7ibeQAtFNs6NmLL0ThkZ39m5rj/ls5GEFtXdLi8qOywVk1GbchGZcKbYUrOW
uwpWBrcoC5CDEwD0o87MLWj1bINeyKNOM0YDkMZ5WLSS7nhSw52sBqcgmpbTBpIVeKfTiCJizJ2n
0UE32ckNKO5i0muETg8WRWv1Q5S4+bhJlOL7Cs7u8SyKZF8rre7LGc0dQ3buPT6kaTOKNH2oVW7e
y6rOINxmGVtBjAEIKly1J/gseEFZmCIC+bvZirxLukhrTz9PIJQXtA4Lmz60qDI3RGfDm+vzfgpr
aFx8tb1JxaTV+U+n6fLPbHbTDRVsjgYz+5GTnASJMRRhnkBWoGqZHaoeBS2muygFaM+2nUzMDRrC
WdD2yovo7I+bTvMxTErQC/rGSbfCAPsXwhfOnhHdbQqDIOmgwh+Qvv4y1QzQzJGVDz4wz5FdZejm
OvMEynDjByPMWTapUxubjEx849I0MyHQ01h051TT3G8hc9tA03JMAidL39LZAWat6+QX1BEZ3Ti4
mceZI/pbCjeJ4iiYaBqUtLDVQF9AR8KB3geVTN2z1Ps5yHwImhpJ7yRNth31iNIU+IJ9wgacOyXO
QV7U7mYSfXdA01HDeRxzXi+tqy+2VXi3gL11L15nFEel6jl2jZS7QQ6lvfpGpjM1caNN2lAoNaPo
Rj/pQY3YEDJrHkMN5RucKegxgfjbgepD81iBz/+E0gxaIklTbDM0bG+rsfdfNSmSJhRDo4/jmILG
3SXm0AagJvNf4CDq2DGAditSL78pnXmOnNomJOgASw1bVHe7pO6MLZMTdgbK3RCKEX40W2TYF3Wb
7Ws2qMjJva8d0uAuaZoOsgpJ+WkET/22z2o4tpaLD83U89dM6Gk72m4d6dm3IVnZmi++1fDYSg0O
nRWe4T7U6l3ZT3iFJagGfdHCU2Euq5A1KNErpj20qyg7Zt1cbeq0eTOUVJtKuOVtJXRzA/PK7i6z
+3TfULt9oIUcnz23TQ+mFMgSZeeHlorf+F+JKBtsDadDfJY0m/odg0v4AfetNm6bFlW9JD6aec6Q
bLI87eNiqo3AGDyxsa2uCEoHd4wSM9VXO6HW1pXUfGD4pl860603WZaUUSWGLOJmCUmWse1vzHyu
tpPbT0/cKbsnBxgi7JwOCapBq63Mk9AX/gHY+k954hiRFujmpdaQh6Ks+ntrxGVJYScMAVZTW8sq
nC1hHQ1tZQ67jPYkSrrqV5JLjX2ib4+15OS+tnwRFqaKxkVpSc5Dj76r393aJOu+FZUCgIS39h00
5nwMsCoS5UA14Zge82Nm1nmYdlkDsJO5y4gRQCWuCYzZmo8DOBCbLhHt0WA63do0gQAlIA1PsBzD
mA8wqmjsZHmzDAi2RSPS0J8H/5Y0Io8awRg6fRwnOmiQLw6pfgre+Q+mjR3OZQ1KlqE10AKxi8OU
cv+bJUmJ9k+iI6uT3YNbVs4NqVh39LT5y/Vq7M1akqMYbYiUjsIJ0JIutjOFp2gGB7eQofALqKyn
jas1h86P726McSS7lJo64IUvfjuWhqeYnRoPrZuLI691uc3TwQxBgsw2ahBzgN3b2CiJM4FTVQFJ
0aEAZfDIBOhZxjWh896YHD/I8saPoEBlhDnLikNP4Vs0+lkTJEOTBQBSNV+6FvQ8EGuSw2wB3T2b
xXxk1pR/Q2vc3fqSjLdQd/09ibx4dWwDz5LmnwamjG2tkx9aqfJZ2qKJMVWHXeZoWXFteX2AUjTd
9JZb7VCEp+GiLxahMTJEAOraAcH7OWhuwL4SkjZHnUJqJkDLxLw34TkT6m7oooJU9xkZyCExmbNJ
2WQ8OB26Eq5w6hs4W9V3vSOGx5Ib4yvtyPPclfAKbcySPSfMebB703gFhZrAkaeoIS4jWBY7Vovi
H2iimxoYxFA4yW9W5foGkPTxaPVtdXBwXIU8G1ExGPmsQ9Oaq09JWjw12eQdcyGgpVyJJqy46QeD
kmmYcNrc2C0xd31l+mHb+P22zJI8bG36Cf1yfz/zovoNOQ4azFO3XLGyYpPTtMfVS7YPbgeGemex
mQZ1Q+YnF138g6uJCFHhmjvPK3/LImf73mrzaExdlGFc2TcthAy3pUFus2YoQz9tzLi1++WxedOh
YwaLIDXzrQR2blfgsrUVstBoIth5WBB0m6rKQIWNGxc9ous3vtaYfG6T2cQNchTl59ww5BsQFO7R
xfew4zboIbQpwLFF+RTwPEkjv23Ry+pLsodv+3zfG2ADZDWtn1qODj9uqslN7vvWpmxGY+90XtEG
g6UyFBMe5OpSWePUL7qANyXbVLCvCVLd/vK5boMCn/XeQN9gA+VnMP5GaWzmpmkeUR/PgYGefdCa
yKKU0SGw5EjufGDqbrNS8ivDso+ta3Ty2B+yGSEL+Oy0HyrHwaUz8+cY2BvXup3r7eU26LnfX6R/
8ctgykBD5fT3K5UqF03lOe70/SgOmfX8//p9Z4WcHOBA5ROO32cPRRKO1yA3H7u4C5Vxgd0vWNcP
YMnR83GujckcD3WB9uDRNreTuDZ3PfeM3gdZerzvetKKlnRwewTJszA3gmvCL9d+fvUKGMYqauzw
8x76jPVjm375+1fAFosuoKsgy7ge505eO7k5uk1xqb7Gyr4C3Tvz1wNSB8Ax1Kv8BWJ/+nASOXSG
7F0zhpDRVwvtIHS8/g7kgVkDoHSYecAmC7ppiHIaAr7VQ96ohsaJWT5QCh1+d7J/X35IZxIJMSjF
/4E1BJTAaQzQ95mNeRqNIfdIVCwrdCZeLof4ONrAMmzQHaBvgbmDv/z7d2mkndrBZL2msca5CMWA
Z1r0aMgXXz3wLK5ABT6OHRZy6gJBBLAezbbVtjGhsdjOTUVxKI77vOyPc6IfwV54sVT6w5w02o/X
/ODOJAJCutBIAYfMAo7zdHlmY4y+cFoa16kIimOW/rz8+JY3cDIqRRZADQ7fOHQ6YX26yoLCylHD
VIkXW9XPGZ41fArQOw1GfPgmQdfnGl15jeb7k3YQI8FQEmEXIvrpgmjDWFFlphtXvUc2rZWAU+TK
I03c3VBnm5z3aNFWL6NtbIaqScLLyz33OJd9zcdDXXwbln//LlvQxe0MF99zPHVmOA1H4f6lBvh/
1vcuwvJJvIvQ40zPBmG5cQoH5BIp6b1cXsK5hIcmxjKKgvcX4NmnAWoUyD6aR8gI+CRisDI4GNtA
kTbVf+nYstj4AYKIx/VHbRxU/tNIE0GtP3jajhVaZtkUGOjbXl7LGvH2nxDQawZScDEFX6cfqAbS
7FppxTPmYykuZVVcySEAwH1u2i0t1ZvRlZ/NxNkpVu0y9O+c8dflv+FDSgBOj20clFYMgW26rgVy
s6W4tbIpBqozzLPydrbVFUO4syGg2Q7mF1hZgI6cPsgG9y+0DuwpHlTz25TJ0Sv93eVVfMiKZRXv
QqyQbnAtFmkhrSnOu2+kAoO+ehirIsj+Et65vLCTOKtTG3cO368TxAGVCddljlr7yiZ77mGhfF6s
lAimUmuaeYZ5L0iHHBGWzl8KvhdYRleRcx9ALYBHgGMDbS6AinHOrvfVqXXatrSGWCovreBbDQBR
O0oft3ymVFBlWbsvRF3cTKPFX2uX+1t7qL5ffmkrwODyMIHWWkiNgIVZYOWe5kVppJUAgwpmleh7
eGAc+BYKX0cENlFhn1+DEp0NhygLfv4Pxvg0HChMlqdde4gptPAguzlq+JOgZ6/0m3NNE+PDubIs
DdwOQPZ8JMz6w/YkZHpJPQ7xOJqfLJpupevKgGIwhTJjEgEdqoi7xQ8yX/MsORsZcCX4O6N6Bejz
dJWDYzcSZIEh1kBlDdqDkxUJ3eqQgHnfP6qhChOj3Vx+kR8KA6wWMCMIJiKhsJWtDrWsh/dfT/wB
F9F6jqqpvHehmJnVEMvxO+AvsZnBM9H6S+XRP/lDIVmAXRpKkEij06U6SmmwLhm0nXAGlO4us9JA
GFaocXTj/63/0tTkTzykK14oUEW4N632sYKNNXrYNvIVSOgSTcBr/tzLuzmpRvAcgYPBcG2xSscY
/XRBdlHTSvc1vn1cqn0GEmaHPnH311XAEgZztQWNCbrduizFJwBshaXGeHa8aJzpAwRPD5cz4swu
hhDYv6jtLQSP1X6cTQZGGrIf47yp9ePko3GM+0j6fDnKubyDACBmmVCChd3oKkrJEkmpUY8xUhIj
zz2Vy/zs2Ggdarof+y+Xw505ZJz34Vabf6enfuJJO8YkA25j/OVbLxNzt7P4cTnOuU8Ycj1ARaHG
Jh+A1NpsWJbSaozRznqiSYNNePoiGueTpwhMPnjIeu++TPtrBqQfi1MkBr4n+FDDiH4hGZzmX130
RQEbvCnmsFMiiYFOULuhVKE797NlrzVq09T+7lxD0p1Lew+QJowocI1BtpyGNQxGO8XJGLvzK8Gt
hcrfzTX28blSa7HAWcRwkfMoFU6DuCbHuHKYxzg1Hyh2YAtoHaN40Ikbck8FZH50q71t3mXWb2M4
/D1aEFsxdmX808FlGVIop+GdoZaFzU0rbiuohaHRm/JsfzltznxzJyFWO7/ftUuverZiv1TAv+8M
6/FygDMH6EmA1f4nHbvQNMMaiMCkyN5m+jCAoyPEF21dKQ3OrgVwX5yeGNuYZPW2oOZi2QKDwNhz
f7jJt2vO0ld+/g/m990tBRju2Z+qAj8fNJYI5uJa++VMSoNwgbvDsv/hGrFKad47mFqByxQzKZN9
O2ny2gIVdMwHQq8wBMjyW6tTw4N9IWp4cEmhV7GKNdWqmkltznGH8TzhXxz7djb4Nqs/OdlPf15G
ZO3eB5rNudJCObP9ngS2TnNa0NxOR6rnWIr02XC9TWa/JUPcWQqOKntdXLlGnNueEA9qnkgMFwfY
KsEbA0IFbaHmuLHS725ufm8gzIzpFcYNWRpwUe1AHPoxJ+2t3QPfcjn5z6TMotaNjhFku6Ebv8pI
zRrqlxou2hYNEkhxfPl//fxauqKvcj5lFn4eXYOgbjed//tfBEDJD/40cKO4bJ6+rFRxJfxBT3GZ
wihtNFFxp/41UvPyI+tUBIj4v0HsVWO2601hsqGF1XiCALCif6py+oqu/c8xw4jDNL8YbBZB5Y+7
y6s7972BvIw+not39IFNKiWGByQRc0zUZxc1drfDAPVyiDOn/8KP/l+IJUHe7RmOct2xV+Uccy9y
vkkCzc+9oldy/GyWgRSGjQPiA6gyT4MoUlq2mhHEniM6wUnzynM6v4h/fn/1ySaTYTYUHPp4aLY9
26VkO0Bd9FrX7vzb+CfKqo5VnT/pqkcUu92YdsA/29fWcTbCnwJ2kYH/0Fmt3Qm8pezPfd/so8LP
vhaWuieSbi6/9Ctx1hoNfpYpZ26nKaa4x40Qkkkxuw5opuJ/Ewd3NuCqYSq/rpeTSgHPpz3Eqe8q
oKRVDDzK5RBnUwve3P8NsapeWSo9SFwhRApgk8rrgF6zCTmbXCgbQTmBW/oHSpIBnEOthIsmDMrH
arAA0XEjWEsOlvwXa8FGDKkfC2462NBOP5McrIFpMhwMT9A+BdTuys+fe+vvf351ryhwaWUlYKxx
pr3I+tUDgOv8i91kEVzAU0J5gyHE6QogiWbzSdRmnLURb8L0AMSJe+1efu6VL6MBNDLhyghq7WkQ
rzdmUSvMyfwZkCSzawLh09fLaXXupaPzBl8YtGM/ckz9IkmAeU/N2PeGDRNyL5I64IxsfLG9HOnc
anDyL0YTuKHgenS6GqBl0YAwJoy0pN/vCPwTohT9xivEunNRwPz1IUoBT7UP3h8m/Bddg6OaGtTW
2ABvdHkR5x7X4pBJIYqI2euaQeiWAEQkM53jyQZQNG3DwvM2ut673ZWy8FwO/yFDQsgEh9b6km+p
ijpQcB9jjPSDPv9WAdVTlVeuHFeCrLdH4I2VrZslSA3tvvatd9AUudauOBsE1ybq2JBBgOTS6XtH
rV71KFVGvBEZlsZvxAra7vnyezn72lHgLbqOmNatZ1sW+nWC+ejt+AAFH9XcWLsk1b8vB1n+0nV5
hLfxvyCrDE5aL9HSxUW3zNF6bL9UAB009he8GVb/m1CYn8LeEPOzDxeQwelLNnuA+YtxggOHKW+Y
QR77er6D3darBOb58tLOPj8GBVGwzaGJsd5qmkI6Mm+dKTZpE/gEF0P7yqZ89sv5J8JapS5HF1BB
7GWKmbcTRjSDVg4c4LUCjJzNNvT2FgEx1NprpcgE3pZN5+DBVSD0oLK4G1x4mxfqLZVFd5Po1g5n
DEzQOS79z4YGe7MEBCIox9HfaabBqekj4ZX6SuF27q4FuYcFj4DeDOj1px9BDyeX3NAYCzSl/F4S
fkcbnYHj1PGwwzgsYBBh3rVV+ff3cO992FXGTmkzAGWTTbGkQwgo4qadni4nzh/dt/VHQUENxUeH
1SFdT1fmMa5ZBl4NVpYM6HgCnFZNfrlFse3emBNRNxAuZvdAuoNawYGPGSuj3Igybw8t3IV2qVW3
oaEdceVGdi4RFokiTNWXe/x6EENniC1BGBdf0HCTfdZtZGaby0s/GwGy3KDxQd8Rnb7TlfMM/DUO
3mVMgDnNfQlc72utrqFZzn03MLGCS7YF5t4H9+fWB3C8Z9iji5FE1dwd0exVHfgVfymQvLTH0ev4
J9AqV1K/qrpeIFAyAbhh1hGwUQ9jOYJyyZy3y4/u3OewiO6hR4n2ECRmTx/dwNMZ+zVGipVh3FkD
lPiZsYNOyWNLMDcqBvFmmvzr5ZjnHuTynhaptkWKdFVNpW2fJb4E/7FIHmoHWllmAIVMeHpeDrPW
+/vzHN/FWR+qJpuEJSdUbTkMtGoQjxQQaQy+fmb+yStu7BodFnzw4tgX5qHprunfnXu078OvrqDl
1CYJQHRzDKSqmkI5v9XqSGhUWoHpXakfzp0aOA/xMHG2Q3ps/QXkY8tdbeGiKC0GkHkX4ObIrzzQ
swvCJA4KqgD6AK90miu+4F7NUrw33L36nW0Y863dpkmY2B3aR3nhbYQz5M+qzKbo8qs8GxmFC0o9
iAf46yLfLsCqcygepVR7CVUAibnBbL1w4sD1LSbeldL1THmBSt/DfBPjsOVacbpQuVCpdQLMFzUe
cbkvp20jb/BcXTO4vK4zGxcKY1RiMKJx0A5bfX1O547g2AozBskhnOVPsB667NPlGGdSw8d0CpM9
c1HaWLtBKJNM+QT0cVzPL8m8pcPhX/w+XX4dKk2MrRUFmzotST+2JFaQpZ6C1r/yjM7+/e9+f9lN
3rWLTDmnlbYLEltMhDkZA+j3/osVQD0I2yA0T3BCrSKg/1EWk23GZpYHMDL9W6nzZSPyoaAAEQnY
wixDk9MAja+GsrQ9Evt3k7ADA0SnyytYfmB19CNVl5/G2b/Yqp0G6My+UInTW7FT5F6kWXlIBAU7
V9/YI91LaNOEcmAzuI/558uRz+zlMAABqmyZsGFkvVoaHPHMyljgkTPoB0PofjLYpq+e/k0Q4Mrg
8IeJ07qpY+cJEd6YmXFhamh+T9NBJ2YSZmx+de3ySoF4dkUQIIRWND7LD7ckZ2BQJQGyLNbKfYI2
y/PCHAyMUjxM/rWa7cy+hiH4P7GWf/8utw0FJqs15rjz91+L4iuRjxBxB05Es08lU1eS5Nxmg1Eo
YIdQpoQj/OqMsL3K96QHpGkPUj9KNYjt4EKb/aURwp9kx2gOaFZIKix2pqdrssAH8ZIZw4XK7kLG
QCT/+9YumgowkwMcZNnPVskuUwfcd4hSxgs/gN6I8ZpS+rkd532A1Y5juzNgBZ09x067dYdj9+ty
Np97D7jYYafBI/Lgbnv6gEY5eN2UYKQlvkzm0bfj5JoO+dkFQDeDIIcxgl43v5k3ZPDYwDzJL3/C
15kW17wbPh6QNmoM5BE67Pjv9Z5PrKQQmRTeA+WgCqTHlH3moG7b2RiNIr78uD4uBrEoVEcABELH
ar071xWokYRP7kNNjvyGJ3+dTac/v/oE+QBJjbnCz1e3fh2yazXTmXH5opqKLhsQaBi2rf981kwu
WN4dfQClJ5MQjZgfdJoGuj0QemgsM3K7n2ThShs3BDxSMr5cfnwfs+00/mp9DNJWYMsN9MFgry24
zJIfdUn+emtBECBulrke8Evrpk/PhqqdcyyS8KdWg41ZBrn3eHkhf6Bep4fcgqoEHwt4rP8j7bx2
HbeWbv1EBJjDraQlaWWqe7U73BCdzJwzn/589P7PtjRFiFi9YbgN2DBLM9WsWTVqDCINEQqWT4At
IkLgV3Lz5b7qUrMH16cZH4M2jD4zy3S75ukHZ6ybv9pC1QhEizDYSInibaekoPG+cerHQbWqF4C1
VB8nLwo/t1JrHxp9aB/1MPDdJmvT+yny04PhV/Gh0Ga51xHEAY3hiKUTitTjzsjG4WEgdjz6JBo2
NXiIe0TLku9dGfonKk8DtXxb+Qy3p/TZHw15b41B4XYBpDJtNSUbz0xoVvCneJOhPwl/Pyxofdwq
2YGLp6OlbSpeojzqgDLr2qchcj42efN32EvqRgrkhC65KWymPXmw4L4aR/9rDjvhYzXa7T3KXCFY
p640/x7Akv1O1FHa3V6JpS0138S8uMklXt35VkaHlZwarHb5mtAkSu/2Gp3S0qE/MyE+3bTaq7Kg
wISzb2Papfa3R7Dkv8hHzMIbSD9eBRR5zkwOrW++ynK/D6XjVP4u0majew8+nYe3bS0P5V9bwgEc
ykZP/ApbY2cffPk3aIeVd9mCBRASsJiSZyMIFBnslNzPtJKb/1Xp9sWd4R9vD+A6IJqZAOfkzT/U
T7J6eV9ZfkG60Feg8B4+tjyBSmNG+Rz1tSzO0jDQkieChYtyZn66tFNHoV9KSme/hvK37jGzv7x/
GIyDZmMi5WvZKVimpCLwHfNV0Wr7NNgTdB3Qh75Nida/GB09f7ftqfO8XPoruPe5HIFygq4Hb3E5
Hq9t/W5KqgyUVFme+mK8V2waou+qMJ6gLLJlqJqyr7ZcxHf9FNcvVgNxUpRlwcZrKpm2TNIFtV07
H3NclH1nm0m5Hys9Y/Jta6sVavwd9l/1NDMdbHMpb99uD+D6mM8e3QDlhSwnVRbh9/uJ0nRSOqWv
cATIM89prW2qdxdXEITBqZNPIFq8KtcGxNo6TZzRqyWX2wmgXG0OkEfsbo/kemfNVsjFEA8thCtZ
FeRq1FrRq9Q9Kk6w7af3u0QszPrG0GciSyRegIHvj4MuZ/Grlsobw6LPX243/fD3+8cBJycPIYR8
eFOKkWM+GhTv8uQVce78NK4yk11vWA7Iv5+fp/HsNRIpTR/0Bp/3jK9TeCc1T3BnnMrmEDUHpXy3
W9SRMiOiw2uRuBLfdFRTrFEe2F1qljxbNHTn/QrF8/WqzxLj5Jsp20I+KaIhoZezIrvJ69dCRX3i
kOcrfnH2R5fnm+/zBHGAIgLRFc9HqMtB6GhR/aqodfTcyXbwJktd8BAbZvWke11/r0mytRmCfq1/
bHFk7AAy3pDZUmW7XKhAL9Q6acr6tfnVJZvo03t32Tyuf78u+GF5jCHjiKr6tYzQgG/uuz/Ih1AK
of+D8AFBKP68/P0o2EJZgct7HeAoGDeRthaPLk0QLotVIVvIWISDovmKnik6Sz9WL5L3JGurKzC/
YoXFR4fAID+AuhzbWBiC0qrwLNi++tpg687PemPrVbAvbeUktZyjP7XhG++8fEv/rr4tJF4ZW6fp
Sl7dHipc+AZD+p57Dvo9sldtOdmf2DEKgmZ+J9M2YrZ7iTrqKe5Uexfkgb0vnUSCAGJMdlQcoOXV
1I9+3xgvtmdIxyjIQO7BZjh9GhxzNDdKrvrHmr6QAvo4q97LeTQ99mrZf0ob7vDeDHugJbVkSdu6
ksddVhXWu19Ws9NFsI4OPQgpxbBE5SzAXx2oryiSlxrsiu/2IJffF+KSsCr6ujbnJRg/pvpn3fh+
+xxcB4mX3xc2UdMpUZbqkvLaJ6Hs9lVTPysgJmBYlDuNZvVADV8yRS7f7bbYUIiHcIvAxnvVTyuX
gdqOzVi67XRvRW92uXLlXp+Ny+8L01baVesVLd/vaNdVcB/Dil9cgJdigWNNDDNnm8TsQB34Qz90
RQm8+UMCOsMYIMqDugH23kR6LoMENaKvY5bubq+XSDBMggAJGAyjTujYDi7m0q0UsZ/6CsQgJ08J
4B9IEUUsRkgA89Acpc3gjf2LEuf2XdnKX6MuTre6Z57kIOL3aB1AbDgP7kt4XHdpZn/kDRrvtNaH
5SydmsfObz9ZCTxlt3+zWKO6+s1CrklR09pQUiM7FXoBYZb02WmCR69UPiObt6+0bpuhJubow9FO
jScQQdt2Uu9v/wZhQ1z9BOE2GR0vhsqVaZOnr5L0oEHE978ZEC4UowsGOZjH2P4FcVYZr3x+XtYz
V/yf308QyYN03gBi9ZdLIG0KmFlOeZlB0vRcpB9a7PzBGM6MzJN4FhtVEYo+oYwReANHky7Wlc27
Nghh74Yw29XJPIiZxW/ajbATrokGCv7sap6ErQbzpm1HvZyd0v5b1N7rSnnXlk96kO9VaQ1XKKa9
rowJmwoOeVl1Ko3xjN9q6dEzCsgZ/srI1abNp9x5hfd1X+t/d7K1D/Mvkb+/vVzzWG7tCWHLDWoO
07iH+d7YWBodmA9JvJv6FVe6aGVOStIsAIOwGGH2Se6VSW9npwnleHWrFIe4Jfq/uz2Wxa0B2pQb
lJzxVQuY6Uk+yQqOT53eqcreKfd5vfJWXXQBZyaE6ZqmHEo628xO0HHG3VfHWvn+0kTZM+ibG22O
9oWnJDRDdRkodY70zqs+HED+DIcqWrk4l/Y3VCwa1Q0e83CWXx5RCIx8KkgMorBfu+nRU+moyf9K
/LcB3qLbSzLPh7i9qKFQHrLnpIv4eIGmVsv02MlPFsyKfu5zvb35/UM9/sybY2qs4CX++eVX5kz6
Jah2wDcnarOXExkDH03wU+I13cbsC5hUo8yojvy2YpMMUAwGRhtvJ5IHUJbZ9Q4gY39Ie5hwPElK
jg40L1AccqXYfRo8mFqb7GPDTrbg3ZKtFBRwy7VyWbzVhdF/VBD8uoNB2Hqp0aL9INflmxGV8Z1e
Nz+MMWnfoKC33jLTjHaZag/3gxJaMKrWWbkpcxu+NCh6f1Zh1KAiUnqH0fRoo2rIIlTFlL3RLF2v
1SOu9689Ix/YYtBxUoQWQjUNqk9/rKhxZ8NfXvoVbOiK+78+g5cGBPcPeAT12BAD9niAbWYHIaPc
rNH7LxvhIgOXSwrBFCIz2M/SyWwc2R31bFdOzXaSPuj1ykVzfRTBM4DDmkUE6L8Vq4CQoJuNKrXl
iVXZaubzmH2qnU+enq8ckeslURUyknCOAQsABDgP9uzClNUm6CQ2wSm3t6m5Hdek9q4n6/L78zjP
vj8VVhMMGd+fE/n23hnunGwFBrI4BB4wOC4UUKk8XJoYDBRxJMcLT0Fj7Wp6woJ8xS8uDQI9jrls
wtm+gsalZiEHepmFp9J+DKNDlu3idOUVtmZCcO2dL8VQS6XhqWu3ag5vIY/VlcOxNE/noxC8+2hl
cqMFjMKs900Kodfutrdd+b4tVJRzFDi03ET2Qk/+9lMkHv2VCHhljsR7fLBGs4KgNiSl9tks/u6q
Cl63lfOwZkM43HZZGKqVYKMtt/II59qDvhZDKgtnm7uVI/cfshXxzI1QwRZSiea9lcP2rhTIxB9L
8zlCisj7lGrqttHu4W9vg9+t+UtyfmfhMWj3cVXvby/Y8lj//R3C2XS0rvZg7AxOk7pr1T2ir2b3
ByZoaOWdB3/ANeRTIlkyFk0UnmAo18xD532s1rpwlkZxbkI4/lbVdVYcByHviq0MHWFzXNWMWlqw
cxPzTzhzYl6g15UETeMptL4o6Z2UHa1yaxqH28uxdH7OrQjLwW2g+FLqM1ceDejHUv6TtQDpQZVD
A0sq3r6hMY0RymTBKZfvYXkt4HRU7v5gCGcmhLXQSOR2dYJ4vdXAr7i1s+MffN8iOiVuBEOsCwFE
LSlx2YRmcPLNjSRDqL1y+hcX+uz7wu93tKLNSYcFp9Z5oTgeZS829FThnyzEmRVhO6H+YYSVZwQn
I9mr0WOMx7fXqvDsyMtQlGj3zISwl/oRkq0qtViIL7axte0t8NmsXzEyXxi3jAiPx95OgFdnzFYf
ZPuykeGlgtDV+N6iEGKdYLNL8g//2/oLt6QxBEoA3iU4DeMeyvBozTUvHsGzaROuyE6jMdEc5u9r
WxA/Zrxyy698X6yXS2Hm2KHF96HNrH8na4w/a58XnlZaE1lVFbEgk7opv5g//qfJN4SrUY0bzcbX
BqemeTDK/Sodx+LhgzOLljfKNcD6Lr1s09e2NWpjcKLuapRw072EUClrn/9gFGdWhC009IHVqxVe
MLa3Rgqx9u729xevo7PvC1uohsst9y05ONXTfedG6f3QrzjZlXkS46w2Vz297hlBDyyNkjJCOv3v
wvvy7nFQFqAfhFStMuccLlejbGKg5YPvn5p8Uw7bojgMzQqfwsJ2RYgRfXaav2f6KGEpgOKEehG0
Et3z3saxfpXysOJpF6YK4UKyXHwexLB45cm6J8e8Tzx36LXdGD860UerP6aQ096erPmXCp7wws48
0rMAQdEku6MI4bmJ9I0yJ6IZJ9XJdyb6LUP5Tc1XJm4+CbfMCReIavsDSg2Yk7UvaeR6wWFMv8b6
U6Staetd7+YZw0kJjT4sOI5FiL0Hado0xp7sGuYRDQUre4Gz/vbcXe+C2QRpM3ICC0kn0+fVAEGT
4mbq1vL1uyZYixBXLIjw/clOojr9x0L4dVbcWEvLLU0SSBVAKyhbkWEUlkNpUHvJskFxR98EB2V8
KNLxKOXd4fZEXa86jeb6jNklwwgeWTiRRURnBeg9xc1h7kGc6SBVxS/FK+96YJFl3a6cncVRwf7g
0K0FeZtYppmKYUzHmlGlUvdghN7GzmTkMH7eHtT1ySFjIwMnornCQLhcmDv49AEQB8QKVTA8RmX/
obaqhAzZ9LP3jMdsmj6iL73ynL/2CtikKD+vFQ8TsQsnCDqnivqERoIU+vQpTr+PeB/0pY6VFocr
rmFp84GF/G+2SAhZY02rjCgPFNep75vplQjp9gSufN8SdkWUmVI7eZzQ2qSREKGZdwLjcJ3MFpB+
8O/wt141vxhmB66XzJob6x/D8GdC5eP2CJY2GhStiGUi944lYYbgbimBehlQA4SIVdheYB5Uw4ZL
r9PMlT29OFlz8hmykVndbz5iZ3667PtC6SQWQzfrHRX+raH9yXKcWRDuNNSbVX8qbfazXHwMovwj
tdu1NKrYQvqfJUGzCsYU6vZXLY6a3Pex1FjMmBn5Gz3iignkJ4jcP0mBtrGUSd/6Vf07n+jBCYIQ
gcH86KEMWkfSxiyLu9vrt3ScIGOec96AXCDXvJxUNWw7uR3oajG0bfmXRIeR4pbTH6ycMdODynC2
wY8lbBJ5HK2uRRfXjbQgPdoDentlYa31XiztDwPM/0yGQIpGbIqInR5YB61Ybohwmf/Gnf4H2+Pc
gDBXduF1Hf5Qca3oKRwe/+Ssnn9evVyKSjf8uBonxZ08gA+7/PPtlV6bHmERyqkzOoi3FFeyjl1x
n8sr31/cScAYEU6ERVwTo422GLI4bXUFrb5tUx5q59VRnhDa+YNRnFkRJskrU3psMw2PXEY7pQ13
f9/+/gJYAA4KuiCJLKFYvS6jSUZEUAMYJUw/G8rHzIzRUnED9UUN86cK6Vyj8Xao3SJ/9Nr1735i
YpxWJfDSJng68drOm6moApqgXduGctXPdsfbo5td5GXsyfdxOvRxWnQRiElYhDfzIlHoLo2H3As3
hmxXW0OK278GIqB9p8rZvYFe1UrEu7QzcNc0dDsqbWwiiC+LlLZuwW25fQbMrc2T6dmoKa/ljdE+
UE1sV4qUS/aoFNMpBzCNJlPhnIZjHGiVX3OrKuYhbexjjRqauY+8ldlcOlHndoS9OI4A9POxnMfl
fZni6oikzF/vXzAIgLlGWTf9KsIqEaqcHAUaGW/MD0YQPUPIgrpqNzwnKsrpcvL+JBpTdmZwntuz
SzYJlCiwZQxm9Reje8jNcleMb53e/4EvpR8e8DRkPPRtit5Ilbyyt2QZhrpi2zpbeVoTfV9aHdDC
hG9AB0Cnzv/9bCTaNBZUFEcSWSG6NgWCRe8vjxHYGNT3uDpBvIssdYifhr4xzfu6L2jQdgtTQUXy
x+0dsBBgnRsRb7UxaSorCjCS9/TlEoSjl2uBgFDV/Z8YmlsKZzTvVf93hKRtnM71Xac51tIvr3ms
+rfbJhaWhJuZYgKANfiwZCG+iuM0DC3krd1U/+I7v8Gq3f7+wsHnFQcLJ685epjEg58rzVRJEh36
Uf5c1V+68hAHxjZd6yhdWBLCJbgrZzpnrjth73ZlqeQjnfluiPgO+lNfEOa4PZBFC7QaqzQYqnPg
dLl3kTQyRpJRUA0MxV2Y9s/N4N2V1Vpj8ZKZGU0PUSogUi6FSzOFUun2aHPXTdKzPCEIOkXbqlh5
sC0sOp3LIMeogQBDFx/Y+ZBNWjNxp3n5izy+JL/fP1UaHFsURRDWulIxNyUHgVub9v4EzT10WNy0
cD5Nnrzi6xeniusLYgTYXzB2OVUjosb20PZsrU49jFK3j4vmSxjEK+XwpfADZgfDVlTa8ZHcEe4u
sK9xZWY+/tdxvFmRc9xqSXgPLGQfo3q6aaLgmPkoIRXTU1blP6GiqDctlKa3Z3UhUOBnsAOZUV6O
4pU9mAHy6U4EfUg37PsEDWUj/auNzM+aF1AfWNO8F2lh50cRYCLOLq9VGGZEtH1HY4eXdA1sELQN
7qdCiX61ldOhpO7Iu6AcurvRAQA2mFLypWotc5d7el9tcqSU/8CHkKaZOdvol7nqgPQru6LDgF/i
B8OGvr/N6DlbP6WBcK3pVsTw/mfQmqZBBoWhK/b70UiDskbo2VXNvH0O/PhzLA0+co1xGxwSM89f
EkkzH+RKr7eNZ9q7VrL+4MnLwedJDW6MXgHRl5lego5vS6P0UAd3ml2cGs16N4KPtT0zIVzEWU+/
Va3R6k1KYGMOz7oj7SofFUN/DRG55Grm5wckYrQhgVO+PKTB5KDVrCSTi86oP2ySd9Lq/rNgBEes
FgcDGijhcMb9RCZsgmCz33b+iyWvxMnz9SdE53MnBVReIPjomhTuFSfijdypkDgpSQHs7FuYyHel
8jH1fXpwPyCIcPuML92WeLN5nmg8BLZ3OVto1wVO5lWj+6han/dwA31+//dpFzZwIBR96XK7/H5b
6hQY42Z0aeltdmbwMqkv4VqX6cKSs7tUbhg8yJwVvDTCI26wSmT9XBh5vLeo+nR7DMufn1kxuOqJ
w8Q50v3WlGi6RkLlW2bch9QEbhtYWHN+/78GhJAo02qpSjIM4AoOlVoxim7n2G+q0d0NMC52qr+7
bXFxSLTL06Vnz/U64dUSxHY/ymFikLS9C/1DunLdL1yUZNAM1KnmU88783JBmr6rsrpqLESwECjf
dqcs+oMBnFsQpizuis6sjdpys+lXTDUo1KyVRVkbg3DZt6EPI2VdWW7r3SnKnVzt6pWzsWwBeCuc
8fxlzYt0/jjxNCMnbW+5Qf1AajaPn9Q1JsqF481C/Gti/glnJqSslMeazBt4TWeTSrM31ONv2af3
76ZzK/OvOLNiJLY6VRMDCeWjlRzUNbjFvF0En4gyIxIECkzqwF+E7ztmngFrTSzXCL6b+QNc3EX4
Xf9aTe8HwFEuoVxBomKuZ4gdDkoGo4+d5ZY7JV9r6bdTvD8pcfF9YcWLslVM/K3lena37eW7GrSm
p/8qxpXbdnnC/h2HsOxNjQZS1zGOXjl0+tEL0GLeez+c9u72wi9uL+4ORaPrU7/C5SOmIo0kfExX
Mn4kNLjZr7G+fWeb5HzhMmn/GhF8Vem1aqbbnunKjf05SNUjnKTfb49jno/rDfavCeHSjUZVDrVe
MqG+sr6WXbz3s26kkWmtY2vJ7XIbQjY9S3qgXnZ5UIbcR74JegJXyjdjufPXOE0XxgGhKDkvmJOJ
KMUHSjkhszuMHUxtzsFI79tf1hpHwcIIqLfNXO9U3uhhFq5aVa+7podv0G0RKP8ZhisbamkAkDIr
Nn+rQBaEi8MsZQcJWoObsAB5H5XboEIa4e32al+PwcECNx++ZObKFMZgQjwlIy+suvWwHbWN093f
/v71IGaKx1n7cSaXvAJeTCjMoz9GerqmfRTswl2uxgc/MN99yDGD3sjMz0ukKxZBbRoB8kqRVHcc
AHhIe9M6pcpTEx9U+dPtAV0f80tL84Se+fegMeU4r7AkDR+d8iEFCa6A1kRI+Lad6zjo0s48sWd2
CjOS0jxxkGuBcUbXXtsy2RSNO2jZrqqemvfDcGhgoSBPmK2xm8XTYjuV7kPjprqW5bML0OH2n9G4
3KjTh9vjWtpwZ4bEFEs+Foktz4Y8ZJiH9lsF0u62hWuHD/4G2iaalmbIj7ilexqAYeEtDShpy92k
x6gFRf2Poon3YRf/UKf+y217CyMCWETqdn6lXKvFSbBRdq0yDK7VW78SE1djRe8ug8w+BmkMSqQk
8EX2MUXLdVjb9MGNjA/BXg9W1mThkCoERub88CFI1YS91qCkqwY+n7c+x+1TFTwn8cqaLM7RmQUh
ajGsNh1SD4JuL443bfNxXAvulgwg9jz7ef6BP7s8LnJgW6GmZvD9huO2aMxN579T6Iq7l6TAmQkh
CE592xzo9kTkhcixmXY9+cGkX8m2LCR+sILytkl+EKI2can9fNTUrmU3dfU9qvOZtsnKg+kffGnL
cTTGO1QZzLUix8LsUV+TydwSUNJELVw1flelcdU0pLrVfmvXLb3J778HsEAinbI36DURgOfpY620
GooJmf/DDjKAZLsuPtw+iAv5I5TBSN6iXDfnP231chMkieYlbUetpiieR2Pcx/SAyZm5kZN7v332
84ekS++L/N2BLFapd5C+n6lrxHwuiV47GFSS7HWM0uzU/exL/U7O9G8w3bw7DY4pms6IyKkQkQ2/
HKAaGqkitzlJV+eYdb975UV6J3PrvMsvTAgnNYoLmnfaknxrI+3ifnyu63hlLyztNmgG+P3c2Dy4
hZijlFKljKWQ3GbU+fCONS+qvEYQu3B9ElhCvUPdhvhGLEUFWa9Ns+C1K/XOPnWS17S0t2YK42Xp
7TwFme2wLlfc6OK4KB6QFqEf5uroxlLEMz9jdbTG3xhkKH/d3t8LbprNROJoZrbgKSH4uNy0u9As
vNHNw2e5jNG5jjZd+P6rBmIRPk5YC0ZSdKRoTthx7ZPSS+Ariqppm649lBam6cKC4EfHepKiTsEC
K2J/bdfaZOf//fL9MpOrOTSGkNJBV03YwAX9O2plSI0bGOVDnob6JlJymOnHlzJSX2y/NDexoiNy
spboWRoX7Y3kQmmFgulUcKLlEFR50GYtIVS/rQNv278fm8TQeFCAziUOwAlcHn/NM0e9HYPWlZp+
Y9RPo3QY+o3m3N3eZ0t3EHbQAkLpnFS8mAPPZQlQhIQdDY7BNt/LtfksS8eqeTDt6ag0wS7OsoNv
T3RArrQdL4TX2pxy4KJlHq8yytSrJsnX4hbhk0/SFG+T9mFsQbYl7wdHMZdnhoS7YtSaOWGetO5k
alA855sogaH29kQu7QgNMjM6UmVeJmIHOuWh0IqKpHfT5LMUA2VbOatLk0XICakUIQ8oWsGRJmo7
+EVMia9M7X2DL1Va817zbeQ1VlzbvLPEQzVf3Yg8UIq7op2CjdiATTrr3L7+MPn9XVx89yWKF56/
D4uvt2dtyc3xCAFAy+t3xhFc7nJdT009a9h9amAdzQE6ozTKf0myvBIuLFwRlC7+tSPsgKnulB7h
idYN/zb9+rn6qX1r+vy5/PkHu4BEncW1rYC7MAW33eRRmmjF0Lhxt4PucU0mamm6ZsIjKiWosGpi
A0Ufh2mX1XXrtmPiDjTceWX1wbLXsPNLexlUB9tMxveQt7lcFROggtqnJuclDna/fWWtD33JbZPU
hJyLzUyBVVz1PEyUPvRaV87cPPpb7z4TwCvtU0HDV/TNyva3N9nS0WErUycnvTnr9F4Ox5a0KksS
/IxXo2gYfK2Kn+lE4XgtXbDASfIP5ed/Dc3zevaOd3pq22o9G0pftDra6dnwNE3eUTOLT6XWbmS/
edXjfJ9ChrPVk1+Rb+5Y5JU9uFBG52eY5NV5qM59+MLVUcuFPTUyl1Omls9G0zz3YUYVV95Whgmr
QLNr0hTVjfip7jJnA2z0GNra2x/MOb6KYgghzNXDvOgVp8pbDpza6ps0OdrdybK+5N6a1uM/HkL0
VrYz4xKAbpGPFfZSZybGIHl4EKNHItvPHvNxeCv6jhbLqt/Io7lLI30XZp/txv8xtGjQGSlS61O2
rWT7pyojG5cPL61NSVOZ6XiTVytV7mp5ja5g6eiC+6EfQUf/nBfE5d5oM5+Se8iEJOYxL59i2szt
+P3AspnbdE4cwKpJCk5YebK4jgFoc3R1+TlTDsr324u64BdIG1G2AVQGN7cYL+bItrdQAw6oTteb
4rMxvh9kzIMR98YlCkTTtOZJPDtAE5RnnpHx+/M43Jbkw1aZARdcj45QMQHPPykWsWsjlWO/kMt+
cKVE21p2Sjr61Iw/NeMtkH9446NdfvyDOTszODunsyH5Re7Etscbv5SepFrd2OmXPzFAUhcPx7qL
3o0aJ/yNvjy4hn5XObvhDzYur1BQzUS6IJgsYQClXhkjlH+d61vO5sVWPwXKStV0IeDAAjvXUgHJ
89gRpkht7Nwq5Q5tmeiLNDn7ZmrCjQMwMs7rYNMZa/rbCxfCucF/cgtna6LrYdyEldK5FspAybCH
VXtbhB/l5v1P+As7gm8a8tiqK8jZ3dh2nuXRfqiC9i1wqv3tHbA2HCG4qZRezbJ+YoV6Em7qi1m9
Zd3XYY0maun0G6jVcK/Mep5i5lA1YVhqayJQxOUn48mrV66MBQ9JDw2Eo9RZqOU4gvPKpz4qyqAd
XH3sNrUKhAXoR/319lwtDWLW94FbiThKFrmmTX38v+OYTSHaqh/yfKU6sWSAlB75aOIbmoOEUThB
UclJX/VuGxBe1sHh/b///PNCgFnZWhvlU9275bCbrG28FmEuncXz7wtnUQ7B2U0937d1BIc3XnZQ
lIeiuOvXSs4rhhwBrtRXualEdAO7Wr2rEkT6Ts64TQwyoCuvzGVD9N44PG6vSwSZ3RiSHeS9a0Ix
7ejh1kcmMLY+yNDkD+3K9lraw4i68HKCSeuasrfPJf59OLD609ci/mjLT4W+4lTmFRACHt4X/zUh
ThxdC/Xg2F3vTnV4gEttaOg83Fb5Y1I8mWa46de2xJJ7OTcoeLEq05U6njBodt/T5LEPn/Lya7J2
CSzP3Cy+Qw3xmnJYGi0drKzcu5LDpUz7kh5A1k3LyR+cHy6b/29GOD/UuL0ELDDbLt9NtX5wpLVs
5OL60OdBPormc7rEL28zJCGUofJxAGUl949x15XPTtMnW0+tskdrsBSybHJ3tOrROQbxaBxvD3Bp
Hgn+SU2Czr7mKDXGmPz+QFdl7n1U5Adt2HVrjZtrJuYNc3Z91jktvgB0ZVfJv46xv1Ocjw6tErfH
seRH/0EzAmhUr3Hm5lBmZlqrFBGsr/WulVdC2aX6AcheemnnWbqmVrS9fvSKqaV5G4SeUW7Q9Mja
pzH5ORrRJje/6/DwWuEauGreXuLhpdbrWGRW8EZi/aDU0QGxtUFxW+VrZ1d3hdLvC/XRyXaQO29n
Crvbs7i0VKTfZ80D/rzKU+ZagDqMOsluA2XeltsveRlMvXudCmmNoV6UI5irCXTZYseAFwGOm/m3
nG8LCYizPFD2sbtxX9eoLJwoL+xJZW+Natco0zbB0Wt9valIZktolsgPJtIY/V2Wehtd+VH0T032
U27pVorvy3JN8kNZOpk03czlCKL/q1SnXThjVmm0Rk36wWusbe4pr1prbnmmw4L7pIcHemuJhKE0
/G7o93F5wlls9YEwRDt13T0B0K5I1lLk6uwQrvaEicsjSQnPp/hoq63Mi5GolOesgZ4+OaG9aeSj
LPWnNP8hZdHJbO9KI9+k1tNQPof5jylIgRJ3m2KqDp7mPLRtsZEqHx3v176NTnatbP26XwnSl5eX
6ZthF7TKiqm6Os5Q3FVY3jL6y7GDzTi9yM2HqSz3yBttC7SNUu/OGf5Ojb2ePaXaQ5G5wRDw+M92
qlLdVYm5NSyEa3JvQ1XgZEand+/1ucVirgPMarD/9B6f7T+vsvvBS+m16Op6/DDCT/4065bcmdm4
hqBYOMbkV2gzmkNhsPtzzHFmKvI7yahqlqyQ6uIprhFwHKJufDDGrt7aU1G/2XFbfKgkR7q/PchF
y/9wgpIsJZqZ9/iZZUONDSWipuP2NtRnprxTxpd6fMkqf9/D3jFV73XD5OXJNgKuoi8AryUc6kyJ
I72I0sYN7Ud1fPz79miuQgu+jmrGvO+pQHG0LkczTpLey7FC/SY3nG3WxsEGPHC7RdI3PEKA6q90
mFy5Q8GeeHP1pVT3Tt+4PfyaQxKom0wGAUE2cGXaroLO2dBcmSL7NUs4CEHADAyNm35oXaXszC0k
8vYj3RbaxpbCT2oXjAfmew0XtTiZMzEfLTRUjMSaVO4kbaqZeuMqw1OtoygYPU75p/rdD5x5aGdm
5h16tgOJYJpOHTCjZcZO1uNNMHy9vSsWVomiIadrTgOxOYQ9XptaUijKVLnWFPzVTmXyISsmZas5
nvLltqWFKaMFDFliOjFnrI1wju3UBFsZZljyzO8QaL1KqXPv9cldl7RrJJYLo9JpNADdR3gE6F0Y
VRZOiuWXRkn/3ylvT0lyL1tvt4ezYkLMa9C/akVpjglFeqjRgCuVl36tv3jRhgolkcnBnfNNl8uf
Uk8NwtIr3Dq0enIzaUcQkyQvqTdZK4doYXVwCZY9qw7TyCzuA9UvR6fJi4ri8d1k3xvTse6OQ/Lj
9qQtHFXACXRLz1B0AmdhD6ReQULQjCrX6VIj3eSNMhxbCR0NhdTNY94EydFsp3AFSHKdpP/njpo5
cqlck5cVPIQ3pm2o+Qwu6R5oEym8x8J6tRTO66tOfaf5EoevXnmf2iuHS2d9LqKN2S5s4pRfQJdc
ZVmmNulHSc0r12zi+B5Z4GlrW/baE+E6vIZXgyNM/XrufLwisC6tdBh6c8pdv23eEkX93KnKttP8
nQdPOvCaeBe0xU4pjXHrIIV6e0mv96gKOAySY5JUBs9J4agpHryag9ynrh91u1j24RSRN++nf6L7
+cyKeNp0Lc1LX55S18nkTz15N2+y724PZP6hl4t1aUI4bIFhQk7YK6lrpn+P+YeWyjj8Mge9fW79
b0XgWu9GBAljElKJQaGpEg+G1A20raNYG+m9skzcTQyJ48a2oMUXlftL/zE5RVnbDRbyv6vHZOVU
XW/uy48LPz9q7MyORz4eq4+jsuu8D7fX49ojXX5fOLQw/g9IWbAekv1Qvo3mMY2OenG8bWRx95ok
rNAi509FuGB905F8o9ZSN7Ie/OppDB5NYwVMsDBPcx6XXo9Zssyw53Ge3eF15mSxGQWpK0NFuemi
lW27/Hnqx0CLwBaJCO0qynVTk+LUHZAjVa3NFKylca6dNn5lpgn9PwvzLzgbQKp2HQjDNHUT1dwP
Ca4lDY5FZB0U03sax3Rl3ZcGBMiY4hdwcwJi4Y4IwtbMa8pdbpPbm16LkQnf3l7069oxTpK08fwu
hYvtKmKUvdzuo2FgRLH3ODjhF39KnzyjhbBbfpQaaduYyeH/kfZdvXLjSre/SIByeJU67qTetrfT
i+A0FJWzSP36u7jPuWe62UIT7e9hPAN4oOoii8VihbVsY3xIDW1rLCxibf1M3UHxiBLGJXmci58h
LSw4nPugzvXytDhTHlHKYnSpbvt62HuABkSL/x/aLYor6RpW+l13jJYipgB0yRV0AVCKfa2fypMz
eScWFIe0p09gPth1AJnlS7kFw8szS3loBM3G6pcoZxlq1lmcAkpX7/Jti/no8PaGrJxCA4yXIKV0
0Ch/dYeMY9C7i6kXJ4N3aOQ4gVlgUzSqgueKg4eUALU7xxBA8JJhDV4NfjLPK9AC9cR9UErEafYh
rdyo6fJwmD90+efbaq0KxIsESFFi7lluvcC4j7aUU1aeQBvpTX2Y8l2Luh5NnzvbC/tGRyYhv9+h
Aakf7O2gz1mZztG0epmyAe7Aag9jseUGwVy5Ij2xul3/ypBHDUiNx8/gQq8U6Ts/hQT6nS4qRrAV
KQJTEp2mmDkQCZtLt+MvyPq6pVedSPWFtV/y8i03325v0IqruRAhHUC62F5uzE51GvXDHzPY3/66
SgHx92d+c8BhSvQOCqTmk4vGYnCaadmo8GUrt+SFCtLtUk9mZlgthAzGl0Ev91aZA9OLR0QFSqwS
JJ2etus6hjuuOjljmFobgrbF/FhaKvMVuyr5xAt9pAvZpq615BXEuMsY5flvrwD9pgMW1XSHdPvW
K356LXKHoOHz53ZfuUXolvtqBil0HQejFhWIfvUnvVxCV3tqF/Dr1d/wuInmyQuDID/wfN76Zhsy
ACtXR7PcmXT4tBh8twRb8KOEgfkHQCVhlX8pwA1dmRVSWpvWMzaE65sMJGS+81ufPucVCfPsA9d/
MiQ2htpEB8VbkD7rhur2XbFRHDVkNkTJ/pp/jU4M/Oxl1YieBtest72TKdZ8XYKACzXFcL6cbKwd
XjWukzcn02DR7GMmUdX4unISoMO/EqRQkWC+nNcebU618WlK9pR9cbTt7cOmUkLyFuMweYHfFc3J
8H+a5lNXbW5/f8X8L1QQ8s8O8zR0eqPn+P6sPxczenSPfNmRQXGahXVL1n8hRXIZuuuMzDaxFZ7l
PiKxFZJkj1godJudps3bYPx5W6tVeUBjBDEhMiXgLLnUysj1QtNNs8bEQBk1pAi9+qS7u2ZONqb2
SO5GBHDQwo3bCaNEgNBBt9qlOAcZE3uYk/rEFuvR7r8V5d0leyEBvQYACQV9NloQLyVw08IzlDQN
HvVPmRcOqha4VTM7+76kwcD1AVO3NU6j89Uufta5IvhdNTMBkSkwYfCelty5VYwLazsTBgDGoHr8
QM3PRYtig6qZXyVH2vhgsjOaJ0ZzSsBUQb1x346PiQ+KKMXjZ9XAXIBmYLsR2skd71rW5wDccZtT
7oao/vTLoTLCJvui1dGiGhte9TJnsqQjapTUCkiNtUu4v2vKZTNO+XHq/fuDVQGe+T+VpDNaLU3p
UxMqacneb5yQVZshU2H0S/uDmpmD1mb0F6J7BhPEcqNZlfGWTENgx4418c1gtdaLaVO+By9x9ZSy
sb0Tnuc/AgFmA8VwzVyhHWOoW1taFKRis9i4uolZ/js99LsEwUEuoI7w0JbrD7nhGwSgt3bcpNar
wVHO0iqF+5QHLP4jA+E9JCAERufk5fGfwLiVtINjxWnjLACisNmvuqycPZCBxsiYBufRyWfw5KSt
CSR0NFw7CVwd8Z1W8UvkQiN+iQ9qPKCVozaGco6Ma4UqI7eKoOtPFC0BtVmhiFiFbZJtU/alSx4X
sjeSr5P7PWkytCofZh9T3NlHf3pbhjQ0vDIq0Ggy2/+wgh1LAFA17bM9KVJ34pCf3TZitUzRORWA
RgGkVfJscprbXtEQx4h5DebiNOyCcVOTbR9sbP2+6/m/okQfmAfPDMGXG9N3Np6Slo0asAuEzFdD
1Yz7nqiRdEEDNoascTQDtIJJAlA1q9Om6oy40/PyQc/sdueM0/SauIOxReOyxcOxL2kXgr9WR257
dh8y7hu7viZmaGvceXKWYNh1iKZfWMm7be2k5BNxPbprWoTy9zkR2TzkxqLer6fBHYf+1PTbRtvU
3mHIFUsuNL5ckQsLlAGL0sIqG1Sue6AofKkp3oNZ2Ku68FUypPPm8c5OOwtqgNDSrL+X1hBOqokC
6Qr571IB9R1RMIoHjvj7s8hL4zybxjbrgcOezi+81LU4Qzo/HAM0+mRLbW3YpL3xsugOt4Oja+WQ
IxBD4Rh0fB+AvhSc9Ly3usSyYtvZLc0D4j0lx48UToiDIN63KPGjSCCgZy5FLBSF2gI1uDib9nW6
4ao3tFz5EAIwmyCafUUdG1HXpQAQmvKuMbwpBnlGDwripH0Dv2JahEHd5B+sPDU/LY37i/Ok3k0l
M/bAxBheMrcEjk8dJCrUijUHjZEtjHIC+QZKy30r+uBpc99qc5zZ+bhpRr3YVj6ac9Cmwvxjx0Fe
DqbZdOOnwfgRQ0xaOA+9gzDYG+6sEYqlufgpUqjlgGDabPWcxUt31IIdsZ4sVUlhZXvhWxHLAWkE
3bzynFrG+5TPHUTw6sXiNNSmn7dNdCVMOBcgh7v5khFDryDA+QgQx8E+oMIUzIpzoNBC5g4wnVGb
WQ4hWhBmHYBn7/aF4gb63yp5khNxObbYzCsW+/r3kp7cdF+pGKGkTNz7XgsJwKATJ0HOJaXJAHDj
WR/iruCzDQaqspxDtAZWv1s3IL/cnhLwmQZLxLzaXEJEWipu8GtngkeJaIYGpR+KAHKZzMK4RUoH
a4zZbI5RQEhsdB6qWMmdXWhQ9UKQXCnjy7I4eWKOsWZsjGbDix1zFcHNddyACBD1AKQKoNBVvdGx
S2bPPgBpZx4icV2VmMjdDfbrqMp9rLiLS0mS72/mZagXiw5xYH42lq2TPvbszax2DvIweb9p3T0d
HgqM99w+VtcWfylW8prAmxrB5A6xmeUsxzJ1nQeUkMfj3VJAOQxEPnThi1KXMJmzi003UmpPRjvG
4GsNl+xLqXpuX3sH4JqcCZA8XEk6tnRFP8Y819oob7QpoiAreNPKfAaGg6Wicbw+ZQjvDby9cdCA
6yxzNvs+iPfyfIBCb8mbUUag183R8BdZ1b67E8BemDm6OwL0/mKeGegq0uJRBjadxcvNuMZDv92n
KoKulbVDzQv1JzwmcIXKZbVmzsvasxsznvunLNsFXmT0O65w3ytOAVPgKMwCfQzTavL9oNUGWSrc
kzHXD232WJobJfarQoR8Q/RERzHNRfNlXuCdEVG0WtiK06ISIeVEeF8OVVCK/k72mH+fsmOnmmFd
kYBJOBN9+Db+uMKOBYOgVltttcS53tubqsiPlYn2VtdRoXCuCgL7CmC1BHKaXCLKzUILspwvsd81
x8U0HydS0jDjrir4WHGhAkYaOSr0X+DUWJdnf3R6AkTUHhpRtvWXt15PIpNWz3baqNOvwktevgTw
6BL8ZqCbQEB79c5L0n6uraA+uVkWEusfJ3llw1d3PNI6ibz2zgQJjuaFOLk8NI10qcsW4sblu1sc
a9DXAlD+tu+83qhLGZLNLbxihWNq9anSnovqYM8f0zspAK/UMC+3iIHgsUpTJCs15yiy4j1TnP7r
W+ZSB8kGMtdoB9NImxOfsj1gtxOQYtxepWsnBg8mkg+i+QO9T/LzwpzczC7x+PPYrIccs32EWHNI
Gm+X2Cis3Ja2os+FNOmytoeE9VPX0hN1563nZy+poxwpXTFlzBUhSSVeZOiVlW7maZxAhUC99MTL
Te2j+/jVyaJRD9v+lZO32/qs2BgAT5BLAvAkZpPlHs9RDP+3qUfRuKGHnvvQNST0VK5tbdGECwAo
FSBBEAlcWpk9pWNvdxM9gc35o6MiDllV4ezrkg3rGCbqMwNfB1zQK/f5i1FrL4me3AmqJ84KWkfR
44JJBBs9b1LavaK8r9ls0JOR7ln2SIpjVmVhrj12fNN5isbiNRs4FyYtWdpO1uj1Ol4K9rfZifVF
C82CRjkB7qzzJ+lTRbi7voj/KictIoaKMWrmQrl8cjdJQsIM6TmqapdeNwRE1Sh2o9FdtrYSOI4E
IQ/FzHqXvzVZ2z142mgobHpNCtoCMDyCzg88S4WuZzEnbUYztZ2Enhz2cWRR4H29fWZU35dCzsVK
hrKiNDuVpv5qlt+Gwvx8W8LabpxrIPk0vbaY5RnQgJRHPTs0+p7WiqLF9eUMvA9BNYqgA75GLlp4
E21ZOWHDu+HTUD0KaL3SNkMX9C52fydezvvRORcmVvRsR3xHwwuewpp1d97w2o/4r9sLtnZczgVI
Ww5IP28m1KSnRPvInA3JGArhVVg2oLVKaUg1RXfImgkAEgE9ywikABYlyTMTblR4f6an5IF/U8J3
qr4uGZipDzXNiyk9WZodvjStKphd2/vzXy+Z17CUfDYC/Ho6IlYat8hq5vqPicT3Zz1Q4DlbJrFt
Z/u+2FWJISkIimftl7/Tih+3t121UNJNmWmVRzMb3wfSYTtF7vb259eOIVJ4YHIAJ9F1AOvVlcMt
v0gxGettMPm2qXr0HloqUta17cAjFnkGTFkglJGMaeaE+GRK01Pm74PgwdA/WMa810wrYtnv2xqt
nBPUDTDSBMsFTKQcWtQZSJ8Ti5NThaJemsw7PpgPOuvfjKY6ADbwCCjHTBEyrawiKNgAOYiEqKhY
SeoZSaW3bRCQk0Y22k+/3zuqouiKGQiWE1QQUbREkCFdlnnpD0AE7NBa55C3Esg/+qKoIq1IQEe9
GPRDhxuaRKUTaVnarFG7JqeEPpCHgCmc8fUSIS56BxSCrQGsWTqQJqO+5traeGoMN9QIayPfnz4R
U4UyJ37m5SMJclzRaiPGlQP5RWaXpTubHhAX6ty3XkpWTRvksdswYbW378xJNeP3noi7FiiQgwyB
zySDajqLPukdI9OJen6YWHWYGlt/+EW9p6GJO8K22rBEg7G7beXXu4UHoA5TQ7UMFT+5BaMYcYHa
zjxh1HcBjVwVp2m5vS1iJWsnZIAYCy8PNNfKsyS+yT3KKZtORTWFRAMiZB0ZzaGuazFxFo1VHVLi
hwwTv3apKaK195qJvK547Ar8MQ8U8XLXJaibhhZjM8PJH9xnRoGp1/kbw62AUpw9uOlYh0BLClvL
2vJKZyHpkLZ0S21rg9TXa5o/DbXxv+sbDMUqPMyaKWNaDINWolSJt/ily9d6XtaL0w4noltaVDqZ
85imvh/2SRcoVmHNmkXpGRkyvPsRTl6Kynyr6AH704MIdVOnQCpZdgV69FV0SmvWBM8F6ClRcb8C
hEr9saBaZvan0mXHujA+GFqhiPbXFs0138vpGIhFr9KlJqk3dbqbYihSc7YYuQqnPg+LWmGya3qc
C5G8JMijO+SwiuEUFE+T+axq0rxOjIoyIvbBQ6YSUL3yxuuDgeK0Cawyxw/H9A+mIcOF/qhtb9/q
r0Zx6nyiuFlWNToTKYUX5eIFvNENATVpAH/M+FRaKupvlQgpwkCTcQJwOWilL8+G81DdSbKEyPhi
1Vxp55tktBM3w/dJ9ae0fjUqHsLV34+sK04jZvYxF3ZpWQMOaW/rOTB2/DnKMCpVqabgVyVgv5He
RTwMSIBLCUWhO63LvfGUda9BlNT30Ti9LxDYBTDiKHra0SN9+Xmj7zw7ba0ReT16KG2MXXUYgk2n
p7JI3lIr+5Eb1kbh28Wiy95VDHsJsA3M08mOhRLbTfsygMx8H7CvIGzDCEeYEzucKdnS4Vvedge7
298Wu7aQAlMUMI+Y2UAu5lLT2fVSQ890AM8VcfqD8df/2+eF+LNYPOWY8x6DBecT/cLDj7xXjEqt
+TDERjYQRZHvvRrnHwT8p7XgMJrdZ4ph19FhoZKPZTWgOJci5SnQUzga3MAiJT4vfhSabR/LhDif
2rbTXurFqCIX1JshOvW/0aBPY9Pi5X2ATO8WKWBMccUhir5i87MrsAUOC8Asc3sKi52jqfp81lfy
fwLkvhl/8mqPFBjarN1NZm5Mf/9Xtnamg9w3o3mE6ozhVNkD3Zq9tmn+3G9t5wKkfUKyD3SOLXQY
vJ/Oz8T6m89j4A+3JfI7VzjNXUYHbXEwDk8Ohomb31fleddiCxG9WIYH1GwgFVyeFs/JqaEFHIcx
/UY42ZZ+vnfNo9UpwKTWDr0PehO0C7/jdUj3izuDSbAd4T315IU+6M1feM+zz8t8txZo6f7jPXW/
fBjnYt+bQezm5lZv+AtxMB0EULy/2HkL7WkYthf4qNKNFhQVOtQqOM/gQPsSQZnq1hdLL3lnIM+A
zxM4Dxj7k9+T4DZOAP0RoN3W0zHy8Jp1x7Ftj/oIGJDqb3rY9PdSGd5LUEeyg75ZZm1K+vYU1DYw
y6a9brKnqlFlZNb8GrLw/zaASXZgNoHmuAPtT16ZRa19sJuXoBq2aWGGmX3ywFfanJb0691bhQFB
BG1ALHpHObk08rRou8pwINSu0Bj5aDS/b39/5RABbcETnGw+XgSOdOXME64cc0Szclb0EW2/95Yb
Mm030f+jHOFQz662gRj+TAyrOdn2TnfD0n2iwd6gipzfilvGaB2YYUS/GaIDKX5uLCcp23ZuTt0Y
Dc2xWLaJChntOj3jI8OAphOAoWJgV27t1Uzb6voEpl0AUs4xPvh1DNxn1n1O6yNV9RyuuJ4LYVK8
kWR6oS8+hNk8bIwoNxWOYO2cnisj7b7NaU7oiO8bzWtQfuPtgfS/ezNFAUPxfFqzM3QvABoTD0ER
Jl7uP+iHGjMJ9P5kpT882kcV6mWZs7G6X7fteW3FcOeLkB3d3Vf2bDaMARKo70/JoIXhmN8J+S4i
CxRGYGAAlUbxTwYcwmCuvdRBxk/TV9N4pPXx7p+PLBwatsVb4JrhJIfhzZVbg53hKXW/e/aXv/j8
e0ocbdbX7J50QFzbZAE7EfqlpRnwnP5GAK5JTIygT+IK4YIhE+MbC9CCJ7uING3LeqUbFm5WulvA
wQCAckDfYrTGktywbxQuK3tg09ZjYOyo3X1sk/6LlbYvbPIijwJHdOyeEq6FKDg+6pX/myOx5TO8
DOrlkIHDxSzcB1p2vxvbBRS5imV2xQLPf58tXa4p0Q1tSq3pZCOXpjdNqGoJWhOAqrO4WOHjkLO7
PEr24LmMNXw6eZoX5uhZHXLFLq64BVS33+NntDVdpVOyti7nsdMmDD8Cg4c77Ud/LA9tO4RemqOX
r2eb23a54h0gEGDDRiAGouUYqDfNqggmOp+SDvRH/bj8nP3WiyhGO1k//3Nb2Nr6vedWAQAE0oZ3
yLizq4iYTZqD5BY8HqC7fgpqhadbuYOgh2CDADYeEJqF+LPPW4nTAOPUB5B+s62y3axtbFXGY225
xIwkkosCvEa+5iyrGfwSHDcnzo3YS8vXMZsjBlIIVquSqKuigHuG1nDdvB6cynrNx0x8OZ0yO/va
LhQzRsUnn/mHYVTN3K7uC+5t9KCB1u0Ky40gLZlwHZDGfVOE2wZ/3N73tQBOIO8gHSyavpE1uNyZ
wIYDSMZ5PuU1oLL0cX5mevtsWOTQpuZyxETGbjLyFyez9rwo73/bg3wLto1YTkc2WkqE5XUxo9or
kI7NV9f5kClu8jWrQx0AlTxEwBbA5i91K7xM78qZzyfQK4d1+kO34+ROlrr3u09wOsHv4BpEq8al
jKnrK443PDCnB3fzU0M6+/YGrdna+felB2mzIHcVgIse6YnsuAwlYDrzH3M+fQpQK74tas3WMM5v
vEPCi6GjS1XqZizIsmTzydF+TPnBVM1/rm4HEtGiYoTBDfmSoonBdL8PcELHJ7N7tGg89n9hUCLX
/V8R8j2jpV0X8BwiqiADcC6oBRQmtbYdgg4EuN94gcCmpDXimqGxweUnJ9n55Qs3ASx20A+3N2Jt
oTCRiRoJukEs9G1dCiG5Cy68YeSn0Xw121fAG3eq5qO1vYaXNwSAA07/u1s4c8hGx9sa/KH8BBw+
LRrZx9sarJWZ8HyCP/7PqJ2c/mRAF52WogXEqNeWX2e0oG4K2wOjH22tUB+Waou8N38YltzdzFPV
bMqqa187FhiK87OiKFBY0cAVCIo8sKxcrmXVWBxDyeYC+BLk2IIhLLvtbV1XYq8LCZITY2M/gyQR
Etpu13cR0T4mxlOOEGcMy/xp1hUKrUzTodP2TCPJBFMN/XBJ5gDek/TRwL/opbXznBc/T0In3SVp
GtX8Axn4DlQbUWttadoD6jsJdWdPJravilOtqzoOVo4FXjGIn30USzEyJa2yB85sm+oNbkSzfiq9
+jC4X9ukQl9m8fn2aq/tJ6J0AcWJ4Xfg5F/uJ+xKd0oblDlDN0VOubXpqHCDK6fvnbUI2P5gf7rq
MEoDoC4SD7EK0XwgRzwX2ove1YpdXFED+HMC1QEvGgBDSWrMVo9gqUd9g2U/irCevt69Shefl2wy
Y5WXeQWd0FdEon5fF6qrde33I9hyUOBAyH3V+9GxiTm0DoZTz6NsZ9xJvCRuVcCj/ft5YW9n7snL
uEXbBp8nADvSYxBCKzZZ9ful9S8asJQ1RQI418UP+bclUxXIVqwIhW6BZOyjZ9CQN1i3kaKaWQqw
+DRifphVjwNTJPRXRQD9C9l8QCbh5Xq5SJxZ9cxzPPq6hu4r+FUgSNd/kbFGtR7xIdiFXfTdSy83
Dgos6lAC2hYnSsNKNRW+tg/nn5fCJzLYBV+APX8yyKauor85ZqgdmyBsQVEfAymXS1RM3qjPZo4A
cwDIIv5RxBtrW4BEuw8uI+Eq5AyOl9YLGsUcdqqmCPyXfRkt9w//o2KDrJpnYiBBFF0vVZhSluTe
vCA94RjhNkCQfrercPFwBlObcEXos5G+7xN7nNyBnUwWjVqYpQorFa5GSk1g6A31JgC9A1nAExZw
dpTxJHQzVmCHE/K8WEPYWF1k0We/fswwVJUzRTlv5Sa6ECctF/LFoEBNkhkHO/qp/+iBDu7+zYoB
CA2XMDLsV6NUxdRNOoCZ59NQ7JZyn77d3pCVeAITbjhtAigF7yLJZoepwuBr1WLDmaE9InHoHfLU
7/+YS2NHAG/Q0lDjJXkkS+1ul7xNFU1d10cSaTa8ZwRMiwCJlzYsDzQrYSJXM9M/uhEycALcVlAl
QNqichwGJ9FMJINeufmYsuNffB4UaCJ7j8tJrhFWhoHoM8czxptRWbG/mI7CosXvu7RoLNCZAPPS
okfA486Jj8SM3e3YtO2ymJn7v9HBRYQu+gN1uSllpmnrD50PwqT2hWixs7n9+TUNkKbHOwnY7eir
k5y6ZjvDXE71BAhm+sQmjLYjXKfIm7G78z7IKQhTBtcY6E3l13HXoUEVAPHjqdTrrVfSvY5/GFcl
ZFYsCuiEDnYcICaC7u9yRwLe08pOAZ8+xC4AskxdlVxSCZDChSEzwW1dWBAAcr3ZT4CypjCq90ed
ZFWIE5DgRuADGmI5YJjIkHZjABFZnW6589o4n4r+H2f+WvKDbo8hGdqQD3nU9EU48m7Dk25b3N92
g4gF3SoGsrWiG0K6DJCAqjTuN36stXPo+23kOorK7orp4UXrCORF4d/koMX0xp6N4+DFZmOF1tht
q9r84IAa4baFr2wY0lrofUbcgrlEWRF9HgO7KVovLh0nMso2KthwvxvD09kCAzqGnpBmkkIXO/HB
dxxkfly6TViXVlToisrdmhJIzMGNYcAJkFOSBIsGs64ZNBCz3GIsZLrf0yN0//f7kiPztDpxgikL
YptHQ7Hpv9y/B+efl4yJ6t408wGfn5uIlVVEfVWVe3WBPGBbC3ZwAZJ2ee5bMsxNAWyYuCvLqCzR
v6eaBVVJkO6qruP13JqQkFavy2c8s28v0XVwhDsW/JHAQ0L5DM8ESQGz6Ss/SfH5LnvmNviSWxpM
gEd0f1F/PHSgzTDsv9HpXKi0augxxtxxlwcxa7MIGHNRpZoMWDvk5xKkVRtys+OBAwlLsSNZRPsj
vT9sRQ1GjBkCPBt9tPLZYGmW9z1K+DG39NDR0Th8d6IB+wJnDMg4w8F9L98pVo3oaEy8eI5q9mkg
H2/v/HWcevl56UZpnHlxzAmfr4A9krFD6gDL6Jir5n1X7BfDcRj5F+gagPaTjjglllXMdpnE4HE1
6YtT/bithur7kgHXS4U+VmT34gU46e3Ouv99iBcNOoyR6kFi56o7D1RouImWLok99iELy+zu99vl
56XlyQiyGNWEzwOhZRxDf9lY90ejFwpIC1RMTmEvIyRgNmLcFvePDEABhA3INcBYMS926UAmZMqy
yhsS3HN6eLRzXXHJrZipgAZETIJ/AapIuoJ8qulJxToN/q/qwoo4m7KuTv1ghagOKYLFVVnoIRC3
KWqR8mPdcGkBJLIZ4W7wsx+/OdbHyfymqdph1iwWl/b/lyInNEwwPcx9CSmLX27cKUA5+i+2HPcR
Dh18Ox4Kkn9lmJug1jgn8cYtx8gfVECk6xr8+33Ju/ImdfTUnxIgoKQhebSWv7ggbAF1isEkNMSh
Y+HSqDBOpOUTpiTiSvvhpz/o5rbPWLkdzj8vk7fbvd0ncw7XbbDHwvlJnJ+mpoim15ZIUDWiExJY
9ei9uNSgL4amt6YmiYu0Bi2X/kyAbntbC+GgpXgdlUtgNqCDHEvlip9wltcwC681qzQI4jbHVNDi
kah0ja1TB3vPJDugC94JC4qcqMDOQ+kJ9zOqpnJegDmjQyYDOhmaHfVguPWBv29VpzZVhJ2rmv0r
SK4NLSUrxolBkEY/mPNrWvcbawCz2hzEWqJy8GuHXjAPviN6YIJMsjXT1WpuGzBma9i62+lQLI/c
+317q9asQXBQogtOuBX5udsmZARgHIK4pciQsQFfHNnflrCyZBisRzgi0qTX4wpjYmW6VtRubPlv
WXtogdCWpl8zjYZOrRC1ogxEgUxLQNJ5wK+/tLt6zH3SVZMbj8+++dFREbeu7Aeqp1gqtKW51zxn
fetrJOsyD+CmxoaWv8qqfvBncAI1ipvl3YykA+QK9yIQTd9n0S4VMb3BKvxmdmM21TysluwxT6uH
0XU3ac5+snnWj1jXN9OZN7NbbW9v2JqaGOpEDg+AKNfw/6QqOMDFUy+eWPWQ2of0Jah3pAzu90Pg
bEL6WYRf1/lh9Ejb3VhDzGjsyXYcFbawuobn35eMwZkZMiwJdqsDGHrO9k5/nPWTzh/qtglJ2YTT
eEhUyCUr/vtCKXEYzjzf0rt1lnRQSovd4DPayObPtzdn5TRdCJCCGuTDmDZZEMBGHuk52laRnEob
GqK9Ef/96ba0lQMFGh60zQkuMgziSiFO5nZJarg4UBqNXe17S1X5zjV1gB1ho1BgAT1CTnlUFfNr
zFNqAEpzwyZ5c8gcOg7bGUW1y/N2d1udtd05lyaZRJ4l/oBHpRYT0xhBHY7xcpI/Aj5WsWxrchAR
oqUUaF+CluzSCsoqTfQicbS46Zbj2PRPFIPmeaGqrq8tHrpLMZ6HOxYzOlKqsg2seSEd1DFpESaY
G42RBpmHEAMgCoe0Ygfo9kaKCwED3uNyJ5TmznnR2xrga+wW2bYoD77dvTNARANkDQay0SttixU9
OzdjUHi0tssgJsXGCcKKbw2+vy1iTYdzEdLme1VrOrSpkNF5TV0gKytsa+XzAKwRE/ioE13joOhL
q9lj7fsxkP+OXd1syzJV5AfFfS/dCijXodCF0ErwlknvpQWhJ5tSPGgCW4sC+61xX2t3ZwUY//qe
9C+9cixjTadzgeLvz3aF1gsLbAsCh689KSLcAQq7WjkoIFaGa0JNGwD78vEneOg3+lABJgEQJdoh
yEPNUiQT1nRAkRA0zqizoc9NCqKmOZur2bIw5v+weOj7ONy2qpUzCAQ8xLmIODCdLk/44dVXLmQw
yIl1lRWNgx+2KTs002/NasTA3PLptrw1dUQWXwwXAbhAdi2twXqGlqEU3K6P4Mk1j3/xeYAhiEkf
eEoZMxVFYcrssQNrnPeHDVkYKH7+2obju//7vnlpUTwpSzIlYKXLm4lHLm82NJm2+mD30W1FVIKk
s1JXwI9oSyiCwuBQRGUR9ZNCxApIMcaHBCkz2moFK5VkWubi+tTrAfJRM7LrveapzEFexKxN6ZtP
ReUVIcphG4witWGF4kVqBMjEcgzx31b1PRMq+4Wz3yE/SjJCRmuZEnKyPa2Peyt36i1I+l7Bvw6s
4sLJtyg6NI82QxDuD87XgrjD4wL02rDpuPlbB3Xm7V+05qjOf5B0/7U5WXKvxsLg8trpbRoOxSdg
JxNyMgXYFVr950XxMJOJu8UTEJ2sKJkbgtv2CjOuRjRZeS4ORoCdB/rFd7QXhZ7RfmQY9g/tZur3
3lw3keG3ZDfmQROaNfWiZRynsO1KttH7pt1QMtINHrT2Jsto8YjCUrcLbNWQ1vWOAcEZIHrAUBHd
KZhCuzwGXRIQS+t4EidD06EvwjBek9T7Y9date95F+xoV3RhYpB6o3vdP5NWfcPAGjksHndiELaz
t9sbJu6+KwvCc130GYPuRs61D1mGqXsg/Z5AMPfqFPOHYqExcfJNEDSKTNbqwTwTJRzc2Z1iTMTN
tSFLT61nIfz6kaJDL8kVR3PNS4qiAXoE0J6DJsZLIR5fdDL3SxL3lRk5xaGuVDeXSoIUTWgJcxJw
NSTxNJ4mvs38z7d3RPV9ce+cLdPQ5VlauPi+/qfMNs6kuLZUn5eeEVx3AX7a4fNVgvx9ZDeKx92a
QZ1vgGTgbp/peukbSTy7j33B94OdRHn2WtgqmI21+xcj/cjuookVRQ+h6Nk6VUnWlKafJLGTPGvB
cTayjT8aYZsDnVgFh7EqCxaFQRfkfdFpeimLWkxHQtzWoFT6HKQYHGpem4EDk97Ymp6iALm6ggKU
UPSNAmpZWsGmLfQAvluLAfC0Bbv6trGTL2mt/Z5Ju79ta6ui8LwD9DHgia8ygnRqx4raOhLlPY0s
8mT2fGuSp4Kq+rVUgsTfn23W7AAE01ogyCweKLhFiuFYOwPAyxWXwZqPCdACi2Z6dGBePVsbkDXZ
wYQs86Klx6bMngl3Dj0nii1a6eRGI+yZHMkg5hFvpiQYRQUm+JTm9MdMMV41msHWKpdnjZpR7fW7
urd2g67vB6v8envj1gwS+waGMNx4qFVL9yxxtKJC6QMPgnwKq2YOtQYsetpbgVxh9fG2rPfUs3xH
nAuTlK1dBro47iYxqdxxV9g2QWzh/W4yf3ywkonu22ZwI6uleqRZBubYKoBBHYJOuC9YVGhOQx3O
6LnZetysf9PU+6IZ5aOfuAgRlv4pcc0yDHhhPjkGKu5gsMh2Q6E54aQDt7LGxFGkIXAJnWUINiUC
GsDhV+SDm+fJsem74LHk4MQMSmA3gZIjiKq8Tw6dnoyIwuzkJa0yQJlwI3gMSPmjyVn3+P9Iu67e
yHFm+4sIKIdXSR3cHo9lT/S+CJMskQpUTr/+Hg7w7XazhSbsiwX2xQNVkyySxapT56xAW0XgfWCH
abY8CIbm011TWfzj4ozdLql6I4T6e/LQ5sXrPND9QIehDOypbEONOeNH0nd12OYLNDENFMmWquvv
jAFVE2DNrWUOyuKerf4YZv5ihjxBGTN1WLrjVloe85F+X0ifRVBQxw921p+I3dqgpAt5TMCruF9X
yw/GbsoO1lqil9ecp1ebelN0e1mvLgJgNDQcoKgqIdy/YkCtjcxO/bLMITEemPZTZcVv/z76zqAc
gFc9rmPpJgZxVFatuZ/HFqS6HtdcARK4OlHw80Xu2nHRCIiwTD4lu6zx59QAE5H9w+LhtPeNvZN8
vj2G630urIhmEDSbodVMJlUv8ikxmgVWRPqj/TSzyGH3RYqQMSJED6Z+DRaI74Ki+LbhrcUBERie
YXjBCtDj5XkJ4KsO3acVdrE9Pk/t3ds/D+QZgHTiHXMFn02KCuJO7VTEDM9Xtqf055u/j9MRnSVY
ePxWOT+1pHa/eiYFg+fwbL00jSIdsjE7F5+XZifPl2piPj4P7nFm0QjyYtHtAVzdI6iFng1APl8h
wdXrU4G0l5NYp67VPs0TmMjtlivC1U070AIAEBupPE/G6BnoqugqCxoiWtdGnfenHz9QVeVVZUPc
JWd3b8lGt1oLDsLmGVrFI4S9aB3mo+Lm3VwTQPQwEDDeazI5YN06dNJ1RuOmWXETfda4InC92vDw
VR/nCGivkGW7Ir9qoH3CGPEQd4+BtT7tw9H4582LLuCf4GzEy+Ead2QmuEaGHsewR+Jp/AfMeuWg
uEs3ZunChPj72VoQDyCgTl/JY1GEfA1qlZiy6vvSoWstKK5TG98Hc+49f/uJjjBb1L8Bvbs+cnsG
1THTT8ijRrMhWAv3gXitYoJktW8sLSqG6IR0UNFF3k5uTVuTzkCdGueSNUPxpnGzao+qbHLyBgtl
ynRC5d2bigAAgjrkJVv2lWa0h1xjLLT1mv7S6l6PTFpCHHfFQRGQxlc1m10FX9JPlJ5Q5giR3bYr
0nj0m1/Q+ep3zbA8uUR/WJs2pNWgeDhvLurZlEhXnaPNyarnNI1dmu0sLwvp9Ou252+OSHBuoO6I
Fin5mjNqRpw6IyhdOd8WXwv78t5G78laP4Mx7bapzcG4iAiQ2hAyMtJg0smi5QqGlzhhy5eitD5B
W2t/28TGgacBrP8/E3JlmwEsYA8OMrN29sGvvhInLOh7JuzMhHQD0aRp2cQ1uIAHqu3u95ANkQv6
UPqdQij9HcPB9YAyPZ67V8l/F7J7idZ3KbSIIblYnYzltU9eb9vYdIAzG9K5VKMt0Tb5kOKOIFG5
QP9i+snbOujG+9lUtZltro9oq0fmFAeJHNwY6MFDzIAtDhHDKDX+mUpj32jJO6YNYjjg3hH8lQhG
Lo9aqJd54PnCm93TySGd72xwfpnu4fa8bQ3l3Ih5aWRNaWaJcxFY2zQEx+zPjs4/tDlTxGsqM9Ly
EDqutdaIsqL3Zcljvn4s3xEliN0IRQeh8XFFJj0iO2fUM+qxYz2ycCHDUZ9HBiVz1epvHQBQa9VQ
VhS9czIKyTIBL3QtgOecw2x/rXTFJX4VJgidAAe5efRw6yDKFJ5+dsPWEwHz1oCjbFz8j6avH1Nq
nuiSRdpkhe9YfIDQcaO7PiAu0uLjMIVaZeLgPtRfnOx34h6zN3NJi9GgdxgPNVQZrjpiM+CA+sxo
cRvmh4RGlrFL6907RoFino62W7QOyyQxTaNbMyQxyWNXs+xugQTXwRnn5FB1jSo5Ky7Gi0QCYmqw
l+K+RpCFLLw0YYUHKbmeg4lEH5ZPuV/awcDT72tFP+HE/tOuSKzNnq5i/9u0isoZejhEY4KcT6vQ
jw+BuV5/rIdsl2oHVs2B3Xxlya5Z71dQDd+ez42jFDpcQp4cpDHwDskBbS9Jych97THhr2kF5hia
BBPa3k33vgGZ5W1j4ra8mlEw74iODrGlpNs00RYov7EKYlnVlNy7JtJ4Cx2LfatDPNUiDIzRrr2z
SocGFnNVcm0bxxIgPCIhinm9hkWBFLid8pTpj6Peh5rxvW2fk4wohngN5xEvMfA1/61RXFO1pazO
fNrp+qNnPGWrEQzTyeBakI575kZpskMQ7ec/b8/rX6+XJhZYT6QuRO0YGQAx9LNjpE+QVCuKxn60
eN7sILIIKneTZDva9Nqx1DozGkr9S76W7Ri47dodxr6vwnXtuz9e682RQ7n+0a+zNvBrdwhyzekP
Rpu1L6PZ9Z+qtl0Ds1nyh6lBhyxuKePZaNZqr6eIrLWlhKM2M31qF+dlXpryOLuzEWraMO6RDitD
F6RORcQLyndOq2V7subzrmvQHx6AHSkNZxwlj8lKnE9D64KCUK9VQM+NY/ZifsTfz+Yn7U0t66ze
foT8cNTp+4yHDsgOkX27vRAbLobHpCAdRC4JL0tpNxWD5fO51b1H2zty/Z7jNZDtb5vYGMqFCSmc
rxESlwWHCSR0TACD5lO23JHf7zCCTQJQOvAOmP7L+WJrnUPHe/QevfyTpR9ZE/IcrpEpNsvGeQAM
7H9mpEChb7J10AqYKewyQrZUN/9kUzQ3j3W9BGXzAg7C2+O6LoWjoHluUdoohUEI73jvPSaFH669
F7oMgN+E7nqfB0l5byx7EzlqQ/85l7vBeXtgBMoL/OfhsQgQmeQec+OmtUEK77Gh9v3cOPcJ7T5P
ngqcvXUGWVCKBIs04BfXbW1Zu1i5S9ACmDc89GeQRXYByXCPEB442Q8jP1WWHSj1MLe8/9yscek1
JeRy23xqvUeXfx7bA8tCX9XYrDIhOSZdKaHD2qBhL+W/zCX/Oc50N5eqR8zWJjsfieSYUCflrp5i
As35Gy+OjUiWa4fJ3N12x63RoDkJD0ugpMC8It2HLkXvWL0Y7iNYeILaeB7p58JTEQtujcUE7kcD
BwFksOW9rOEYd7MZSExrNHfV4ofmaoR1+aOjitFYm5bAeAQyWQSTILy7XH+bm0PFtBTtVpCs3M/M
c8N6XccvZumjHdah7XfXomSf6NoS9DOd9jbUvo6savwDRC6zNMAAwH5DiHmaaNXcVWldh4Ppsl1t
Z/mJtUV1cihgGhOxjHAFv/aL7fA5dJpaC4AEnqJh7pw9azwbOgbaVKUBt1n73I+r84cVvLmf7cLb
44mY77vaQobCBVVnNyTeh4ySJbI92u4Zd+eP+sro3eIz3E3dQD/2C9oB0CXFg7pzyANrhzdThIkM
LtBSYpHQOiz36KRuZqVFYqJB1F4RJbzmfbO3IO+Gws1tl9tYI3gBgGAitkVFQlojZvcNH0C8G5fp
Y2a+kuG1n93QWhbF0a6yI11TRuvCGSAtHJv6z6o4cfqrHSO3V8GnNp5nf6NJXbwGoPUqnQfa0Kal
tUJKbDKWKPEzNPGqYEubI4GqtejuBEmIXE1f9aLVnHyBYhXKeIGj1UePVV9MlxxJrWqG3Qj+/3KG
/W8HSbNmrS1ZCcFebaYvIF63ug+tYwZDd6rXp6ncv9kVBJhZ6AyAOhX118vtyvN5chDeOY8jg2BM
eSz5D/h5MOnPt+1srBEazwANwAKhyC0nUIDfaxnrLOdxtXmY6f+gjKdwti0LoqFGgBtBIiAvUWkP
jC1D6j1mYTtkga98JW0d1BYYiyGFDBVG0BRcTlWZDACG8AwXNyBaecTyo+a9YzXOTQg3PAtRTR/6
0ZYw0elPOYQwtTBhH9Lvb18KaMahCxPEbtfZDLtgi7UyDb0G9jNJYqa6AfAbpWcIuniRcBcgWUEW
ejmGyaC46cYO7guKWCcH7YXqWBFfkC2cA9IkC2PbuwzwmuQRIlVhPY6/cZre8c4LzAyvibbuFaui
sidtyH4sNeiHAqFBiuGj2VqHKh2OqYFKfOKfeN8rylJbfuYiasPdiZAAHn05gUxjnQ3aQKCE0HFP
/owDmD0UYBCVCSm0yUg3uqUmsNL+g6k/F/0z9xSgqq3tKJAeImmOA1NOalmMAuDc0OSRzs0/jKAU
6bn0eNuTtyovFkRZQBYLNCVolaScNhi1urVyfBTYvFWHzhXkvY6oEzoZeLrYkbT81BVwDcoOiQ7G
jcW/c0i/G9zkW1FYh9s/ZnPAKEj8Td5eS9tNlamNJi+AiMh0EGyx4lvXqZrsttZNcOJC+AsnEO67
S9cgfdukVmXAE23BhFo3+2aw5mAluiJC2DSExkskioHUwUP20lDWz7VHwVj12Lvlw6Cbez0vPjqr
6h1rGOJEk/cy1Jr+NSSvoKXp6V/woz+a9L6pmbM3PFociin5huTuutcAJ2GkNR9mkzT7dTGTu34Y
692a2M6+yrp259lNF6362ARDneM9bNm/TCBmDsXSpKdqdYeoT4DWIUZS7tAyZ+0yWuqgXfFHJPNa
Alu147/YE3ehpeaXUdZxwG0QTR8KV6O7ehnaoO2LNmoMcLsXjQ5dzwIQnsofx/uCzvTO7/2ZB60H
wIWbQDQFkM42HOli76uaV6c+Nf29RddlPzdzAbIUuwrIjBbyDuQqh5zjgExZNx21jLkBysnrF29x
EbaOU36YW2ofma4noaMBuzN1vfZsuUh3r6gjgngwcGtt+aglKbRB7PVLiX/1sRv9are663roSuvF
dYqfa265e2MmDlSD2QdLKw8FXrg7ZvMUnRhNfZqmuQjNZqqCuTahcbSmqOovjICcqljCAtxigTek
yzOUFLOgLtI2bGuWRI674g/Iae+g4j1E0L3lX+wqa6NB51o0OLw4oG3OCqEsP4doq+o/oqPaOUBp
0NkNnpYeQUs8R7RFF40z1p/93Jv0YIXj75BBKY1w6gcnROUK8KmuRno/pemDm9c0aui8BjNatYLC
XP80i7vi0te13cSNBu1ZbR9UOR4PAGIOH8eKaztrXopoMbNiZ5TWeN9NVEef7zDiRyb/DK1jfEnY
qJ/81p38cMnJ+KOvUt2OKmKiyQdST36fV4GOyH0PYabXchznADzM5Ws6kB/G1FYPa4HHS+9X9HlY
CANP+zSFwHq6eP/WLkDttf/s+ftMP03Jp7ny/DgjpXNY7T7Bb13c+7qyhyhNG7SuQCWpj/iw2h/y
ipYPZaat4TjUfrB0dR8ZVVl/yQy3iVevgDPClao7kNPTQJtmDQkMiieKjiYVl7QG0Fqjq+81qgHc
3+YvVtG/um1bfvSGwQxRkTBerSb19laZpgdQaEwffGZ60QBJg/1s8Toq+moJQPnaPRYNeiyIkdb7
qunGE62KHBJ/a1ftnG4gkYub+L6zJ+eEahkGOpc0KrTiz9Qmw2GcMvpEGKUhBL/TL4Yz6X3gsxGF
2zQdtTuX58uhrNsmMFM9O+mM+EdD6+3QXbMMCku6d+CdPkdcn8ZdU7cWALpdEq7VlN1Rs6sP4/o6
DkaYwW871NciE6xBbw8wQduHti90GYm8vHQmuqubtMbasbi1dsCLWLvb98fGkXvxeekk1AYQ62tJ
y/CKSQDjZx+Zp90Zpqa4lzcO3Asz0hWSZGPXT2nP4m4NvOSfmu6zep8kihhTZUWKYeiC1fKThsUr
Odn1HbE+827naG+/pS7GIoUxupW5de9jRSg4c+sGKAPrQ+cror+tdCGsCFQYVGuRupPWnXcAk2qW
zuKl1gvsAIguGBTpMxAWLQ8DR/4VGyYHVUBplSEbSi2yZp9FZZqroFcbIcbFL5FcBJKaJOUZfomb
ROayI5piqKrvS77RZxnQSq7GYmPZORG4yW57+EYcjXZAoHA0PAORIZeWa5pyYrAJyzV3T2X+YAzP
SR6b9A76OQrH2BzImSWx187eUWCb0XGtjSy2yB8gA9Y3s+UIIOrZ94X7n32/LYmDZlZsIr8Fm0pi
WXmY48C8PV0biXEYQa1KCPLi0Smt9jISsB2MWO2ywPU1hxn5uQ7JTnQMdOkYDOXvTtUXurFCAv5o
C01X7ZpmVZtGd3I4Tx65w4V6+dAEXZXt8Y9fedJ/cFqVWquYKDn8E50QgqMSW0vOFs7pYLYpJIce
m9k/mg260PjcHXmbIPAxVEmcDa8QdHWiIQIxyZV+C19Mj4NbKXnM0ggXT63qFtr8PsqnABAbgnJa
yuQOLTMqRtFHUlrQNG/1p26pVFmOjVtCsKThWYjKEirskme7FTRR/I46j3lx0MAWzHZkenuB4sKE
5NxosMiJvcDEwPdeZQQG1IWrN/f0INPp4uWGFwFIQ/ACuNxBBeJk3cwodhB4XU8tU7yhN5YCCyya
UUTrMVz58vOjgbfektvYO17oRM6bG6rw6wGNQacuGucBR5YOSqLpa116Ky6esgsmFxXT5fPtzb81
ADy80BAGZAjGIM1PqZPMyRbkNLs0bDNQTikOF9X3JT+a9brvcPDQ2P3GrP1MFD60cZAAHIwcNhwV
jNZySrZOW/B1UAB4a9s/Uf8riEDYOoe9i9Jz/+sdU3VmS5oqxPN25a8djef9Yn3StOfbn98cCion
uPyR+rsC/8we8Txn4SweC/cJ/R/4v0X5HtmtqFId+SpbktvSynTqCU+02ERDfjin7Ps6akDr9U4R
GnllB1Df+XZ7eBsHiot6KAIbkU+4QgQRbUnNfmEsziqwuiYfFspPNHm5bWTL20QDKYR2cGzBKS63
Y+KaizYiKIot/6NdBoWqh0rMi3SNgJ0dnSG4ugCHlvNAhk9NhjwUg8SSG8x4Q/baLz2Zdon/dqjW
hSFp43sj9byixsY39d+e970iVpC0n22VzNKGH1yYkcJnaGjoFa0QiNH1H44OnrpzgxLsvnb61Bk/
bq/NhgNc2JK2D/GgGJXrBouHOjaTw1jHdDq8wwRgoH9bEUWn2+XyW1nWW0aN5c/p997aMUSXmsKN
Nz0AEC1flM+A0JSCJXspnQqvAezSvFhAaley7DPUmbPnpqOQmTdr7e0pVBSd/qsISUtkLA3NW6wJ
epEMP/CbNEF+kSSRYSfr7vb0bb1AQOEr6GkRJzlXlQdSsLS3sxGMJnhp+AjIQHbxx+vIyah4ZGfZ
q9FpuxlVlyBx/d2YaH9yK3nPeM9+g3Q0VdC7BaMwxjvqoxO2lbcDV/MTkgXveGZfDFbsjbPYeu1W
5iVcy+KKknrXrT/MziOKGd04j9B6j0YllHKQsZVbyKuuKPu1t7IYUprQXlGJC6k+L20p11nmNE0c
VAu9SMfl/fO2P2x+HjETaiDweAhPXs4QEMI06VLQRYzEn9DARz/oM6Dvt41sbCjB5/WvEWkMA2R8
9GkaslhrYtP8kTnmwTDKUDc+3bazcfzgUoA4q6ApRPpMssOzpbQ7Ycd375b+gCQO8kIqKMfWjAG8
iZUG7A/JZsmISz2I2TY5+onMVyAEUk3R2bc1CKRiBG0LYnNLBm5PUBntCuZhwasdLyKf76DOenue
NodwZkJa9Kwq16IvYMJvdmkaudHtz2+PADGzaN0D9EDadcj5GXW6IB6vHdCzQqFi6XclV2SFxANI
uqZ9YFz+NSLdA1wroOXnINZAAsDuYo2eCPlA6mNe/Bian/2oAHqpxiR+ztlJ0udNl7IU5rj2Ocko
CDYOtorufXtZ/h2SHNlUfC5zDaVtKObe5e6BKJZFMWMyJKQka+XxEcsy2yhZkPm40PnYaMPOK4aH
ziqf28naIzEf3vYGsRA3FkquM9UNINXdnMMs+Sc1h4AlsW/ErJoOc9cEAArfNqdYKEPybX9aBkcr
MYnpQg6crBkoUIwEfZKD4lmoMiRW88wjpiGZcX3CkMN/J9mTAwGAaj7eHszWwXnm5HKzgJsaetvq
GdLE6Y7SY1M/+E3QqJACm34HuL6oskPqXBasYSmljjvjVUIgxJDkLOrf0TonlFH+tSBd+DoxUWcA
lit2eR1ML+gWCW5PlGoI0pHjLG3ueQRO1ueP1XFUEXNvrrXgvoQGAu4VWf6kdStkuR0CVJBlBXR+
apZvVaJocxM/8WqfnNkQv+HMn9KiLPvZA6W/7vOwGv+s9udu2Gsr+q1fb0+WypK0GqbbpROqdXgR
TLt+bYMaXAOGPoYMBaEuW/e3rW0vzX9zJy2Nz3rHTDvMHXGPDqRjqOJ8Eb/21rxJFwFAxHahEw9P
dv0DS3567CsHY/qY/7o9jE0zkKhA9lQwxjrSudIMA4R21xn57NKPp4zfc2oEDVlDlluKV9SmKbDM
iy53UAPKGaG0SRvbHX0ar6UDUMpi9B+osw4Ha6im2ANNtWIGN1for5gUSvTXucac9xbTUKOPvWyF
FuJCpsCqVM/qTSN4sAOOiPZlKNdeuvdcoOMeWTQaW81PBhXAalREspt79MyA5AdobOYOaw0a09Q9
Cj7C3Hc+2Vm6u+0H2+NAoxjoIMULUfIDWhQtCFVw0rBpr6GKqiJSVX1f/P3sGGjpavElwbWSf4W6
mqtiotn8PPQRQNsmVOjkQkCXuT0FDTUKUPk3qz8gMnvH9Jx9X0pqzKhs5j3B2zlfw3R8wjj+f9+X
pt+Yu9rxsobF3hT55U712trcemCDFqxKwNTLaNbVHl0OTiCkktffhr2EcwUQmPOtWjXFPG16K2J8
vCMsCNFp4oecLbPfmWmN2Bk3ou4EJRAfgJuE9jRFt6drazyAoaDbDLRrSPNLYWs9zFOSlxNSv5B2
RyKrBAvNakdDZyguYH1rQCYYojTkl9HkIYvgmqyujXTGodVm4yFLqs+kQzfWSFgJOjcALDh0RfJs
jKrsMBVrNPhL0JTuQ57MB1DYHVwV1dyWo1uQLQb4GYlvnAuXE5ymSH5WHsp2y3R86SdFYKb6uuTm
ZtW045jgNui/m0tkqpq+tibz/MdLXm4tpG7TfEFqMNtXXbRUYEJ/ebtnCMJAVH6QRwWhxOX8rN5S
TlODcMPPraD+7N4PZTi3KnilOHTly1mwn0OrHijxK9aKnGtz37vYT0maB4P9sUeTaH6c+HPt+6BQ
UFW0NpflzJx0B7ROOy/gj2OxTr/g7an3z7cnbesJhfQ2ABvQN4UCjFi3812bOU5OEy+NV818NIdp
ibIESPfOnE51b0U+0p5pMrwMo8rftkI2cJThYMImRnpDMjwRjTBfB3kgbtd9Oc2RyY39bLhHw+g/
tZO/uz1OlTnpdFqNcvbqCuYy4Lfrad7nDolQWoK47vIIMN87TikwmwAODZpl1HjEsp5Naz7WIENd
KbhdDfbSmDlAqjmKIiSwB5UG2NbOQi0Mogk+4KRXggmUtJPdjx14WJ1obA6gwALc6PbkKUzIrKRa
7VtO7woG1upF51+79Nfs/75tQkyIvK0EI5Pg+wdeVT5s+9wubT9FSWxp7vPue6bSOdoaAqrOyN4I
Hhh0dlwuyEyzMvVsmsdVg6eBNd9b+nPtqRCoW6NAJQc8sLAF0hzpEIWXIUHk5Tl0039W6ff5zcTX
ItQ8+750ilY1YfBXUHxBkxEIpbxVpLG3Ltfz74vxnbltAT7sxLTx/c7/BACjlr1q2i8nV7wLVbMk
1urMCvo/PcgAVnk8dY/LB7tXDGLrhD4fhLTV0yFnJSqEGET/YYI2RcP+FJBeSId7NKXURPVQV82Z
5FlkqUfX6GFuHkLIlfDk2V4OyoyGyop0D0BYbdGTXniW1QWse8ksL1j5wc2/vn0fnk+edIk67pC1
tMNovPq1heTOpKKHv1aAvPRh+TCpNAFQ5EUe565/7Mf73L8nyR1JvnD6m2lzOFbPffvL9O8GfW/q
5DSqNpFiKv9SxJ25n+7StS8YfkBSh8scpdkxXdGnffeOifSEgDuqrkBVS0XdrHANMhkcEC77YAHz
ovj81n0Ghs9/Py8Fg2Xnt40BXGiMliRm7/M/bb5L9APNXt46DED6wLwL0JPguZL7L7PFL8pxRe0Y
b+rAQnJzVITZ16uBZl9UnyFBB45PvEIvDwOcN7ObeX0Ro9MzmOh3kC+12mkuVDqW1xeAroGd2YYh
QNOuokO+MFToXBDw1fXLuDy35smwFQfPlgnLQnOKIGBE2lE6PS3ALSetHWlckR7tB5DLVGSCrw9O
PNHPDEgH52QtlckrGOBlHwD00Cu76zYsIGECfgQAa2wQCUqrwXRv7NesLOP7pf7STp9vO9PGBAEn
gmIJcC94JcrMJEjLTn5DCNa66IKeVCDFLAK/UtVIry8AOBR4bxykZUASIldrnLRx1tzOClS7n8pk
B8T3U0GfZgTqZXey+je/3y+tSSczqZzWbj1Yy4/2R6rq/99YEBNSFAKAArQ52jcvt8ds+OXcpLSO
CfOC+dnrJ8X+UxmQfj7aKABq7GHAYxEoC+dhd3vNN/b3xQCkC6Uis6utNb5f1d9n+zSVYT+fmP3p
7VagcIRmTUAU0R8q7QzK5r7xOWtixC31cTTv2vSY18fbRramCs9uHIb4HwI8aS3qVk90n7p1bP9q
/K+W8eX25zd2B37+f5+XVmKYqMZn3anjuhhD3oXlEHnJGr7DiIMoGzIdwM7Jt6/rkpXWFqtjdzi1
mR8MaAaliyLA2xwJeIEMAHTxwPvbBX92w3KXUpJxg8duu8zHnBbji0XZ8MWaGj+6PZ6tNQE1lAHt
baikXnXolnVj24zmdczz+9ggb66IAVhy9nXh3GcDKZ21cOwcX+/tU0vrwNTqoJ3e3HMAI6AMhbIv
QFrgPr80kutQ7ytrLAlPZ8A975Yl5miTUelObswUavuYI5y+wBTIeoQ2WRLXBWtDbGlPdRXnb1+I
i89LAQnBxUu6Ap9PsD/qWHVMbbgUwAPILaJr0hB68ZeTBFIc121mkwPVgZafBph4G4XEyF/1XhFZ
bVqyQdWLjKkwJV2BtsZK22Qrj+FzQQ7idH2k4QRakNuOK1b18sErIDb/mRHLdeZaCaLQMTFhJq+/
Nu0MOKMfGPZjot0TEpukD6fl122LmwPzRbUCD2wLvc2XFpuuqvp0tbD0cxlA2mThj6RUnMObTnZm
Q5o8KJhpvBQ2aPsb/PBR7/25PYiN60Rkw4DtgcQhoNGSH3jEqfICWlmxUX9Y12dSDQc68KM2dYr1
2RrJuSFp67sl8wgAoSBqC2mOhrlZFfhuLAfUcwTZloN2c8QQl8sxukWNVlZBTmu8aO6+N+8sFRRq
Y7JsbHmE7qjwXtMXgPt8xtN0hKqY/8li4G13fvZuE6zT7vaibMzVhR1prtD06ZdDBzuWMwW8eGlU
lHbXrx1E1EIeDa3SgjRTuhqrlC5AQUF0xjca7BQvrFMj6Do9BMQvMNu3M4BcmpNOZFQPk7yqwYub
599a+8FPdl12qKzo9qxtcBCJdwJqVgJIAE4GyQN63llaY2Tg6NTB9d+ih7Xc65C66Osvs/vdBSt5
Xn1O6vntng2zCCYFBxcwi9IezQH6QXq3TmN0j5YvM/t/fl44y9nBthpD6Td+DibVvAupIRpiFSe0
WG3p6LwYgHQGdLaW+34LDkU0zRWRww+EftMy9DfvkvD2Em3uURutEmhqRE1BRk4jislZQcEGWpTa
s0787A6Mh92dXr2jSApfOLMkHc6my9GoKgRJvBb0WmFRKyKZzS2Kg8YGpQX4OeQ3kQkaxsGeQNHa
/tLmA60Vvrw1UXgyIgEN/cJrWstlanlm5SALn9Pxpe/5Ljf9e3i+IrDcGsW5Gekc6MvJ6tdRcJIT
42Wk1qdleM/uAEBJwy2J4BVkgZfum7h21w5VT+OU3y/tcT7c9qitkwxC7x6o70BnhLm6/Hw3mIxz
0wZ+1xV8jkbUMj9i/MQzeqebitt4c1X+Myaz9lsar/2Ku0CprvkuS+1vkPoIxsn6c3tMW6uClDq0
jXUEy658OoOhQOeFCzNjf/rDNMVu3/465guAW8CV5AqVl9YmepuBRl6cqBsfyNuVAQR57X/fly4v
Y+4rvLuAqLb6Z99tD2DmCEFboDgVt5bi3Ir0doS4oNdYGkZh8897kn1zXIWBLccC+y0EXlF3Asxf
ciyq0XHsOLaGa6DfuwXfd1I+99p8x3yyywhTJVm2lgUENjYyOUirIVK6dOSp8mvTTbBPEK4FHwc8
JW871dZ4oPaFL4O2CArQ0ni0UissivaEeO5PzvjggQMe3SR+RH/ftrO1MDgURSAuLhUZxWMPa2EN
RgM7XskCZ8iOBqkfPFtFlbs5X1CThhizyFHI6lYE7Dvt3GC+6g/56AV0cBQTtm0AGnTgIcDRJdPU
cn8s0YI9gx+tzXYeRMaZih55K5xEgkKwfIlHhAwUWqnH3MWbcXa1JGJTEgzW0zBlEUgIFGPZtoRY
D1owCI5lTE/a6V7n9QviPajluGUwBjkYG2ZHcb2rzBiXPrxaRZ56LsykE+oOwD41gHbzrjt489fb
Xia8VQ5ZICqKGq3gYrtC4dQQEDTmtRcBbNCbR3vaW/oHdLI5A178YdIqbvsNmRsEE2f2pFuMJ6CZ
BiNFGi8IlCsAVcx2j67YKqD7AmRpEQXMj78jw3BhVN6yTpOxDFDM2CzCuoiISkt9a6u6IMwXrDsO
MrzSkaOD/cvUOZQGfP+BjktUNfeZp5KxVhkRPnMWvo7a4rACHBDx2nwe3RZiT3fuonr8b+1VpBGB
TkYPu4dI4NKI6RvzlLt4XHLnpR+fF+t42902B+G76CxFjgHaHpJjD75pcB+SVPFg0sdhXu4EznKE
/sltMxutV0hhQCNZML/jeeZIk0UWo/Egewk7NemgJp2c0ibZmySPV3sOl0VU86yQj0MAKY9wSKbI
Kd7OqHb5G6Sb1TGozbjdZDHx9552v4yqAu/WTXQ+SGkvZZZN/dYUDUXTPeMvxKr27upEUCgJLE1x
8G05hqdreGzAvxEiSk/CYa7dekpchOn9cc3v3LvbC7blFyBohIwmuGuuIW3itvWQ20rjSi+fptl5
IMb01KFZ4raZzVHgJQASLg1ZLpkLsFkRlusAHUJ8Yun2OSPuq9HaVPXS3DpUQZMmZK0dAbiQVh6C
JjPIExBLtxZCNq4fqvrOL7IgBcNZZk+RzT8NtirO2rozzo1K3kB6o+yNXs9iT1BnVRngfy9NloSZ
pvKFrcVCpksMEMcEAMaXh0RXJhX4TADsmTz+kBGUzHxOQ+oPv96+Wmd2fKlSjWb+dTBH9JhByiVK
Zz3KVNQPm9eRUINHKl0HX9r1SpE5Mbo1i2fNua/X+lNSeo/VQAJtTGMwBHyGJC6wok6c50NEWLO7
PcLNmUTmG8ELNhVAe5czqXnjkmh5ItYs+4jaYwyF5UPime+5oMDV6QoUIgos8nGI7ucZGNgJYsn1
gjLX69z/+T/Svqw5UhzY+hcRwSrgFajNS7lsd9vufiF6ZRMgQAjEr/8OHfdOV8l8RbTvTEzPQ0dU
oi2Vyjx5jsvWEpMLg8GuBukBMF8omat3R50nwjZbiq4KE/KljnaYumEHOfkVV7Gwz2GGQA0b4R5I
Q5XDlYABq7RMzFk2uihmj2APImGiPSb9z39eHLCpgCII2nhQQ1cRBoKlQ1ZzKKaZbX5IhLXjhhOa
HVmpsiz4JATdwACAgARqDo6yB0rDBqcDODVOmrdP0t1aaX5xVf7+vEoJaKZjzk2J5xfTwDonOfgc
fwjTWLke1qwo10MFfGuSFdDJ65wOkYkfaEiAyWotBlrKTIKdHzSlULwAVELtF9da8KmNyLqe8v7V
1+i2EXFIbRblzhQIcCsaxbNhNoGdPV7fCwtX7YVdJW5Jan9wHI5FctBIl9Yp+Oc+x/WhmkBnl65d
H0s7wsLgwLyAnf7uhSnFOGmNGLQHlHu+0rIKu2z4/O/jAcAVHVb4E43UyiHqORlMYkO9zeBvbd9u
dADe/O/AlUcaXWmyXTivLtrR5hcz8nCuel4bt62BDW8SKEAiyvcg9xVvph4ddtMHSsizEyUAfYJJ
AP11l97UTmzk4mukMkrZbYrJ2PcA0/iNs7k+d3/y0Mqb6cKOctNWhPesTiygTqV2H2tOCG337ah3
u6x5AsHMzjJoaMd9KNDghbLTvvNYONZrbQCzX7j2FYrf4DmUtEAGiNuRW4HN67AsUDEfb4vp1Y+H
oNDBNzU9XR/6PLIrNlXsWN4ZJSBXCGxc0iFTcEy8PBx7ft+35s6phxPhK4nChaPgIsoA4RCc43sh
wKHKG14xtE9jh0UF66Ju7QG8YkEdUt/klrC4j2AmuweIOSD81wfmDLAGwNTAAYuXz+WulIXFBmR5
kpNRgYsxkhBcMSK/+NQMu+EDQC8UA/7amgd79kZkgw91QgticbHcJNatS5/tcSXTveAJYQLpVEgr
IZhQa0OjidJD6jt4hg63Rr6lxT1Y1e0Hd60ItbguZ3aUadN6I7Hjucxp+Y8Tg+jB9+vLsjYOZaog
PF6DUw2/32Yb19y3JATtr/jl/zul0tzzgf9maBmKWsrN2GitBumpEi8b4iZ7T8YvbLQ/Z8LmwSC5
fcjBDbhyGS8NDU8c6DjiisRiKSYHvfKYOyKA9Z0qOXrST6IUPmsmvW3CXEz+1h+K+vf1+VyIAFzc
Jz6kfsEd9S5aajvb7KAJA6OQqGPtd5QWv8fJyl2yaAQJJKTyEbPjj8v93RnQfwElbHLSu+/c14J8
/Ay2pZXpW9p5oCSa+9KQ/MK1dWnEqUZOOonnTZx3weiwYO39tLg+eNDO1FQIk9UgpvLcTgPAMD3V
gTveZv6t3aDS8vrvcSWyLAAbgtQaYBH1beHWaMuo8wpvC/1L3t6kzb83HCEZ8NeASqwKZ2MPk14i
/UB+Zu4mKUOrAM1NYNJwdKLru2txTeA8UWjHiMDXcbkmfUE7v+cJXtTajbbxvJU3xdK+Qj84/Dvq
X++LXxzKE33VeNpDQ0CMIxn6YcBKdNcP8Vrb1FI0dGZJrXxBqtziSY0K/tyyN3WPouQhxG4D6vw7
+tNFYzPI7lD5gmabGh5IPSZC4irwEug/gc3fu00no1qJi5cCgjMr6u1ZOtTvyzlv43r0i2mJY907
e9N2npPC2yP2DP3i5/WdsLRUBMWkOQnl4cmknM7G5E0rySwAw3dlyoPEDC17Ze6WFglddMgcWqiK
vBMtJ1NdAOgF/IPZT4GhH0sD8ZTbBZ6xuT6YJUOoIqAu8kcTUY0NhEaHfKxhKHbYTVwncZDa2g68
tVFSTx8ojOHanlMd2BQQD1GcZ+ITAeYDtI3WhhlCCs79d/rWucz618A82rPow0f7giN0NLcPDvih
wfosPuAGYAGMWjbQ5lApUDJCE0tirU5sdL7mINDWq2Blcy2sB2ACQPPNSkho5VVGkDgT556Yceyp
pAHHEa1NN3QT8avtvl1f+qWnLECV88sI2xkVZOWAllNe9DFBHTEW8Z3X1r+cpg9T8Nyj2XGfJNNJ
tPmNz+wNr8Xac33+bSWOP7eteiFCx8xOatieUG6xxrsSOL9Bv+XasKmcL02bhdaw4ikWPDhMIoU8
t7rNGdjLzUGRA/ETitRrk4EjX+5GPQ+vz+iCZwDfI/YG0u6YU/UwddXgj37colPPdUIEPYE9OBH1
1+qli2bQrDGLbiLaUXPIqAmOmV5MSHNZ5MbojdDz4n1q+ytx9tJ8oXqBjPusuQmh3Mv5AkCD1NrM
9Gm5+y4BrfxKlLPguXHXAQP9J/H07llSNoJ12JUoiBRl6DS7WOzBEyaIF9Qgjikdd2V1FoIeD0lB
vM/xnkMjtHJ0rbLp9K6yCjxX61DmBSra4F4x926a7Ft3c30rLB4u9IrMHekoy72jx6x53Da53xQn
vU4CDVJkKfWDVBhwS0Nggmnf7yGi8qt01p5Hf5rd1aOF0vCc7PBRU1WPNZKSbtqZ6CEE1sy9BeiJ
Bmnb2recjmOAdE8ZEYt5KEfVdRgjvwgZi74IhDPIG4+UIJ4j1V2ctXkb8NTNn0BJ0qHZmfibpvZ+
pa5kN/1gjxuG+HUlYFza2DPUe2Zbg5dVI4bK9HrH61iBW6/4VNsSWCYb10S9BmRayp+gQew/Q2rQ
QIqaSbB8FaeG+GNQ69mha7I7Fy/JGtLAYo+M6F07VNEITQ4jqbeaQw8dVNyu75GlAwYUFZLiM7Uc
+tUuDxipmkSAjqcEawHfDam2Tz9QAAQT8F8L5qUFd2T91LuwQOug02/7NemapQVDBIRw0sM/eBVd
/r7VNhbFcStPfTndtPSTBzqIxPzxgWnC88EGqhzcGSovFjPMorS8uDw5YibhiegazmXJEYHU+z8D
yp2bNbaVsgIGgELZ9rTfDBISHDgtv1G3uRlavQxkqaXR9WEtVYiRXUAT5KzYhCKd4o9GYJAbL/cp
uGfr0Mr9MCHgmyp+OVkVcPcGms2+eCCEbt3mZwaoz3XzS0t3bl3ZfD0VlePELhrO2F3c+pvSSrZe
twa2mGNh1ReB6hpVDCR5oeA2f8VZQAbcowfpg6REDqULQGm0h4bpIU4b8IRQ8zAgL1DMlW/bu5lM
8VpJ89Yb8/u6T35dH+1SWOV5M0Z6bgyFa7z8Dg45474sKmzUBk3Ctt+yjZZwtgEXWh+kiVWvHO2F
2QXT/8wnC+gU7rd5Xs7GrVWlxTu/rlDmrUJg98LMfTLEp38eFNw7Mh6zeDMct3K6fb0qRzniAu1y
AI6A0ws4gR4tNLID6Exet7Xgqy5sKQOC5rJTxrFXnIxya/tBYYbXf3/hDGIYYNmYc6xQ+1NiUatH
o50zolUwt54yw9nE7I7T3w2978uvENpcsWYshJ/n5tRYIO5bgKRjmPPMRwNKmc3BAJlrSu8dHQLW
430moaTyjXl9IOUzT57kOEYVZH2HbyL+XZGt5v++Pv7F+f07fjVJZ/XWJNDqS0+j2E6Phjhc//mV
6f3ji872o21B8afVCgpKES30p0fuQZHpUdRPSfxC9a/XjS3QAyFiPBuMslncyugE8TNYy9BHPr21
yS2TX3XtF/Nuu5gHWnxL6y6IuRnW+QPlB5RngspeifeXzuD5V8xTfjbmxkD4gqudnrTuuWcBTYJp
jTpjwa1goHNKiMwlZ3ee9jMT0iWQqO2waoXTb5xJ2zo63Re++QD03v76pC6P5q8p5YD0kLhy9BKm
dHpb5l0oIX+yRhO0ECEj2QCYJOpXKDiryU1AyFhWOfDWzIOaGfnqD14k72jYJV+uD2ZptyMOxw/a
aLhDK9nlvBWjiwvNw9VH8y2DONbm+s8vLcv5zyuOMbU5b00L42jyfUYj3QPjKUAHu+tWllYEcCFc
3/rcdaVWMLEpfG5xszixNNLpYWih9Lxyf66ZUPYX9buJ1TVM1Jkd0eS+nmP5DwigIseEBgUgyNER
pavdb3pDpD0YLh4MQebeJfQDV8eMqcLNi8cQUj+Xi615eY82VIlgm/XBeASdzcpDcnGW8GYA9hGv
yHcNkHbf5U6jD3g2JCX0lPSQijubrHiTpXANMSLaEvHsRiVQFbzVDVPIKsEsMebd9UZ2qHVgr50p
ZJAOQB4tNBsNmruJEeRN9dySKjShL3l9yy1tbNADQEoJDIcE5+dyKht7qNkwlBSaC72+hUCas4GC
QbkvSqigcSKq5w/YQ9QNICaeJ6DquLQnbL+yW0bLU4YZlcjM7ET6hkLVdSvG0u0EoMF/ZuZhn7nR
uU3D8kdQK+SDezeUJPCS8kiLdFPZ7m0KOhc9LaIK6aHUnW4sZh5EBbZ6W3xzeP6Fm/TYZ2zDLHJP
Gu/TyrfNrkiJYNG5g25tNKKBolPN9s4pMlOXMT0h6/uDNJwjckXnaw+NkpukAOeHKOwiaHQJTR0j
vyNdswMftljZfYsLf/YVyl1m6PFkQjcRDlNC3fdl0mtod3ZBZ3/+0HCxvedGWKy6clhTXM/Mahx6
smR+r2nVTqfGzkpxaecVg7hmeiSj/dS68qEoq89ErgUqywP9z76KuKOpBHdLAvv++GyNT4kV6C0U
TFZ23JLHQGENt5w7nyXVdWd12TTcLiqMsgktfqzQz6xn2+tzuWZEcd6dDUlGnWbVSTjfK77XxI/J
XHGtSxf2zOGKOjFgLe/qrE0nfTdJSHkyUW7Xmzup+aFOxr1Gb5qWrIxnCaoIKOlfa8q1Cia10W4q
tzy56VeUdtAulYZIkgfCQrd5noZJC3rh8sa279Fcu7JiSy7i3LZ16SJYYzO9NGE7752gtJ+Fn4Yg
mA0IDl+Xf0ZtbuVSWUrgXYxWOXIucgB62nrlCQrA27EDaaf+bIzVpu8fvblFvNkYNtQc+zVp26Vt
4xDTn6mFdLQnKzkV0daJSyeOnA2aOjzrRtJvRr8G1V3aOEj4Y88gczMzdlxO58DcjskEHreZ2ufJ
8W/LyrjhOkE1a3QPWbyGpVjcO+cG51GfufgOrM31AGLwU99usyYAYexkRZ23ywqQoQbCfKRkz9fw
oPMoVN89X9VzuRP98GoB2iJTP4BHAGBrLSx2tbm5fsAXfx5Yg/l6Msx3rTg+tZPOJGgrqsEGVrL7
pttfN7C0FWZk5p/UFJL9yipRwn0+ZcA0CudJ1Aete4rzlYhiaQx/vCAIHQ0kSGZ/fLYuvOZj7lkQ
uDCr21K8utlKBLt0bhGozHfJHyVMJdKPx8ysU4EhVCATqz0nYr32iAQNuh2mk9WKTTmVT9dn7U8L
h7rs5zYVP5VTsM41GWCzIHLf0qoIwcKzS2Zd4a7YFKDgTZDl7ksaocNpWzfpNiZZhJQwEsF463jV
qaFTmOHvPF7flTy9AwXJoXJYhNGEKU9/5naxycz+loMmTSubyOs5ZOT9Wyt2D41NNno5RdfHtLgT
LHgDgpc1+mKUZQJKewLf7txSKA59vXHrXfnvXNRgjkB2Fc8WeAQghi53AiLY3PEyhu7ePkKGRyMr
p2XRBZwZUEunJjqvEgGI7ok4XuBYBwkCWofTLdEeqbvpukeu/WhBbqZ7a7O3uAn/Dk3N/lnQXEIT
ARDIvQYO/CZo3U/JeGLdKa55SNdYRxeP1Jk1ZfuV8UDMxAQKveTimacyEkWx9uRZTLGcT6ZyH5IR
wES/RDEzJsW+6kggWicoSBtkmX0g4NRrqukN8IfPttls89J7pA46jRwrTEdwBw7k5fr+XBvz/Pdn
bkQUqBd5c23VzcBayVFXmlbu48UTcDar89+fWajHWKAbA4fa6IZAxvuJP1lr4O61faKcMsK1zHR7
rFxeizC2P0kQ1SX0IAuxLeofhr8S06xNmnLTdwV3mBvjQGj9rQWVjLxZScQtlQJxpvHqBh/Mn6r3
5aQlOWh9JyiLnxLo2Iv2Lc4/IZmgx8fReKzE0XOetKkLmuKzYK8lbQJab2yoY9sWD6jY1fTNqL/z
EbLdK6VlY57Jdy767MMUZ5NJt0waiQ8ryFHUeeQBMp+0J10ezE5GzAKovT715veJ/dSrb6LZpvHv
vDtU4sv1ffv/OUf/O0MgdLycIXT+V0ZG4fXoZISNRo4j4H1BZlRbB3HJxPWgA1dPYreRNvLdxLvQ
xueCd3pvxPoNeJ1+Xv+gxYmBoJUDcB6q++rLREiomDGJRuJO9oHFD2g12A9Qh+uclYt/8TydGZrP
wtl5mobenowRDTm2KW8q1KW7qr3tVyUClo4UsJLoIAcJGcA5yrEdcy1OU4r7XzpOiM66jgwhc5IA
Yk6gtEx2NF5rkF7cW+cmlVM8yTRppxbennYizPqt730dkYfm/mOR6eGoo0+jSKOxexuzLbqFQlMb
N2Q4djXCbX9NgmHxGQFxLwfUysBZvUNRGL5mUTb3JFXTq2Q7aFkG5bDv2YMjskCwbzZ/G4vT9U20
5FjObSozQMyUGmJ2LI6f7VmQTun+uoHFVT0blOK5qrqLjanAoJyBbdDuFVbsi0+0YOp4ZNjPfbK7
bm/puYIQEuTyFoqJ7xhKedfnoyuxi1qW7UQzRkPsoEAz3JO5baQwV4a3PH//mVMjFcsUeW+b2EHg
GmPAlouV4SydPRfE7jjfQAuBH+Ty7FUFGP9dHU7HBL7XETsHXcBZtb0+Z8vn4MyKEiJgL9t9D1zD
iQlUP+STTW6rstiBgWZsnyvxZOcPsXkH+dPAZZ8YOGzj7mnk27I8XP+Qxc1y9h3zbJ95GnBhmFrM
8R1iuitf/DwUXaBbm9a7I+7amNdmVnE3Xa+bQ57DVpp+0+ijcH7Cf2bZWyEZ1AFfGufE5Y7kX71m
J1wWzI239hoz4mKgC2UtrDCS3QDdKxM/8WrSapAjnazqUeefddmFOd/nuROASjj0YwjKuXZAyGO+
di6XgC141M+NTgCUWKg/X861N7EpA5EdGpDo0Gy4bXhPXMivucPKAK31vwhp6EZPjXjrEJ4DKJ3/
zqTZPvdZ9X3Iu7UkyuLSY5ejqjArIKsIF3cYQas4N621drtpEv2UQthSwyssa4stbYuoF2uvvwUS
bQNT8NemcrjghVufuWjQA3zzCKDTRhTmhlbtxtPlVuMissv8oSu7b2Me7/U6i+AqI8azO2GZ0Qd2
/tmnKKtBPGFWw/wSsKUbgFw7zGatvzYgGd0M3l5nr9ftLe7+M3vKSTM0UWnChJvUO/h99JdDPee3
dOm362bWVlU5ZJ5IBz3v57i13VeWH9H+hXF4sLgJEx2FNuy16wbnaFCNFs+XVLnPnKrhYPaHP86S
6jluqp/lOB7SuA4qCdJfm9lhX4kNCicr98CiXSTBdQvdvghflOSFp1kDhaAJ8kdpf2/Q7q7S2RcI
HGxKWtzqWnXIiilyxQf6FX088U0LuSXIgKioqtoF7tKo0F9s+sU+m+pDA8weB1aGOc7KzC7umDNT
81Kf+eY6NerYTnFYLCo3wtCejKmPRF6ugI3mBXq3gOhmcR0dnZ7v6kjlyDO70WGmqHjQZbcmoBTl
pl1D+Sze22dmlH1Syd5kmg8zZsy/FZr9O6/dlZEsb4m/I5kjlfMJs5K4HCZ4NFAt3qdWemeyngaa
dAQAdmgQpO3rVMhNLSEbev0QLA0OY0NzkwkWK6DuLi0nYPcUQweZIKctQoh2BHGzEpYsWfDtOfUD
cCxUbxV3NbA+N4QNwK9bHfiR5f/Hn1e8k99qOZIT+Hmt/Cqzb/EaqGfx82eyTeAw8NhQi6N80PD5
EyDlaAQ/Zkn7iCO0El8sHRfU+v8zoQwBfW3U6g0AvG0vypywFGG6NktLG+zcxLtlrnnWOz2iNh7f
+mD1cpmAOrd8KGUfGnbxC9fog5a04fXdtXRCIXU5F2FBtQiKv8vdVSdT0lbphHxShqzcxDeW1b/Y
NDkC3Lwyie9NIVcOTBy6JwApw7+XpipodYA4Gqp02ILAPWZfG0QiXew+1rVHouvDWojF5sQ8wmzL
Ao+sqVbttayc/HzWUgLfdjhNPwF/CCaZB1q964ZX3WA4Rsj1kGyTa2sv0cWBgi+RIBD0Z/Wey4G6
PZ9MO2YQViID+keBYw71gVk7RGitERDw2axZfL8/MVoU66FnB0CgqdaOxgF4aWbiUd8M2meQQkMJ
t0CiZyV1sDiumSPdcwFdRSfP5bjiYYobSEaA7ExCvbR32g017Bva+3emXCNWe38cMKIzW8qJI0Sb
fKfFXVi4ObjxtduiNCMh/S1r4ygry43Om8e2FCttnotDxN077xhoFqnbZioII2B6QINkb0dtNaJf
NRkCP+M3RQP9vuubdGnVoJdGHMCAkX1Xcz5TPDKnrsCbY7KfvgSKEyfd1VZimffeEZRJSD/8IUHU
3/WmmG1sNGmHxJIjpxFJrQaFt2aND2rJiDnD6mcpC+xB5XZ0zV4ONkfAVHvP6LQInHKNc2Bprs4t
KAHLMDhF7M5cJRNocaoa1XtEf1lsbf59SSBRBvAuAf/wOwm2xIzRDtGjcjjFN412qEgwDised9E1
nduY9+BZKAFyrkRvOaJaWefB6ENi4qVsZUTyXdwPwWA+xvwoxy4w7E/XBzfP0WU0hgjibHDKKoHW
0aCThWdJbrUbVtpBqn9J0XDKpgJlTAECgrV9sbxqf6dTWTWNG0krHFhkmfOpL9tdI2iUgyJt5SQt
5Dwuh6ZcY6nbAectYagsd03ySc+r0K/3hvk7Tb+3tIgaejvYL2ggDGzrpgQlt92L0OoPbvp8fY6X
HMjZHKs4lhqScJBBQ7nC1ds00Afnyaz6m6Kl274xD9dtraynr9wzWZN4PmrryPL7R0PeIb3v60UQ
I+dJpi/uWvvr2r71zct9m3UisWsHz7/JfyiyX7rZoqEIG5b96KEgFlfgAKlmbP8PY3i8PtBV08rN
k0HexDSHeVabSK9fgZXO2K/BPwkPN3r8xZruobwRkIH+39yBCpcw0CpUpBqG7PNNKR6ZcRj7lbHN
h+7KoVS77Zrsfw8loqKXwjYPSZvu8xQa2j2NeldbOSnLnvq/E+krzmfyRyu2PcykMH6DtzuQ4u36
Wi1d3OcHQHEyXqo5ud/Cg2oWCVINzEgcRLUi46ChSG87zTv2Nj8N/QdwmrMLwAMaKTiMTwXsjW2d
ayVFdGJ56a4w0mAyyl0nRDhUdTixbWHe0CSLeLnNrVtvWKlsLS4jGAJMMFAg268imyfD6JyxhAPy
9eMYRyQuwlo+E+2TBDD0+gwvm5rLe87cQ6lC9aokZ0IwvBQGEMeZIa+jOtmlJHLWahiL/gUMlv9j
SPVltpvpYz4jA2IQuhgvrBbBDEAskzvT/u3WT9eHtVAxwQKemVPcWeOUeeFUs96l/0wr4NrKGhLl
nwm70a2fnXtf5vuhWXnWL7rrM5uKT0tq9PvXyJqBhNbdNd6d2ThBx+8dfyWuXDx2Z3YUByatVE+h
J4wqtoMM4Esz/rw+eWtLNds/iynsHG/jxsQ42rHd9MwMrMbduMKPJGhlWrOO0hY17es2Fy/3szHN
f39mM5G+V1VQGj85ZJ9CJ52GpRVdN7G6JxR3VTV2r2cl5s2ZpofKy6Kkch47K7sBiWBU4i3JdH2H
EvjeGOWK7UVHBuokVNBn4I36pqrQJquDexGOrOpCt7pLgAuCUEz6HOdi68Xf63+XiML+R/kOXMgo
AaNx7nI+gX82U6CXMvBmGNu69L8NZR4hT/fr+pzOW+HdhYNawdwGC4UltQgFUj5beBU8Fc1ZOPjf
mLsC/VozoIyDGbWYSIJLk2vl6zhA+Zwk36+PYXG7n41h/oSzredp+dCVFUw4jgys7MmbvF0imqDm
j0b+Yo9r8eWimzizp2z1vHCnpKsxZ42J7NKndNCCwd+uC6wvTh1ScaByJqgFqZmDNBY8YyNYIPI+
hLxS7O2uz9vikT37fcXdaTrPJfQqAYjywmR4girVWsS/NAJkXeYAY+ZDUBmguhQMmb50MYKMbGoU
WPQu+vcxnFtQxtBLrU8L6eFWAmuFj4HYFtuhrHndytIli7ZVHb0xnj8jxi932NQzN+eVhksWXB9m
22/k8EVLumCyrbDoVgL55Un7a2z+mLPtXOPVnpsdjKENf9tmD5q3Jjm4aAFpALTiInPzDjDOG+a3
1CMI+3I/KHug/Nrg+oStWVCWhWWUl83oZKdP/vQ5d1+u//rSAQQGAOSuKJ77IDm4nKHYBSdqAkzs
qQtqbS+HEAXVca0HYcmrgCbSREYG9Zd3efDJFgTS8uCtyspfrIRzzLIQdItBgRNfJYGVr8A1FveY
hxITMg1oJ1NPu98kQ+YOsCexseLmKzPsMPfeasPeSfLl+gQuLg/S47PM4VyNUYKrGoBoZ6yQBmqM
Nw68z8/rP7+4PmizRvodGi4Qjrhcnya2NEoL/DwZnI3Gx2iyXZCbZ2EzrFhaWiSwJiDGN2caXjXM
b1C1NnsdEYEpnLAb8jDX7qv6lrXDXIQ8pmnxgY0NaSi0c+s2dCpUWo1eeqIB4SVyW1UkAqqH12fO
XBwQ0nN/hB1mmZ3LqfNrGsdlnRenXPY62gsoqtbJhDyx5aC2OQ5TxDIwzaH0+moA1P5VVOAlSJ24
2dAJ4tplIqYQcvfGbujyYaOBfC1AHy4D94gcHjLChmBK0AMb+8ZPu5Y1GuUYi0COjC4izR9RKrb0
iGq990WweFrZ4cp9YyMFjyw4/ocUvAsAs+JFm8HisVb2w7FvsrDSj6391Z6alRlUArU/RpCrRfZ7
1iCFPtHlBHoAOfQ0r+UxbzWGmw2C2bLVWwq0hTncpLzWXgvbTp4sUja3NihZ1gLhpbOF6i+ZlSxm
mLYSHbCc9w4BCfFJSyGVokN/DadgrQyoTKUFNjX93IgylfVItWai2Cbwf02RBx4SxoP1gYvo3Ihy
EUm3zcCHASNaUHnbca1zdnGi8J4EIBBvyneFEavyweaftgVoQ0h3ozcOBEwmLV+JP5d8ke2BSmuW
J3ORjb7cD7Zs7QTwSfSd6vmNTrWgFNUGjVLBxOwV37C4KCDsQhMWarPgkbo05XpdMjipk590m8n9
SGgNJt7YDXSXZfvrfuJPek2N2wFvxFkC/zQBc/KlLYu6pKCajR5QjjYkZ8I5L0fXenDsCpoSqTd4
gWdVI1CGcb/pphgJ5LHz3jDVX3TJq1AXdh11YF86uJqwsXfEFOgOs5AF9tsj7tw2snQNlD+8Hd5o
BvHYrG3lDXq52yBB9fhHLHURg9qqtR8ayr/oQqa3/ijKCIkde+PRDP2adu/deyhEhVPquacSUU1I
ZP0GvozxqdWraedY/RsSUN+kLosnI0GvZw4w1a30SLHhaD8C/RMed7L4rssm2fEpn0l5gGOr5IQE
nzk+i7TNoWbcm3ej68QB1zMngF7RETTgZD/UrhPwocbZp2UWcEG/6L78moLoJQSGZNqmxUs5fvKm
xxoYSbCt7EC5JrdF20P6pZqCNM6HaABGCzKnnQBtkwzrxAnjGhphruHtmF+WUdOh19OqLXRm20h6
1hatw87k3o0HsFvYoA63zVndfMQBAAMA6CB6z99z7vQ1nfpC4Mk7gefDbMtwsl9rseKwl0KScyPz
ZXUeifbU7GiS5gCO6yG0kl9M6m+mEsIyQ7LFiq+cnwUY9qz5BgVbEyhPdFMp9ijHWDnl+Sk3uQiq
LB5OfqrVh5r48W2NTR0aqRw3rmb6t0avp89dg1payPRxuEc/LtlaTU5vRqQIdjyh1kp2aOl4o1RN
8BJDZu/d8SYWem+k3+Sn0Z9CqtdRpqOhqPi8crIxp+rB9pE3RLMaZBXfsS/QKma53eJBk9mEzg1l
wyeEhj+oN9VBy23ykJS92Bm4Ye4IqZyV21MZ43x7Ql8b0SfgTqCTUdt/cPg6Lx4SfuxJte9d+dz6
bjiAdmllqZd8P7Bc8ziRosUj8HJnMeoVNueEngz5iq68eGUSl6Kos59XobvUQNllSvHzMrtpxhvA
hF1nK9jGyn5U2Qe2hQeQvoP2W6ya+hjpxloHjRK68SmJT4mb3BNQa/d0DaO1dI+hAg40GIDPOPXK
ZdzndWL0PkdL9oybr9BLbEdp7Wy1fuVq+VOeVXfguSXlFBLoO6Pu2cMSSR7yftCDXjMPMfRXHZmF
QERHRUcDvxv2ljttBp8fU9N6JekYWpLtOS0jbTCjYVi7yZW9+SfmAevC3EKICBIx+OWeSU29i4d4
oKfW/WHbX/3+l7Om17Tk8M5NKGFVZRmyYbmkYO7/xrvnxH8w2TYunhKw9l0/5muDUSaZgjw0NRsM
xrFl4JcHPs7dyyuneXnPYMLmyAftP0qQ0E0Z2FurDmwxSJvHowhdZHgy94C65IolJer+n7X5a0mJ
ujWit1lcwxIaSvQQhCVtmGeTdWPGebaNLdxPWQ2l24ThdtQlqq3XZ3Nh3QB1RtANHhkkTNWBgpOK
gQq8nF9NgHg7pXc3xfkhrpx9k5PXytY21+0tMEeB2AvZYJBUgZcCnvJyL8YWSGZ9kYxAmEE+rhhv
SfqqucY2744Aw2hxuenSt8ZvA7f5PdhDmOk3rP3hWc94MQSYRrQ7Zw+Gt0Zp+N7vIRKEIA2ewvNr
WK07QVZPS5MklsfKeBUF25DmTWYWgGO/ps6+Yf7T9Wl4P+2Y7vk95+JGnDmeL2dhbEihabYujyx7
GsrvTfmFgne7NIpIN75dN/V+g12YcpR3MQiz25rISR6LMgYCZ+vnmwIIY8/93CenRkbg7Ltu8P0N
hbse/eLIMIHzA+XWy7EZVDNTKExMx9La5iJKV26NxZ9HoAuGWNTt3mWXGJWWlA6djm1Co9r4bcXP
179/oUqOAXgzjxNKkEhXKItDIfmGnKwmj/34YHNo7pgHTb623rHg284+lfYvOjxKh684tsWB/TX7
p4ZzFjOyCagAVuTTETg34j+lH8DTgRAbkCwgFAHmg3jf5cKIzKEpy4HeL3gb2s1tls2tijutfVmZ
wD839+VFeGlJ8dGEyD7NihwNMhWalC3U/7fOoH+3ktb7XEIBFPwFNXlrPTc/lJTZh8ImLOpBMvi1
iqf2u+s2aDJ28Hn66HZbjmY39J1Yclvq3Qteis4RWC0wIGQF2QDW7n5O4uRn0btOH2aTE/+YfF2C
iHnsth5t+jcrcz/lfW2GrCPVLnFs8ak0xnzcJLmfPbS1af7OhkR0e4LnwC2aT5rPmmibkPUEun9D
7N1lJRufmrJskQ3S+GPqaS+pW/iP0NIoNz6t9R2VI5JDSVWkxyEh7Q4VX6cIoKlgbdwSjEehyDxx
EF3x/0j7siY5kazZXxRmEBAsr0AutaIsSaXlBVNLKpYggGAJll9/HfV8dzJJLLHS9Mt025jlqVg4
cRY/7iCjthKCFLMDejGncewpQHEPhuKYbegI5CRi09hXTdQ9iGSo7jKdIW+Uaro3rT6+M0u8A9nU
JgeCCwPSeYzLN6BA2Ktc0iBuafRBR1SPtgrmkKg5Iuptm8anRhq7Xsc052tfCBImWT1Kj/VM/dM7
fX6vTXun7t4it/5hAnndp+Q4ZUZgg+nlJcms+qHR1CkhrXkoBtndZVY57JIS0CcMp2jI5OToq8ps
fRuUSmGkqvq5QzPwG6Mp+VVijGWfDpn6aLqEPEyunPzRaO3v0prbM2krQlaP9YFbY4YT1qfR10eW
fK873TmVeB9BeZX+msC2uW8m1A0dy0z3opLNjrqJvZ9SVvquHfX36PpAmc8Q0bFP3ApJLDQNAHcB
7rCkg6/rPLvDwI6FX+mVXw/0n650CpAOjFMwMScJEJi1PimAFvE/a6nuczLwF621xeeprJ0XTsvs
KQGHlVei4/RQ2LEeqigHB0dUC+BAIMJU6XH1RYquO4xObvs5eOgPdh6xJ92IMb2CMQiQ0aO2MNIG
mpWQzsb0vN16Osvt+5wVxg9tNMib3iKOcjOQIFgYcr2rBe92qtSKQ9pp2OxeQDbD6bMdSnRQUhjL
dm8TXQWUNd2dFZX6PTG6+mDHIK1NI2TjZNSlL5tI+TTL6MEyJYIK4bANv38dM11+9Au3aUaksuua
ZyHGuvbU/SrTgwsO+cj9edu92CsvGor8YNvAVKg5U71f+jEU1+KBF0MaDkZi/ZDMzgRkk1hzHxlW
h28AZarOjJydrbXTEQ+J5U09dYPKkvW9rXPXGwQnEPz+jhqjz6BC8jTUmfBp960yNUja2u2uSzGA
30/t9CERWv+P0+DGUCvdN21PfQilUF9qvRkWyJQOUBMedlmPwdysE00g67x8aqPWeEGfSB4InaK9
iiAQMtCp/5B2hARVk38Z3aY+pgyVEWJmdqA6BR5X0EQfMlF1/3RtXuyF5f4cC6j8xRK1VntKXb90
I+NplChK1a6zp6xrXrRx6neO60hgObmlPkqD50cDmequ5u2baAyok9QgLjBGrTsoS9SIAkid+CLH
hRhA+wKcg4ZMJDKUZzdp+9amuulpmeoPUQNloIRDV1XmTRoKvav8oknkqS/Grfr94vb8mz9DlRtR
KN5d4AQuD5Vg/bY7du2zdJPK68ryAbHgvqAQPdFqe4P3aXGD/hibxVtQbZwJkZdRr5txV0zo4D/b
ggUDI08gq/4AfUrhR47DMWpG95Dg+UVLshFur7zx+GY1VMwxKoCmy+IJ1tMyJ0zpSQgvV4KWDRN1
BRjJNj4QbNXy9cXwLXwDhRzhVROJRjGw8uOUhLQPDAVuzd2UBWjwZ11w29Dqas4Mzf//WcQSpRmZ
4D1hSIWRmXqF2Ihd10Ix1OgAr0BbB0P9S0bNItFH6JSSJJTG9JyMyee86xV4vvu3Ke1PUcJQsaVP
GOl4bJL+dyWHzxsrnKPjxV6iyIKdNGeXg47m5RIhwpSZoF+Mnu2pHFMvsYR7aEA+8JlRYXgSyh+B
1Tb5UWVsDJrOlo+1yJtdX/WQAh1k9g3j+/oTpKejXQ4RR3+yqvhzqdsicBVuQA2h2X0Uae6xjpxp
jwfiDdMz8km6eXMXt3FVA6mj53vOpHop8sk6JZhr8fUmHx/7BIOnFIN3gZXaQ4CSNkq1k8uHbyNO
5RSNyj6BiDR+i2qn/BRriKRub84SVfTvZ4T8xYT6BVLHZS2K6xFrR+o2z6b7USNHRGxeWhdBRDiU
I4OEfKn7GC5no7a6SNX+tWqCCRMwH8zpXjUSuczt2NEaiLpUAYIOheQYNAQFQXknZ+6htEVyGKIt
RPJKymbNpVWg52dOqeXYTSOcRgFBlYa5YT+VUQL5koi+jra8d4v8ECfRaWN350x4cfUs0L/NEjYY
SEF98fLq8UGKotBs+IrKLh+ttB0eJSpcu551dDcVLLvHLmgKvpK6odFa7kM3JeQebeVoS1BrvuW3
/hS6+FM6TDTpykrCmQiiFM29a1QvkzG8u+MEyUwbbSBAOGxkdkvv2LHMVpwloa3rPl4qr7E+yxGN
134j/V5zXOeGFvmJ5JKMkG1Nws79koHQKAfU9PbprVlgs2w5ZPagQ7Rsno3SrazS6VCq0AePMA2y
QBtefvEZoHDkYjAKH54Jpmg4p8VmuZNbNpmG+zgRRJDOBFa/wqsJ8dD7CkB779MtZYw1i+DQBFQW
kzaY5134QjGiKp02FY4nd+wHJP7248S0aacX0n1OKgsvp5Y3yceppVuyQWsPAVgaNZRKwOY2V6ou
b2A+Kq450WQ8U12Oh6w36GcBvq8Xm07izpVAeFnot0Agy6r2cYYnNZGpu6eTHr+9+2DRcgWSCAXl
P6yRl3+I7oxGH3ej8Vzl+X0qyvutKvLKzZnFneZBNBAjo1x7aYDKgvN4jO3n4lFnYbE1HL3188tD
7MmQNgaIelp1n+dH9Dxv78+Kq7j48+c47ywmKJWZ60D52c+o/xbqF4jemy3NbbryKAOfgFuPDwwe
b4n1B/TO1EeRWs+VnfMIdADEBgtTCgE4MAT0ttzZUCQ4zfXH8SBTALvRj63uSQRkY1PHL5Dy9DDs
aOy5sstTRnRtp9AI+8FlMX6TKQIrD2EnCvY62wJALnb/37cLX48LgL2GOdHF7nM3m3oi8XapsfYS
bn0EFOOf2wdwHUgjAYZPgEQYiHevZsiQmUvoKhvqqZ9OddqjOftQmF908uu2mYUzwEoQo8OCAWZj
zKIui2RjRnJnsCP1ZJW2H8Wm8MQovtoD/6mhQTXXH14nZGEbTm9tcQ5Kpo4FzC0i24XTS/LecAkE
MJ/aJPL7OJzY91jn/iS20EpXhiAehlkYG6PKsxTmMrRx29K1ZC+zELJQAM9H7deC74X97fYmrlkB
cSQ6ozZmHTDRe/mx6NEobG6xNFQKLEY9Mh0dYFXbkzTd+CxXLZkQE8VqUHlZHlfGK7NKzCgNM2bc
63lyMFXpdXl5n1vO8fairu44tg5koZBh1Obc4KrfptjUW6jthKN4sPfVtJG7LRwM9MHw0c84cvD+
gJh0uZKRVjQSxE3CmhR7afNPo6A7q5k2hnSXVDD/2gHHDzRPoBV9xbkwuFrVmANQpK4hAqPam8Vb
bHxM+VPUvaRI09uPFSo5pMihYfqCAtPGTV+Em/8xD3ZZtEpAr7aEqYA6k4tWa9NQ9jYMy4/VQL53
QAFnUXU/ZdlGprW6q4hT/s/cfKhnbhvJcJUnDEk+pwxFKe7r7GsyHd5/MxC1/H8ji+uumUMv2KjS
sOgbz4ayd7PxPa2sArfOgGIY2JmuxabjpBx1s8cq4MV9V+i+MF9FeffuVcAIYCoOwgA42oUPItxO
UKp2ENrl3yLrtXj/wSPEgiKGgyYHQF6Ln8e902Qr8iysNMyeENCcPBQxuNoRUFpBlkNRzEVNOri9
ptWNAxBUMwHUZph8vzz+Xjjx1OtwD3hbfepIqO/dgXfu/U4I+YxpgVIYOgD2MoWymCTVEE84fyPx
OvNUDK9ZM/cHNk7o6m3C4wcrsITvFvISi9WYIgFpELN52HIIXI/OoO3bClQQKNl9BkWI9HogvH0z
q9jGBV+GqfNXi7EAOFgKvPv8J1zuI5ESFTaV5aEhk51OzAPwYHtgSb8PtLlTZfW7ZuyJW1MAIvBH
2r299xSROAHUjYYBejygi760juJx7mDOpwy1UzP4oIKNs/1tC9e+/cLCEmRbUE2YlQULlXLZSytl
8WPgVG1dlOvrCDOARQEvDPcLKPTlQuosjowEwnHhAPLMX0P323I2suu1hWDvKToeDIjXpXtVnZuD
uruoQjNzQS/Wg6BSq0DGd3u7Vu4Dm8VNUM/EmBDGohc5vDHQjNd6XYVanj9HGkURONmV7quRfS4y
89GZ9CDRLVRL3KBvxcZHfbVGJEqQ2MY/qM1c50xjbzmTzPQJSsXKvWsy0uzdAoDR22ucz+KsNoDJ
yUsr819x9nKQGV4jnHmsLDqkI2B/KDaK0dlJcVfmB3NqPTyet01eBTMwCZVaCGiC6B1jJYvrITFE
BGaEQgttNUSPhVFMoRiiLKB5D9ylUWcbl2XVHjX+xDPo2i8nyly3AKtoHU3hUIvU7yu2swvx6FbZ
zw7149tru7r689rObC22E5pnhhG5CThqqil0jOag6uHFmrZ0i9fN4IkEGBqF4mVxiVRxbaB9OoU5
JgG8qQaP8+AUnqz7jcBiZe/Q00aRHUkz0MRLYAVmyFDqjkYSGvRxqr7w+tlofzRZsrFtS3mZ+RrO
IyAgzsCQIXAB899xdg0NCT3Krm9JqJX0xTYGb+LTzp0eCobpVwFQjdKLoK4H9piQqDkqCZ1CR2Gs
+vbxXT09858xi6ojPsWuLp84Mowl6rDosE6d7mnxLi53Ko1QKvwI+imv2sJarBwjzCFU0OdH54qh
nzOLAIuIVaf5feYANPS524IlbJhYIgJdmRJmRh1BPPJM+FdqHRrz7vamzXd64ULOV7HkF8870TGz
7kmY5/u+2PN3ypX8ezf+u0t/CO/P7oaTlvhma+yS4qWXQeoCaECP9q+3V7F29Ahq0MFCpQp6Bgtf
b2qlIII4UdgaPxMn93X3Q9/eQR3PHSco8mzBGtc2DRyVM08M6NSuWG/ATA2JLpdGYT99S4GNkvUW
NmzJBvJn385NzCs+27eRqKqjGUxUoHh5tITxyvvivge4JyR5JY7NOEDKsC3rGnz0E+j2Yg66hfGH
MbAAzWA/ioyXMrUw7ed01cYHv3YtdaydAqGnIcZbfO+1kVVmHEVRmE8PJQqRg/Bsd4sPas15wd/P
bwwYCa7G5UA3Yo7NqDnhiFLD3afowag3BtoR0qxc/jMbS3YAlUCbrIGKdEgHRw/HfOR+oYBfqaDu
6TUOFMvEUP2sMtvdK8fov5aWLHfNYNh3ygJqBtnWNz3rgHzJYkz3MzvQG13zNYzkQxTazQIlmLov
YeKeorV8BJN/dxcXiviKK1CrtNRWB6I15UEX+MJj1Fk7z9E6ywN7WXIHEE4WSKNOIeGqajDk6zqA
qpX0qZlqXsTS77aCaObQqSJAA88KGql5OfhM0AxzSGCmpkdjX+peGWkvvQVpqlGVULoZEtDluL7Q
csA7sph4Y1zaXltj6AedZ/psAMQNlUy98SrdgJp1N9SPfaaLR9rb/VGDgPchg772Y9q6wi879PBJ
kX6Fuk5je6UziK+NGlrNG9K8hPCbPoI2cazJQU5Vu1NGxnYtT6oPWawbRwOpwhcRJ8YBuEAI03Rg
qYI0WHpflFb+pHekvSeYlPY0kY4PjQ3G5CSxdV9XVeyPaFkcUH58TVKg5qPejnYjtYt7c2oyCBmy
+tAJrdq5iWyeE1R3AszcWxhKb/JwTN0IzEss9xFFYz+F1QYFwUMccQV2X8so9j0rkLnYBGOADtAg
wxD3j2WbmPepYVV+3On8ONCo2g28o3dAbWte25UuIFUDBWGBmfhjBd3NoYbkTwL+58dqrDscUNc/
QolUeIPZWwdt0rpPDiEVKMXtKKztLNr3qEuFjW2nHkv71MurSno4ST0wNeLsTRY9G1Gb75qI115d
OCgWJJr2+bY3ndPcxZswD0Cac7EUFZ9lRppbrmxSp7bQcmJ+EjkQuh0PxI4eVdQLL+eYprltcMWh
wCC+ceAC8JAuMQG63sZDO7VWmGEAJyfTJ5NoT4PL3v7CzFzAQoXWwse5eCW0asyQl0RWSE1JPKLT
rx01WojrsOp429Kq80JcAOY+PEtgvrz03jmAXKqNLCfEkLxvJzz2e12ArRdJd0e/3La19vYB9ISc
FxUzcMYsihapwypEenEUukPheHClD2bOnwgdYr9wygPUCwM9dze4YlY9JyZ4UGvEyOxVaFnlKQZ5
8jYK6XcHk02720va+nV6uX214U4lgQx9aJXopWVAUHQblcyVK479QiNNY0BgX8Hy0eDO3YkNUaiL
/D42kkMus6Bw2QfgGkqPpNbGhVhbEXJRlF+AzgVWa1GccOw+m1TR4ZAm8Rvwwx1I/v9iSWwmygPt
BgZhljHQiHJVp4w+CjGC5Lem9miXwM/qvyRrdwnZYoNZ+WQxc4BePMg+kAsuiX6HqIgyUeouEGdT
QKYWQMFsn0/jxk3YMrMIg7KsV+g/gq1rssMUnGukv0NctuF+1i7D+VoWOW0rjN7pRhjRRVj2d6Ly
jOGx6gO6pSm+9qmeGXIWeHCQ1E6DcmDI6A69ferLFwvaKWViYK7z7b0yGX9CyHNrCyc0QROmTiGz
FxrK/WyQ7NBa40P0Xn2nf81gtBwqmK49U5VefqxNnCOOyQc3HCdIIn8AgQ4hG0nKmjvFmBIYZVD7
RUVnsZKk7yrTmWaoRRz5Sou8qrx3ysyn+sttxzOf9OLlQ4Md8AQ08EBUvMQ8RYD6FCBgd0NCH9v+
LUWcBaKeGnL2KWJBbcfVFmBsy+K89LM4n4KOtIsSWHQbua/KCtMup4F9x9CU15fHhFZBDxTD7VWu
XsOzVS5eDKtHLFuPsClN4UNZHuHVq+Vyr6vEvsml3w9bVKirB4hiGKYjZ+idtbgjo5WZWpwkEYb5
9xMmLWKGye/oW5b+vL2yVTuABsx9CFwWd+EuRtXGHA0qTEA1VjBMzJPV99ht9lG7AZdZ8+fz64Hb
iFFAoKEujw109ZwYWuSGVa151Nml3RYlwHX9EuUM8IRANASvEfoDs2s8uxk2M3OIzA1WWJtGCBap
g3CsT7IfcEzspcnGHThgc2/GhKL/nhzczPh1ezNXfC8aHogDHQtMuVdzOYT3MdNTYYX6iB6/UHEJ
QXQMFzuSTBtufsUDwxRGaMFUbyPgXNxIzhsNjKXcCi3yZRqOcY9MglvHFDhxOvl/sSw4KgAVIBiO
CaDLfe01yZtypFbYZK1nR8YeXD/7Xv5NTAsSLPA3ox+B1Gxx5TEL2VSlk1ih2zVho1HlGUZs7hUo
6w+3FwT0C/7khdvCRTHsmZ4e0izLq2K4HccMec/C2onK00jsDgikSPfAJO5jdoaBQRBDFAS9gkRC
zAKM0cQCaYdH6uq30FT5JeWAvHm0rfVj4TYAVzJRZ36tmyfJ4/4BQeWwJxKCE1YmQFKS99XkITZs
fYbBmQB/1e+R6/1To9fqY6zKIeBjUtz1sqvu0iS3vMatLYDfY/cxkdA+MJlqfI25EFBKSSGfY+Ia
IL5POr+IxegDU8lRtpvYIaJtEkLpjoO7qI13FMwLiAVLtYvFpECWwtgLQNUWFONqy6s1UwUVYKGe
BU5izJZ301Oc9f8UAn+Bk9rxfQ/An9/gSXzpqIZRBXPg94Bs2X6lz5jzuHYPldSMJ8jFYvBEqk9x
rw2HocSbFrPMeXCKOjkkcVT6Qk7DQ5zzFsFv3NMvWXyczH0GGEGpyweG6kwKt9AVu9QgCsmpY99X
aIgdgdhQh0wrxge9mrRwtM3xJOre/YSOC31oYqbtCAFdU0a55pmDoYHpdbB/FxEWxGtjuk8KyYMc
KPZ7DCOMPiZh3E+8xqTUMObNYR7E3jsAL/pgG9Lv8G+TZ/Au9rsq7YLcaAuQAhixh2QOZEBOIz3A
dSwva+chErOlQQ7egsCOJvC1zwh9vcygijRJ9dYNNjkUUWr5mpE69yKp2JOSzIRYb95DWJlDQ1ca
9qOsgQeNzIwcuer1V56A5BpJyQBhMuXon4u8jjZc8cprho4jWO4wZ4zh7GXHsWdOZYrGwuxLMu2K
/DPpfqsBgpccLNH9P1Wz1SS+ht5StCjPDC6ebCPBgBpxGAtVHdbi22D8U0TPaXJkxgnlTq/RJl+N
G52eNV98bnPhIBG1xU5HYFNMx1gFEExkWxrJK08axsHx1c2dHQCKFybSrLMBwo1sxD5toJAgR9WG
o1pbBEOqgN9BPeoKQcRjakwDrnOojF86eK+hieiN1pZwz1JFZw5IXfCzoOeH1QCIOP8ZZw/nQDs8
qhjhD3nByB4TUeWxrkA1Q7ryn6HrTEgTGMaX3LQyfwTGzcd4XB3kdVbsJ25XAVbQnDLROhuoltXV
W8CyO7im8NKLB4H1nALriv2FhGipKV/CS7fxXzxuJrofUK3DE+csK5qky0kWN4qFsXxTMQZyAlf+
vv3crN2TcxOLYLyq8tYYXJhgj42TY/pnC/81X7Sr1wwgBeQS4PHArb88vz6LoGNp5QyN2/Kb1UcT
yEuGEaTQ2iurG0TkWRzcXtLq0QDUCMEriEpf4ZoqzvJi4PONkfYbMHBghzWsbGfwcgsLZq55q3k+
F4EVyg/osF8uLkYtmSfT5ISxk8kg6ad+3yn5BWwM1NdS+1czliKIqLB3DqinfEdmkD0rss5TUCPG
iIEZP1sdA3uWk2OiIS3Tfa1P5DFFoIieFx12auTuXgiu3REnMzDKXaNIj6FBlDDdwS9Tod+VlZkB
uu5aD7HVWAc3HeLdgEfpNZ0SjF8T0u3N+KiJlk1ejCpv0BUl/hsZF8qifDi12SDuUEwdUJQczB1e
FW0/K5wGJqYz8QwovMXNUHtObWw5343tY4sM2hqoMeaR7oR2z4Ksj770SgYpRGs9AIYO9ah8vQBO
/i+uB5i5DCh+ALi6RB2VRmm1fWzCqBofx6p8BcTuEwZYt4Ti174sdmZnkb24sSaHAuOQYY+qACQD
PXPaYnBYSZDccxOL60fd3EkLFEHDpgIvzkPDcMvNjwnCsf9py/7AiM98sN2OcWHWWEosXzsLTODj
502inz8h9NJRnC1m2d+WQCLniD2dsIKuKUuLTzl0HKnZPHdN+osX1kesVkKa1jxyI33KMs1jZRuM
rNqIQFbdB3hUgFUE+udKcYE0BYZKrcYJIUTtkwrQt6wJICi6u72nq4EHcL9IlFBVxoj88gUZkgL0
Wb0TajwKokLeY1zeU7p5NEfjW83MX6BGPZZTf4d5xbvbtteWiKgA0cEMy8RQzKXbarXCUEDdz+fp
E83HwJm5UXpZtwC8L0RLgIpYhh+0LidRupUTWsWz1gvs4UvRfL+9irUPDLEHFKgQhECQcxHiaFGr
KQS3dohBzETt23hjl5ZcUH9Cj3MDiy+YEbeqMZOKWqV8zsg34XReMxyZ/ajxZyfadaj09e6x7zA5
xJ666mngrddt0Uuu3pPzv2JxWFIQkg4TlqmJZwzDe1niYNJ1x8sfFrhmi+S3Hh1U8vY/7a258Mx8
oABb4RUIbVGGfW69Nrmz4VTWFwbANsI35LtXyDEpElOB4MIOs4GHUo4PTgXAgllCkbaOvrI0/4G0
+2NbRz8z6vy6vb4/V3zpbebOkT03qqARM1/gM5eW2FrUML1EfNwZUvNbzD/4Njjq7pzO7I6WrFLf
cuLic56OUdgkyFk7yGnuLBAW+5gLxcxaRX5CgAInwJUK0jhKjrqioOSehj7IISu9q1z6YxxrC31k
1911rpVhlkbTXpXFAGcB7H8P1uABOhXgpoHKCsDXt9dorH6EaIwAygggj730MIUDPgOW2HZIORxl
92Y1pHhUvUWPNq3A6J0J7nellfhyKhG7t7WzrwSFNoE5urjPRJwwREYOIunUqZeQpvLyySbfNJ6y
HSQ6SeOPkXA9NCqiY4zwCI7E0u6HIaoPOqoNPoCVxAeeQd4jSTcfXQyaYN6euR+iqCt3FZHGo2Ro
pObWKF/desM9/HkwlkcM5hTAEi3QD11BeuK2ZbzLGxRjC9QjpPtPPepfJwYgc1u+2C1HfzI6aU4b
ovRx0kkNUJrx7OpTDDXSCWUQ46vQ+F1rZMqTpnxMnLdEpQCqG1tfwqojQzkVcTjifHR8Lu8ixqdB
VoQAJITE4s5g3c4yjrevwvpN+K+F+S84u+1paxYj05GtaF0aCN4EEKbwQCF/28rqOlxwT4KuZi40
LjwVSxICrDe1Q6eSnygmuiabbphYdxr/tbFMiapep3XRMTssOwKlLws1U2v67VRt4w1chaae7YaB
QEe82EEc8dvtBa7FWyC6/L8FLvVtzNZ0RYaPPBxMUJQYX23rVKKyVsQb9YEtO4ui5iSB89NzLFKC
7iTx7Pa5lAF19rdXs5aZ/RkAAYUNjmUJDIBCEQGFa+GE3Ws5Af+C3rb0DFYE2UYwsH4vMGnyH0Pz
cs9uH9DhluqAjA8n0zdwTs6Go9v6/UUgkNRWAzkX/P7XDpPgwL94tzdq7fdnggNk+cgor0gOME+O
6SZeOqFeR50nwDbXEv4XUSfGloCLAQILPdhFHq6bQ2LEUBQLiybQxEv8tS3+4hSQFaNrA6SXdjV0
SsBXnljKsFEpB3FpqYQ3S/T+zVahv4FRa3j3K1IyQGIw048R27BRxXEy2r27JaS4ehhgQwcLNIai
0LC+vEyUJykV3EWaEJd7o/kRxc7GGta+izmeRL0ChZ2rgTxNaim0NhI3jLWjS/9BHL3L+L1ZT0ce
b7izNb98ZuqPtzv7MhKQ1HB0udBtjZ90u/CazmuNj39xe9GlA8p7jmiXrQvpaiDnKbkb2tr4AS3X
D2Nrn/7ChI0RAzS2DFQbF2fiNhZEhZhyQojKoA3hQfp740xWT/3MAr08dZB52XkdI1mqhN+k3l+g
f6FujN4cqOgBgly+XMnU9SB1Qx0HhZZB/a7TI93StF29VaCUxTwGZoOuMCpRpfe6JSKYAAu0z3PI
zxd9rgW6KDW/rjt6sCnX/+Ldx5oAkprb31fsi4q1cWHkyKn5qDzFHkr1MDhvtw//6rEyIEyNVrCO
XPlPh+zyaPIhA5kxyfgp1ogOxdbuRUcrA9w5P8z03Zj+P7bQ5psRkNdppVMkdge5a37Smflkj+an
1BSBbRS/bi/p6qwWZhaJHx+cEXzgJT8xC6llTNGbEr6MyY5zcAu6G+/wlRNYWFuETeCxIgM4s/mp
sjDE0gLPiSZwam2Ew7etoMFyeUwdqD5EXgp+IurBAXVyHZZbZEBbJhZuAFiM/5iw6yPtD80vusXZ
O2/8RUh/sVUYr7tcRFWLGixiOBioHz8OiY6cXAa1YCdDj0I77j82lG7s2/r1nrHhaP7Oo9qXJq0k
r5zMHfipdnEwB17uE3RArcPtG3fl3+aFgf1lVnUwwP6wSAEMw+qJIzV+cslX/sEpv9z++dVFwPdY
OvhAbAAdLheBVLdzy6TiJ1VRsDJF6g7d1uPQjQenLu7+N1uLMxqK1hHW2PCTbaBvfTQhyMh2ctp4
OVc/0bMVLTZMJk415gIrsiM382QyBG1tPqrJuYMjf1Cg6dx4gVa3EKwZiM8ou642CaetRg1MmacE
dA/8JKrRr20S5MNG7L96E+YZH8BFVibZwbfQWlSK/OQMd3p6fPdA4HzREMKCOxypJioDlzcBQ/KT
zBNnvs4/NPJiVD9V9voXFwBdQQi7gL/tqq4TVVWDlg9W0IISnt1luafEcSr821ZW9wmzyUA+IddE
AfVyIWVs5Cqez6MV8W+8obuSsJ+3TaweOSbGESw7M1/R4iaTKHVTqD3nJw7WfebHk4fad/Ju/JYB
FRwNrUmQMGFAfVmJygsaaaSLspPeyTuslqIS09aehFJrMzhPdkFexwxFidtrmx+VhSe9sDqv/Szy
LMs8t+w45iegN55LYPThPHyTdR+bYnqjA/lBqm5fJv1705x5sXBxeL0BcYYo5qXZomKAgDqcnxzn
oa6418QPFjRjbq9t5R2C7g9DBG+Drg+1n0sj8YDAQziUn6RxmKZnoGXT9P3+GuwPmJHD9UBrc1la
q9ouL6rawkOU+w0AAu+/3Bc/v/hKIWNYcRrh5yeMi8T30n6/kwHSF/uP1jUQMdrsXc9Ov1XJmBem
yE6t4UOOvtgAL698mxc/v4ifuqohzWDh52Oxy7PPg70lcLPyZZqgEJslbgw0xpeli9ihEXUzMz1h
KtNzoIjV0OQ4ppjEkNPGZVo1hXgdU7LwaVcjqylmhiRFC+Zkm4knizho6Js2xN4A/PLta7sS3Mx0
M/O4O7AOGDS4PJSIZxAkSbr01LHyZOTWEaybPge9pWdWZEezFGxNzettm2ufCr5sLE2b/fUyuplA
bwPS9io90SyHqAR96Jv6cz9uPZ5rFwJ5P1w1DF1Lxei0rBwzzdLTJE/x9Gy8/3MBgQSY8/T5LlwN
h6sppVXR0eFE673zLW13tzfpGryJ2cDz3184FOH00gZMcjgRdscZ21fm8wD20trxdHGv3E9x/XXC
PDMEWG4bXglyULFBVg0FOMg4LUEmonCrPuNGfxIqB8fwz9x4EOSuL47VVq9r5e7ZFPP1OCGQHlxN
29pCGYUWx/1pKk+kexgzwK2m77QGr/kXDeL2t9e1cutgDYV5eGhEU8v+owFZ4lERQ52EmzyRzPrQ
FOxz2qqNc1u5dbjTKKohN50nKRbHNkg2MaJaBSetvDF5dbuNIHTLgHH5xbpuS0ep0B2pQQFU7s1p
4/xX9uliAbP9MzfdQNWImfPvO+KfmASDBj6uX7ePYuXgL0zMf8KZiSwCr6U99fMSPml9GgAPBFfz
bGn5DpTOVaFtLGnlSl/YW8QdoPNNemYNComODfbmAi2l0cNfsOfth9rZMDbvzyLIcWZpQRsxB0YZ
lhPXqdv1ealX6pTVH9lBV5/ev3fnP7/IqrpOMyNh4+dHjBNwEBkFbvfcQAQwOUjx9battasAio0/
imv4n6Wjjl0mGkeW6mT0zzoILuT0Gm+CqVfeOgeQ7ZkSDrI4V3JoIGLFRHZNu1NkBeBY8fEGe50T
eaPTvz9+ApeGBt5gPK3X4jvE4RnVqrg7JaD/TM2f08a7tnbyZ7+/PPmqgKLYEOfdqf3Q6AEvNy7W
2mmc//zi5HujEvz/kfYly3HrTLNPxAjOw5Y9azJbsmTZG4Ys2wRncAKHp/8TvnGPu9GIRkjf4vgs
FMFqTIVCVVYmSGWHo+Uc0ux2mW66DwqBI9IA3g+cyq6JpgQQgwghWtdNIExHN84xNW5wtxQWsCAP
pQrZ8xftJBwRmAlQBzLADnORIZzzojSMEgVQ32Zhhn6EuHmt4p8gZB2LZ3SlvpA9c0MvIr81f0VA
+W6snGR/fW9fbju844K/mlsm+H7+ds+f+CDaBcQIFtIfbfyGAsT9ZLP0b3X94agUvf1gtkDCHWLT
cAznrg6/AZzR6B/BcQUxXI0cm4rh4XLXnVsQtsVk0hpCWbAA4m20I9Bcse2k3wcRDUIC27lMU2uV
19Q6JOyO6Uut/Z7qt+vrcLmr8fMxN3/3wmUQYDZFy6ie9QgG93a6QrdmyT567vHoBOE8Ghs54umi
vZVl/Rw7Q6NFACqyFG0oKqKBiyniBiDOhDQ+4E0XNNM0TnS9sPM4Ku7qZIX75YNTJHxeuL7QYF7O
zMHnIZliDF2Yab8SR5FAUw1BPPlD6uR9nMVRPFih0+bAhijiL5kFQKZx6JF0vCRPD6wu0axkCKJ6
fgO9f0mKT0zTqQEedZycaLcOvNIMeiA92lrfth1KsuAGtO8oNHQVs3WxabEi8JIems1Re8Lin5uq
LG3KGrMOItu4N/QaDAnFapwVaQvZhPEeNGwocEChnHJuZE4KYkM7QItSb4CymsHq26LSKsXhkA0F
6Vkg5hyMxBAb51mZ58OI5u+jP0xHO0huvdHagaF8/fE9DGYfvPt9GLtQqkqBaivHFPomSAZGARsf
Mh3KHkodvwuvjoWBAccBXoLzjPLRnuwBalJPKy0tjqypRSw5QiAifQBAfAW5SMUFwk/E2SUGUwBx
oV0KcrfoOhO2WwF2kZjlQXKswPP9VATFH5S3rXUzQdgMTVts7cTBh0E7gk3htW4tIM4dGSHHtd29
W9379TWSbTgkaOGLdaQCAFQ+nzx7bGa3MdrkmM2ASwTMc9dLUsWb61ZkSwT9bdyJgcu7EsX3i5HO
ee85yTEw/3Tz20x/UP3HVP38sBWkUNG/gQNqABkkWClmZ8h6vyBH36tRe1j1vYmesXrdZ6pcDV9n
YR+cWeKzerLlhnTJJ13PyLEj8Z3XlkcGpYDQYf3Pykm3mek9ldT89YnRgToH/IgmegPFZscxzVxz
jrH3ZtCzpEh2585On+9TT9VscEnMxTOnJ5aEXU7BcdeZrZccezAFrq0AzOQZ6Es2na05T6lmjmE3
02yVGtWyynTgomu6QBmpaCxoQaaQn/7EwB1U/AFOlZAgQPqjKoneJcc6cFZN9agtVWjZ363gz3U7
Eq+IlksweAPqi8q5CPOFho9pTChkHw03TlYWWh52ZoAmuIqm/fa6KX6qLvbPiSlhhvvCdwNG5+S4
zCzS5rmCCG+RoZMyDosWMlkAOy4L0J1MRV4k3bjgHgPPJpwlnqrnG7fM6GyO6EODxAiaBZaU/kEO
nSc30QbnvECt8Icftyree+nEAhOC0j3YGy/EZKGpUZWjTZNjajW7EpSNetmsYwBXr0+qxMkYeFnY
6EYDaueCXp/WVmk3LkmOxTSjIDR3xkMOHaXN0MzzKi9TX3GLyhaRlzlRYUAHEABV53NZGxaL3QVO
DbiI7qbEI3TrJnP9wIZ7DfJCzaYyKCqGzcT21wcqm09cQAZeUYA4IU44N1yxpTJJYSRHCwSOZE7z
sHGXDYTeFRMqt4McwF8zQLae2wHj0IggGh7HdLYo3rTDz141FNmaIUz/zwT/+4kjRZSGuluekGMD
aDKkfzvvPnDu8uDr9RmT3HKYr39mhEi3Rw5Cm6iGpSIacIFF/sbycXXdhnS2ABX5uyKAQQnxYeHr
o8V8H17T7zeLd98uzqYciMKKdCQnVszzCWtAgjjMBtbEqts5ype2OFS+rXK5qrEIW7uLjYWyOcZY
EhA8zACmsRpP5h61guuTJh8OWhs5BSQkFIStbDOWIHnK138KjqOO3BnpFHxtsrGAAARNnSYasS6C
3QaFVVB7jXHkI1IMja4qN2Scv3gTdL4/PhgQz6GizsdyQcnsetQnqVfhSZiQp9J2ozkxFT5HOhhQ
+ENGAVXBi5CaDPA3Wl/HUdnOwbqz51+jNSe3AaAQisqd7GTiccB1q/F6u2h6yePGrtA4H0cd5/aw
zNbZ1Qbo0+C/V27hqzDCsoEhkrB8FFZMXPTCjmunAsr2LZx3O237sgldFwJNH67X8vTsiRG+G0+8
zWJrvTU3/IYACaL7kLf3Odte3wOycXBaLVQ4eIVIbPqzJhBQzEYKnxlv3Lc43zq//zcDQugw46Vl
2iioH4e8MldlDK0Oe3Kn0BkqFdxZNRbhcHqzljtxjbHocJYemIGd37qKml1qA+cSxNsgnL1AK5Zj
5Zh1g4CE4LYubs3u2H0izcHjnf9MCHcMZZZTLtTVohhM6dmAfJMKXSs7K6cWhOvFTVrDTCYMYsm3
02hA0pRuqrhaWZPCXcpCjlNDwuIvIG02zQaLX0JYML+h7CEobkC8YfshmIZSFYZH5p3RSI0QkLPr
QRTp/LxUlo/is4ZxlWHdAK4/qTIEMgMA6+MlzX0aZBPODZix1qIHoYOB+pdB31XVYNnmgtcPUM9A
/ukiIhwHhwFN7SAzQLV1vJgPRf9cpypaVz7pYjDvgAIEfl+XMO4MWPE+TSvE1BUtWRgXurtLPAtN
SzP4u6eRzLsiZWMLXgm/VLADSCeQAxMg3QS2GBEe4uR60RtuoUV2jmeDUYdOpthy0jnEyx0k+aCK
uQg28ww33djmWkQ9tzxOtR7fFFlt7csuLhS+U3aMOPMYIuWA0/kI/sbtU1oxumiRAzbaUX+1kVBJ
8+84v4oXpXTWfGRwgLMIgO8Xtl3X1ws65LHtLLLxoHetQg+rvi+cm44tpC2TXouC5A4cSF7zfP0O
UH1f8DcWdRADePzYjBAlzMLS/37dgCHd0yczJDiaNu6CvuMWUn9llKGRhtmL9m4dtXfj739Mg3ph
2P6xKDrOw9jaqyS9pdsOHL7oVMMrFcmcc8+gpVDtSmMGpz1soGoxBejQV2w3iQkkPyElAPcA7N1F
g8diTKAcI340Dya4COcVxMpA5Pfr+lTytRC8w5kVIWAfK9TXZlvzIvD1vZRBua2nJEpBo7RKyvG3
DbmnT9hD3AHMJRgpsL/PJ67RvbhvIWQXxVBfDoZ677A8rJCrWqHr8GD2qLReNyjZjHgAg6USvTig
wBMpHR1PsypCWj/ysvFtDsq1PjffrpuQrRQAI8DxIbDmNDPnY0o6Ox3spfaifnkwyZM1f3F6Bfpa
tky4iXhQzRk2xPizi8dlzqosiFytzsKqMB400oE0zS6/OdDMQsIpO1wf1CVXN7pkTk3yiT2JRjvT
amKoU4JzfBh3GmiYEqfekNJ/GAHCNEiy1TJ/R7L+ZWDdF32ZIFFaPLozucvM4uCQ9jBT1evysuuR
/yaQEUBGC2o8F5Qm3UQWK0jwvoBk3hPV0uNY5puMlTd9DDZjRn8bCX5cU0GmlqiI4yQ+BxRunDfO
hyQKHlLn8wGloTwGwiKIrKHod7Yb96veLOiOtAndDGVT31GS/cyKgCl28CXsio8aX0a/Gqyj8e7c
clbkEA6KtSAyqsG+W5DE3E9dqd+njebcga4q29Vgqrob2ok+llOrb3og3Q5G2f9WbAnpLoQoAPYh
gES4A89/yOR6aZ+2qPq5qeWs2ryzw2Sh412ezcYe9GbsR9kUeQh2m+FL25H2rkI777pqWvtr3Jn1
OqmzahXTqdnhHZRMIWm15r5qkvz1+g+VLtXJ7xQO5GBQyxrTOIiA7iArQukcorPTfe7nMV7R3iW7
sdOddUBq1VrJXAFEhf+bIeHQGM2IjMGQxlE/W2ufQAxtXkO89vrwJIGIeWqE/4iTkzmRMXaLCUZ4
87K5If62ZqvF+yioi+86bCwOFMDDVMx95J4zaCM4PKPWsrcBa7dTqkqJymfrPxMiOmUE8KVC7OtH
45K/lAB4o730OI7KEFhmxwXQDjUe9K44Yhxfjb7muj0JIpY8Jh2SnpO9TYbf11dFdtHA/1tgEuGY
FTF3nYGgq1gM+MsqQwEgDxAUPF63IFv3UwvC5nKXTjfjHBbqZU/9feP+LN8tFW2w7Oy4IBPhbKPg
pBBZab2gqpy2CPxIhwxjWwPAEfwwhl+LWYJ0vl556eb6oKRrg1QRmpggwwd+s/PNDO7yOM5GPYgK
NA1u3IJRBDstxMLQcKBIgP1dAjHYAR7+P1uC/yqRnaKtMQbRZPu/HRLcNZ17bwfzfV1SoG2cI5Te
3tzYBEmtvkcD73pmZjRBu/36kKXr6CKZ4IP1F60h/O8n55eRToMIxIydMlhVC1kEy3nPW7RsozOp
fF+MjCrucpVB7tdPDGZZC84lZ8HGeV6sIqztN1AAN/vro/ob5lzMLhTfON8p9o7YWVeBVCvP0jyI
oFo+HtDF8bJQ0wA3xlTcs7yoN3qXz+u2cZ1nNy6sQ1EuaFpcCrpi6FSIUgLFhyX1oca+lMPOpk27
7ayBrZwqGFcBEKDbMSfxumaNCXF2QE1RfyCKQchuOA76c5GNBzWWGC1mvQb6j8WLo9zKdpa7d5y9
ozebFr0ZBfuEGz+1xU/iyaoYY9qgQyAAhqb2KDRki3g/zAn55ZO6X1HWqKROZQ7KQ5IZ4kkoQwHw
cm5Pq5mRoWc8jqZxa/ygqs596ec5wyLaA0A/L8ZHjkaLCgLSSGTnt25k5NH17SUr+5qArKFrC9EL
KvWCo/C7yWC0tONIS5P5yQV96t3s+Rm66jzQKbTkjS2xe6/Njhf5XuX/nDVdT0BvbbCjV2aeIiiT
jhZ6fBCqR+oeb5nzyeyTuIIUGtL2FlnrzirXFJtD5oYR7KNDzebcbCIGZgEtXe80BIlHrf7RxONL
RatNX09hh/bosC3pnzRWweylNlFbdtHXx+MLYYN4zKx62mNDjtodKGkH+xttypXG8C58a3SiyODL
HL/H2zwQzYM6UHzfUlQ5Ei/GUbOWaDHfMyQK0KukmEbpMp0YETy+Xrta2jl+HOkgk61JGapy9jID
PoBKboCsEIdene+DKht7a0gRi80bwzr4tWKSVJ/nfz/xEYMxUMREOFRksv6A7fcLKmrr6wdLtg6n
I+B/PzHRjKCmLBOYmI0vgXOTjDt7UJxd1SiEC+8vOSTIiFGsedDZU0sUn1eNQLjeksFKM89L4Nh0
/Sbp4h9LpT94EED63yZK8NckrjpnTmAmrXaxtY6HFVjIPmECHgUVGgM4QLE8E3SQHkyYF0Szv/a1
PfNRQ1PEAtK1ODEhjKJCT2XfdTBB8AqygJJRDEEWa6C0hAsGYuFgyxbcdJm72TQxBiei7+IE2f9t
u/xoCgWGWWoFJDTongTuBpHU+aa1sjKoPL3BZTCsyJfSDrunsleFi/ynigENsJT/GRH84QBfyIAS
jKO2qh6ITcMmt+7ZND0hdu7DxkeMP3Dhk2VaJ0O3KqhKuEEWjZz8APGSmXgitW/xA8oKSZ+kuZ0q
526srKcimaDT5Xyirg4KC6jHcLpYjFtwBVneTTkXQY76NERPvLasLE2xPaTbz4KeHQwh+xfwv594
mzxA+0ad4GneEm9bOOhHgprb9UMku8bQO4gEEa4XwIiEHbiYKcAUeKFFLfh2kZHIrGfUdc2t7vXG
TTLk/R7ZQsiYNWi/vW6Zb4iLDQNWAdAjQH8dedXzwVnQUi6JDz9XsewVVbejnVlrOqF7LK83AWTF
V5q3QNwgU3gm6WmABg/Uy7k6rCii2/XWYnnDgso++E32hQaxyg5x9W6CmOMKyfJ2e32cUntoxIMS
AODxqCWfj9PoEYtlKdJwqfU1Sf+Q4KFIvrb0+boV2e6HziyqIIgQ0BcuHD8P4WpRjKYfAfW2MRD6
jKBgrJ+zBgl/QwFsVtgSMxEM6fdMyyykpYefRfI8miFFpohAz6P5fn1UsgNwMipxd5qJPrpshCVm
rg1/1Sqclurz5vnS5GPraj2e9VHmv43N64c7TJEUCv42FeCGQoQo+F0NfD0mGrKRscnDJA/ZuPnM
7PCmhf/3fWHNWa9Zi6nh+0b1GkPDJc1UxS9ZsPBvBEgHnU9QYvjJOFLfj9z6wXJ3TrzR48P1QUgT
tqc2BD/QTp6FdyTPoejJoc6NtQkFQDybnrtae/SD8dawy0cjZ+667s1XvVJRKfBZEv3QqX1hE7Sd
hbIrbs6IQcmh8J/LZRe0XsjYA21ISMbjOP+6PuRLkkm+MZCR53IngP/oQhwcwxukfVX4kaY3KdtR
6Fcg3bukj0Mb278CPDu/GBlDcpimMbnvvXnZdW2c3ZskH8KEklc2j/keDQHNFxd57A2jGTSYSTyt
SUG+1Unp7LTabZGpGaePxxKosTqg6AXJMW4MYU+DztZ259jGs3FEwqt82NT4x1Ph7yQHE4Vj3qHB
G5gv8mr6nFkGI4YXjZDSfPULRYFIsq2RlUctMsBQcHqEGHhp3RnELKgW0oQ+OWn6Njt6B9WGcn99
oSXDOFtn/veT+7vtanTkLZkfOcPNSMMhVlwtUkeM1nXefAnAv4hyZk3QNomX8O83W9Qmd2MMHbF6
Z5f1GiRXilBBOpoTa8LS4wkNiAfL/Sgvb7L8AFarT8wW2DG4Gh+nPOOrdjJbpLYagxWVHzWBdYjb
7plZ/vt1E7K7GA/P/0zwv5+Y6My5bRsv9SM7pqFevCOxtbLj2376et2OZIOZAfIuaLtzuUaU4JmT
IauJA5bMCMXibFW4jraDuMQEdl+tUPhP6R5AI0HA5RLwf2HWMgvXAApHfmTS7p4O5RbJkBtWkMdl
Lg5s+jDnFHddvs5z3i6aP8UnfKJpVkGgrIlM76HN9spnBHd9F94Y6QFOBAkaIJHYxtFa3Un7FvHo
MOe/Z5RrV7VXBkU46aO2M/rAvFlQBlkAMMYGbNDtuq9y4EzCJjPmkHRUA8dqoSsiHul6Ag2MNlMH
P80RDnKh1Z3LXFSUF9OGkti0hfRvqz1e3zTS8xVwWRJ0E3BS+/PNqXlJ1mVdEUQeOMMfeqpSRZF8
Hzc4B8kgbWVf1GRLu2eN3iKY0n9kwPyoeAdkFzlornwU91E04BKU57+f1pXZGUuAq8GYvjgZ+WWB
Z88tsrWfal9JAWCzV3Yb02OPTWXd1YuKWEFW8AZ0y+EwE7Q+ox/9/AeYDApWtHYBz3D90LPuLehj
dP1TXnLYM9tCBXNFKm+lq5gsJV7lzK4QQSzQWaVa4cOuN/8M6vmVGv4ebL8LeDkzVa+q1BjqBgaa
lji7jBCSofdhqmcPGJTe7t0DyWYwZ5IlXtve+BJMmatwLyb36sKBBJoP1KyQ5gUcXmxVShpz8Aav
hCtDt/VXxyHJl8IcjEevtIw/6RKAvwDUi9/6xjLWS22abagjurlHURzTzjqjPdAh9e/9FKLUGRS4
Dg3RhxXVujGkrT1AK0Sfwr7NvRXp2vGOOItxnOw2Af9X3628IA6gK42nL3LTBa7o1NhcP3WSow2F
Xh2pY66yd8GREFhLAu1n3GopWw9Qw9LrTe59/DqADXSQA7oOcJJ4MmrEgnHj4zrwB2+VBNO2bL44
na+4PyU3AdcaRmcEB15c0Oi2ejyMTYNow1racCT2Pk7sBzR0bkmeaqHhaYroRnrgeYce8P5If1z0
ZS9+andmMvDqp/aDpdaTm9LbKS+P82J2YVES3EdxqLfaJs3sxyL4MGMUIudT+0JAklfxX8073EX9
cMPy5LZ3VJxXstOG9kOEusASeReM/2PSLy2E4dCT3FXmjRaY7dNUD/6ucXP/YJHJVsypzEcj/kFN
nHeKXkDOU5Mx2yBIKhn6gwMYaJaoStYqC8KkFZTZWoM7PrKmreluVDel9PNcNBwAMlAGijclmaAx
VJEa6AHAZ7V5CP9cP66ysjRWAgploDNAakxMu82a1tajPwFpVe3c5Gb441V4IW6gGt7Om/FnPG9o
vSq8tfb9umEesol+0OTCXehswQkTAxMT4rN93eCZWOgPZfxiOl9tVoMRAtzh9eu4/BxUW48vxIVB
aDlyng1eIxSuU+g11/pUIuaosnKLksOdqZU3dQnxBwsiR2Gfx85GA67q+jBl6wck239W+d9PIuSg
rUjZgfAimkrjazkPrwNF8fi6DelUgrUc6vKoAV1kvStoA6YlOlUiGyKDeTyGaZmF2vK97I+D/Th0
2Xqe3q+blHl5SIaAqAbt3pe9SaOXMq8hDjxwdWvnO7c9FMUnLpITE2JWrOm7EY3Cuh8lWfYzGIyn
Vg+WkMSeooAjc/OIblA7xgGDwC3/+8kKOWVq0xzo7mhM6bvl0EPFoLzoWe5vIwOcLqa2vrs+edKd
CAkGhFW8tfyiKR9JDGx/hnyfF0/oK+/ndRD76cYiWbnS+17fJAi81rMdN4o5lY0V1VWkTrnShSP2
4cVFE8/mZJNjvBxaczWRde/s2vzgFYoAX7bt0WqO1CnGd9khtbBeh0pgS46mvxqtW9v5OD4MAQan
SkPzBbRVhMNc+U7XFnNKjnZ9qxXrwFUcKck9BZo8yDGAgImnlITQF2QMVsKQC4gYm3YJ08PJcDYV
dNpUTLNSQ3DsyDhYHrLZ/KCd7D7+2DQaNrpRTCFbbmQHfVoOAFoWqkqrZEXQpIBwCe1qwK+KM5Y6
ja3Xeu9EQ+aGtA+DWdX4L/EJKBt6eLCYgO2BBfB8KC0guuOSmU5kO2PUWPnXUWu/9sWHGYTAxQCP
ihIOF6O8SGtMdj70Cygvomy85ajt8uMemwcmIMswOThdxJmmjVECl546EbOgubur+6cPn/6z7wtb
N0tyajoLvq+Pm/pH2eWbrs02vt+C1HwI/e7jJ9EDmTUwMVxX+0I3ozfdfAF3th3ZqIjiba/wZZf6
XFgO1NLQZwPM3mUsrkG1iNJktCNjKfWHKV6C735VdGFvN+wmqeFivNFt7/wKTwKrrHQUfY1gVyM7
u/MHHzc+FA13TeBOd8GoJLqTbUlkctCcgzYgTk5yviUB6mv0xevtCKoFTwjT9k5S12tPix3FppE4
VpSbeQ8tXBL6nIVjXBZ6RmO3siMrZyGMhA4aQ1s8gYwUkgLZ+voWkjkNMOviKKPgBhif4J2WIphp
OZd2ZGoRlHjWFshXfft5MT+xVR3UQwDXQkHxQkPc96vOTkjjRGbwRLwyNPX7RX/O7btaux1UAaFs
rZAMwl4Fnexljzglee02QeFETjIyKOKBB8FJB3ftNt4nmpGRD/tnSkgw+DHIjMDCDxcyPdn0MXBV
EZl0O4BU728V+DKmQLKP+WOLQzdCLnFj+3MKgWl9PmQepJEYg3od7wpRHEWpUUht4cEKEZCLzi23
LAZ/QiopQspxHRfJJkcYb/t3ELEh2fv1HSgJYZCvROAOxgpcKjbfoSfXloPkaJV3vhNVZvXHJnRV
edWBtcaL7fdv81h9jRswsVy3KdsgeBeDftECZAskHec2oaE8j0GJ3QhG7FVTRoa5t7xKcbRk1yRX
FMZ2x7MIWJJzI1VcQny8cWywoT5QkKO5VAGqko7CBu8qkB0IwERs3YA2IWtKPDui5lqvt40Zpiot
C8l7APW8fyYEr5cZaetBYs2OBg0taKUWaqm3Zt0f5j2wCkjFZBdMr9fX5q/6qPC6Qr4HoRjv80Tq
h/+mkw0BLfRuKANcA0Dm9F+WiZGblOTuzjYae+1QFNBdF00XS7boq4W53W3rD91DW8/miuTZb+rR
KcrB6+ySbQ3gNx7qsbejYwf+jtKEJjLYI8DHfv1Hyw4MjiLymwHuhotyj+0wq/VG/punjYYXoLWH
/ixBqVKFbZRuKmSG/taVjIuQxWZZBfQw/HXSQDqyRCXJdl0VGFA6Gi5fgXIPHntigGfqtal5zWBH
i/5tNuF1vCBkzU+zBYre+ASFoIdWJASsUGLjijPny20WyGHq42JH+vLF9w7Qor++NLIZA1AArxT0
m4G2TDjrXUHKRDMRJGk0fW7z8aHQVd0yskv01IQQrhICbk+ti+0ob80lDJgGTRE4S4Swm4SV6+vj
keXS0dEArn1QmFvoaREmzLK0AiJZgAcnXeKu6rlYW1p/S7JqMw7WD62w7tOy2ZhV+jIs1ccROuAQ
0XEngNcTuD5hpHQpNWNsddiu+3bdtlO3AUwDftQ2xq1TzI3icpC5OKRLoaGCdhc4a2HxqGP3fUEX
D+V4IxwSazfOJjo5pt31OZXtERyq4G/mHszS/O8nLietK8vo3M6L3CaKtfvi+InPowWWJ+oh3CU2
SkyN5ZECfISRPe+adaUi+5Z1LAAi9u/7wiwZS+fldobvF6VTOKHdZmXULLP7xc8MiIkDqmDtOn2e
gUMhWbPrYj3DO7eMw9Ej2qrRy2JXmCXZejngAjn6dde2PrJXt22zI4omKNW01XSo5zrYJw2ShxaU
gL/XBVEBTvjvFD0/amAGzz5hm4nQ+wRSQAmM+tEQlKt8scK2OFKQWU5+cmOjA+/6qshOLVhk+GsG
6K9L7KWZ6WCynAE1qPd28DLfpsXRtPbXjUg2MCpCeI8ju4ULTUwJgZvRMKiJ+kJZPBXVGJoM66PC
zamMCKdST/KBFRleRSYpd/aymxnqGIFiJJIzAng1di/CQlQoRRhb6Va+2VHUEAOdPUPFYO0URKVi
orAhJuriBM3i7YJy3VTFT0k/3/n58nx9QSSrjmEAAcDB7mBCEubKTZ1ksFvMVUGezeqlhyJx9ZIq
XjvScYBQmutZIDQT03Ka2w4ZmD4wDhaakE1ScC3JPo+HKJ7LQMoAoCncAAkKc4vPWjeap7Ca17Wr
CCwlUR+4iP59X3jUNEY9UqQu3IjRelt55S3rxsepKtfMQmeKv7yhweE7elIVZvnUi8cfWwuPX7ym
QVciBH5m0plBSho/6sZNWa31Q/mqNeHYreJYEf9LNgFCjf8sifsMEEmfGEXnR0GjHUnsPsUO3Sfg
JchMFaJMZUpYK8+KNZKXFH37ZQ3yRme9+DRMF2TW55/Xd7ZkV5wNSlg1o4LMT53Be87OOqXQNVYE
UtKR4DmNgBAP64ty7FyxBq30cGVD5tw04P7Uvc3QO/dTon1mI5xY4r/k5Dqe0JatT9xpdv1bVRkh
C959e1qDwiy0ul+ZqjwgnbgTc8L16cekTisbmL/CNcPC4y8Ghe+UOGgoaf6bOsHpOHpczsEMp1Pn
+9ndmuO3QhUEqAYhHJ4km7MWbxxcNCPEsH/atiJEUgxBxGbjRmAeIZgkGjxPzg89tUOvUOHYZM1x
pxMl4kTKpvXbbgathtVNeL3RZ9teXjO/vWO18QRt7yfbb37TWNtZTrqxQWNYmyqVEflAeVEDpIiX
FGnFmEDxzpw8IBCDh6zxdkmQfKejrjhNKjN8PU/2eJITy0b/LMAikDHJA/PdNgJUfU3FUZKasZF4
48gD64J42Agmavra4EVp8q1Of9DkT5Eq0sJSvwAgCccaGAEqKOcjyYhXuYQB6ki0ewc0/K6DDrjs
q1l8ve7fZKAGpJ3/GRJOUU6HfoR0khfFc7tuumnl+/GqY18aLQ3N+VtSHvvBC7u6OswfluvAXYt4
QUd6CkUv1NvOx+gSIx9oCnRiFd8v5SG1V5mKvlV6gE9MCBsCYrFuWvcw0bWhw3ak+XjQgCEgn8xB
j9jYwkVkFeDpThLEJGnsfacZ+2ZaKv5p+QohJuFWuJKKME1OR6hhFaYbJfr3JIG0nkabftVVYE1z
0w58HpBf9eYvZa0d2NJvJ9AlXN8j0r2IgBvj42GEqAlRmCmeF07mRUMTNs7afS2AOKgV0YMkPMLj
5J8RYSZjqleeZsPICM0TtM0y+rPX7Opb3Xvjoxbow1u1JOMmm7sewP94UbzBpXUS+CfONABBhAsk
SgFElpmV1IuMyb0hdb5Di8m6Rx+fYbZf0de8m8n8TpPslzV1B3CdHLOC3fglA302uykHlWCw7NWG
7jW0yQEYwxtuz8/GOCbLwOrYjRZtSMKM9OwuqdMy0rNufuxIYO8Sk6qyOlKjAONw8Q94RhHMooGO
V5/0HIjG4ia1biEbi0q7be+XQnF1yxYbPo2TJgIddtHADFbsqsCPcCMT4RVkfCm6vewhzCr2uLBF
38xmvU2MYU+mT3TNISOB3jJ08KM/W6ywJ4Gf6u2S4IaofvT2OzDELrDkbrCfVYG3zPWcWhIix2yJ
G7eZNRfw8Z0Vg4Jlff1UyjiYMBQgW3FBoG9fjOz1uFiWYjDcyCtoScMSvGNrY25BSJB29G0hzQvu
/Dw0G73bjEQvbig0LO5Gp6PHYWTs0Gdk3jepRVezNrubpnCP13+h7Jo8+YHig8AlmeaaA1Z5trKb
vq5B1tCF1P2ECz61IjgOkhu5Bq4SVOhLFIPXlipvKx0FLnl4ePQ9QoPn/CQWna3HxMJlDxmwH50d
38Ru/RpDXer6ZMnOHjw8gO0BVF8uZKUKQCVdzUWEFID1v+womInmh9aN341qfLVaqmqElG7PE3vC
9vT6wOm1CS0nyaKv47J+iJtP4Gg8DAbZYUhcXDJk4pXdmyhIuAAhrbJ43TXb0d3kdWi2t5bqHSVd
pRNbwuuGgXFvdir4S5r7oVu/uUazMlXhuuwihAgEjhpS6sivC1vNzn00w6fIaGr0UMcknKp232Ra
aDFVl4N0OIAVYu6QTbugnS+XfpxLZwTE2pre6YwS8uI9IRrdXd90CjPizQ6Ro2xqWpgx7Dlq7HSP
ZP/GclVBpnSvgRHsL5YQTJ/87ydheVrlU5uCYDwy4ul3UtR3ZmEr+rSkx+fEBB/piYmmr9An2nAT
SA45Kz/faNpdO62oquYu2QNYfJTcgabA/RUIeHSIwk4jamNu5GaQncXad1vUjBv7+frKSMYDMxzW
7+J6vIChpwZIrDsK1cdy1A/IHtghSN7ujXnYWqTfWwtVoOxktwnf1JDSBAkSdE7ECSS5Pmh+zd2o
+Wib3yh5T+7cYlk3nkseYz0hN31B0G4VDGAiLo2oLPNt7Gag/bML/W3I9fKANidV8lKyQ1HkxZ5B
MhkTLraEm+3QUOhnI1Jwb7X4+6RB3QIlwE9MNtp7OH6Xs3UILp5kFmRPepCeG2iO4/00u0UvnpfK
e8Eq3DgoPF63Jwl/oLj8/+1dkCHRxq+XjMIxJjlCyLU/cBm0VeatZlDWpGzVLofrBiUHEO8rULuj
pwfQKxH6VSKJnvbehFjEW1tdWD3+b58X5m/qc6/SdXzeGV6nG937zOdRuICuCdAnqP6fn22/qlmr
a/h86d0G9cNnGv2Qt/z3fX4WT3zHiHBp7mJ8vziYxrZJt9dnR7baaL8H4oNXf8HRdv75uXG0DEGt
E3VF2Yed66/TpfuOLsdNNbJNBZE6w88dUOmoIiOZqzo1LLjdYISG2WTOAIFA8WbMhxVzIFdpvo9+
vL4+RNn+AnIFUFLg8syL6yqvRtsFusXBTf+S6cdAcU0pPi9eU2NTVqPZ4POZngO15Yb6x+GqeGvx
RC8cH1y7sERuZ/ZsHkYrsr3WX3X/R9qV7UiKK9EvQgJjtlcgt9o6s7qqu2teUG/DarDBLObr76Gk
mZtJokTVI81Da0oi0nY4HMuJE4CW7ixMfVqRsnQesK9TG/TEMjfPd8gkRuTBNfNI2K4Yt73Yk2aP
QuDts1iUAtw+sNnTJOn5Wgy37Y2iq8iRIzEwmM7BZQSTuLUmRDFrzTxP2aFZdQGJa/Sl4CU0p/f9
UrczIKIHdLOTY6PMGJ0BPWbJOF9FW71hcL3pF7YX+zUC59tLXLpRKM2C+hhMwdPQ2kupLKcxYKaD
Ceg5vxfAabocLQNm9h0Dk/ugTatvpodMfVt4axw8S5oItN3UjeYAAzJ/JdF5loOTJDaPetu+JMy7
z0e28hIvvXhIyGEO+DRtHPDpy8WV6SCKxE3MY9nsMV7Jj7SwTd5ub+DSsU1YU9TOPQC15qEjiGuA
C/AqgJxiZBV8o2c/mQdOOVLa5d8Eo7P2Bdg9w6jC9JTbkhdXh6cc+oJ376p0CxI4y+Q67oDRDN1f
3K2HLy63i5CTfly5CIui3oFWqEeDenn2KhWjrYijCXqM8uoxddk+N5K7qMpWMrWLKvF/MfMcPgr4
Q82TGmLYTpRBzleck+VlQA/QjOMBjza7YkbmNNVg4/tj/SjUXRt9d43XPzgUjHZFnIauA6CFL1XO
1cq0qVBbPXZV/cWi/d5Lo1+idf+bmHcMztk7O6LOFfW1beIdN0VYkcTbKrz4SFok9ko4sLhp/1/R
e071TFRi6+2YlK555OiBtRKkmFLfsVcUbNr5ufEDXO6fbXuvu5wJaZC+TnUVA1qd2oL4iEC1PXMq
ulFNmwc6A46nN1ehV0tLQ44OYSF6szGrZWYfRswumPDp9KizjUb3SfyY5SsplUURwCJBAh50gKIu
9YG3KqUD04FfHotvfSSezIJtLEwF+7jaAfn+r5jpJTvbP9uIWWJVJj0qjYmXPKVpaDGmvfWj0a6J
IgtnhYZeZHBgUtGgMAvdB0NnppnE1hGTRanfpbTbNlnaBMKxitZP46x6YKNS26oUVeg2kR1wrg1B
g5GZuNgKgOdc5nuJaZ2bITas1u8xQnfXtEMVkEpv7lxMa/MzW/b+6LTpnV2JU4be7E96VucYCmRF
+xjtRlsd1KGhqlqMQkc/ibINmPfa/hk1ZlX61iijoO8r24dDUvhe37dBn5D4t8YIYKiV/pel6do3
RIxkoyWqeWjUAGcYRUQ06VN0CiOBbmC0om5+tqLY8LM0SUNadvJQW1W61btoLWm1YPuA3se2ojgB
dNE8sNdyEuexAxggNzYqBNX5bQVZcGXwefQugJCLwv7N7FIN0ngg8AbrKJoHPTlV1X1T71O21ki8
uAp4Lxj1i5zOVaydcwFurti0joUZYBoR11fCvem6zOwE5gdPeGIEAIDfzvS8E02Wi76xjow/OfJ1
RJ98+nEPecq0Aa021WfA0Hl5lYRE7QnDriCCfiYPXfZxnwQ0IgDFeEiCXnc+q5gzMkTMOsrkh+it
AITZoTGurGHhtGFN0coAJCS2au5bVSIdGioByvd0LzRNEHlpNVpqQXCRe3/wpp6Lmp1IEidUeH1i
HWMPbCWPNZIYazzOS48D8rmAJ4KcAa3NM90tMm/MCgfPdtXJhyk9zasoxig661PZuXRbWmsMlAta
PM1vQ5FQB4HQFTFKS2XctBo1j8DNfXcctQWS7OMJ/QsRs23z0jjqusKEa2oYoTKsZ28w9hOK8fa1
X/JOJz52F4xRGBR59cJV+aCVrWOCi5h9kQa/G+txZzMKtH/CQwmWPr/I13D/i9sH04mEK/UmHsPL
GzRqMcm7FDGFzZ4xFsZqV/Zu4fseKnnvTPMIW+YFPQz4tfLW5uZR2Wi5dFO/jtIVrV64QIhMphox
BkZ5eFkvl1ANUatVA5we2/V+xkTqn1uT8Q3jGt3Q3rBXwtnFFaFaCiAEAsCreX69bLqh7dC85ZjZ
JiJWKLoVs7O4oDMJ0y84cxB6rRi9voCENomeS8vbt1pyX7dj4LTlmpu9uBqM7gAhDeJm9KBfyvK0
qh0n9/vodL5wtE1kGdvbar30DCCk+0fCPFDAbD3kYQhCH5VF32MbmOKh51/dAVbuDwSh9xvobnj0
V823GPXV10UUmcde8t9aZCS+O5qJz0i9JmnalPnLBlP9r6TZAXE0tI5EQeO0bzLb0C/T+AQnaLMQ
fNSj+jjqBkRJ0/AElMRRvZ0s7pk2YDA2mnNGuNu0kV9olm9cVgK67q681s6CqwgZugNEB2bZX/GK
UDLWMrV7cpSDXvhKZwAxU2ahBbRpj6m0rLCsWt33mtF8NtOmfbH0QfkmnH7p23U2+JHtCNMfWFz/
YsD3AaURdVtiyeFb4Q42iIEb98HkdXOwXa16AZFmHhhxxD/j3PJ7NsK2UvBSB8oUyV52EXhgIsXY
lkS0vI9y1Ah9h4PXx0movWe1rD+BRaq49+IoCVW+H2V7qNHg6cahW4SgG9jFmH03YLKfFgxxFJa2
e5/Fgj7CH0SSm/E61MGt85xg+mRQaXp9b7iddbIaN/4bfrC7sbys2dZZP24z0SsQmrfWF97D8W1t
kQbwqpy/VeWkvldlxCe81UJKm2FjRm6xBWg6fR5S07zzIlKHstPHleNashGWMyEWkHrUbTo9Jmda
QcWYCXQuoVsCkPZnEYdltglv36dFEWhjcA0kcUGKNf39TEQT1QnFQC/raEcbB/M9U7wPLPvZ8e+3
5SzdJjCJ/CtnpuAOr+MEbRnWMcleE75Jmg1mMeZZH6QDhr9yiULBWv5uySadi5ztHuAXZlWBAeHo
9VuAD+1xG69NFV3ePVdHQyzYDZHRutw9YSGjNXgdfEcdIU8qkPZOzP3YZ28aXWN+XjLiE5cYfGG8
4gDoXcrSeKW6rslgYskdqX/HJV8J+dcEzJ7YomemzDkE6H0Y3dlqe1sDFj+PEgHyqeifuCIB6GzK
WUwqExhd8Xdrdp/aao1nYMEvRUCFSeZA+EyaNosURsGMweMGQSAc7cEkznVnX5Wvqj5p+hocc6mr
CsIwjgGEo1Pn62y7qk5hekvBkIYhcgOH+AUUQlvwyu0A6Ngbbfcpw+BvarM4AOrq5fZevruJ88cJ
eC7bxnRW5M7mhDKDbHKA/+CtmiKv0W1D72Xi7giewwxz3Mcmt3wj5+jAdLU3Mli2n3jxDpmAwWcx
GCVWfs2kele/Bg1F6FgB2SOcgEvVJEnbJiPehaOd39VAbkWW8Hn8wzNlGGE+GTHyMOGPqf7jttyl
C06nlsPJs52ye5ditYpZhjAUOTL3noyHWN413cq7vKS05yJm5pF3Bh+tfiCgxXqVj0W64gSufX62
cSNcPWF6eI6T9pvpfPt49hY10f/vz8wAWoIbHRp+yZF8sQYZ2rEZ3j6AtZ8/M38mbQulJASwYW/r
wkecsWKTlgwsRWQO5wijXN1537VR5R7VgLIHIqG1/T5ldCeVgdE4ugaaSFf+ARH8BEUFYS0CJQO0
A5cqJZgz1uVICAoUVpiMCtdFD7p8c3vfllYFpMg0AATpJfD7XEphMZ5cjordMTVKvzaeXfeRlX/l
+ct/EzM7nkiJcTAVxHQGEMLk2XSeBsSXRpysGIAluzslZ9C4hH78q2cQXM6lk6ScHDPM81UCWLXW
wKAuEAJWIyxBZO1uL2xJ79DGhDAQXXJoLJ0tLI8rZngcejeQoE8zn8Lc/ScJ7y3nZ24RqzWnVUon
R6v7PMhXANT/5PsonIONzgM/ykzPXIumcB5M3JxShoOVPjVZtlImWEL94nEi6FujoF26YlcDtWkj
W9EYR5Xa1ks0ePHGqSr9tRjqPqy4nX8xLMcOdU75S6ep+FByooKMtFHIGDKudZLWr6XQvUcQR6av
tzdgSWWQLUS/G+JR+E6zDajHzoz7bDSOiZnvUo+5oU7aRxLVg59xdi/r1XLuktLgscQDhX4kelXH
R545V0CtQmnQjLSV7f72ghY/Pw3CmagIpnkEl3faZSBd0OoEb2CJlgLnR5Kv2cKlLQMpK36/jcLC
1ZAF5niSpk5EjtpwzKq/jNgNOADjI71r+z8g7UY34v9lkcvVKOY03NZjrCYJMP5lX7B8Zb+W/acz
EbNaT92XgwIsnhxrd2TIhVbVoyZIhL2zCIjJlL61ZFnuq0xxAEvQoG5MdYSPHxrU4R//fQ6+ADw6
U6g2WMdcNzB9Ld305YoNno597hrhBmKuGuJtYLCmQz0zJMTAPa/MEUEI5rPS6nnCTGNq8+1lvLt7
V1KApEf1HtRUSC9eSmkGRxTMBSWC0Zf2J1k6vT+AY8DyiTa23Lf69mfc8XI/RvroM2XHQdpnd7n1
2JsUNON9QaPAFsx6ij0NdJ+ki2iABFUt/EoZGYwgMz81qG5vQJiJ6lGqmk0OAgvpRwZyFjAW9k+l
O8lhTDq8mUrl6VYNtv2N66DtjZmnAouqatOZgjzzLuv8mPC6950qevJgu3nLgzjeaXJXOHr7O1E8
O5Ex/UWsOv6SlEa5sbqhDCpuVr5bqOIe5i73+7Hqt2QYO9/DtdjrUVb8uL2vS3caDcwTiRyQg3D0
L7fVLFpHVjy3j5m8c7075EBuf39JOdCXQabaN6oo8+9nndEPJUV8HyFYqRsN8FT7kGFC/W0xi8s4
EzP9/UwHC6MyZWpBB3URtDTs+Epkt7aMmekbSZ3HJcH3LZRnuieLnNo1LtVJgS8V3ACiAi0jeMbQ
ZTfvRTK0QfZFARaTwoydg9cCAZMAL6pGcBIU0h3u06Fvw5r31ub23l2vDYLBMQLuiqnLeM6RXliD
a4Cn2QKzCcIajKW3sw2M7m0h1wd0KWR2QGPBgE0uICSrd4wFsbtyQGvfnx2Qm3JmRtP39b+7+nPe
fL798xe6uKbfj+QyMvTIYs7TIJZdCGxgZgEs0O0qnQa90PyoduCiN/KB9eaODFT3QfWOcfFd+UMb
1ypS1x41JKN9HulaZypMzcws+EC0NuttetRrfjARMvgqZdu6ZJ8jIVdU4no30Q4Hvx0pGKS8Uca5
vE5EByZs5A492nTLxedorZn+ei2X3yeX33eqfsipA3KYRD3gPw3MeWTrpeHtQ1tbxcy2JXSkppxW
weygfG7XYMfX92ZaBEaLIBsAbO57IvrM5gyAzAIWikWM0kf6Q5aviVi5NYsirIkwC04uwHIzrWZZ
6/UCinVUY2z5BRkKNM8hh2smu9tbtXggIF0FbA04UMSHlweicYQxFlB5Rw+ErM9mYaXbro+y72Mc
xy+iHv+ABwx+MTCnmPYOHZt7JZhPMEimatjT6MV6NPu328tZPPmzz8/017Sk3rkDPm8YvnFP1urP
i5+HHwLkxJTmc2e+CB2VV1m0so4A99N6n631LC1/H51hGLbrgrR0prjELjnqQng01V2lAYEZ//6D
7QEZ9T/fn+SfaW5DVKlrEt+30K/+6FUrlcVFrT37/EyZpC5JX09vfvfVVb6l74o1bqIlCeBNhHFC
Whruy8wWwjlronHE1ePugRs7k+e7lvOVO7F0CudCZqecRcqKLRNC7PJeBPmwkrpaXMPEXT3NFAeN
7+zzKAFFiWtz62i6n0j10JBA0c3Hz3mCxYB3GYVryLo8Z73hoFrtXQvxxwE+bfUnK5jGEGCEPLL2
c3xPBI4lwGm5fdTLUKWvafU0Dn/g103kB7CyU4v5vCaOqQyWMijcUwyY6rZUuvWm7+tqf3uflqwf
HJ8JCg2G0SvEAmJ4hofXAx1ajFkEGk0eQbC30+P2AUje8A9kAZWH5Biy28j3XZ6JOSgMDgRu76h1
bh2AtpjdpUZU78aiA/qMmIl5ui3wWo0BssbkAaRJCSYI0tld6dMcg0VGaR5lc0jd/doje63GE4Z7
0i8s6ZqfCuz/CWVJRY+D2QcYGhFmsbH1xrXKzZTvmnvHZ2LmfVsp08GHOXJ4DFohnZ2wInY0e6P8
MiQlOcYpyYHHK2R6GCuuQLI/JK9/sI0oyOuY8gPw83y2X8O0BBRiKP9HyOOUQ1A2akUzFg/qTMLM
Keq0LkHGyDGPyYtK9wU5/LcFzB6VSP6zgGzM/IEHRbnGUD1p0tUZnS1gWuDZs1JxgJ310QbwhyRB
IbZGg2B6T79j+PSHzQKUDk6RO1HgTV7qpSSuqjwpO8RKlvfDPSTGX7e3aiGviO8jCYOsPJhsrwt5
DEXpd7LciLy08gtIUdGxD2ZP345ZwJRCp9fop6jkZyjtdsa2tRP/Kft4hha/4h05DnKhiePjcpVM
WUrUCUqv48+Swrl8vr3KJX0D4BB1d3CUoMF3tomxJ1IWtaV1HPSjln01Pg7JQXVhaoUAnA2P3Pz1
yfvGyRo8HsceeVdQkKzo8/Q+zrQNdDRAUlvu5CPNaRArYWEmq4PBqCkyO4X5Y9xrf6Fvxy8opm11
a/n/BTMHjmt0OyPyQp5k/hBpdWkVJBceOEajkEe70uXbPtI+rtfYKtQXpvcUrs3scdAVp6ASw9wH
E9yiKCv0H88Ggq0FgEaYa5C2IJC8VCmRGCZvK42dmPjyU4mX2xq1sEkT/nNC+RACPs6ZSyMBMDTz
UpUnE70oXViaf3ndiogFpb0QMb0T5zaGsSy2eoiwthpegHqFR2TBhAGWPwEIobmITmYH4MoSdOtu
y05u2h0wDCOgxhEUiEjvB/q4vb1ba7Jm9r4YUkzW1Dt20pJNSrCcQPvuYH6m+fm2nKXcxcWiZpbf
AAevZkjJTm31E1fKb9Ala4rHVMV3Nvpq4gLosk7xCdnkN523xta9cGTog8elmZKM6Lmam7FBoUEg
btjJsT5x32lXjmx5eWffn2ndQDNWcVmzky62VvRK3AdLgHRpP43hk8mB042VPtJ4JchZXBW6R95r
qPAKZoqI4ARgMPQ7nJL+jm8csfL5ReWYwLMESDYEmdNVO9Nzz0jNlmQlO2XaY2ePqFC8ZC0a/DHJ
b4g/jABADweCcCALAT4HPfylrLoyBI8LUEWxIdBb3beSdsWuLRgGvKLIJ8H9RB/AHE1d1wC8poOL
iwT+I0M+1kiZaPTttp4vCUFYPJUHpklLdLaMQq+7HmO9ilPSBZkR5Gk4rj1payImpTg7FZ5atcrA
J3sCt2iY9a8YJ1GjBHF7HdfRCEZJnK1jdvS50EsmGNYRFaHl+oBjWs0WzvVtKUsKdi5l+hVnSxEu
G/JI0eLUqzao8l/N4KFk8TPNdra7cjCLN/Rc1swC6MoTXEshyx0FGmn0jQaQJMa/+Krjv5NWbaXb
fiexCGNPHbUCvS//ba0zC+GAOcejmV2cVJMGOdI1tXzg9S4We5qtGPXFw6PUddxpdATqVJfbWqTo
/iQ9Dm+gwHCaT7UT9MbWslfELFkf0Fz/I2buuzEUPAxUCKCICfG9TPiSrNTWF1XdghMMYtj3Ounl
QlKiJSwRBHs2/CXByqPcH2Stb3txs85kTH8/00GTeTKXAMieyiRMnSBDSQ2EXWsPxMJKHB0DbRC2
AcB41ZFrNqIC43hRnDrgCR0MuC3HFy/5cC4ELvSZkJllABeMrqPxtkCX01Oe/hrIXbUGp18oJ1/K
mBmGEhlNABngjnC5s50H3fPhZzXGNgGM17t3nbdmjUR56eZiWYDgYaI4+BvmfFt1YZZ1Ljj0DJVQ
0ENU0Z2M70sUKVv7h+28SX2v6aGebG5f2OmWzHz7C7Ez1ygrtMyJYohtAH8aoeEohQ4BUX7fbiRB
t9yae7+giQgl4LlO4StekNnbkVtebiDPnp9IEcJGAHWdjYG9NrxzIWS5kDJTEunytImUnZ+Qvyfq
4NBD03+vPR6mYCFqxh+3N3FR71HW1cHUBuKNeRGnc+xaVJmWn0ryt6G/GtVTX614DmsiZudU9pVR
WBVEVPW2TX9mbKOvjcJbVIWzVcxOBlidhhUOLhZCjr1R/kWzLx7mbvDul1V+LbK7MlrxvNbWNDuk
QbkdWj+z4qRXzobz701zKPV+5UVaFIJJXkDRTKWdOZeEZnSditwB1tW6L6Ndh9Jh6fzJQs5kzBbC
iqbJZTvCuhYB+m1kFWI81MdVDKEqoguwhmAhs9euNPLUBQgjPw3Jc1GCBedz/3H8ORKySE6gHwqJ
4CvgLYi0CEaGtfnJ00ANcSBiX3WfomENST9txtziAHGEZAjSpFNL8+VTpOVxB4xLl5+sLhDdnunP
f7BTZ9+fPXW5x6cGsun7w9cuedOq365cQdou6dT5EmZeVkpYb/WZyhGthln7xNLwD5j7cRhnq5g5
UnaDyRMV6/PT2Gxiz/DN/CDTNVu8sA6k+qchREi6X9cGTVsZDGgScSpdkHMpPeTuvSBrgIQlKSi7
uBMVCMDl85eN2a0dR1YjToa8E8aeioNKVi7gwqMCB+0dWWHayFHNTFenRRyDDpoaqtuFJt3nsgC5
469E7W7r1qIcD5VUwPQnGNbs4BOtF0NVogWAerUvlee7aYuJGspvtG+3JS1tGgbRAQgBZjMXAxwv
bwnqqiyLWr0+iTIPefY9BexelmTFOC45OuCS/b+Y2caJoSRuInssyOBhkmVoWK5AgdMFsbnJVbtn
iev3wvSV+Prf1jczmarW+lFpY30qxjzo7SdGiV+uJeIXNxEUdOA9w6t8NcvJEVZsVyOOq+6Guy7t
d+PwGtUf90cRZ6M2N00HBUvMzDJTKblLbVmfqi+6jqzLKULn0+3NWjCZmBmBvO6UNoB7MVM74EZM
b3Cg3n2uDp5VhOh4W/Ev1kTM7A28JbNNPYgwGMjA4+EXAfbu9ioWTgNVPw+lcDxhAJ3OdG1MSctc
noiTyop93bAnosSWumvpovd09OyBuZAzU62iIEAbIqI6FUWu7gA0/1V3DujcKmY+5E5qHABWIQFQ
bM5GWX3k55HjPkrq/DY73TqJWLf2POm71zEGBWemlRhJKGi26W3nt8azFvNnMOKg1nl3T0dWHGoa
/85aJPVGqr3YQtCgMbMyaAb3S9p1sKkO/TzqmbnThOPtuadFL2Olk0c3Toov1CjTwG484veWQoOL
ImlgtmDHcUQU+Uatp0iwtF5QemO1T+yy3oqk7EG85dK9YmLclp01BHAM4j2xuRmiyFBhYEGavFRZ
3hxGRvQg6Q36xaOF3IA9xHkBDrFBUKO3XztRtkFk2+0mTmoPf/X0Twk4s+9dg4Pa3DXir54e2+hS
VH3uU7RZAVw9/TPOaLGp0k1S3WGaWX6HfhoL7FVe+6muaHmXFwK8HZic5A9OhiTXQLRdmtt64Kg6
DVVJQB1YCNDZtNTd3NaxBQONG+i5KFmhdACSxkuzaQg5VFwk1cmp3rr8UzMOvkDUtOYqr4mZWeeB
g4k5Z3E1vc6M+Un+mADsXm1vL+Y9jzbXZIQx8JWAVJzGU1+uRiVxrEFLqhOjo7OPaI5xgShbB6Uo
M98yB203WqkWElECnNuJ1HfJwPwhtY07adfylEmW7k3Zpg8MM1uCNtHH+8GW+WbEMI1nycwsGLhJ
g1TpwDuabR2SWBZB5TbD6yAtb1em/egTIXCSgn/nMv3dtWW26wev3Wg6GBlj4cZB7VkC3a4YiMcV
qsGoErl+wUgZGAiZfIP0JxpJ5Zdl7foN65KVtPS0C/NdOrcrk905y23YcZmNGC0vTiL7XcabDIww
OkhteX9IvDWPaSGuRGL1fRomrPEVODF2GkMXWcRPBCgSW52E9tVEkRdUD4fMezA+TpkFcnEACizM
fV1gjeMeHVMU/KpTVsPTNNKnTK5xCy0YfogAJAM0Y/A4r4BvY4F5hk7OT70YO7S2ZtpWlpkbrqjy
whkheJnoNhzczfkLltVplQIIXp3qQxY/YKv+2+dnr5dqkpgPqYbPW98fvPLH7a8v3XaUVVCKBKp6
ClouFSxJDa3VW7CBx43EcBunYj5odGu/irQH5CBXtmpJnTErEE31YESB5zBTZ4onJtX6BNKqDBmZ
fV7HvtThVWSBJtcqRsvCQKCHuq4DmODsTaZpaTZFXfBTKTD4/tWC8x97aKAQtd+4q/NVpjr3/KYC
U/uvtNnLrLlD7Go2pPXoh0+i0Y+1ULpvrjjF9mfB3mK98Tv2/fbpLV1ZdN9N8cd0ePPkjJH04Bvo
vepES8wO6g51y/yIaoEc9umwY3Yd3Ja35OacPUFzf1BFxBkNFZWnZow3mnoYIqA01pqTV4TMYRky
rmWrDRCSNPo9jbNDrxmPIhpXm0HmJwYwBAYfYkI9Iji4bjPVB2TD0hvqcfCV1mHnyaCUclcjfXx7
z67UcBKDQQqIeEHEceVDIw0UuTRPMf7Q5n7efnITRFh3tUJV2Hm5LerqMkMUsLCo+2O4MGzRzF13
bBTOIwy1PoKNIwYKLD+UieZnnXdIijUaoCvVm2SZGOiIpDT8zPn7jf+f8FSUWBY6qHnYs03MUA/e
dpg1mq68gtPdubhb77Kg5Gj3w5i8eZ5L2ZnoaJyLoytfdQGONPMPzgiEyP8KmF3eMQElyxhl4jg0
Wuh290b2RtFWhYFI5u72ES1pw7mkmQWE51vpkY5tsz7nfcgRjFbbqD2Mw4oqLMoBnAVzcxHBwUBc
2nURdYrFKhHH2KxRwO71fVpE6GwujyMl996YrMhbVD0HLBLw5lzEGDN5mp0UetVhXYn5s9R/Gnrl
y/aHEf+8vX1XWod4d4JYEgARkcibv+hCoqcB7drFcTTcBwcDzEAlAi7Ez33U7pJCu89Md8XkATYz
1z7IdCbWZpTiMB14jqPGUAY1cqzvSLLB2Bq1bQRVg0RMZTsg++xie6MVZRwkbVQeIuXAx1R19dVl
UXffZ30WauAUugOxSrqlLB7DjqZoJMhpE5hekW0Ri8qg1jv81evAPFc6IW2Kr3ncgywhsTWMTHM7
sPhpJgD7GfnccSfeNGMjfTeq+01He3HnCg0BSKQRvx2UsVN2Z/ujTMoHNWrahqRp+yQz5rwVeqFt
MrCPKSkx0hmKzvNtYxSIhyQmgn6uhgejz5/ryjl8TTZjYh9cRwTFs3bQiv5ka+SQdqTYgHt93PCx
A+ugMWUFerTitMRiQapzFFpwtTEyBr93GOIsTPs0CtwCbIdDg+aJjCvdJ6QwgoRVje9orrnLFFNB
N/avpqbJUBOmHTKv4dumG1usCL3yqaytQABvsyNZ/JKXo71NtdENKtmAvKKN+kA34t+OLDDKTpXF
Rqsk8sjM1AIG1igw7UX1VusAWCED/mC1WhY2iap8Zdamzzk8ggGT2feV7v2uUrv0BVN0aw4chTGX
Joc+w3CaOo4oBouYxBdRC7bIwlCYfV3UW52qxE9ISoLBQhFN74D61URq+W6JmTm8HSPftLDCzK5I
kNtFEZb4yd8sx0ruWobx5XXrtVvQ42ifkB5JYj9yx6+6nmYJZoLbw67xZI2KiN3de5gChatlm36W
jXSfqbrZoO4GeuWqyNJjI8yfarD0N1da8iAykMYkPXL2g2Gukde/430vTDLGWBow+2gmws0AOvzS
voxRwaMOLUrHpKkfrEH4IHI98e6tsewHjDbxs0o7cdu8d7In7oDomu1kJJ+V2Ok6eC76YsNS02d2
Bg2IHlnthVmDABAkrWUC9kye+qPKwz6LfcTWvju8texXb+h+T4dghHkp73gXb1rMHIdvEOdPcW/B
wBU+jV5i0W0i8YkkGAfb7FJETJxaz8bQ7G+boisLO+0AahZIwdlIzOqzOLlURVqP2VAeG/7LlDJg
XbmJxh9x8qSttt9euUQzWbP3yZGYS2o4fXkEmJwAW4OB7Kn6cKv9TMjsaUo0isbQCkIa66tTfG6c
t9sbNv3IK5U527DpCTmLZXVppDBz+D7yV36bfvfW3rw1AdOJnQmwE9ZEBI2ixwRGaUSzbHh7AVdv
3GyDZjpvUVCOOx0WMNRwEp4rTEGrXxprRa/WznrmxBUleJ5bhZvVOlHAJfcxVSFstJW4b0XKe/L8
bK94OfY207CWXASNeO7El4iueG0r2/WOCjgTYUoLacURIsTfhuvn1YPWhmStY3NNyOwWuk5eYTg6
zryI/NTcGumnog7sDxPoXJ78VXqXlZi21rflUWsDKwto5YNi/rZyXaPFZzJm5y481lpJppfobdXp
Jqca8qywsngxXXPj2g1G2jgEtESOjgneg2aBsA2Pb1UWxaZsmu8iZz+NxP2GZPqaYZgkX11cTCEC
foOAXNaY6X1pKK+gdoODZM5rXINbtN8M9A3+BSiUAy9LArNfSdkvqqeHigNwFMioz91X1Y6cNHFe
TmxrLdmiW7b4vbLf5vWqUKYFFoYA+w044cxaABntSjLY+dFR4uDKexJv+/gBuZygBEKyKrdN/c2q
X/vsgbX39tCu0GsvGSswfOlol54aXuZZo8oFrUPXEHaMnGNrpn6HsTq3V7gmYXZsbT4gDdFhNEFh
hvUYyA9XbqCw5yuYKSz8PHARorEc4wi7cBw136h2t1ewdLnPJMzJZQa3koU0dXaMyV2COoJIQOKu
myHa9FdM+5K+nUuahS+NMrvBRO0bjUHjpiL2hloYb0nWABvLC0LKwYHv4BjzboNMd4XV2SY7ts1W
dKfY2mdoy1+jpF+UgrwqkGoYG3VFAau3TOZa7BTHDIT3pPpeD8+V/qtVz7dPZ1G/gMTG+DYMTMLY
rcvnVjllL3PAo4/jNy0LuuFP1BcGANEexrJQOok/ez5oFDfNCNDlsY0/Z+UTlHFFwNKZn7uwMwOg
096ovUjCXfB2vQu+/o1eryjwoghwcqERANSUVwkZZL9JVCZGeeyTwK0CbfAr/Q80F8M7UCedyo5X
eRhGucsdD+5CHD2N7MTNt5qsVIGXDvpcxMyQDFJXWt5Nvn4a5qhvrQFrF3cJmorsMwCOV+kdVo1J
S724PIJqye8j7lNPwph8GJwzPbDAhMDYgvrlihpDCtrmjpaVR6CNNnw4mHa58oa/k7hfvZRnImZX
omljvJ5tWh6Re7PDprbVwW0o9Wsi2xB112RnqvK1L3Ff5Mj7R/C4sv9x9mVLcttqmq/S4Xue4b5M
9OkLLrlVZe2LVDeIklQCSZBYCIDb28yzzIvNl+5z2nKqQjX2hR2WU0kkCQL4l2/ZRcukS78doNC7
tGm+evVLwniWrxHKQ0rXaD11tCvWxoNJp5qbCvWIuEomtE7nlCxlMsE1FSZ+SBy95C+TyM8e2ukU
/WEVzuBlNhid34gBc6Ovrf6rCOHfB0BVL0TiChL/2SmSjKybWZL2N230ahYG28a963cfTMy7bzAY
3v8a5DzaHdEhBNUbg6we8/LYAQ+HhuPfGgQG0CdvJyzEs/2EDxbxhKg5KqJjfu2Ch/vr/fb0/Z9f
rj+uf7YMW0JMKzViImTHlG/ndEPKyR68z78e5v1n9ccwZxPiBmQSluI2bP+FtJdR9v3X1//Zif73
Gf+fAdIzxiBnYlKLBu+KEXEB8mDJwrVag/auV14ZzV0F6a4DI25S+Otc1THqYKGofv0j3t1ygDv5
11ydx5dJYI0lEuzfTl3DojZfyOMUfdQTevdJAvWO3gIaDZBb+fPaIRQYoCXmHPIUqO6hEBFEH2lv
v3sfPwxxCgV+WJ5hx3xszQO/cVHcmmebk+SAPe6DN++jUc7e7KStRyNH3Ah0RApoxRTwjoKg9ObX
c/LR4zp7v326RMSvJR7XWiJwmf6yJ9rpvfvhWZ292BkUvSFlLfgNn59Z1qF0esjEA/vIVuu96OuH
Yc5FSXjaY2eHNvcNQyloFn6+Uggv+l/m4G9kED8OdBazosvgqCnE/QwBwWw0l2p1vv56Sj6Y+Ojs
PGsIoCha4l4GT1YjQ7gKkEvfph+0uN8f5o8E8+yQ6TFM709IMD1xXMGP7vwHr7n99a28Py1/jHF6
+35YKTGbTEBWxW9GP85bc3ScpKDdAk+Ej3AU77/Hf4x0utsfRmpMTOVS427I+rl1nWezoqb765v5
aIizZU+TbFgciyHEsk65M8g7I5Ldr8d4f1L+SMHP5p66a6MXD4tew+3oWz1szEeyHO9NiY/6MRB+
CejX52pYhM9UMB8vMPO2BMrtfnOV8YrCE+HXd/L+OCehIOiBo3V0tn3JbKJZzFPcCbom1vaFiUfo
9V3Kv6xSjB3GB2/53wOd7WAqdIyNZIwdzL0cEl3whf6NGOPHEc72sHlBIQLeUNiJowP8BrqP7Dze
m/Qfrn+ecZPBnXwO5aAbk3x1/edAXQzjB+/V6SGchzE/DnG2bfmN10s0o7A8xGbsUdVS2aXGfm+d
z8gyC2W//Xr231srPjQE0Jw8uZilZ2tlRe9iTNCbuxnH5wjayCF/+fUA78VliCwhsgDfKEhJnL1e
2Wicps96AUMc4Gai7Vi/1iMrbfaFA03z67HefXjo6QL+B2VWUKr+vLdME1xi2wgJpZ9ctLqMmtx5
pdvg1fc/oAG8+9R+GOj0+Q+bWNC0cmp9DJQOOeKjea3+xo3E0J4/gQh+hmahO6PWTMT9DcRKSxLQ
opM3nH9Zkqlwpp1TP/16uHdv52RkB+dVCJMlZ3syetbMEzxDfQf9PvqYdN9+ff1334Efrn/2krE+
hjcEP8WT6Fw5BUKkOdswdS0/UsR+d4H+MNDZyxZasEKbCDcimiUX9M51eC4+Qh1+NMjZPuY3KZxT
EwwyLMMjvBSuYFxUeFAT//VDO21WP+0EoLhCKw5V3p/k4gg88zwV9KjdL+2Goc0qvrlrv1GJgAp/
X+iIVwsjHwz67mHww6BnM1XH7TD446mynEE3sC8XWsqAl1Ggy1/f3bsPEbwNONPCZQH//vMKGrJs
JOPpDTfeVaTRFNw29oNF+u69gLKBGh8ElX9CHs6hEUa6Xn/D0Rgg2eWgTN7012n68OtbeXf1/DDO
2fuQxS0iJbH0N9Ipnpn84EG9f3UQTiJIZIE5ebY2XboQm1KLqyvvcg6XByddPgiV350LaCz8e4iz
SZ8awNZUbZD/f/Lr+8hctvEHU/HRCGfr0h0XFa0SIzB6C4u80V6m5IMy3PtD4C4AuoKoyzkOxSZt
Ewpn7G/G7IvbPk1ArJvnvzPRfwxxmqofdn04mwD3CSPgm8k7sP5Vjh8Ue95b8WCShG4McxbgFc9i
Sqd2uziliFsX4+5jPeXLmpWZ97RE38UEbaKryP6drO/HIc+WIUrIjml9ZMgNVZeeGsoeIBFo1R6G
uX389dN7b4IQzQIqhPX4s9cwFZ4BGWNFcNYAWqJeAx3k6Hn+epD3VgsIWi4wScDd/WzTG2h4Tws8
whSIY1fGe5ryj6KMd8dAVwx4u5PF9XlEE1NrWUdUd8Nyf91+iLZ77/LwjjhZhqM58ZMdielHH0lS
3UN36yGy1/4Hi/29y58qLhAS9yBEeo4RG/t0BJIf60R3eT/ncCD/6zPw4/XPNhNnll3bUeyGUbdJ
eQ640F+7Pvj/sNdEozWDcTvsNs8WCaJIT9fxZI4QqcuT9IsYPyLGn58b5yOcrYmghZyjJ2dzZNPO
lVdx9jhcso+8J7zzecAoSLaAusck+ABGnwX6s5MtWTA15qgm79qXdLMQ+uAFfNux157ep3V702Wn
yrV3cJynKPgMuFed2559cOL/VHA8/ZAQ8T9+DNpI/rlXSQdfa29OUnskKrvt3ezVcGJz1pAwt6zd
un68n8NwB02obaLcL0HNatjwxh+ZP55vfr//DLSyofaD34Mt/M+ba6ozBQgPfoYHe60sybajDuvS
LNPjLGtAlxja/mnU13mwwrbt1+/U7zJpP8ZaWAwnkngGkGsI+/BzoiqFrDVYn3Y4rsAqb8lo+0Oi
OSR00qVIGrJ1YucJ8r3pUS76QNroZQjGtxDmdd5sH0cKRFOTkXs3bQAw93v3inhm2Azoz1Zkme46
eEmVHTT1gdRby6Fx9nW05vU8b0SyHoJsvcJxViSalJ1t0KeY+dbG5vQfJg+X7EKtQuRwenkDMfUy
Gr22BGGvLVLabFYZbRsALUeG1pNWdOO27j7zcVS49r73k7pwku4L9Sz74JH9/PoiGEFkBQgtvKvA
Gf/zdGWWrEG6dsNRP/X0END/Rjj8r6/z/6Zv4ua/n73+r//En79CLHJoaG3O/vhfL298aPh/nr7z
P3/nz9/4r2PzdRBafDfnf+tPX8KF/zVw+Wpe//SHipvGLLf2bVju3rTtzO8D4Cee/ub/74f/8fb7
VR4W+fbP374Ky83parQR/Ld/fbT/9s/foKz5w1t5uv6/Prx67fG9i2WgC4Cp//f//Pytt1dt/vlb
6v4DdNYTHQUSKzA3P/V8p7fTJ3H2Dx+vbwisOSjdEErDbHAxmPqfv4UBPoJW3EmW5d8faWFPHwXZ
P9C3TE6bKKT9UGryfvv33f9pgv6YsP/giDNFw43Gt3FBzPkfq+i0boMUpDW4C6CJCKfBs615cTiT
Mg7rnR7geJsnzbpWDemcLbHQlQgkUpY87kLnajar3bFgmPYJnLGBuVXODnpz8mIaxu5bJ33nuqO6
ufEIu49rbx0KaPapyrTK2xvgDqDcF1tzbFs2fFfzCvdHNnikjHgXvsF9V/c5rCacDYpZIeCwSwLZ
NV2PtOhnBWX8OXhS6SLdXEjS3CQz512uo6Y1eUZ4+ImGGfnqqcw5tFCPlXmjQ6ZwQYdc8x5a1zqO
Vmi5uUPeC7pzPZ1ubNddJaJeplyYyH+WTRu+eU1Dt3qq+cb1e7H352zeqzkZuiKu3Rbeakl829dJ
ANcJf60GOKU8182o91Hjpp/SePo+ZnIAkHbs5M4FTdCULKAQAbbWrR+ihHcHVwQnHPmkvuq+j8sh
AcgrmOvrBSZqRRaCUFrSle9AU/7SDH4L5qVcS7yBNQh/4HEkIgAENG43CJ0v3WBZ4IkxVnWDolNL
42fjfNXqlC3NkN+HAfyL02UONA9onKeyN4Wd6It2WHTVrEc41dEhfpuMcQvVencLkS8yaT9JA3U/
x8emHfcazsQ+eD+28XL4PIF/mMbVyhXNeTTPsIQfvkyZBE48zlWWQJexFd3nptFJvg6ps03r5hjJ
YKiiVRSM9xdDLMx9wtTyFMLNk2VRxaFdQ+i6i/sAT3GqQnfZdTFDNzNtDnVMwwPn9Ns0mXJsM2hU
WRIVvXrx2raqF7bVXepcqtbQwlkmmddi5UWXviGxA3RuuLW+FjuTRq9Wwn1AhWkO8m6Uu30fFkFA
MhzNy45N9Sew7Z7qKG66XDl4DfO6T3fEDaq4Jl7Rtv20B1oMuzUSGbtza9h1TPGS5POQrEvB1tb/
KqF7B3QzyeAbBnxvM946BlB3BgOE1td2n0HFHzxrDWKuaUrRDbbsF2848R/xQoT9Um9J1KcP2u0a
ED79JI9Ddrf6dQ+52BEPTE3t16524zyapClAa3QussG3GyciCY6doQkupsjeNTF4Mu4SpBVYFOOm
dYz0c9bXY8UDeL4M4T0sYJdPKCvO23ma900G9Pgi9IZEsdqjrWeAS8ESW3VPniwN+mcT3UX1QrbJ
YNot7eLsfuyAYoewQ7KUfdoMNxKfVJJNCvYLLAhzp08ZZmQcHlf4zrc4mcvQ5SCY9l63MbG0h6H1
vO8JGem+dUlh3cTuQGOl127tzqUwtSw802idG9beSlfJgx+KtUinLHh1kpaXjpwvZt8DcjjiO6b7
u4kC8w/G9rInWsXHzCUUmody13FsIck8QPewA6i8Ne4jutpgEPVKv0ZoY7VdVHQMSDLErtAFscVq
s6sBPg+7aEx2DiGlyugVWxyKVcJFlTKZ5XN33fH+u3ZqkQdUQVcVb1U0gnJA3emxXWYAHFSJLWfZ
45fOR/DZnhsDt9omba+7Vn2mAW6nH8aDnpp7z+JB0tEvW6AjAJY91Eu655ZXXXe5JuR2nlqUq+YD
yAZVQOunpRMR8PwTuVq8uQCo/qWZYfg+1anI+04+NQCvBXEHUjF/c2oFA7O6idkxm9d11wGv3sDd
p8hGhl/tfo5jRS/AYWzh+VuE4+RhuSfGKbyhLY3rHEFk9C7HjPsXDk710oAD3jGxJasNyh4YBPjM
M7zx4DGPtD8CAlIJB6xx34GkGBKirRN65ZSypHTXDjLeKd/1XcSLE9DTXed657oPjtENXDPdFbtB
cwiGFd5Bjiq5YXar+gESuUv0yW3sc8zZFmwUWcIut8eEddj93Lp0wEW7cHgMeyOrPzOlPy+OAQYY
e0vZRfSqTYF6C2DZWwRNqHfTRO8CaBXvbDio6zWhF4Kxqq4HXlCYtz9Ai+q5b5m8TKLhdnY/OeK0
IYKNo9Exzt10Ocxugu7OWIFyfHTavggGB8dMFl+3o4wKxnyehxEtwQFZNjK27VU4WnPoFZZQxl78
bmqw5lQ1yHGBkbE0L4vfI1pOve9BtwQvs+PFuSuifawiVrh6/JR5hBcti17Svq5Sh7hgInH3k4wv
hlA712B6LHiBa3kXedsp44fYfNfZrJ+wOrARNvFyNSe+KGF2zLes1ftER3QbaVgouxncn1ClCAPY
dSxtCZlX8iiy4DHJWLvXMppLP2K6bMcgeSbudHGSts+9hj7XkwMMKQgCYTBBJVWNJVF2PDArp42W
yi+0aKLHfoB3RmBC1KkGb5vCKCYnDtFVaJYNFIxYMTDzSbmE+TnOvHALadn9GMdVDQGE0+QdKUlY
IbJpKfxmncICQvRNLpjewXHX2zWshnGUTiFqybOybgiDrUILrTzaMygrJ9tUyucu86dL3nZ3SN3a
fFiCi9jXZqsX8YVJ9QIrEVi8LxR4VcngncXWTU2HK54A3eAH14sTtCVlHcQYSb1tEx0WIvK+G5bu
A3GiyaAzWiXxGGIsiLzHFtw00nslYd6tUqIvuOfAer1Vj5AB33nU2JxrlRyFTPz7ePD9jZgp+LVD
Z0sxjO6lh922iCHU6UDu5Y6CHXhJphkAGWPA8SExrLxmVz6pQK3burZVLJfcgFuVkzrZ+T0aNvAu
r+QIMJXULQQywwpZUFPFtglLGa/ZNYtpCbWiDZfZeECjuspcLfLMYetOeP3Wd5y46qZoA7oUOrFW
5N0EmGqsvClnY7hsNSXbeeAbmDHCbIytugyN+yxR6So9X219AWz8EnibOcbJ5KfyKgybB2LXEHAw
eXSyEY+QWlWgjpKCXOTQ0kXVtxrjDFv4DE/blZgdR9PBpHEK6Lu5berOy43kAqd4V4YM0gQp7zZ1
SKBs4V2TlLLKtogf4P6775AHF8GJAAbZCuBgIFkTavd+cObLOGIJ+DXelU8BxvM4GnWSEoRZzH1G
Rt3lfE5m2HK63W4Crq2iiEeONEbUZJOrBopOaZPtUqhs7ZMJwcJklzSXyfgASKQs+ql/GRHt77Uz
RjmUE+5AN6+S1YYXNGrAEHES04NVRN29rMlQoO6WlbzT3jOlaihmMTxhzeyAiSwhy+iX3jC1b60b
mU1TN8kuClvQHRcUFOrG/2Lh53i3QkZBA6NZQGsiqTQiLHT0Wpy/Jz3HJE+dewSkUzEQq/MViGwY
Rmw5rb8Lx3q3cEXESTbyo+nUfuUcTCTS5ETq38OernCNs2zcHnQwb07HDcDde0hfvsWrNZWts52/
2pfe+OkFichQzcgXNtC9qV8nCDJs7Bh7G96JAYLXMh53MTojNJfu+qJ9GHJH9UzgSRyYi8a48Dla
EbCZCa/VmnLvMVPx14D4eqvgVwP0IKRfohXKK6ARzHhFHGru3YFAnDnI+HKtxuFzpPoZ3FPWeS+A
OSd51BDowIRMwmY1nXdtvG4RgO2Np+6TZLlsmsWpwrFV930TjhVgzdE329aiGETELx2WrcVIkbIz
tPMrLanKVadXwBq9ledG+W/gHgLUuWSDPkSxOCyj912nwVdvFbaEZvCF7hjsj9VL1AhyI2Qnq0jo
ZNtngdh10fdgwqlRh8FNmi7PhrppAf/qcBcJ8dSfcpOYQzefaQ6HR2vGTQesTa37XUbn9YggcZsg
pk5aBpPVpQFAisUX3HG9SqOLVqlOteBVuCMgTVfxxLHd9MFbPcQI2o3ezWEz7N3UCUH8iHJQQMcs
qI+O7GVlkq69bZkJC7/G+x8td2kTPFg87iNArvhHvqTua9agwJHYbx5EvG46CwEbxZantdVfhrS9
0zS48hTleNe9GUQAUJthaYnDSwJmEyccQUeImgpZKIR6JubPF4sXTQc0Z+ubNbXrNeXjWnmG1hcR
zYJdC6JYIROhyiFFjcZCM1ZN6jvJ0F71+LFfG5mnMJWnbECkhvOc2nUqwwFKzRgjAPSiFscJdMpP
AUmdoqudEfwmvIGuaDKUiSL7vUEr/YEI6t1FI5++wZ63K6BZM1350vUtNoMYxZiB+Jc1RJdkxWNL
qkU1FpHXKD/Bik5tW+IHX5toHC66AOYHdYvwZZSgC3bG368N24ihyzbUtrkN5PdYQtQyhAwuizAF
zO+eatdptgxCQNg15OfQg/iLA/PsiMAuUgwzz3tQ7ssxs5GTw7NkH9B0u9TBmntITcpeLmB4yHYD
sGm3S60/XrJW7u0IgTCsOns1ulRuwgkS2VTNJWmxe6Jc6O2SRn81IQRRuAceU4br2dhCTaJ9BDJ3
KkwQSNDa9OQe19G76kSzX9ikt9Lp40NEqcx9Qgs/0whNsrGiiTJlNNT6KDN79Lt1k05+gXrpUim6
fuar1pDBcWJ1nRGWHcJ4qiQ8KJ/Tqb2H9Va/B5g5QN43efupX770NdZhjs7KN0aG+0jNm0QFOKzb
JKf4akahS+Q4LLxq2lskBvvW7hx42Aq2j53u2HC5X6DO+DrBQaKKau+5HtJdUI9XSFHXAkWwt6HP
NrPGTmmg4sQsCgF89YA4TKC27C3V5CUUAlQkvhCC+iVSUAW9pgFyPkxDSsnWRa3W6AIeL3OhYXwC
60w33UTA4nSLvAZbd9Phad7LGAWU3o93Ng1hY7n2ex73F26EKGZao/lAaicqBsclz2guOfk4zUIX
CdzsKxFELB8NDGogvRnAPI+mh8AAmYnAOTu2FpkmE4ECC3W51UkwfdO8jUuVRKKcZebdZzxGYDCd
cgS0P5ZmM/liqKj0oDQ+9eQ+yyR0L0mXdBWqV+PlrHz50BtrLt1lqIcCJr3NhvVJfecTFVdsracN
skmxnTLG92kXTjsmVlLa0UtJnrYwGtU1WNRD6G9dyV47B2Y0paYh1i6YnmNOzHgvUZ69oF487CPX
IEgJuo1f16KiNuouYB76HETjjZFqKTq7eMfeG4d7lcjLMagR9GIN59ngIeGAtmZaOcmUXUSjOoyW
ToWEptGezUJuYSg7FqintRt3TlVOJ695Igsybl8IB2Vad/wWtohpKtmleTIHLzTAqao6PG8EAchc
vdp/BqsZ4aaK0RyWXeZCp4m/zIRuM9TYYXIB3gOzB0jJUiTkcExeR+tCGswRG+tZUgA4RQ/9PGcl
DTt/66x9+rSo5bmeEah1XSx2EyIx9OixuGFp+TKjUl310n8Qi7kwPkM1eUBhZhnCPF6IOPoo3kMn
KT6gB+WUfG5bpPxAxSJJdTaLjJtHjU0tHZSPY5V3R0u/gZWDw4iCwytsyvduq4ALSFAl8Zj/6FoZ
lnivu5ym0ZyjhLnsXS87ThoHQQ3j+MKRPqh6wOuEuWmzrUc0Q/gW8kvhiU9Q8Bk3C7h9yDqsmycA
PWzXRV76OG78NhtzDvgjdpPsSsQg9+mm/zJ3br/hqOZWLkUg1Sbs4OgsyBtrOYgBzVFOzlcKjRTi
6DfbsY3L6EMi2/ppyCJWegoQ9yjupxyyKf6tO9ObDl4hT+kY47ifuulUBevzxfGjUsy18014TruF
Q8pjksxeLvokqISbbGibXgR9vFkXLysR0S/lErKLvgM6I2taxDqU3nujf92L+dh0dV1Z7d0hTq1z
6UXuhYzTJwXPo83cIC0O6CVpAR+lYVM2Mr1JkviT0vNdOy97nPxX1sDpR8eQ3RCl9MOdBtAOas0C
PTC/CFe2S+LpgXQDePFJPMMYyHfvEsgg4oZQAYs5fCdGHBRY4jXy2QAhGp3pZaZo/UrCGaVDI+d2
03QN/UwhF19OkADIUVqhGx1oxGSmR2QRA1LVrXeeps4r6dr6uC68rPEfBzW5SVkT58lDffRNCpw7
Bl2UyOAbg6x5oYKg3hD2rZ/5HmmgV1K9IAMbN3ELt9XBdk+Q6NmhIMPfwhoyBBOhqhAQqt90PNxw
4/CHZqAjDDTS5BR8NlWTQat28QNzNUczoHFN4G37ZH6QPWqUXA/jM25R7EUQfkKNF7+OU9QZkqgD
hkrwLYEazcYf0vqNo0fDUYQAcRQHWDI6EL+eu1KhYJBrHwUFs44Pk0Shyh2QDjCbjKWw84TKHEqb
ssEzqhd+HWC+UaFa7vwgRmGw1uMWiOst48M3VGLqyusWaBFGZqwypDZFxD2UgSc2vihshzl2m4do
CNH353dtIm87uIXs1iVRtzAcR0a1hM/9Mt84BLWasbEOCDMANg+zO5V2Cvs72zf+XTOdtk/ebMOJ
fBaSHi3eX2iUOXeW1P5Fotf6NlnNwQAOmDvtsp9WPhYnj51sEQPENOYc8v0Oal49r2pvPAyjqSIs
60eo0SVf5BRpFKk61PkCFFtDm13G7jRcTxxR+8qHnXTkFyg6FFzYrSdssoESwrHxs8PUraCc980L
6sePPJi/Y4tnOTIsdSX4WIKonE8yhFZCAmHdCN1XCGp3WQ6zGwWVhkTh9JKOKhrUUaqhzeYdhH7N
zkEtuMkGgwxzmcC/FRejbg3MO6YemcRk9lkvxX6aDj1rDlEN4gkgIktuM7fLvWRFVITNPqcExSZG
4EMXsDIBgTlyNIRIPPXiQMGn6qN5j5DWKUJ0Bw64w/EKVBP4RaBaPfjklApNkErtVopMRdx1Br4b
M0hMiNDV9Ah9WnuRifVAR8IuRNrTKwSKGuVl9lhPKCPWEVx8MvCSH0CIinKHOZeMoXuoV/jIjdnL
OnUUhKloS1R0pTLwchy1XizMf60Tc+Mvy/cMUe7crFnFe3JQ6NDkNUcZI0b5+Tsn3q0evAuDkmbm
yrqIDNmongZ5oL+HNslK4uC5Il/XZaDdOxP612Kd3M2SmWbjxl5XtQyx2Ah5MFcP5CJ0VXedRA4k
3FXAv/Upuhj+cmcohYDstJRZ6yFiX4zUuYxqVjZueIwn4m4X6qtqNdieQsbTSqgBIGAZbiNmsMFN
4HMrLSBjQvwdpSe9FrFeM47HjkO12YjJLQyk8BMhL7maCCQXp4Kgg9olqJ3HiEPv49SRNxTKKpUi
SGD6vrZguzcXbihPhS5kMi0/Vb3gDU97e9/5yRVBqDkLFMkRR1n0YLqdZUJsJdEHnsw9znNU7hh2
JtfeJvF17cW08rRLNzyBc1Qm2jkPaXADzbT+IrPZuokbVEAUT6oGcbHv6LnyJ389hB4CMXQ14o2D
65dm0JswsEedOXvkqCdY7PLGg/YtGGLoJ/rsFudlt+8l3UoxlE2XqF06mmIKntLad7+jrsaQNqSs
QvLXvKXABhOEQfmgvHA/1JDb1MSzhR4RMbBmO3XOrRNRuQ1atTfMW3Ko03RbSOXs5/a6TZJdYMUl
OPRxGaHGbozr5SDIIoHwGr6VdUtLiFOgGd7xa+ziFN02t9750UguIxT/IBhPG3ebQW4FRadPvPXp
waKIg9dwDh4lMvi8DtqLWMBhp4NuaZsq9CGMUZdIL77GXXBPGzTU8FjvxzgtEaR5sKpgtJU5msbm
rgZuqEAzramGRZYkHYairmtdTghsajEhpLItee3NEleLHOdKof1d+Z5vdl7WYJeb5uHJzl2HutgU
qnt3sfYBLdRLqO1d+5CCfUN6eaf61TtaMzX9VaQgm5NDfgbSy360Fwid5lM3cxH0ktOY3C1SxBUi
TY16ULRik5p5kK/NMmzJqVWg+s65G6m6SbT7NYTNfDW3fY9i/7hDpwAarSq8l9AiRnlyxfZpt1Fm
sKGKJHp1QvcK9C7I9Vym3C3DPnX2s+qQnQwcDaCRuRnypPmLrJe1IjPgeitftrBlukNxFnuBRQ23
GVELg4+d5wd6I/v+JuvELmColU5BUqQmdSsmg13GHgFiLlEZu8Oe6BRaLSPEZekD97F25nbuCgYB
/cpPzbcmJQa5XsCeojhEwjq2mxGAAljQUpyP/S3SvoIM3owWLxyUldPeAIVtS+mM9yMLVR5YWoFN
tplHsXOklxVuNkJkSZVIff1CdBA3XVsIpUV0/ZoibDvQ7isAFHSDfTCCieI8oXkCJM6imbN1nN65
WkwEKbXmqPic7cIJzYTQERS6E2Nk89aO6Z4NkFiKyXoFVZVhK+YQ/782UMEgWZZ3CKLyHrtcH6kr
kupn10XhzluiqHB0+mAF+o9LGANf1DbLbaNjtgUTb8p1NkSHGgasA2AkT26gaFXjQCtYMALKcSPt
cBiFf2vQ8c1x5PiVPonoe+uYFotNPOT//ZGR7Eqm/jWzqGvXY1uuSIgg11OG2oKxGMCGA2KtO28C
iz+VHs/Hgeji/1F3JsltK2u+30ot4KIKfTMFe1GUqNayJwhLstEDiT4TW6nRW8t7C3s/+lSda7Ms
K65mdQY+YYYDBIHML7/m38yYloZzMtNJ0CwtZHRi3UVAc5ayRz0rVmx2D8d3W4eDbBsHqvuwjWp3
61LDEG9QZPJjZVxalfW97ExaFpIMpaiYibgBCmtoFSwDf052KNIWpEBD0+FNPSSbmiTRDlNvMtet
n9vboJXGropIdBg/RSpUJPXx0iiL/Aj9EnW4JjMfGMDu49xcu9JY4E945MjcdvDYWSSlvIQ+qXLa
JR6cFnSn2f5K0zfUIvxcu1qVlS4+m85g3jlx+TSKeYIvIlOxLG2/W+V1m8WLPjaAvQTjhAmh8LOV
r4wozALbv9Gy9DpBCYSiweyXmbTNYzQJ9aV1qd87Eel7Xysf6diKJSmqtkg0L91baYKXpjsly3FO
bnNbZkvpRl9Nzb4ySE6m6ok3i5IHOYpTJatsGiHJxCf9qeEh42ibzGyleygODaWzJdO8nJvTSGC4
0FyHOVBZh1EHY5kR6bWIilvVSXHbDDoNDQB4Zi83dU4TonAAHMxhpmefXc4lvRiPxSyvA5Xn+WLo
ZbNQU/wyWF8Ht2GsnOZjHFrAgIz+xbGvJOnU6HjrRs03vqA7kGXWBcpR8zYwujRMmvHgQyMR6UWa
e+vE6g5OJvZyKFel8vplSofrNq3NV99opoMms3z545Zz9RrMBaps3bJoqU/nuiUiDdMxioqEUD4u
BAZgo5a8iKn+FLvbSo0bI444/alcS8P8HAVNsoRktJtVXZPyGVOwRh2L/CGqqPMMOoDByIACs+wF
si67IK+bTWURxmJ8DpegDj6jxHPbNmKlNfZVIeWX0rbpY3f911bkF2lfraa5vs2myL+woyEI7dm6
cATPY1KRtW8thhw1XIOZUeOPVmspfLqVgXO0G4dx04CjSqU72tLDy3sZ6A2hNTjJb6X+8KiqKVi6
U2Dz96h6nPS0X0SOlizgUe1Tpz/Iodr6bvEyOdaNhrY9Axu/PViWvou1EaSCRA+vKMTatRpaNzWR
3CvF0tfSx94zKN4A2x+azrrwmpZiw9XEd6dCP64aAw08ipfg/1BrT70pqtDLI+RnFcVAbRXx0qtS
WngInr9WedJCp4/btQV04X6ekhKgTVsHO2yZrCwMADTu0raxPtmmBF+h3DHexIaJ692PGUXhFG62
aD2E/MLBz8rPGWqqn+QA1zBOaveqtYF+bFKjYXmV2qNdpN6NirzqkHU0GtfoaByEtCzWcm32V5XT
J5fx4GrHYDS7z0WGJWFby+A1GhHrCWc55Ze0IPQ1lHMGGaoZ8pOrSc19NUm5YyQZrRwvsfZdGvkW
U5TIvu9Gp94Yo/SYCHv5ylMCMI9TzIxOlLtRupO/2u48LazIo7fTmF21qRE7pFgNkmkzpON0NVg4
pOssxrVhpe51ISrrKTZP01x9EleeY5PveK3zIqGKSssYX2jl5gsVJeuCoVGpi20joSrUTXbJ0xKX
fVVbX3SsM47z2A/rHqYOwugjyU4RU0jhNBmNZrxI83zeKBQFQ6dRzq3lD8ZribTqyqgQ+RUqQgOh
6ja+WzIDoOS9jAr3U+D0j+AITIar0dpOp2bd2KP9LOx65+kHPZAHZbMWWEHZl8xR5Bbe0ZHlXaVh
fFKaZojUnreRglIgsMVp7OreRijyrTL+y8N+LPTvVTzF11XW8CNHGV0G7ZhfKd1feQUwyQXDEa9Z
R8VAuq0/dMKPp2UnNWjUTZotgHJ1i0kbu4VCe5TZScIsojEg8pYu9UlRyn1mqD16SfGCeVFwrGPY
WDUHmnXy4ayn02brmASD6Hq1zaZY0BEANWMCP+B4WGZMML+kJkXuKMeJ6q7rV2aeWTe+oguBsBxi
in22BSw50rPDqYhRorujie+vAEAYFAS+Z9wndTGGqhXcNFGaGYGZdhkzOj/9ljRdf606w+i3k6jp
fVdtRjvnr2TbWXZFYn9GXn8EKyKYKDj2y1h6C4zSy61/asAk84ivp6dVS0ZuVMm6X1xMPeMxr6XT
W/b4VQJY03ZjrvxPTTsOq8ppGF57SrvIcw8bTcCT/cIuNXXVygAOP4JHp06yCueOPDqeXYWGHZVP
OPRtpUJ3MKuXOBflatCace9N3bwWZlpsisqy94YY05XfKf3TPDuvHFZfPCvYNenkXNKT4PBvLM39
qtLY37dFVXHMKcCtWuYy9SzSS03GzmEYG3lX06Tm9WL+dFPYxoM2mTjx0rIdL8dB1K+ZUt0W5dHS
okpAeaCs2n08D0QbNDvqg7C8MhyjaHjN+iS/c9xheJImsoVLW6DKsaDlSRffnOZoXMYi8u6l6U7b
dGjTLU2sbOnF/W1VYEly0hHfN2z8nTRUvesJ1vvKm9rLILWBIDlOlK+trpSHXK+016QDwdXmQ/ys
pz5KrqaYmPTp0uJQ7lNc9aZI3laJ2aCYOJfjquhkdJ3YlbkutZyBRY5Oot53HG6ASCi/imsj5c33
4mCSUiOvMHqPoxGfckMv3U05bZvSRQi+FQ24FhcUjO01xh2OOsnO6cuewRVVD5qZs7iuaKdsh0LN
oMXGyUJ1OP4KHJhOhlGBocsnsXOwVPgEKq9Z2D1eDLrnvHZa2i4c0YiDbhjt3tCs5MEuhslb+rGW
kp4l18C19FNGqGomoF487qq4n569oRL3BuDLQ12rCfXcA1A23rehawsAu4gRBen4ue1V8a2vAy8K
W99iBmcB56H1oCfjU9qhy7lwtSCH0pbQZK6G74mjhquomHXkNAO5ylogdA7qlLcwccbQKkpgI3LM
bsbCobhE9SjbZgOmPHTL8+jGnAhDnc621rPKuGRvdcvZ170wn+mCKdxPduhNWGKRxgVvq5M+dx/E
n7XeU4cq8ACK0TUJW7dNd3rSzuu0t9rFLKthjbT0sPenViNFTJJlMiJ1Ghddtmw0T96INBofkRot
b7hSvqfWc58dd2rxpcAoE+n+tjQewA1k9CFL27lOfPeYeN0nO8MJIQF/uyzcBMJi7QfbZDD8W53+
WbvRdDO/TuZgPJSZmr/05cAQOJ/Lz8GY5QwPreDKzUFWeMbcL7sO4E/rZvraytvyStQ16rZ1Gy9G
3aUj6PX1JWKqLid6Ga/SrI7AzuXJ0fKheRuBSLYzouK0FXBLjiJNbqa4zNaZUTFTmGvvyii6dF84
fbCamqhfZZ21kBwNi2HAaKkzfNaUHJ2FyyiNwJUz2uts8ylAqfG6ScX0JXYkvULVNGPYdn3wPEYy
uitjE2G3GPfVummClzh1nO95UYw30lLRdYec6YR9iot4a1wHImS1B1smAqcUyfeLG7z2UELyK1G8
lvOYPmqM7VaJdsIYBm1+pSXdY4YV2ULLC+9rNsh6cSpzVlGLocQyMlDZtYympBE+0zd1CnGtrDpf
dGXLZzB61pNGrA8MzbyfnTHVQ0QX7BYhXNcwSaDAX1HpCv+QzjUixKY1LWNr7L9XtmGvlV4TTWo6
d4RAbgE5WbEtqzS9HkbpLqu07JaRWdA2NYDzFUBxrylpk3Sr0ZtqQwCb3m1sEL260uzXWQ9NYYUn
lBOmNX3GMakrcTG6PfHa7qA8snT6194fGytEkdzYC5tJ6EhvfDdr7rAMYkB7c5CfAHSNTpU8eBfC
cwRSAm28U8E8XNpjlIGHHZyREV5vr7RJ6E+RCNSKWRoDue7GamPa+xS2GitoGafypvHvDGXF106e
zffKdbrLLpmKZNE79gmdh92xKmzQnGNl7DPmD6tegNHDvXomKBXauo6nbm+MU3KsUN1dBhGJ3YjM
K122qtnmRSuQn5JOvC8dGvYMmbUlELl4WQ319ClFMzAUU6CfRn7goFK9erUy179RyitfpAAfvvCK
U6i1aa90pf6aOZNJG6/01cZvsTjUquq7moaqCbus6kfSqaB+MUdXWzoMbZe2a4FcccbiqUNf/aic
oXmmJQB+BpBhLMydnr7Uk7uoLZBSSubZd6OvyyXMQHVQjdt0Ye1ie+YBGDytKSxtjGJ0r7Lo2KXx
RJfWEndBHAFEZGasP2SMmufQ6rXgnlkfiFuhlys1Aa1x3cjRQ87L9FtpmV0bFoYz36XgOBe5KuWr
sE42KLjgPNMRTm4ZCNEunmGKxH2tfUoHAm4RqQTISTGCP+3INaF3XOEtw5DAVO03fTLNh7ichnXc
FP6lKgeSCkyt9g6Yg63eYUOi1S34Hp1RTzhVhBGG4yltlqzObzR+4YWLevazgdv9baz57nqwpH7C
fo0pk0+qEFOLnWUM72VVKNxejDKSqwkIm8skrmfNjtLmRNFaiqLsRkprqVl6c6tS8l9wQxm/Fqzd
ck4bixTSctV+SjLKrmaa43oZ14ruKGsC0WIMJu/Q2bbLsJ4658bXGKB1rRoeNLN3H+y0zzfjLJjT
OgluMQoK2RyqSm5BtHcXtmirl8Em2XRVX1I7dsOmMuecw6CBmlUO7qsWkfdGjdpodWKsCi64jAfZ
7cnogPlrnRGHrkZ7iLogudVzR0ONn8ZM4qUmJTQc56r0nScwTPEl5Ud9a6DITAs0O6WYspxDzZfB
Tezn2k3dpulq8oDpxUVd3Op988XvgNyqmUTOi7VixXYPFnVUS0YqfXqZzYZ3V9unEWeL9OCi6AS+
E9gDmFRPmbO2iil7ijv3wphq6sbURVNKaO7nUYhsOeb47gD0kjbIsLjfKempu6w1NBDFvWEygacT
eswqsE8ABrAkKaKChrnVZds07esrevjz16ZM0genF8Y1MbKaWf+u8WzA0XxxCr97BkyjdvPouZuB
idKL02ntU95TQOVDFd25/Twn+6hNPnd14awZIZgHb3QVSUjfD8eSc/5TmTv9ray6HGSoRjDLKwd9
aZARQiTGztYynSBooPAzlPedOQ3T0usrYqTkyS2E7+Mg5ReJcx0EA5rwng12OuWzoPXd+9lu3dsy
ymUbWl5VyxX+VIrGi8H0wGGJhHMQFNdZVHRM0ltmKj597Hs3J7AtB1qa1CvmCRAmZav1hypvO32d
R9jrGni5LEAwoq9tlgjOTRQIyVa1WBxc4SgUL0eFx0Gd1d5BT/JhWNttnD8hAp1fRiCKb8pm8I4y
LYDHBRplZajVpXHvBjO0XZeRQ6gLXE50yumVNXjxnR4N/qo3W/tiHN3uIQKgs4cfM4R2U/RP9JZz
wF4DuGMLyOayaiTdWOgrd1aKJJvvg9mVQytBc3jpppnKO9/sr01Hi/bDlForlO7mvYf27ScxO9Ei
6Wv+8OgbdpnpLaeYepMqFTtBJipfh6wZ6kWv/NNI38y2re50K0Om2bquAGvltIHuC8dOFoOD1lSE
k8VSapFzbaDksavAEO9VyqVVosz1MAPOTjq0mGcvoSicwbSWdJk0eR+TQe+FoWlh2VnmA1YiNnwK
hM1iv4kuBxHUd7DCy9d6hJwUlohfH/CqYfLbASha2X7lniZSNhCoOda/WCCWrss2UiA+OCpgoDo3
mWEPNFdS/UvWTeOlbZecfmrQr/3YiRddq5XXVoCCZQOZ+ZOVxf26A2uDS1CZXk8kFRdM82lCm22h
hRalGocGQ/bY19MVnQF/VeWOdx1MnlxmyozvG7KqT0LQ0FaWG12O6Bits8b1X5GcwBEDCPI3CIxj
GAPIWbgzsglmZJfroICCFBZx6V5ZqvO+uG3B2rfzHK6MgscH3KUmO8s8/LPiEqHYNqJNjPi0eauc
Ds6g6Vg7GsTRZz3IipvY8uVGYMTyNLt5uaygED7HjVWDcbD7faZN3rarTtgre44VneZRDweNvqKe
cuOao2UvJejVe8cvhstRGO2Fqi1xkVYzx7/FMahJDcqNZ9hLaB0S5DyG3tR9/bcpkdkeMcXsZRqL
eCXzFkyQ7TjBgkwF4iNpVYK/GA54cTgQVZ7L1nL4F6YBTSCggSg4zL4aRZC+tml+S+Ynt93k9CEi
qfULGPVunw9ZvotSz+1A+rH/OF59Hd/1ANEYv6nHTRLgcxN0fr2mY9df+PSRFkRVBtZsykMHC+Zk
UzOuUY60dhOklS/k8cm3AJDjA/xXLKGxunMudD/2VBg0DB5OFKUAfF8Z38fZxDi/N7Rga3nSXiqP
b4Su7zMnnOSG6rw+SBPujWxnjCu8wYVn43o1tZCz01Temhxac7+iCvHujJMlmQXzLLYm42sH//RR
GG6/lYNhLWIXmz4jran7ZefQtczpyjR1AgBNxCMPdLDl0as991XajWqXFUsW6zU1UTFEFwR5k1m6
GV2nACC/a35DT6Q3IMma2gTZqGlSFrQh514tYHsnr6lT2VurHv21CRyamUxQbY0sFoh1dxOpdeDK
i4ZdSc4Dv3jXnqoq2ijqwmmb8SUKzOghThyc5lAebS6l5zevLbZ0aycBpWbKliegK+N2LiSdEfPU
E25le/0Pq0wMFdtmsLHjmDmy46rL2gb8yBjLfNbdRv88lo7ajrWcrufBzD6JeJJPdZ/DJ2l1UByX
0hzEblIKD8Y+lSs3KC0YBXaw9BpAynBt8JZrpjoECl+vHM7JFAE+YT1bZFWXFXSIXUa3KQ7/wRA7
aGs9ibdDFLTbUlj992wGjgPQmVBZYl4YMuMHe2Jgf46VFMgtKK6rAZ/UBQ0VbVMlcbfrwG0vRWfW
tLXmby3zfujhFfjNqZyY7wyVSyIIx5k5q10W9wOD0WKVM56ANlgxMi57WzAJZg5khhFp0aXuDMVW
5Zp92U6nMjrPpwvY89U2662USjtmGuN7Mv00e4JhJuuQERb50Q0pxcHvU0xk1GTeOn2eP6Y9AOWV
8Ji6SwtoY2Y1A/Z/AO99AGXLsWJ3dH2c3pVSe3IL8se+LcwLNAKSizptuwc5JxL2RmnfxNCGLqrW
rpee3st1lqnk5h9WP1KN21667RAKXViNFqyF4/lrC3kf+MngfTPjgcOJyXx/ojz0UQqgq3Vmagyt
6V/iOErhQecwJyxR4jIaV6w0zzPbL4SGakXBMq9hC2NmqUpThP9IgdbIWp/cTUZOs8mSBKhHR5H7
jx4NAD+ximQrAdwdswh0seaqfGXY2bRJKUg2A7yhv7QH/osc/Avp9W/G8Tkr+U3K8S805Wvxrbrr
22/f+sNX8b+CnIz+wH/8N/33f5KT6/Ybzfz/+3/+rUg5kP/ff/7b67eyztuvffpy+rT9JoZnujNf
fyU8c82/qMtwn/8d/1eUDlyd4yrQ0Vz4i7qMWsuJhfzDhBBGOVzln6nLuk5oxqGJ2IxaBZfjgP5B
Xfb+3YUH7QfoFWArx5//CnX5Vy67hlsSQRx95dPnP+m5TFjeiBMK7jbwaFk1cWxsEn/W/yXBjX9e
/UzQALsxXe+iRrupMudzyYINFTjmn97Cf63Hn0nXb935GdO6MwbY1xT8twSRa0BO/rJzPOeDF+ex
//xYLPoBTYllI5722ReBbDC9RRhqH7tzOPG/XHzsaKtE3Hk3kfXR9t3DUHtPg+RXqZm/H/mJBv/z
xQNntullFPEt3QycESat/lpUOigYhiK7D93/udvDxDdo88xXGGqQ+3rK116hR+8IAb3xWs+lGH0R
wBLJ/OgGa056Ybb9iLo4e+7vjfubJfPWs2Gf/fxsOqZvs0rT4MYbaxKrlvTTMVKE1xP9nXXzqwzA
P5/+6Zt/2k59LeVcuQzhY0/Mh2ISYts6nbGQTtpzsp2wzsbwrOlevvnzT3rrcZ3t38Jn5tjTObrJ
huFqBpZIR8V+z7v6rYufbV8nsKqqclzvBh9kuO8jxmWt846g1I8F+U/FhH8+qrP9m6MrMHjdMN50
jbEyG1oKc41j2c7sH/35oW5hAZN159d5k61go4K53BbDSxTtvH7Nn3XwAtTor8PtF8WNn2PJmTz7
P2/mbL83tdHZM+OJmyFqQGFO6znea9Cgs4NLVepYz9KHy6jN4WjuRv/Jo2dWsWWLprmI9MsygJ70
1/+a0Tn9m5JBYDJ6TFcUVmPfT9z4P79v47RWf/fYzoKH7rdRKZNxvGGMuLOsZ0WD2+WJWHIPhdCY
4MvD1dRaH1DNWhvEAtmE0CvkQq8C5m7NO9I5P7SGfnMf56rsALwzrTUVY7zyRIsIACs3oV/2G8Pl
CUH4Mik+6NPeAAejoR3yfGqEZAyUFUCvRXYUyh54mrvL8zV0n5As6c9PyHtjl/+Q6PhpD4LlyMEG
i/SmKUeoW623m6Ad42IORikTYV/oi6lFdTkR4s7QiiEsuhGYvJM9onVx2enN91QEl6konwIrvTWV
dhiC9El28YPWIaIC+x4OyMVE7tgmCrdw7eANwEJk0u36yHpguvKcl/pyomsAWVV+AamySopmGSTJ
ftCYaUbRtvUzQFTzldvLO/KCC8BXG3rfey3BJlDTL05PLEXOgwbDVTcOm9k2bjKt+5JWzaES2JxZ
ZrMNQHUlaXGTuogkNRpsmQKqeFE8Ttq0RjN/1To47yCOsTYLeeGk4gLW8qYbsTgvxivLqG5PqIwY
qUOgWdGR1vDHoqB+JnVnTGUM1TBvjubIAYfIj4R1AZJqKMzyoHeVzezI6sIIAtef3/kbgeqUWv0c
djs5c/QrKndG3WszbelJlKuPXfosomcT/MqATPxoTyyIuXchYIrPH7v2WfC26zL3XWE1xwauUJi4
0ZXvp7d/vvZbu+Asdo9aB8nNc5ojGjYoP+D6l9xkUCOuadcE/5oc3N9h81ztBiid8uxYdUc1BTeD
XVxkev6ObOJbr/QsInttZwTwuhuQxdoQzkV9O4BuW37s4ZwFUc2RvpZZcQdb058WmpPTK+hyfZMD
W/zQukFX69clKR0/EI1rtEdov0dMNkEGubhm//n+f/9w7HNvxQErLoQ45vY4eZw3gRO326nNkw/l
FAhin926LzNMLYvuWMjis0e3CY/0bx+78bONWgaJSvVkaI8GiH1aTvMR7W/xzpn01lM526qerxX9
OBF2isjAdYw7R2bX+9BeRWjq14eSWVpVn3o/x1wGL3NBI6JO9Xdyobdu/GyvFmarMrtO+2PZ+Zuq
Bc/dMf59Jxi/dXHz1xu3gF80uc/FzSBa07eZ4bp0avmx93m2SyNHtrBMfaJMw3gdipyzzCL0nf58
9dNe+Z85hh2cbdNyZKwyAXI80gwcENxDDrzI75o82zOd+j7Z6UXVAxF1aLe+40z4xsPyz3Zt57pq
1vPTwxL5d9bTwqrAcf7517x17XON3NqL8wl8y9FsBdE+QFGgRlTwzxd/Ix+zz43DIN2ihSegf4y9
V32tSkf7PHtzFxZj5K/mRjLzYZmhh9OYVz7uABEwyghwpmPckjI019XoROvZYyApZ9e6KnTfCCuB
0IzmGk4IfGe6ZFr5mrtMmdzRcD+2gPyzgABQxpNS0/sjQ7BvsYR2MYzvWbf9vhjDgezXlR8NZdQG
gJGOppdr29JpPfji3qOORIGLLe/lAD1mVQi92/35Hbz1gk+f/5R4zv1UBhVNviPczNBodebqPUIf
H7v4WYzA3ys6KS1x1Co3Wmit14ed/y863v/3QW77Z0HCsCBUwRDujzAzU6B3Trm3p75cdoNhfOhA
R33n16czZE5n+27eYqBXUzFI10bmBZzVxx7PWaiIGkvQHfe7o9crk/FT9+oqyJN/vvgPQ9LfBCLv
LCyg/6bKFPTwMTACe6f3NWyyKX3xML4LrUbMq0yO8Jj8JD8o5hyMHK1mVSRMVf58A2+sLO8sdNRe
QZR12/Y4l91tLdr9UL1nuvTWpc8O+1rL7LYt+/5Ye/aL0O1Xhpuvf75r97R6fvfYzjY3mENriE6K
Zlkth53RKHxVrCqgXtXg88RQWZcCfsIyz7xPbpLYy6kxmjAnWF1oyCOipAQ9I5hhesFMH+68stIO
QNKj9QShgOpGaQhJRcywy57jOMrbzWy6mJ0KPdgwTb9vxqhcGvPULJFQM1ejNjdh4idOSFQHfmb0
5banl74EHG6tfXS80JBpGhC2jtglsJbCHpGfKy1gMMK0s1uW5uw/5YGGsEkCKNqCgXgHxKN/ivJJ
XRiNI5Z0/tVK+frLoLpsoU9etlR5J8J5MjBD91yYEm7w5I0lMBN4RQj7jcgryvFZpnAQmzL94Gnj
nW2IbtIKpWTdHIFO5EukAIBw9OU7ke607n/zYt2z/cA43LfHfBRHpJbKBRNc74Ry+gZxlZ4DSkJw
gEWUIKdB5THXSfxOYnoK3L/52h8V/08BdmwTu4t1VxwJ5ckO8gRsp6BsdtIc3/mGt3bD6fOfvsFE
xTLHcVYcoza61EpciWuzfc/N8LTsf3f7ZyE8N6c6GsFFHGnFD6ArW5BwgafROdDUzsBB8Z2389aP
OAvmcs5LoXtGd0Q37Hpooy96Vd//eUu/9QbOgrhMc0BqKMYc4VdYn/3WKm8rfUbUx83fs6184+7d
s1in5iavvFSJI+KFl/CWXrPcfyfPfuPu3bNY1wplZlNMjtQWqbnvB3DUCkjbwaE4fueYfusrzkLe
YJm5h9qhezRTHTEspKsYpLdiIRSQ3j+/g7ce0Omrf1qjgzZ4qlWme3SZpoOiUA9ZML3jt/XWtU+f
/3Tt2XObdBRcWysQXh2y9iC6j3X2ASn+eu0cRGPsMv06ZsWidTbJB4vhH6fPT/fs5b6mcF53j8XY
78pg+hpbwcdylnNNbFNKtwEu5R69NABUFsV5mE0Id3zsRZ6F6DbQ5kj5kLCaxIB1BUFzoYzkHZ/s
N96kcxairUmOSNaW7tHR6mzZFv1VpLT6nTs/bZjfRDLnbI+2sunNARTfsdFHcTVFDFLiAArDEBgI
3QQ2pEQPgsufH9MbW+rcawCaCE5Zo+UcfdmAKMwgkPl+q12BzazWf/6Ktx7W2a7VgiAHR284x0mk
i8ltHjUz+PaxS5/t1jgFEyVaxUtutBw90w4dPwfI1ceufvpBP61934VkgiAsN66iMTT86m4Eb/ix
a5/v1wQeIGDM9lhloEsMwNaJsJ/+fG3ztMZ/t4LOzigXzESSYcV1lNll1Xsb3c8hOa/N6j5KUDkS
B5niX29sZPnNtJ4L65Nuz3vLhQ0GKJ2/NRfpnCOt8U7c+zG7/N39nB1sdiJrlWelh2kG4EUpFz7q
JwZwIBWAp44uGVTYw7XXZLt8vKqqFngr8bGxN8jMZM1piNH8izYPfxdj5/6QU5bVs+sW9ZHkYA3k
1ILBlQ3vbN03lrp9Fhcqu08FpWR9jHzngBDcxWRq70XiN8Zotn0WFxKk86CH+uXRR0fgBfmA4aTg
8JXmfLoW84kd2SCMBJP5OYnGe9sQj2hm+bdSzdZCOIhGAXhCxy1H6GB0mVvVo5EuLWFO16Nhxzd1
x7/ret/b1rX4nHb6iHKV+YVhw8FqmuKDT+gsS5AM/50haqsjZKDvpgk/E3+4+Z2Lv5ED2meRZi5r
MF8GhkyNLA6IU4GIoLBD2qb8asbTx3buua3sxAQJuudUHL1Yfh0ghbnT45/37Vur5yzeAG1FIu3k
MBTJYFUGGagj8d5z/+G28Zs9aJ8FnLRP5gZlgeI4MLPcJYja3wmrzg6mhpyMQJUJLZtOADb2Menp
Y01egfoublEtQuN0EsV6Aiu+RP/OfU7Serz0rUpfxymtw55KECyEce+Y0lxH/fRNthbiCxM0iWUJ
qWJdph+byOMm8mtIjgvUVjGX4eH3qB2YCWYmH2yWnfulgJWurAIM9pFdtEH98dHpi3cC8lsv9iwX
wXOLyrXo82PuV98CETwZ7juh9Y0rW2cBR5+k4elDnR3j1olXdue2MKG6zYfWo3UWcByv9W1vntIj
zJByZcT4QyMg+d5m/fFgf7MirbNQYFWaI2Zg4cfSW4+Ig5DV0By7qYYdI/fyxH3JUCmov1qnoz0F
Y4v6lg0RDdYyrbncmBEGc5ZQYekfPPp2sgafGcZBAj0rWdTGHft0MSf3J1K7Lz4BbCBHDnPLvIvG
ZtXRneSbev9p4lNka//6WiP2Fh97eGexaNI1E/h4URzlrD+jfbjodPyEPnbts7SHabSRWXmdH9ux
ZlaOzUtqfvCdn8WgNMhjV8ur/Bg18WVtdtdi+FjcPPffga6VIVddnuImLR8f2eZYFg8feyBnYaEg
wCQwBsuj4+4i+9h88DzHwOSXDLAui8qYXJkfrRGN4wBY2Q6srrf+2F2fhYU8wmaCgpOr1w3a4cMT
fblPH7r0uXtOVTdlXrYometzjkTI8P85O48duZG00T4RAZqg25JMn1WV5c2GKElV9EEbdE//n+y7
6St0j4BeDUajSWXSRHzxmXMKQJOMCUT/7dN/WxhSu/aceTQLpn3pze7r4paua/8/fvhvy0JTmw7c
VZVfljJ5NZyUGZMre+S/ffPf3sp4nTxrYrT3sjSy2Cb0Ultu/d9u5++eq0Lo9L8R1V6M3O834wSG
sfKhjf23b/7bi7mSdUocI6uAigiQ//IHEN0/lQKNv/I//7AWm79FB3HSFIVyZHbRTW3HQnzmtbed
F9Zau/UOetkhtjz0CGZYo+n736TDKzC2jbmY4ZKsYCk5YlfafQIpzlLWroNuOfW/rOKJTyhJDFul
fTb5FIeBS8tRe3K/AR6Rg2WcmUnBPMNDWr/WnD4d1nargJ86wBtbLyzgjbT3tTqM+va6VPfuFDR6
vuNPVh4LbdIP7B+tlcKq/Zjr2g274Yb/0SwEAQIcAW/54cW/dO/ZiI1AiDsOu2c2Ayxfv7r5gPch
YvXXuFkeo9Ntnl63hVpdFQVix7/eugOgoDaY+SFZ85BXh4Lfo6Vf8dJwf3/2VxIS/w4faZALZo4p
GPMb/pqHT4zvYYOw9SpSuNX/u4xY8fTO2g2C+AXuHyNN1Qj0eJvHX2pstlwQdrNRb45xKdBw6QAl
YybP2uOgb/044b9ur3vcwjRANZZ3tQGTa25fY59Oy+bVtA/FlJwVxxqjuk4ZOa98h4T8SlJWe9N4
63rmbKX9zqzkKZYQFloJtD7drAkTBMON6ZxdCkgp/CWHDKrqyzCBdTev5hWuv79eQgNhCIcypW9V
5zAcuh2Gd8B3gT4tJ4a3ojKlfbCJioYRBUw86s0rHDj6PiRgPWr/Y1Lhr0rt387m6US514eleOnz
BNVNbH8w4/iHrfu60vzTy/Dbqp8A1mQQnGOEO0xPEJcnKlBw5C14u0HWpQPgDGbe/9tr/dse4NVg
B0Z6Qi5FmpyB0DyLxPmDuPS6MvzDz/i9WbktWqbxVF9cHJWKg4cZJBAzguf/9MV/71Nu1Ow7oNQ4
R2v1WzWByhiqP+Rg/3L0/tM3/20LaCla2/ZkZRfJs5/OaYhd4MgLliqbufTtNeLpi3vwasOY7tPV
uDWGl//9q/7l1v/VGPq3x6qcB1nOeZxfPKv8pualXWK/b54qxyu+LcTPtx6TI3/Yi/71Z/4WxnVL
LJxmdbKLJ/z2NOFsvZd9DJGIsZZAKW2+kV6ehQnjlLBBwT/yThr+oUEXAePBUIfMTYw/bC//9sN/
215QYZZlVyKD1hlpvmEeoryFUli+Zfi8WTWXBGVF2f/HZ8f6/8Mq5pyBKS25hCk0fTJ7/lYtyef/
voHXEOSfHp3fI8HBWquOJpaLkYAkrHw3CXwYUuF13OmgF52/1/xyicA31v/tCPZXWftvjwwjnkvs
zUV5MWU+hjS4UG0s/2Oh0fh9eXBtEwzVggp2qt8ls7WVbn787yv1L8vD7z3GVtr1midUebkqEQxn
/CDf+YeH6d8++npz/nZJFqUVQy7M/DK4+kvc5xCK7D+lwf7ts39bG+q87wa9NkrgX/orbP5t2Q5/
COD+inb+4eH5vdPViL1alb7ILp1rVsd50ZmytlH89cAlNmluZkmgSY/qcq215pUJfM8wOQO2vl3l
UYp4blfXqYn1QKsibWnHDYB8MNKJ30YkFYx9B3w7EGPibAt+RDSZhixgWrfxH37Avx2pf3fvdv2C
FKvx04sC1V7YxZbRwQAMAB4AL5jlPfHMQkMF/6HjMCxG6gmEWpPzagNMyO3LNaJaGSRiV+/Xi1mA
uj7m+PnKHIAC0+rG4+BUm8KtsPQgKRCba+gwenF4jbYy66MqHlQ/Rhbj6Wsv9sP4S1dvo/rDvvBv
t/765397rJzK1Rs759cR+GbLzvjTS2biof/nZUP/bUXq/LqbyI7ml9Jo0scla9SW5On6LJzJ248A
KTYYMLtNYVSA1QAm76QG3OIK8bF2hqczkAgjlggHL5cPAdkMabOoXgozJV+h9QKdSW9UUdZP3e3U
ZSS9gSQEo5sz/6tSXGD+NN7OtV2ApvEMZjNsnEKjWTPp7gzGFvBXcZoG2YddUplHvWuIRKCXjNuU
nkPukNCevdp/0Es9smfjLh0wNlgzRE+AF3YwrEsJFKXpAjdtrihV6daBlCN01iyzzlrqW0TyCxPe
ivFXMYl1u5gS+G+pZd+amvJPD2bH11iPzVfa5P3dymw7fEi/2Pjgvbe0cENlRSXwitkv2fCGuAEm
SklyGXR8ls/6OaaJf+s0c3mwcs2LagvUmmH/yFNr2cSM8IfgfjpmUtP5SJ+d24bSzDHf+MmuaNvP
zOtGoC+juPFE9SUsM3lJ1/TdR1bziovGPuEqjHeTEP3W1psq1CtsJ4G0pvFO6uWwm4ZZ7RdHOVFJ
g0p4lfQcBWOeEb0VRKoTnM6qzl7KrGtucw0uhoZ++4UzkYvwwGucTwH4+C4funu263DQUrFfWpFs
+GwZGDp6sGJRBn+BqjSs2AmDTF1sStdN7uKiz+4y3BEcwgctwF33Mc1Q1paCZWSpwGeO1WJGnWaM
YQFz5VHLXd7TRnzTOISmy0zkHR9Lp0enPauShuoimekSHOGPHLMRtMayZjEj+Lmj/QAYZEaWVLhT
+mzYW0arBclqqW1WuWbUJ+m4TwppHHJhcHeYqwZZNyzJQZelu3Osan7XwUxGfitQlMhZ3w0+PVho
3qCuoaDZ6ADEL5qn5I8r6p5hXxqCtrVq8mPs5ElAfzdRmbssT6UsIS7rWkp+H/4JYADE833QsbbS
PgaiRw0+HUgQoYBAGAy6BzABpzKEDbueffbQ+24QydfgxDXT7qX1QySiqzgXxmjQAGpufQ1OOxo+
fVfHphctvgbn3ZvhCq669VrZvcXYuRYPn3lpuQc5NcmmX8olzFMdX4Cpxv5bFzZPaK0XR495u0+A
2mMoFk6X6kpqWAyt2AH4MLejk+SQCyCvkMFl1NlucPmNah72K6yVQweK/jO24fY2kwuZoC6bmTdi
EMfJBdnUjRx4FUcqq0UKZr7ZsGx8Mz10HTTYagZP12buyqiM74NNSuVR+qv13uuZdWOs6moOXPzs
qHgxCT1LqE3aMtynfeNvEnaTnT55fbvJB7d6MUZpnW1NACOGEknFDBsAgM/S+rILr3LC3NLVlgaT
/tQp0jUkTjPjNk39It6PxlW/0uhzcVotG0IEszzGAXq2vPNavfA3pm/SO2rb1csk7XxXMVHzPPRX
aKtttTVj46k3Ix2oMHfXbcYEzVozQLWmJmcz2OXrI7ApJ5wB9/zq7ZWJFa9sFica7FlfrgwUhhA8
rzJofvU0th9T1ICnnCZR9IHPw89cg4LEB9nqRfkFSa2im74bAMwAJ9VVgjKalrr31t7ZjKZZrZvS
L8GziHYCl9oCz54xQ+KcXBkdjFVz25rVuFuH2trYjWK6Srh9Fa2JKY85rlxqFvwamWL97XoLrQhK
yE2HwuhcIbc9tb2hbaq6I4lZe3hhVvDW2KLmZOPLSd3rJAijOXf0TT/Q1VaMkx9m0kL2lyCqAThR
f+XDsH729MYF9rLGcKKzULVtGNdMua/y3OC+qRHu0FQmeeBn1FOau897ZUauBiZzcXzwAJk9iSAe
8VWBWdLTH2CBmGSadPtiJYazBiwVImK2gFm6ZsB2ZgOAAuMHLNxEyKVsBezLQTdUGuka4ushfu2B
JzbpgKky8wG+irwfnFujr80rx2H4GKZBvU4oq84Jrbj71lUzHq7YKx4hEsX36ZCNZE06HfwdrppI
mX4KmiVmKisQUp/xQlGzQbIACNAvQXxljvFpLfbwY4E1FsKpb28HyC2E6kl1FDMaDyudySAYEvdG
zXvU220DnMNy7uAD9XNQODXhzUJdXsYw4dNuBCpkjmKj+5V8Bpov96mws9sGcuJ3njqM6c3zndfH
xC1Zb93xqyzQDPP0FcfLcj8Kzw8HNIM/qlx423UZtVcBreMwqcZ6V/hgebqgDALNZG0Dth8kuf5h
ZPlPvXLv0hxPb94b1n1ZizUQy4iBw1ATxpP4cTLZACoBLtTrJeoH384jHNcNT96sMC7bn6tYRGAC
sgk9cy5RklDD8FJtxYIArIU2ueGur6Y+6FfCynG0oBtaOAozA/J7aZnwZRidCJo0RXViEdu1hQbz
pqRFEyi5HSoXLShRa7BU/HlifTYyB0BRhZhkqxDxWnNPPPNTlw68O/uKyq187YbJ+e5Q0R0blY3t
EbTO9LqYW78tD0vaZbuqu/6iZEi2XWpgzEwQgum6J3FnDu5tp8Xj1i8a/WFySmND4a7YFCK26OrV
C2uXwWDj3+/g6UmQ3E8IHi1rW/dGSZylNJCdlmumEZ5O/RCvuqSRc+m2SjlTiLXH2S6W9w749GeN
9A0ArhlvSuiiO4fYfWNVmRaVsHB5+OfqCA+EN4J3NN6Y5jxs3UIB149rMWxq0/a3o0y+kA+CaXSz
UgCGkmMWZhWcWSYns+7JWTwg55wEotTAQQoksNj1fr3sWIzI4SFs3HWAD8P8OpuZGdp6tIwRHHkz
MTXadIl/GMvWOtO79iAyNE4is9tgFRo6bQaY6XRov66R7S2DuiqAzw9eFPdGArZKcJKozQTOY9rh
StTR6GV2Y+80C3ZpI1OAsDXvdKVy8CLsJMeqNqGBA/M/lZr/lq65c5CZ0M5VMz0n+gj6n27fw9ga
1rvjI17IRfHdLdiDi6F+cRt8zIJAjtRpQX9It9raM3wt7ZMMqB52jS23knAOUQwwJ7vzAeku29T2
1HvPFwx7YcjbTLONvVe38bOjIKqubJ/Rdb4T/eEji8kUDdo8Prernv70gBdjPpvXg9km7RYoZR/x
xtYBCJiZl6P3s51V9v5OQvILGbLXYKLPlnmW01hvW+lCCbJGJoX9bkDeZjzCuyJQ9JmNbXrXOSNS
Sk5N7hTkH6V1zIlNUCJ20oNT1M1fPuJKN5z6BTNyLIEGBJoAf2KwQASNKCeXiMbnDKV5S6gmu7xt
kfWcnXYm+k2MUSEBnL2nuusA4CYgxX7izjC2ztglJ2hzd8SM5lM+ji84Y+Jwou0filuiR2ifqoe8
qIk06BeB9m75d13cqS8dM+Yx8bNvx2/0jdVkJk5qwIIBo+04uBLT2KcwX+nsz92bsgbyioiEzDvM
qeUctxwpQlmm7XXPboNajUvAWhlzYcAI61OrazChXfleSHRDoQP1Hcl3VrAWAqlNcx/NfNbfLm3i
nkCpZx+wAPMdQ85OsFZVGblZuuxnr/omh8/5RvXpqWDdPSkmTLbzANo8juVXabtDSBvGHHHB0tvF
wvYQG0R8jTl2dJ0ay7bL7RVXmeUzAFF0gcBZuDcsi2VRpIKq7YSVVqn1ZxqvC8gsL5/DRcv8bAMG
jmU09c1u63e6GMJUoKWh4A3iKW3eKj32zhBgiQ4JYhjNLX7W7QjGeKnxdeB/5YnSQQMHo1iZLJc6
0UXnm0AFkyrIPVxiyXW2t3aXeaNlxZeAC3NvWd2yUSRotzNOlgHDoFY9QRqrGIGoyKzzvX+pphoP
SDwxdZu5u527xtlBiqgOben6xLtKwrW7Ko2GqXlvHbDeTYZM1nJXlHZkxwFyZfOe2bo+0sZJ7dCv
9OcJNM0eXr+8UbNR77thBJgbL0i26IkPcwfztxot8dxhoz3bQwfOjVaAwB94pBIGKjBNsrzBDyw5
DKAGq2u2mxyCPKtUjSQcXDn7fOyFVB3cg2M18sVDQUXc4Ohnna8ACCdzaD8nInaWLsVRUna3RpoM
nGCpnbUCZraY6zQC44OQzlXFY77wDcicuwdGaNKMe6f5kIch1wW4W9+rfhDWxqsT76Ud3CEP5gWI
t2frw00XT+tdSfARlo0rvlfyCiv2WUDDnGPj/mlcsBl4+uz8SnAVg111u7AAg0cnmQvmNknnbWY7
b7WavHDU4U8IX/sWlq5vAcJYMKRiYF9MhUGkY2r6yU/Y9eCoV6dEKOe01LoRNbUPfqyE5s/PW7eA
cK9FosE56tKgraWR5o8azFsnGfnqODFwvMmNu2lFshPYQkJMzPorWPTTLuyxBgpdppt29X9NcZpt
KoTXQWkaat/37NhD03ChVK/fchKGmAhBJiy61t4uBSuUp/rlbgTqh28Geu2UJ8sDRyn/YTE1JDN5
Om+UNmWR1LlBTD0AlgUBShVqRaIRu0xgCK++kdcziW0qf4OUUz9ouudsLLjPx9pz1wBrpP1Yehzp
WYU45C3aKEOPp++h6et0EzPgQMfP6PImONajhHelBxw5wa52NRNrIA1Dj6a87WCAvR0RFoY4OduX
fJ7p22AhR1CdfSfJMoTjgKk6nTwjYkqp3AKGlLtcqnFXj46xmXImg6U5ozUe5+Z2NLsM8nvffKd1
nL1hR05ObJTuc90OxUGzzetxvRUwVZGfrUkcw5XtOD2uqj5ABltua7/Ep1yuYmehCbyN+dTdrI/I
ogu3jQyPNsj4yi1rFJoDRo2me2q0XPw61fb9aK6/ltZyIoCLFG8bf71kC+WfUVY/qzLT7p1y1DZN
VzvP3lrF+4bw+9SS/Q28lcPEXIGO9OaVqMPysq3ImZFiWNZ+qhqQv2sp4vuxk1002sw/VIQnRPll
muFQM6wHfEKg+OlvOiTtCnxyscdnZpo5VXDSOIxi7DZOO71NwmGsDoIhVUTXo1Dp9vuBDQqvV6ZO
MSWFIFtcF5kuFVbVSu+m15U8DzMmisHxF5SHVTLuF4OWA1mJnudCyp2BMhbx5pi9mRWXSbo2spnC
FbAN1EecwUhkG6je8YP2W4kNqBvFnTku/m5e0jICE5bf9ozjBW49mRcU7Rc8ZLoDBnsWR71OVQ8I
Usd5A78z3Q6t9+LUrgHLMXvzIEWaej4g+1m/OIG9lWn8XvRl9Q2TG9iacqPMnfVIzQohnAPDDpHK
/KHHKOc9xsA3BYzD0DLB9g/sc09Uo7FJkcjZ9llTbOp0HhkKGrPzYmuMIWm8yokztBte9s/FTIuA
nIXNO+V/xXDCSJUhZzQGzrHK6rMjia77gi68K5FPbhCboNIyBxxWJVHRRqWgLEpV2k+d2ZnHWrJa
CTntl7lVD8Y6a9sy+wHPd2XNw/RZiOXC8cjdc/AeQ/eKJ1Jl/ZqnyZ2oRp7krp84nTnz69Dr7i+U
yiZvhWq8h4LK88nMNfMhFRnzlZaqXpCliEs8dAgtrRaAMsTGDSp4utwLzJskTgw8cByQax12Zq/7
b71ab61UnGJBHd+LyxpjtIkCqYarG6dFFk1gWp4r0g03OqHpr1yhb0Izke/HYfGDAVduUefPXDMY
a6L5VQ5GSzrJV5upwgC91MPLMniPBGQXWAIcmw3zM/PLp6GS+YFmXjdEsyIxq9poM9aYrWaeyEIs
1i1nlSHgZbnBlBrGUy6xFq7lAWB4bQSu7uY3KtP6s8ZMD/kGOV+G0ls+0LZdg4zOCAckSrjauqit
bbQt/tlXuQgKqbkIb2LF/wdM5KoWbAQOjHl42yS7fZW+GH4KM947D6VpbRAOvDm2/SyEPb9YPK77
zKi7s1OlzhOp/gxwdDrsnAGkb1fFHrfTjmKldnXvVb9UotAfd+4E99TS62PqlIDE5aDvRW05IYcB
1K6LAxN4krSfBHZFS/bUoHRBtqRLz9tYMgP9DiDlqKHD3E+c56O6yrBTAnmM9NQX+wohAIKkyt4C
L8UFDHh3UxIHRY6muYA0xRIa7Vy9tqnvHJVJvVeluCZymd+uZr8ELnC9A20kR725mtT6lH3UmLYw
WZczYEztHl5+/mzlXHXutH/yTOyEyh+IAjTzzvUMToq2zevlVfDAJCdIooGf9gD+OqtFH14F56xb
eH3ZPG/aVZxUXJ9dIzOQYrQ0V8ixQ+gEhjC2ls9xKdKwaghSbBcBeD1X5U4TxUgEsP50rlkouv0e
3U75YTNAG3Q9WNTUlTJwG91Po2vftPTalqhnt+NMqx/ljpUsqXE/l9XJtGL4BIn1slYu2JbGB9Pr
ntuJYSGzV+eu6/DR8JgEUK7PfQ2sHys09qfR+GmxtbVzA868wjeijxpnA/Uxkk2xiEGNOb4Xts+h
fa2WvV512SuaDo2OCJneNRwooEnW5gmonI1P0HNCx/evTPb06K7m0emp6ZrGrkW3aJD1dI32OW1N
74KiBesOjOVj6yMR10zOeTPKXKoMI9uyp0eF4yh8if4hS6EUp6hM8PVcjQk2kHYaTPOfhkJ11OjP
PBFsgVqWIRIa3MAw9f00QMmCWUOst3cgV6568tlbyBzL+hZDVx5U2gwt+L5fHYCM8y5Ls5byxES3
h60lkWc73ZZm3D2s4yp0NT9YW3mN+95oD4YgLP0ImvFRX6qHcY2Pnqdhi01B97eEmfdlsW5ayz8N
bHDD4G0XeoMTuY6gXCXiqKq7yxvr3GkSVGSlnimeXmDrnIx4vu977r4UyJyMwhZhVa7TfhynS0Ir
VFDnmYoWO5OXovDr7TSv46OXOGTEs/UtkWazzbTPrsk/V4u8voB2cPUUkEcsgKtS0cu2ntthbKjW
Y72M4z5NcbRlOY9KSpiGwM0vmxel8qeSmlc3uM+lkFHbA+6fNfnuFu1X0pd0UrNZxLI0rlOZ54yN
HuOXcaPJ5IESS7hW670Ja/RgmvgFBpNi2trCrfeq9GXW1Hc+WnvI5iBN/ZkDUPdAuqDY5c7kRd4q
0yCZxzNnunM56QMyPWOPN8cIiyJOQ7f3i5t01rVbN+XrG9O6Ebl+aulkZumpCgSwqf+4DnpKHxHX
DLwyiVC4HesgyrBtbXCn6tFWiwxVFoON8qvIRzBlTWmzz4qE7lizQnRbyDKQpRpeWwwwG5HG0A36
9Fy0+h4G/BtTVfpmMgiTiPEUuMzeD8cyJvu0zDdNQ/OuMf/oxLAnkNQgpFdoaPKfTufjJhhSRR6s
23uz3Mkme8/b7Mz5/GQv7P3xkDZPsWGdWveXbZuvtd4dLT2JuvmO0CAqMpIhjl9kpzwf6AomNc+5
ZtIn7CKyz16lI3/26CsJdYttZ2VvUzy4JzF749EbyPmZSWvdYMx6IJdrB7SsPxVk2INuWo/90A10
qDIGrRmTFpru9J6ZrC6tNdwUDeVQe7iIpT72dfJO7rNGM/fpy5oEGKxq2ubbAADrWW85UneZYRzS
zrzKNVHzdXC/M4ZbRmXegQ+F3tuh52Rtyg+tYlbDX18rX0cDMDW7hcYWCdcqVNTSQlc0Lc+ZKY4r
IljEz0BNELdcjIlz7ex9sNzfxNbX1CPCpq2aaE+tw83swoIW5fyVCF9hs2SJWIT2XVja3jCd9sCM
yoEjjzzQ6ZVTalHljymuS+04Gotn7xiPyUlkr4nbRfSFlVS0EY8TyFsq4Jj+3Gj+wr7iWQlLpjv7
9LK53Udv4nfXKE1R5bTuU3N8RjzNjQbDTBHB5fhmNIJgRRvp7Gl8ErQjkoOCAXatVbdLxxG9aokg
OO4XT+T3v7RSa/YaU6UtWPuoLBqU2hx/UQkGRcaYZqrr9sYanXdS405kNsZ3X/oPDu2DhgQOl6Tl
EJLUbDdWXFe7Nv6RjTMnHlVH2tz1pB+L18XIvFCUFUKYM/3jeqjjpix63lksVEngotbSKHGNZfOl
iP90E8aZGxstkaykR27RqfzoYqvRso5XBmOd7ZxKLOt1wuEKYVrJiE51GrlE46JCV89gUetolvir
TPdi7iz1x+t2ZrbzSemdvJud+YFRmU1qDTtXqFfXz9xAuoP/C9LnTnfY8GIOQtTEfyaVAYN9Wr7y
og90rBk/dQ+jSdczsLaAQtPKi9clD3rLkbuxpEtREn+WE29Hr843S5zvIRPjVK5kemNnZr7zzeFl
6js3XBx5Q40T8fpMmcQaAZvEBNRkZ37UJc1wir11vTqkEnS0mZG/k+oiN+akBWQ8Cm1KtVGvYXqo
Mbs7Trqw9lSP2lw86bbF9elvLZsGibj5GHg+w74dnjykBZtUqpVp0/WjNfwrFvbD9Psf1BjXjeaZ
TWjIWUZsME6IFepRreYZBYAhOpc0qZ3vBV3VZzUVZbAmA1Yl6YvnmWB9Y/Xp0YCOF0mPokauWe0D
hHg7aoZ6X2UDR6cULaA0yYvHSA8CzWjLX9nc2WFT6q/NqA0RsgEBVr2qQnulOa212KBcUzYPKuXg
lAD75iy5dK+cAh9iKFI7XKi0eLpzwaq0iL0Xa12YuWMT6sIo9o4aX+xa62/1OIs3q2fQimpL5INz
MT+Woi1eMHiSGBZp/+i5pOLSNJluqPw5G232nEdXje59U6v3NhUL8YdnADxI6/Uy1wPiATbNx0rL
9Cd2AuvBTbAE+4iLMK3OEH864NqmIkRxUvdNX8d251a95Fqzlsf6ZD20jZygXhOqgjLHbc6kjzo3
bIFnxL10E/ZL/WQttdjYdv5QewgZNYC0AacSGa2G8u8nZ/VOZitZSSBRBZnIPhlllbuKIBmC/QTK
wKCMRQeCuaOygN25xfe7ttUT5lb0hIY13pedjad9lkXgK3h9aU3yG0WwNmj9zUhocHIaN0P2gxuy
1uIiKgyF5AjZ/H6d6u1q8PQuaa5tnM5K3lixkVqq/gMvuY0VCcMN42EagHG7Nje6k7Qno2jEQZtN
c4MUaQkBMZzKyuxDaNr+bZn4JpnAWDF0wujcU2oIeTbNNYNPApXSLZZ7HD50ARQ6A3eWkUNptHM2
yhhmXplbdzQmzPdpq127b/Rva+B+obOwnoQly8jWBgqPnVqjudJe25nawDSUHacJivSTHz+6jiBt
N7JwNiGvB8rHTOVLRH5Be4aaQWJpZsaZBwgLttvb6KZN1e6NkZwB2UXHjjLPW09zykUcF7s7JPHE
k0ybTGJG+L+uOimRPcmiX461rTVROdnTZXKvKQcxuVifS0kghVtyUpAx16X3sW9NT2QXwHBTRhes
57HaY2Xyb+fVS87mgFElnkv6Caap241Ziz0UZTVWBBtOVmNl8c08zPnBmTPrs83EGq3w4M8ZkucO
Cy2VLHwIbAp2mu6GjKNIQY1tR9XX4p41lThlIs5Iw8YeWhin+hX3AjTQWBkEiPSRmHSIr3r8A3tV
cXB82zwMbb8eJlOJMzhpHDmpk1c/J16rO/5yI8K01dcXZxygN5UDejOn1x/ceig/RGFaR7zrnE7T
uHkV3mT9oEjm0AODejinkhfS3sVeQcZURNm6pDdkPpNwThLzVnqdH9iWXpFBdkimZkzAnk05I9xS
GF+bzGV8ruj7Q6dK0nnL6O2oQluvXaUbl5GbcjAHOZw6opungkj+wW/z7lcymgvWQNjkkV7pw7XY
Rj++QYtLNtA6Y0ytFq2aSi8zSbNvoaXVzlhJtyLKq6cxRBhP4ruMfRnVeVGCi2k1MvkDmuAMSdMN
7dW4wBRtCYGBsvi4jkV+i/Rx/WWtcuAd6aB5jo367PSW80Ut/X2x6KyMGD52sNjFF089EogESQX9
i97DOg596GFdhfQPH2ohH23b7wmq65uu8+S2GFeO+EYNbjegQisY06qHOd0tbsp3mFKnj9DddefJ
mtPLIBPj7PaJFlWZW29ylK2obSnZkQz1di2/k94cy6X/rZ29TyWcam/0JK4zpa64AXzcGglq0/xw
nBnjlCfr5Ssu6Q2lWkixNJHJ56i500HXLffJbcu8BzEjpsg0+5l6DQsvBWlyfGQDHB3dlfBJA9Ze
+53z5Bq57G9zl5tJW5zwPm1qrfcUReWnmTnTd+2PXpDnMQk207MvQ+ey0Ldz8j07onjIhsqNXGVR
9ovj6Yhh1A1xQ1DJMax8WwnC3ITt/lyKngmcZTqVjtUdSkfQOjEXTvu61mw+fvkjTdykv2Zuyr1m
tlM4tR14Vl/E+wLJ6USXO5LvpSarpDE3UE8ek+5eektd7KVo2DnxuPGU6PFj6efN89otOAoTshr1
puor56dIJlJLGp+OVqE8+ibrcI5Se2sahXFG06qHuPkGWs9o44nJdn/qmp/cNu5ImanAQEjZ9/+o
O7PluJEsTT8R2uCAA3DcxsJYGcFdpG5gFCVh33c8/XyInJ5OkhrRus3mYszqoqSsLIKAL+f851+c
c2tKLE7Kijy+qqxI0pxCzsRgsn6RcNAhbwNniSJCQF1FLGwvqNH83m/iRcHU5CaHlnfV1kZwX9cF
FIFQgyxAnAcIXcZRPxO3r2oilq7MjsfRWj/fFehVV4GyjLUWl7TqTm4eMuUFr1HMEFIPkm9+nmkL
QnoINcQUzApXpcjK745v59963snasQZuB/TFGKtBARo7aDWLUMviTRnUr31M/F4tq++hcoYN2un6
Ji77mvBs19gaOFeeEmmbT07c1FsZjilTOBNoaiio9GtrpL+pxJWeE7fndAlMDyvpl+lUwFYjjYlH
oZgt8/G7YV2SaXvviimOonVWztqJyDbIIhHDxmdePBHncOUqjXlx7zbX9RTbDEyYDfkeFsyiN5tF
yeDmJ2nxHVA0uVItxJ9FmKBpmcg12ZjeANCl+/G171hkQjem6W8MU7Iow8xa2bX7ZIWKncD9nLwE
ZlWd80G92Y1eHY3e51Co55h5Ii8fOfO7dWCDeTYPOiZQ93IsgAqq3Nx5LVkOMnDiwwhGdswMpuZN
1mlLgJ7faWqnGFE16bHvo5LyNsKTs++b+x5+JnN1q3+yBi9iwKkz38AiHEFyDFBjZnl9PRnxuBIe
0ab4GcVXdoINn4Ez1dmSFdkgurMjFWxY0bGl2yGt9ZdYed1+DHrGyQ7cJdIs9Meo0mByxsUd5VhB
RjbZ674XaOfeqkm+dZSzgqEmaPySmDEjZNjQa8IFhpb01X7Nrx9B6STP5Hvr9xOEINtkW1TZ2gny
fN2oin6tKNwTpP/oqnGopjWm20vPTn4GqlCbzgW0CgI93ZpEGG25jOuDzTWUM2nrjUOX92TOkkN+
Fxojeab54G1MzXv2vMbYDEGsHYegNV69suKPZTMeY6ezdgEy7Q1h7sEuJhNvU+SdfxcP4AKLrre0
U1h2/VJ2ZvfWkEGZ87vJe5ekVfyGuwl+TRAWG8ebGONX3ZsyW0jEdPs3hImMBZNlJY6W70TL0WIi
VZpC7iVkHxLW67Z6jXNv4BO29BEkAb/FrcgOpGvZN/h0QsyPtWfy25NjUzKWNKSRrksPwElzuoZY
HbPfgPqNpynS2pWfZtmymZrp2fQDZxWkjrk05VjfE0tePZR9Wl31lSl3WHIaq5674SXssysYb0Te
5x3QSbCUISwLTW/vANKBwWtTLsijK8/eIOJ1aNiGv2Cgzf93nlfLJg04DoVB2jRzSOZ1a9mF3VVB
mhc0oh2D8FWvxoBgpDrbE1vO2+r17qFLxnKtdWP4EE6QxhzfaN8UGBWg21Tty7Gw1s5IlhegBhMI
aoh8YQ3yiX+13lvcucS7Gm8BLEreZ9NtbC9MXid88R57GTdXHAzesWq74JBB/8RwwnTX9oTsYRRx
8yrgVXzXZK1sdk7trdJOf2r5rTa8XXnn+Xl179qqDBZF1YbrMp/KlTcQDzxo5XokueYgOqzGjMYY
7xFKjnjISXPljEl2W4kCKlRcwIk3ShWdfVdZW+zQqL0r0e4hLgx30xxlHA1js+qM0r2uGUp9o1Wm
wwxIgXnTBsK/l15BH1REDtB2azTHSHTjmQ760THTcYOZKhnkwm/Loy/6x2KirzXKqVx2pnrtQss4
VPhhz7HIi5HBY8woElYkasM7PHS+W1H+pjw/AgoIwVcxawC2sIv+t25MjH5iklU5VLNmRa9KxHBA
j4Fbn/7DcDxzk+ZWtJOFWyBtY2ToLQzfN8nVrQ2y4tKUv06SXNuOlh9vlWk7BI9m37V+hAM64VG3
td2Q7NVwhBelUDo6BaF5VVZkzF+tWzO2wxvh5Uy4nLC6HetpeAgdTOoKpnVI7piYB2ncb+JI+54M
KlrCxLK2VsHoJJ69Ize4JvqHRBF9zFDUXJk+hwOmo115gr/8OGrEmVeySHYZvpnLjpBJ8umtFwvq
yiFMO/PZUtBRoqALrtzBe7KT4UeIed8qTlO5hhCBGDBnSVWe6d3lsdrq1qknTzqww+K7ZqfhqVRV
dmdVNhelqlaQV8QUaugGgwmPeljvPrOLhZ1o5ykpCD6X5o+CA3nJ7f47IimysTZ+eaubdXMyyEs9
2agTp9b21x5JWmvlB+61now/CNDOVqLoAHvrSHF3tRm3Lbhdkjq0OFlqqje3xImNqHLYVMFEROVo
6vXVEJb48oFTrBsLEmjtwsZDafXckTK4pPrHdEf3HG0F6de+J8m+OhOQGdyUMCBeSHSafhtjnj0Y
OkQMp2nFHcSOmIOozcDbNWeh+V30zdJqZJ/w/ki2hOS4gnQPS1Mztl6rFXvNpQMkldtIbptkgEsE
Zlsy9vOc8odroI+FrlOsC0hYW8EIFp52iFk2qUvQgxOxhAfL9dHncjOiTWXEpRU3AdDcbnCNcDuS
/8hwR9RHfMEpKQkk8Oo+PSRJbxBZ2HqM3X2/v28h3m0ge3Fj9YlH0vTYPZR6nqyo6sdt4UX+UoC1
H4NQ95fQJkB8Ohocm3nK4mJS62nAEr4bu0C05g/VeABtjtCAEeNJc8/9QCHe+5G7cSHb/SyZsdKO
TxCdjC5e112YPZW2zOEfVmAhy5aAuZVll8YGFYGuDoGKGd8l9BbX8VgTAIHgMoRtY1u3odNwV+Lx
0NBN/K6B8U+tjEIiWO1O/XYyBUWthbfjMRHdeOlkn3SUONRTYXbfzwn16OVAJZto/OHCTN3nGnLC
IgY+7CzkOF7URY8dxCkAqa4/NFUBEcJzc/uKBMV+IQgH4heBAayNbnVdw1wFio+gG/iJc+foKZQS
rTMW0QCbj0pF3xRG+Qz4SGBbThTu5EMhn4LuJ54i6Q9XH5oTPbj3mIJrbdxyyvf5FA/cZyFNScEC
rUJ73NIRGUthptXebbNw1dIYPU3hRHxD3TXcQwIzzcAmFz6P631X9YgBnAgux2BY3UYR7HrKvMx9
7TpQvcquvbWTDtU2iKlm8i4fCK9gwrGf+s7YItnoKF5t6hmXFi0Y4VAOsT9FwMOqfKksOa0HzsKF
HYXD0QkRKlIR2cHWonwgMIHppilIKiW2rfnVGNoQLmWd58/A1endUEP7yEOyI0vsj9aOyax3EuSC
NVnbH4cWMiWmomhmUnqSOfSLGVhi3zkiuA/00tvoWcQ8LhUvEGnaaBlzGSqz8rYwZvNN1nti1xQO
DC7pm9Ei9215bxIudxxhzLH2q3hZso/AdkgO7AnwQ2Flg+RrBAf3WAh/Y5NHJ09CPqVJTp8aF8eB
hdHbI/iNqoO125r9mVx6/7vPP19GqqMrjrg888LDxmMM271Iid2ssQheF65Pzm1Pn59YoBo+zmw4
WnHmgtffW1DbV/hnMkf0w/JHTWQG/UDUb32I20uhje2hE+TclWEf7zJX1Vfh5A6/HctjL7jcoBuu
n2KZc5UzXO1J09DqDk1KHU3+GjkO53IdJkA1/viNzEJnCT78Nultu+5MmJW66Y/BEt92bSvt8jsB
9YwtIRitIe4YVJ2J36MRIX8DnBSJh1MOP3trKhZ+zPizdbpgFfVhsCnZgSc9mlAbtXrzzMg4Wecx
itCJZnWnj8reJ4WKYBJ42fc4Tl46oQN0Bpwh0kHU4eXji6blE9IYacENr7VlAZ/3LkbBgIQ+YSuP
lmPFsEcIq7H9lu0giRy8yBz/H0SrPeQp//n/IlMNBdz/iWb6S6ba/yU9jX/7v9LTXEMn8Iy8CpPg
ef7Jf6WnMaqWSsLbBgecJZHEx18i0tR/kHhuApqZjgmFYtZK/2d6mvkfBrAIOIllIiVysbD9z+S3
m390lv+E3vm/8v/953/nBn2wjWN6xKO5PJ10TBdJgv5BBGtBaPEJefBvCGkZbwJrSJadlVYLq+21
EzmJOUNHDshKkSlNxnbB2Lxoki3xQM3RrpOAoKtEqgVy7v66YBesqJvJcvJch7hOA8PprwTd8wP9
l3708sDEo0np6JZuO7r4IEKuioCkuqbyb1CTaLdwSUDcjLi9SirDX9pt+lwOEsg3c5E/aaAKmxLT
nS9U/++F3PMzQN03eGP8h8938Qb8l1iygSnVSAf/IS2y5dmbHOM17US5g/HLwLLW43olyyb49q8V
9qdvNWvW3//qfCDDFfzm83+ZV9K/NZpBONRk/tb5TVBnoX1u0ES9WKltnEYjDzfYSTnHqSj8B7xu
ZxVFlwtj4RaTUjDevTi8SodM3RpN7xG4HvvZGqKn+CIv7700fH4zOIcLZTi6LV0L0OX9I6aeWY9t
kSU3jTtmx16iWgncusacBEpbudVLR+xQDFonswuGryybLt/+wwtyleMYtmSvOdL9oDSt9SoyHbfO
boKwOkV6ETyQ1Etxg2/dtcb8e485IfgooQLEhkpR7Wq4Eys3CaN9PAZi9cX3mr/Hu8cxdUfqOEI6
jm2YaN7ev4wpcmhwmjy8oVlgS3WF2b9NSABOujvU6VVAgvvrRDFKKmppMNpCprcwrGI8+lqe+ddx
ZqTQC7qxedS//lIXefv7pxNAYa6pG9ztjq0+rCbChK0Q6w11Lgs9Z0aQTyfVG/WLEF24uWDqqgVU
QwnTHJIo0va5yOMvXhHH2Ic3xOHDkWg4MCs4Aj98sLBCm9t6mjoTfAqJMi2KcKNTBx90J20eYwnk
/sU3mRfg+9/acZWwWaUm+krD+SBx7+q6i4rU184jRkioeyp61QHH45/CGPXzWOTyTstn+MRX7jVk
wnkczcMt+rKp9nZou09/f6DLWfHpgSwJQ1jA2jM/5lgS0qQCRAM0cyAJt44XuG/VJKYrHdr2VVPX
v5OuczcER9PmTgPyu96/hQtY/MasFpkDB0XLKLmAWKrp0XqoK++gZyiJF2GoHmWbFdu2b8PN35/6
Q/Yd+9zEYkfojjAVB6ErP1wbekcj1SjDPFN2khtdF81WK4OfzIfAJMse524O6Rs/i2DtMh3o1l6W
aUeHrPdlm/sBTIAJbnZMk4D9HEkNld7Ay/OBKbOqEydF5XL7xSN/3o08MlkaumspUo0+JqTkMs4o
oImqd2InQS9Um1ddIONNyMl0VanaOjSkNO+UP1ovJM7XV7Hfv6AYH9dl1YSbwSYvOR7H4AtrC/Hp
MplfpcUI0+FC4+k+HJncNQWdfiXPfVBHT5gseZtIhu1j7TA2gvNk3KZDtIoqlJ25Z7tE/pYjmt+o
0a5FO9l7NGLiZE5Rt/JMu35rOYJX6Hqz9Rfvb3bmeb9QlW4Zus0zmhYN0byX/3XppW2iYUEeGuc4
arhe6nrId+EYY2fq0trwZIDKiCt3ZpW8ZmEUY8EwjRstN60vbt/Ph4biRc17hSVoOh9LFk3vRMWw
zjjj0cRZCmr60wUMQ3nnpyevbr76ee99C/5Z67ayLFc4HFPmx/wPwHUqjS4xzmbuRTpZ0G/Y8mSb
vIjkDY2ihbABKR/0x27RkI3z1br9dOuzPhQ/mxtfd11pf9hqIcDTlGRstcET6EMau4cxY6tT6yaM
f5tu78gpPqqU+OxhaAq4mmV5awVEpeVZqr0NefGgwPFuByrN//aX4PYwlCksV9kmio8PSwKlAhii
V58ZGhUvo5vgwoj6gnXRtsWLzNhT/+1FaM7XFdUqScSSG+P9T2wcMa9Dqz9Ti7IIY7II9glpPygD
iTXMidtcWWGIUFB3OsQXqlwNqKI0ZB1fXSSfjxOTYmc+UISD9Oxj1pjH4BNDfjWcA4LJj42qydNu
EfJ1nh+Yi8rSw2vGmt66j9P42GR9CKUnhEHV5WSfRwjPJrbsswq/CoD6VIGZtAW2RbgyXQKf54M/
DCkefkGBqp8duw83YuiqvTTMgOlJbr+IHLaudEex8PMp3H7xcT6vVFPalskRSyS0MD5WFMJqfYXu
UyIDLpzHousSgIIszxYVPv9vwNTiJOmxb0xofEsfD7bFRIJdT+PNEDYO9GI1Zn2/HYIx3yrfaYbF
3x/w80ZmyZBnLkzb1g2Mv98vnlKvGfeWhjzrZt88to1JU1+27XcAqOoYzEG3zhQHHQoTYcG9Suwf
f//5n+tT05zfjekIpo4mbd/7B9BtHHUhw9Ey5K72rR5TIG8yDlfC8PEZnW8ZpxThtV9pAVTaaPSf
Ot+LMK0Sbv+Ijcp/L6liPtneP8985P/rSIdnknZxH8gzg8BnqPt74Ua/v/id/7AoLBpf3rzO+flp
USjRRZXyFRz3agz1pZqalhRc7o4MZd6x9RP/GMXYhWc6ztjMPKytD1tq53RZvAug17VLssWbnzky
1bVwW/eLRfuHy0TAYOQemdcuqrb3r6DKg9zS+9o+hwlr4nKKhENkHWpYoi/QuOvHv7+Pz2tQUTY5
8Lzmkpcj5P3PG/1Ik+TaWGecOKKthUfGAqvw/D5N8ogC2AS/qbAPSOZsVUtazhdb4IMf2uUyo87k
i8yF0FzFvf/5WiXQaxfKOsea1e6AwfxtppLsrZzljyKyVmKcNwiixKduUtm1MaqH2sUkLYp7e+tj
ufFFxyg+LxDFAwFn2MLG6sL+8AVMcJPCLGz7rPF9Hqso9+lazci/KixkCVB6nN9SRs4yqLjjiYLY
tmVMWG8QZCgfDXB+xFHhj173+zcCZJqvorP+8MF4S7xqjgzqno/1ecEwTfNNR52hFBKD2VYy39Vt
2r9FgZHvYhEPb40P4/FScg3DpNmrv6+YPzRqygLv4KLhqrHkR7/ZZsilG2LPd1ZdNN7V/mxmEMUg
l2N8yK2mOaQ+HAyBlnMbDkOyiW1ZfAW7/KFNobEWFEHSILXT/JhNzH2e2xN16Y1rtXsOzOxaE0Oz
QZLg3CSEqj+roYcmVkGhXBidJBAhvI3tuD2YpChFq6SKIRwZ9WvrM3Vi1BSigRLt2dZEviixjsXy
yNGNL1b7H0prSgQJHsB2MeVHwAT+gtTgH2FkOZdpyAWc29YwsDQqbDAQR43IxK0vO43PCxrAzlA6
7TWNv/4xB4gItcntbPiI3LvNY9VX5WbEniJdpBU12PqL1fF5fZqQ1VwDvNAGePkIMmhWMxiZQjOI
qJHyKyzq7onxTHBQaT28pZbb4AWEGcDC1BimgiZ0ayxZuiNd/6NiLolBt2+VVz7mGStIYGTECL/C
g0L3682sTd/qY9BlX3yYS7Pwvpkw6Xcp3118cj+DD5PlWr1l1OJctkUPUxViwLKCIXqEZMIjZa6N
arWozObgQG9/cKT86RbAWS3kxN9Nb/d7I29nX9w4W9i1ljx0om6+OKr/cFaaQKJKgoqiJOJp35+V
k5oEuBkPWZd6h8cN/J1T5sTZlRRJu/GTwt2Nrus9kC8vTnBye9id4SrN8XK0uvCXpcvuKxu1P744
aUlqbU4/XuGHLoyfiWS3hCdRTxa3VC2aR2zqi5UX5s498RvhgXDMYZcY0YSYKMm/d01HoaxBelR6
ZN5rTWseo7xpHi1mXG8yCP5Hr+2Ca5vgOjzphwoU3yEyvhHtAFD24gSZIrmxIu+b2xfQ72kbl+Q7
J1tsgfKD7uqIcgqKw8lWO1FMzVkDHfj7Frls8/eLje1v2xSlMzTINnn/HYOowXYNGtvNgABoY1tt
8SgYY+16pH23dSZ4P2wT/IvigOsDiCCGY9YFqD/dJr8Zg4AZrxYlDgEffvI0SnnP0GtYFFZQl4u0
xSNNm7tOZvD9m9cL53aQZbEkiRcjlXh4KIe2x6CAmEJ03Kh4vKg89Dq/7KrF8i5c9H6WPmXeyPIe
ZzRQ16cGD49xOjCqahZ+U7Z3weTmL4jdedSoxzxlUUSjWE1xaGyrPBzPrp/1b39/bZ8PFkYSzBcc
i94Oq4sP93LaEXkpBw5PGfb20cr0GMefoXsOpCFQi5EmE+SBwMqnSGGr19kXhdmffjwwgwF0athc
vB8Wuu8mE1y4PryptUDbQ4KNVwIfepDBqtoWfY52EO1JeUWv+FaQPHDz99/+EifzftG487ZnCGNy
lpvqwyoeO8+F/uUnN9RCrIouQDpbuhz8OFJO/ZtQsnjhDIU0MOrihCVD9ltUCmeFrExc0ve4HG4L
TjRM1FAQrhoMGKpF0daCaTU2qovRGPmM0gvQrTLeLXdaOIhTU+rhxkeSmywELiPtEpZgPi24l6t7
TxvGbxPpVRh64VYnkA6SSr0KrYGH0tJMnKIc08QFrSaXcDY1TGvTGU0jSU8fllmbseld/qzRTrzh
qmcdYFelz4HelY8NTOu9DcXmEFymB3alO7dkFBQvaTgfvH9/u3/6uMrgHdlzG/YJ9+2s2sz6yopv
NOZIyOYB0m8KYfo7wwoFTtjT+IN4Hbgt5histdGXXyyuz4UBpCGTQwr65zyyMN6fCD4SQOxNe3F2
i55yIAuLl84r+CpJAMN9dIyKsTfn699/6z9UcvxYRRwXUwHb/VSPuFQ8yazFPPuZ6/8wWuxJrLZL
ljSr9Vozpv42QjpxqNzCuTWNCduFy7f4HzyFMi3b5WGkJHH9/S/vxv3gawP+GjF6nwQfG1VDxbWD
dWQLfwFj5IdeTt4rYnBcl+a/z9rmq9iTefd83F1qnhMpGwzFvly9/+o8fcbViZQkRfmDZxxlLBuC
pUOcPBhX62ECQcaF9utkUu3plswvPsTnpo+yQwfSQyrMFrc+fH67SQgNZiAEfEd6Kx/dbh5VovST
gxHc0mlM5pp/f+kfbG/pu5C2mya1zjwU4zL6cJwEMa7PqWqjWytMqmUb+NKEapBjm5DnuB/M6BUj
wwKvU9FcJ05TLZMSJWSVtdraKdLiZcpcFGyVQxx27SJGHtAiBs6UX18wR26u4dBjpuD54fR0GewB
rusPf/8tLsHT//5sVB6Ow8QT+JW79NNN6iCERDc3tmc8MIujWxnlwZIl+uVa3o9NwrXkixhrqA7L
FIjh8Vsbl4+VmAAH/dLHt4B7cmeHMlpBJoeNC101WHW9DTfeTa/zKHuOsJFWtMTx9F0f2nwDUaYC
2VXlgwrM/leMt8rN5fzKIzvfuXY43Q3coj+xJiELSZ/NkeLBGr6nk2F8iyFawL33uJtDXIB0VfGE
qjS3xlgi0oQ1dlX2HUFKPdxV5JXu2UPyiZyRcKVmtNS6s7VCsDDddJP3+Osrdwxf8c+SnBRj0mCR
g2PD5gIYZJHe3ygHid40FU8a4NIRiL5ad1bb3qeSa2OyzoacImiUk7tAZae9pujcbmskHGs7nayD
ahrRbuJKD1CKB0g3jSb+Hbha9kiZle/8pjAgiw9d/ogoTj9E0DGPTRtNbyowxEuYes6OYrYkyoCr
JistI/xiFX/cN4wppCOY63JyCAKjP4AHlttnYyQq/YzqjGtkaCl1rPnekVa6drto+KIE+cOBCcVB
CKAyaBKu+FgEOG3VOuZgTGfKhOCQ5yx3MSn5FodSnByvz2FnJ6epT8JVb1lMU2upNn9f8xfA9N9r
fsZTHclilwCHnFXzXfavo8rpRYG2ROrnAXgTIxpb506cK34fclqy8BA3Yh4bx/ZVNk7BSQaluB+y
Mv+Vt2EwrWxpFS/kb1JD4FDMUBOF3E7rpHHrYEV8sGaQ3A+7fFcJu4bE1iOiSEZ4cui0k/AKZwja
4rwJ2RXKody4TO5JjvryTua1fu5c516Ze0FwQdH7fPi+SdYhRWyZrFyaiwRu1Ek6jGQRjDi3ON+I
Q0Ww1Cr3y9cIXcEdi1jdSqCdA1E7wO++JTehbozHKjPu/dCW60HDFzF38eNNLGvCLUv2v7BiMU8w
yJ4rs6MEGaYehTQBhviQ1E901LN/Gnyrf4bmw2Ca53KC+73qXOxL0C6VkOQCicWmMYx3mKCV2K0a
2JpFE0aEYp6vg6/R319GT2zYGOejDl7WpB26Jir3bY1hiBs31jrW++y5TH2KD4awa4x7cvI1qvjW
koPP9ShYWzHCt0a4AsEmb1/jU+1sTAj2WBqWD6NbtL+nBsNy2NPw9DvDvw5oWDduYkxoYzR8/zpN
+wElTyeFcj7lTf4MLo5jAeVgbnV4v2XmJgqc8tpL1LABGWapgP2q267P8p2CaXJbujjCpQVzyin2
9tJ3vuk4JgHSyY2v+1jmaUUbvuU2fiuXe6KbmAlGolB7LGSjfeXU4caCYzCkUXAVQ7rf488zYLVl
lBvD64bD1BvwmeeaNWq7Hj1QOf7KnCA+hRFsgDTzOFbTpD+UZlkTgyi1byrrf2VT7J6ICY0KuJwe
xrsentSBmb6mcevuQX61q7aJsbGMRHBWLsrhFLY3bPA2HDFvsW5EwtgSUusxjDV8mPtW5DvUiM1j
WprdHaam9Dvwk54ckZQwsmsxEGCOWd7i8j+SeoKja1BZ95WIMZ1rsZJwItIsZY+1VTW4yT9NLt7Y
BupZWrSqQfevIY16CaLS2qXcITdkNuob04L6vSgtBLy0f226cGeIOpwhvkuDV7Ylr+Hy0RAdGUsP
COhHFMfympmPs8lqGKBt52bQVrnptmOPA1NfH5rCz7+bXneddMJBgaPQyluZt6Qztrk0LTi2JD+s
Et3zN5Ycm4diIsEzQDd9DK1a7as4GZYNpliL2ChriMwyjQ+XmhXPlxD9ZjnRcGiZ+UA1VVyLMSa5
RyptXyR5skYrKU+hEebLkcbtR5+X+U3G7HLnW1q3Cgd4sF0G1WAM+2LldH6zQa/l4MzIKBebz9q9
LjP3rsN485i55bCtEEWsQm3QrzxWMsQIHy1NIQPxguQO8w99xGWvTVFnrBq8PZZS6gFSA4cJxhhq
wUpA010aRSW/1WUIFRM6p0akJ9ERLnxlu8CjC0bzEqn+k6gdg6PUe039JL5rBsd57dvg2at9sVaZ
TDc+tto3CdRW8HJsoS6nYsA2e6RYvYJYw4OFWbtCO5cu2YyvE4fzqdQ5S2GAfIf2AS91yPLujck/
6tX5fo0aLGfQS3d44TSd+Yo+t34EL2se5dwM/dN3D2XCIoRogIZ+zIPXuOL00yIoyfyeM/TpqI0o
0ehPHvXCOFb+0cNLYGNz6z+WhICsXYRYV8NsSlW3en0T9dh8jrLxz1ra+DsoqDi1WVl60ATkN6ST
GmZqSsLxXTDoHddwmCPCtVT5TUW6d/IKO2A05HC8hJE1rJ1mvCMvjHRU3S5ekM9wEDYDGAIxpXGL
+ZMNJcu0uGXqKipfghJK9OIyj7m8vWS0bZIKkEVHU/rmlWGOHoM41A32MAQ2UO6A+3bJG5Qe69m0
6v5n6g/59aCF6mynuXaPJnrc171hXVVDbe50p+53Qk5Ic7ymXk9hWlzhq4a9L6nxGBhHBR52Vbm0
o6R5vACyuJuDtU0B06DLUTYORvOIhgs7G/xdjW2QQpMxIpwWynaw9lw5xpOdcqq7Zv5ghPr1NHDL
Thk5qItCa6yFEeIf0+bY/2ti2qdjmW/wNYuPtcKkM/RHfto4iuJJahgqDKg5en7PHEv3tsGhanCf
00YWv4rGg53lFAjUsJ7RX3I7vMt6A4JDzxQescdBwT/Y2nEir6pkUteNqcydFIa1VfhUL40OldBs
MZ+HRXM/GtjkuJWy1gZ05+s0SG9su48OXdtYt2ruSd3W4ctd5uikMIliSd/obFDJ933a3Ru6Se08
uWta1+kXTvvTdTcm+T+DzWgujqJQk8i5mJuEfKpN0pmMEU1f65doAfFt8VHP2lqgHxm0JTCX3XqD
tyMMjjLyudu04BkL5aOtWRFujX5/0Hv0PWmf6w8pzL2NasrxLaM7XNGI+M4qmnDiXUyqqR+xjYCM
2LpluCo8ASVoqL/JvNAQ80bowExPGEss5RkA1tG4N1zZMtpxUkTzFQCYV8bXVYgJ+ISNCJ728UkM
rYk5S0wsFrjGBrNEpGBp/ysn7PhaoI3Yx+BHa7OkJE0cGd4bsW7jOtTOSQudd4UM2btLtKE5GE6T
n5NsZJAovXJ2AGbXowzTH2lJkjM+dGSRBaPovmObWmM++w/tB5wHM+zb0ozTX5NnQvCcY5SzOvYX
tWbbq9yS3kLFgMOi53EYziBikmPpnB0YiYtMIjlp3H58SkZN209FVs/SlepEsGS4udBoHD2TS1Mv
FfYXvEgc3Sg1V4ZZ0+Gwwb95LRbnQJzudXe5IctoIjBOlsQVmfNMiplRsajbiF0+tS63WT6RDWEW
PZYI8142KNr8Mjfv2pmfkrmY/eAEvKaF6vxVnPCmWqUYxEdgxybbTLn3o9nbhxaLoQ1lkHjUNbyO
YxjsLDtLQWIIHfjAXaRuMz+fq+KZT9r7tv1dTwaNXz8O1O1gCPaMm+jGS0FZAdRQVdzdJfr4CAOv
mpMH90j+pu9LoOi5jsS6qnhBlMk/wk4pYgfYqr2Lav52mnmBvjPWz37tswJdhTkP3tNyT8MS7MNI
2G8uDtSnyo2JWlEoCHbQ8+sD8jQDdv9Ulz+kLPlxCUAqCMOEuQKk6we/UNpZ5aF9VZrTgCWYmLJd
fsFjDc0h8KHDAhHZeWeP8kaiMdXWY4m/1CnyUH+EYTzc9Vl4jj2znJZdN6vhQsvp7qGx1D/1Vuue
G2CtIyEPWLvZJXCx0ofJ2V3GQ7gkGz9JptKedapelFOlWd+abVH+yisD2Bh72YRMiQIgH6ukFo1o
3YTYSRoh8jPjCqXwhJ9lObz8L+rObDlyJNuu/6J3tDnggAOQme5DIAZGcJ7JfIFlJknMo2P+G32L
fkwLTF1ZFm9ZpfWLzPTU3VVsBiPC4X78nL3XZucBrDQoh7E59EsQcQxPMcCKbxgzIwmBJh7Pp8V6
1F5t3+Ecu5lT59HNlf84y8k7so8OOEdH/nhTGFRdJU9ZRSMzpBFuUWjsZpUaW9Y65inqlcgIVGG2
QV1ZUAKAG22kW985ociONOIRzWnITzkz3dfYrccLM/PsfSyHcS/dUJ0vVXyyU6ekiEgAVbrxdxS9
VG4xwM/rGdd4YOF8xCuJvDvr5uZgxyCXc8LhXGgEsv05efVKhIzUgjkM+dwPLIANJrq8C69K8s3K
bTdJ+421F/pH4KF9elnFmdcGqpqnM7eAV1Kq2rnC9l1/lH6txr0xJzGRJ76dPuezWE8ALvrgGSbZ
vnhDrI0L0kwGsNipVTQX7lQY30DauNva1H60mab5kOvcC0LAFBvgANeFJ0/zWPQnyxunq1EBT7bS
vLlMQ/HeJJrrUJom+W1eehzenAPZd3ZEOYNdmvwiUAmb2U71jnUxE9/gb8bad7/rgVoeSqeO9Skr
S/spjwjfImuln64Hrf3+BjBO3Pi45vImO9gI+p5MLKX8Pm+iyeWird84ckkOJGiUuxx05C2wwDDA
t2+jScq5ASxClk7w2Sn+VT/kqtHehgzA8LpOZH/92VT+bEk0BlwU2tTVsVHcY615ooouQoPn2yoG
Hh2rqHh0Pn8sFWYyb2HNVkeBCoL1EptI0z9rj3rdatOCW8rnj+qQeitfG9QRzSFv69vFsLdb4hhi
JbsbQiK9Ldw384pDE42T6rgwFEnzmqTt+JP9fMSgy1WOY5hXDNdbc1TUFAXk+DwL4D3EQymQLAGh
1PUrrh3CM/0pUR+g3Bx2o3Uvy8v1QlBGfXouVeWcK9Vn2xx2YYozMqmeuvXCGxUjA10GRsx9Eo+9
zp5N7unQpOgq9vC82ZvXoWGX2Ww7U626moeq9jv8X10Gh8KbbqHs6GvDdrtH6cCsUH7EYxiH1q8/
o6o1v9CI6s9d0uZTG9dBBM56SO54B70TU22IBniFr7DuViFmzZKBqmnE6+iNd85A3t7EXtPstb9M
Z3MRf/SDh++tQezKcXAzNkAZB7Mtj0Xsh2fsDu5jNBJQGSc9hxRvcUO5G50ZWZifjMFPYeZRWxle
Ht3rqrAueWZJPvT9YQpSuzPvqq7vHvna+fyoNon3mOJo12UQhSG5F7eFHS5LIBcpTnVs7MfeAU7a
aQjwpcF/ifLvn50Qc3S4jGuct5bIwi0aU7nxzCx68w1vuZy9BuGAH4n4R5lgtd9oGE/0DdcPx/XW
JVbq4YYhsjyfDEnmw4yh7tcXC1rg0ZxMZo5ups4KTnRuJ/mwpQfl3GV1AfKXr3ZJheAGk4kw35U2
d/tRd8UPl8L7niyYapeMxbORx1xXMYPC7kzNYmebqXooRGYeuf9BMl0EzY+M8JIKo8wV8Ti4l6kQ
7o2k47BlH2R9RGEC9Cjj1lCMtPw+V3Ca0fqPIOYh9CThafN5UPw6USUI16BB33ds1o5FDBjuSK97
Bp5TPcZG8gOZk3OdNtD/OAHteetZXMlxJfYXowZaaqLUuu3ntv0JqcS703GTSbYGPjC78Y137TKa
DfKR0RtYMiaZo53VV9EML8NQSzxvlhQUPxwzgWdVd4SNrM36umimHyaQcvpagjJx7sN8j28dzCCh
tWd2nIujZ7j5bvSm7Hpp0zYC8J18+2zQRDn4bXQ9NXL8pXHnp19TTleBpgiHXD7Sxnq285W6nuGW
+2boDEBqJ5l8fc4DEeqXb/kUhjefy72JiEupqC2IBVuf7izP/IBuiLztpvwhWwffQlVkvVpmAzCD
CSu7yKqgbkaD3UgmNOEaZWBZNyQpHb+2I9MCMOQCHQh4Hjt3M3bJUm1yxrRqnS4dRGq1K/eH0EwI
V3RAyvY2sWcKeMcYW7KJ8hx9w8K1u4CH0QGlbyOMu1PYUOwICMT7LkbWvLFCq/gGkn0gOkTG15+7
m41m88xynPukTbyrQVPy7T+7hJ9XJDodTQIVKTdvQlk7j+2qyv683nEe0Sxk8s2lFHXuLdQ6iS+R
uIQLcpm82xG94+PyuRG3gjddhvF52lXAXuOJkWSP5vCEemY4B3laX00WKFzYSPwj+P4N7P8fTqvC
nUwacSNEG+8BG2avTjK3x2Syd4RZOVc0x4w7UlK5vKydvloyN+3MEt4sa624HJ26fc3tFrcmc3ko
PP109zn/8mGrnqti5FIzFfuxcexjB3by+tMaAHmRaKW1IcmsvHrObWLNlI4gl42zEbR1GO2Mam0R
6aHSdxmE3qsc9e7t4A9EOk39cNWjST14ED69Te0636Xl5udiPfhw2PdXsQ8JBW0eIIMhFbRFMMiL
drL3jgTNsYHrFILuooKeCkFaEpTXs6KbY8QL0v/pLjM9G9xGQ+n2ZO8IMorn6sqUiwl0qCM9zRch
VZHp7Q2N+MBNMQZsnIaqfPDmGjal7cRXTsLAxJ40S+RTWqbBgnGL7/Jk57BJzVs6ZISJZH7ev5lQ
kuxTPxMxwYmTjj97h0lC9qkR+DznySXijHKXtRHgNoK1ptyc72FVjlR+EgaV77i7skuiW+J5pgPd
I5fmBXEqn2sJP5m5r3ybpgGcwRNIvvZQ0oM94izxzrzGqY8NAVBHvxl3dRmKC1MM8cOQ1d/x8sYX
FDQUZU6aXcAgPwN5ZP3Qtd095qva06tdG0Mv1DfAy/Elqn7ShvNpfsgsf3ogVSC78n0KAwXy/eCk
xH4Vw2DtK9u7crlUX/iVYb2xnpJXAmac888V/8/N/78RJyJgcRFLemwzGCS/dMShOnoV9G10Sm6X
P9A8f/OWBDjpCM5iMJ3y1FbCO4wF3PYkHp6HYUA/ZRmeDBK/DN9/eboa1OCHXI3hHzQK/3WIygjZ
E+j21wmq+3WQ20/Q7PI6W64JZsPKjYY3+5yq2XZsAaaosvS8h4BGQEndhP6ffCvrkPSvcxFkEcKm
oFEemu+vStYwd0o1ug2h31ECLwJzdf36uSPTpSLIMcmaSxGLp7HMU24RXS1vZF3F75nIKwacRbL/
/Kr+n3mQf07//WdVz4Qoxt1/XCY/20pXH93/F05l1A3/4FT+vnz/Gevuf/3PEksyz3E3H9/+x39j
vfynQ9lz/4WgHXkUMmjCB1Du/6dD2Vb/YhpkMf5SHsNeRn//16HsOP+ix4eYHe+SWkWp/Lr/41C2
xb8cxaLgBkBPgmmx/e84lPk9vy+z1VpiOcyjuJog4cSx99fxWxlDHO06omYqMt7gEE9h9m7WoOqB
FxrWOSRx5wqFUpJsfvuUbn4t5N+d0V9mYb9ed/3jXQwDLn7Wv75uglMgHEPBFEfBzBX0qfdwpjiK
x1yd/vmlvoxVP1+KkBrcJLQE0I1+0acVC83WviOtb6hH95TL/smHvLS3lgUvgmX8e7vGr1dD/uDz
2CKs+ap9GRt8kWk34YpxBxxtrgk2meNvCxw92dfjOAbwFFB4qer+336bmMdQ22O9ROjmfNGdJKMp
1zhCvkmPjNRYK/HRq2LeJeli7nSuqz+IfP7mY4UKgmp7lW9ZWLb/+g229LLjMKO5VcR5MYEYIf5z
G7XLcKtA0/h7EHjdn/LGV1Hcb5siHy7OQkS4FguWB+erVlurjhnc6LT7AZo+qHG61l5l/mkm/fVV
FOpPYWM7YiTNs/FVmIpZEJZh6457x1vTc+suPmvSVP3B4vT1CeBVXIs3hFtFYYz4qtGJbW2UbPHT
yn0qubHlU/Kc1gBhN8gpxfGfF8ffvRh+ejylnCj/1QXZxdRPocIGI0IGziqeHiMLeodMrNd/fqG/
+ewwZdtce1YRg/d54v82zq9lWpYJ8Ja94bvX2E1auIL+9Iel97cvYjvrvsXByLb116XHiqam0B15
ONL+KW2Q0NESen/YNv7uI+P859NiV2Re/+VFZBzmKiIxe296ajjUywKlzq8ucgbvv85Wjry/p0Ss
T8pvq5ppwmrM4JavIC5Qc3zZg5U1j4AOc8rkHR27P2y0X345DqT1ZBFUWHgc+O6//PIR/ya5FUW2
R82ksYQlImzvpErN7rYqyMk6mzoc2EG5hKmDh55UpSfuGuF098/r4ss5s/4ZSP8/DWy8Q2Zrf/3K
DIBT3gKZbt+JMcPOUIUN3IQE3AJpEZlXn7llLL9NA/yJf2/pf74y274FgMMExPG1kHKWWebt0ud7
ekj5Yaalu59TYvFaFtfDv/8m2TY45Vfhnfkpev1t8dNELSXtfxLGYnKfjEi3PzF99Eeaf8thsYr+
Lmu8/g8On7/7ZNdHWrEPo6W1v0jfwtQSQLlb0owTEwBW73bd8wBO91iqjmCZKbJ60iyGSr7/m2+W
/VchYaZ+5/ukiPjrNxpaoiozURd7UEPdvaFcLi1xWb7qfGwOo+4Zhlu5/fzPL/rlyZcOMw2MupiZ
pMRKJdd///snPFq2W/pmsW9mk0t25435Vo6JHP7w1Hx5+H+9DlUWch2efEqtv75OnIT+qMnLI1c8
Ci+dbLBvast1uMOSNf7Pb+nr9weERtEnRq3LZ8kKXc/Z399STCgUsiCiFrqg+5Zc//NvX23b/ILf
thfCwpAdsRkzDVVorfz1vf72ArK3yauFjHAYupi7qJiX8jTEmUDUhaMYjHI2ABHmjghczK1Si0Zs
6TELYYM1y81oRkQk5aDwEdnbhGq69Zz4mymN/Be7c2yam7Fe1gAhjWRy8JwoIoWYhCeClBv3FSFq
f8rhykeB9KYJ1p7UxKnJIXmq8am6QW2UxVk6EogZ6KyVp35ptXOJvsfAMcAkAAVEwv20MNT47EYu
ZP6ktuK7MvO5j2nHeA2n2b4y0875SdKB+yYGUd6iPu2BPdJMek0yJ+oYR0kQsVDCnJbGIYElQawj
mN81Qphkq7pqPuviShOLFCF72RX48+95iMOrXreL3mrH6wamQRnwSLXIFUs42H6g5RAdnU47zEfN
LgFLY5JPcAZpEBStkfku3hUkr7vJayYVOGbEx88dYbLPyk/etesb8w9abdZLnEuwPnNpFvkG1w2h
UHZkNaeUrX1Nme8cbEZ9X9UkOUUQWl1MDS9REuqCuDuR3zauqpmVNSSO4DaiQZ0TVBmehZ2K5Kbx
Vv5hS/gzNAic9v1Z5jSgHqlzKhLdRlc/hBla4TLhlr71ZyRjm7wl5xYatkqns5B/gS/f7/xDLgHc
U58U+dGNDIh0jeqMbD/mXv0WIre8prciSGyesRYdjazOL2tYavIGrPB4w5wEcvcY0SW86JOlnNj5
aU9vxrktyzPb6823JVGVhn8LkXeaLfnNMpMRvnWMwx58HS0dlCNlDI8Y6We9hXNGrhOIdrjKmUPg
FN35YSStypNkrCq6OHdDlrXE2ZFb9YGAsvYYTnqQV2Pqx9fQTSrr6FZRnd4wO5/OGzv3jQMNK2o9
y5mKV4o+Ux4qcpL1HvWFoc/yyAb8No9xgQxKaf7CSY7tbpbkmK5Q1NA9FLJjNBr1DXE03UKocZWp
vNm2VWMIIgkdiz5+0fQ/Id2aIK3hD5TBJAfrvFZW7O5rs89M3AS9uOXPSWlmCt0jXA57zKujbkyo
6WohmaNtaB7BtK5xI06uGq+XEgtlgNtj/gYUv8bGGLmT3tlh2emLLJy7+mAkDREVBrGnB3SErt4W
pqOrXQSzpdhLhl3hEV551zEvW3R0S8xIaG9nLIAnPok53WVUqefEla0p3lVPiqsXO/mjGfoONKhS
i/IUmjNLbh2TO8FSIdGFoeePbCkydmGikvADHpSItGFj0OtC/NvphvEeM9SQO4QtUbramqYamqqa
SJpFdNGPtoXsuy2a3LH32DEsIlxzkn4OZNB35YNvVz0j8zrrvJ29DEyfROeZ4zZuIdBv4twdX9DV
ukvgyLh/NlEAOI/0Rt2nJEHct89kNr8ZfudYxBqLzj5qrEEaHfNU6Q0BIfo0Na7jkI+NwT8EEtsd
I5HTUK1c1T4TmJ1n2wGL/VsSOqXczk6uCKFPMtWzc6FICNymt8FD9jXAGS9flmebyv+ibATprE5p
xR4gPqb8oHdFZO9HUVRdUKomP7TzbMQ7Z6hmJr3KsKO9X8f9xzhMhhlAMMyuQstB8OPofHmvm5If
s63eearNwuwDrypZArWWJH+4bhd/H/y4uhvcBLS1CTgfiXWFv+k8UytCoCJrbEZLoVrSd2pcggeE
T8CWo9A3BuQHScFdmeRQf6NM8n43S41q/qTBA58V3mSGOzyqKBBoNoo8yCxVHrvxc6npoqGjuDAB
ibJ+sLYW5HhIkRD3+20eF6G1s2I7vFG2zn8O2UTwwOzyY41I4Z00S4bZD6lNJzmlOue9F8pwL7CO
sPLpNPn+jkx25UNMX+phx3cR88/nMiGAvB0Ir8vHXkF6TAawzSbngDozGz9zDszaTfSkFUMw1JKa
5KhlZj8qOqDJowaImhUp1Fx3ckKY/GX5UrdOC1cCrVbg9J2BK8jHojt0yQ/4sG/cFUaSUUJxXWD+
2JQI/g5yyUnXqqgw4AI2d7R3ySSsckFsFKULvby1yULocQj81eVSyyeL8+BSUyrwN5HDeM5QbagP
PuTpVe0/nEJmnRc95RgbQ7XrHf97SbYdKkd/VxbFGzpFpKAV03G+8jen18v9aGUflufuYwFoKvHu
86avgOyIF3RzW6w4LyCyz+zaunOiqgpEozUWuTS9JN4Xpc5CoKCXI7hn7sze1lw0cTufz2sAU5Xw
aM2ccoHrGAAoxu5krxJcRYo5bd4qwI/bXrQkKj0xkIm3dlbcIP6Mdkytwk2mW/SDQwJZiegSMMKk
1RFaoE/pzPfUl9HeqJf5aNK1voaMPVyMc73onY7Z+AKdrjmkwuGZJwqneZeNWb8pXfTTLgXJ/tBi
tzoV7uxtdMHtDgFFPh+0MlE14Yr9qZfKWnjvrLUNgGnrfgF5fmcXkjo28eeHhDxRoJI1Da+UN3JA
risOpl+m13aDUtbW5jc/C90LYDXDNUjiJAroryQvUR0xyTUx+183cJsN6qmxSIKx6+y3RhU0SECr
hOKhRWqMP8POEIaMw/w9dIDIz86d6vF0ZIghYXZoonKs+84TBHnoyboDwOKANwnn5qgG6d65ySiZ
Mmu1RRM37wTgT4imYrtMnEp4ZCt8bSbRhbu2Fe2PkFI2DTCHh3PgZaviYxlasXMyiVK25D+MLWNP
65vUUlygNiF/ElNPcda4mqehGvWNhzkacnbXXDGllD9SpnrjU1fMo9zhiiDnNeyrPA1qgap5sfR0
mqflvXLcfleNRncZ0gFA0lQ4z0MkkjdUJs67HryOzMuMwqKPq6cJbsHt5NEOWR8Rllsq8CAPEaw7
TO8SgZMY+qM/2uLDi5JvE5HotxYZfLhi5jPKo3xnGqbxYYDFvqj8sFmTRF9ir2mfcR8T0Nh3J7MB
YbDJ0NmxTUVLezVm5TEl5yxA89TcNt0I1tzrId+PkV+AxfY+honBdDMTrh4iStllnbvsGOHqLYM3
5Joo+Zml+Da5vkj/dtKG8J4w0ggEffp3TBtkI9ZkQZqisXhhs7xTyXjmi+XaM8iR26D8ck+NU0FA
jkKl3nU8lxyjUHaQrkPm+A5JMB/W1OJxR1UqNgqq7X5Wg78bRwG8ypL7MYRhYVuJRRZ7kROI1RL5
4MFZOQqKOZKvnak+hUvBI2vW074hmWM79MrfZn3ooC7SwkK1FarAj6ensFfZfV1pJKxR7c+nRqBt
8EOBJmcMy1cJ7/6hA/924aWkquK9VTdpjzi6JMbljiEtKZRc5YGuJ51J5DfV7XWyAHxlPMGiKrwx
u7A50zZuW/enGsfwAcT9uFULmSnTLNlSnI5HDg+Mc2aA4M1IHtl5wzAHvOd4PxFDTMCD1tQrHVRZ
7RYBuoqZrK6iL0846vU1RWAbOEWhYbM7ii+ugE5JcW3oYCbt9iZF6vJk13qSG5klDSHHKgd8XKPw
YuaMB2Qe5npX5Bzo+2Wxomu6uQvBZ3Iu3I2fDoiurGpm16DGO418S/vYN2MjoAiseY5md98NNGc3
bZmDpR0XK84DRxnhAtB4jLmHjADHUoeC/Awfg/OzMKshOS8IZZVHqThOL5EIdh1pbc0wXsjCU8iY
MGpRsZil3NH+bfTOayrqDy/jyEsqw3ywY4NcKo/CdtO4cRQF6GGWEaGdWIr9kjSon1EZW/PKGIat
yXvoU5V21ySKVNSuhSJjewRCsqqMiNnwvTZ+UIgg+ttG2DW4IeO9rgXMnhnIrdS+QFrtGHspq4I/
I+oefWqc96byexLqUNzdMQPSuyrR4nq009demjbJINl1ggQY4VVsckhTlgVu5BHUNpIq029aryZw
BPlFj2wrRuwa9RRcmznyp9cl6xmPC0yth2mcs/3EIZsHqCxK7pukkRcN99cyMQz09utGq2h4xJHp
HsvYvCyX9DkyGOLGETKsUqY7RfFzyuPavXRFE10MRtnfo9X1yoO9LD3e6yKGcowOYMjakpgqVScB
w+FE3+Acqi+S3s52PDzWDR4TgslVjehw34oImQXsl4vE1urKmciMMJz2bDAo7ZY0EiDEkyi64UYF
pZgE2w3tmeaMsK4Z4feYp9cpuVltrauDdGfzJ+Dz+cmRWcytxOJ25KBqWdH9KHzZn9wtfaB6zyfw
xKxBNED0cRSC88a5vV/8rLA3Ix5VuYlycFQ7noXySGnoHmTbEBhbORVG/TS+aFPvp7VEPnGZ/qVd
zoW1mfIhyogASYYzNzGeyxllV2Iaw5UXeuIGeXi502gdkGdMP9TUFNe16RTXwGOmN1bWE502BGkE
OVWoud34YhgJ9MVuAh4hHu6YjhzdMSEKfq4iPltiRcTRLKM5SMrqFS3Vem4S4mrmHkLg2DSX29Cl
vYSFecGRF3n+mYx6FSBRrIKyLKxniofkoct7YP4tgo5pExtdVO/SNszHg6+n6MEryApdH+yICLQQ
9sBa2X/jZCTKqkQx5rGXUkkVFBguJPXcjK4nUYZHr1XNy1g3Ig7SqSsfoT0IPlYCJQKs3uE9IVED
KncVojpwC1ftahPeeCwJPkSWZTya5SymDQonLwmGomi3Yy9eVsXTfV6pdgrGfPg+a7S/PWV/lJGi
gTw4RT2IaSkpsdzgNB/rvefmF8lANB22z5DasnKnZpW6c/6oQjzgZhrfkyFJztDgPeuVKwyAPyR/
V9QDB2nmImUoqTnea79dvQkxuPrLtpjq6VG0LUEtDsYQ+sDlK0mZ9nMX+QgeJapHuIyx98Od5pBc
N0UC3WbphNmBDXHmfTQIcEFuWQgCkdmTt15SvauU3JnajIxLcoW94oT82bht8vXugEJqfiW3qKAa
p4i4ComuHw701cpiV4yz85jEhuZaQXX3TXiRvU2LOX+3NHJ1Qurnp9EZxL006zXN3SDZDzCPn5PN
CMARDVY1HIRhIrlf0tIjxzklfbbuJNngkkC9OF5IMHNLC/x474HErNPF2NalgV3GX2KX4pOPA7GS
7mYMKpO2fESHfPtBkUD6R2JhTXvbWaS1zYYBwO3cq+6p9yJKffB/6qS1q57tOCNDKu4bNbBje327
w3/i8H1GU1luhwUDmossMdqzQPIRKm5RXFrkZxobfKglkZf4Gb/3kooySHAk3YTAySemQpYpKJ5M
M90WyzwP29FcxM9Es6lvkQQoJB0jbRS0u33xkPoipwithdVjtSBwbatQ7UQ7dg+MPS4huHfjlGKQ
tlDbkctaDwgZwHqYH4YnIOYvusMH42i3URsgvjFZv1kukGROQ6qp76i/tk1jVwdaCtmaSZkqsctd
t/4ImROP23AocnJh6TddoiLxLtJ55hqcpi67uofV58aXS2ZuYWGZN6vUkSRHsszJb2parhLUclN3
4U8R5H9yBZmJ0evlVmilXE7icLCJo8m4oqDrWmTQIh8iis/ulxcaNgP5f6Pu0E7Knki40JmGvZvh
NePnHPLxOMCXQzUJvmDyomMq99Z3iTEbl5jRB2qsNR0hZ5qIrKwPbCjLQF26Rq489zkqj+iMYQgs
xCj0VI+mc1EhSvHpQ7n9bcRRZdCImbjg2Wy1E1mnbp5Rg+aucd7ks5vu3Lar600bV+1DnmtSWNVk
0KlyiRf8MawkH1wGCRcPWn8DHW2ZJ87Wr1R9LVLBoQkMkx1JSZ9wlSahW7HN8BKTo+wPxTc0ww0b
6DQUQzANvfMh68h5aXybqEld++RHmrkzuPhRqt4JpBTzpY0HwISLIRuYfC7B2CRPRj/4jeqjii1K
zXDQ0atjdd6HltOyJvCU014aZNsGKeiF+TD7WczFb9bKhp/HQBCVp9XUu0qN9GwRjnbkDQCBSPZY
beQLNlFE8rUyhHOmmrKlRoQQjElHECPGJtnPF07XmN3aBKO7EdZLNOzobA3X0TxPXmB4/kRUu28Y
3rZBW0K/2ikmZMpURTz2JYaXA/APvzmWfRORMk+teBuTVCOPcNHyZRMNcXlwAIxifpoaGB9mZWTu
jeuksg0Mmlv5DnkeMymMNWt2hBUrscmlmr+5buI88p79+8Sb4SE1loxUMCV+257KfuBtwbSdOTjd
OrPPiW7K4ANlnf0imphbfcc19gVKkIGsOFQWGb9Tr+691Jr5VRHSCmSYZjfDrEgJesl9q39KRIuS
Ufldaf+YPQQUV56BweWSqlc2mxRiyPtk9mZCFsGAEHYE5mBfdDUtcvxFTuVNG0nry94SdS00qR6N
dY7rRvISIMtxZS4g3D+oUg3tBQJbmyZ2Opxcs7mJMoUr+txHvVZwZgJsHasdYU7kNm0GhzEiUdgZ
H6sKUAhWRnRWVU4OknjAEDkHYwbu78bjMEYUSdud23SdcWW3BNCWbc5Qh4gbf8mQq/aElaEgpbbf
loKQjW3dCokIvdJF8YxAHq9FtQZAHaKsGdyg96c83DIy1Gag6OvVRL4Jb9hmWdNTcbNZ8847PA6Y
oPLEPWmgf2YwZGuOXs60OA3PC+DCzS5s8mh6GerGXIilzLyUziNXzS1KXzrUljGm8Y427oBFtQ3r
1t/a9qAOsRxl9dzZ6Uj9AU85YfmnpYUTRFQxiSNjvKDjxBOwa2qzrr5zjvTyHCRo9TaYUUMyiZdw
T5tHg6ELLWEEDFJHXO+nmqr2kCntAaloMxk90ztow6us9wqK3Wr2CVWVgixMh3sPGegZc3zaBEPU
vGe2xj7kEj7p7OqpkP4rXlcGqVljauorxy7JROIdxSdVpv1zmtIeCVDC27CTOBaTrWGkHT7IeV7k
aShCG4ewu962rpd4BSp4Ueh19K4c+0E6NQpu8jGm925wxF2NqrTaDMmM5TjMw+nZAuJjn49DD14n
NCeCqO2Uxg2bWuyeDEdO7i4ZBneA+wS846bPquiOvi9y1k08acPYizq0yA6LvMhnTQF0Ip6l8i1E
gEhmXkLg29GF7Qx2f2PTU8gOyg0NPKGGTfZGXar5O2ZJgDYsJaFomaEQ2NlR6n6kY2/Scaa34WOr
9TguNmhUlb0dWCfiBLqnwf6t3IzoX51RYo+mYhouuhQfdSVLDzNSJJMyyMNoKs5qHsmOUNiiLs8Q
500flN2JzRlDZM9tMk5y+paUUU3uUG2KaYuuo6x2GeY4iS8LgT8sGpLe8jcLPOtMoTOTeEYv01iz
r1cHDs6OscTYS5yMt6zuMc+cceBA5G1bdM9NHb+jL1pz9iqp7wFRACu0Z9e8X2w8/aSQYBFdItwZ
h6pUGAY6suz0wVoKl+BFF9rU1qxwh2xIN0uToxq7bEsuu9+ca5ME3I0Wi7wp7Nq+J5HTzQJTFP2b
HyFiOl+YnCWbmZjVm1oOI+cvUNN7m8vwd8eKq/RyjpfoQwqgDRsAX7VxR7KjuiNY0uT/1mnff50l
tKUb2qnj/exbjTrVnmqWcx8GQnQ2zNwhL3ojtrN93onKP0jp9hXHSr6MZAKhcnSumyzJ76fIHcy9
lrPAj2UB0vTXlhCXacyofhr2b/TIuIEvbbx4h6mlQYKfmqS+qzDuI67yrLQhcPKFZNe4XBw70Kzu
60WH7RV1GMJ2HLDkPBMg7UEvF7MaL3oyn4wArZDzmsjEqLm5cpXdmQjMxcbjKssz2aThT0qX/rwA
cVDj1cyj+eS1bTzsp8iO76PG52T2S0H9aHQFXfLGsKutXqhOd2UTZY+NTomsAcfRUqT0ghydqYxz
ujkmfIcMbdtbHU16DqKYxO0AnraTVFtbhUZ5zp6aWVfcipmKCFq1HQ+6KfdONxUfghj3eOt1vpOz
LEl12reWGIotWL/CPGZzmud7p4eBEyjU9XW04ceL4QyuHH+qqiOShi9kmVL0p93gTpBNkSAHU9XA
OnCTpKnuy97Mx10Le4D5xxzKHtHz2C5BY5XRS1F6a/51wZCauGrXHM7hZnPNdulA2PjunSznWt7r
nHg6J/3mT0ttbluc8d+Koqd2EQSexDtMzIL1B6SmyHnowmS8ivBlUAOj5BfnXQYkYkPyk3p3FuGQ
O8T/TrehaPuOPNF+cjc4YhpB/KNbnLqZmelWCjn9sIslPWeQlzFD05k4L/AC8siPU/OKj8HlAj3Q
t6YsHONHE9V6eeXHzK2ZD2Tzga+E6U3IolU783+zdya7kRvdtn6XM6dBBvvBnWTfqVelVJoQKlWJ
ZDDYN0Hy6e+XtgeWyrcK/wHO4AAXnhiWLCaZJGPH3mt9i86hvwqNdt6lnfIY5UelO8EamENj3ee5
H58aToTq2nZauaAYboDbuUmVHAjLtvPtTASRxCKK3Wo7YjIDdTBbdP21WbGDblkToWnifXsROmcC
zOyDNjvdHvoojDgNOLe9mr+UMNvMQyidQB+ciA3ofg58qsMYhXCzxiHRB+s2SCp5uMy/EX1K2qOO
V9LtG00fN4nZYkVfJx3pHmvX0a21GHAA7bTSxQ+zFagZE+ScRDzVicRJVVVkfWBqLnfajamQGzJJ
TxH7Z7Kkp55vbMCsWO6IwnBopboU2ZuS2S3J5bRefXzHzpStFWGaxpKXnPkc1dGFx5YVc3zIGXV/
m8J4zNaI6EsaWm13qb/owuRrqGmedZWyOFYbFKw44BvW3nvh6SLASE3ltjKmuvBwIthJuEhDXuas
/pWtb9VQcUdiP6itry2V22NDZsK9bZLVufNml8j4FvSdwYo1u+Wqk1ne3TdUOMzNotz4MU9e4eyQ
nrt7VdTiTFGSuSvFsp6vQBtHX5xSTNmKa33ZkM4ZL4cLlLpfdnbkTOsgE1O068cB95CCSZfv6dKX
NAsDQIntLuN+e/KZvpMw3dJEWiPqwKrdmQpfS66sJHtIfR/LyYIgLI010XPnZjNrz1WvuvOi7s6F
cXeKyBavTr0d0GvDCuaynzNEOl4gJ+5LkY1Wt7oUk9G+rhxGCDU15LARMEO8B1c24U1PLpteK+G0
91ivJ6xSlarwS6gKTyrzxspmcu3px8wyJ71NzM51D43hBNHOQB0YAhHWfETKmwkui42vc4NxwiZj
w5p1dZPVGLE2c8xO/npQxK+uoKbhi2BAYksyaIFcrHtjtGi5gokqsfYU4J5U1Phbv4/a+qWqM3JX
lnlBRwLDKg2dZyQB7cuYDH6/5DoysJd+efE89TUJfZF03iBkyceZb49gnGwShnNyPZ7ZNSwM/3pS
MZaj0JtKOrpwxBDLuFHeb1MI4fae0DrfI4DMpQO0ticNxIoC2/9WB04mmZdi0cegmmOgdJUsX2NS
S8tdgeInXE6q6uV2YCWtD0IZtMVnonjdwxwnjvkSWUlrnYzE7d2Jjl0EMt2pwHyc/VnQJD4hMB7H
lVOBojr7SU4lQoBwPHZqQbRb6yy1n7P/skSa62MyT3m4GCBy9BsQEIBkqrEUw2HM2Oat/X5O9M5j
TRtyhDaO+BFhdsEvmdhZtXABLsk9kcGa3OsgkG+20gxI8Q25SJVHr/GOmmLte+Zq1azSGpTRQuG7
8O96Uv7cBzAUWi0mskoJDRi97MeARMJmHME+7ADGRfzoGsP+zoCTHkyDHb3eoVLpSeId66YHTzH7
3jJ1XX1oxkb091oM41dGf4laQxEgMLIdhpoWvpk4722WGcY1j5T60o6D+SVxPf3idylZ5Oy9KGsx
xn5DzIS7Xds+RkvtuvndAJPkQouqNfMBvGbJyofxOeGPZXS2SIU1vnuNvHBiiJJs9zJ2hV4XI3Px
K8l+nV8sFekqTDacF8ow+g0lFJH8RKuTwgm5DT4xHub8Ge4k/2qw60N63QTEruKNHBNGEU3dm8sM
dGy6trjg3mnyDRlsgItY5DTaAVQxtGJQGvBT0Ru1xxQ3DoLoNl6SRd/y/qux5m7Q88me4A/XUeuK
rj+JXLZAogSmrVsG2o7l0jOEXVBT+7yG4avG/s6MY4KO2YKx0KVJPYYnVNuetYozSLI7iubomUZD
S1WQgfFYewgKv3su+RYtrxYS6jsYl2sIDS3+JmRdr21u1eSZwciuFwbEnwZmj3braadIwp2PbVJm
ZIAHHeWEQUYpQ9JpAKc2CTKXmNb7pD/PKnLo2OuqPMa02C9Z4oNzHxqkdSxzJyyOfPsyXBpJzLqd
wQL4nmYtZIjSoqZdjHUxV0uVhjhKfbrVxrJIaQ8u04EqfDmrOudTU83Rwpr5no7Ssah7C5FGSPF7
/u99AgiFdPGCYeZSib668Tpz9pY++sOAP58pa2VJUArgjrLaXxpNwDw/NElr1EDj6pUZqOQNn9uY
U0732ZPfTlT5jWpJMG0lU82lbKS4wi5uvBGUVn9BGwHgIXIy9W45qGU2XR3QqNOjy1fWutN0nSRF
KG6Q4NKH5mOBvsPGnC1QBLTpQriGdzsOVIArErT1S087QiwDKqf7rtLKXZR+QJrzVNqigrGXu1jA
2fDcDnHhXXfMLs/cxuhitNQEQhvxWMdEqCdssmhl2Y+O05QWY2JuSV7tnWaL7ZXFrR12I40rFVxK
GoVocFF75vAcsfsv8adWcXuZl7Y3CWyVEX1Yxg0mAEBuUs+Z3ki8ce98O7O/1q5iXCONiOInpMd6
k81j5azjuHilo+nvM92P09OQBO4r5vH4h08PtFi4Zeecot6ERV0pJe7N0VfJTVHVBq3DnodrJWm4
vcH8z2wCceeULWece28u8CDjtgntzlpkFmqonSMj7z2ASEUiO+ylDcE/FSKoeSgpwyaRXnljSqO+
5dVAImxuWNGhT8ErvnitTRy9GUl4+HGVwTSXZcvkPM+iVi+sGnrCXT0bpn8zgqjgd1o+4yJyIxJi
chAg4sTgxJ9XVtZChaqA3POsOpDgqOMr9yrIXMdEoYKtfIGqmCKjmbv0XfAID+Qo+6QNoZLpqg26
rsDYNwR+8h23Ke0Z4raHYIV319xJtt/DssrpbF25eJXxFBRpuBTSF6dEEg+ymcJE3Ja5Zb6HVtaF
vFAngoRF3JZX0PHxT8akX727eZZ9gXfF6x12Qvud5axHTWFgYVh0jtaXTOLZKpAbdLJ5BHfilDhB
3dj+3jhK1qf50oF+T1Nppm91UKfZOs+TjPhxpxyzpcrD9BvjURKEe92D0S5jKuCFrwbEV0k4TkTp
TnW3ynstr2rETxKZqVmmX0TvJVQHbeLOW79KYvGGumDo1yn9ufmJvzhBBzRHtjlR6dP1ZDAC9nXW
BbKcsgxy9Cq4QzfAfAJ3ZSjVTQSo5u3k7DgPeoED6dSgakJ/pPPfgoQ55G7MVgO4UVPbgAhC/lm0
DqHDa6NJeCDo7zF/Y2qT9EvXpHePTCHyniovyomqNp06OBmFYhRr1hmVJP7pcCFE487L3JpyGB4x
MsbHgDHi1Zh0DVGrpDsnS9XyIty1tQqooIZGbLo4DssVkSdIEjI6PeU1hmXVrSI3xfnpeCAYFrKK
EqKsRYEiS5DVXj8ljYjQQOmJ9nRFx5dOGrbYmHrvpVb+PO+GMDab82BCF7mhwMGGJVnI8jc5A645
5I3F5zKIfk7Sq0mlJQNQKyvHKmJjVgbzyo2HmPFmpiqxDtiyB6ccDl68Q6dXFicDDhudFLcl6pmo
LKODKtl3qAaplAK8NJVnGiAiwsCMcYRT98EDgO8cs0aSmstrb8OYTjrLodNT6lJEGEWJxsLjG3tL
nFp2B6zObQuSZ9QY/eNmLN4oRYZm04yu/FrD3s02Pai3Zjdyf0BUQimy6phA0bA3xubVnItYEWFO
iuZao9XJjyGJMDmCOK1p/nvOGN9NpW70cwqspb+aClH2O+R+OIQLPUcITce0NMV2ykz3WZKt/t5y
E+fLGsbEuIpLoS4zyYF0Tr6zlhGPyXLY8K4yanVf8STC70BUq1fjbMOiI+xWPnH3js02YsbyQ5FS
Hh2BuQ5IM6e2oPOr2O/tI+nhBOccvYAnCkXNUoKgA6jssMl8zcc4cFbkvvnBMkH/nJisISYzfyOv
WD7Sgbj3awcsgmRTG3VP6NjQvdkyYxoOczyNd9jjA7qyJISjIQtk3n9ze4iGKJfmykNKkUCQoc9R
DAfYLl4QLzG2+e1uFtUlWHwkMtu/Q5SS05WYHfstou0r16Z0HJP2TsEFppMRp+soKVpEsGaRuShI
FaKuagW6qpo3jj/4z0lqo1CQOVqATZ1hDacP7VXDwVVhMW28uPTLTUenJD/A7ZLFLnI4nVWVZ4q1
3sikXlnj1Ib053pJLkM8TmG7Dt3J6Ld+h1/giKqwMpfJ3EGxy72pQB8keiaXXdzocBuFqKu+kr5B
AcP2Z2p2AqN5ckSbXYhVAneqYnCSkmLMeIkUZcSOOaXRRMNzkSfs0296s/Ns+MKVaaLz6pr2CkQY
ski+alMeR6EB29YoZHnLYPPUDzwNmfVoivEyn4RkYFJrkL0aiaryTpYRmXiAm7meX7OAtWxfG01v
LTwWdANbcIARCpxZwKOX0s/K7eI58pq4PpZsTunfQB/J7ioRTSkbOZsWUCkqI39q25k2PfL3uH01
JEPC26yKyvYM7T62TqGQE97FsBrBVVglxKrvaUMCA0kSCf1wi3Isp0sttEPacqyLorhrdWn1T31s
+6LA/eFA+1mghu7mtUVIaPvVo6tIjcfMHvM2plgFa3SmxuHu15blP2tEJx41YFVG7QqkWNU/cv+b
A5ALU4XdgB1/FPm1g3lBwTJT6IGMpJ9iNEN0H4dVmBpNs5cARuLDpHzEHFNVNbQoGOMH38sUANUT
mEvT2BMsbwx3c9dMqFfqKEusm1mTLoFApJ37r2WXWeKqMtOAYPo59YFOoRZHJH+BhjICVpmcu+lI
dnecZUenjFuA40OoiPNBGG9EzQpsZ5JtK4ccgWuabE15YmLppk+ej4rmmJZJO93otkSwV+RhGV5W
PnHKZxNuXAtjaJ9iyK8XHj1S3u2hlJjdsfLv2P8yN0wp4hCCNGgVMTUgFlyYbIreVFchG4QLUNNr
o/UL4M5hD9wN/ODYk4DtG/6OyjD2ETC5KAOibQc3xhm3kaZYrR5CmdJ52steFm6xYw4i8uY1MNOS
JzJTiBanY1BZOANmd2j6u8E0e0Eryc2BaZ8HWi02E6I8k9X0lrclm78NrzbP7A6gMZM62Oixo0s2
Gmi445VtzRDhNoT+JRaqh3Rq1XrIJw8daFVFIVVsUrvIAYgpj2venoJxIItx3MAGUzLJp3ZVjkBq
p23SDXGYrrVpt959FEWJbBZMOAO73aMPc8dbZQuTpWLgs4UPtpdGetcwV4GV69cxbVHYTQ2AtDbY
dqUtz3XWMwVOzdi80/acv6eYYohwkdr9wbI2OFSkdfDkwz98CdHo9osKVfGj7INwO5rW3OxyYWQv
VlO7T6B8w2eihJMBP0wOjHzTEB9AR6wjBXqNkcjCxJKWMOUKhtt/mUv/B+z6N9WP4qFrfvzorl6r
/wV+fGFjNPt/+/Efie59/acT/8/f/ysr3LB8+w/fxrHmYsZHeX1xnf8VFs6Pwj9Imya31CS/Ducq
Nrq/08INy8Vxj9MelybTKde9mOT/NuMbwvnD8lBShUwzmJ3h+/5P3PjWR38bdAAS9LC1XngPdJ/M
C0Xgn14t2JHSTdLR/TIC0zo5Xcl9jDBsVUgvvnfVOOxEZhaPWKJatLnEYe+cQoz7qQGAU5tDs6IV
ioQjsZp5/Y/LePuXX+yfhv2LDe2v/3rhGfDJPAx3AochikdGC5znh0+GQoYeQmp0XyIzaVYEY1Ly
erV1WyN22tD6U7+xxf10JS7H4+vA8EeMHuC0j8dLBkfjXI2HL7xge2J5if/MJe3oX5/VJwT6X6eF
jzxwOKMACsKnC55EVWZFPKNfKj/L1oVBnxiZRmBsSQrW90E/U0zJoDvl7L9WQBWHpUHH6vbXn+Kj
R5cPEeD7AwFhBi6hcdyeH881pdptI4CLZ8M1pl0rhPE81ROjHyINnibCe9dsYvpbQe7kXeNE9urX
h//5IuDWDn2bOuoS/ok15+PxmaK2s1Va47kApImzJ8+XvRiDW9sEBnTZatH6lOJo1+14LUfnuc/Y
Ev/6M/z0dYOhAM3AZtcPfBzRl5//w6SIngiCJAakc8PivwxzOlpdA8j210e5nMiHm/hyFJ5fH5so
T5j4dKIjBJ/aSsbuXHt2sxcp2wcMGe62kdRSvz6UdbGIfjwWoVY4u3mKIYiJz7m2GFI0pdM0nScL
X2GLeOPaKGkmQ4cKD4MAsb0oq8R6Djvj2dONt1WFgbzCKNKnKKYUhzD6WxTGR6/p5UYj4pamP6m+
nmfhx/54lR0/rynrG332bOOlD13B1K7YydG9G5WBHZu2/q+vws8X/BIFzWDUIeaIufWnx0sEM/Ui
A5tzOcpuTc0brmKBUSLJU/83d/FPhyJQyLr01GlQuwFg24/n1tXu1LqqHM6K8cEiTx1/NYdDsh4d
sPC/PquLpfrDV8uhiC0gmddCs4j1+uOh6D/JCstPf+4xr25GhO4HtPPNEvW9e19OiOIsv/EZ0ue/
y6P7t5OEbGyCk/Et7uNPZm/Z9UnlsCk659jP6V70xsqjc4A8kSSfX5/kTy98ThLXvu/64ERs3/10
Pcc4oYU0C2wBTnTy2+zZGmitjH5qAxexv/36YD/dmByM9RMbcsBSy0X9eEUBP7OBRkVxzsYqTBcY
7ItlJtlcVlNeneaUPXqP3ec3t8y/HJWhvc2qz9ubMKxP32PDdG4Cw2+e5yyPvmW6eLPBwG2hYhg7
o29xEE+G/f7rM71ctk/3jgXLzAPGwMnan2EPfApnGMLaPAM2HJahjpgI8Qd2//FRBMAbAoioKJBp
fVo9C2TXgdtF9HzbJFwnLoK5gATLza+PYv3LPcJ1c01eq57LJfzMAKDZPFTu4J2x1l4xriegxkQ8
U90iRz0Nzdqyv3bsOEK5S9R5xEjCPh/gxAT/lvJhPP/64/zLw3GpFFweSko5ariPN1FtJxgyytw7
Bw3pP+z953Jcibn475x1QLEQ8F4nPuUzy2LKfAaaU+edk2QFKJjJl31Mr4IHzXDwjosg9vXbPC1g
aRZYAn7z7vm3k/znwT89KaXlqzBvWu9coNjvT8wu4+Q3+U0/H0KAo2KZsHHEsXh9OsSA/9rEQd89
2aOptmpu8k2eoeaSys3+4/uUm5QHn7oSDBb/9vErg+4OTY00i3OtPU0vBa2FV5fVb67ZZYvw6aGD
82zBfuLOoIL/jHOwfAnd0TfDcxDAbcMUXHY/Yq1o40eIk0vaxqJtkJMDX9S4ybcVpsV3QhaRGMXW
COW9rB3nq9nniM6tyEuyVWk4xffcLeivFd1FYhaRTBMvxwAR2RZTtB/htckUQzubboFT1cNt03vF
tGCQsmKUivRHI+cwd9CguFdaB2zuwh6S8J1OBR20Xz8ZP790OH+bIlPAP2GZ/HSZXSvDvGhr/1y0
WEerPEK/VbX6NyvGT2Usqcu8uy91OxsZBEgfv0y0GKIRJLWfp4h3ZxZZjBGirvTFQdBU2yc1ERyn
XpvzrYxQbjJ5V/lvYCg/v5Ccyw4NLCgfA7bgp10K0AgGcqkRn10twv049jSTzCyjoQGOmbbMf7xL
IcAxNKndTZZjE1Dgx1PG2VxD6e6ys9nE2crHQQ62m+CDX399P19YjsKf99hfYpc3Pz2QAoM1BsQ2
Oyes1NCvQZFu5FRHu0wP7m0RD80xLhCI2/WIYC6Oq9+8EP71+Jdt6SVbHYzOp7NsEJOq2S+yc+i4
5GZ1w1ejLgStLIocLzdCZpijnyzs0niuL+6uX5+99fPTy+m7ge2ZNkeHrPPxIo8KPFKSePKsEgw4
JogG02uOfmzW69Geqkf8Yin9skgieKFuQFSodowznN/cWz8/RCB2wFpRQLO0Aj34+DHoSTpuBR/3
TOTivB3Trl2IvvxddN+/HgVFjkWNw/sq/HQHa9xYde1zR4HyztetGsdDhbfyN3jJfz0K79uQVTtk
3f5UHyid+wVKp+wMv8Oi/5XQgs/pcf76m/szvftjsXOp5QBkmaa4VHifVuQ+GrpoGEx5Jo4EXn5W
tleY4qxFG7cufrj8dk4qfdEFOuETCXDJFSPC/AtsWvPNDFExl+DL1/iU331/HN59s4f4PGqfOAaD
xJl3KzPE1hkxleAcBaeggL284DrAQDBYdbX49dn8y1PAybjEC3I2l+36p+9/jEnuhnR/zmfoDL3P
sz5GNFtaw8K+Qa770ojKb3kh7uiv9r95BVwokZ+WMC4luMi/KF7e561bmbcKNX0jz4Vq3DXXDuER
6Xn7xrS6TVZZcjshs95pRCab2tXudTlE0/0YmYzTGFP+N54FwArAkTwynJ3P18Kj8xPqvJBn4if8
fUufeKMTp9j++or//DbnnKkN/jwOLbZPu8eBgWwDmzI9z3iHl6B1kk0axvk+zfN5P5fu+Jvj/ctF
9i/rBt0m0Ks8458eC0JNG27Xpj2Hevha+cCCsMNAqEFqup9H23u2uuF5cFpM1KWWe6vHKjPijzji
R8x+s5r+1JWhD2NSgVFmolH0nUvX8Z8tESaSvpJT0Z1jxnM1EoSuPVwSctboLdAJMwN94sIVjMQc
VMuMxc8JuOjf3PQ/dSQvn4K13KWBwV6JR/njp6hxniCuoMlPyyBY9qrunihP4702y56+e498ooiN
rdPk5DEh5v3W9fb0GBniB4mat+XU3U9uE/6mYebbH58G1oJLL8Ph9UWDhXrj8vN/tIusUgdMkqLh
2We1P6Ekk89e23Ya4YWNmKDxA0yHbdMCsJr05F7FgaqfvXpyuoUlZ4BWE8AlkPh99JJYndmy41Qu
tsXEZoqikdYtck95yLjjwXrMncvMxZiS8qbzZoXvUYXms4hJhcATqYvHOiwtpq2M125xoVl3tNty
dIx26jwKiOL4cRBlQs8m2e8lTpENgXRxHhXyEOhMc4vud2SbNmHZnCVeVzeq7wdtFC/MJqzzhPXJ
Re1SgsdGC5fIpYV191VAfJZLEqPCYzl6xVWDJ/xtYP7HquSK8ps9T+VjaSX29843SCdCDCW+2UOQ
4v7zRucbqpj6DuZMB2ygcJmjMZy6GMS5l04pfoU38jAQahSa4hzLIqxUnAfNI1DwCw1EEpS+dBNG
kMsSNfFXs8ijv7YG/3+E8V9srf7xHly9dq9/k4OvX/Mf/+e/Tq9l+88Jxp+//tcEwzL9Pzz64VQh
OM7oi7NG/TXAsEzzD/PypqBocIBJXmq0v+cXQvzh0q9iskFDErvopTP29/jCsv8IcRfy/PDKu+CJ
g/9oesF24sNzadB0usCM6Tp8fB6zJCZwujfUvp7Ba3l2EqNawcH1UjjJvE1nZ2Zj54zGPtVGf2Wj
vlUrWcz1sJ/xKIxLd8S0TFT7JN/d1kkFVvemJnQrhIVB7Zknyxxlzd2IDWVlMITeJyPOwcUQN91z
NSmLiKm0xEhIdsQA2aEWbL/zURVLkgAUeP3GfzKrRh/MTHorm2ntdS1rb0fIl4WQCpkD2LUqxLoe
lV5QL61wts5VaaATc2egKqMzSuLaINPgVKzULra0eDexS2RgqTReoBkZPoal7koZeXA/j7y3lnUo
9RUbB8xPSaGLOyM3BC+aHntNmGVE0BFz6hoLKRgrLMysaE+WTJo9/kV8+inUlFUgkU54OWpN0x6D
pynQI+PiwDO8hUZMcgvFqH9QdpuecevWLwgV9VGFdXsckCkgeZz7p/HPJI/BztEjBnXPCN8gj2Ff
J6gMl4NRemsuhqCqApN8BTmGF0fmiWitvabbOsjCFbSy1tug7XQgmeEOGwIrv/dJR9tCpaw2agbk
Aa9FevUuayH8pyh47wvs3Si74gpHO6UKTmkTAyj5H4Kcg3nk8/vpsSLhCtMJ8nwG3uYRKWYP2XcY
qgdE8gD3LdhcL3U/51c9MRbbJEq9F6RAchMmnUQe0EpmM4WxdJR6Qe2gyU0KK5i2cXFCH2cVKxU2
CJ9IckSdEkZiCYKgWrlDlt73aASyZdBZHqVjMl7Qcax/m94E0d/qPig2vfMY+OGVoAu6goGQgTaZ
wts8xY4VhwmBX4XXLzwdtOYy9urukVAw+DpKhydwH8EOQ6VzTusphp7Tjq8S7OEVqwRDHIIWW7Zw
5qFDS3MK2maPLCo4ekU2X9UoVs8kB8q3muE4DrTKilZ2W+cn1MfGdx/r6tpwHE0Drcxp+9o2DJbY
NMLD1GH3k3UafFMJAsVF35CZVdFm3+JRHlclqq8BJ3YVwd7q2UX5cX7l9QzmCdXFEKiInVuI0Agl
2gI883PtJvsuHY13Sc/+u3vJvaDitWe0chezjB777gnDVR0+Je2J4RILLUL3+U6Gg8XdjO9QbfEC
QzAKXYwruZKraU71y4Ry5tkEhnaCP2XeIPY1HpBb2ljV7PQ2Vm69tvsqe4osu36cM589CUE5gbkr
YmGvxjIs7oll7e7YjgYPxlSZrwF3cofj2CTos6lxj1UqPERYy055nseEB8AIzEvTu+H15/bk1fTd
Lg9HfZjxiiznNki+lLryVhkZKddg4MaLHhDQHrp3BdTPAogIYN8q9CrttH8lplZfTewTl0WHffoC
rL2bAgU7JtVh9Wrl/sVTXzolGg8Rcou1GcAaVMJ7ju5cd8oRr9ZQeueeODgIFc58z4bFWLtg8OhV
YPtbmOVcrIMwiXdgdMA5xFZzW0f+sL7YbS7EC/crdg3N9b0kbku6T4cQ3/hGOzgGBz8nky02gwe2
E/UGs1C4JlAiOLdVS6jvSL4FEMLAw94+ZMdZSP1jGsm6fsAI6O/t3J4fgz4PvkBh+FL7/jqU3XFG
5z7M8dVsNn61SvRoIFrgKN2IDL7H7kPGO3z5RcDL7rbrUDJPQwAvwjO+J353G+VT8gANTmeLVpBR
oEldm1eQYhDjRgKrJg1V697vWogPhY1oSTvHaojFteg7Z+WbU70ZYtneSBzLd4Voh0Nb+f4Wck76
A478cAtzr7pC6y12oyWmZ9nhpE+9QVSPjWmHl5omSdfSxlVkruuxsUgunLuW1lyCQwtHcrmomAvi
PUvybNnVRbJXKYFNacN6S3VUV2BL56/z6PuP5HJ0zjbA57iXVhCtUbFjKcdyZz4S0dDsB5/tWBsb
5Tph67Ujudo4Naaabkl2mfGVw0BeTl7cnjBJj4+mitJjIeP+FXhqtSlYsa4JzI3Xom55yPUQkw1L
B/rermF3AMY6qMGxaTqX10wH0wcU/taikLK5sUUfbpERg/rxSz2/F5UYTmCOefMSrVmta9FRWTpG
fVW7MG3QiBvLsEfqM5vSeoX/Ee4LQpa3ohqcrwn6qi9Ce+0hVtxoeJDM4DHJMn2b1Em7R5XTwTXo
qfqVMje0v8zrysvirYVzF6waRgQbSkMbHy1cUtshU92ur1wyielCYnofGxJJgvTJIvdgPdRN/YCG
2X1z+sQaeN5SQcWdiZVVG+jxLwKrkz0PzpVZ5/MPNl9+SCJPWF6jOe1WPaiRlamj4Ws52sa210K8
+Kqb4Z3q1Fl0Inee+ZUccw9JJsRYZ+50U5ogWLOMXABmdKrdTaXjbKIcr0rnuMtyht1jNqpfyznO
dnqsklurM9SPrgR0hI/DxxQAHtHH209a8VI7HouVBNt6T7JpeMRvwieW/bzX09zcWollHgLdiL1t
NOpBV6N95Tmlc7jMaWFVTTQqHFsSmxp2E2FG5LZtKzOZiSFEBXXPNiv41g7NdE//ljt1kj2hsfVg
WHfYSl13UaVBcpY40Q4EACBuJQkXkTQIv+Xo5LzuaTYTP1yI+GJIaGxJzFokDkZi1NcSsuWxlwGa
1TzClTIqm+vSes2tT3txWPhuGd24RZccZNt030o7JfOxp4hBqqV+FI6JYK+TxlPcagf0hBNd10gD
VrMbpvewvbN3yDsSthOhEtNSNEZ/6MUetyLwIDKl5Co+zmiCSyK3JsL40iGM8MMCI7MSxzjHufTf
khrh8aIxw/y1Ac+z9o2JMAMUCvsG1ylRhqZx6LrMu2Mb6OCEzIG6OTHRqjVQM4ZOBlbcHoO7hYLC
M49WX4d7RfUG3IvYJQPG5RYKlb0eMjvYG41IvrXVZABVMXOYNkFuHqt8kmQsAimi1ZnbzHzaeItn
lnzPeIqvFJ3+na8w82FqsK9GK2z3XTK0ivBEXy5DRPMZGy6FzSDyKp5f1zVWUM+R++eJnB77qKgP
E0P0k91Y432lqDQqFmNYKsAWXYKUb+x2Gu9Y2or9xIpzh9yad2uEloWkohxUqcx660DeIY7Uwmn0
tmoC/8FyNY2qUGWbrCu5qWGVtQctAiNdj2pk5S5cqVa0NLt6ZQF9XIBLZY6VtS+JioZVN2fxYeyp
1xaC2PoNesVg78CBepyq3n9JmPQ/zmXXPbQI/3a2V3RvzggYn0bxuK8mafCIK/t1dmu1ocVD9neg
1zNC9UWGdH5lMKsDqTo2+YPTtXpnAg04JOCdsRn49rjpQpJ0fSTWe1y5+moMJrdeAvwbdhbXf+2A
jF8DueoI+UpM+V2Bt7jLjCj6OuV5uCqFE1xhZK3xFxPofipZDW8Mo7OQ40bObeo1MG1SmQ4gpsoK
t7UvgughE/CMySatsiUlor2NJwdFej37xGgORiqZ69W9v8UXj56wGMAKI5U1MaIOlNZd3Uf7RCb6
GiNMeVsNAy5UF9vKSKfsKgRFgOneGUcyILHlsn/wxPXgx2JTk5nlwOBhhy4soHyrUhPtHQLz3GF6
dMl7upi9i8KGZBln8brFTfZsZDrZ2P3k3YLbjVajUMNunvp0WHogKdce/jFse7Y9nQc3849GyCsC
5aLSAEumcEUadAzTSZZHW8YKb73gba+GaVoybc/OcyXqTZKRYAuijPWko0Y11klmWXd5qN0b2EbO
siCacIemxb8zGycGRZJi+beCGAIwU6yjUoH7ApmsXDpzKtf0qSS93TzctJaT7vtcyI2MgvIGfaXa
l4XJX0hJftoNvsuTXvd6rVP4IrxhjfG7mxGFxl2O3+b/Mneeu5Hj6Xe+FV+AuWAOgLGAmSonlVQK
XwhF5px59X6qZzbMeL1/rz8ZaAww3epWqYr88Q3nPAeLcuLJfW/tzawVVyawr63eLJbqlKpO0LM+
OsKiTR8aSWVwNWQi3wNxXUbjcEZ3aRzJo7tnhuBL9MJU0/0G2HLlIi9It+LY6h8K4lXMrnIprDVu
rseuS8avybyDIQAJXBRA2U6WqNa30cftqut7/TaBYtgr6BbcDm7AJ+Gz6UOAr/wE2IvPW1Szvd7A
8cCom5HTzSPfzxkbP2VC2H0PYRleeA6AOxiX9jANRfuhaoK65a7QfrIJGLtJ7X6pJbP+zLBoQ8IC
Cu6Khk7gmC6qxs1qBUyOISY1OLIYTO7uqxZdP29xNmrFcSCCkZ2RsKg7oW2LEw5QuptR4P7DTl44
7WKFfk91hil7ZDaP50X/HLS4eNWUsIETqmve0OK2nXNTOMxMQI9JKMQ3eO94/+AZSrakgurrdVmk
BWNH6opLo2EOuJcK9Krn2iz5x4tmkne1RaIrAykBvoJm5qC4yuVJ4AGaetDVxzVJ1tGXqXGBM3kd
YxvwgIXctgIOoghl57O4zZ8wkY2b3gqsJ/a2Bs7HpJuRqUNnAds8604LoIC2r9P6H9rWqbPBRfcn
NY2LL76W2N4MuIGNzTPYBYbEOEsKS3EvL9q9Y4QRCZkI4JDU6lC1WBsTipR3NyWntwp7IWlIQovA
FWjztIvKJeWQqZjjVY3SkmpYh+MDDlx0vo0oVJ5VGIwWwgnui9JF8hFEjXSQU3rrUhSMn1nt9QMe
zGmLhsPcdbWQbqtoyV26ofGcYZR8r0MTvB9UjLAym52sJ6oHZ7Xm3NQhgU+csq62tOW2rNTh1MV5
ve5lvX6Xtd7woUv2Gsp5Tvu0sLyFkfkb31sh5xgiNo5JOSDcPqwPxDwbh/s6+lghY/Zb5hkn/IYd
6cCEhJ/Am2M6a8CvL6UoPS1m0awmvHTehP3wSm6xuIdFMkHIKZPaEQjYPYxyU2xlA2QKubdyRumP
ooCMCq6WLNloNLa21kzcR7AX3mAKs0Ff2iX0G3lQHgOrbUmxzdMr4Hc4RpoFh0uTBn/BSHNToAP/
gPDn/guN6DgTv+iQPsEtamr520jEH3kXEM9soa3ynS7liWui5HcgymV7DDkJlOb7tWUtlrYTh3wh
F4Ds30lczMHpq5lBLBi0dCfzUtguib1vxZZyo/UnpToOhfUkTo9YJparWdQqkP2+9YuhqA9FigFU
18YeMGPC7PTeLW0Ga5mxOUIApQwZnBCz9hHsTI/ysJlhbiXNq6EBsfbURu5fI0Tkdgwp/kXOUCQI
Rad19mROQKNro3jp2+Ba9vc6qJbmA0G5qFPjVubpDWhmzc0G/Y8g+zZ19G6O8EZJwvJhGOlTK6al
JyiTFPmd3gsXIPPCoSzb6nlQpPY7EQr1K0rvL7oeWibEpRj4YjHO3gxuzxFhLTEfJjRrruaFgb+1
nSR2EEuZQ7FKfv3cgFWr3d1Os54409eQ34SDhquRpFOGQTyIwVXMcqm/YSQJ8EpCMRyjNrXzoclX
JbYsP5yE8tjVerZKkr4/tIzHjiil+slVRhGeZEBfzGCiVltGSiO2PFOsq3OLXwuPdW62nNi6tB00
hZxvqK75tVPS8DVKy2471d3gckcUD9lgWF8GK24sWMA39oC+cDs1VUS2a5wqEyyfzOTv1zJlQTAY
J+xM8orwP4yVqVF7YiU9h3eqQaAW2Ycpj2t4ZQFvQglr0p/mIQD+GonKvpo5D9ZiQd2fkDsxOtP9
mPOpUM1N1xsAU+RJqb/6KO8MFw7miMFBHcl0ZsiQrJeJHRN7xTDGH94I8EwD0VrnNIT4tIXpIa4B
x+DRVPioAwGiVkL4l92kyQTRtgT0RPp3E+H6lwh9YELCk7YJmxeD90VinNVnrhj0kcIEUMl126xi
8nGUYtLzLRBp6aeK0+x5FAOELwk6SC8OU6GzGwInvnUDn5lNu1ofxilDI9y3seSmQtzvrCpV5BdG
gzjDdZNAtzmRR36KVCeSlPEtL3CKlGMi1S2IyzqG20II1WZGc4cZiPOV+qUOhjNQOS6Ehs2LQkPr
t8WgP4UB/ioJF8sOMUu+rSgg/TGMKFwrninHqgbvZsWqMNjdEmuDXwDgkW21LMdnxLmwdGACzRlc
GCNeFXWg8dAaleQxm4oALAATt8Hr9RYEbCrLezmUMhjvELC8HIDHJR3wq/X62H5hsGKQlZgLeBZY
GD+wEnRvKCT9Ebq46IDM7E+DZvGgH4LIXJMuI+11JlCY9LqhfxyVVl/JQxMd89HKQPLrMW9NakWO
NefLpZLU4TJF9cAnXdaFgz288JOhhZReD1N36cJFR4AEcgGzPIJuorCbaYVHSESP1LfLFkPaCH2Z
2WUraFwQOVY+Kj+TJzAwqhL4ZMC1EUrGco2qtsMwGSNDRngs/LRNaZ3Erhd/xIAvzNgvfeUp8+dA
EWZghj13Oi+HyYxYmUeYicoGoHEJaqLF2zaH2vJmTlF1zoGQ2EQdCV8j812vFXv2Vp1STRz6Y/YA
pUJ/Rc8Jv6wMolcQwhG+pDT+SoDoHxQ+o9ea0eVsc8BLNuEhneVI42zuwqpieliTxEuezZ1m2efK
dsmi/pYYnbLiMxjcIIJiJILDxGNOrAP2SL2hDieQtrW7iXwELG3aWokaLD1RNX/Q9DGOiaosP4Pm
Sz8zpVA5DDCNvi2KQXMbkFZiL0Os+moP3Xoe0+lJVxmghLE0nkKWhpC5mcqkSvwDg81f9O6x35uC
05cWbZW+UgZpGwo0OHnyJndx/GUFgLfIFDIPiR6EzAVEepG0r3MiwwMDjygN7p1FmTy3wAYJfqDp
gl7YQ1rgQkm1W032LzOeriqeWnmYtqShQ96chDoneQQ1HW7Jtt7MYc1bITWT/tpgFOUMCDLxxKMy
gXNK6NGeMg16Ac6r0S5M1FpEFY+bCabhvpfMaEMHJ6f4+OR+5rOtYRcm/At4Y2GmsrEHfSmIJB/Y
TKQzeNlzZ+6EMKPKgxbe+ZUqZy9JpMVvjREuVyMswms/w7AFhivt51oXgO8RZjP3IoE/iVxMtmhN
hBakcoxjeibRoY+mKGOCaPSPOEgNkj2yfNc2UAOlvpHI2k2XeSubTXdrFhNesdZ1YI5lZlCWIXs6
NsBzGlTCGeZQsbbi1PpKpKw6KjEedso5sptDlaTnRoJhHwz9lsFBiWQi02+SmVrSPWrdWmutDuur
GLJbFcvFUwQy5TRVC09EwMGWr+NhZ9LeC9K7CR9nrSpW4A+AV19mjTalk5MWfNUvBmEhQcuUIl0G
lJBcdZ4Krmao7TWvkv5ISwCWIWSb3Mkq7Ogx12iEktSLiF44ALbO3zNNjL1+YZxly02i+ix08u2A
VPJCRQyeKUrDvW7GdLCtUQI/A5H6gGFHYnoulyUwfzA/ZJNUxDnUCDqOoQK00F1AeY2uabXFO/UC
G/NuFDj4MmkwHzMRONra1Cvmp40gQDRJSmkNlU8XWXNoce0ondXeZsMY9+wXWVYIrZqxjNHw1b+0
xQicqBnVMlulNOHJKpI4cDeI1/kRwAfBzcknkYe4Th6330kRTKgmUaR3uKD9bWI04CJnUXZRX5Sf
UBp6X4b/g+alz2uqcxA0QC7UgfICXwtUyDlKDNPvTELjIU81HV1um48OGB3KoAiTd++C0kmvVteE
QHakLuDnLAs49nErBO/apIu8Nd0i0qjV6mi5CTQbqpiGsxdMS3gsFXpFh3RXvqJI1bHbDE1bKo6g
VeljqTaB5KiCZX12wTyInDY66O5mIGR6jakdxrdScIDdU51AS1qgXXNn0u+bs2BWzOchgYHpZW1d
TGv2qMGqJFc93M0D+DoMIhGHcrWYGBgTkcCD9j4EwIorLCXse0BauJJiEHARAS4gwT2Jy0/wisTM
v9MmipIHdh5IF5qcYGoV/BEIVjEsWAJlyfQtTmWTub3VtZWXpc3YUFUgQWUv2/CqI/TGn5OITteP
JkbtbhebueLUJXScVCiLDJzlaDwIQi9CoKeq9TpDKmvcr4YK6ccMG2lVsmRgs0YKmgOvRl3z9rK6
FFmkFVZbhZuJnC2s3nov75c6jj7Hbm5VtxgHeUMOTrNt6jm/0DMxQ9cxqDuU6eVzYZjJsmO7UT00
VZZ8LUC8VqA+m7O5wI+yw2VNjdBM9tzQHdqYprrNCHHdZybB48xkmwerep76o1Kp2YsqorxYt6Yy
5ljoBPY+AB9RgbRmXkHzYI+2+EKOIdqGXEgHmeoDQ3QyXmyWmczUMO4m+1HRWxSvcEN2xEInD/T1
NVEjjb4pGjJDfDWQ4dApqvLOoEJxe7K4PSSb/TGEs7QzxKR/XkCH0j3oDMLrSRi2apVaP0VPsmoX
TvGhq+4ZLYYpJyvY88ZzyHiCEyE1s59ezPNXcj4NEmySnt/NEMZ5fWq1NcdKLR/E0qR/zkq4SFhd
CdJWkCcn1LG5vIPboDywKjau9/3XeWTcCVwz6wivQO7xbOKmOU66uXDjhcWF8VuyHctKxiQn91sE
LfJaM4WK/Zs0Pc2MY0Ebzc1WTg22tkYh+qrO1GMKU6ouxUzpa0I5O1lhMbtWu6CPobgxTA8Hj3Ul
3yJlh1szkCnIhrcqqnsILBVtvgIQOhROlpAqYGiL8Ua7a3aQDepko3e4fIRa655MHf4x6Wt1t2FG
JPkW0wIdoYxyz2WUrXELwBBBTSZmvc+ma/SAMMxMSRX9KViIk3dTscuPaE6Dpz5XGffwglgkCFMy
gHLJYMDHUiC7HVQuMB6jepArwmUKRFJcEibrrqhDleoaE/EO4ILIpAhGykUpbM2tVEchN1jeZ6QW
5FNRnXpzUjVPlsjuYl2eDcJvKrL/SEXzWOb8+rO39w+J3Kvv8i4+af/8Rffv8/m33O72r7/+mFDT
u2blD//j/Uq+vvTf7CG+2z7r/vo/fos/vX/l/+0f/q6CYYSMCuaz7AuOmIfvMC6LP8hh7i6T/7MB
+PD++V7+t+v/fPjf/s7vEho0LwiJkYbrCtYfLI9/l9DwJxpUUR0NjUhS6t1F8A8JDdIWrInWXYJM
AjHqzN8lNKhrJIStKrZhRDlIIuX/SELzR2HbbwIajAjmXVjzT4K2MJ1MGpl62BmD6gXWMS2VJxZF
Y3gfPZ4DLpExeO7Z8e66Yp9ayus/vUfn3yS5/+zu/ZWC+g+l7j++75+EdLAD2o51xIBkxF9IapSu
4lgei/BJon0huMY5oax9D7LK1UOd4mJaG+WWILtefai7dcYXkEXg6Mv3vY7ts8KzZuib+mkkDHJU
zTWLupWZvvLopBDa3ZPQ5unj3792+ZcX+F+9eD6Vf37TDKsf8iSMhl0abybxO9E+sviNik6l00uY
XxJ4U30W0o8xHYdPiX1Q6C7jWUxm25qO1nwercYxsqPwGn/wf/dZRrmAM9lL8v7QCds6vzI6Sa3B
xgEjA0m+K5ScoiUPZ1u+1T8pW58EFOeG0cu6OBRvLS25rfpA8v1mRTCRp7mcW17vTe7iwsXdM9ux
Q48YLDd2BCdxcRyfBPvDsHO79QKMKftkL89Oh9QmeNaYahsydc+jPB6naJ3Um0B61atjlj0xMYQ6
YihPab0giffG7NmaYpK1oHYXkPgAUvbAlk8IdMyQatGds+0bA81yy5hYi1GG2PUDqgscdjrjrpJf
vtaCSA6OHRsCwrHQg9TKJZ1PoLvLwDH0ddY88g2Hwu4a0Git7hAckcCOAYgGmANPbbFN57WiraVq
rUdr/InTcK77kxly7q3EYaMMX3o5u7Jg93S4JJHdw8iAD84P0RhgEnOw5uRrEIvVR+T2T5CxtZSG
8UAcKER3O1e9zHK1B0h4ZKpUHuyR7iaoh/tDt5tdtTlZ98WyL23LiOUxpDJmTPHrqOu2PNrDu/op
fvaKTUBTAWlFB5PeJjzgSNFiqwrn5GEyiFkk4IKQmk8Wn+aHGmWvxQpDid3qG4HS7Bq/THLn15b0
POpomsJjG6zm9pFdk8NmgZSn2sUI5KR87MIh7sEt7wCFgQB81++PAKdZZZrL+4Qt1QDrTMaYrRhu
xArN2BETodwW/mN5FEw55fomnm89dYqSHnV921k3SuXal33a6o3iZdvsyVrLW823fM0XPUpeskjU
VfpRxP+F3PuXw+Nf3WF/svRMTE+jzrT6nXDNzsG23krr6KQctYOyLY7TsdgWB+mc/xd2k19GvX/1
3f4kv6boJ+s75bsV+/5WH5vzdC3fQCevNC85Nsf8db4WXnMwj+X/43c0/uS2IAMTvDTAz510ErfB
Vr8tm3oVndKDvjdP2jY7int9LT+bR+Xx3x9aDPb/6Cf4+5H7Zw/vQCihNElIkZQT6gFYvlA9qeqk
Z+sYb6eNvs0eJzaT8A5u81ba1GvdW/x0zS2wbfx+y+/5NEebdlvsrU9SivbNuTtVPkKScwwXOiPN
Zc0sBcgbExQB4DyBQ25N3MPoy1DnZDZfDImdWASD6tzB4LlH38jGpMxs+YC3ov+g/Bsv8eQyQiM7
p55ddpKJJ3kAbQ0WO87+WPoXyOIToK15Qzit9lLt5RUq4nradwM7Qdp4v+pWGomLqEiO1rgL2j1o
FYZWrI3mn7lAhmS3Nzi388+UO0vPCNXWf3SiPiKbWcZFPNCRsXs13+uH+mjtHtsVRDbaaJCkzJLT
A/U6EHokHS8NmMszwWJs1gQ7xlnCt9zwDU7oJSghPZYSpltpK4L3CJdgRpJnroEmJfRNeVXn277+
tjh9y+rHeknbz6x67ZSbXPyE4qYx1maynj7lw7gTXlFjaTDUiadZ5fDLw3VPDuu3+EFk4ib+aQng
zNzmM/xYXvG4DwljGTv/mM7iBSkgh9ZuSt+G3glzt6Fx1InsoQkgaMAOsrVI0mtAao3HBdH+GGTh
fMZHEKLrcF3fWPtb6v05ojh8SNa63c07UMjjs/4gPoiXbBM9Ki+9l9owoLgls0O57h1GObfO/WKa
7+o+QOKTdebdl0aOR99CMVc7A9eK7FacvYzoNoqb+emqWGuHxlts1Vl8+XIXITmmh0zdS4+wakSn
2gM09xkV/kTnXegy03Vilw/KpiG0E8fYZC+1B0D4xqTyLqRw2Y2p3njgobcxvMBn+7rlR6w2KFkB
GXLxuzy5CeV5nk/SMXxr01VnXULin+YbqkM7fCwiUCeo7kVWkMWH+G3t6ofqtXnlIqj5lXpqsmoW
t2nXkENVj8tT85rc1pzwR/RJRI+fsp1OxoA5bMBCdY+EUzvRCX6pXT6RysBf5R/QC4eVjPQgzleT
UfhFPJsjj9IHzfSVB3EjXJr35Khd6hfpMp+A+3mc0J6yl73aYTjqdnbiLvaj7hCJ8SC8GL62v7+Z
ghM5wfat21h8NT2uU7iFH/npgdxr+5UsC79/1H0Mo968rv3XyfmcPCSZ+/QrYcnx2r3H5+wYXPuX
oXEmfiQ0KOd0C7jz/q8B/t0uW55ZLqi/1lbfES10MbJq6EkuA2v8ndKHRDKaCz9Vt1V9Ryw8PS8q
QIXbk8085YWtzw9cdxPPYOB2KtWcbdmWX/jDjrtN/WJdWr6I9/iknclynUrRkUjmoSnW/fZaHXQQ
f/MKMmruCqtyz524rHLgsl4VET61J2z4GF5i4Va+EY23H4DkkrCWu+PPSLK3tZm58GWCVFet4osE
Qiv+ZPmApbTWSd/Ag66RSfkJ1ZK+kZ6lZ2Wtet1G1WxzlbUb9LrHZdMf6yMotZuwW87jZfjErwP5
r41QgLncke3McsyXWUtiYP6kj2SWoNtwYeGXFtGqJnwx28Siw0w4ZiuBsCDdYWoZe7edLpqybtrd
0p1lMo0Z7yN9QjpjZLjKCWg60r9jBJS8EY/ec3FNd+Gu27cpu9ibLOEf+rDSN114Nl7CJX1tRWPN
kjKICRQj4rV9DOcfYrqKxEuesguanMeWjRIsW68LHeSkMqpKXsc6OUyoVT6syKYD92YmEwQmZXb0
JbwMj0QqPQ9ZlWNQrt8wMe8NxpKV7AqM2fhh+OCZan3n3+ar8SCfxfN8ylHi99R7TDU+u/fwtXsY
LuFLzbZ57FaiPrCWqsklAfNOTSh7fV2vs84J4rcwW2moDRkZ9JXd4fuIn9RmE6VQ0N2YEqp5gBzo
dFfzu/sCF0rVjNUkHfb9sTupr/qVIqefX1RB35BGbJNrupFQgt3FVhPRKO9xfBqGVThsLJmUbV99
KL9IbRmKtc6K52rexOEjbb9maSO85LfuRb0gPhMGFMjM9iluQSJaH9B0FcPGATDe85lzp4qcargt
vR8UflzZdN/2RPUJx9IYpn1FKRzq4cFqv1DXaKlLkmc1AgCF47iJnog88bB9290zGtQDM/ZlZuTj
CByymlPHK916yCW/CHZKd64lvwL8J6zojJod1TOLTX2Plu5UXwMf1VN0Izm4b9DeOXnvFHeljTvk
iN8o9VgroINgHOiGRHUNO+YUpKIBE5iGpyXnCmMm/srTjR8t2KuudQk+wy805LjToltVnOf8lXme
HfV+NjvCvBlUn+QB0gioMsdwJTI2kWx8TYzr8282UVG70qSHxbpo3Q55Neccn2nyQ/xIepb3HWpm
W67WUfOuKLss2Ofqh6XaAQ2ghvJzS28nNU/IYxnmkcI0rtPOySY7x0DK7rF0NQlV0W7KPiTwrbrM
45kYzkJ3ovSWMy3XJ4KyH3ls4hrcdr5wmm+cjRejY9TmacJO6Y9af0wvyAEf0nftVL0o5Vv2AhC5
fI6v5UlhSBPaUndjHVhuWnd6kN7OnEle51RPsVvWXgUxTiN2MwIxCYUdOR1Pp9CBXQk2DjS9OXYO
kKcAQfcsPcO724WSZIvD4IibmafeCj3ymWl0Nq/nj7C8yFcNKizgdpjWpAU99ldCpnV4Gs/SQXys
zzIPs8VhyU/XMZEVONvTZfxUZo4Jm4uujr0h2yA/aJze54JMP0tP2ye9oz4bj6bfnjOEOCtIqQFt
Qmen1+7NDOxY9LG2WtXOUB+baherDoHdRu71btquk3Xu1h8qI74nbCfmrr8Wl+xbIE7owBXOdrak
DoMu9BH/JHs46qxHyPR9ivbI6o9QlQXUuZojhWvU/stX/WxRk6HvqO6FjSwT/EvwFRHrNkykxhcf
+JhNsPCi89/j2STqIUiHXRwkI444LGu9stbN5ALDyFGfUMrzBEi/78levSOJxwTDL267YNvQLrXt
TZ5cIrUrfxQGsIqFd+doi3fJomCrwqtUv/dZ5o19fkBR6dFOW9IL0TfeVP78Kr//o7HYIf4kKaz8
6f489Prnmddfj+9wS3/KP3/N/5eDMYZG/2YwBhkPMXNa/nEwxt/522DM+gt7Ghk+1t/HX795y0zj
L4YKPYI/lWRGYHcD/u+DMY3pFy5M/B26gTX/Ti77fS6mSn+BsgcrnZEaDnMN0M3fZoK/z6MYJ/42
I/wX8ykZsynDnH80heifcPVjf4Yzo/Eq8E39cdgTdALiIdHID5EagWQ21I6rEq8RUTq1mGLKaAlt
jxVXr+p8ZIUkW1xsC3FlJcexKQvVU0IsjfitR8D/TgBsyRXu9Xn8kGtMG++pFUDjQAKj6u8pbAzJ
LmtlAIwMFXTZAuGt+jOY/7SAi6o2bis37CeFLgtWYp2II47SqLvbcKtGks4ImvCkoGrSW3TRQvyY
tZriJBrpcI/YVKvxrHdyke8FS80ehm7QxY0RLeCFwyJtL6QDqTfA/ImAMlhLymd1SZScMChwFmuC
kTU1YfmSU/OxxTUUHABjm8cHKWzY7Ojpr4Qqi8yOOpt0vBnN1CfhdWkZnkf2CHT+S68Ecy8nEglR
JKUwE2EDOnDWR2Pu4ZzPkGwXRVcc4HP0NC2DxvKL3aA4p+tlZIC6y9G0Lx4K0rx7yUewLUBorDja
yI1WtqhbK7n9YkjJcgcSMf45oR+zt3CBHGGnsTCeJKTkrBHLyIifSMZEnCBqpPbIJvhQXR3bVY/j
aCXlmGudJZHVx1HsjNo38xCxP6YD/GuhZuKM0SqsW9GUFrKTBKNA4pnGru87RpVLoVSoxeQW6V1D
FeYtGTHEIstEiusxBDEuiqa2/HtA9THsevJXc4bGyl4fxgTs7BRJsehVcPnvczVyLDmf41lPAtAD
DazpsiCxB2w3r/SSK3oVbFVoq6Sk1cCjjCmhaRpLii6uPLr3LMQiBt0mVWsPkrDQX/PcRLDdm0ZM
UU5MZ9mcNbMKEb5ouXq/WDrISqTtKDl6BxvX+0KN1Zrt2B0zM5fS51pRCw1PX0AapKkCDFubkR5Z
CDbU3jS/CC5J1c1IyOas0fqk1WwP46xkvpRIQe/rQq4Z7mDN3cgBD+BwkVimvkpcCcrzWInUDkPR
5D3Dpum+crWJydAKrxhSWXlCpyRS5bZdrrtWYFDNakMR5BsUXGN0hvKsLFz9aSMQ1DrkGgaHAozO
m6pE6JCXahr7K3tcns5zYSKrsPQwCBG8q+QCQ4eBYmAFMBGJHWWQ602aHFN2iwUZt0HfskQdWMWg
y1DYS0svjdljeSaBHj+zI/GTz+6UtZXFRy5nanIQjQZJE8an0JxzF+4RiUs6SU54KLsqUbPIVTV1
agwMfeTClk6GzhiLDXtSjgL2n61mPVuDaGFsATcez99GNJXaR2eoY8MZUWqpKNkJyqsQFG89aJ0X
J2Wl3SpzgWhAPWaZKd00EmbjELERxESf4UUs/YrlUtdt4/6eE7jtBUPP2eZmU65d9SU2p9U0j43y
Vikz7YxitR1J9WKr6I8B2Rv0IhJedKfLrSF7GvABQdkqcIJ6GSJ7ckCWLngIRAL1bFVmxbeOTUS5
dqCoebmzCGekSZy1mF5SEQzrHJZECjhjYlZfRIyZHltmVbjbOQVIkFUiEJIG1bhmEKyqj7lQmNw9
RZxQVceixo7VaGPlRTfLmYNRg5m/6me8YC9kPwvs0wZ4+Oinq/lFJwI8XtVTLNaPdTnP1KhoJnEH
9KX6kiO/cOtJmjZqGlnNLkjzft9OLdlyyNyWPQorNGhJTfNT4JHSVnpJcmZqq5IIFsSS4uGBAIjy
pQ7D5aiUaMrIA7V2WoYwtrXKhuQTluQnlV0uAwBmC+Q/x5Pu9BKVdVRVJGeTI/IaLkL3muJr2EB/
xz1WZo2hrMdRN79EUr/uSIgWvQqeCarJttjqo8RgoYJ1ZEpVcCLwy6TrzIfwZs5GSL2WsXkg8rYm
BmBJL6M0spZHkPoSSDFKXILR5spHeztpm35pppBAMewAp7aWK4yZEeFx9jyPoknj0GgHNYnKjxTF
30s6Ialj1FWHB5Kd0vkqC9RNOntGW+zqudrMBdIAtLeqOB+Ctid+0MElaLIWxYDHDLoKBP0QCCLa
AL2L+2spWTJi/LEV+ac05WFW6sgPZESgPRkODCYIGACrjfAfqjvhVmdxyR7TtOctmQXjEeGPZNqQ
wUUuvyhE05NAU8EW3QjtUyhjrkFVGUMVm+sxvYUaGGmPn0F0AovITicM1epQV9L8mhdzvRmNtD7h
2+BcCEcNIZsUPZB7JGwhy4V79AecPyDwd7VaNMFVVQdhN4cLd6SOBPsQElY4OjUK0s0YSHK7aoWE
bg9BFUGdsyK8IsthPNarFg6KXt+2WWceoODM2yZFu4e8G5Ew9M4XszMCuO5z3exw+i78BG37BN0F
N3szCwfzDkCQR03e6SpeGCS8XGRyCvF5NtFZksdZIiohzTLuG5FrmeXvSAb2ly5U6zhB1rm0YXpp
jDa5pmOCUaFKGG8oGDYw8DICQoZrviAMyl5lVFMeAACuHdDh22CuwldxaWkz+mU8ylM274IRS3eO
8XajZjxAsPjGWxPrG12rdN+7yYTeiUbWly6KS4Zb8WA86MuC/QSQL8HSxqKDzAAfExg950aK5/1d
TUwVexphf7aYNwJqmarnCs1E64oaNzmJU5XY9aSYuzFZkJ4XM5NRzENPsTCUTpAHTB6NxDrqY8Zl
2cvSO/o3DgNUFNcA0M5op0NqwdJI0EFGoXQ05CTd1CnVk9otChnIinXECm++h/r8nWZEAVZBZ6CE
VNUVEbg9/iyZnQQr1QsuMZwXMY02KRbMsQZZUE4DCsNjFmOmr4rsXMcq1mlKTVo/ElADiim7koZi
2xeGtR6INN5xGAuuEs7RaihV0Z/nkKAJgjZ3iaQp6Hzz2txZsDjWkzEYj60UEp4stvoes51xETDS
PstpUGwBF+DlCZiDYxE4qwVJblWuLb6O1fA5XDqYHyKOVadlwOKIsvRYlstxnrBPkfunsHIjNvGg
W5SkXb+sEqkisLBWX7Vu+IzI9VuFuhL48GGSdSsxpKjvmQCpGH52A9Z4s0ErH/NYXSd5knHezrIH
h4SbLKq3WReL+6pjlWAp+Xkmb2PTGrRaVZwcDYWE31pgJbWYQbVqjf9F3Zktx41k2fZX+geQBgcc
DuDxRiBmTsFR5AuMEiXM84yvvwtSdbXIVEm32uw+lFVbVadlKoMBwodzzt5rD8WF7PJFkh4uzdyq
CqIb3gmTaWEERmFn+9Cxb4o4qa9k5wdfpe3GLyYYgVs7Qy3dFC2eHhVOF7E/ltTlnBYjm52DNS4r
wuwtn0X9WMmU+SDwIx6+foNFKeAbj82dYyyxTuw0HrGrW+QnIUYxSuoko+WUzYNNAJybvZizOSgE
sKiPyOeS8U3goEtZjS028ZI74YXpK+tUzN205bAOmFmSuIkxDY8KWLHeoU1UuyczDedDTt4xNb56
4N4b37QNjP6k79JwDztzmQJCsCNCrzM2RtsXl4QRzOiweGMRy6A2WPlVbxK1NPoIWiJ/RVRFjjEn
/KZpqt3NUO8D/nKy7tq4wXRv9Zr22iEsOPlp013VZmHTzp7Lbsv5Sm+WrK4v4cTkXDp6Rp5EXT3w
WjvresS9jXyJzu4kXC9rQ59yqGEOPNrGVaNQHc4jHfV2DIrLwuLuZnEd2qHkDr4aITUAasgYmavB
uNCkatmFJdcy6iFuhVY2rgg/5O+GHQLrMHJOTZlETz0Bb9yw0TcWyswvR9Ycdh4aY7lsDnhJ/a1L
UgkSQJO+jI4DywPG41OBUFisNENZL0Ff+dvBSLoTphd9O/a98YxEuz/oTc7ZofIMMrCdfwtb/Qoe
9oS6cqovs5ywm9DGCmnILts6EKhPYq6uWynEbWl18V6miX3I3Nn5pMLmIQ9BGqBDc2cgj3SgZ0f3
vUrLLwquXofAzNOtrrv5joxWMCWaL+9IiQ13LjPkOyEryNaZtcKq4HsdGAYkXx0bzpjHrMc695pw
NFfUWvVtEMTp3qrCGjlAQrGQxs1VVWUOD2nwJ68mr3INrCM/GIQgbEAFLZ51hlOtn42fuqF9qdww
PVlJpIidyBSLPH9uEWNzK5z1nZsWTE8cLGHDooLUvdacy22seucCWoo4hVF02/ZiYS4UPp3xhJfY
iI27xHXK+zxCeRcgtPzE9vuSYy7BFw5iRSruNpogP73CL6Zax9yieH/lBZv2OrfDjZpkcTsVpe0V
IJS3tUnXdFR+ciNc+Ctdn2cAR0PpcRkgP2ws76Rt0T035XS0WrLn9Xqpf5Egf0tNJoGzANc1zXQY
9Yn+U9Y3UNI0jnF7pHPNfZiMGTawVVBZ8SlPU23fxua8n2a66s1UEllpGig4E2iVV8OACHeNk8ff
OoStHQVxG0yeZqDweD+xF3R2jSOrDV4hEJSXTjkkh7yBKGqCQ7mjykdTzTVjea2HjNKI6dIYTmcz
LoNzUDjaHYo4uZvRb56AQaX8w2bekcaMVgDV6UOjhe6r2w3lOYIYA8hmoER25wykymRpzy32wW2c
orxr9DbElA/Td8zS7o74mC+NdAPi0Mukp5VQYS4sInJOLFJTeFjkfF4TEEK70w3GW2I1iflwzPhA
Anf+QLHbP0/OpN/45IecElmaAOqD7LqBhXicCi4haWfSFkD5t2tydIT2kBd0X8cnSV3w5BZR+OIY
SH4ZN9sbliazW46YTaCa9EhQkDwXRQcjqj2LOkEO2sfjydXH6hV143zkmOn2Qi/lc9QxRVui9q6D
vhgfSxbLU0nIMiVHza0uDDtSj2vtsSqE2ERWk15mMdtuTR39qkIuBM6E1zuFPdDbst8ByA5OgBBo
zuoU2jkMq6Np23iNIPxkI+rm0W2T7ZgZE0lQSD8as1CfqFBG/JGC4HGTSLZdyz4MGdGZLtuwhr3A
0GS2DPbOACILAsVijW72hDhTXrR+HRzwMtPtwEzvkVjeeWVg+p6biytwJf4mtOeH0syrTQtmhF2K
dkJUt9ds2MPXuVZkgYugzHdRgEvcxCyzLiUkWCktcSBV+0amndgtYOfHCGrbRpTLoaLckcSnttlE
TlftfOwX94WrzrHZYjnAjn8wJu7I6J6dtemYGQMKaAgl1NRLV9TVqhio6zVd725q2ybVJY4tpvvD
5GZr0h0Uos6gqg8O/VLC6M0ru7CWJYuKWAn9tdL9YB8g71/5/CZWRtyrPQjcej/bBOWlFcIsBPb5
gfO8Ax/WTOfZtaOzjzbzBHWB2lOYNReN0Dry5fNj1pTOyjLLiouncW+VjblxdZSfIrFXTaF3926b
p0wSIu1+bprsVtdxrJGX6NN5r+TLkEzzOi/TyotyXztp0mhwVeoq2ldOEFw3OM53eOXesIaFJ+K+
po2wSpsJWGN+TeADer4oEhydNAiPaVYPaD65tAG1CYMNTUt3O7IWT3JuBm6bnfwEdr58TeeKYZhD
pxHermp2E4Sim7ouGeNSBpFzZSfL+C2Swd4OEowcND4/66RdM87QrA0xOIrrDb4xFQ1k/1VT3R91
LtHrlsAhj1xwd03pmh9TvemesrhegtYGddOALNilAoekblv+I0eyz7xVJa+x6aPxmlHmFggQucsX
8UnHf7LvdSxIWoSStXLMnDl3hwKCGzAFo5WnF2Gk9yc5KH1HN0sglJi14yDiSwa5PcpL5SN7wvVD
tGVeokhK56+kfOr4qX2ebzOP+Ce74JleSrBtZmxOqaBjh9AAOl80RoJxHgkIGwAPk6dM67UOS3Hh
DG60rcaSGrqYTWcjXNZtFFf5pynGeKiXXbI3MLiuCVFub6wxjy6nKWeljjma+3zKt7KE1dr4Vv+C
jR6VvShsxkqtM12PZNs+tRgxtjnB8USZUCauQKTUlymCvrWfRgS9T+a04wBBM4XE702R4uOvWvAL
Hr635Dl3sMA1sfPm28Z8kY3zcDBC2jKrEsfUzs4CZxulE7M1J7JWS3l/qWoGvWAW+i3E/mGjAg0c
6TgMVY40PHc2salpZ3qm9MEMNZyteIruwp6eD11na6e3cr5qw1xFwLD02SsVICQceoQE1XN70sCj
3IbdPF64CYaRFILBasCuiYepx/2qBQmz75zTECAYVlXq9u1Y9qScqmKRvcV4IheSThPbNQqdOSEH
uTI5+QyTYYpCGUx9SsQZ3flulzjt8CBQPy8YYFPDzeMADai70D/j/pw2WhtCQy3cpc2ZgGjmTDI1
ArA09r+lt0tvgoaOOmD/k6GHqb3E2lV09doEien1YGk3OAS6O9rwY7VvnBEVEMuXHN5YT3dGQFk7
G1l7CIDuUhyF9QavF+L4ye6bzyqD+MQ1tBOvWtOG92pKJCMmcx4elkhmWlGFs1PTSAabQA+oWwse
TNYjt2hiZMBRjBby6gxTDOqU6XUIUuOqG7hvGpPkRqk5453T6ekmww30tQBg9KZHQvJj2AKuImp1
Vk1/lnhWLnoWsaBwx3/gqNB6DAoqdcBx5rVe2T0j9TE4KKXRHu8kDWOhN9o68WdzF3chVlQYKCtc
Y2fATuj2eTupUy04joq8S+UbL5mCylBGXDr6QM+fmn4kmqvpCJSrRsL5qvkC6xz1iQlypi1JPo7j
Yc/V9qsDGF+Lm3JN1+iLU4NL4xeOi8Cuxc2MFQFFoKhQ9A/zNowTHb3TnABsgNiSKIK+wfUiiSHi
eEUot1qy0WgtOI9yZEMfOVy5s5To84tjGS0HRaqdjZI5JJfX+14hPkF8GwTaM8YVbk7A9J6zuHoL
QPvQrHAEN5CYpFFpZNeTKJkLS54414hqJWlmMqw32zutweq9cgsnXZNdgCwKc8wWaz4lr0qoq1RW
fmtTkT7NcbQ3LDZNZdIWDzuaOj0cprVWRBFlf27WjP0t8UrSTb6lMLd2bNt3o6QfYWLI9GimXc6k
esDDaohtAwRyjnpwbQlmM95k/VOdB+NjFZqtV+tKLQ3zcK1qOh21Nkc39RCWF4Fl+ZfKMdWmEvKW
HvpDxbB3W2ragzVZ1pXvVEz2y9ljPUVkyJF5Q/7tCY/TeEXbxuFNoxYdu/4yAXfwpZVsiJ1djhs7
pqOAtYwyCL/HoQyoSI1J01dyHPpNSwj3rRMnzosQIxcrqN2bHLf1Adtz82L2BuJo3zAota0A5laT
35kJEdvzlGB7r6thKyn29v5caLRQJmPLyMS9UZhST8rOfHxkiX2dW+6S5ds3t7rVIX0r4+G2kCzK
YXbEKpRB++jHqD8ohbDyJssmKxNYNJkY6K5ZGW4KgizJnIs0FnFlGM1en4AKk/I57OKywefd4R4l
LVq+OIIGK8xSPhB+2aoSufa5oSVwVrZWe/BhmfK7tNEKvWxuAtgXuwaS4yXxpsN9IFywTLh/kMqa
EV20SZlbba6+7+fhPoCSeDM4YbfBylPvY8rjewZRxa6kYXdsTTvat64aVgzQrEMmaAb7RXIxKCA8
sPYrTxZzxqA58y/qdJiPXc9lMudrfZ0dG0EeRm1y8+xmxaQJE6QI3M2oafHtWITsa3Gntlo0+A9I
v+nUxpAT5ylE7iLmeri3UYeikiLG7dSkZkst0bMS+kkgrfrO5fOldQnCcdI56AY0Q9kcT0inBQz4
plfI3uJScbfT6pXBsOaSIRhNlyx3rtLEMoJNGaGhDorm2W7N4sxBEpjkB6TYsTlVNnKkiwSOkDZ3
09k3uumwOeBDIFIicGOCFMtLooTpxendlTSSOx9W043V+OJEQ8K36Zy1RMYmRXRFXzdc21UX3bfl
hOeXBFg2MY1wXtOpQAl0dNexp0X3Ud/edX6aXReR217xRbgfNcLnrp2OPZAEsLLsqGnBqT8Vuz6C
I+i2aXHZl7hqERxRwTOnunT6LL9xW0e+GqFGx5OWx3gbywh2YOsAKcHZtdcwu14wdcGZ6HQmnVk3
/KxN3WueVAmcMiy6jzSm4oCoSBVetwpplrWA38qSoxBTkMVMroA1kMzE91E3ud6swwesDVIQU5q/
q1QM8Rm7KJqNgJvQ3qmMM9CJ4UuV5QN4Oleje1Z/cg2KkZVuVRVt9+bzHNrDgfJuohnJJcl20zO+
tJu0tIpLw+K2D5EQyRURkt2aYnUaNwb+N1RnfBDNm7ommBGr7DCjxc6XKEAOP78szwyVs9u4Crj/
u4k07ynslbzIs0I9TbHt19G6Cvq8WDccmwJx0WhFawNGXfslazs6KpoxMINxrNiGgWG7rfUprzrQ
qLjFZLWHa1ZSYMlaNBuri4wv+M1dhrStgZle9oJ7Yegbt9DsDALiMnsItmMhhnI7Wj3SWzeyWn3F
KIPAVSPF4BsMhnnbtFVabBvSex+KmhOeTmVReeM45TdM4vIt0OHgqDEGCw5RlUcteptGTR5x885L
J/HKoSwc+Ou8AwLJ2aN2yy/6qWsD9KXkNBzpjnVntkz6C8JBkqdlRoVkp0rvtKkJv9iWe+7L2f48
MRzaGOFAMnbu3GB+pQ9JeG7qNcw6bqNMmQOLwJ8uRDFDFclFY95rhkG++uwz7CjTmpgUK/WLr0Uu
h7PeW6z6noptOGi+bZ3rJJCfonAw9UMXl/E5poBFNESKNhrH1AmdzewW/ZUc+nDGkxZW7n0inZqu
DpQy69WUGgqoofObZiNdfPFrEC3uDfsv5Ws6mjxEeJZ0dlQrk/KqCVuNjhQWsDuiRSEQxXDk+4fQ
bWrtkLYyCL+0muwo0jTeHmLcJ0oURCxGH8h4ryTPdTaN/rqfgmiX+FzN9qJv8ueJw2urkgQ1WdZa
SPUKcHcIA7qIEOIo6umcav19pDRrywMzTq2m1wjEYJWo1HiTAxv6siVaNVnh1H3V3sFMd2VRKhzG
dug+c+UlqMislylzk3qgZlswhCF6KSupAcbQLS7mAUxnJefLIiK+uTZkttZ7c/rmchDcZYZbG4Cs
WvUAEEyecdlhyAA8cz8Pg/OkV36xcbUIAtiQMMn1AQdfQLIB9cC8+kthlcBHiB5m5+rMYTdVjGoZ
vVtkRsMhulBYquh6VXR+sbrTArL7wXzrmyrb9xXDqWRonmRP0psyq6NVVDjim6yp7tuxLFdY2Mdv
dD11r2mW6xUMweeiGF+DsilOkRICnabVInV0YFP4YMpWUcBtlx1aXychl00jbmkJ14M66n7v7Kqc
JTv03Hoz3qI12bzFeZpGYx9qqriEf8grrI2TAMnQ5p4SyBYMbgaXEavykNniKR1D4wWftvgcQ47b
YrQN78d+UldujYCtdJmlVLmvvF5OwOfmOLm3k34+MJu549ptoIZP7WGHJoFfcTQ7lxiTmWJ1PRgF
MzKdPW+/fYf9Tn9QKFPPTtGpJ7zQHLMRAGWv00pc1EGPhiEi73vNFqVfoZohGZEZ7ZNTNsl9QAz6
pW6MvYfsobg0lfnAjmTcL/TMY0fMM4KylprVSCqbmaGZk0sbuwZDGSDt4dKenpVVYK7qjvpg23da
2lnrqQeGWulv4xQMsL8img6Cbusx12dgjKblMl6MxMYqgJ4B0iTEJglyVCE04iqmbitd6KeGtqiX
OLazb3QVHhKc81TcZqW2M5vXemTTfUwGf962NsbyAPPmsjkGK6dXxm3UimKtJK2ayTZtiDQ9vgSu
NsuiS+DFF4gBlApL4EQmyyuAysxuaSrmL2F4WYvK2NBY+lybgeIaimF+nTr1uA7anuHuhDmgyKxm
z/Iy9oyqLZBEXOJTXsTrzpid28nxCesqG8iOCu+V2XWPYZpG39piFA6q1L5+c/vRWGzAxeexms27
gS0APZ8r7vu87b+hUxi/QaO395kG6YER3600uwpmhz9eaAbLzA2M28AQN7HdWQ+R6284FYCiGmZ6
SHwXvSPiRseokBzyM4BKAaB4zSiq8jQL/YmpmclqsbPexvGEPScdv0xJ+NrbJk03MHLgRNPknhib
As9ZU93Qt+yHbVlzufAbcRE42LQ3slT+ySWbB3GkLMzt0oVdaTYj1ojzc18bOVSj3m6YBo/MAsYR
FKAuYSclZhGekiD+5IRhKNZIRNrHpEjpPMvEuufVQI9YyQQOrVL7JGDHgJrKj9TP9kWHfoymn2Vs
nXxGAZ8h6tT1GZQmzHyIxZULXA/4qXtJ6oB5U2XxDnRv7U2mPrzy1mvezA3tLi76ZNO6KE7CgT/r
kAK4B2YF7KNr5evIzGCvzAXN00Oixaidl3eBloR3jIqGe4se/SFqiOWo254bQpVgebFgZuFOi3Lj
qWCUQMyz+0lvfHW0fVee6qKXeJmD8CvdD/qxIXHeYs0hlDNcKQYrfCtkhjfCj7I5v3BAcO7apD4U
gjWLm14m16MWzM0FKhy1xWk7JdsmwvtN8nCMXRqfGm8Z46pmru54W/zntoV6vgrb0LyuO9XSzpMG
g3vNDCG8MTzeu7NhH8QCck00qfaaIoWgNOP2Qqmoix4zuFNHfQ4w2Di1tUvKoNk0roFhrG3rSyAt
lr+rGbdMAID0XBwTOwllxIV6CCpIlhKPJQPTWHq9AefoOFcoN7ZMSNCBK3u+SI0YqTNQwBpoxKzM
6DnW6WZjF9TGaNi1eSTab6Sm4vnzBeqm1TClVXxW0IRbjIKVdW8XqPI8qPQdZKSeokZ/lHi9nbOw
yfe+0OA2UKkz3O2jjZtBLZ9pW5H1fCyC0dLuBxN48mWXoDo6ycwElYlPHsNCnYRZ+7mdDKldoyVL
gzOj3AEcQiVl+2WSbp8gA4s0Lfs0a5WPrUI4UB6RdtOX18EF1bABw1e31EXyLYTjBfFQMIphPc17
ixvssbOqOVtNJW0N2VeZp7RmviL8d17rDtLriObyHf0YMN8CaeEprfPpSmfN70OnqcPD5BNl7bUC
9czolsFGVJm99Ttk732ku16nS/+uRf2bq4GeIjocOEsXMaPyb/SS6hdbTearpRFsRvPMUAmJxNP4
lQ7F9DaXgzi2+K1fe2G29nHIijK9KSaKrW2u9bE8jkXFO0c8p/FWRqG2LgucCTbKKEY2fouY0080
+BHWMH1TIeXSKCUI8nHKyPHjau1am5HxEb4OxxLb1qEmyoKu3FucJeMmK2qLo5BU0/i21X3jmzOq
/lBDidonI8EH8CzqyadFgRCzAL9Jm+1slfPYngJFnlm3ZigBE9iKyiLw2iyOAUDBuoiMT10lwDev
R5GMgHtkTbTVCgBf3fX3WqKK9DrrBSCNTW5OdlfdAIaZNHxyKTR1ChBo+/YVCHU7OZLylLgA/IaI
K7bjtN2tNErdjJEX6haifXQiAS3/sINcwYMJo2I3BWP6ZNdG43ht2Y2NZ9v+cEVLe2g0SqisxLBj
1i34lOCFQUL/nBezHUOR8VEWmC5dpMkTts+geVNMZHo8sTmmyVPTUHzpumzSvTtO9QIaLPxiP/Su
oK+Qa0C4V3oKMJWawzSDdtM7Rd1fx0NaJ/doiMwWq0Dp99qPQJf/D3rs/7S8che+wL8WZf/AG/zX
rnt9+5oWXfn1Z3H28kd/aLM1Jf5ClE30lOvaug2EAAn2D3H28rcYlRgIfXUDPND3eI9/qLOFIvnD
IQaPM9y1lj/2T3k2meaOaQA0IDsI5qRFJOIHOfbv5Nn8YD9psy36yIYkkkcRd8wHuUu+yc9GfFWC
tpvMvvOYTj/5tTGvCokVbRhRyoU4bn56RL8Qg8sFhvA/UvAfH2cJEA06onSbYLr3H1fLHAJ0QpRE
7eM0WrLj2o0h3eEl4Iw8zkNTcZN1YjEyfrI5IsnsyPdlbQrCl2dqXYW0FxmE3RnPtZGm+2UqdRuj
RKIMrs3tLCzsTF07vFUxbjq0AnIdqzxVOy2R6cGaGD/agaVvU79yDLQx0ZGkciZBqWHch1aGbm8E
Wxa5XHYJ1sA92GAKM9wEblSl7YawL66k7WtXUzSWOUgdLf2SzROkpcnvUQhSQtOQcfv4/Ifntvin
Pz435Sxvj0N+sDI/8BIAJI+Y93huYtTGz34fz47Xa431pdExpBoV1xUMOr2N9zLXXvj/mBkZMsUT
D4jSbVZJTGjDCjG6l9sjh5adqDgH4VIEDzFonzUpBFGzboHnT6sZac9KWRWyuyjuIfL0cy82olDi
ren7GCIQadDHoYqnAye0xTwzV5A1UT+vbEUPVo+aco9gWbtAQtzR9UB/ipKtKb4iZF2a2UG77jkr
Zgx1tff7ByXeW7O/v2Bgo2xHobwywIR88BrMcw3cT7kNzKjZWfV9Cq0U6D2bYkCC6GoScXlhVY22
EwMyYgFkdUYW14YZPplIGKdcjOMdgnlrh0cm4HrVhQSg6I8a+R67rBnTH5SXf2mP+BiRuCxA15bc
TOmUuBay1PcrIg3soUwMtDLEQNLDRb2170f3U1T744rjDbOYwHtJnmvo5REcz2wGzA/uqb/8/ZP7
xcok+9NgJsv/6GwH73+OlrgcMviC1qN3ZeLnImiUhoz9p9/P8q/58CLz74fS6bK2bfH9cfxES4nj
qnJSrv9eEgTpqoEkizkCKkUayGbdtOa4x5KiNvyiHWTigX9MmthYW4UK1oJO0J+e/t+3P1MXrlBC
Ogp+08dAYCvzc5DRBQEkcqoujCItkRqByFqH1kAkGZqTs276pK3nNLlfY2M+TgLNaJfU+bVttFAC
HVKKY/7tGDRQ0l8OXV3169//apZ39v0zMw1pGdIhRtS27I9xcmNb2Ubtk5JC79EAdBxdQqw4tmrQ
j51z3cKW+/FY/q0z/ben9Tuf1XX/tW67+ut/Xb6WzX9tu/zttYX88x/gu/ptmNf/yd+Kun79+Vjn
n/+H4+qvZY1w+dOBdVoOSVz/faiLv6iqiOsixXoJXycv7p+OK2n8pZZ3Xudv2bRVDP51/225Mv6S
Jgc+/6IlW1wY1r9zpn9fq//zwtgGlwp7OddJCUUzYnw/hX9aZFTzWisxNqx8nFGfoz62b+SImWpS
9N5mQN+ohdPigBzXeehtMj78rtIe/IrwBVMPELFpGxcw98g/E2dTf41jAjcCysjHsZYQ6yzpbIIZ
vR4Vd04YQP8l0+sXSseeQ2k6+xhwdwhScYB0DDAQ5WE1VvRXEQzCfaDd/VKL6IV563M5zExECvM0
jf4DXR9zm1OG7nxaCsLJtHU15g+lErjFh/grOjBKZ0qpIpCeng7ZUzX1EFXIoDgaRsFqNFoEKBmS
qVhrHLb3sf0iNf2WHyW77DnEh2KoNxhCYJoTerCqy8m4DmYn2maU3ascvxipRwAfpkHBJCVjy0uG
9tTWQttOQQdL01G0n/Aob8rCpICffS8aINkmVoYhKOzvQcvemkH5RllE19KHmNhE1jdtFEfm8eG9
n9RYi+1h7xZGutcSFyt9Vs7HuXfyH2CUf2sN3/8ZH/b/ZqX8T4KMKeun3XWBmL2L6Lt8Tb++Rf30
87IWyx/5sbBtEGOWjRtSZ+GYaCY4MH7c1m1WL2EH+CIXDikiCk62f1zW7b9wl5nS5b8UI3Zu0/9c
2Jr+F0gyiw1BWZI/SOil++8s7eU6/tPKlpgpJZ/iUhXYS4wmP/jP1/VoGqdINa3u0R901W1BF3WN
ZwS0cIrz167r6CTcfytx2Ja2I5Z7JyIVh5mdIT+wfXzClXI8WmhZqzzxRIrUZ8qN9seZ8y8vQvb7
C8g/PkZaS2VAf1yJDzwz4ZdQcIdQ95aIK+4pG9PfN3QUoHBBgYyei+QpSfclhqb0WM2bims6yOAE
pR3B2YfqAT6MZh9VelVqpMKvIeC3gBAEwqq1IxFZreeS3gjDMI/OPn3nlBav2KDsdS7EFQApu9gM
/Wkx29WUGSszhPayjl+TN/MVEhrxDJq20aG0YiyF8PRl+kKp0g4eGgoJ8YeDOZpPtnsBMHeGYD8O
dEu9MtnYPaNOz//DleBv7wG/E1ocOsZdxS3wY4rvUNODEz3vQWWgIKM22oQD2FFg2LeJlcZraw7G
9TSrP9UhH18/PlbaXJhcPlxROL5//dK8BLMY8LFQ3cctvX2mdm5T/oFZ9f3O++4t52Nsw+CLAeZb
Sp73H9M3xjQSAzSjH4fV6lW2R0Bx2FwObgEjAhLqqoScr+rXLH9s0ithXWfFkkixdXj9J3yn63FV
y4PAqQYv9KZ2n9hz17nOle0obJrV11GP0Gv2D+PwPJkPKmO43T8H3dWYfO7zP6yfX34dR3eU5NEZ
yyp6/3XqKbTHzAb1HThroa7RaMOui7dhcDFMOjQOkEjxAlxK18AtvLFwV9ZwE1v8JW8y1iJn15XX
mb4Nq1M6v1rRNy089JX0UhvofcMk6CKtm005HJJqE3aeHV+50iNNd4X3CwnYWXVYSug9dYefds6b
H7+Qn9GD7++lP1aso2ydvZCXUDgfNgbs1T7GSjV7KT7jlVnNW2Q4IyMcChm/61ktlfzDe/+hXPrx
mS5at6V64EqsPjxL0yJRNDesmaE5xKvoleBw/yq0JB7DkiKvwhkRJd2+IF0D/6MZ7pz5TzXM+5rh
+48gbamUsizyeOTHjapAF2DXuRo9UgmYohoXZlNvQIJ+GaZW3/3+Ef/qsxzaP6z0Zbl/zJSXmt3p
+BRmz4kwJxBwqDu2jU2iwNww6P3295+2PLwP645TjKMPKoDByG3Zon+6N04lUZhkGAP6a80LAkFw
TOLnWGUGRf6U1o+EOq5jQhGd2PnDkv/F5s8n25JSzOKQtT6ca+M40m5oSThkvggdS7aEovcq+MMZ
84tP4WB3qaKE0AWQg/ffD/eKkUu+oxe2qFu6vEKEI83J+/1TFO+bNd9fEEu3KXAtGjY0/T48xiQy
i9zsUJvi8N04SMNQ+4cbsxPAmBDSEKNynWsJHqYRlajWDn/YpH9xNljgFKRk45RcV5a//9NvcXYH
1Aj4ADwmS4v487VqEbTrU48RtJmmY2BFHm/wHz71F5uBJbgdCICqfOrHmwmTbWrXNJjx24zJLjQE
uhMXuyn8RMSrSCv8cvX75/zLT2RXtemeYnP5WLsnokoCIv5mLy7QM0nUccxhfFA7cybWpYZAbo5J
5vz9h/5iQX4nzVoL04L/LD/UTw+39DPM8/04eZm4tmoodYEC2dm7xbeJMLr/xWdRLC7rnsW48G5/
/ixfDqGWJHwWQqTtMEXaphgBfqoYLuCkiT8swV99Mz6JLjB33KWA/PBpbZQGKS+Il3QP/WQMKEcL
tExTDxgMvMzvv9qyBD7sNNBAKFANxf+xkb7/MKrMEY0ekw4jwp5mQB8Af4ju/Pef8vevZOimLUwQ
JhIi/ces+S6Yh0AnPcQDfCM3VvrS98nniUA6aZjRH06mv+2dUIkt+nh0aaSSnE7vv1FUuWY3NDi+
XMnxhyF/2JPZDN+N5uHUuGQGifnQJPhGVXj8/ddcRgjvnyafrZgUGDb5N2zcH3bPcAJxgjRouWBE
X+aafIkYtsqI2clrCuToeoWtGSIY7SzyWJmN13PzgHD3T4vjbyuSn8PV6VBZZF5xM/3wW/VHzIDN
UOveMLdvBqtjU+pyN/nJLjEwwkQaPYD/xVfnOspFgFh1WDXm+8ceV86cjT1xfSYRfKtFUT9U7plY
Z9AEriTIOjLOUVcMK9eqHAQh8lveu8x2Icn/4SdZPundK825wqOn+qPpQhDHh8NFJ3dM2Da+U3Th
3SbK2oVjoR31uMJf5VjXy1yQ2aJJ10SHEzoO2qbXnaPlhlea7MM/XDr/dghQcFIkIm1khsR+/OEQ
gJSM8k/EM9aJMkDrFC678bqC214NtcJSHh6zMvz2+2fwYbzDyceMS7p0Km2KA6rdDy+iEajRSCNn
8nRRgLj51lMgBMGnovzKmgE5Zq3wPvvAo8INyeTu/JipK5lc6c1L2j923cHQXkJYqkuuark6RwvH
ddgHZDqQ7mvnOxypifUV8yqgOwmUMr3zQ/zgm9I4FMFjPD33IRKC85Bcjs3177+a+L7/vf/9ctNd
Ln6Qlrg8Wx/etJlxXoxnnuOm3kv9qFF92tbb5NxkqDLr5rnKMempa3+6L/4vZ2ey5baVbdt/eX3c
gbpovA4JEmTUUqjuYEiyhIO6Lr/+ToSdziAiGLhiR047bRzi4JR7rz1Xcu3b3Fo/ACREq5kKrjDG
XdV/UqgnDMp3OorjsPlitl5jfbGLQ8a1NveA7YzOviw91NLAuDq3SLZAPHD7DXYlXuH9rmqOeb03
+r0fHRPthpGdte+k4C81ue3Ua634nme3oGK/DvFBIxltuq35TlNAm7nal+Frou5x/u7EY5LcIWA3
2hsgYqYBbMwQX4bwSzdRVouY7nHSjxqMyhCXYRgX4D924/u5DHPayD2Ff81mNB4aDO0wdCk/5nit
oOHKPvQ/IyrDw/eZj+eUh9miH7nqRwslo/wgpjuO4xAA0HLVE2bYLvVdXLMN7ZoyTtuAUQLuE3VI
/9HyH8t2a1s3VudxfJHs43wURRZcWtcU/mAn3n0FyDFQR00tQwMB2gUQfmP4W7O9l9V9GoOC2xRw
J6Qr6AURVCLlQfjxPmyOU/cjFT+GbDdaG0TY8nTQq72VAqgDo0fGgrrd77J5Wx5jCp5gtnQ7f7iG
la4YoKGPw1zwuLLDv1wwGVMWc57Qkixz5T1dvWx2pzTDaMcVuYZiTgG/VwXRLpBSjEUSfNJY11f2
xBc7L1PU5PxrkEjUdPspgfbsAEOVIlHvYT7j8z+2aYdKyU6oUl+ZLk9RoeV04WQmw/tiZ1LkxVIw
K6FL4CKj23f3FE1AQTFVXDhnoN30E565LX8rqg9j+37Q/9L0XzWcig4OLFAKVT6K2qVEOkMyCmij
c1t7B3ajCXeG4/VzvabYKrVr2l8iKEdZu+u6L+LdrG97L12nNZTIDSbe77i06Oqm5RgI2zO4sm5T
Kl7NvbhubhvDBT+T8/By63jImu/KRxWgbLI14S+GLs5q+TtCCrmzpSYwuOuSm6I9pNreSTdH6KpZ
tkl+ds0HO3zMYPCNv6d9IO/Q2sGxhJvDpEcosxlLxKRhspWNz8X0E56C4V/X4Ps61x7vQqrva2rv
v1TVXSEOqkI9pDt0j0QEbGuDl3AzeO3kdv0tvmUTZp/ATcq9bl/V9Vf0ls07f/qcJx9TfdjozLJO
+WZDPWrS/qpR0OsDUTel71SL6sU9qddtQw1RVT506VXeHiwkiuNfb3/xF2ct7ozIT4hxsETOfz0d
yk3eJFZZwtXvzah0jbD7aVRQbyVDv558VJ9/3pqisMcAtbO5cyxGl2pmelej9sdsBuCWThSvLyFW
YgyquBl8n7dbe3mjI+RLLMpGJEGFJznb05er4nrW1IwjcA0beWxKCWugUfNHBRiV9Yw8M7YGGAdY
+tXKI6oDY2X7mXtvMZs4JnOWNRSb/n0KizybtZFV5KKNed8Bz9dtnIRkTVSnXpm1r3zDWY2imhS4
zp262OJULOM1nQIgN7WMfTJV1swOIL+v+PiW2ZO60q0vzyhzW8RxgLoYxBwWJ6aozJ207WCUV7lJ
LYR05chEuHwY0w2Grn5GhaNli2JlzV2+JNk1nWA2EXkC8kifl2tu4U+lAcTC1bL+a0FCCBXerTr9
KOtQWnnB5Z2ApmhG5UiscSKmrP502EQ4igXUVRJxVpz2lp2viJFim6XzcRZlqv5VF1aupYXj/u3x
utxWCJ8qNq9G2B5pEb/itF2sQzWVarCaKnYWwTJtsezCyxH1GVQnq8flV7JWmnwxRVAioUkyuIhw
AuZWvpgimpBBuHUWMW+jQPIoVbcgAlyrx4WuleLdhPA2RqDntW2J48ek/OHQpXmH249NyGUWMBjz
BHo2QUI8mXPyabnrUKtuRSPFsjknmmokDNBMzvu3O/jlGDLI9rB/EkfimLvct1UkClRogqTGh7nd
yZR22SWi1AjI5Q4R5rSyZ7/4njyQOYKwhfgxyaTFyxVm10wcL8GBo5VAMA9G3KJqzC2pGd5WRfs7
TvNwZew+BWyeLzmkrjmQEArgaG4RllsMotCoJSVv/dTN7Ycp3KOD3Mn+jV19tEqAyZW0kQvOcaj9
K4T8DlxktPXpDX+DxHDqv8XxfpJgEUPf/ia6j0hiEXLuQzTARnHT5rf8OebRrne4iHYbC4g3/65T
PLTKR55BCTYPMEBgceJN4vk/lbC4VfybKf/4h9+S95yz+RyHiJeRoDsdOViS6cZoxxnmqtWj31ck
nQsdTsQAjdowC21loL5YE4isMGjm5AYiAeQDp80NfTGaA65kCHq5nFFvwbbuUEJVqLskSX5PGp70
tRw+dJn+8PaLvtqyQvMcObU5iHXa8qRQENPkZYgLavxLDEq/s3oDIHYnJA/3pD2GXhjzUhfnrDT8
YrbMr0yYbpYx6hqyxdOGWzWMa62MQnKHsjfKAYCJ0OIKNCK1K9K1IO+LFAEiprlfFX2OiBAJXcyW
xMDByGimARhOPVv9ubiymQe0W0ejN8c77H73mdNld6SvAtdM6twFZbEye54C1qezh9swWUpiwPwW
UiSn76wVljGk1YADMtLjFOypLFGX81HpOCMiq2z1cCdTZXSQleBDJ5HTJO8ZHnUI31lyZMBP+Cb6
cky1126MKWMAOKuiiaRMnDIPJkj2KMgX4Qsnmw9OeeS6ze0QmE2r+Ii0kYtHe7/8TkoE8D2TiT+Z
hApkt4qwA3TXKfnUh/sGrALnkI1W0NiNz6NB4YLnWxnzr32SJxEr6wipQyL8p73RRYodpCAlCA7f
hcpAzY6RNtcJ1wNq7JVtn8kbyGOGWwXGu7ypKaM3hFj5JMvTxnzf4QxFal+GRQwp+PQ3yL4RUt3P
AV3pEmkzgYgdbIjy3SdrsAKgMTgCBNL+7Sn3cuSzCRu2oT5la1lHT9tMbASSTVW2iOomt22h91Nb
D0pMJ1ihyyu7BKkFHncy6BCzsT3MwgWaZYM6ba7PWngiUt+48jvtZ/6etUX+BE/QHHdx8I7KYn/c
8bfSz4zCa5KMlZu3Nx2hmHozxFs13tT6Rv44XWPsmLlK6qYwMY2/+LMdPrfOPXL3qPRsBb55w4IN
YUP7PqOLGELSVjUIfB4xpwox6Kt2mfo+H78OiF0wZKR0OydTKW0RWXJd4U9Kt6j7B4UTtRtcAuvU
jYRLkUNpEBPYGeoW+0U7c632MNM1cLXSDlLo1QQYxB7cVGl4frTVQIdyFvapb95kD9r99NCAMIk2
yQfrs4LwFQQDBh/SQckO2IQ4uqcHf2U2AA+PiPB053DR6rZkJQg1qY9m4ObmARRM4twVxr7CyzHa
Njj+ycei3jeKl8kAru7gxeNJWTqUyXv8Q2BnIMkm1RubI3zpGVbf76NvdXSvBVf4SIQbLCPEjXo3
fOl/42j/TfWkm+wX8OIuNnaBcR/Y1Lnc5FpDjd8+BpE//gQWV8Q/w/Qd8icu58oDJR+BckWlB45A
WLg6f4nbaWWFfrE1zANnZnA7MidWcmOnA0dKFCoN/ImBU+NWXDsFZCOLUItWoywZNHE1AbbehpYa
uBBbzePbs+Tl2fGpeVQfc+oBics8rp8f3ox8AP+iNK4hZ7scr1jYWW4/dp4EKoavZZBhmSXelMyR
tu/S9E+vBLRvkqAnEmMh1XxxXuaFI7NC+0oV91UqREOFV/sIhohYRTasNPZiHeJITvjFYG+S5+Vo
sSbYobAaq4Z9EelVcKhH/5a4+b4YDTQnY/I9aBgM0Vh2K6vDLDxcLg60i4THZl+0CdCfdnIah2VF
oWvjphGVXEqnzqoKKsSgleseq3Z6HRrarExQtmT1h/smMfGA6UJlS+ZyclOOabs8Ede4btVu1qq/
qFuzrzi3qXhAGZ3Yz2p4yBSNv21mi4a3x8jLXuMIweCcD/e6jPTp9NfDCFA7ycGkrZPK68poASRQ
OdVzZmzrZAYC5Z/7aOXSPX+J0+WUNlVQt7PAAcHxYteCh2LX0JtLjmkl5hLG4Jlme9WV6jXpFYll
NV0TQb3YLzSUDUSYHVWxKBnRF2/Z4ZlOYAOhEuGI5iqRfiSQZu2+le76sfzwpz06Z2gQd83DUHHk
xTgM87yrrbDKXYm9yCtlYmTw/VhncEiyWjcLHOeKY3G2siW+7FTGnqywA6tIrsmWnX5IJ5yhIFkO
dEXtyk0N+AARjOwlvjoCuAKOHCFPfftNXx4/NAbMHIkkQU1C0J6nxrP1JTNqBeJjnFM90WGl0hD7
6zsijWhS/WOmUsvXmAn2ssVspN2qJRjPXmw7Jf7jZRbx+qyd4ppK+c7yHgdNAJxYqWFPH6tQTgG7
pE4CYjxMt36J71jJEB5MzEiM6d3bXfByYJ22vOh1uBatBTeSli3XGmx/1zmhA+zEsHZBtNLdLzeT
07YW06YgKmyxnKVuXUrfRpurvmg1xInBRmvupuZGV6NyT12TWGlXfzFdaZdllaWAdC86zNOvnIaA
dYpWEJoLlGLbjjWkDykLVs6yr/Ukx3quGGwUcxXTaSvBZESBJNTMBcQzW/GZFBr36KmDEMqHWJMA
vDJ0HR3tDwNXs578M06biyi9dKYcRlE0JD9DM/5NkS/V9gqVBuwcuV/ucs7UIrGsI/nA4ECC8vj2
0FFfnirnn2CwAGoYhqA3PP0JQUUKkc0Ral/3rRBzkDuzBNn0KLuBXQT1rurC6xx69abRle/6KME0
IjwPldffxJSt3lQENrY0Ue3a1sChIuLMaYu02AqJkkeI5n+8w/KDgTYy0Lh60W2nP7jVjEhTEKu6
IpLuiw5zgUAv9mYVu4k57olU9RipUnPydj+9GBg6WV+iQUhkCYQb5uIMZUs+NIM6it2ZebOHB/5N
6octdQKftTS2L2kMsBuOL9zkidGcvmLu28AbahFDvqoCdu+YTEOsfG0L0M9kU//0zVAtUhzI5Q0D
lxcCYNREcl8J0hBQ0H9UZU1Fnu144GjcTIFt/ueNzTowzqIUWJA8On0zn4KrRgLe4hK6PIAD8Axf
7zZg5NLNEJq/327sxWZEsQY56/k8xn6rLw9+ozQgNYNJ4wKcJ+gUYXhVOvb3GVaipFZ3TAVVYm83
qay1udiMJDC7VhcSDbGpQdzARfPyAlOqOGvlL22NHdY0kFzGlyxWzGGriOoQCNW5ijm6bzPgbBOX
M3OQ9GvLt+HDadaKmuTFSYs+IYVPnIY0jikv5WPDCOCJcCRQtcKWcLnUknu1+VHmPq4NLbbvsXiw
k75YWWXmz3py1kJyo88heZqd77DL0+lggt5QE3DNTKRjIk0/YF+thf4X1YE20SBqXdHPE6qeB/JS
42SjCApUFX58nIhiL4c5cltBZFpO+3ewCIofQG7ewZNQDqME+bZ1KHmM2y+jPl0LAQlV6qdiBlZ+
Z+Etjr08gysV7bGuqAh/e5icbqJ//1IqAjkkEK5jmC9WE1w1qt6XRERU0rzVnPSuKX0IdnUQHQvu
uI72VYTBTWiO+srnfyrB/e+XoGWV6DnB9Nn+iULKZSRdZIHekgliToTNIYIVhe/3eKjKJNljdaN6
Mlrl2kDn6ytBuBsHsQtBq+fHzKiqb0E/fXq7IxaXw6ffYzrET+ZtHUWjsdhwh0jqLZliJhfQoOlq
JaZ4tisFFoU8NdH2IM+9qXG+oIeRNymU+JX5ejpd/2meoJFOzQWn5KWuMfRbDOYimu9qtAbAgD5I
AO4nSX4AcAGLqJOGlRZPJ+B/WuSWZpBK1V5c1IoB6jUphYh6CzXYFpkz3ONeOOU28GkxaoeygzwI
/+rvEfdHBUP/t2qgN0sD5/Z+5sVYhYFoqET/p/25EOfkbwDchs34rv1Vje9/1W3S/KeIff43/6//
5z+lPR/G4tf//38/c8BH89OgoWSn9T181POV/JQEfY/q8NeL/+SfWj/F+R8C2NQ98PFtx54z23+X
BDnO/7DjI4An8cS68hRS/Lck6ClXSzgDx5enqr5/S4Lk/7ENYi1zLRElyvP5RP2TiiD1dOX824za
tFknTjfKrLNEMsW+dgT0FuLHNBJSxxYjfW+NbX8N+ATSXqar0meqwfFOreA6knop4+MU2Mq7YZJy
2N1NBdMUNHbSw3IHeprigCCaRr31C8X+XrR1fxQydMSdb6fZdlRmSKfeh02IzYsY3Gfd/vD3GvO8
nuBJlPbfpee/r7KI/zhp7SCtbIkfJpx3NyNuRr9qC0erjW9I+kBAcNZrmjDQcFHUauMmqIpS3fo2
PE0WcOAMkEntT1NK2GbTlkNkA91uSFpn+OLcYrajfu0l274DnGF/41snngg1nC21Yki/21hB4EbZ
peXXsW/sfWvJ0ue2s/WbCVrnyup6uqz/+4bL8EXfN3jQGJFxxB8psTY6Lk8/VT0jFAq1RPoRaXny
2Zgm6verwLGR3FNj0K+sK8bJFvvfthdb62BkTdnb+XTUtEl64OisfC2d2v/SDSWGm29/wtND8H/b
mFfRZzdsXyoGw6z7icGlDT8tDbvnsJLkR2s0BKYr4ZCsXMOekkavjJVlUCaLyJdHnY7HE73328KY
DBfkSv7YVKo934ys8VBELTddU+4lzHkd6z52Bh9cUxXIH22nlEmDtPYPoIAdbMmYkLXd6Ggjq0Il
8iDJ9bjT8Zz4S4EveuMPSZyv9NGZCbuMfOSyEHoAqdObQsPLnOkK+6u/iz7PFtGde/T8z591f1v1
leqPU+ONRBECkR2UuFgZuecevTiuxk0Fe7FvG89Xy3tFFu/ldm2LPfdo9fRXO6LUIqGV/Oo6RqBc
ulr+/e3heO7Ji7XR0scAqwWejFJmLyYslLJq5YB27tHLtcpM0D6lFBurOAarGhA4uXUv+tXL0EKs
DupkYXLrGbG8j8eI4o1xZdqc+dXWYg1IszRMiZ7UnlNq74Qa/YK/clmHWIupj79AM2U5ZjS57fzI
OcEHZrnCpjizcs11tc+HdTb0tg6slQGCGR889cmCMa4m9YehzIKVq+C5npnbfjZ1hpaooZ/SRiM6
6G+GXjrfNadPL/ymc7PPHp9E+F70DiMxHR1zU0E/Q6kGqvCyEbOYnJljJ7oSxw3MZUw0bKBlOPhd
9ujF5KwTPa3BA3PWH6grCHBtnPTy8bJnL6ZnbfaVkgzcIyy1fkwLw41WS9nOfc7F9LSJLMPhCGEB
DLjhUPtbS9VKZ88D+pWdZ1l6OEkh+bAmZVFBiPfZT2Pl4Fex8ynp8FyBKhS9D8DNruj4z7yHuZiw
FZzmWEzMqj6ttpMS4ISxlpU/9+jFhNXh5wZqENBFXJaynuSPWBUPnemixYQF1wgezalqT8RIovB/
x1z8oiGzrCxIC19Xw6quPeL7nxq5+0Jd0Uq658zZZRlLG4XuW3ZT1J4lImOv6Ua8aXI/O4YzCcLC
a+Rw2SssJmukdng45j5rMEA38G/wklpLGlZG57mvupivIuvNFC8i9qUS+wb/V5/9Q3r708PFMhTh
O8A/R8SmXqlCh4JE9TnFR/GyQ5G5mK9FFiZp2dApiWpui6jwEn1NmnimR5aBA2yNM6EUZe1Vhlxh
f6g7UBMwcrvoaxqLCaq0QhuRBtaeOdnXOBR5CR6Llz16MUGHHNgE2GsGimHBCTTzqyqnnumyhy+m
qOjbZMzR2Hiy021ts3VHjIQue/RiK60DEfRd19aeoaSfnFL/UWCnddmj52/8bBsta0PNoADXnkql
eWzb20pdyzCfGyaLaQmjPMdIhg8ZA3gosLYbzf1lP3oxJfPEyISoWbPsTDuiP9jV4/uVJ8+j7JW9
yFjsoFJqa0OWM7Y7zdKImfocjDjnbvteJO/kUXNuKDOcERldSd4tFpF+r1BicbCaQMYVc+ziFt56
YHxpbSg8IjXlTQKP3Y0dxXrIsaoQ2zgsrO9YiUnvQ5j0B2kwo48ytpBQ52dSPw4Og+J0x0kDzxsg
gN5XZZxQolWKQyHCXt6EspL+VcES39fxOB56lWKQQcL0QSK8DN2rzzHAq6P2V5gYIMB7u0anHBWq
9WEws3wH7Ud+L41m3lA8IjXvVXj6DZ5VZn/ZCcdYLD1yhyWwgz7QA2yPeREmgZV52XBd5vHrVAGA
ii2BVzj2exhM76GbXvjoxbqDI49E/pzh6odHuHEuNFN3ZVC9PqaWYjUzCfymkHnyVFBgbITtD8xZ
L+trfbHqKEWeUiKR1F4UZ1hK1XG9cfz28bIfvlh3LByaJnCstafl/nWuh1e56l+2Zy+rWqYCd4A0
yxgjLcm8Wqe0JFbgTV/2wxdLj0BAk7WCWYyx1i4yx+upXgPFnFnV9MXaU7MrOcT9+JgtAkDYOGow
XLasLZX+QosH2N1YM+M1vBsG0+2Ttc1pEfT/N460ZA1JndOBIJNrb3BG8R0aM26N+ohz5eQ7HxLW
AkqcJru7U7DtvMK6rdtosl9eNrWWKMaZAT61XcR6LZT+WtYmys5GLblsd1yKM3GOynSL+CbHbsc1
hpseY+CLhtFS2M2eK8a8UfggwIFzasWcQLvsWy+BP2HbYzifMowUPfwA9TvZYAF1YYcspi1243Gb
YKvEs6V77OjBa+YX9sg8K54dF+LRrIbIzxFTq9VDknc7qWJvuay3F5MWHXmlGPPPHtAvlcg8y1+X
PXgxZSEHTlNj9PQHuI4GdNy0GgI+sxrMNOHn/VF0wEVr8ARIaHGxwDKurFeWsHkBf+Ugoi02UUWR
pJ6B3cwZKeyzTFLGxline2Fpw32hJcFl92EoaidvQJ56MkTJF8XEREMI2r2zI/Kgb/f8U77/lbdY
VsurUla0SRkwN6fJ3FHLN+2IrfjE90JMkYsm3arFKF9VWWVdDd2AGZShJ9RBm/Jv3SnNyzabJeez
GDQ9HbX0aULcCjlLMAdYfcczQ2Cpjgq1ouhzWELelJgPQ9o8FIpYuUA/lT291n2LmRzEbYW4gn2s
6WP8WQgCJnc5TihbmPz+PiR7hqmwWZQ7hA5kjnqcGLColI52WDuPpdlVX6HaZVdlAbcXPJHzYEmj
wVmWrsBzBZd1vHh2kx6oN7lk9NepVfkrX/71XlGWhQlTJvVR1naVpxSpfGVMiu8azir19tzTF/1S
YV4axxUespj3bAFEb41eXlmY50e87HIAGKfzQelb1RkLG/d1Kbcf9aFurnC51L7jRrVWxfj6r0cu
cdrEaEdqaaV8VSprXY76m/biwbhYQ5M8gogEMsjTcAQcnW+kAS76oOqyMm8MRdyY2Nx6aaMNm27E
rkZtmpV49LkeWSyjSiDRDVbMVbE2wQdkj7qNwczba9C5Zy8WUhgeCZgA5mc1Yq1tNxnuceZfFz17
WfOfBKUKx4vZxBZw1fl9Qx3F8Gfyy3+PbEu9kG4Ig3raAuOGMs+xZepwYCb3trImPj3m5UBHF306
CktskyPyce2xdFp9BzsaQGMr4a4tO/tabcOrmYgObCKWr9tUrZFKwKOQsanYtmo2XpNfao9NFNoH
ZZCV6w5MjosBU3QY0Qhedm5U5r3x2WmDe3Jvl8bYHqkg1DyZIbgd2bBWBsb8oq91wGIR8dEBmWYx
15hM1nDVVUZ6jKSmuG8MO0QHo+bTxlH+g4A+G+w719pi0qfYnddjJKte5dTtXe+o5o0zhPrtqNj1
rTC1OUXaW8MKe+rMoF+i9EYRFlIVkb/Qrdy+Ulu8dVqfL/T2sH99jURscfpdfBKuZock7Jg4STEr
3OVj0IGcHzvR/3i7iXMvsFgRhFxJddbZildNVFo3aQx7NrtstXm6Iz0bVhQrtokkuNai+vkdhMUX
/DMvS+rKi9OUhFsSDtFc4aRkb8u/1PGy7pAXwQnDGTE1ym3GapZ+4wQY39lhYV/WH8uCBTjnQ4ao
W/MyZm7TZD24t3Ht5nnmQ8rLOZz2Bgk6bmdY4FwT8t7MlUcXjZElCSWasqrokIYfsWJQcRMg6P/Y
hcaFibqlYNZRB99sxolhEqh3PZcqt6TEeGUKLVSB/67u8mKnrpLGLyQ50jwtcaKjZXLZtpFR7tpc
xQIq0fFOFU34Ewb48FiWs+9YZUvXTlZIe0yUpF3dWz6uUrO3wWW9uZjUWi1nAKESzWtCpEJmV0cI
Hprj2w8/s2Is6+CCVGXnUKP6KKq8EhsRdO07q53kT7YeJh/fbuPMCisvNnotwJNskJyKwhN8uUuj
TN7P51vs3kaYwTP0Us/V6vHtxl4f1ojOTpdAQxkzzcGe1hsrnD6m3vObeOXRr9/8lKViN4PvQyLX
VD1muOMVeGduVDm6U6Yw2GU2K/llbzB347NVUFMno4ItqXqJpv+WjfRAavGiVVBZ4gF9tZnGshGV
5wABOMrY8u16xYpXBqo2T5GXGzdlP6e/PAa/N2EKX3r5gCL5JupM6WOaJ1RtCwk9kojU6pPjh9oD
V77wRuomO9hEKGE3U6BrD9VkJdnGSKbxFtxk/Vvx22w/+kF112JWcs8enO2JHaZHm9NQJByxT+2C
WlgKxbZJ1GAn3eqZ2E+4f920kTXeZiZ+bHo65J9nc2Wo/a36WY4VeW85MZW4l32txX5YGKlUjlFQ
4aRZhx7GOde+UC9TmiDGPe3QrDLCSYih9JCbgFgU4cxQsdbS+wuB/n+WuheY5rZ3hD1WIj+SCzav
YhShu0gv4+uxSoSXwL8FOCZw4aEMf/KnjT35KvS1bNrVGfbTfh5Ik6tytMxuMHnwN6rAnXDrTFTQ
YUEkX6bkUZZ65EgPwwEricaTZKu7ccSsXcTye2Wven0BBKFw2sV6P9U9xr69VyqS4rVVl+2STM33
eQfw46IhsqzDn/pEHaMpLL2Spnb4c1ONUxfVhU9fLBdNGBU9HoiqNwMn3gvJaa8VXBhXolCvr93K
UnwobKVupDRQPSt0hv1UF9qDqFnKzdLH83gorY/aUGef3+6oM99iqRfEHIwUbe9Mx4RB9blztP46
GcvhAY9GbeVzz+eyV5Yoe/G55TwURZgAJo2whLxuekv/lKpD9KGWccsq+oHLeadWW+zzou3bL3Wu
B+fF8tlybkWp2jWhIh/rCrPITYm9L3yModB2syb1akzz6QNcmnL1djovDq+94mIVjtpadtrOnI6G
gWfkxs8qgHe9HB5LrPMoNzHhGyqJGlyFGinAtpOtbdF2QDTwX/BSfaLOJm7yHYareMD2SUZnRL/6
shBik4RdupPjNP0a9JmyyaWpuYOAVPZ7bPrqGww/hk+635v3KpW2/bZOk+rBqfzgHlfYZFv5ib3n
cBXfjk1ADcpU+Rh4Y+W7NbF43jrwQnciDL81LUQ5rW+N2yjxnZXw0ZlrNbSo0++QS8KXdYRLx8Rm
9m0nil5+V9JEDYWeCukbsyg4ZpUCyjWk1FvX4vDWhOr6KAon/iT1ZvEgiDdtTF/HQnvoxx00WUfa
+pBGfzdtulYTceb8siR2R0XO9crkam3Ol1+Sn7dZqgQrp70zJ5il3lJgl8jVrWuPbRmMtzgCa7eB
pjffClzqdqoaG5cdYZbiy2rsZCnyh/bYDxXuqqU/uCPxnpVPeaaLlvpLo4nyuh2S9hgo+lhtfG0K
E8TOY3TZGrEUYfZqrDp5W7dY00rqiB+HLt81RRW/oyBq2Ca5lu+A0o2ElNRx7RgxH09fmbTWvCQ+
WyWKvtHKIAMIi69l/ENTBPZ2am7H2yEPgMGmifMzrns5xgg39a/HrAjW4OLnenP+589a9pGX+jm7
9bGQnW9Dad5KbTmu7E2Lot5/TxjWYvFz0rQchkC08C1Tv906ctRdN36Z/NSLNsUrN2gxFZAdH84X
mfc4NY3bqSn67w1eq5dFdcEMnL6gw7FUt0M585ipXzqWKJe0XrP2hvNTXvtwi2XF8e1OC0qrOfal
RmBXi68jK6hUt7AVMilVrScHswqraxwMK5dcF2XUWo7oK8vyGGglAJe3t5lzh7klW5ATrxBtomRe
moJQov5AOdhVOXLsRktCUV0ZH7I8KnYyOfKbwRA4KWtjvq9FrnqUByQuVN90E0j8TJL+QDNq0W8S
jIZXkp9nNvelmFRDdJgVYZ95gY0JQKA1+PJKY73p1WSNtf4URXvlYyw1pE3dFBjMht2x9znr236N
f2SS4eCyMbLSIKHS2VfaiM4jgrcy7Pou4oohOjHt8lrwUdpOe6wGFEJrFRDnJsCylDyJi96oBdlC
+KTTr8p0xCfqqJRo01ZD7+pB/l4QOaI6k9mRqVEBMqBPjWojYRW5VkFy5syzhJTjpkE0phLjsWq+
KH29j/1xqxeja1s/1Mby+mbN/+XMUWcpWa07vx5GEIL4/0gesLF2nxSxfFQEXob5JMKdlUNKfnu8
nxtOi2UrmCxhQitRDmo8Yp5uT/1VQo2iS+FG577dxJnd0lwsXtOUEn/TK/kwYAKB8TOU2Ua1P6UG
SgwypP7u7WbOLMCzzdbzBXiyiLw0U5560QgzYgDEF6ytv+cevVicrKQaTKnj0R2kT0c5DvaFl7Kl
itVu2xHylp54OqbLx7Ie8OZ2pjV04JmBtBSyohSmPD0cE4+i5qLfxOZcQhZWlX5HQH48BAmmDrvU
Kv56+wucWzeW0lahV4WWRmXikX02vTrurL8w+qk+mSYnlyGKfXCBdQJ9J0QPwr9ZHZNBiygPN2q3
A20I9sEp19aMMyN7iUua9MoODLPqPUkPNxYYNR2H+sH/x/LybL7jjOLoyfDt+Xjr6zGdhF8nnixr
0l7087Fbs6vOwf83qEI4kGHhyW3mP0jc4uN90VTdb1Ea/Vr26EwhJ2So0xGfjIgoCJj2XtLnUH1x
rG3HboOVBKfrceeY9/hy7Koyu9f68YhIckfqChznhNDCd1Ur+E04dFtF0nUD9B1LmySj/NOvb+EI
u2pkXuHkuxKBPzcQ54n17HAE9TRITCVPvI4Sfjc2oA6OUWhk5LVDWNryNN7ZZrCanD+3XSx5xKGs
dXGBoy/wNpxJXOAh8k+11/Kf0hQ03CApNtiCTDJ+Us4+/aX0ClbohYiG+krp6mrlzv8kv3hlG6Vc
9+StE1sXaSQbnTeaFM/PdsIRhtHUZ/udEf3g2hN4ZhwpR/R27uRATrImr3fIPsNKCQ5W3M5O0Uk9
bCTIN7uy7/GXa8Mx2OgBIJxMK7SPluHMFXBcReOh9QUQiqL81EiD/xiNMrFAeVB+GXkzlO7bU/zM
Hrh0zagYz/aAuy3yijq9j9LC2mttia63nqbppgPTciXrfrpNzL5fSfWdmcdLQaIk1VrRmBIFLZNd
oJsylXrTUZl6HWRh+f7t1zrTxlIVXeQwgClNb71S52piceDbRThYucpYN4e3mzizCy5Fw6UEQrZq
5NYzS/DGwlDb42Qk8Y01CPlOsotwZRGep9Qrg26pIMZRTc5iX7ReHBjfm1EPvoZDaX+86CX0eVg8
m8c4qUeFVuGwIKdaeAXaZyo3hpW3HoVTyYNej83KRz/3FvNC8qyhIfVrTZB99Ryr3gNvdut4DZRx
7tHzB3r2aCdLq8mPgtSbEUxxxy5orNwdznzipb6VVRgHK8lvvGSy/MOUJMZtaOSBvJEHQzrEKR48
m7e/w7nNZyl3rZXAD+qWkuCqq3N1q0nttGuycLjWuZfsRr+y3DbLD+Qoruzis5jKC0MSS6mrD+zH
d6wqRa0wyMdwzOoDlLRp9/Z7nfk2S6krxlV1Sbwm47OXd1MJfkEev1/26MWIyiQjNM2sy7w+qDV2
zAEP7Kha+yDnfvhiUAVlkZu5I3E5NkCI/S9z57YcOY5l2X+Zd5QRJEiCD/NC+t3lrrsUoReaIqQg
AZAEAd4A/k1/S/9Yb8+aS09ZdZn125iVpVllKjMkOQmcs88+e9lGMJib6/d//a3/F6dTdPv7/+mJ
1TIoF1Gj5RPVnF5WJoKiGlj8bFREP/71H5H81dv9k3Mjuv1k/+kPSZH+2pYJ+l5JW8xH1khONRCT
1O8QcamOdUart7JRCunDrLv2tJdnVU0mn+D/ajd0GZd3JEdMuXiNTjKFKBmRe60A0dBlrT8CrsZd
qjKQNDqFFL1IEL5rlmD8lisgL225oKpOJ/EZ9DeWTRIAjTDQbP3GsgVGXkLigdhGaMO7nGG9Psij
ZiIbE5P5S3rpdoBkz++qjtxjWBECGTWUm6GWw2G0pZdFpY3Ja1JH+2oK1fM0pLhKhmY9DFDuBvMO
zkSQu3mp75GTPkHr7bxHBFksDoaZmeaQLddrtyKlTAYv8+oDpJu2IUbTIHPbd5FNYkLEuFdnxJvb
Pl9iGQRocirkmEP+vaJ16IpyStRro3V5JWvjnrugI7mYGSLgp8CzbQ3jLmJ3lzl4DgfXbjg8ja8Y
Wdf7TEuCnxURNQ9JGCbLVtdM3rd1JS8xAjAO5TCUUU4GELVvLTHHLBJxF0j1GMLzamM75LEm0SH7
C1s68XSTdUocKlk7IEuqwX83qg5PAkGtushqMsV5IAGnLmbfZglgKECXLG5sMXJZO/PQeM9+lxOI
M21wqyVbrDpckIalkaiLRPDXGMxsucNh58AdqcIEVyoCTRGXTYhEBnWb9QWnCAuRg8l+kLRJzpNk
ddG56ZYFHC99rhDmE+ZDm47bLFbRZlpqfYDUpDbcRMuLBL6v27m4h/zeYj8KxBDsSWNNrzNnZpuo
34Nj6GbMEPu+y0VXrhFi5Ubkq8XTJNqdrLVeXqaRsiUnnOEIGKiDZxrpobqI6sG/3AaETyF0wvS8
DBP1jyl+kO+yn/lnW40oWLuUxEf0hPO1SYMafyqyRfaknoEFjuEvAZAmRac7OVKZoqpjSwuTKko3
HGLWR6OqBsCRtOlfiSHxhdOVHTqf9C+rG4JiRpBRgbhJXfR8DuocQnayg5Ue9liEiI5sv6Bh/KRh
OZh8lh6hwi3CWTd6RW4dApTTGwx27YK4iAXoxYMdkCU8451oMTJo4wN3ZijQ4dPzuEYWoZZhX8UI
RB1te7dgT6rQvUOXYHsoXxvhMp7+6cO2q6FD9FOeOOXqQ716tSkHNh36MSqXQlad3WWEVjPmzrOT
YC5NSLLzTQD6jLwxbRLurnJqxCHJTA248ZTt2sSBODNFnh8RXMr5pjGEgu4zSySX0oaLewGwwSVj
Jsr7LBnyKCMDECpa3HaMAMg8uDhrzlPtVmSQKzqIwlolfotgLO2167FRfY8IqPmXqNza7VM5dON2
4ep3g2XdU2OSUFy0nzvwqBJqgrdhzP4ErazbTYdbArk4cwn+FQL1k3unvTyQxYffBkE395Yl8j4O
Q1kscdICdeoroOXnkHiKWGoBunOMTfI3OSp7DznMPOLbt19zxUfkEmNk/7yQrHmJfYMwj4SDKT22
iGxAqj+S6jLq6VHLBLnvy2xO8eQsMs2XCIRKxvBfXgVFAPeMovGuIkjvCY2nLxjf83vdz8O2ar17
mhnaHaiSKn2ExdIWlahCsmmQv7bROsnu46nGhHYwPXI2nT01VNgiFZNB/ZaaC1alm03nABRC0iEo
hGwNHiFkplsB7QuR16SbcjKTZEM8PoMEhtwDdg/MfUZc/R2Yhuw4t8l3w+L0NzwjKLOquv1FdYoz
IBAMKdtg8BRzHaHfpO18bzrNdmVS6XYDjiTO/lRxbGpW67ztSG9PlmpEO4vVnbOlV48BW7ptwm2/
swgCROAzeDQuV629RpB70tjcXI2p6u8W2EqSptsiAOzIJVovbKx30bZbkQicT2ou7yzj81c2A7I2
aYCmFhNXm6UqgcaWLG0RUi6BTnNc1zhb46SoAjffD4GdDqHuu2ctoxDFL07+Ma8di3Za6tYVPVZq
9kEyNkgjH1f1zvU0viAQDROOLNVBEWlex3m11t1r3Y8dRoY4EXNRlfXD2GA9KocXGxyvzgKFN3i7
XYdVXG+U2yqH6Je+xktq/8zAemww5YVVlKwgjI1JHyP5XuCSg6GePDPToMco4yb9DKchAh9uIOqo
VbcWa0KyC6IKwUYbe/E28tbh0kI2cjEBOPMa2LI/cc/jfhOE64BjcQIoqtA6BCp+muA8wmnZIKod
hMr6IQ5VojeTQNJaEdfEPbB6wYgKgcdNjtXNdpdWihXdEg5Xu1bpJbD4jgGQaMOialh3WVWPC13G
Q/ug1wj7EyXNHhwl87FGSBTYXzGXqABEtCVIEr0M0BFyhlUrQLrnvuuKzgRqTxLJP+BegWMkje1v
z5m6IKfA/RCVnE5kUtVnVpbRPsskuN6rn7dLXC0ca4QSuwypGYEplUv4Hdi0OgFvGH7XzOkDQ13x
NC6J2LAGyOysCTVk/DnauyTtx13DdfeKEZrdJ+UYHUpFwNjSlO+7TvKzzaDN83TAte0QwTaieIO+
0AQ5DRu9XLXpDH/MMqRfb5hmeDaSWmUNUitjhbgqxRfylcBAt3FZ5ca9vPm+chZbvhGoxR5dlanX
iJf9p4PX81zV8/hsoKG84khFwn5Jaec2fZYBTo5zEccvWNcPtf5WcWQO7YzbZw6GERC8UN5JpIZv
IlJJhOZnVXKnwJeMsLlSuudE1RaZeQMO98YycxKmWR596JpdKOuq3HaV498TVdF2CpKSnxa5tOdO
oyYDkC4zoE0IPWHYbVnUFxkSOx5H4anC6D4J7pUM9C/SD+QHqA3p0zikekddmBztQLAg3JHwPJXY
kwcHzWNcB+ujfWPI9+LQ2DKUWBF1/gNJTJhJrJlLVWHjbv6QYVZtXVor5FsqaYCrTKMepDaNJ1Z0
zDxUjR/LrZ6neG/7zGML2ppzsJT+IKxS9w6KaberGCPI5id2yReMsxE3q0sw1dJEnRI7v02aR5vb
tHSGxpfquy5OZQQuYxf/Cii8eNgs1OxrrEwFwlg5IJ49jgHlALADq8104ReCah78NaxU3bjSr4aR
dtpZVpF+pwwCpaoSXDYxeeQCmBorzbkre4HEwB7+jbznPdathwEZYwC1Ch1u6qmU/ORAAZNfE6rt
HeoriEy60eS8JAQkRuQYSJ9rLHY3uWTrPoyIBokAb5cuwkjKdj+SCKnOjNF2i+xKucIJJupLmlm3
lxi74AGVdTcjPXKOTzDwdb9JDORBmfTkl4gcqTcVILxdTkg5XxD7RDakTtVcoPAUIo8INUWLyJNN
G/Nm2DawrA25KBs0MliIMwtut3hAHjKr5y12feHMHOuGvlYri7+qHqFs2cjHm13TLA9AqGav0viw
3YxOo7ZxKNVXzYCXHKCunpjHWb6ODJZIB9Nf2qQQQcc56e5CQqP3wI8A3eOsgxt9DC5IJ3U8D8Y6
Q/Kbipq+wJgTy6EdvEtgmCmV7qrQw18X8bY6ZO1C77umVgDs8V3FB/Xd2MXsF+/KK+pPvElWTttY
+W+k/rnsCQbshB2iHjmfh74akk9fTv1U+N7RcD9KBnyi7YnhxbpKcAtJINRVir7HdiqG1AteSdBR
dnWHrXqN1vuQOayQIfy4gsNE9MOcow9cQ1RrNSVXN41tda0Qw9/FSLHaetRPyzbLTAw3H7abx90w
jeewTY3dY+du/Y34+tXs/nUDSQEEQqf4zzrIf5jzcDeGBi9JffCG4AfzSJ8+d5jeXoUV007Q1G+n
MZxOcVjzj2mRQ1QYPc1HjCJGhCsL9DwDXvs0XV1QGDP0oDjcNvtpPGFG0NStzo2kqBN86mZ0G76S
eFqVB06PrqS54BeyBIeQlElbRGWFGSBCpGfwF5uR5GnTtJg5RAhTCEvEWOxgkJcPQun+lyJRecn6
hZGcaI1CoR4YAeSxDOEzisZ1egl1p95q0BYQBE046Ce4AT76wYFzCu1jOXbKtHBIcvajbFnwiBdv
uusG9Aa54LAAjdQteAnnkN9NLlEr4hAhExUxTlFkyPnEy1O9rASHO1W4GBNIwUpGzSMMBNlrY5Pl
heCEeVmSsj6kJF2XreEMdlCQ9ZA1S8sYD1eamGMb2vqCgf+tAu1bkxTLWuN3rG5fqyHm/zCgUnWF
dq37Y5s4+4Okx6XMsdeX3IUCfMZLiZ2Ks17o8IEFmdAXItPs6OPQP011iMOnMihocwDsXbmNVj1/
RnIND40WwU+Lmc6PLIaj2i7gbO56obpXZwf6Ec4helaRil0Ul+ae4aATm1lhBep2MiwK5khAJ2Fq
OlngjqvcDKu0GFaNy1vHdfY4xpF/Q4v8Vi7YU95UqVK/MzPHR8PH6LXlE7vKwTebVUQeH2EDehNq
cpZgZG/78mXxCfAqHOfxxTUywBQkLilWAHRgUewu7GiqLGqKEN6NJtdrDzW2DcYz19Q9B0lkNw67
bJcGPQpQSDGVcTEatPkbzaKbujEHTiA+tkqC3QI41BkWMQxYUBT8jMdavnveSpoHZZJ+lE00RgWI
YeMXRAGNblhArDtCzIcTBnn+5C0lY9zk+NBSOHb74NbyMc7kOWSz2kcQXj1YQEH5SsYQNRKC+6br
jOHZAmAoiGFFh8wQtMs6oB5noWwnGMIi96MM4ubRCEXPumntySl8We6Atb4HGgrtN6fo3UMxAEGX
thP7MIAxKbhm0j7M04pUV+RqK3z20pXnGDi5Ywk250PEnIoLq+YFZjzket7DxGOfx4bQg6Whu6to
lN4jr0u8wiXMJ1woGi9YT6g/LhIUwQHw0UcrUBtuZnS3oCBXzTVNkOWpUPtBuBj4r3SR+jmQS1mE
s28+0i6abmCduXvBykW/RbqqvYWmR4iGh/MNoVGYDSB+uB9kmbeLBqackqp/5HAh/sY6T3nGIBoA
TFt2wx2wuvQ0g7SK0rRvDnZIPUhGnv/Oyqx8iU0/Qg3o1wzwcx8dlQCkuwDngb64iU33IxXrG45U
m6cIAf2B0IH0B27n4Q1h1avZ3OYJD1lHygGzmiW8kkyCSdvXQY/I6BC4nDnN2IGgmwNcHdduhtXX
rv7VBpPZeRqbHU5yugClxID8aqsu/BNVw/wGj2EcbYyh/M0xGJiKocfCMdDT869YNjHJLYbt23aQ
Hvi71Ph3lxJSwWAFiYbULHvPVuO+QRxEgw/0eVKsvqLXMRzDLxfMQ+7HGpvjTcKRaT5iuhjhwkar
n7oyexVMxL+zaWzOiGxJwHgWYDfrULFXHU0NaiZnr2k/Zc+snxd8J4vIfsUDWIPWcnGy65jusNyH
ElhyBqHLdk35HQfKrAgoW8adhqO8Oc4Sd+q2jzvQnjCNTJ6wh4lSAVF47o+rSXLo6TChV1BsayCB
X4iyzat0IrWb0I/ijUFpl1scgx7YM+9L1JoRxJFSNli5H6MbHzwg00Byo0OHWzDo3YjGrw2wGa4w
X9vB784vsg6E2PdovYbtDKXg1WYuPMj6VoMoCyIFDzu0WnHpI4EyQsi7sKLr92hY/KYGE0Po6TKR
Z0oOz2xoccLVK/X4Ulq617ol1WUw43pxrMSSaeoaf5wjMNVzzE88lk5Re2zwK+rvIdiIu3BJYpkj
QweEzGROmmSLDJTopW0cLrilFQ43VTy2dCMXICUhIAC1kzNYwC5hMq87oevyhPWk7lc6qaSgQRfY
Mw5DD+DWmADyXUK+2HvVaV2ooYoOvCPjc2eU1mB4S35YksytcKPr6EExtu7gqGH3XZe2x6YfoE9p
XQdJHnhLf+gQHpgcqSfQs1Tmc481tAJ7CeUhxZL8Maqj8GnulbrrhB6Qrxe0R9X6DvOdWtytfkkO
vi7BW+hUA994ACD3zIKznYL+3s4BPdRj3yuImSz9bAzG3ngHGr+FCuBhOBhhpB25QXPv1mZF/aA1
jhsOC7qYUDNUIktPKwOdeyHMbuzSQQ0x3fpMQet5dXTFpaliXuY+EfWHTMAeRHOPB3mawkrfIzga
8kI9tQGWyhMqdkNkuDgiKKW74lLDciNFfQMBDpNZuY1rh4Tv0jbhZ5KBi2eAIj4hT2k6pRP2oBxb
q6aAhB796Dj+A7okK9oYVLKb2AB6W+BDc+0OCQmoo9to2VTz2l67FpVDCl/eq0B0CQTSPqT9Bo9i
djR4Nn+0cYYqQ2PefSXKEJbP2qidgsX2uylt8gR+TrUFP3V9HOowPaIpE3icqXf4jOLVH+EGdTdf
9QxvhlpYCsMb1vvQtpmr7Wm3nZa12hky0K/ZLOJBEr6cfNJAqu7Har6/QQd+WkjGxVrB2JPCfrVb
o6k7sraZPE4q7DoC34qgJ8vRv2OzGNTPJsoRhxYcRgQso9kNxu1oxhgV7oxFvQjA+skbsUdkQvYO
iDF7tpoPz1nYlXmK2PcfHeYuB4S+mG3icG5wZT+5VPy1MYFGHHXTmw3cEKwsZFAHT4M1wVVnN6xM
z+0JNzZutSELUXyYhk16w/pw+VxjSh6s6L3YNtju2eqsKjeYjAhR1E5kP+cUbpZiDSrGUeKycptA
BGw36byY8Ekkcpxe/GwntB9lsKZb7wFYKWMJBDTp4xog8WCsGCisfEbJqJmRex47moK1OLnjZAFn
zmmraXRiy2g/dcpI/wzQoNjXk21/t3999O0CPPDGNabBPdfVbs5rUJkrbK3P5HmqgnEoMHbU7DUD
fXraugkj523UMLRbwSgOQzxOW05L9qxrqF90rc2aBywTd4pnwLByzDPyBFgQjvojhpawwhaWQ4vX
PyNN510JotYFlQB9dh0HUhwS23bgxm1RngHRCS3g0qZ1cOd7wQo0h9mPKa3SnOLbO4gWunVqpTsw
iJGQCET7G0vWaVF3XfvUTIbfN3w0e7q26t2jTxxQr9n+1U9qeFCiG9/TEHoPQR7Evg0T+w608DNB
Hb8Lhzo+9lTAW0Jxl5yYM/OnMaijUyOvdZ2FH+GIIwdqFSkkneuPyWlMdczid2Sd/Q+bYLDNeqiM
eYVT8z4VfA3zceAYsUxzeGQ2rF4xm8le6dh3uwELUnssmGH5C9QidsHUADamBAmwImdz6x9VbNlX
NTLzA5wGq3Mwd1fc3ghG3rahFK/rgg0+6Sr9DeEddxUAGrHeRhMGBcJO8X3S3Z4LQHRSkideGL0Z
ES1yD7p1eRmoFfFWj1n/6O3IOdQ/Yk5pHQZQcGA6wSFYUXdaSRie0FZPV2wG1nfZAGMM7Emug8ST
EYtMlEU9UBHwJ4wJynOLVSZ0TRXlT9ot2ZHFCIBvqKrfOxe6n+taDtshWi3kOTrtZhlGbYHMOPeK
/c0BvL+uftPEGkCc6bzFFQSHfz+wUwuJ5wt/b9hAB2kfmqTNLokBDI7Z2mwQRi+/qiouIY4kcpNW
HIv2U1Udazy3+zFSWCPBcBWodNHHp2ie6rMJ2gxlXpk2eePEeulbHCBFDdzQNYUgvea45hS0VXwk
2x4jtXbrkImANf81AopjhjAxBH37Kco6OPV2dIfOZsld53t6J63Auobl85EjFvtZxAJpKimQGQ73
pVU/+74CFZWpsj9OQ4KdP4wbFgwnUFA8YtaGZM4uBahzsAvL+1YOaGQwSNhBSkg/Y0um7bro9MHB
9pfBsgWw9S1a3y4IU5TdlxhIinkQjvW6LrufC4akBwLj7aaGcrbmKzWIGfFpIxB6J2dCsfAXZh/Q
X5JLlQL+Ns4O4/jSYVIjF6PhAxsCv4c0ot51ltX4vrmxmyVNJNJh23RPlIp+IEkPD8XaSHhe8AjT
HZ5FAbdaCxmEwbjZgIIk3ZupbjPEulpBW68DFE9s8cMjx2/vvu+J2Bri/X5hU/2Jplu+TlGtfnA3
id80LnE0QShfNl2NESNEbtddmAwNHp5mnTeZL+NLEnYSrG8RIiR3LJ/97LAW3KPszisokPvR92zL
vMcLBq/DBheSOGSKJH/wCHZHAAXhnJoyLA7ieThXkEW3S8QNKRbVhQUrvX8xWTjeDTUdNC5mzAwK
sWZ2jzL0A13nfAvrWWtUjmlwWkORomODnFVx7VHsEVkMECMvrRzxagJqrw81bZVCj0r51Y4LNblu
J3pBy9WAKdJmO5gb6QkpNf7DDyz7SEM34k1KWoE0alP3FDQC735G2ZolW4If7l6kyA9C49RtIxEt
V7uEWMSMhrA5KtwXfNtW7fgI3LDPAzpN27qKsyeJFcnjwiLcFeAgXBiiUc5IzrSXxQ3uhEld+2pi
h95CYasQM95kF9LbjYGUotzWNS0CVyO+XgmNM9xg0B+ufh/6pdqHvAneKly7mOfHFGsGCOXJ8pFC
zs8xWlg+MqgvXwphGchd7CVGgGlXHbin7thC1TZ5BzbgfuKS7iDF04e57kSO4gl0WFxPJ6wW1weH
H+Yha7oeheKsxB74oOgs0T/CxdagRWpdk51ii7MMw/jq6CGAPRDY38KcmLX/6JQKHquxpCfkHdNj
E9DxUgJ7dR/H0n41nV7k3dD7Ga6EZGSHMbLJm5ra8SfQ7OGvxUrAWeMKO7R89O+dxAj3PNFM0F3r
h6DKYXSaLzjcoZwwhotZwpDg8Hn8dCGyFfZDGVN8Hvhu7S6GWf579gPC5SbRwc1n8OY0WXyL7W6y
5aVtMyDtOpd1B4KoTcg87fy01imnOaQ5u6nZjETGJObnUU30aJkm2xKp3ydMoZafUVo2u55gBXcM
pINOwMiuHOFULJED9xuYBAzPLc3sFuMwvUn6sPzj4jLbIl5CfOuVQ0RmkmiobDPfzVrRsHDDPO18
NLPfLJq7QzQ204V1c4XautfRh5ZxuO0wZn2gS9JhQcva8NpBqDkEaUju6ml2V3QFPUK7GNTu2mbj
PayToGZwT8zbhBQdPOWek4MVJNlPtFrugmqWTb7QDjwaodU9Vt6qaSsAesRjBXhKDykdA+IcJDTd
5y4Y5ykfhcVorO0j/Y7jD5vLuMKObdKsFvBdSBjIEtTPcF3QTbyGPTgOgqBlNjwqcM8nr7BNsCSv
EB8JRctjHOHx3T+XGWufYuixV9P2wVata/wYZVJi7tBUJxSA4oSRHCh1GdwaCSIExx0AuE+eqQEP
QNP6Jxx+wxF1aAZ5kqqvdRpBAobPopgwe8Sa09rQJyDnmycVa/FVdS07Gywt/FbTTfWO3Ro/jx3y
bTUkyh1nnueQ9MovhFT8qlI7bk0wo+5tJwzwUEZsx3oooa630e3lnfYBdooxgsN834pZ7fBUQwGU
7bARtA936JHRt0nZeZRyXfWGNdyMF46PmOWXcnlBZrJ7QHAtVo+bGJYXOzXBAQlc4SbkSPQgeIng
2sD0fq9S0KBBh2uuliTVnUy5enJIJ4UKnzCJuaGbz3M90meBQPCyqFsGIDyFfi8kFy+ibZdrEyQ3
620PPd7h+HhKQgfNpqvWbe1Uyw82gIALdEyPgxNZ2t804elxph2xW7Iij+nsM1XmGuf/iqXzHuxY
BdlrsyjoL5R6hNgge2s84LCrA7RtQYsIz5LMl7ZLEGA7LEkVYM0rTF8TTAtfYS0pr+gLwrkwNXkv
ybjsorIjB4h9yyEq6yjK59XIk4QciYtDZ+7NZYt6r2FMOOqe2kuD6Io7atP4yjsslhVNODbbKqlK
ENrxa2j3nRqEyvtEqA8cqsnwFE5lKzZLIrN9EOIy3iAqt4t+dbaymybQGJB2yMUd13CAIDYjxalo
m34JNnbUv7g0oDgrjBv2cbSWL8kCa9T9SLCcQedFDC8RcgGyXY3yTRZY/pLdfgY980Z+Bvevesaf
4f6k0P03ACF0M2wN+Ok2I88q3LireA9xClc7lMrjbwpDzj0lCVQXjdcTgQ/pArYd5tNN/TYiM++C
AE2ZW0bmosPeY45l1TTXuFwLmKjN0cGteU4wJcMnTeMII362XIiN6wLAYsCATZhk7WEtVQkuPedO
LQXSMtKyOt4+MEDVS7ywG0zJ0EGjp0EYgTIc2juj1cXEadk90UjoV6DTmnqT2joD1dJHWL+ptbRN
niHO4Au11hSgwrDeHsMJQgHmlQoS85yWaF6jNo3w5XZBEeTrxJNiRU0/gQSELa5QtuXr0nmxwKeT
xMs+CVy3nCqjKp1XSJMjHxr6zMGGGGnjHp6/4ONh6c9OYjqQ11lPUPa1Ipa48appLPB7YmyPEUT6
2/iAB1vk4yrIC6Fu1j0NYXNfbT2xjVhteL9iLAQVRdWBz5O+YtuRMXt2sUo+Q+BnO1ylvAvzaAXI
ooSj6FH5MnkZWg2HSQ1TUxRTt0mXyZ9ajgVjlt28HxrqYcFxhKHaZ0Nc46OD2x6NJdLBmiqg+4An
DYZMtexaiNrlvAtkhRUFrODBZ9MtP/GB8Z2dbHRqb7tGBrbrX4sfsc8WQTK7lunCygPKXRdsWzab
n1BPx2/ovN1PUSXxcxxENswlfFVnjHRgi1MDTu2exOvGThUKdPjD4+baCOf+GOayg4YoA20ceRe/
RLCi2B/Cqt7bIQwu2H0aNgNEOlzKvMr2Eg/2R4bES1PMGWEbWfbTB1bW1H0NS9czHuX6OjQq+BnO
muc6cu4SlrG/p5FLgBdYvN2ASYVexPjkmZOBFLg5kj/NWK07JrXB3auDl1Wv0w7vvyuiRIZ3DOXt
NxtvylLKg/a9537CQ4WpNX61UFfTCkhrQL3m30QJDKOHesSUGRJBOipMlEvd6wNMM+Zzhg3nDDr5
eGa8/oMZVHnnkfxAc4w5qx/YzwHdVrWSN8UoFFgIgUzjzz5+YOpAOiQHhADdMwxPbQ7CJLhuhvZn
aATZyYYcq6DtvKB4qbmWcAnFVXXG6sf6tfDaYwpJsaYCSf15ALTrroUF/SueSPuTYdSIYG7R27mY
YYPPKSY0Z4tHZIciWmxnQrJHvIDZk+6b8t5MbCgmFHg752m3aayHfI1c7iaD56NC941MhvQlk718
6InuPhfSQAFdS435Tznqxwb9CSsW7JdFf7fW/7dAdC+6xf/+gsf9H5jcX4C4//v/9t/6+tl+D//4
Rf8/AuhuK9//NYDu+t3/+781/w9+7vYv/B0/x/nfoIFFaRohoCaKAUX93/g5HvwNg6soysLbXzi7
/ZP/hZ+Lgr+BIhpCjwSzDhipWyTdAItS/T//R5j8LWIcA9I4icIoBOzzv0WfC/75WkzM/jEZSpLW
V+MiLWbzsX0cWjPdo91tjzaj6zbmhDwGOCmhn49zS3NB4izbh7CF7GWVTk9akazAPY731LblQdQQ
6rIonP60sC1jtcirX0s0gdClgGvD0ErO3w3a2m0wtqjllymEwqCXXZtmIFImrH42pRyu9X+QdybJ
kSNblt1KSs41BJ1CgUFODLDeaDQ2zm4CodNJ9H2PHdU6amN1LOLn/+GelRGSsxKpQYRES1oDVX16
37n3lUO6svDdpJ6lm1ARpHbfOHkQPiwZQS3homufKTWBTxxi06waLVU7s4zTO1fLiQ1n1T0ujDQG
AIwD557qRt+j/DovgyaNPUPfs+9AUckrM0HBKmtR1xu7NAnA7nLnKIB2tVWopc6NUQedJ9sC1LUR
xWGcEA/pk5E5kUfqPsjD+WxGY/1cGyVBMt1I+IIHtFEoX+9A0CZU7884Kaa72rhetfs+Eq9qvI6b
HAC7znU81ze2Nsh1Eufy0iG7OYy6OVK10AbK5bSrg3G+H5Iqe8kNGX6L09qGLEvccVe7GiC1FZnL
21B23THPrzc1uurxS6BSxD9mwjqMzbK6E63j6o07OG1ogky/zL4W58TK+x/4R7RT0rpT68WhpPDF
+wJWhuSMhL04zzTHdb9pF/Mw092IV0YfhaTlqsSw/Bp34XNgAV2ACTv6R1XP+UcJmrpfurb6kcqK
rFh4T1KQri3Jgnau3+q2iVJvNetmaB/0wsnJDX2s6PfStkCFpcvxfDV42zOjpG0MWas4RZ+HdGUk
j1bcVZa71+VjAQHvJ5B3qLljvlUoWytBnICdpps6jCzUgO5sXs3IC138UBnslJBOOypu0xflV2ia
+jY248zrrwesQJItkuU7XZmd7uZboaeND7oGNsykeYNx2ENv3bcFtsU6h1GHLVtHaPd01N7HJGHy
n3MxaGp/JYXQ6QhMOMZ0w9J+jJSbfuHoXwAk45NmO+0aUIDVkoVIOfzhTPq7OY1IJ3gTRmiW29Zs
0mMDfTu1322jWbkWh0An3K0aleBOdm1XvmHX8400XdZBJPZxmmwVtsM3Y57kxsnvdWuoNoVIv6VY
HzPtsWfec5lHN1Xv2PuMCj6NldcWDrJvMdzpmkN7Kh8voxmktG37bUj2uBEVH3WB2KM79C/14Bnt
c8807siL4sX2iplJzp2j7RutvuUojg+Riv2wlK9OHP5QenLbN43NsGf5GSsbmTgY6f9Wla+rLvEt
2GqUrMihVxs4+DLEUXThCfcmN6lU502PFxW5a85Gho1zwOoNJamVx9dL+l1OUNS32hVg1JzIW+LA
ty0trbMcYm/i/Mvtiqp6AdJS7uhn3GFHU5OrTjkJ3UqeRNq72Pji/FkDimnNvN4AvQSrrJLWPrey
B6Muvvrs2+gsmgd+Ri+b+TArk/VpIBihOurWmntZSeMe9wS58ntSO7m6seoeFUzJZVw0HpDp0+bS
dHDUFQ/Iigv0OW+dVksVKwc6G1yKPTZVwybK+xm8zKTLJ7yyCe8c1VWbWEwaWnKovoqO+evRHKz7
IZ98iTJyVtbyroKKiwY9SefdmquOurF0sbkmEcN1g8nK7+ym6d8niy8NJbi5HS0ZbskbTc6aUdEO
DaulO1a6pflDpQeHtLwyaWJZ9G/0+lA82WKPXL1uLTlWH/O4mO+iHOOPhWr/06RDewmb1trDuI6b
wC2lj72yIlhnfJKdaLclZuedFPpTVgK5uYzvWalEyJVDE2+FKN8cgE2BD+eprCEsLfvLmcxjE5YW
xVpoMQNNK9fwUW8ZfE9HMIhvCZhj3czDQ1Fpap1NBNboXXt2TIjALh+sx8qt+jvDmo60Q6tLPA3v
PQTPpTCd0lMgljR3y+A2UHb+EZSB+shyZJ0VPTHr7CYs1TQwYN3xaDmFp8cEKTgiKe+muUAqCRMm
JQXtoxiH2ZtC/Q4g4GOxlm4TSUQqGdnG40Acp0+viIoPIXViO0unU2Y4Edlpi3rB9flAa3vUYQG6
4B12AJUlgfQdEnqnIexnGYH/cHywpYa069rF4cxx9WyXpxNKRj5uncA1fR3KbMQMAMroz5GChQ4i
u/le2YXaSXjWYzdYy77InBH5XWB/4HC3ePiWUa/WbGOZb8U90zvSsTdLP+U5a5obPe46ftCwt4xM
Qx+/XkuTmhmuRe8BB53MvLPPffeSVU3+vcRY7iWppa+1GvRo0gqJ+oSaqHLo6y5LN3wVOYdxgRSJ
qYRCXjDZFs+7nc74ZQxx20y80ZVm9nQHFH1OxyzeAj1dCl+ztAWWcnSfkyg1HfLZFEeDG4+rwoH2
8gi0ReAvmtKzOtIJl6pZhzK6hKiH3LFCeMfA68Ks2EYt0vTQSeVNSeHVdrtZnOalSTt/nKwvR5uQ
letJX0c2ko61DN/GEvq/X2p1EwsTQoGlhCvK5j4Mp1OZQGgxxdjRAchYzXlqeHa7zJCuHBzL9adS
vKdlHWxK44dQ3YBI7L5DpHqWXch9adl8h/34PU/rk1MqhdQicMBn4+cw0ZdZNYJ+cdyNa2Nk96PV
HtMFGIydKa6jkiZAZDUfHO7qLrRdr3ThWzBlrW2kmzGoXM80QwI2JIJ55vpRnO2LaoDTEm+TXRfn
RVfSi6kZjvMwYmlezC9lmFx3e+wF5ngwhYWCn9ww12WFnJmvqmVCN7a1D5VirKLf0a2AZLxY8hf6
aNZrZbZfs2ZDw9/asnkdcvMyWeG8LU1aX/ABq8BxV5Gq88+uQ0MOHZ+9KKYTWr9R5HTHnga419NT
ILYRBX4xx5t+kOkdY6y0GQ2HjB3urBH3qfkxSOkxQxOBUNU3LdrpSzz0O3O611GxvT74iOrAgHGy
193kYNLGnASWCSzdnQsRba5hYGE2bNqueI4KJIG4yJ90mXuL0vazcYFZu8m6ea+1tnZIaiwdfC2+
ZD58rOXO2bJsrwQBokuw3OGdP81xyZ1WXYYOiw1a2w4DAPdvI3teROpuQC/3Mm1vnNjWabF2oToQ
0bWq6cbsB9qRExXAQdGdazNhPRSL82WQaJY1D5ET1V7RpS9wROzQUfCBH35Za/kpHafEm7Lhu73E
d+aIuFtDVHkCHaO38jfnSr3UtfRSjbFQV6ggCuRZZam+Atf3C216mXM8PFUPbHH9mKSRZBs7l/UN
cLV1Tu2HOkuenKnYSwHPWMfZvdkD+diBvqIzjIbRimXPGM/mh4jlkfH1oAJB8W2ItUfS5vDU5u2J
Zzal6MpfHDdO2AIwrc2ZQy8b8MFKy5Ejj6lRtlwuSGtg2CV0YZclxcoVKZPA8uxVMYGmHfDI2FaL
0DsaK31mpdFVF8FW5pHlzUldrdMiOY9Fecoritp+Ku77EBapi+huO49mP1Jp6Hb0AAy/S0aSkYh7
89u4ZEXTQOrjH4kjL72p4T21sX5zw0ZUWgExuye9WrY4e3xb7y+EJBxTGjkRQNoqGEJ9xSS6YVel
nVP6Ic/bvAAMhSG2ttCo+TJsAUosmTAP07KWE7CyO3wkrKqNVNWyMmjIbqXd7xunirjXzJ9s/KQQ
HuGWsn0/zwe4JWqqZZdTm8YcK61BH1XqWvUg51B4KkVHh/07aFLJk1aVR1eBCmTJPUkus68TypRh
6GIC1zER2mNDyWPU5vd6aLgpdPJ2aNlEqwFBftFvAwlOOyTliTPppAXlk5gWYBrDOSCprRyn3AIu
7qIsizxyk241/TZ2jD1d9rsiES3fiA1N1xssVoNxArQ78XtgddE6d9220Zto85tkkathDNk3upUU
Mft0Uz3a7YgRQmvc4jyQiP6K/LDCn8k1bBi/88ByDhPeuY2zFHti3244QL8QizuP4/GUzHHHhx2e
xQQR42gvFFPELDg40pO4p/BxtXGtmuJBxepcFgbZBE2ZPg0YOVgn+nVPSngclgwzUmnsi2HelIWo
927zo7ED2r46X3UcLQ+Ks8ULgic65wc8fNYuzx7NqaJwzUQJtsXJYlctMXnIdkFqRDiV5OIVjuF8
4Oac3nrbPcfiEItu8k2igJfcPBkaL6frhmo1I+9z760pgDor86PEGTeqI782Lb8xnw3Iy/iR9iJl
LyDZz8S0I2prSzrat6K9liFuvXHbrts7JcPe8fxdR551D/loRiyx2uHz7A3CSu27IjWTlRF3t2Ub
f6hO3DGbZjcomW9tw4xWNLV0KIpt3WveCBWagc/p0SbCSjGYfBD5cDYS/YWBALVnGuWpTLrPCcLy
jBk2WVlG8X3mP+kC5koMQ9BsUmFshau/DAatRR7m9l4P42k/afQpcLPFWMqYJcoW+Ra7trEup3C4
5E6+3DkRjxTKuWc3EhonWQA5q+JS1t19TLip5+Z94jH95mRWdrMfqr7xRSG+5330Y6mjd0U7yBMj
UAexz+iodvOiyqp5KUZ1mzsTniFqXj/sXN5GlW5tPTvB4idsRUyiy3PLuZeueKxFNu+QLyV9QOc4
utVnE3UjM22b6WiaKvcCGo7MzdTDbZjBG1YEGY7aPd98DnUk47WENMhaLKAoOA5+MbpCPJ75Tddd
GS6oa/SMEPcR+oAdG/sMXLUYasNH2HhorWkz0kffCtGlXtINxzrId3YSPupNXm0nmN5ta+Sa77jq
bqESSOgXtvicQ/c2CR0v7J2PELkUmSb5xPMEgtJYa91AFNDCYscAgEvujl4/U1IrKq/ZKvlRtP/D
8ttAO2VF/3MbRvGxTjJwUMaQruiZ06wC/RqZRkhJKsrVOFsdvViNhWqodcVY66SpUfBd2qhK9v6i
NfpuoWNU1IprZ535gY0lKB6AbGZh0dIZYv1UAQr0SjvmElehGMJbrL6bhanzHiTbeuZbXTX1c8Mu
vR91PFmRTVctrIJXttqz5QYPGWZizAdoRykHhtGMHX+KbrEIvBTGdOnrMV3b49ieInxQVaV9xz/9
2Zck1y2zfu3OYL+lOL/TC9qvKnEoNiRFJufqRgxdf1eY9bM+mN+ciFPXxvJVB/T4MSlpOrVVV6Ve
l+Ubd7Iec9Ato2JSxth2LNJoj8HmYhntd0YIfEvS2kPCvqCW9V6YAqxDVDySQHzXGPVXEEAPlIAM
Hgp7ySYbewJj8EbI4lRH6Veq7NILTXFviuQCDsGTnuNclhgg7Z6DZ+HsS3l6rChg3S7i+yjYa7Eg
LOzGGeB6P7YfrT6Cy0kL20xEPSrdjbZYGG2jNeOjNoEVfSXQk2OHyRyT87ewGRifSTFaIa+s+pLb
STXXT2ZsfM8cToKhIqudzKhkzWiJ21zaalvVmkZuVGD0MGsiuqMhjNvdpX7g4nRFJV94xZ455Pek
Jq47UGGyHpvbIKqKg9nF9fNAVsBKbx1EoC5+7Z3lMs9lu25M+6EM+RAXAw9jTBFgRPKpmiYuHrPy
sxHRp0/rhyTK1lEQvxR2Mm3zxn5sdHVTEDCaxMT4VPlNJr9ZSjp+mhfPcWPsU1oHrWSwpmhuoy7F
YKXqjemIhftF362FsF7zwvIFYBu99mFrJ60HxpGtMx5FlVc0Eso9fNfOTUyNB91c59KMqC9DTKsh
dC+ZhCvUntTvlJY8N9fNxbZWgZTPcQYMN6TRRolq3xYLwz2XDTz2/QB36s1BBBJB/reuJZveSulT
XxkGmA29vuvD/oYrbHlOw/G2dBZuHHD4lRWmJ3QBPtfi2FhZS56U8uuF5NrMvWCAJ0FUjh6d9mY1
Vcm0klp57oVz6zJJhvo5vQ0sKyaiLdwRsrDJLMRazqdUi+6zpXi2pknb2AMAFJ46BBeG186MTfSc
AtaDO4KZNJ2nxmDc0lrA/z6E2sPUPvd2sYtpkDu26/WSMWU52s/sThqA9AeC2LpNQEuxPavLiDkL
u5jcgo9vEyNwNk5DocKjDoR96y7JUVjOCZTilosn5Jr8QXtpFaVw/wPWNQ2XRoSFl3GiiqJ+fu5D
TNjwEqqpHmyFdVGVz7R4njCOJ7jvZ5P+9APNWQRY7v59EG+B/udNovXtW6brb0JrjyKK1qYImutY
BMhNcGpCKEyfv7nQXmU+ezQ/ZuN8O3TdgSV1Mpf02zCAl4wKi0xc4YJu4lU6l0dZOGeYj61t08cP
lkq/m8sehpGkBzl0RxYFk4xzD7L/ifRQgqSE2JlJdUnG5iWpqNp01fRbmn8RjregOhq4I9MImU9a
2PHNBw0eyemd21qA8BopmW7Zp8LKRftdpp6ORpbVXO2M6125easqe5X1TIhNjHGbh7TA57OE9w4g
ug40XRe/NrhCNwalfSgbMsiy2mdkxMqyKT6XMT4rk7tfTjht3rZeVNdeMqYHp7CIYzavbgH9Q4vE
k9kVGMYwbPia6X7GUU9TzuX51gb2uiHNcC+1fbwWZVc9oy2aSRn4gI8jmCc9YTP061m+qqF7zbgs
0Zcf01PAkHm2ySY84zbdyXQ82PWSbGJch3NTUmYNi8ece3NXNg+W7A56nH2NuF2/2ZrdbCypmt2y
8KUMqTvcFQvTO+Z4Ru9s62Ztd864dXMuq07SH5WhOkxL6ckM9F2hXrBNp+u5BVNbso8YN+ECmMus
DDq5hFoIm0oJHNaRwWuWu6AvrPBYe3ez8FEbppMzBJt8uc8MCkcyf7TB+Qqp1HEmY0c234ys+Si0
ahMt8XqS7TqV4lk2am8bNmAiBuRpeFrSaL8UyY+Z73aWlCtd9CCMO8E9r7PUUbOzO+ZPTCvcAyf6
3aeAMNRKtbtEo4/d6SJZ4yqiCwhDwDynYT5qcWjdxDbd9QYeU7gIU/NTYtSGh2A9cvK6ODqSR+La
LvRHKG8dmgIB0lHD9Q7KFAvgNIaPNkkAVBDsKShG7HeSeSVMd+gLiEMtpYwNGEiQmRvbtL7ZDD+i
j6Jf0kkQV2BVZMVH7biJmaywIvW43MxImut6vjFi52Oq7pveiohG5OVA8X9wenMl7MKE0WU8uqB4
564T+APUO7AfwMYoN0pLCVpBHFEtdUnnGSKPto4lTaAE7dzyZLX29MAF7haEFGuRwGQnnXIPb752
Y2pXaRnhSQ6Z8ptJvPVNejPESN0i/kFJ+eTQkFqnFc9MSv22J1sCFHgyyHkztEOUXzXQxl7FZmD7
ITkJK50GQex+Gg57E+Pod1MU39lT3+Oc0qVfCoyRqN/IxM1Xh9YhODn9wYqLY0HLhRBoP84hWKE/
yOhY4uroxpRoCNFUuJyXGCPhvQbD9Rqu2h78Ea30iGCefrB3rRNh3xGXqtdQW9oAfXXSdlEAb5jU
0BCx8Wb2LJzFFH5EbJCspfQmLSbrW+9YfTjrqVtmW2g3g5TtLrcS9JxksR+L2sWFFZP7dpnMUu5n
FB5YSn2+wcJVvssWEY3NLSShptUhkns7x6rsEhRLXtjEpOgyOSIR3Y3z6GqgSMqeEPsn+zGrtKHz
RZBXN7DXV3ukFgzdptCtes++g3hg9Bsjjr/nM4YPV7YXty8jHz75A5fgqdTVZkryfDWly40u6McP
hLy3jl2dF+SC76DJxQWzYcjyTJy70BoQ7vsZKS1zalI+hjBLtlWX8V2FRkOmEIEjxLhEsKpak7eb
QI8Nv2RixCHH+am4wEwUIJVdb4fQim6Ludceosi0tjZ8yaZYSp3E4cR0f1R6ImjdIFw3HTEEpRni
YuDitQ4UzrIJ6vxaZujrpeuB/V3o1Uij+VPRjUcIhojwCBduPueYFijYfbdWPa8xLXqtBGwbux3O
L+MwZmF6VirW7lUyYL0fHbnsg6Xg6kdlH8Re2rcG6B3RGPthsfvvoV1ne2BpLs1uvXha2K4DiS9f
E5SUVb3w2JBheOIT7a7pIdLYCIYfTd7Ed7vrqHMMLzCaAfaMKVFAEMoOQ68glXWryTi/hUB3ToFQ
TueFcFpfU1hHOfc5low7quTbMrR57Fk9liKqTqGe+6QesVHBZID0cL1eUtfc57U7HNuG2mqTBIKT
SAKtFqultfRTHY7UTUPeUTOF5B/0TvyWLrn4gZ0RoSVqehsUj3z5QM+rjeTXFVTapBKZPLHvIfEd
PurHcpZVtGzo1IKQo7oBk+b6dGctlUEkpNtsOpZIukqCoN0CrVbHECFoB8//6tTj8kjaZ7k1XW4Z
nFcBhql6OjvUMxc0jKt9B8uQqTchQwksVAZZWTCffXQ/omLdRv1EcleKBDWQXCFXRVRa4y13Hdpy
jAwEourbuFn2et+FKOqs/u9NlKhzO/fTBRe/e++YXNg9rbDFjYm2sybelLBRkbjxa+dGzY0VOdnt
qJfWUR/d5tV1g2Y+pC3JA0wWrvITGnsbrDQVi/ZVparz8DtRVZaA+F8kH5jbKhSA8mFBH3AH6Ayh
HVTJgCgSzrQfi2NW4LKKsgHzcJ52JO4sY1/RLTcmeWEDsdFooMbOhl3H0S7Luyr0VUU3exxK29gY
6BfbxRLBvVaJ+4D+PXZ7h20ROiw/LPgHnhYxtM8OWu66znQMq2oI9yDo003jlCZI9Fvu1JLhinoE
W9Pp7kO8mLk/GWa1XgxNVWvZxdEdqbd4A92ys6pV2eREBbDF3wdjZF5wKNrlltUehCdrGLkKjvGE
1u6M5IutpmJw95kZLMfajMgn6Pum1j2b1KBl47TdxbCzwCtIZcMhUNC11ISY10NeK8zuiZv94J9V
5keiIeVZQ1TCtudMPbseDN2EHSADcNDG7jE0DYXbMR7lU8/l6rm21Yi4oebxgLF1OqGydfuulNqp
JNXgrRetRBJBP/fKYiHsOtKDm0a55hqqfDygVFNFAI+951af3jMIrRqu1bdzDN3MeqmBvFeDlYuV
VhT9Xa1q0hCcRW5SEoae2jp6cDQtukvCARIxblA82T/VK8BAOG5Gy7boCBZqYxHfoF1Es/TiYW5G
dVajeiWWRfvs0YpXMfNgrljU1ePZVtzXGstlCqzK3X062VVw0bPCflzMaPmGZWhjt8TTwI18o1/p
MlDNIqttEKjC1Xxt880axuyJXYEQjXHx2wkYwpWmdT93pXiOLbLaxqyE5MXaj7yT4NbPTXt+5uMm
QstyEfSIwUiPGhdfL5uRceBRG2/o0ug0twv5HL1lma9a5LjPC20G7G1MPU6Qp8JBhX6BWvbcu7m6
A9HQ1N6FVsS1CiNBGH0HTZ6M8sBMF2NN9g53mV5i3aBvnzyaZY+yXdOzjU2dm2PEh5oktIfavEvA
DsjEZoZEmvsQL5zhZADdZsbQHmdS0+9aY2wfZ2JdyFDv8psgmvFTM8KBO+1ULSXaEWiMTfojdyqg
6TUGKudcpQY08lSUwPFVsWiDx9x1d1qFPC83jdV0zW6mx4h1R8uHyzITYLAKVMVQyAUUbCWKefRz
TS36uqgqbhu2Sc5XYkwWNpyuW4d1cYe07eLycVFfXaL74PkClMB2Dkz2PjooqqnH74GgNMQ1Ptzi
+2e2W2BXt7IcCk8UUmY+O/NMdI5eqcehhMj3XWXHGuxKWL0zm0RhurKojcq8RW8VYdbFlBM1HhuN
88gc4jjeENuDHc1psEdF8Co3czMM7xKY/i7JdPpWeOUsjKvJ+JL83mozpROuQwyJt1RJQX5rWL3d
7gy30XyTR2xLzABcjXCjs2qF6SMSF4e5G5svmwbVCovQcjGk1p6syQz3ZE5Za3I45D+Go/x/Dcz9
FS+3eo+opoqfgbn/5OWk9ptjGLpiPI+NGOy4pLyPn233H//OvzFhz5UGaWbaEgv/P3m5KxRnKkdR
Kmmu5hhXmO0/eTn5m1SO6Wponhb/p63/T3g5/efwT2UqE5AL/4rhukpngNQv+ZxSEO+jGOPk25HT
s67zrzJPYmpHR51yYXPzTjK1NZnMsyncIP9B9vSySZPJ2gaopW9G1IQb2pyI1SaZF3/6FC9/ZLv8
G8frpcRg2f7Hv1s/J97+8eJQVzAK0HCwjV9zgWVVjEJMcY3HlXEFHtdW9+A2fTetM2CXVTjFwbsg
SRPdBKgPwAo5u67iyiu0gBaw7KM3ycSDi0PxbMfujPVhNB+CeVl6QhdG6wkRAJg/tMSr2cRtvGoa
qSusSxaBApNbqScjtHqvVYPYzqpD159j0bgrWhJCrbowcP2YquthXnBYtnBZXM7S2ILdJTcD9La8
kbgzQUGUAhd0qg6IXrMgsgx7nL9IsggpmdJ8Qk/GTvSG5dJd5SROaH+T5/v7vPh/Zef88UFyAMME
0WWzHPuXSXUOhHEioqrxa9Wv9dygN2+ARbMFXq31nQhuhvyHjmo/ZMPabN+K3Nmq6L7mcC+0cFOq
B26WSm1iXFVclfd11lNIyFXFP47RUII09h26QrXlYMAVfxPv/nP67T9evalcaViWBV0KV/rnDNkF
byv5OS2vPiV/Luxay9Px7G7/+mm7/pRfPyPb1oBaXSXZV3/J2tXpB0V5k8HMzQXiLraBdRHc9fkp
U/nbwu0HEQpL21//UuM64+Gn38qjYFKNSN6eBnXxS7pRaDZtUtld45tFna8riybmmBOYQb9bm95p
b5ufLOGEo1gPyzuLkoDIH3znH1WZ5ycZz+WJQZTGpbe0XEPPicRJS4zkme5/+i2aM5zBzZhuJ3uW
hg8Lbv3do/XzSCS+HN4AexscsGPoIJK/vAG2lYWmLqghNfTkNyYdTpkOEdFTGJiI+y/h/U0iQYbg
mtRBpEc8m6w5rVIeuXbTnvkraCoC9Xuy0V47o4JC4b7CwBvpbJlyeJB2e5dn9DHzukx8AFJ1o5di
ZOSka27tSrvvlrkg+S1kXBpBQX/zBq8Bzj99QVIDV3ZtZToW8O5/mVg6CJOXPdY+japmZzSM04id
wQsN60s3bKa0LMvf/Mb/suvxG2l0Owa/zQH7/+Vxz1JRBkPOb6ya5nGuk5zEC2ZQp+JAKWH+TST2
L7MM+P74bRa1udLpLkvOlJ8XV4nfEQCu4SZJcEvWyW5TaZCV8FXCT3LT2QDElqvyou1oBWAumb7+
egX8von/8gFzkOm8WzQBNLxf9qY+EM3cW2Hth7YbbrMytw5Znwf7DGHJI+cOUXVG3OqLhk5OjQWr
NGt2GlAE7LNgpek0qL02uC75Wd3GhcRdBugsIB0XrqTTfJjlAqiWpBwzJ1e1wJ3OTyPtzm0JrQ0z
TT7mXJcdZDlkOHHJyd1aRbaU6xF87L4lkuJxiHosLkGVrlWCG3tx2UPlFBGI00FRfEOn1cBaWAQj
bYpGJPZ+6rLyKcb0dtBLgtdixVeHrjP9Ma/pf1Rr3cQfTdmWX92v1gOmjfzLn3BbfRYPXfP52d28
V7/+l/8vmhSukzj/e5PC5b15//jM2vR//69/K9uuKYf5pwLs+n//4VjAePubq9msJhYyPYjr6fhH
Babr+m+6a8lrEcaez3XrnxWYrn7TuV2bDvcVHc3UZV/4RwWmy99sNmuOCcvlyZUs0N+tIOFn+Y+i
pv3l7/9c5Px3E8FM4+eFJ4IQx2owtFcz8jlJc88I8gPP6zktLX+Z8Cya4gU94TzJnrYwmINrhNzB
wp0e2P1qNKuPYgo8NI7dnz7Hf7zCP7+i3+fp/GtF/nMcnPnLPKJJdkY5qrk9JJV2cEQd+lFJGlDn
5uSPReigBBjgcs/Xgmi9kyNJUKytllNn6X/QxX4iOA0XsLUc9EF/txj9stIFueCqNUD2ckX0TJE9
AtGoDZAaF+El4e5XQv1gnYD3puEU5BqLP361zOWwLOXjkidnXvkT48RDuKNm3BVZG+7yRjAuzCm7
NbJouOqt5ZOMnT2TrP1kCS9aWT5GWvZY5/1Z5alCo4+mFenpL+ZI3gqB0B9joz3pPc6tItMeZqYp
kLjGn/rOvl2W1v/rD9T8eUf/1wf6y9ZGnoctunoaDi4GdMbJOR4B52TxRdifXADaCgqWBEKibjGk
BBXJJslrWag9/WILtDz0hxYEWY4GW0+5y0P7k5HDq3x4A5vEwDddukQK30mzcOMUY74nVJRurYGh
wk2MYU1sDllOy0Dun8WAz6UmiS6z7Ee4CXg6NdzVtfqbkt34+T7xz7dqXMuEP+X8AxcQqS/c4TAH
4wXY6tgUCei2ecOHvAMvRAuxhszDFKieA5Pnd1bjKwxvsh6YnbOSXQ0tRCesCh8QlbbSNT56pwu2
C4494uKyFxOL7YqHvWDOY3jpQ4Cxv/6WjGul8n957H8vnv/00okbIA5MaPWBUai7eaGnKA+xZviu
gwPSxM5jBfcOUBDR9iBg2etga0922gHzRH5KxgZdqsxjlByRkjWkyMhDu6KHdnL/D3tnshy3km3Z
f6k5rgFwOJpBTSICEcFg34nNBEaJFPq+x9+8b3k/VgvSzUwKKYqVMSirMiuzHOYNgQDccfycvdcW
xC1b+Y0/9Ld/vtTZLvXbS52LlXeXijs4kHDsqkPLcUgLs03mOy4kkM3YoRqjrf2tkrw+dn6XiOgW
2B19zsBX93S61lVenMHhm5gCW58Eln/00OfLfHc5Jt0aTUpExbbgPIBHWbasrM+yVnGA/f6vnf/Z
dz+fBQ66IbWqgK8WZwxxz9Ak9avShOIg56FRZ2XNGkwYA1BD23HQpIsSkPaV6OmtnzLXp06+9GaJ
bg0wxU+AHUqCugGdPKlJfKvp9T6PrLc/P5tf68V/LYBFHQU9shrGPAeEmCFM998cSo2Y7p9k0p5Y
1idbivZBfPCPl/jdPZHsf2EatiVVRX8yD0TNMuX++DssGytj7ldVxUWLusmRn4XJLc4q//rTFl8q
L/PBTCRZiYh/uoUscAoMC2ivEYDj7s3vHMW8TQXw657kjnUI1D4yJVMh4scV+m28GJi8h46ZLx7h
x6hk8FpX3VcHG8YqJeF8Tb8jXf/5KfzeBUj+3OIbZspRIaXMLg5N3z0VM9ZDD2eRlYFA3wZquwrL
ZGf6zr2u13geiGWCG/hQ6QGTbB8nA58Xd1Sbx5QcEM9nQAsvMSUBFdvJOg7M034Iv5WhftPPAxpq
DnWD/9WtU/WTM++Hu9HimzHZddkHhigPACABqVG61uQa68K8Uyf9AQEp6oaWIOh43eH2Hwtz2zJz
aKVyiZjxfExCBPTmtYLFatLbmz5HnlZb39ho9zADkF/45WfdhR9n1N9snNpiz88yhIap55SHqFaQ
draAaDn0kSZAe/eCXBDT9en1wzfDGIRYv6CBG9/knNgupeabq3TWVGNoYbDHsZSKGgGtx8k381KB
EKiu94nu3St99AUNw/0IQsTR0GD0MbC3mkgXJiZUInDQw0HN8WyMp3ZqoWeVxp0gTeDPL9RH4YM/
AqvfLTiP5oOdG1qBsiRYm1l4CqftkJrOWye1fZ61F3H1yOMCYSq2tKZPGWVtsyT7LB6Xtt5vN8Ef
5eO7fz+zmwpUoCxwNnHGSKYxXXcpRQ8uguCqoKRwDIjOTJs0DtX911gY30A/Yw1oMZFzQoYkb6B1
s0cm4mAcaHe/QuoqV4PUYKHUEU7PFHrOuqhKEMVDCXdvaq4BHRj7wV9bqYk1vzpNk+7UABC9MrJg
Bi7Z0nXs0tlmrX5mFzQYHMXfJ57+At/cpjQjZ6RMMelpCtUUI4v7yU5ORI2lkI8SMoxSvckrvd8S
k/AsPbQ5pfSuJLgOhuvKRZc193FiPQQifurYxFErI5L3xb4I4LD3SGGwbT79+QHrH+yoP761726w
pda9bXZ6e1AHCtraL+/qDuV80TFpQ1zPBC3Q6ddXAtRa20Ch6DPdNdkUN3yJ461NKbJGDvjiBIwG
Qzo428DzGY2jqqp6OKDVHLLw52tdnJn/uRP/6Oa+u1Ycsn7ZibY7oHi8qLpzq7sQ6IsNkTBixtlq
tPKA4lEHLqxhTvVoykGmcDglOxQMtZ/shhR9YjBh8qwu4+EJYuS5pdi7kvlaYZd7yPNMD81VbRn7
agJEZ/j8rd4BWQgljrmpytaN82fGz/tU6Brwm+omNi0kAQgMacGOnuai6knMM/ZeBlZnafc66NDO
TbSl9Hj+fB8+fGaLj603sc8FfUdvSHGMHaqD5C7OUAw28OtONLuyIHBg+8xVGKM582XeTHWjTA7U
IDm90MP1CWIgZC5Ms8St1dLawN1MkRlD7BIG1tt6hID7ycV+UMb82FnePTRltJlbYUY4RGksdRAl
YKcgOo7nXhZ41Mr2JTLsHjocC1AVrbU20KevfSc/M0yN/kMG3BAPVxBe2XTAb/vURsU2GdU5XGgd
DSOoF4Zk2GoLgIlm/Uk9Y35QFmuLr/6Iono2yecHhu3NZjKAN8ZNbO7jGkdH5xSTK4KiQd8a4Tcw
cMV0aQbZscWikPrlWTSFN0TLY9UZ91LDKFJIauYiiQLAkaax7lQPmxj93jVQs8ZNEux1JgiBlU7T
cFVYdDPL2BoQBSGmdfyrJk/BSdN222MKjvekpOirUun0NQR3H0YQJtZQBXRbNHhIK0I2pEfRN1eN
hKnmmyCu98Cen+wquAp7bVcYCeNIIzgpPcR4SuZGHg3gldUGhesLEoYE1p0Tsrdi1tFc1avZsKs7
86GJZ0eFlftuh59krScJTo3eFtsj35ZFAUMKldlyeC0OoIS4XwWHibruC757qTfM415/7YOQWVt5
+zYYeKsbhiNYY+vCdTL4oLmoIePk2oNWy0M8iesuEkg7g5LTiZCXg96dGRki3QxI758v+aNTyY9a
9d0LnvdFZlhRkRzi2H4gNeS5GXgGUu39Ta4HV5ZjPui69ZDqweWAr4AeX8VOaSqoYLIZy6aHV3Wq
vRDdenPcFamLykSw5QaDldHJKLXwUhtRea/DTm9uPZHtAT7j7tWdcqMDNnLBu4Dfi7J+D5HpUBl5
YO3YYLBTTfSMzn1vCrFne/4n6+qjvs+yvat3TJLqRi0OfgD+VBUlmBNR+zuRgDSiiBpOYjialmJe
Nj7H5slpAC6aUnWtVOtoMg6z7CZXt0rf6vQTSBcreBE/+cJ8dL5QFydMDWW/XbS4hTIjPsFftQP/
vFEV+9xCZGiy1O122kppr1MtuD7yaS2OkSl2EAJsUIp4obaDC7VTU9hCYWif4ntgZqfuarq7dHwx
+aLjjLx7oul2OtQJOihY38BvXtlB87OzSk/0X426922wH5Xdb8paVf567OShy76EXXWwuu5eRIm5
Fk2HxSEerrxo4FRHKsBKxtkbKrrTjF1CBPmtwal/TQiKdEWDVnXU/G95aCASraIX01Y+yS/9KJtZ
/fcPn1q0ytAe2gBZLD0c/9mjZv6ujRqsni5HDIAda1VSjIZhdxrTDSP45FmV+RkDTkS+Gljkzgat
QMcgPFBd9teNTxqR0JIb2Ql3MqMny+JAB+gCU0Bz+edn/NEXex5ovz/Le4nCBKyx6YaX3b2EOIt4
flgNjWKviip90uLmuff5QKCDQf3TYIVKEB8WKDuY4l6kyMPqEGyW0Vpi60+879wEHe12+OZnVLV/
vsofJ5ffPfrFN4/cmSnAvtwedA0npaNG51o5xPiNs1dRtpyecv8Seh++ngnzs5GfaTmfO0slWgy0
OkEiQt5NNh+s0nuwKoqztmd2rTe7H9f3HzX9wRHxv2Uf/5eO/4dzgf8Lu/0Wt/rjZv/tS9K9vObV
+w7//F/8bPDTRKYjT7seigYybMuU7CA/O/yKo9LHl4CKzJ+0IovV/DeUSDOAEjHVc/iPpGP/mL3+
o8Uv/tIQZGgO4gvN0Pl+LDr6f+zwzxvGv94mKaUhuAZAmcgsVM1aznj1LAuJROkkpx3novALTjtm
64LPPaTIXk2fwyrV6x4wNGJryOgrkgyzbVzdZXn5EGdluDHtqb56dwN/0+UXi1btfFm6o0m+blIn
8cy2F3sJSvVhFBOtmqjz7vBTmLfI2vMXvTInsvdi+KCUaPhbnCL16NhwSlt3na2dVVpaXTV+nqzN
0E6wgRiqgrQJiCIRloYcn3KtHjkmF/RHM9MfLn3oIcFarWV9ojkYSbNQy+41mYTPHtzCG3zwP1zi
uXYtK8KsADbFp4y3SaXx/f4kRIpJs2AIijWqrBwyhWV9RSkRbYimw6OVjZ0ZQW1KKnfuNCHs9lXx
EIA+sGi+xeNjFgFs3dC8Uc8DDwoQvqJUuY6qsbmGPClfizCbk9imgAZEW5ce2IgqNABWd3pJ98rA
JO5qU5LvRaLjtWckWSOblqHl7KNB44RXIv9DKj9E5VOFxOps0DUIPpZuPIeNASizwYeBRtugride
SDoPRe8bLzEhGAcvwQqZ0Lx/1tvRc1ZFzTGzTMHPmY5Fvp5dvCpZMrELipFDf1wYCM94ADPA028Q
2omKP30Q59qgBpE702sPfdHtsr45EJbAt9G0v6u+RKCppwipm5qRQzdNI8Z7dNvRWqX3dq4lSkS2
ZXqFBSJ6JdALYn8EAhTLO3mXWKPS2k8Z0ifqvc+Hx0MB2+YvObmiYqN3QHebbCge1bF5HOKyWEUG
/MskjXF2QPHl30QJ6kX6U2rMuvzGJ1GEucWFJ5Wqw2zV+d89YUsMeyMAjUi7B55zUauNihwfv1JT
OcZzVwXPMWlG6wYDtrWKGr8+xRaFn6hLiJksmY+3JTR7ERYHyFTZtk+z5jxslPPRbC9gAdFpilP4
B9hoa26KFe8dW1VG5DbJeE07wjyPMzQ9PnDlu4mh0TfZcJ6WgJkICigaWs5xYNsPcGXEJtAiDRva
eDcFuY+GLyjgAMMEwEyOhnYldKr1uqkHfOINYztQNnJbJdFtZ0H6GUDb++k8zUMT7KYi+272RCIr
FOauXyvKm9QYqQ11+8IEhQMhrJJeHwl/EnJNmEm4mkmZZwF9MvJ7URIF7bM5pMXK46/eZBo2ebNK
AWqZzE10R9lateW2ROxZOPdg50akJpz4ImY2FxQ1mi5kNb1n7YfGua5BQm0tEsPu4tJ5q2ewhA0K
y2Xud1VIWBT4a0t8LrynCgk4k1tZ+XSD6F8DMKpYwJTwsSmIWLRh38d++AzIWX2sDH3CttmjOKKP
T5Q1pA8aOrhC1PhH7Yr9htwbVx/U/rIxkJsnqTlP/GAV5oP4ypQWzUun1eKxGoEPYg2vOIsSeFSs
yyyCFU3KrbNOde2qaiWrKaYZKQEabZjrgShTMNU3IoGFU8puXZkjclJb0Q9+ZQdEQxpk1xWtsRZE
JNxYHklAFqcnZmecTH+Ivci6r7e5N6cZ9bGpwDDKaueLToflTLGLkQ1Ixf47EDQlEGGW3p3hpIrc
TMhE/Au1t+utMcqJiNZQwK0drRujgA5jF5bXXA0yKA9OWdYPoy+8WzLneuOKeRRacc0gGUIJv8aY
Uda9OsYHp+8H2gURflL+pmiD4G4AShXMpmLqvz2hBvmtXxAz1HTWtDfixtkBUq+Z/lnY2wgJ2kTs
Gpyy8dqQ6KqgYW9m3PiApI9JN8fuceKIkY2Zs+umaLikaaud5UNSjMC+BodgCoK8JWRcjtmmpMMs
B++AYm64GqOIQMGIKf2bbOcVxnn0JcwMvhnOkHnfW9go8ZXn2/ih0wHKa2QWJqQoq9bQVzUIav78
dVsUyD+/uZZmmBK8L5/wZdNFRAYK8DGU25Z4bnga3oNM+i9T3tNbCEsBEBjnwwT2vM2+wcJu6RTk
9cYPlLs4NC80YRJ4mUct6vSOQwaEPkNizFEbuBxJ2q+nGjJgTigsqYKH+TH9+fIXR+mfl68RjaaZ
SMNm7cKv5bJZWXXhewaX347E1pfBASz+ud/nL3jpCLslgMx08qukrCFx6ThfE9U4kVTUHH1dEsF3
fjfb7jX7k7HEr9Otv69L2qoO5dGkYkdK8b6MNxTTcRqEbFtyppv1UGRfaL8IWNs0k33L5PDT/VQj
/B+rdX+piP8fYnTOk6uPC+LVW+KHdBzesoaQ35NXOJr8/3+Ww+Zfhir+Fhur5lz2/ayF9b8kWl8e
EPATlcJP8HD/LoWl9pdU6SZCj7cR8tFn+6faxXD+MhzEl5ZQdd1AH2n8J7Xwr++Ppapo4B1Jya3b
VN2UQL++P6oRES+Tsp9D1FRdrwd0l7cPbWKcel3VbMkG/nlU+vAUvxha/v0v8qKjHoa4ZcjFvxiS
mdaTDUa0cKnfG1r8gkUDoGN0V3vtre6017Q75q+neHBa+U0V1Q1JmfBA0JhVCoFmrXzj+30WE6ps
lvVjLkY6xh0oFKO2PznV286vMwiLNodj6DbHBdRlPEQ53753nbR29D1T9UhhqnCG0RjFD1ubZXwR
hHihSKzUSLUysGE2KG3uKiOersEC76qg6nfRNDEjY1SYkPK86gR+OaOrIIwNDjkvTDsvEhE8YRql
PpsZ17UoxbPdOtfk6IJ2ISkKV5d+mOhGky7pknC2reGLwVK0hNu1fnefZXAnpZWOm9zDnY77vHNx
UX0d9OZi6HBSKOmEVoPsAroJmbLWETpT0Qw3egWZt61EuZtm3kqlD/5ZX0TWRm1NOGhW/pxONogz
EPcdCYMaJC+ztiEaRdp12XTKte/55pZ8pnDrZMid2onkjxKc2jppVddRmgv2UXvrpWUAjxyE9xuF
TPxW5wb8AV8ZkMRMIANaxVVRNa1tK7yt7SqBWAhGiwr9BCX+42RAJ6JjDOO6WWPliQ+xEUa7qCUL
GjrRdKbajnNCaOAXDdzLSh0wpJQDN0h1mMMatq4QQRUWWxCyBKZ3xJl05b0/purN1BW9m05d5hJB
rZzHfaJ/dQyAjwS97Xh+zp5QsfbSV8tgnXSZPA9TEI5B9EpQC7E2jheeyUxttU3mCIBCYQRGLSUs
NirCXTf2AslPqcoT6TDzWCmOZ5zaY4LrmGPDbakzrMrphEOnJww+Ir8r1DmMNZ1NcasaoFhTsAmx
c+JM+kvmVOlGyzWiRDOITZOeMRNJxJWcgB610Cg3WV2R3RFU+YVUOI9AFi3dvGAU3sWyQQLcFufJ
2A0QhLzvkRn4r4SmvNRjk3B0TOiQhWbQ7Aszza8nL0XMO/vx+KZwICAuEnU6tG6fSmRTdRQq6Pa+
ZXTlX8AMfemDRFwKkLJnE2krO71QxGmg+S8WebCPQPHUW3hLpPWoFjQiYn/qDdhx47xqheLqljMh
TolQGoNUzBD6FBeO6hXPUP+sfaRZDJ1tnzSN1IohnxQZKfRa7BrkSBKka14GkSbumhAUDP2e9CSt
MmtdIEa+oPdGuDKhHF+tcEoggowU6S1hunBBr3KJ58+SGdtN6jh79j7/vlSHm1wFNNUJDJ9VM5Jy
OtOGe45+JlqiSqNe86qCAAA/2FfUSi4mTe8mMfT4QraF3OmZkV8oqjM9jToSqpag9utk1Cq3rwKY
bGMXzK3RAqMqBT2YpVMqXkAHnGTODWekI+kFNt5oy2Nsxmd+JZT2azIQC6VVRBtxiCa1mCwbfTwP
e+veGMWrIWrjzIFBtKtze44hVgmc0KOmue5ST6wF+dKiso2dahJ/3vcWPkX6IUQ6ke24gUxcvpIz
7qz9yoCS5dVfkLeHRPKRBOCHRHrUssCg7vegu4ysZYCcFhdabBt7qzIfIqFH91Di6+tatN5FXoPu
ZwvC2dvVmhv7duZyTtEvswYGUJXPDLxpsJ9HcJG7kHf1uiiLgllkllzpEQFNVg6ZzkMl4upw0Ndd
mGnoLouXqE9R2kV5890L6J+Go+VfSqNQV0Zoteteb/LHsgiex5T+b9o2N80I7T6opQH8p0OXrKh0
6wnU1Y2HQapfJJEw5OR6hX8eJ2Wwjwn5Mtd61Gk3tVCHg0x07UTaUb1J2CDfAJtapxoLeA/CdIYF
YDe2VhzInQy0GTA1wpV5E+nYnlpN4I0bC5bsXlgF67oGGUr3pRR7VWTjrowUjcEYhgxC+8ayuCxK
yQCdshCqaVm0T/C5IOUk3qwEKwNcZ+uMmIS7fMwH7myVfTdAXu6nRheuqnlWdGb5NOUtRslemLzq
zahvwtLOT0k0y/cD4gP6pJZnfUXSkW+FEnobpNgE0gFADt20ESTiyYrs6MRsCIX05bkNGeSadk18
SYDwuPcHQznxPaESBdvq3yAFAH2Wduvd1VarIWMIOm2Tj0V/4ZVDcGimOrv2o1Zzea0Z9TroKeO6
IHhMVgSuqfm0aYNBZ+AsSNkDhySR70wK7RIJD6LysEzWaXJomWRkhSNxTEhzJZycEJtAj85jjk/f
y9zorirP7B0UqzooIoOY9ZYwN956nOW6MXJ8zkHcYHAAUnnWesH3XuFQmFc1CTl84184geWnemv0
SI+UqT3VgyAuLorWLHZ9EpHrh7eeaOG0Sy+LyDO+KiOHfk/0034wupnd6x2C0WpPfRyiLomKk1s4
7RuTzuSiHtLcxV0LVi/pDxwUYpcUoeaq1g1nW0vETBVBB5gp8OqQ7xPsxxCOiZ8kxSYb7Og8UVV/
M2adyTYx9gjUEke9zhW9cWn/DfSYbHuOYyjnZ6gMT7M2NpHqtG4TZ+uk5WVQA04j1RQTfuxBBmFj
oTKIVgW56CRV4jaO2ogEiaRK+lvmuMVWacIe9Dg5NReeE980qTHAcdG9M6VxxIOg7lhzJIZoAcVg
T1rdPu3iKgAe1sN3IoE32CNLtlEACu0EWCunSWvogeVpOZEHQbVHOlztcz36HkJfol9o5qclgKsv
Yc1LypatDH2wqcl8rA4q+UvDTUjcjVzbvtqgXMSyNDYDChhPBOg4s9rYTlMQbSZAG+dQoUvcWt/1
BIkh2MXJoTvBcReYerlKNBqBzexJDbRiRSvU2dRm122VNBrJcmv5qhXSmBWK8qKvZAnGWSkep3Dw
9iWorH1t9N5pMHjVmd8N0QP51dO2RoWxjvn8nVbd0MQAY9tha5dVdMgGpfhqJOTp0Yao3wCTeClD
YT939TTvz3t/NGd9Y3VjmMx06CkRzeLf9mR9nKAN5MgKPG7niKwjIgilpOzplYhYb/Y224/b+g2Q
oQiyRa4p4tJGE0O4tTDQINj1IXNGbO7Sugo9zVknQ86oy47fpIENWCqxureCbB/bIuS8Si/YbxJn
nVUjC1DDZd+SFrHuuzLbd1GoXWhD8hB3MjwLENZO2Dru+lTiIQuT7ADS4pWMLUQHSBhNmYovRdc1
1+C39knAP0u69mvlN5t8qoAgdniAY5U+oxdE15bSGW5YdO11a7c1H7bJJkUNwcGXDofvRS38nN2x
LE8bOL0Rw+mzzInMN2B4xXk9VPqXMPQdjPqeR6UwznmjPQLgIsrMq0DPesjiYwx5xx+CuX9IYwnq
f7ci+Lk4lU5ENngYPVoVoP0a1vqGmDhA8yKpLrQRLoWvJBF7d34FyeHOqBXQyBrD3aGM5E4g2tGV
MbyNC/O8TOh7Sb1yG0tJzoQYH6M6MFeN6SQnkdZ227wCp+ao3VYW1i07Ha0cK3RcafEl64Loe1G1
E9JlAXjRfEm95m7Mi+uJs9h5EtvfClO8kIgb3NEZQ53l6+exnd4VFNnMIoLHxBga0nwzdRPShN/Q
vSKRWUGbQZ+0+NrXtb+N4VueEEdQAvQs0Esmst2HHumqKYTTTR7pSBPKobic0um2yjN76wfIP5N6
MAF0oFoPjSueJE23sTovErW4KXQ9WI/YHi8N8nVWRu694jsNaYUj3iHylE4fHtN4DGpXEu20LvmA
0QAmmZ2WmTJ344BxGrjgY9NTdtKMt75mriRCKTi40DtByKUnfoG1fmpxX4s6RXzS2foVSAODXnVg
bPsGabo+NXtfs/ptVPTgkv1U3qBZfBU0Z1be2OAgF9aasDSISdIhgtIUhy7BroHBBKQzGZAuaaTP
VqHU+6EKh0tI7wek7M3Wj+zpNCsMOBOEUOHWT+Qm6w0OXDXxXnEC23+0NDq87JG5aWwsSLZnRSXS
K+jHJAA3dHKjKGkO9WC19laJE5LLakVdE6ZGLOdgv4KzeSBQ4qsKMW1WMlnhSlhwcHpd7b768Vz7
WgIkfOOjn0xsnRd1kNUeJovdnowtsHIYo9DuMNmNjHMQc2fSb/dt6eyd9gfxOkeRQKusBabYQyIp
OGJOXvPdj1Xpao7OdkwwVbieGmQTeqeMxC2oT2X9vQdSctKltp3QdhueehxVl+jpnG8Kbn9a+zmR
TVRIwHVw3GqaP2zJcUx3oSSpICXoE8TSdRU7X7NKvU1oXh6QZ8AnmjhGNqN1GwZRAydNaI9DZoa7
kiP5kJr3jJfRy8jwOU3KkR4sOx3C/WQVRN6ww7HYujMsky65w2l2RamfnzmpRjRnkawj3co2jp6/
1hCAb2OfZnWdSXUHoe4S4Yq54csC7KmS8Umftt6qCrmyEmMy1/Rkjl+S0R8h/uRoXDP9prKGXW+S
9cEAa7yROSYYO7LqJxLOOSXbPjl2XhzsVGLRydObj5oDsdwNZk9GzJyXuD5ClAB6r6HDeauiqBh7
hU3KwuMPcCs/OhRpnMKdoiAit2lHpPgVSPCznkkOGRV05i3vxkHGdN5nHp8sB1gjWK773Er2ht/w
0D1zOgthM20nFb6tzb44deCcRT4j0FqvPevAUJxAofC+WQPnddNO2gNZBEAJ4/qhikmfRvq+KvJg
XAO4E5uc8/lGkX1xiMwIxo4hCvW+Drti5yWqcj7R3zhp6OdvrQpkTMJZ9m1iuvVtElW0rcAXr350
xv5/B/FuLN7+5//4Bn+jqcabN/xivzII5vbSxy3Eq//+rzism//+r3//j372ES3rL5ucH4vmmfGD
QUCH8Wcn0YRpYDMWp1HoMCPXZ/3EP5J+rL9U/hNQkOrPiTv9tn+QC8RflkpGnONIhu7/aSdx7tv9
a6j+twSWlKGFtEuLpiA2p8x0c9qc62T+jMFB/kR999GPL9rbppkANPL4cU1Jv1DH3+tG9UlD8qOf
XrT2mlwYceSk0iX6ul0NsKBw0k/mkb++kFDFoL36vM1N1zYJzjWcUxEis373evxGMfDRlc/yhndN
yXEkKADoi+m2nfKcDowvVaqf4357/jff/XbQR3Xstbj5ct24TYb4pe7bI5/lQnEE1KFE4ZCaLh0k
dQ1lVG4Ih0uPvHD91wsXcOR7wNGm6wFcW/tWfgJKwtwcd1dYeO/viiikNXYE07pWhba1b+X3UrTF
JyOyjx7n3IN+d8sdxogtRYdk2mwgJE7pjxK7dtxNF4vVaelViwvUM1zAdsp116j2CQlNoKSPujFL
EkTtB2ZnD610Zdo+Uf6vzELcH/fTi/WZ9xgT0oKf5pMbzX7EsxRq33G/vVidnITRcOjocon5RlZK
buCqqhrGO//cvf/3l6dYLE8vajlBejnPU8teI/TOYVp+ohX64FWZATXvXxXeEgeNFHuWP5KLltib
vvY+UVnOV/ebbVwsVifddrPW1YjIMPSSK2QSE3MHn4TK2PtkZPnRxS9WaCACJdKYALu6pp5YqnLq
96/H3fHF8kR670y9GlD59uahkt1L4f+t8PtwbPXRRS8WZ9cFpYTAjLuGhJ2T1Ab41Wr6JyLMD378
3zy6ZE5QgXmD23GuN6d0n5aNe9QtWXpoYXhDZJ7XvQFfNND1Q6z2n9jSP7rqxcKkIYoZF8GDWyom
oQ6WUn9nXhndH3fhi6VpSJ2UKAjtru6ND0ZbXWAfO/KezK/+u41WNwnE8tRwdBVVf516GF8EST0d
d9nzzXr320E8ZpKe1ejSoxi3siucDXyp8rht9oc38d2vZzZMUL9DwJRI88pz5G4Ky7vjLnyxKhVS
wEoxDnOnRr/vpfFKsGG0Oe63F+syMWLht2E7uGEpT41EXnRx94nT+aOXcLEuU3CjShL2IxLDRJAr
HF0kvfN61GUvbZSjSJ0uV3uDcHSfDJCuI5i5fTnutxcFrQ48uTSJw2U/gQFeWs53hrTH3ZOlM7Gu
euJn6Ri4ldq/0fb44ovn4656sSjpD2uTE3G3UTpetHl7ofrKpx663394lhY6LRJG4XBgZcLdpKdZ
aLZ3rZ77x9XhS5qOWY3kEhfF4PbC/pZI4zZNnE++mB+8gktFE2flEtRvy+SKnOmVGmiHjFHecUXh
0uzVTdoMd8wHl/HTTqt1XGfDcatSW6zK2BtsBQ3x6AqMgQLuL7jGI9/uxapMPDmVlc+8qLPm7MG5
pUy053HXvfQQRT4TIFlUI+OXmFSG5FRLw+O+DEsLkE+8GzQ43hI0p8nGoT2PjU9Wx+3eSwsP2eNe
7fEmurYPILoN0L4SV3vc0lQXSxOVZGrHJS9K1xLamYlHH/PeUat+6bvxlbgzFI0XPDZU4CXZQNxG
Eh9Xyi6NM1EsiaUUMzmwaB7VHAVSq6pnx134opZNyimoDIstJa+wTGeW2ExhfORHTV18MMsc1RBz
24F5Z3HT+MFjG5tH3vDFyow0HMIB99kVFLM3Ci26hyipjtuu1MXaLAVxT3aTjoSaZHdyMEk9TY7a
rKwlkm2IckTNPtKIEOwsigf7zZBHPcp/1zdmg9nUdTJg6SSj3oHXmIi7Y94SBHWLkg0WqMoganBr
mUnk4+ldEE9H/vZiVfrEFCsa5Hs3t8PJTRqNuUyebo+78EUdSyVo2NIBqdZW1vdoaLQVc4LsyB83
fr0rTF6s2Bch76DeATXws5cyG6+Pu/DFugz0klBrlTseaM25iDVX1uFR9TdcwF8v22lVkQTgdd1w
Ut6G3vlG2OdRC4cG668/HeTYSwKjHt0INsbGs9DoEE18c9wtWazKDq58Izk9uHY23hAigtYkjj+R
Mc6P7N+P9Ja96P1UCQSPUOPTYBg6qQDSBFCT9spxi37Gu70/8VhqQ5CWxyveBKrj+j15n6h8wqM+
D+j9Fr8eR4ooonJyCTlQnxKtcV48r++P6v9Y9mJ5RuagpXYtB5eEoHvVjG4AFR71PO3F2myE1kaD
D6rQUBpiSEKxqgSuluN+fLE26woUOkbHydUL4zobAeRX2Sdnh/kv/927sliaClIoWNnl6Kok6BSd
iuqs/9qnqA/DcHPc1S+WKGyxmJiBfHKHMthqEkyxrR35Li6WqCk9B10pV+/rhGYqRXvf01E57rIX
K9QfdJ+QzXx0rbZQXCS+w6qTyttRP24tliioz9GM82qCEtB8iar+uSyOOvhY1mJ5elYS6J0u2Mf7
5DVprDfOstFx76G1WJxkiYBIHKaBANmcyal3pQZfj7sfi4VJ8OmAktLj0xYhoIqQA0/+ce/I7Dt9
v18lahWW2cR+Vfv4rgenlkQ8HdcTs6zFyhSTSMaoZ2VO4XjrZ8UtxhT3uFuyWJlWUNodIgbM30W6
NzLzFhHVcZvVbDJ4f0uMtDBtdhTdLRuFCguBnasffd2LNdk1pCPIjjVZlvpB9dQ7ZzyuBLesxZIM
JlI5KokfXk7dA0XzwWyM494Sc7EgQTrZZAjBUplS6zbyzZcpt47cpczFkjRD+mxWaA5uhVd+ZZhW
hXLbuD/qNTEXaxILvoHXtICCWwyng61eT057VOPeMpeLMqyKUDV4A1NR3Ckl+ka/7eSRN3yxLCNi
u41i0Ed3zEMST/S94jc3x92S/8XZlyzZjXLdPpEiUIfQVKfJPtOZTqfLNVGUXWUkIQQC1D79Xafi
H9iU/WVcJjWosDEHsRv2Xnstzyihv9YqIrE0gB9/tNn6Ecxy73GtXdb4Rbz8l6Tnh4ps2wBom+Qw
HQC+ID2N+mPBps9h+/bMciYWXDfbhsdDu33r9f6FXWSKwtb2rBLyBa1dBerUgKA8KS4hOI+HT9ja
nln2JM6GpFYQSQSr+FBD0Tpt3vFUl1v8i+POPbME0/Wwa7ojPen69Gs7QyEHgrCgqa0KmH6esUAz
+peK94fvmpitj6xCpRP4rC/QrTv2rv476Hj8WaLaJQDq77iOBA9vumafMAr+R9jSnoUWxK4XoTvk
P417ESsEUVQZuLRnn5xOMyiZUS3kBCMxtDyCdzJw6Ytt/XDWXdZC/7DFrqEQATwVxkEOqQoqixUX
Iukf18aQFMTCIcV1Ahx0PXb9tt4MKtreyZYvO/zVdfQsFJyUM+sLA48Ybe4LOGjsg6xb+85l/93q
no2uG8MIL8eDc6DxN+46kPzN9K+wm+LZaCYBA3OXTFlL+TytILNaTBnmt3wk0Ar03kpLtDNR52yA
IxsxlZUPVdDGfekRCxIf0EijeVfMxUMCdjyepmHxLfNCJ1gkatoMOJOlr+9BXqGh3ylew7btWebS
032ZygYJbf9xYONf0pVfwlb2DBPx3tZFiqF/twzsSk5Dd1dTt79zJpdVfnHDM882k2wZSArKwBO0
zqzCHHa/PvX57l5sUzbNMegn+Pzm3YXbHAQCO8ZLxju9sc+xZldhS3v3vNGpgSNvcDpb/Fdkosdu
S8LKKpnnWjYNRnDH0IytR5BLzER9m7Y2zCVmnmNxhAIhu6AqnhB3BZn0c5K+V9j73Rf1vMrQ5CTe
FSI/s526gaw80OlrVYBAIcwpZt6Rg5SC9iAbRoFZiY9NEn3aN/Z32Nf0wn9RiDXOmgEtq2HKb7J0
5oeo5WvgXWE/x4qJ1BnXPSrjfWP/KdsczJo7pknCtu45l2zBQFld4nlFGj1Cq3n4xMFiFba251xs
xzD8vF1uYls+L725qoEHDty3517WiA9qg+4oxnkjYN4b+m2hGPML27jvXbqkL1iOjctmg8L52p2l
DYQwFj6SyU2TivmGsjsIkkC0CyjQiBGDwGPxDLSJSjc3AndlAJ81JtcwYTWnUdhF9PFA1sZOzRTW
D3qRa45ZX2nmD0En7uOBFgIYN4YW0awmYGkpp9tZdG9hS3s3nPYzFHSh43vaoa11AMsARrWSJqz4
nnhX3EF8ck3Rsj6ZWjwVzj6aPNBf/UvH9UP6yfsm74cBpz3S7muMRCUm+XPYkXj3G0g61pYjdq0x
/LviY/Ysuglb2os+sRhAal8s6ynegIbeME68RWEO/F/a/x8OhNJ5Lbohxt3O9nNtxePUleewXXvB
BwPv7cS2YT8VUTpUqITczUUfuG0v7kRGARTZYoJ4HSFJtdYfLegfg7btI4FqaeOMxMgiMJHLrot6
b27YtIQ5QZ/IXG1R4XRZwgnm0ZXewDoQ8VPYvj2THLVaS4iwo3uSrfpxXtrkph/XMFfi83M3e9qB
EQAN8GmLIPQnNwzrDyrM3n00EB4QIBErGNL8MX4gZrirlQk8FM8o1wbd3tGkSIBScMQBP/+9GAJf
Jz4WiHUp7dyIO6iX/NG19q4EoOF/f8tfM3VCFNILOSlhDUSiUTbEKB3fwRffOwXSsba8JVlmP87Q
RnwoMGT/DJHqA9365SEGJ+znJkuWO3Bk2hETxRTSyPOaZtPVOg8QQ08W+5QSCkF54wikvYhpnreF
RCoI2Vr4WB3lnF2h/ISzLtLPWVLfYULt+n+fx+Vz/eJl4mN1knqmBki3GdK0/Vti3E0tXNhkReEj
dbZGD7pP5Xzay696pM9uD3wH+jCdJUZ/10VKnzYJgV/o4SasCzwQL1ProcI0iXjVp2IQ93pMUQGm
YaHdB+lEoGOg9YrK7xJReUxGTIGKYglzrj4DbVM43De7a4jW2/GQ1RhJxNBM2ABO4cN0wODBwQyO
UxmJlOe9BmkyE8k7idol+/jVHfTCWdLXoGKQ+JqgmMQ0n5oxprwdBHj1ZW/KsMajD9ixRT0qQBeh
Or5A6fS01K58RAHR5IH+0PsRZbEIDcLE/USX+r7P51texu8sfbl6vzgfn4AcKA89OgJ3yCLbvZkI
KQsYMVjcV8mAUwtxBJhi+/nZVm9lO9hk1BjicNtxXiS9aOyEoQ2pT6ymMEGeidxoyMhiyhyUeFeq
b1/Ddu6F5w1k5nECYk4026MrQZLz0I1/hi3t5cv7vMTtOoJ7foeWrJrsbTTqoLoHWMN+Pm8Z8RZk
+CUcb2/zvirMhXd5Baw2bOdeeK5NHoGpSWcAGhbZcUElGxyWyXs0/r+OGpiE/HnzY8upkxSY7nRb
Pifg5WtMHNYO/w834C52iEChsnraibmPG2jy7SQL/J6ekW5c52xgApNKYoI0W9NasD3kgYt7mXNG
xLg5M4ByP4ewtGv3B5OroHcK9cFHvMjWGVS20Ow0+zc7DzdgUw4KHKCT9L4l1H0gbABmdx5FFvIv
dqkWC+XPoHv4H+SRBEdEa7F6m4gTGHBv23R5J2z85hL6sCPV1nvRTZA4wADn54bSe7aGDcpSH3cE
4pNizWrMmzblBHESXv5TQ54gzNP6xNQdptmg4YJ9k4nfFK54mNNAu/TVik0dW5EKjG2mJolO0NY9
NIVkx7BP6WXOWT+6Sc6anuy+s2vSJh+XDGyBYYt7lil2MM5qCMuerNZv0xx/3of/o9r8/xw6Awz1
5ws+jwkoLzRAZPvSvo40hvZMWK8D4+I/L922dCYpqCFOdJAtVAqzMwisw4pj1MccZXtBE2kxu4UZ
YrAlWvEpUdSEfUwfdJTvXHBaF7iEnDyygZz3iIR9ysILmguCQ56PkEcDlet+44zLgExtkjAv6wOP
8DHJnHFsfK3nN9TIP2tDPwXdQR921Mz5Bgb+BEsvxVwVyhxaU4TF48KLmGAI0euW9fTUKn1HtvGu
H4vA8/bsctlY19luwQB7EUO2x4hnB/61MP9deHbJxdpPs8KZiD26a4sZ7P0ZCXrW0v8Aj0gOKPqE
jRO2g40HtetNRWFz4NSHHhUtlxm4qPLTtk4HCp3hXKqgkg31kUduyqnkEDw4RYu6r8G+JoowADP1
cUdNJMBXAgzzCaSA9dXFoYD7Ogz7Rn3kkQNJmm0yHEm+mLd6IleJkc9BpkPznx0h1dO2ZemSnzCe
M1QuOqwzWOLD1r7E/x8KqQV4HMUy40xAYJM9y468zY3Uf4Qt7tklaOVZ0xf4lgbSQ5C9AU+P0e/J
wvwmQ6GeZbI4GuZVYOg+GtmD3MrXJZCJgP6rp/jDoRAM4CkpZ3qSk7rquvZDy9g57Ei8eAkBAhIB
ZX2hCtDQ3gQFeYlxU9XcBi3vg49A/Dm57nLFt8yd85WAV5THYQOK1AccrVFcWLVh71n0lrgBMgQR
KO/DNu69M2MA6FvXo2Cw1dlfq0B5eZZlGIb+X4mXHy95zhxZystVmaJlf23B8ncFIkMdFu1z3zwT
nHMegaEBuk+PadY/7GENFEyP/2yc8Qo8BoyIniIz3e7bcg3K2KBKHPVBR3YkyqbdRE9QU3iYE1BS
syzwPDzDJOiytexS+ykyqq4T8O6ezTqGvUtyL2QqEEYndm/oqU/4XT11r2LrA4/EM03JoS1TuBb5
PQRxUyHAvSu4PQTdbx9wFF8GH2sQmZ5A9ttelZbfbMa8p+z8G1foA45mVaxRonHiA4VWu1Rr+3Vr
ozIsu/IxRw2YSVmTgfRF66Y45CDB+4DeWx32QTMvodUqXhtOcOpxt+XnGuXKp0mo/GvYsXu2WU9z
tkxABIAyIE0OFrofVbbZsLqBDzyqt7WB1goWF6r+Bk0PMNyBeT1s417o1BB+Ui3Hky1RC8j4iBgw
Vpi/92q7/Pz/Fj2pj90BbW6BNgocoszS5mFvO45hX5mm4Ceksw7L5DLPVEedjfgNmDgVdfPYjFCb
JDao9UZ9/A7thESwuHgBk8cHaThkTuj2nurqb8zJJyJKErBs7yCWBsgG6aGox/4wrXsWlgH4PEQa
ki8YCoBeozD5bevoKwicvwRdmotIw49xTkhebCbHsaQzzR4bKvWbE0vzMWx1z1I7jFmVvcCVhODS
l3nYr/Rgw+q1Pg9RB4ZT7QbQhEGwWh36NkG2qFVg0dOnIiqgGcNxz+kJw7ProXZiqha6B565Z6hG
9bNbMRN+At1hftTQJ6gytjdh3jH1YmlkhqSAki7Knl1+jzzmmuZhiCzqIxp7KAQs/+qG5peqSgyR
W3T248COR+oF02Xl4LPWqKlSCtmAbE8qzBrWYcmiDz7K+r0WA0ciWvKMH+sk/qtXYX1E6qOPupU2
O13xJq+3+S4GN1u9vTe4+Bu/knjm2UT59H9XpZTndU6/k3l+CbJNH3sEgSUe1Ql2DSJbeS6a9tvA
oMkUtrgXREee6jnvUzxt3X5TtoBixpn6/r/X/k0k8kVd8miTEpBmcCitTfMGKu/6HtGpPSvQ7IaF
Up+RaE3w3GcDzsZmGJ5PROFuS+NMWNboI5FYudJ2GEBlK6AxIED7tlIWll/8K0/zwzO0GUWSRjuW
ZqTA3Bv72sk5CI5J/wVw/LB0XAAGB7lIfFJLHmYU+opai7Dz9pFIJNNimAp0JSIL5bFl3dkZirdh
/CfgF/05xjVg4mhAEJqf+oi9rQMKISUpwgh+qE9LNPBc5hjdQUOl3/ob6NcBedwyG3ZVfDRSCbJ+
mVxcS9mmf3GxGIwwJmPg4p6RLlnDVOuweAMK/tald0y8By37jY36xES6nTgHNWt24iKFMOaQJfbb
OkTgSU6diwOduo9L2tZ6rBOLf2XhXXdvhmg+ZCtUUP63n/mN7/WRSUp1ZuwSXMo13bbDNNPlyJP8
nUz3dwfkZboQFRVEGjjIJZqHl635VnQU6hw0e2f9323eC6Z9oVGWry+b59NHqscbEoeNZoBY92dz
yrI6kny+1BY19ODVmNx0rLRhgcPHPxkeg/w85vnJ6eGhVPt1k7KwmqgPfwJcWuqVYt/t0KUAbLix
Qh0wrHbuI6BGBajjNqCWC4VHcpIDuR2iPQwUBk/184l38ejcovAxJ6UeXDw8UYhoBB745QL94NZJ
ks2RAgX8aSjbR5rx6yKMaI76CKi9tztUVS9OnWUvUy4f2FCIwF0nP+86iTmzWYYyMXR6oe44jZ/X
bQpM/olnm2tkDEb1cSTzsn2E9OlNqXRg0dKHPeVZpMctwsYhN1DVRn6MlAi637mPGIrjDNQcC7xh
MSQXbOx+jkAjGBShodv384GnWT3wuaDZiTGQTlESnSZt96CvmftcRXEzrqwecFNM3TzPcnrSTfwp
xImDJ/znfePlnKncwC4BRnjZCLEniCi/V7b8tRPPfcyQEBJwBABWUCROPtdJU2EW7kqaPSg+55BC
/Mk0gc5uZmNAEAoVsw2cC4N70ekiglLF3McMuXGcde3wRV2/ZseZlwBsNYkMKrfkPmNRRMkgyOVo
pBhfIJh+Q0lYwyL3GYuiwS6jqGFCQuj6Inf8gc8lC7yKXtwsORLodsHreR77227o3/YmDLyW+5ih
aAVmWUCt8jTJUkNUYtGHtZjDjN9HDQ0ZhKljg1xOL9FxdOpuG9KwT+lDhmik8JorkKqkar8ImkAC
q8u3f4Ls0wcN9V0NeDXE5E9JKR74+MeQpR/DVvaCpqAEosKXNxxrHQSw8h0wR+hPhS3umSZhaQQR
SBiPjqMHObytmX4NWzn92ejhYwktiosMV0m/dqb4Z9mLr2FLJ97ScZ8tBoSkJ4x5lRVEvObTHEhR
ljMvaEKOeoLkUXbJxYsXdKHOtjVhtP3QA/5549M800ZBcOxE54EA2yMSSNPvQQAWiAz/vHhTzvNK
J5wKz8khG9zTMNEwB+4jhlzSGp5scXba6Q5suTPPdnVBbdvcBwyRpjEpS3HerYP8l4Yk3ZYqGRbt
fchQxiYBJeBL5BGjee5E2r+yzdWhy3umGc0idrXGuXQyPbQieYBm3inojvuYITPzCSJgWwZ/sqm4
iiBpcMcWwAbDDN/HDdkyAhUchH9P2748ZrY5lg0L87M+X1Fssh2aZgYtuSlSldqbb026vYUdi2ed
e16in5rixGXSPM6EkjvI2dHAq+iZ5zzGpCQrNj7R4tFF7CPIx8M+p48ayvs6IWYCsBnS8TOpHB+n
m65Yu/fGjy7++r9drdyHDuV04zmtAf0q7PzWJ7JBB1oG3hUfPLRTQKdlAzTiWrPTmPLHegmjbct9
6BCIX6MhG9Eb1uOc3NKpJoc4k9s75n+xw1+dimefLqLCLdoAJ5g02aHsdPoPT1rVVqVrmsAv60XQ
ZjIgdIImCObpoeM6Fks1R4V65wf87rN6QZQ02463JlAQpB+zBxWBkxgDM2HjnkAg/hwxFNvAMzLh
eFA+u9tE+rUc5RC4c89QbUy7trXogI65YQci2I3p1HwM8gLUM1SC/qcseyS3m6VHKPd2h0zQOcwz
+jiiHHIarCGXCQcRt1D9ti3mqSa+hHlHH0kkrZ3lmIyQfJjaM+Hy476HjSLlPnWRnuNoAZsOWok1
g5hzKyFIvIXxq+a59wAVsucxnC4AORC1PLB+t0fL2sAv+h8g0UrWeSkghEELfihN+URoWMMcAvE/
3/J4RHlYiBjlMtrzChfz78UFXhXPPOW4CMEXwENkV47V3nfi1PMorAGa5555bpyO5coKeJZsgRQx
ae8iN4URXuQ+mGjoRbHxmNDTAKLpx2zg08lQbsKsP/cMFDLWU5qvMVZPnKlIOz+q0bwEGb8PJ9qH
tdNgUqZAyW3rbbE7VrVra8JyAB9PNOZN2qXykqKbb0lX/tGzMO2R3McSjZBa5ON4QSVv9V89hS6n
XZswMqrchxLh7SmhjdujZsZ3AGWLdjP3EV3LT2Fn7gXSUkdSGPSHMN4IMAtx+TVYgXSYFflYIk2h
7waRxUsLIb0CYelpencC9Dfx0ycBqjUbenTN8Aid8vphl+4rS2sR9irykUQOyYWIJ+Si6TRGJ6Km
71a5PQj9kP8HQTRb7mojUGSZyvbU0bEDeqMMY3bJfRCRGFdhSobVB2mPosu2alGB49n5fzBEroEq
+gZlLchjuKqL0y9pMwehZXIfQaTUJEo64UGnHbkTY/IX4yLsxH0EUQxJoDK/1BHjuv5wWZrmyznI
fFIvdpa8HIgb4cndWh6Z7h54psOqnz58qE8HCs1Qhqd5PbvDilSo7MkY5sZ99JCychr3EXM2g+g+
1MP4sLz3jrs4jl9k5j77D+e2pHu3IzNvU3KCPF3+dbLQNa/2Zilfw07dj5+qJlGEJ9YJkIeb2qai
alEHDVvbS28jskgNBVZ80Ua4517s8RXgUMM7+e2lGfGr0/HC5yDHPK0HPM77eu3uoTdcv+ZmBsAS
gxZRX5V9Utz3RRZ/XyFMHVic8pFFTtZzN84cT2sr7/dLDaYGy9k7Pv5ShPrFL/KhRYam0GhrEVYx
PExepcllcupKZjATuoKX7TQuax5Vg9mtOtR1kYHwMI1s2EXwwUdqk6VtWZSCLZgXB2ijvo0uT9/5
Vtlvfpln26TFSPEs8a10Qj8r48Qhjusw6ufcJz9KJ9NnJa/T02oXUe1Flhz7cirCzNsHIKGxHrXb
hkucd1AR13tyTbcxC3NMPvQI7MxrXTpsfdzMzayB96zjsMDr447WdciGKO4uHR8UmHBdl2fghft3
CB1+Y3w+9AgT9azUnWWnFYMNw6llMftEhELLd3YtJDkRMsl4LoZ+Q99jksyEhTYfl0SsWqEViRJO
OWU5xEKyqLyv48GSsIv6H2wS+pEQ8oAV0G7W1aDjpYpiEeYPfWjSXlpHirovTqmWyeucTd1TO5uu
C7upPjgpbQkXUYvLVNDmYDnbK6vjwFaZj01KtEsWznEw/bJ0x61JbzVvAqsJPlMSpVHZsw2Lx2U3
nkkk/3L7FoYbyn10Et5YkZmji2NrWH3VD282VUNYOuRjkmbASnSzIRzUpX1WQsqnWJA4CIMHGg04
0x/AGvbi3FveQ8aUzMg9KfvzMofzv0Pzb1ILXzhtVfHWC1IC39eM01cIEXWkQmI+pken++3j//5H
fuP1feoUK3QjSITTEdH6hgTaVfEQvwSt7eOSiMUY0TbDLRNqxEG2ACYPfR54231gEiWyVKuF88Rg
FK8UGCTPJpHdO4f/m3PxsUlrKlvqIGGFzGX5mtTiHizpYf7LpwoCo1QaMdAnnOY1PoB9+VHxLOzR
7wNlihg9Z5XiTPadoDjc8gRURDZsRCn3oTIus6pQPWpb/Z4uFcPLPN7C1HozHyujdkIk6YCViZx9
BZ/hkyqi9p2c7dffMvOhMhJq8Wac5KU8LCLMgrJTW0/vFSz+9VH/zQhBOv2zC9hb57p2zoB+kIbJ
64mTpaiisomyK9nb/sNAarlVqoQHPbCmLT5FQJDOxzgHE0I1StFMxwkguMvfh4LSedF18h6HQRz/
GxT/u7vch8Hxku2Ez2h5YAaJ1ffcUuuqlnVJVE1u4kXVGklfWj6J5hBTlavrQaWr0lfJ7KZ5r/S2
gw0XwKhui/H/Vkx1dFnc3LRTsX3f2qEoK6CnxZHzcrqZlUu2c5NHwh31NgCNvEHifgLN+gS6uHyJ
BnDsTG1R1VTLN7V3lJ3KpV3lsdvnWhySaai/5vOmh2MrxPJpJVrwB8APi6mq2diMh22bp5dlm/fi
eyJk3YAAqxPmdlByedog65c9do1g9B5kXDu/33OIMtyJaGg4ZGx3M7yh+1gsd9vSKSWrJc5dvVfM
GL1CCJ1AELBYnQRtJASg2HqGtPYugI9VMQCEaV+7a8i0ivZKLSiAfbZbspVX28b65GCsqfkn6DiO
H6TCw+9pZ3nfVyKlQ3tbkqwjj0Nn4vRQalSz7yPVyOVDbsZhTasGtDg5HFisShRFe6i1ykMv+nS+
n0y5tn8ucRLrG74JOsUYIqOmfY5SqOzcN8k+gXUpnkihnqds4hpt2xgw7SqZljl+NhMZ7A0yes4q
uSpmofjTb/sZ6rIQ3T7mpu7tKWu4yv90Q7SMRWW6Kem3oyWFZQyM58IuUDyYpCi/LXqs4+9QWjDj
a1oA+XSv+3wZnqKsiMo7s0SlfJrYPuMDsFnUUwXV5nnIDxjX3/bLJtHGk4cCUw3N69xNuXriXc66
7JCNkNzSlXSxcvfQEqDsTSQGjafJir1urjuCU8aMSMvPrNlrpSsKlNcLn/J4eXJSoghRDM3cHRa5
DPbvUi21mU5uHMDtn5rR3gHpzFyK7DpnlGDceZ0/DnWHvgJImvr4ta+bNDlqxdnRWE26Y7TLGF8d
tSao9A2Zag5kX7od7RnpHsciGR/53GagROSy/FJnTPNbygqDl56tudnxg6Kux9tvzNSBMnk5HH2l
cArxMY0XY49O5O1nsitlr9JSRreoSJoIZdpGktNmdPYhHmV849icjodBqi6p4k1OxVmlXLCqzCAn
XbGxh0ZmmeW1qua5R226h7zDF9kOy1YxznhcyQj9KmGJuWIQyTiDQq74gtFv9Gy12dVhaFzbH7N6
MVsVM6mvjF7SPxZDt7yyudYCQOWWLUdoHfPpSudZ+nfr5ghKqB39WJhSKahCd3t9zIuMq2s1anRp
ZrPzisx5+ZpuuT0OJV3WswXdSfO48jI6R1B2GG4AL7RfxjHmt+3UNH8lIsauhABd4aFf6JLeuLJu
1YuOIOF1aGJw6hz3Xo5lFWtZmudxY+K5V5iTr8xSxx/WWrDmaDtC2JH2rINym1Q3qtz1c60jPNa2
PKrnoxvsS29Her0VUNg6rmmxmHMkh02fnYm35YTsORcVqDamfwwfUvJAGqGaCgiUsbvjckIPTWFA
bLkZOqEOpo764Trd68GeEHM3+wBU8M3AFvNPvHOcjuTd0UYz5/AzY3ojVOzehibDH0fHYnSHDn2i
5wbT+KxKyJZ/WOexELfQX8qBBeCdzc9ptrKPYozFdJdZjVGgRulFnKdpb6N71XeTvYbezHo39JBL
rpgGK9Nh5mmyfEjSDhyH6bj3Z2m2dYXyM9n2T3pg61WBHsl9mzXdcIxTDBjnGYoa9+VOe3JY6aYw
LamEve/pQofvZumH4szzqVirUjCTVJEa2vV5LBv0Qni6S/w3w8QyOoCCxad4yWtx3OQwAxG0lu3+
ovJmSY+gEcZkHZnM/pKhoxBBYqLU4stUOlBlQxFvTo/t0CwPNdC9aHAzt/anZUvS7cBaUEFVYqJi
umr7Htq2VZ7OfZVi0vsuTpv0PMvOvJUbtAyXzTBzPQogem/Ntm3mwyIHXaPnBJAvfdZq66YHxKI6
f7Cu3D5tpY7bc7Rj8PqqYxE4Fw5iTCGLBpEa+p0X1GJ+vCRpjXHAVpS3/QRyvpsB7LxCVB0fU32c
HFiwHtzcli1koWLS3eFGjQ8Na1uMtS+So/sKqZ7TNjbx8jxcVNKe0rxT6WESOv4zK8A8h3Ke5KCY
v/CmfGK6GJv+LuWsyI+gwSR1C9YNFx/bjJGTU/x7pyP3hoL9fsQwCi56U5bjISrAZYfnQVY89+hZ
faZWzd/KvV/HKu6mojzUZZ3f6DbV4OBf1ofMkuml7TJGD8qAElCLLr2z8zwPVbYoeYeKDT84jNEd
Yt2Tm8wO5d2qdkeOC6NQMmT4Q90XbRv9Z4b53Q9C6WbtqqzWVB0zhXv/AoCYza5NupOhWgtLmnPX
i7I7dEs/58cxmeiXuC4pKuuRW/cDrDqLKpVMY/wGo5rq41qKaLzn/d6AQq/b1VnYus2uALPqdIWr
Z+/6zIIRnexxd9OkEBA+RGzKxgrUe8W1arrdHUBFYZprJsriASpy41SpNurXq7zp2uw2bedYTwez
ms0tlSGbTZ+0aIrssAwQLDqWoufP/ajpeNSWtK88MbavSL2k7mC73lXDBDmwylAqlseoK4vp0NpS
3Kihl/JuLYq9v3KFiOxLksT7dAAcB+2+lCMF4Wxr0zNjOlLXbdcVqPxMmazA8/O3jOdhOJs87+yx
zHl8K1bVtVcM+jXjSS2kPfaU2UOazUinrMjV5xnqxnPlLGJAtcX9l56Z8q7FRHgFLtwPnRghZNum
XQJPjxEacWzWmNlzgoyjWmGMdZVuMYL0TFj3uPaNrFoiFgIt8PnaCbwhiiUuqlTFaYV/SR1NWT+t
U/vHpiEbnK55er22M0MVRlP0vFOHODZlHdg9oxW49GdHJpnf1lOT88O8ajs9uN3U84FaDkElPTYR
Pad6xHgpx4hfMlVIYvhyE5OhGA+9k52o1mRfxVkz6sbHdG6m6eCcTPm12gU4hde2bIpbVyAfqcZR
z9P3Lenzssr2HtJ+M5Lw5WjrhfXHceQJObQxcgfwr6/EfGZNHdnjGLN6OioOoU5saLWvqJPp9rCD
fPoeST1m9tO8nv9eJgZ+GpXVpD0sArfpjhZj+YiK7F5fRTmSq6te2Xx7LY3pc9zlZCGHgbtNfhib
Of1D5zqBjWyRQoZS1tF4YKCgleiLJ6o9WguKt6s0AgvBOa3LLL6BFmRfHlNGOH/hmH0ij7LM96JC
OsCv5RBHCU5AJu6RJXhkHJtlqcuD7sv481REq0DtraViuI4mqGxWQ4u89VDmrUwfeyAUmoNoLeZu
5tWKpzlxaIM2GUgcKroDqnedl43o78aGxa+ozc/FAX5zuCqSmD1160bcsaO6tS97bJYX7Jt8TVkN
UkQF0oP2huzQQqlAUsvmb/u8seQENW/U6Vbplu3YFa0t3jBcTM01xdcXxcEUccm/TtJBGXVv0aWt
+DqUrzlTawdS54aSUwRR3PawRY4MZz6AXfc4GTdtd+CYmswh40MyHvsJTHYHJP3kvuXDOiP7tf1w
J8Fz9RlMKYxUSk/gnhy1W0EsWuj1rzIZ1rgByGRZhms7w0Ff294N6mSNwHQc9jqX0Jfv8gbgSITe
05SOUf8EPy7Wj2rCjNHdvjV4qybrJuTNugJ6fzT/j7Nv260cx7L8lUK+q1okRUoCOutB0rnbPnb4
Ena8EA7bQd1FSZRE6m/6R/qlMf8161Rn91S6G6iBgQQSgQjLtg61tfdetxCZTZm0ZI0yYmgQpCsR
fbAvFhqh3sw0h2W3Mc7sySowBi4l0o+f8JkzfkKSeDN86Bav0B0Xwdq/VhTyopQJouyt47kjd2z2
pnwDmyAZZW3pN1sRhOS5o8Tc5Azv/oySfuKYFhoD/QODqDirg16uWdx207TXoy1ZFgVl6x3iHGy7
OzSibEoRtFkMj1Gzan1dwe0NHdfcWqw+cjNsfVz5ppUrGsymyVn9WFLeTFdlCwbvs1fzoHueaeOL
M7FmifaOROxhZpxpnLNan7t54MV+QL4Pz9BWkyrt4fffbuwUtzSF+MGPPxgDt7BLCrIuoP25ybvy
QiHNMdCAPdK17muNJ0Z3a9KXPAaDNwTlLjzi1Me4/zDw8c6FL6V3i1wotAOl9PAE4cMuc1FDToXP
acuc7xZAJzA/S4gwkw+9QjA8BKYWOHTQjdvuRXdTubzFMKGUb6aSZH2PZ5zc8ReleFD9S1ZjPWBE
jSMh06mm/pS4sLNsM/aXiLiiiJfTVI1DmdUWb6+kGhSGW1WY4jVohHi2CPC6bOW18gXi4kM8AUCJ
FrWdGrwzXcY8/F8iBKCaFnuSwdJ37pYg4TJ3aTyzatYZakHe4kOdIliilBiauoyWI6YXkzsKWz5g
kPEGNr9jlbGicmOKHATqJ2DiKI2qYOESMmPYfporiM6xhIY0sQkztI0+zN5FKEEGTqK5dsEzoSUL
0Wl0xEuDvC7UeSYLUx8os32bLTHO0jaf+jA6RHzWSFvgsR3ilzgf6PhtyrEh+NZ2oa7TkYtWYcpQ
E4KEa4biF6KOyg0nRBUxCF6Grdf4WEVxWpF7ck9bUZQ7MrO5P3sjIzSbUWHKY9f1yz0CUJHYqtsp
D+50Uc3oTrEr8D8mzgKyCX1IC/cgNc1rOqDlnu9HN/pzwtemqY9uXOS8y0fCAHOt9BeYPYufLJ2y
rz5EBPfRpCbIQTw9DnA2nVib1d0U6FO4LMVH2zo56mSk8BZDC99VOIUEEYfVdqn9sMRvGcHrf9Q3
jY66PR7C6Tn3axklbJ6iPRVr9Kv0Q4yrwq9DnjqAJeOGVUVYXxt8KrpMqn7CljpxpunqZC0Xhk9i
Wvkt0q8henNrYBMfH2+2jCaYM8p7eitiQ9sTA1zH0Pvg9ZaouuUDCJz1RGE9POKlh+TLmG1pD0/V
Tawpq94sUe20ga/oGCDeMCcxni002KnWA3AV4/kQl1he8zONEW93y5GY1aUMa+g2XTEk11mxmjE/
rbbgI+pbnbMEZGmIxAvMn+bAYEB/7aZJlQlSpZboagzcgBnK61gxJkiVFd95PUbvzHq+efHJONpz
HkKJt8VSF6aytOMSv4JtOZLAwE7LU4Eg+jtcoudXc+RFBnWIkAm3HC5y8BNu+rLa+2JpEJg+RZ1g
KbwryBPxsXlKLKwm7isSYiuDSBeJSdOKLjrgfQM5YQCy1AGb9U4g2KxiMfY5sGBIfa8fClAFUOZg
9DJbjAFC+0HWyw48tqlRvTwNpF2RRE5CSVOMeNG3Je/jMPHjJWpTHY3Fs4Ap2sF0cqCpok30KKcI
bOlex/lDr3rxvZrCiqfEr4pXyL/W+wgxEfghF7zQMfkEcTLnLL4Vsyx+hP5Uk8xbqvaAb+JumWPe
BoW1uqtUaSiaJbs06SSjcceVNf6hKR0Y1EGEo5HqiiOwpJwRhLRd0QaoLcy0tcJ7bkL61CJRMo/e
sHT5vboQf3/oSqPNoUBigl+Q5ar8vgG9HhANwVsK+5oIo0MhsWi7qWJTX42O+5ty8mDjU+B29Jth
KKvoG0xx/SUNPYqqK/HWaqcM8DmX2TChue9xwDyCVZpXDwm32CKlq80bmE5jO5Lwwm6quLuhPHSP
C62mvaoj352M6trhbbS+xMuiMUYdPTc2UEH6UcHiOSkhqbm1PmN1Gld90ydByDzvlvUuvzYsj/xU
GR0e1sh68jC2Fv7fXSVV8dgopOfdyqgIKHpUMtt0KpS680OKBKZ4nJobPs4MASS17Ny1xVB9YP3S
n5ykwZRidoLLEJd4kRqMZNVtGwTRT9LUdZFVITqTpONFfM+QLnoEFK5hYzXNA7rMubBP2NG06KA9
CF0x2pSdOXlDKADMDov77nfLcpDesLKkjmV5o+eu+VWTMOxb7CEIqoV09dqcmhkD32keorhMppVM
NnWVxZzP29qDORTHZ7aLynoe8wQ2OoW8D7nS0ckrveJY66pe0iGorHekcpo07mZoPhAiWKmETyYP
E7IGrt8FMJl6mSJr5xR9nDwXdKFXgYzvpikHeRSGd5HNUDbX65EVml7VALk/IKQP7yIYELy4CMPF
sc1JLfcDqX2+8wPhph1iXgaTmH4pvnHIE+8CI/M+GWToXiBbDJ9pu7THyrB247fz1uXYtfD2bWF4
JJJgHJdn4AdBAnYMujWg9aicnX+jMF+eGfbfyM4aQRHYzGifnnKy2kOPd+cdNDSjd2iExYq0FnK5
C2K6Hucx5EXiZFwfld696XVJjEPSmQ38JQt3Joa1RCoum+CclOqe1ip/JhEOVxEVLbhLAZ92yI6E
LG8AfVGnpqnwUZSIIbpxqqY3Qq3uVWLJ99hwOZ6djg3Zxy15in2XuGX4xdX8sNY1wWLZKHUs+Vpp
rPx4fuJ9nh/wwXiJHhGyAh7N0rjMjMPSJLj9/FF6q50zgeZ5SCevLsAVwo7tF1thMIengWEHjSTH
+FuMoflcxFN09ljZjHjrODUmBMcWz+no6rvSX+y8XTULqk1eOOxdZz/oX5Di4lO8uRnDdr7x7kjs
mQNhvkG0i1zat4Cv7iNys/axgHS8xyuhiX61cEJ7D/hc4ktFP1epRN2V2HtgNY9NZE7vqcKCGhK7
ZXrpadvQZGkZzAzqYTAy6+KwHBKquLRoDp29mqwtypRjP/8AFgyzcOLxWoWhdFx+YEWo2+0s+ugD
DxbdC7HetB5rbuKSVNdsHeYqEZpN517E6hrlOvxZNQgj/yesi/8dbOKfrQHg62xGzQvQ4sOZHqBd
dSlj8dd8cPjnhJTax2qDVi0YIzji3ox2q6bey9fgWvZnIEsVuujn8gIeknJfzihHhC5fi7oJPsu+
+zkouhGhwRtrL+dHIzm8WCfvS1qE4LPum7DO5RKv0Q28Nkm0L4S/HukIJHT7lVsTfBZ+g61eYuEN
SuWyiG++vKJx+fy1K3+66c6VWLXkK1hXwZisStx6gn7pJKJy/fnzBLgEwUeLs6KU/KmX5oUM0T8j
9v3vpzz4LPme2rCWLMe1uZLfx2hNy/BrEXxB/IkzWIxFzUsLtDb32h+8AY6l5h9futmfBd8M9ZXB
GQCGZi2SHPgiGEDQj69d+8LC+gcmCDN9HmMqhCi7oR8rAJa4J/ZrAPZnwTegIwhi+os8M/R+IiTO
ZETVwZdIaFj4/vkHx2RjG8Yh0IT7TZmVGKCfAKH1X2IkBJ+DIljgsEAcL4dwIvKKYFWh2frVi19O
5z/c8xxVfGmqDmTMabwRrkypHr9kH4MO+c+XhlckFu8C4qnA2CesFpGgnn//2kn59FxGBliZBzXP
Rg6O3RZVHiTLqqavFZTPsm/AoiJe8xwqew9QztJ7h7DMv+bABMDhz3eFL74fC1/DuIthNwvsAtQF
zNVfui+fdd+zsjJcYd8F6l38NPfApLCg++K1Pz2djYUzPzbdoJcMdF+H06ZuydfePZ9137NYexlG
+LGxy90ubfkjrrrXr92RT4/mAPtMGGHjswzZtKYLq9y+GMc1+9rVL7yzf3h6IgdigZKwdyyneERg
+JARhFL8kzfmhf3yP3knwWfZN8ceB5a90MLUy4TeUTGJINXBt6BdMA1cGGutstL7RhD7R4TWv/wp
x2T827/iz2+dxs4A2Uyf/vi3h67Bf/96+Zr//jd//oq/7T66m9fmY/z8j/70NbjuH983ezWvf/oD
InfBkr0DGOy+fYxIQfz79dVHd/mX/79/+ZePv1/lwemP339766bWXK6miq797Y+/Orz//hu90Mz/
5R+v/8dfXn6B3397+I9/e/8//15gXW/+49/+5xd+vI7m999C/lcCCYsgJCIw20VKx29/WT4ufyPC
vzLGaAh3cDTq0d9tbVoQvPPffwvIX/2A+1GMvb4I479nH40dhr3ff2PiryK8EI2QtQQsAlf87b9+
wNv/PAD/+Znghvzx57+0U3PbYQIa8RtdHsD/d06QdxbgJ4ixnQsEg/fsZwkva3ICjiaNd20TLCoJ
K2cOQT/XV32r2U+sZhAgjmzlblMuaweyAPjLUb+EmwDL30zkgj52U2c3KhzLTWwbfRj9RokrDZV6
ldS6sM9uouV3/JvlHHpq3a+i919KP6Y/1QJonTDXZLEjBgg6TP2YUv8suAdIyKWy/+mXDJEERgJB
Aff5fvC5Nkts38IVdkc7uoTVnhSjfsTNDSdAhVISUDTWdiN5yF0mpDDzFmj3yYkWS/LV1W/jpX3r
Jp/dgWiz7KDyCZ/ifFX3fhyN8K1uF4aFJc+jbUALdZd3Md0vlM13QD+Bkk6cDyTLTZAH2xZD4i2J
rPgpJajCZV3oGbnY8kpHKwZJ2eKG0DGRTT78FIE1e9sotiU0iF5tTfs18cxCyHbusTMfBOcmm2yz
lEcsJ5KVe/BzFqRpPyxg81+mA55yMKohw84tauiykU4N5vtuSIYwrq/0ItU1Qa5u0kIN2SZNRfWZ
wcTVJPWk+7d4WfV9hX1ekE2kz9+6qo2f+1LBTbt2JotGQEdpYBRHmeGgQUHdX80k0wEH126Zx+eg
Xmi5repVj2nglSPAJYkhZEX8cJUuZdM8ocgM6eBobBPww6pN6JroGtgTYsRGiRw0eO7t0cDkwOIA
/WpkIO9BkihvgVl3OzmpYgv2WPkr0osHs4hc3kSyHFgSKDpdgTtBr6lhXhb6xF6TWOqHGobA2wX5
bftKVtXtgqy/rEJq2bbvZgbJyGJfDC8QteHs3LxbZMw8I1KSnJw/BdfzrLAAKVn/hFUMoEI+q0cj
Sy/TxQoPcIf1QGJJ6W+LgIPmVA26fwcRh58BhZsMB2ZOtad0AYlSp7Lam0BmKv3h6LGQ3uhp7HYO
cp0smqjZYiYcX00UZ3oabmJ/2JAgWMFKWsATZHY8IEyqvzNYJ59b0tvsQmPgtVbvqETesQ47oDwr
UdscsrFT6zXBFj2bd4CNE3mKogg9eMeQdFgQLCZrv/lRBSa8G0PnfjUFw5IlqFxxj9TIdk2xvpmA
JAVgFhI3X4FgF03g/fnuJazMCg5AdCEzmhioJ4PH7YYxmOg2rUIlWN1hDeibYbO8GpTuMjwJP3s8
uIlo0DQypsM0mC+WuJ675cKLPlhkrvNySA2Juw2f7bbn0oPPqurPaq42Gh5miQR+dbtEpLpsW/ip
t2C/KDHs8lwejSLfNFbcadGs76ILDpOVGw3s8aqMx2bbwp1gVR4YNRR8a9fP3xdKjjKmb0Nd0oz5
6sMj9+gSb9Yw2jQ1hLDgUd/ZunjqjHsYxHCUBXvwsJOtiuYbzfs9KHVJzLAyLpedmIprBkxJSots
thIEk8bgYapaqBrU8NC2w6tXLk9DCHJIiIcddEyeVIrsaglKDM94Nf/MWfCQV/SHy525Fp7ozh5g
/7Tght2OtHx3uSpUYqy90ca7qpw4zkDiyUj2F433Onw0DIw4aD+OmhGRmFll/ToOqagBrgP2Q0VK
IQ3DIZx6cKx0dAU6mky8Elicq686MBaYbzf5MiZq5Xu/Bz+jADg/BnkBTMewjVzZG4KGyxS0A3M9
MSzG6q6p9m3UPgSV5MfBcr03edm/MYySWdmoamsJz5AKcSame/bKPPrwYubtBVzcy2V5WC57G5+b
7p7weUPbWn2ntgexbwb8SmnS1/lxbtYkKL9DZmp2gkybTmD6RaJcAq5+uuoffG4vzj8qVVX5AUz6
Gyx1sAKMUd6NuHFLPWxWRC8lvHkMefSQRzcXSiQ21gUKX/suK1zfwlch0VReGxBfAwPkrZyWb2HD
k1Y0u8KfUowPUQq09ljPNJty/8fa+WesVq7DC0YUzVcLJEUwBV7mjSs04AGS2SHag4Sgt74NcyTF
j9/MajOAUQjV7sYNFfmm88wIJGA9eEFx3cM/hnck5UWEVj+2QDz69YaiUoE9e0fXaAKUE6qESlQ2
UTyrQjxTAMdBjM+qGNj30oBoHbd3U96cq4HckSkuM1BMjoOARNeHKqj0xjyFXK8DHAKOl7JF4pfF
uWTeGQ/1vQegrQhxNSXEmBbxgWBFnXSghSSRbdNxpc3GzPw8R2DlFFqfl3m+0t70opf2RkY8NVK9
GgauxoUCJ/M43DmYD6zR6CV9PO6AGF8TFxocVwFC6XSqpb5p1yidSu+Js/aKLN4FHl6TvJnvKrws
BOnqzA/dBog40NSOHRa1gHkD+p2vaQZ4CdCAAdnB7g1/pAaE5xqOR2kBlHsD+hHI0yqWe0OGK9vw
a6gey12gP/B85RnolixdmQ1P0kxtyhVMGHIU+CvM+n1aOp9koCo85HoJssofnQHXwm9v287YhzUS
3rEVwbcauXVJ3ARgebb4bmvJXBbD8QKHfsHp8ZoY59vHazDEYVUm2pcr5rexA5Bt0VkcC791uxlc
jWSc3MawV70ISImCWQLX9UAfiV2Y9oWsTtAhXofKeTg4VdKNRYmda9Wre69AjRlTbdfXOZy+ya55
IkacV9awJxvWNrpyMnqMujGtonoLDmTCRXiMAtwpyGjGuNxiwxknTWmvI3Zl+qdIIxAXw5tJRq+4
bfzLMw0wo3M3gaqzBWvz0AsfgUwASKmiNA7KF9gGLah+ebWFw2yZhLZtzgYBTUDZxx+hGG5XC1Ig
mJ+pG8RRIeunXMk+BEEz6mWMg1i+gqmIqkWjLba57z3JYUUQVnNSLMDKBj6jcOrgfW7Dx87BeR/E
njkbdf0zbIA5GQ/uzU3Zp6Oxh9UDkW6CIDVFS3k/KXrQnti3fXEL7c19XuaP9VicpBekLszLJG9v
bcjrm3a4n/xxX9sys02MhsUmdd4+uB4ccfC2OpyUeJcv+bGCOgjvsf5YggqQdJI/4id+iUH4mWV3
oIO/rRaT4974z4g6yaqiO7rK/Cqlvo5NfxyCZgebkhdbFiDcevi1IqS4cL4DsveNdYCDka4cpLku
fuRRPSZdMAeJ8MIjYipOBDg5RIuoVQYn33mN3HW+v+9zKdJhJan282y1QIOQ/Rh3DYe9Yns1Wjlk
IJ2tqcZBBdvwUNi8RxZnf1VGE1yHUMFgGFInAq1+0nvDLQ3anwMQhtQFbbFTepgyr+wFtAngXBh7
r5CwkNIFoK72xTaaNCj/YHlNgj4pHiK1YCq+lbOZM/CZ9d6XoECMHU3nET5HdJn3sw9Wll/0CKds
OjTKcMlN50CoXUfKR8tBcxD1sJ0msln4tCGjX++iDvhwScmYeJFiiT8Sui8aolOKZnvTuPzZEL3L
6/oIlvAdjFvCZEFFwbox/BEPTZkMNs+EY3WiNMwQPLQX2SyKHuR89N1IjflZSc0TUaNSEkI3Mfgx
aRj5TxhE7+S6XpOAL1kH9lkaS4F738sPq0EYbdxdVyxDoofQ29VeuW0dxQ22qIllxlGbctc+N7AC
Oi4MDTjO1olwNz41aN32SkUHWRR+CpfTra+jAIxjEPHX/BdEf3mq2uGp8qZbHdInQJt7JdsUlHdU
Dlql5nIoQc0HZQxYFLiQZ1tHadfl1QGcrT6h3L/24Pe1ZY3+QS16W5/6ceoPDuWjblVS1gL0sQZA
KqAg6CHkcLea4qk0+d5HocbMnHLRp4VpUHTD7730e5S2me1yaitQNPw9aBiPIYRPKdMAjhscVOLM
EzRo1wFdkl6s2PzM34G+pU3Db+kU74vePi42wgvd23WGvztxgqK/3M6jCxLo1E/rbE8Q9n/0YzRn
Ki8uvdmJSvPCRrQ5MTDXFTxyUBDiCuRC0ARHPr7qSW5CaEo2SFYV6TS4H22vwU4u11f8rK/Rop5B
v73pi9zHswzWJ2XgYNbt/DNq6jvgy1fDyG0GzIqBZcc1+I9cmZQMQJZVSIujBy2BjNTBBOSq8P0E
RJ8dAPAraGxb6A/UQytcDs5+YZMKcut8GADwB+66VCB2aBAzFcicaKaR+9iguKogG9m3SA1HQM4Z
EcW6nUowazaiQtnxB4FCXz7AnnJKy6rMVs5+ER/csGa+Km2+EdQ9eL5wmx6p5awrngY2fKurHn09
Su5kQNQb+zkJPLNdKjvvprLLH2qm/DYbaw4lCrIpuz2YRMOUQA2FgbGJnuOwGSEUmKpdHZll2800
BuA7i7sebTeyCMMBGgvkTh1gQtMe/DxstrQo1M6MK/sAkZt+j7rcAcJawhWSJrho5xe/F8wSCDEB
yxPkT3kux6CC53jXDyCRjr53zINYvvFasGefz4W5tBngYmgti1tMVESlre0xxY75rNK6daFOm4iz
BzE3GOdANG0ghiLso8KkgZpRIIAeXcPwaxHTZZ4AEf4yn5MD7L37zaI1sVveD97ZDnP9DuFKd5pB
T957JIIecy6Xw2LWaQ9E0bsJJxGAjtNWY2IlnJOxRWFbCRVhAcP3VjwXNJpTXglPJQ1ZOqxE/Gjb
xmO4dWHUv3PU+qvOB1kP0jQqHyGIm9/oKt0xMpV+FlSIbKnXGPqHGmZEhPoAafMQMhxwf9s9LVp5
X5ou2haxx/aTr/J3alfj0iIcKi9h3tIAdvObAgUt7qO0R4DZL1Pl3rmRNU1oKI/WQmPRxW2zcwGk
9Ch3g3iXU2Bv0U5M4Nx0eXADMhoga8wt/GirAtVKoDk2Fbg8PRFmb2gcPGGnTV47hptvi+ZjbePw
fm1Xs6FjBQZBb9WNgb1xnVdPoBropDeFv7PjqL20jzoK09y8u/bixe4G0IQwYXXzrhzHy3LBi/cL
92oc2k5490aVF978BREnGC5dotoYPGY90XwnQzY8ggCYww12nn+UwrLDwJt5OzQOLTM0QNfr1HjX
oKjgVSgXc8xj0m3VhbQYY8jf2RnKlxoVvcf05dCvrXMd7ucorG6rMSwPpOOgiE7Kbt2S88OwcJOA
rG73UPHJBM9N971XzfIKOd/30eLcd+CUY5batQPAHNi8ieKnD6qWwsgEJi+mpaloksAHQdhVEPkk
dq6xKYG+/S3Iu/IUdMGyJJqhafRD+HGXNISNOyvlrfCxe8biQYMXMffXfQC1X4SBHz+2fShFK3YD
MfARUNGQjoLf9AyzXDeCUQdtyo2BeSsea28J96OazakTS7ddscT+6QVenRFoCZ+7mdgd3jD1HWw7
5At4pXCnBv8XG6mWfhslaa77aXaYl4EyPsYoH/vBFeC4GLgJ+akTuQOpegwxe4X8xlagRCQMOR1b
QbExyzk4Nh315qQLC/rRFLx8wQgRvUMw57ZOLvKq0xAN9Cp33ytH1YNcQgtGEA/PAZisCOPwi41m
BmK5uXLpSofaQ2UgPfoaVR0lkq3PflihaltQq4bBlt+D2LS3FfWbc6jAei8gADwHHUj+UNTNV3m4
rj8qgjedQH7bXQ7uyO4igjpBFDOd486tP/B+CNAZR63IgG9NG9jhGej6eF1c65lHFCTtrn2fkAV+
n6NnvdJx397yWIPJNzL62BO0cjk1+kTc4B6g58NbBpPeOKZxq7x0XhEjjKxKyIMLOaadP84nTCvF
IQ61OMci1xmtvTVrOGjiUJDSB93m9T6XXbntfT5u4MhV7icXTRm8VhD3ZXyiX70Zmgm8Sv3NCG5S
pkJc2nRGpvUsZRqFfvPdRXI9NdBLbQhEWaeQmjOQ6XvRhwhUlCBchfCdT2mBLc4Axe79ChvQlIK0
k8HOAo7RtlP4Fmo1z/m6Qikwx8Vp6FrzqK0fHAm4dRswF/L7FSS7zQi6ZdJHAJHCeB2xQBCOPEjP
B0sp7uIGzZrj4a0Hmt/d0Hb1FRtU9VwZMFu3bdmF1xOey22X9wrdvJm8m65web6noBmmNXbkeLpD
mMv4EVIsoeEb/e1iB89cuw5crMT0DqREXoGDm/lDa+AV01WPBTSXQeLiuD73HPEUiSwusyDDA0nD
FgvsCRMgJvgAE2k0ROKh0StP5jAIs7wM5lNY56BDojvhkHKA0TMw8CYTRF0UkLF2PSSMFfofYaEU
CWVXHzXt9RtZNTmwvAYZ1tHuLGKKl4I3pGSm1U1bcfOtcSH5Hhkz3bbVgBIlMc1ewweIbydRvhR1
Q/JTFazyHozadgdcZHymjcfevMIXuw4spwPxevPTQpL7tlBNf0L9Se91VHhHAR09CHfAJOsk8uIW
zT32s3rbg4X8FMYNnBelQkXGzmPACV9IdA0tK2bKAlSwMnEi9n5EtepexzKvf4LsNuhNKethP8eq
A12qMBKz3hIXe+gV4oe68datgdyogPDaxlgthUpcCPk9yt3sJkxu9dLKQxDD/SSB36lGUw/58wYz
MLuPqF12C3hLt3lJowegEGgCejZNV+1UQJsdonFM8iqGnRDW2eUe7sbxk+irEA4ujGxXLMhFAhmv
RcHQej6uvG3Q1AY5mI7j1EkKNcpMT8sKmZqdapvWrl124FgGP8D2pi+BN0873O32GKwlp6meZYlN
o3DNuyLTeLAtkedFl8GThwblzEcCoWeB6yMwtIgOI3RCDVSSmj2OPfbH27hfiwddE7Fb8qLv0gaS
67QuPZ7UJUl7obwd7B6CQ9sHKPdO8+G+r+sZUKbwy6TNnTsPq/auC4SSvimGNAJwqLv7wuouupDb
6c2k2+VWuYZm7RKOYLkDj4cEpQbb1cZeC1dzWoHo6sXewffr6ZGCFXxwFhUpibBOfY7K6V3NLu7w
zo2xPXYlDPMzceV5NCXlnEVzeyuV0ntP+esG+TMYJ4gedz3IoDawFRpor8IKXvo3ldDhKUBecost
SzFc9QOhiJcdfXyiBFwynIku9XtkK/glNkCoYO8gemMlDWHTNeN2eBh1rx875WN1lCNl+LgarONA
Xi28DamwzYqmJiSJmYL1DI/PEEu2fKbbFkkwu4EueLNfwslacKCzca1y8NVJ9YihTp5mMXcnDJjD
lrZGw47ZI0db95RgscH4HdZn3ZH9X+bOY8luZUvPT5Q3ACTsFMD2tcsbkhNEsUjCuwQS7un1bbY6
QveoJUXPND2HZNU2AHL95lsdbceptJeLCojtV6N9m+eyZo1M8GWHSqJNZl3vvaRtknLmF7l+7Vrp
fqhWuAfNa3p3Zqc5jvMS1dWqZSyRfj8TwvTi2s6OV1+drPbwkZviW6XWZkdcU8VZhQUV2nYe3A4Y
fk+Hl07ZTuXaOkgU7+Vd6959YMQwm+tqOZaMk23dyt3WJcu+nrnrPNi5ah98o9O0xMoGXADZA0XZ
2Cm++t4ncu2S8bvk3TC+W4Xwn3RFKLwauuZrK7rmT20N3Z6jiH4DRsY1UQX292nQ+YQN2FYvQ8YK
YoAc3qlPTZRYsyjFtaEa9TBUWt/TgRSngSwgOyft7KF1SA70moirMm4l1MroHlCZ+GaNgfV5Ix80
h2pcOeRZtjPuynSa3pDFhjIc83TYpU0pI38lU8J8WO9TejYnEq7mpeTM88b349fQuBwMUJcOSRGM
z2IMxteNWLBFPlR0TzW3miw2N8lXoaqz5skPsB0MlMvYbDgwT62iuE1t8RcuQn+Ym7Ve8EzMdSe0
4NoZeh0YoU2gk+Qsqn3iaZr8qF+mM1evY9YZO7sJrDO2IO3U0ZfVzhua9i0jR77nZqcOADB62qJr
OcQO8dGfUPWsagcuuo/NqYcJjmrU9qP64nOVjGTd+NubrSoeifxTJVi2+5HE897MLCv2Vldfm9lg
eLK9YUQmqRzOaj04dOrTj0lSisfC2F6DPHhVRbI8115X7xzhjkvIrwrXYOGi2qdse3irDBY0MFTM
sw5zp1acrWfbV6FFmP+0gZk4isFMYrP1u2d6vIgHylNx5afNj5oFbj+4ycx3ZIW3q1Ek8pIx19zl
jb29pRat1pG09I+S1sk3x6JWM+MB/qyK1nxtkuFXHaSotG2W7DsklTtWLE301HtZkQuG98AusZpF
kXRgHqZikZ8r9bpN+svZUvyuVUnBLEynoT+hSC+PbuPbY1QNKIAROl5ZMWAX9V3ChMXWyeqxcCi8
FnbdXWrDo45WNs244zHWfYnGnd64CyF2MKIeGK04XVnbha5UGxsybZD/5K+SvXWUSGAU446U5Gcp
qK75UfIs2rO2gDokh5X2XSjb/O16CIlWi1MHc2vdM97OV7VtdNvWhGW99dCcF2VdKvKzfE3cD2kr
7yjkJPdraSaP+dx3nHxzOzn0ROTHyHOM+l4P2A9WK+6rvHe/Utf4pGCfvQctupdKHKwLYzw4NTIe
Ixce+61cywX30ZZ6aKAPrHbUigXvyeXDRvumFlhsHLr8Thpx3vvvaYCsmZabFy1jEXmTPkmjVVE5
N9eZggP6v3ieBiUvU4kex/g7h1lym9+1+dAN3frR0C7dLxy8Qs/nZXuYpnFJGJ6lhergqdl9ofh1
6qREqwzkxiS6RfSBY8ur39JEvfXV5p+ghRonDhnnVS4/xDTefvdqFE9p4T+wy/Z+LhqikxwLW+NH
0jQXvzfCxapOixk8F0vzVMzqCvqx5q2Q1dEPkqdUK+/dlFsVZc2URKkvllAo91Rw8nRDAtXGB8dO
FWphI/eMz7PbE6t2hLFXYqGDNjPWV+3BJTITVZ5bf23IzeetWEE+Wq66Vdo4Cv7MidjPmMuBF4kl
bw+D7dRV2HLw7fZoYet5EVLF+Tx0HzO3vsOWOV205b78CPJyjFIwGhEe3E1q6ubnkUu6jkrt4IJK
6SFmDyVApWEtXofVD2ak+KS4Y09bg7gx11RZHGxg369/YHIzU1eD2vcAvGIkChz4xb4HgU3vGazc
MWBu0yFJbkrrCy/CaBOPRQpCH2YpuEsOWfVEQMO+ZyRF7FXB2hxMN9nuJ+6Fh8Wrzzywpo9CU/kb
sOLjrRyR8pnMT+waTd6N3jX3LiuNk3C0bYaGEuQUVUDNJRb4/rw3qXfsazEN3VPaTu18NCwsK9Wr
kjepxVyba5Pqf7GxUzAIdAzCd6gjM51H5GVjpAzpyy0ap628rHJY75gWiequqKINo3IVimzW3wL8
w1+gItDH1j4df0BzaJ/Jxy54RvSTaKqvF6Tgxogdp3VO9VblDpdF1lwNQRAwGp3hjkf1/FaJQd0N
BHA+XaEHND5OGUHkmOPw69ZYPS+Fm32QHRouC4VDDN81d04BZvMBxubECj2yGHSs2ZPOEcxI6fwS
iqmjaYYnEW7QE6h4cupAYFln8wXtbXrTzVRsDNa1S33RDpq7dTFFu0vHxUrObI2lpic2W9V7fPym
4GC1OS+VPxVnH4jj1fPnEtO/FCexlhpXaTGf8Q575AR2S3MmTS5Ec4SL+pjWZ+p+9ABXaY4PSekU
TFWrlbM0yvbfncxbmxBTsuWKabL2nSp7uZ9absRT3zdP5mLSapupuYXWFphXDoz2CeFawHZIW4u3
ojU4oGXGqgKYQMCpUW9b0kE2IYIqgKjkjr53NjrvtYJN6EdOlhb3irn0kjt9vk+EiQ/FdJuvUGLt
xjAOblICGVJl/rhBusHjVZ18kJoLMALgpfk+utXFa0z2yKRj/1DAQvjAdJv2AAZE7Ja5FfHE5vVh
LGL/8/Ly2Z6epoSOO71CSMu+N6+vjaPbNzdJ0uNKqiL0YV/sN9dJ7g3qfEfWr2UWIJsm/3B6F1XC
z0DAOMb0UptbezQ4u36zt9Z6rCyYS5y9ph9DJqzDWBbijt3eUxWVYJHo9AXV4zZm+cs66O5p8ref
Vo5qxz6GlarGVjqUZwyAc7QK8gK3S7hN+2xy1HxumtJ97O3Si7287j2wQB44oNypTsXaTvjftonJ
wD1M9Ib4Y/IZRoZTZO+0atY9twN5SpVtRGVaQ3it5JZhj5ruNRjajAgCpbMO9uRp6JT5E1qLF+Po
OncGnsGZ/cHN/Vr3/gmrMN2nXvMzS7qXKjFIEXbMi6ir/Iz+9l3S4IPiEpAgty8/i2xa+ztlBn+A
CG2vhZVZkfbz37IDCCQoAe6YwNerX+fgHakrvmKdG8+Zr/XTiqtzBTyD/JnAj1g0ztiN0URxS3i9
HWqvCD4Z8BmfeqZfNnDU7tNCZWUNt02pyLr1cHksrc0xm0t/56y+85uvP4mPbrTfh7RJjwz5GVKT
CPbMo8egyLejJuluh7QWvf0kNnrKQYO5VnWsZu0z7CBnVFkCc63O7htopDFCufsEYQkPk8FuO3h1
7rG5RxZzWPWOTiNTW4h/FZs7T4hY5mPd+O2jLjJ9P69Vey3mTM7RFGDyG55vnpjxcRjmErGq6oc/
tZFnH1o4ax7yDhZYHbPwd21Vv9GaAy8wrUhnfWvfpYyUYbN1f8kUalelyCqYnd5dLqvxoZjFtO9U
SW17dPQXTKQuVrk/hRsllrtpa5NTFVQ4khbgpDHwRtZSbs29XIs8ZsUmkT8oB1NYDjw+JYE+O7Y4
yM1bTye2D55kZq9xHlTyue3K9Sq6xovmzu/fvXnXk02Ikm58pNa1hJq0gtF1RtSRbSIu7tl0p9wp
QFILeMs4niSXZkNl0aux6HCUXg5cZKou7jSusZZ5QZThNjKnI/8qYJ6z6ofmA22RiAygH8B45aUJ
MvVgel1+YLIt37ZNjg+rMxdA/gzaF0x5h7Td+m/JkPkfbi7cX3atbueJlgS4VSyRvzhmfKvGvRH9
fZuHOl6YIx78dejPRj1599rYBO8xK1Qscul7nWvKh0MrDljyVlhXU/uI5s9rNeVi6hjZyDihKyfv
XmEsB/a7dBnYbil4Ovfdg964OyqSj4IuRKMfqK8Hn1maeUdT9mMaStbYSGaw4kUqPq8Qq8u94mfM
RwprteZLruY7K7VoXt5YlSrMWYr8yyCDFyP2X4OpBvOr7NQjDIFq01k3B12Uq3PWE8fMcZjxXWan
06GL4fVqmsQGbNHsJqESOlnL7dZq5MuvlvjOo2aQ92MKg1UROl3R7xqgUSQifwMIEVG2ra+TsRJy
MaczP0deSpS2HTghoCel2/Y/IAj0h4TkJxKobWXP5TBGAeMzyCKscIgEFgCwunV+OXmGo+9wsrtH
XSvuJ/JfO9eX/U72itogUBdAJX6NV27bS8PdH5YSNrA5U7hz6JX8L1He/yIZ+5fA+e+hUfR2Q7Kb
WRqWb/1zLTw0lSXnxpQfdZKl0SxU057ywuJWM2KK7cmoqJ1N0mDXMrXd+b7O0lArgnn/rXw7CV0f
xpdpSIOYohF4xj+y/3kOfgL+nQs7Z5FRmVEqyNk9+B+U1v9WePuaf6l2aP+M/4xm/1ua+6H73byM
6vfv8frZ/fNP/v8Y4rbJxv+fQ9xv28/f/1WC+/a3/meCW/7LMm3P9WyHjcP23zD2fyS4HedfQeA7
PKNNx6DFdEtP/2eC2/mXw3/wAhMInWGaHv/rPxPc3r/IgrM51r2ZhQa3+f9Ogvvfg/58PTybn8yP
AunBbxj8ozADCcD1oYJkxzrJ+xvSqT8sop8PGGflrhks63VOpX78X96i/+Li+HcK++2Hurxoz+QH
+iQe5D++k3KcaIbaXn50de1ucT8FuDLb6G4AN80yYcoKzOpaSit1Q3y9waVMXy3m/6NA8b9l1/kt
LOkSrzdtC6H0n7/FvEDoqIyC4Et9ylsZsiONSWiz5mh06x+1hT5CtvP//tKp7dze0n/cGSwyua5n
+AbIon9WTXNiyKtwyOsKZ5zfNFPE6q9yfZ7wHzc+BwYQCCdJdUluA0reEp6M+9vs4pmaEvvt8PSl
QAbYPybVWR/Ynd0MjGqT7hvDyW3fgHR0RyDAadQxcwqresFh1tad+XfA67cmhpLd3HOK0DkCJYJ8
KLT7yGrSe8gjDJGJaSxWzPkcdzK5zZ4CXfKjsY0u+ouTCM0qUDGfXV+cmjqgsF/8nW11unFSaNrC
JhxiMOCQG7XQUoOs+V2yr8AKNwJTwExPUA+dU6Pn9DfFpIQgFKM4gAQnLro0OFhb+dgF+jGYb+et
0Y6924BPbCjBE0rGF7UsPXoyeXMDpSV03cb4U4l6IG7bvPB0c19SuxJH9qqPkWXwRJ0SfkjhFRhn
W1MevH6t9iyOfnD7bXbijOyh2ZMtThKIOLdd8mTZDsFN9hAoc6G1gjryR/GnmkuCPegDaA5Ac7xw
cP3m7MjK/Tmu/pm8VBDDxbIjl6nrN9wr58ufui7moT8Zz+w2+Khvig5e/IWQqy72s3ADd0ecpQwA
Pbk8LFioUV+1btoHREHAqfXUo9uJ9ffGKDmc5oBcf5jpifwyGLy0etSLQL83ytF6KPTk/MH9abGS
qr4sLvzh+QHqGcH+hEAwH8rq2uTJVp9Eg68L70yLYfYesr+y3liWnKG6thH2d7WYsPLGRNf9s8WK
XfVCM8hYjlU5wXsKxDBd+95DyXT+ipqlveYRY+g07kYuND9a/uqj2zJ3+ug0lncVwNAImed60ZcU
fuBrErT6mW1hdUp+ewNFIkCN4Z/LMd1llhEQcrLyOuP3vEm/AEgZnLseLA3GhCuPXjsGzWmZilTs
QXqZX8Hi6bdq43ixT2sRcHRtlU+WbZ5YR2pOuprTXftXDU/IJDzYs78WhJX/Cuh+nW1OjBKxTj91
D86XtpOuKxYB9T6BQ3Aw+4RBTYXFzGy4WwE6Ppd/hX7LLRr4HoHBaZG1UGKXiK4wD3aerc8aBpIg
3NyY3es0Gmt16ZbVnVD5S4Wcokdi1Djnlh95ypcOwTaBBFf4mdvsEdjadGdqeIBn62bF4D3gymBn
4tDUNXcWyFAuqUS7yAF0tRJixgtLCNJ1Lzsl9zTQ8I2ykU21yNkVmXsk5do4GSM5Li7flKhumxK1
6qeh5lxfgwHb+UZhjbvJIlsSYWLa63fiRO5wN09t8AYtWFYvy8YEFnOO8V/7Jpnfx5v9xmC79PdF
o5cqlthqvNFZ7liEPFVefueqHosd+6Cd9AM26qQY1gVHr0FlfnCsS9lcKRb4S5RCuoNmlxWD+yJh
/eS/RunyVw32bHlnHpGSE1NFCeUCmnc4TZa32CHT5Vxz/N9Qwl04utMrxJb166aiZRelCCtEdV81
G16ytBjKVqhBoZkFG1TDeb7IocmeHUowzl649EBith6Am3I6hclRYe7HcKCl4p3MiWbSAtNva+Eo
0v2FpV9I56SgCc1ia04qsEqScFtdNBeuXJnczblKyh2l6O2ZLs5cRaK/Scxjs9zgKEu9EgANrPlM
THUrYtta1e/AqB0V91B9HlhI5UwHYRMNjkGfqi9jsolVTbRbX1c05PpXZznuPaF/IoY9KNmBXIWk
WsX0MH1aS6H8syqo5oSun7Y9VT6DgKUHWuZI0qLZOJOXvcuM49VfnqyCp9b08KSpzGRL1DWIppnr
LZ9Ygt0YrkOV7USZEwicOK4SqvXFq2Nu1qPArm0h0GEUlT6AsYj2/mbQ5ViJe/d57sZUtwCeTgO7
um0mevcMcG9RB5UWi36qUFDbq9mV83ZVSUK00Wb5QX4c+hwJ3nKH/MFb56Y6iN5DakawyEviKhI1
fR0L+6ZAdnoMnaJZH0sqLA+CGFoPLq6T1QkWcMDTwQDzCOaNLw6ovYG3WrSWbA9MYVhuo7P0847H
b/KQ0aa5Uxg96eO45sm2YwtzfgBcNP/g5pk+BL0gy5X3W3ZESqf+q/DT7XY79Uu9bGGLUkJwTI3N
t84vYSPfwlsMomAmI2fK29eC9d8rjwwqPi1aPWmWoP/sNaNRPFZmb+5ITWzqQGHJfx51N2DCcH+v
pHFnWaa6rw3VTR9BYZGwsVQnsv3ot/qtJBjySIxCy1Clo/uosVDIyWXEXw6zjZMV9y6plIOYVzoq
lljXKpKrxt3LnVXf81Dl9FOWHpUnIxv53fp+pXA7k/MLDmBlIB+z3578HayaX07F4yKu0FEaIHd9
K6LG9tP8pJg91MXwmyE7k2dd+Z/jFM1+aZF5r4R/34P/eEZWztXF91WZ7edplOPeLu1qO7eUyg4t
8bKMOpGp1BWfZCP10Cg/uQQcBYfTgK7J4cC22196MaY7vxDrctRqDoAMm71z5bE9B7t+0N5nV2K3
xeuwQdsyYewa9yxOSX5rn+n1ovN28eOhN8n8uKC2+31ZBOnM7cGcfxfrlBZ3SLAV+iX2lo4tzSk2
XDMTskzXp1WLxVelUenOv5upr0P8zulr9JyHrDPFBdai2uFq+T+CgWjzan6MttwFDqIYEiaDtqWr
eAjUuMf0ruB2jUDw6uyIUmwWMDCxYF2y9kY0SJfnoiGITpIf74q7DeTWp6+HJJwDqf9YWZCcAVA0
p25ubfJn23jGoUbQ6GdQXWI072VTjvhMtYrXqU/eWANSfk9NFwONh6C8wAW3vMgjL3gHHs78NWZk
0YV0lzOZJB7X1AH24DKAV3WO8VY43fOsfMuj7LKIfZ1wUJjN6XkLhntOpRTguuoOuMyP1lbFrqpv
V5zo2LtTjkOsNY3GYk3bG8JmpIYwpofKWs/9MBlw91MvXl1kzArJ5pgZY37xRrPYCcB+kRcIFBxf
VPeVXz9wFmqB5hRqbxv+M6uOOAYMs3lw0xw/LrgC11oI2JZnx2wOZZZ2+3XtndgH+EwC4Ajs/2Jr
Qsfanr/50k5IBrGKs2lJoNsjt3e7poVKjie41vOq9+bkTUduD3900JYHx1M/hjSIMTGSo+EFmBgE
/KEX7BZzah/KZKh35pKd+TMJrDrVfaVW+a1NuTtTrrUO5ZpdfMc6KnYuDkH9xCkZN0IYT4maODoJ
55gSbclDF/ZrCKDovK0s27ZGGo/prUrhrLRm+CUiOgLuObnBMykrPHYmRaBsbMWVTzAhG2IWz9mG
nR/25K/yUMzJFSRcQu9vJjpUDUskKAPuG2Xuc7Ksj5zeAQCPEwQy0xo1B0DhfI5mNl8sAqqv0prd
T55vbLsu+x/ONjmPRJLGO6Cct2qcR1LeFo+W1Es8OMkr8TDuFGREQ0a8yFi9b15mXBWy7pFRaPzs
TLs5ObV7yGqEJ/YWOGf02QzXC2l7KrcDEGVKPtl3S7smjSXyuMo6iBFeGi2fb2OjbnKVF1x1t3UH
JEqJcjtet4XoZbbkH82UPfugkagjLKcE4ewg7aC8BsYv30ITNR03rEV27ExCGMrlQce/dUZ6LyPP
ru9dl93Yg29+cHJBXatmvn1NvbjfRgzCAjl2dwvAO13SHYAikvpqCIUBWg9rzdd8HS+yZT9QZiHH
y6qWz3ZdtxfLt5/YxvAsM/hS9Wa593hyPvY+Pv3srt7e9/sL31H9yrqVOxiIGABJc5flImLhwbWR
dr0Lyg6f1QCRl5bOehqI1p4okMidBNhcIdbqcVpjtc17IzABumdlP+FFpvPZDkgW2PYzJLdDmU+w
UqnaXgzZe18rqvQ3f57S11SqG8s3qL6tDWXSzFsq8lVgf+6zTNMe7FRWhnT+n2hFlTsBIBVaHQZb
XtC/9THrDmJb5a9E5vl7nXOWwsTy7/CoklgERrmHPvpe0cADFNV1Z2erzrdMMwmtRD8RH/fOoHSo
Fwr/aLS9950sdoO2iA7Qea23aybosizjONt9aYVJBfWsKS15xDVPYUYOVUQGG147MKH6c+uMl7Wf
7VcNODnGQXPDhLt/DEv0FVpt+kw+O+EuVt3EbK+KE2NcMAXzNl7L5B197tIbeb5f68KDBNzMTsYV
iTawrqP7PbVctnhyA79In20DcUfKXKKeXmutAJJreZj5aCJjxg5rMxYLei54Ypqi6P5C8VBujRhl
2HwwbSrLbkswA78+OeRBSTdb2/kQJaZEBmbt9pklLTAk60ZMn16Qjk9FipHl5rogmAaEy5Yivdgr
S53GpaC9IfLYWRfxmmxFwx4E3Tg/PW95CujWftoO7xUTpk4hRc8ZUnuUc/CdYs0aeDJj55aLhwM5
he8lMIzIUL3z4fExXydPFFHL4ohrJjB8wJ7S/l1kWu/NFTu4912qwrQcXpuiuqPUJaOlrKDbmaUd
bwDrztuWlM9Ku83Zrd0YRdf/UB3aBRzT2n2QcnKPNasiIgC5BZdm0lyyLP8Y+2X8M7CHNQYfyH7G
LSHdmI0zpj6BnbLPhyuLfr6oCiXh1Bonb7SPjSEPW1fsl4rJMOwmFbA6auvOudNa56rh6zosZHRj
o+nrBUVBjhTLJpZkvGRIxXQWl86XyyNyri+HkyApVDCDGnJgzwo9WLagUo7DuTgwn6l1gOWjXNau
QumkFjogXveCw6FDpX9MAqdH861Xl8rQluQcn3dzZVHP8+e1638SOtATzO8bfjdFdB9Za22Lze38
vSFREXmYD7Aq5b4YU6Ndv8zZTINHe+jfRpZlTLvcyh2iowXbCmf/OhuGtnwKgpPST6DxOYuSxRqy
lTkpbyfvW7oUVq0+S02PoDkuHYmS8RRUWvkckHLV5NB9XFTk5bBtjjklh8mVFCTCXktWtuyBeOab
PHmL6Mptims6aVsXMiUuUuyzJFD+tbDm3t23ZtX+SIcuoWRNRllmBqBHv1L+fmsLM+7nxIkGO8Uu
SNQhqKl26xw1vyrUC5RsYrctGIadnQuiIfYC/DMghekE7Z+2mzrsYd7TwevfzKbb0SNvw5l6s9Li
XOBg7opbNc3ubQbYrbDprd1ww9wDaCUY8vvim2qH899w/KDYYDgEEZWsKiIu5kSNXUvqcG5gfKud
oT5zKap9mpXeUy5pA8y3FLKpq+IIxt2NAFT4pJIMgxURjqDNNLoXtdn5eNzAtJ64eOtoqXiSjO4I
Hn6QvJxh6T582IYbW3QVzbNhsd1d0vXMThj3xUPQrOV3U7A+dUxw0Ml1tqA4e+FKWJvgwGLDMvm+
pkNWVLFAttzA1dooEiwoYP7dHMDh9JE8zhImmNjTnAXZwcmx3eJu9eRHlpsJ2R2nzM7ATDlJj+wi
B/NARdGbqzejLWjhZ2q564fZjattvQcvW55GrX73tRsWqzVEjppo2tHkNyose7LKJ9kM8444SRYl
W7s92ducHNtBpQ9NosY3kRmRUBVnDVYB3JcYVhwu5vYPdf20DIfZGu7UOJlkRsVznkt5ECYt9oHb
0H6usuuMV7PH5ooVSPlzRRLjEEwcbcNWVV6cawc9S7Sz92yQnyQVJmSU0q996eXifgqR9oSQK3ka
JvfWVryFLUhnnIfc+uhk0J1MTcUKLfbNrbfr6gxkzvVmqYNR9E9yxgt2sHvvjG36QxeiiQivtGBn
7X5XDv5wsu31WDTm8tTOqR8Bg18fSOq6J9ZNWIfO7dZxJyDPLUdPSkHKigUkMVjv9ZFsCLXOhm/F
BxJNssO66Y+sM6kjKO4eBUnPj6TtJa+cFYuTSww1jSzRPvaT9QwfZtpVcEOfYIR4HHiS5VwRgRB7
6lv0/926i0Xq1nsgDCn5VwjlYENHvs+3fSbInJl3pSMAQqKatuRsdbZ/YL/nvO4A/3mHOdH5XVoO
YscOFOelsyp2HxhDweujWNhwUJ7hUKjpu+F43ftW8lcc+HqEuUz0u50zl9dWeM5jrTkPq2DqX2wT
GW/GMI+CnFYvsoZ5Y0P6ZkwfmAo1qwWQ1CCS1Fa/Y13DXkFX/6mN2z5oFFvoCC3Dgai32FkS6jyM
iL8KRoxLodMm1oaTHUaDEcQ2adOx0qPai2Dj5l+u+oOJ3WHvTlanDrABipYJwSXCl8axLE1XfSPI
I7likm6XeN1wvzJi3wX8/q9oG8vOYcL/MbookzS6l3enAbgdlprmrSCRTj6CbU+EY/udGLPlaCJH
T7MJ3sFpliQKCGi/rwZRmorreDdUpHHojtiHYel72g41xQvb1jR+GX6BSJu/rE39SQcOyUjG8MFp
qU4vXeo8rwY9zXEr13hdPX1NWu7DM4WPsHA5SjTzDVmxphBDiJOCgPyG6wBlZ6NkC4LY3tOW05zj
eAL7eeIdKDBZd/Uwbsdk8X1q6aMVjxu+pKoM4laeox+WVGLZ+5V5QKgL3tc0z+895fwmCdM8EmWu
Dp5rcgzhrP3V0c3dQwRX91NFW7gwhm3nNd0SOqORHi0skac5Gb+hRB1opcQ64FTn+OmZWu1KJnBi
SVGjTny3mmcH3P9Ja0cA48DCbeAor4rlJvlti0rH5d34Y/88igXvuPcA6+R9dhzKGjrGNn6vLbWc
gtrP7tBICbh3mTytTtk9Gix+ibae5QshvNByL3C/acLPJTkiToFz6VHS9LWSP+EuiUOtzDQL21a2
JXW4dviFFLV9laXjnv0boMSveSyYq9VFQzboXeK64qFgZ8qJ5FB5D8GefItPuPwVGaDZW9gNrKLo
aIEpfVebt9Uit6gQq3OO+dj49/kt9One+N1zRs9RrKexH5bHIsmzI7jy9MPnvEFpsvWrLOo2s5vC
xXW9pzXpb6wKsuIceaf8sPTDqeY+2i/Wyzx7lHsL9abT3oPfwrszU+dataGPJTUz1TQYEbbztBgz
3+jM2XpW2lTGcM3ILf2E4coCiNI1MyeCPD+Ue9ej2s9fN36gIAzTj5ViZnXgENIdEfrJdhsAjiPW
iFHz5rRuXogtyTORrCY9OV5qWt/KYI43z2mRPyHMcLBYP7UT8MwyblZT4ECDALGxq/TyMRU1k/hy
hwgyRHiPbkpHtrtrpVPtsLmHsB4cDsKrbJEkl6oyHrKWY/DeC7K4d0yPEcfqzWgQCQh2y/hppXmz
Zwuw93uV9cCzuF1iRM3mvjdS6zXRgX0GpML0VJAUCedeOE/JjYpZsqSIXQUszVumqeUIx1kgqupJ
kWjiwnS6jPyaLNaXpmMFUU1n/ql1lnE3eOxDjfI2kQcaziyaWe2xeLbFwg4TNlUwtY7FeKSMM5sk
c/C1FhOVtDLs9nERVfth8nwLLTKA8Ix6xSFdA+6uhyndjbfaWQMF+xX9RUOY8gYyBZIY3MoINtRZ
+5HQpr3iKgXntbKs57UxnOebYkSNvfof7J3XjuRGm6ZvRdjjpUBvDocmfWbZzjInRFl673k1u4d7
HYu5r33YLf2qLrXU0AIDzAADQWqhqjNJRgQjPvMabQe8qdpNWgo0HXx6tzGQ3Iaja6lXPafabcFz
ozeD9veGcLV0rRL6VTrE47VsyY+NnicPuimD8h+a3oTbbi7DgkeV9DjrwCBsDAM4VrgjkpVWmx5b
LMXuJCz9bKkvpYagsc5eJh0yztybJuuD9NRESJbqW6NsyLFhMAQF3j4dfkAHvIsQRpDU/oC9kX8H
cbZDOAEgpghYgsQpTvrbtjOKtRU3seNTwtywFi1YLAMoikRAnQlrh3maGg+A5BQ8aVFxLArTEYSp
Hr08qizyDFi3OnQ7jicevVDUsqXeWXTzOhK6ZLgTW3GMadaIge/UpMrv3diS3MBujKm9maLZ7kfR
VPsVQjHJZFezLEj7zIewGHeVuJ+QZ6D5QFNNz/csxCz3cB0qb6augdBudchoh5q6CmrFiFc6hRRE
Zqr8USlxDbE5fxf6uFLJF1UiPtN/M1CHNgtlhUuDfKJYS/gvGgSHbGu18lAhcXMGUUJjgN6LjORG
LIHBF41+h/nRGrMr2H1tObZvJmgn8Tqh4uhSv5xv6wQ0Nsow1NZl3XIHVVxbRXXTizCoUuxbmik8
gVAmn7KuEZPykAqzEKPKb6N6kUR4mi2lPLZDtcGRp9NsnxXutqO6Z290qGwnuxb8m4boeIl42fXS
7F2b1EOp7MU7YLI6lgf+YYppQeuBRs7b7XlgW0uxPtHV8KqWq2kVi1MBhH5ona5oHFNfujmFCvoV
7iTYfGf0UdxqwxMaUatunNkmu1HZ9J18PY70v6paD8muZydsamxymvghs6zcTXSOikhTwAzRgqRW
sYHk6AVZuBf6sluBTub3/GuVlLnpJ2/lRRpMkNZRCO1pEACzZZE/4AIRGjcGWaAXh+MFpryOb1q5
Y/GOuH3Su+pQntD+OfXIZHLYNO9Wnl/OZBKI9IfxlUC7uAZKL2vxEYMt052iisp56FTlmECYFY3L
YDD3UtrBuJPLB0lMnxXTvNAmuB69fvKx2HPhOb9jAlLaHWqB14hLBVfZJB7LbHxJg3pwSnZSiiSA
oxVjnZXY4VTQh1x0z8MdvLXMm6mS2T5ml3aLkADgWlVyyNwDYvfQcOkLh8fACmEZVwotjHwoXcWv
cKmj7Ad9+UC1OgI1ESgvs0bpHaJPksdXWD0RiNREsD5NaTsioEdNRcwcuQBBlmXNHeOzQSJrj0bC
nWKFJQhQtTL2NVvImojP50yh+wTzPzri0Dfc8SJgXCrl8NWbnhU6g+QCcagDFbQqTXVQwBl5FSGf
8CpPygX5q1RTdp7o+lCmtWQbNJsSuEYiiSccezRqvpJll9g1AqnIQV5Knf8k4CHuLfUJmz73I7RG
5X3Zv5xOzJIXnw5MvUtKAVWkAF5eAecwrNujT2NspLA46MO2VgcSu6GSdfUCsbuC8K2Owhs1Ea2J
4K7TMzxwLDavHRSgKDjQI4oyJ9B68b1jP7X/5x/osbAkkHqQZcTzfa1qy/u/h6N8haF9B0YxLY2a
okbl0+Lt+2yDu5iM1YUYBhultcKrVE3b60HC4IIUWadMMpq5aCBl0jPiUddRg66AAbROhg/WQ94V
8gWABVVwcFVMjTUS+tpwndMZbxxQGCLGAEEkpl6t9PhB9dkADU+zcgQs/HCsDtis8iWTSl2pU3og
InA8JK9k9uVvaLz/hqf9Dwla1N8C1JYcvSs/ypL+9pFv6DRJNX81yRYX32LSJJbB7/qiCF7+uqiK
6ghB8lKoCvipD+g0TSMRAramSgiMAvD6DZ2mqr+qLGu66YqlfV1R/wSdppvSd2ApvgZYGjcAblE0
TVWWFyjZB7XbEk/KuhBS/UutSa95D4Vfp+Tm1PgFH4vZktGxit9DsAiEZsZplrJ55YfZoRWp2aJP
eOzCSX0dEFehcztbKcwlmaxErq6aJq1O2WSOFLbq9tpfUCakUdqFGGdwtSn4YUSXHZo+CW16co07
d1PgBShp7bvZf0lF5crAocrN8uoeFdSEeH8BKonB6ySRfeNRAuLfLG+yKdiSQz9IvXJVlmq0oalN
cT3vMweSjAkrS7kK0vi5K9JHn8YaMnB4JIiDeVsXsG2RECdrSmm8+yl99UIExmpNi1rxfJar4Isc
Zo9YBI2LAtQWcvdTKBlbtUvfO5+mfyyqJ9QlVzLMoi1Rcw2vt7nD3AIaZV1K91mVPEeSCWNI3bCj
CYj7cPGx4VhBAlDsDMFTEHK14zzch11TuMKCt/WrWnSlGLotll/5WmypznUhdxdLRGdg8s9+wG2m
mX/b6SkhoBDpsIkYrCpP3znERLe1xLNI/LieesQNJARcPZKF1hvU+NUQmiUo5rlFUAAXPihAjCcG
cL5aftnM5IAT5CdbxLL5FVQD7K4o7zZq3/iPQ6n59wDiwlUn9t1lii/cZZ+WqhsU6GxKJaTuEUan
1bFBUadSdxaehlurUiMInEnpgebTnDji+ggSlc+6Bk+jw1oSPTvkhzAmhAA/0xHXxehVSNUryxB2
SNUw+iEbOP7Q77kQvtM7fQc1gFQVYnTFRL85WQqYgUEGE9WdvxVHlEijXhg9lkkEgj4QN8FQXhtw
Du2mlLTNNBNsdHVssWpVAveRx+ddAP3X98c2jSYohzn+NzLE+ECezr0Zquu+ECAgSqQpcTslO7bu
ZJU3kXKXUr6zg5AFFvjNehaHM/v15BhNH7qkTVeN6uM95WvKOhD1E4eedopKtXrB5wORMLOOkbtS
r8KOwqtoSFdJEb+SGpzjivtO8HU7loMwfsk6NBfbllUUdFMNfyq/paEmI1EtRBtD51vKCKB7rVwl
IN5oIwzMoqoQiVpA9jFm9m/9Kn4W5vIm75j9ImYMEnRQECNlzPOy6W02sCuBYA19CJoncRXuIcJe
ikOPaGJ6kCKpcEH4laTAvEk0j3CGzVns1DwIKkdtjREcSkIFS1eTWI+CMAQHKgdbKxdZ3EV+WUEh
uOJYP1F0g4s8lfeY0UEY6/XRVgptU6AyidiesBnn4rFq5jNAWXS8RPmMEkCIDUyOvmJmoiTX5geM
BdQVKgXRusThmcdEsRiaHm8ExNjbRkSAAPSvf1u27C9xRXsPJX4vBRkeqTx7LXbHwEwPc8n9GpN1
28jlZdGznjjHT9XMM4mwQuwwJPtuBnHeSEGL1Y0M9gIS9zsdm2OFs6ULkDZzKA8g10q6DoxJiBzA
m/7j1/2vaIh01Dw1PMo9yN6IrKLUn8+CPsmOSO7gaUySo1dh6UgSc1ylo+WArUFdP42eG1m9wquL
8rNJPR6NVJXMjka8GGnsuSZWV6IgNrayuABm1AfhB0t0nIMevWCb4rEOgIrfB0WbbufWREgY/1vb
qOr7XKrvQXVCy+nY8icEitxxym/Q6MKfZlSb62SZyEzTVwDQZE+IMtNlTz2T2FGtbMxbJCoReeNm
bCOv77uQk6L0n1Q9fM+0od4WaYPKIGUs7+t3w3dMXHHWtn1n3PoY0XvgQxI3mZPnqU9Ftymyxm3g
I9oDNIxVOOSh3Q7KGr2Fsx/F73IDl2fGsHtn9cMRLZfCGUgnyLcRwS5CNLGn5IDCEvx4SzlZzXBU
kHr15ppjCVPHx1yt7+suk3etSadIFOZz2eiRg2sUu7VmYkgzdEBkcnS3ajSi0NJbxYaA0EATz/XR
6hLWmgi7YujlyBl784Q0wVU/8N6JQXmDcusjFudf4srv2AtYC4R+RMIdU6v6lYLkFlsRlkXIVKb6
SYJCuwFO2d4oSWl4chujuyIwlzLHwdg19yk+fbtBil9LiXZ31eFjNnTC5Ay6rOxSAE+bQFZHD36C
dAt2D3jjAMaxndUrBPGttZYK1tYwLS/oc0oZTcnc+voteOzMpvvMGAusl6YN32cwvQj3Xo5a8jhy
W84U8JdjLXoOJj4ayPkhrqazgExrX1TVOpZ7YxOZNHgVlQltg/oe6qZFs5qRaE3hzQKY4aaBsc2t
9JF1cI86GOtANW6tzHrxhfAVKebRk+WZ3TsaALNNs3/tj/llmkznIC1hAk0ktBQ2jwrMQVtrAH5Z
uvDGSYMlUxG9I07TrqqMMh2Owo/0dXYTDHaH6sSrECxDX+jsQGVIUpTLgj2MzT1Q2diOAu5RYph7
bKy2gjGdR9I2qg194RVjRraYkFLlUrDXxVC4HSZA+rWKl7GmJa8Ie7xPY7CiVfGadOwyZRF2G6FM
i81U0nqDdoV6x8BZN5DC2iC3xrUqzrJX0T3i/WRiObBCVgtSpVkBRRQhwncL4z67Fpg7aeAMjMif
SZKiZ8iUuwzRc8fKhNtOYysH52MiI74MCLBNu4tZ+xIuj0tZxg4GdoN8Mk1swxdZu3oZwbAv3L4N
SM9lsaAEoWr+dKx7ST1LgJ5s4GwUk4cSGSG1iJ41hVOgFVL8I9EUF0UJGR0e3Yqp+CvCeEYYr0K5
h+uXOaU7OfFv6alctZGG1M4Mk4mWCrZtlaGsa0TFT0GLDmSdhuFFauXjbtkpna4Zz1Fu+k91T5MP
1NX9Et81Ed52ETz3NYKjiUdZmeoVeG2ySbYcmXLSyogoyBcN+yyNC3iYBIKenOKvlyF6Ni3A9r54
hFnbrYib1y2UWK/Pg9coaVh+bFdJwu4vAjf3qmCxnfTzYqPhXnYUCwPWf1XL2A0jfiso7JBxz3/k
kqVJnzRFtIC9W+jr/oQuAHIgmnglxsZKCWR0Bg3eGpBhaHn4k9MN5WU/cH+TiJIGAh0J/OKew6Bh
j4xChltUouc6Y9tJMw7esdUEisx8Evh74YAfa+zUCG96Qe5WU81CRfgEpaflfNGV4BU+32MwWMhl
LCF2CBAM574IzSodocUwRzLTpwbuhr55C+uEcFrPaYDOElxTAC7gXedn4LtU0CC3PQcih5laAuds
BF701FfH7dfNEL0Q0wt8eZeFGt25fvBoCk0OQc8ZqGK7GUa5QZZKSbyoTzh2tdRaATfUHFlFrSvI
Od+WjSUYmH9056alJ4AWCPEyBfcFtaqrbiSPBUBcTqIY5f9DhJbdToQ8tf6af/8HJKZ3GEWUb6/R
038BzpQO5eWvKVNukUV5lGCm8s1FY7HKWD7xLSEVdOlXWSXbw51C/0aL+j0jXX5FZklp1aS2aShQ
iP6VkkrarzpUfwhMZIyksyrZ6m8pKb+CLwAIHy8MvG9UstV/YHmxpL0f6DuaZgFUW+xyFl8NXdOl
hVH1ISOVxAFjngjCkkyVZjXHpki3X2UXJ6YeeZU6BV17g02rsVV0oixI4ymSLpKvuxWOdVAnW9F8
oz62UxHHwyrdKi+lfJTXXUO4jAq0nL+DChJpVSXlWNIpA0TqGjWF1Yot+BDpAqLJ6MOrh9ockKY3
++muLFATYYfos7PeSfIXMC7dGkPaeWdVEWbEKD+xi5c1mnoVvS5vDOdTKbVV98035j9gPV/0b/UC
H/gFGmDzy6rLX59aNBD+C6xuaGt/v8AvmrYu+l/2Xf707/87qj+u898++3vtRV9Yfqalg0FX4cFR
/PjGDIQU9yurWVRkbMcNii9YZP1ee1F/JSVD0YMCIVB7Wadg83vtRflV50tgB/ISqDjHyf9ooavf
E9UMS7YwngEiD5rWMGSKQ9+v9KowdXoaNBNxgITvIqgEtUCedC1+LgCos9wi6h9dVT7T1rJWGBUU
LlGoftTlsnxaxM69tsrnFcGYdprg8DpfE0ocKPSjSq3Fhn51BnYkezUKMKuO9bIRwpogPgsWOXMl
Qs6H/EETfZV+ylAcQJHDWKMZv57lgqy+AVrZYH40SMmTYuTTFolkrjLzbVlPxJrpMKeLVq1ccGzp
JjPIiAHzNO4Alp5cmhATUNPincwRNxfhnvQOtrKlr4xpKbSgYVQ1BOzof0YnM9FqQtb0WZqUKzPP
DlEdv+JR/4yYqmIvP7B88YxoHGxp3CLMYn5oUmKPBmpOh2GKIIKdgx0RrXVsyuxeKNDmpqbUF5A0
qJuX9BwouMyLUqdREk8DZX6XTX+nAirYGa0wbyIteQ4nVFebsLgJjB4p+qVWEVEeinqKQNTKlhgm
fjaWoDAMpmhthtx/WYvxbUWkvo2yKLww2xlZyraYp72vtdNan3oyPWLsr0WaQAY/lYyGuV6ofXat
+tJhLPUTbCjqNfp4WVaPYsvVaNo/pqjXOJCpiOsGRmH5UaGnj7Tvb/Ip2KPFUOLIwF/WtDyjJB4T
h/bCy9dM3ZTE3sklNHYnjuk6Cw2QJyqglVC/7XIqLDpRJXCgx4rgeEUhfdw1aR0x96OoUQQCgVnQ
lPP6mryj8Rdb4kgkYmJ6ZIuwfxRDQrQa7bE6id+XilYyLffYpY+WhdCbFaD0m4mAa5ZUGv0MGqt5
Uz6WsUWiL5F2VbMiHWDkoXNsauoJC/LGHZXmyEGErGnRd4fR77qDoQcqgsQzgTn6Ipl8nZIlPEtA
e65wy7wHwLCWo850aZZtiip6LmH9Uo4obkK9xYljzB8bv77BWitz0H69abjbuCIwFLNLqYHRPw9j
uGpqIfEA8j0bXfI6AY1xVTUFOQ0Q1DaUZsRVBayVupTrrJB4LAsRRqbhaE0sBTnkeds8eZULGPvU
cIi0oXBkRbIqIiL6JCFoa6YkOhUiWW6BZOkiMq2dOxwCDjFqZmheJoSA8ZReyrW2aUchcJG+uqkn
3rPJCt+1Sbrq4XHZQ5ey7KL8XSvpr6YhXVBVhmRW6mJOb1WdAPNSgGhioPhWNhzjKKSLTFFQCAh6
05ihBaPY5yCiJAXNAmSRfSBjB33W2lXva7rXBvNx0Fgzo8Z8ihERMmoJ6H2qrXQox2jE3RhQ8tw0
1JZQFHBKFPEQMYY7BwlHc1Cr1KBM8gWaUg1uhZAQxFAqKXlY3dPkLZ1u0gO3FKmWVQWiyaikv4B+
qXa+EL37prr+mrtJRudmKmlA0FfapcG2qMgiGrh4YblpQ2XUChiADv199C+4Il1n8hbyekYSwKcl
HlMKtJvCTES3VydqepqMJU4TvvbRcByz5N0ER3hG1AqcMOQE4I2kBnCqAhdx4AwPpDZfY01ACTtF
60OR6/vEDJ5rWXwyxR6coFJFoN6W3MbvkpVEBdZWE6poiYqOvjkRjptaz06bU6VDiBLXDJMsppy0
aocwIYgRir8Xi5TSxhz96r6jiOGZZpkfsj6vn8sCieA+onTg993x67rRYN4sLxukSeRnbaueZUdI
6mkjSiwyQu1oI5iUKNQoogSgdsf/qGj6L7UK/hMqENCYIwSg8fHXIfW//68oKdqn70zk/vWxP4IN
SxYJDmQELsBkfNfo0ZAhAF+4xM3fNXqUX00CcdGUJEn7U7BhiMTVdGV0xC41YvF/EFWjiPFdWL00
elRV5fuQb1wgzsqnsBokd1oEeTR/obF+p07yrkaEMa6lF+irGeUeZY+aN0gfZU9ibwCqK954ZW58
szgjH3SUli0lbuRDj+zpHF77c78K8J4YEGpFfvmcFLO+tNTBWvjxhoAGmf9iOUiLYNtZ081UJ1fW
kJ9BtG+hhz+ahbanDnA7sf9BfRBIEmfFxcKYWkJRvPUJDaUYxq+ttdatEks3GdrwhOabPuCUR5oe
wdFCf5cG86JrlcMIXtOUjNvCEG4JCC98kGi5GW2g/206U9jUY/aQZfFzjtK6MyoFFCCZchyqrG81
lWi7XOS420FF+iynRKThr2OLZMCo12N6UUyPRR7xmTF5EEA12wgbli5v23MgjTdIHxD7SxpC843i
Dn1PZUUpzibykHyveaHy00aT6C3I6GI2wiaWmtWQGedGQiIGtVHsN0N5par+BlgQ2XjdKCiDDTdB
EkFbmOWdNfnv8oB4msSoCD2yboiyUT3o6RdnclfBxRZXNKK5Z9IYDpumcqpW6NcAvq7omwE1r8BM
T9WZz6KEaxqbCXcZawLwkprsHFrLj03VOBHMABeLqD+bcVUh41+9QRlE5whYptNDKrINleIpErfU
XWtmYm6qM+pnd4Pie5MoXOipuE9jH9O6uboWBvFFK9hdzZHzW5LRKsub+hraNWyU7iRot+owvVGb
vIyC6CGXErBlTf4WALeht7ciTJhs30TMPqsDFywQIBZiMdD3MTWRFIZf2cTWZownaJsKKJfxEYkn
vBaNU2oIlq0pwnsXNmvYjggWgJBopqbk5BAi5KesDZo6vl0CZsAAhCA4rq6pKW+kXrzr0+qcSBoA
OxTXxBZnkQ6N1/xaKkyKe1j3IPV6I1v4BwnCfBOlgEKDQnHnqE2RLo59JIGQ8dTDHoSKrN33Zp3i
BwWtLeE6oXqwZFCAfpOXbhXXb4nEDKNGKYTJVW9BE4elbgC58pn5rqrfejPZJHCjzDg7StEyBb55
NaqAhsx+ka/0PcHsNTuu23VvVGu9kg5QOcDcd/6FEltU9qP4QYjbNbeHZcb0LkvNupeFjUjIjqI1
XJX4wS/Fx4GcwxzkQzekV2QC1FOHRfiss24h/LzAfHhpLW1bttnXWxs08zZH2gyj3p2RGvj3MDjq
IB1UK3yeRMIgBWe+PgvceVB3qZhsgDJdN8l4I1bCRouzzWQuUZ0aPsN9uRbl8RG2xXufCxdDRTFI
lvcxku9xoW/hZD0OeYaVCyLRGsXkD3v5D+RSpB/ujXThaYBzEMA4/T4RI0GLtGAY5y/5Eir4VXkf
S6QuZh67WRm8DCMhmqGvZmhjAZzkOOvdYviZJaz0OR1cdmha+ppF/qlJXyVpPhY+MqsaqqquRe4i
Kz0loJNUJtqm6gUvkNMDgmA3cYluCtXpcvJ3BY0+cG8U6DLvv495SmCaJHOaUgywOIURfDCZ5r8+
8k9FjZZH8rG48MNv+O301w20huCOWiTWClUyqlq/lRqW31BpswCAoFL48fQXZJMPqfSWKLihkyMr
lCF+qzUIsvWrpMAKAiemsST1f6RCROzxoaZmIj/09ZtUy+DwJw5Zam4famrgtUwcYSu063YTDAG7
uZ9/YmT+SY/rz5f4BCRpJaWtpZlLuOaX4Km/Ty96gysNLmjCD/Pwg9d1MWD+A1L1pyt9dttOsV9J
0HJGWNerN5ep8/ff/uMHWWozikZJU/v6mn4YqwA2SqJiIXY3OHVkd6f5zl+Jt2AMv5XyvrNj/s7b
dxmRPz3Hhwsx+R8nRZVGMy7Ra0X4h96Rh8GhAR/Htp7D1Zbm2k7btbty7192Ls2eLfTTk4I0iq27
5irZovuwypA5M769+395V9IPR/fDXS2///D4aTwG+pxO4R2+iAg9JptV8WZ53QrsiFs/jef+EVUQ
XfrZqH9f9f1tUj9cdlnBHy4b1r4MMpHLijvJrW8xiDvEyMfdNV9QoN5h7XKJ40VM/LDbGbc/mfEf
PbJhqigdyFgs659DY4G2ra7GbXgnvYB8QHq7eMTe6wHUsnpbQ+O6SFaRDP/GTp7//srLufJ5BXy8
8KfX0pJruRalZalNwHNsyDvz+aXY/P1FPp1u34b241U+vZmN0oeIlPXhHaxxA5mFB5FYLLPhvHNB
YqoO+A3eJ8pPXlPl+1P19+suZypVVl3+el8fphRJjtjMJSu8g2Bd5027CoJp9gYToZJSw8tQHRTR
AZ12lWkx+rcjatc9FIRab/eGRFGjW4LwoIeIL4aImKSSerKAey+ls5tYqB+F3DwnGYYmGbguwGjj
ml7ve4FfIOpFBkZcvRCtRgWJjLy5Q5u/8aS5DNyfjO7ylv55Dv94yuVU//CUuYRE7yjK4R00+ov2
MjiO15EjnQK7P0/P0oNiFz8RHPwUJ/x5XD/tGzkiRH0vz+GdcoPbqYS4mK16mRfY5oWAcPq9+Ru6
8y/3hOUY+ttn/LQnoExS92hAhXeVlz1VGyJ9zEC9cZUecN9D19by+ktIsW7mYRYMjgIRjgBkArYN
mwgSMAD4TbhOt/g2Au62kwvBxYHC+/uJ+NEGgoiIqSsyOzeKgN/Pw4z6SJijq3BXH+a9dSKlffz7
CyyF/z+NgokwoKSJmohixrLeP8z01BYVOvFRdJfZk4O9U28fk+viun5tSxsurCN4LwPgnS/mw7wP
3emivaNcKXjRY7ufumNrrvTtdCnfiGznVPTuAtf3wOn48Pu2wkq6GS8rdC9s/y12rIfB1l5rqsSS
dyW61WX3mlwisGYP+8kG2S3bweUT8qw/2YSVH22EH5/w01pOw0oS21AI7zS788Jt7+YXgj2vKqeA
7+OK3nCNjkiyC2/MLcpW0wq2rS272Up9BofuhI+i7fNndRN6NNfc7ie3J/3owPx4e5+meJqg7auS
H95N6/gw0S52mnOy6db9pi2AnNtmu8ajbScewp1yaR1K7Sc3oP3oPfh4A5/eg7wHEtDjBHmX2OVB
3YUPqTtvCqfeD5eJc2tsAMHvASM6d/WOwqizLIpqh5D5DvrXqt6PV/nz5dPLeJV60QpNP+e+c3pX
eTDxx3MRCIiPxZ183ezBHZTHYd/9ZEOmPfWDBSxbOnGoSlxjfRq/UE4iwHYL/d9tXRS1ZFdfWy/a
CnHdVbwChARS39NvZq+7QBvMab8E7vvfv0M/3LtMwlpI/kTK3Mr375AcBsJk6nF0F53ls/wmXKuv
oFPg42deMru4ccEXGbKfPLj0Pcj524758aqfgou5QdWDLkN0F6/KC20j2JfNoV2Hu2H/s1fop5f6
lErW8LosX+BSWEi1dnZkR/BX0Tb3/BMbZ/GTTU/+4Yr8MJ6fIohKQTrHoDZ1p66xEnQT1z/5TuuO
h9FlQzqNz4I3PYjbxiV8tIdtc0Pry43ufjKrP3wxP9zFpwjDmLJ0xgMquuOlXA/rcgMz9zm8CJ+t
U7DTPMUrjxTF4iPq7eyd67+/urzsSp9PYFOjtKobJHXW199/2JfzFOH0DM/0u86b3dSNLxDQ26cu
6FMHdN/78FC5nUulZyfvA7du3aPpIC3w9zdh6D+cCQRoEWkCvYAhyPcrm6Yh9CiVMbjfPmd2ZN/f
HJ/Pq+hU2bnLimucfl/Yz9vjs2HvqXHacLQdT7a93bq0Q/tyqzqZc0GX0MHcwb7X14+Njefz+pY9
JFxde4mzOYTuCpkYvm976ak8X28/n4PVTWZf+FtOYWe1d5AGcWmC2keYn3ZjP14djdW+WD9eJfbF
zGc1e4V/nquuRftqdNPDuDpe9O7gIYziOqntrCf38m11+XD94k0XJm0Rj/ayfbwQHc2WncLeQ5Pb
XRxV7/E2dBT7HYq/fTw/upV9e6ZHar8gh+VcHPGC32b2prBvU5vr29JKse9X/hbq+9cBwJ3CCV2+
teFbZ/vt4hHlK/uqcDP75jTZr8fHmUdw94LrXV/YtX1IHW57666udmeIP/aR53lFqWj1ZfMarLAt
sKkF2psvEF+c13vfOz/6W+QunEuN4yt1blDmdArngrFcVse4f2Y+4L7aGc8McdbeavbV8cbt3eO2
tW/Xo/04rR/3zuvoKvzoceShMAZn1+Qst7jzZn3xSKZGzGU5q8xZzzxhcmzta51ZnS51vgWmrct7
t+L7W9tTbajUy/+8eJrnrU3bGXeK49x4u5NuJ+vt5Wq0HzZfuFXFWffOtrEv0cti3R7uTjf71DnZ
lwfAgc5hs7Mc3EVcb3fYedcH095Z7n1l7zedfVN7W807cBGHSMt2fJbX+xNibA4RKbbS9voBpQZW
3CV8151ps70fO/uU296G6iGTixmAc7qR7Y0X2q/zSmNAld1L6K6HlbBTdra8erJPXyY3uQ3sR7zV
1joD513zR2nvgmXuYvts2YYLEtGh9m0f3gzH25Vrf+/tJGe5s7fCWbkii6139IvTgQtxn07pHC8i
13v33N36bQl0vNPrsXN2nWfZX9jQwNxeerm3fpsd1IS9Y7e7mpwjxdVV70qr1t0k9uaI2oAj7868
3XRaWbK3vbuanMmr3S/n44Vm32/Qk7WxTluLa2/TuoZ9Pu6vuPPEJSLzSgfUnr3vvItz4tqF+67Y
N/evrOTlNTLs98z1Nl/Ojne5QzzBPq0fGL7Mfj9v7geb0Z3c+PR0qG3TPj0EzsO0Gr2d115NLihH
r/fwUXYBxu99m7Odf9bgC+1gtWGwyx26Iy7funxf51gu9mbLDX3xvnB3rbfznZur++fB3iMBxoAY
Nm/eCmTl9vYsMmP62mQIr5AN/CLa6aY81bvc2TU/ySI/gVV+O0M/7G+fwCqyYOo0aNnfMDOz74X9
/ew+H/HIZBQ7hxd2GzpH1ZEZ+sJ5vl23XrZ9oWxQbe9M+7DErr1XrRTn5v8vKrRMhRRXpnOxYNY+
huVl7COKJtQRlQMcjz206vx1uUUBJb2JVy0FqOFC35g0JDzFwdztJxv/19rwn06fD5f/dAJbCMHo
KiwQYkL56rE40SxmH1xHnnLyN/qFvip3yUX1k9lYvvTzRS1RwxxcgTGjfn5mMURqzFSG6K5BPtML
Nf/SkpFJwzXnKUceeHGeAE061sbPqnw/OmstCpb6ks9rUNK/H+wsM4tBErjw4M1b8d18Vx+Ge/me
jKQ84hl6a34Luf8R3u3fOvBeT2n0lP8CJeftqfuleP/lpgXO1rTRS/MZ0fadGv76rTg9ZW9/+kv/
CdvQzIuuqISmf12TPj6l//f/gHuro3T6WJj+10f/aEXTU6aeDJpyYZ9+h3tDWBiAlbGg3hSD+Pt3
3NsCbmNJGaynrzxFpvYP3JtCvgtKDZXHr0Xsf9KK/j5YXFBvKBZQ1TZwz7ZAvX0OlKykTuVcrHH3
qdYaTP5M1V2YGG4hogcKNCzJynVcTBcfRury28vxsdwqfco9vl2YGp9Om0elQC9/elNpC8hV2yrt
F7CjXo2sY6uqX5CG84SFpyLC0hYG0F7T3B8h6PYgvkBnFc1Q2xmYFlrT6yFP3EZtduqorxZiYDxP
XhiVm1zur+Na9NK4cwOx3AITvxyKZynT1vArHZj3V4hS/z/2zmTHbWzd0q9yUXMabDfJQU0kUb1C
ikYR4ZgQYYeDPbnZN+9zh4V6ghpd3Peqj05nHtvnZObNKhRwDlAzIzpL1G7/f61vPRTyU+iARS2z
I1hbD1vQA0TUkwvmHU7H5CVDgbhFwIwZNkYsPtoNCn/LdB9AJbDqlmpFomv8KTTlBirfDdmxADCi
VyOw2l1XOQ8BSG2E3h8RyVxZM3akleDAj95C+pzgOm9FNdx1oiUor5PuEoDxTZ/agAbGu/lPMgmB
7PBSaqXfJZVzhv3qL3LdD9c4UleKD06j4WEl9boV1mqYwWC6uWpwq3piSo6AnD+PYOF2eZ9vcyV+
g20YrxEBmST6yWfXh2dpTC/DSDsaImS4ViGd6mTy6cK4fkV0mLjhbKNSoPeghivJdcurZKX53FkM
l0DXUoCVq/dSilVuZkfNQStJjpcZjV4KCPCPx4s7X0X/tsZ+HS5Yf1XMsTS+Bf2AH5e6skbiCzus
uiIrXKmDdQhB2rrl6JWRBSMGTqAh+rMeRw+dCA6hm3pmRdReat9E9H0R6tzLxl6X40A7OKqfg3R4
JLx01RRyE0Ij1f1mFU++F2rdyorMLbK2W8R8mwhjylga2SIr0ptclJfCHx4zwLRhyMcei6NhVc8k
Oq9AeJNnPhzKPF8qaKYX86eDQdcriniFKA8vrtYC75oHuGN4xDnBpQo7ckQt4K1iBbbkxabGnaTW
TCXrlp2SvfSzbba10AigvWpH+TG1qv3UJSAxrC3skFtXZJdMt49xOpwDYzjLsrx3Ax+SgwJZwrzC
kd8arn7tqmCt0Q4f/exiM00GUuwTvVpjqDh1wWfTNsGJZ5cApi5CFETaCeprRojWrI002zl5u2eA
HiET/tkWpv64h/3ywVL9YPEzdHO+tf74wXZJVWV5L+prpboPUrgPMRZ6J3XA8GAQU9Fb9hoKt8Hy
ZBPD3uC8VhV3frcpTNg/1nCOR0A/ZXyMsFepRbCWhBHrJENLgGB9LolWUh7MsV1FqX2UU7lrDQHT
bQKnpg2Hqix3X52SqEuzIQek1C0bgplq2Tz5rIS1D6rMMDc58y22x0OUYOQRxYZs571PPqRRxZ98
zG79zF1TCW8s8/6xcuKVbA1eEXk3UeaJul0lTbNG4bEBEkH8IbYuVV93bYcwBCftMD96vCoAS0er
PUm3WyJBZQ4nns0qVDQQ2WR9CozunBk0oBC1ZfZwII8KrUq9jrX+lEFiw/tJQJWG+bECBNjCRy7c
m7B8NEV39nu5LZI3wkoQ3yJbGeyF6nyudN6CjlK0qvZtLbe1VVziWUKLmmcnDVZ+X7n88Uw2fizc
fvvAZ+E22w2tVP2nohOt+0xYxOxeedYgglhSAmsTjDMsMd+W5Xh2ews4SXCLyPEibddTYrlpoFMr
A4+RwSHz4iPiUc81Iy7r+L0kmmg0HuvKNLe+MDGHJjdORr5T0T7VTr6jRH0t/ejzPEt05i2apXVF
NIE/ujtRODeV6/7JOfQfvUcyiGwDA4ZuCOen2h7c/tIWwLquYWyXtBPlptdbsBg9mBvIhH/8RH9q
Ev7yRA1gE8jkaWujlv9pCimVocierdQsmj0qV4oK9spADmYHh6a0rtjJkX5Yx6oqiKqAtN2iT4V8
GaJdyf+kBjZ7A35YqOloz2/Y0ebKPP31n6pPhpUEtkGi5xVe5WKKiaOFQ5LOmyqA5WPnCOTnnDJS
c1PZsLyl3PaNhWTVWmfMJzUh3rIQN3Fj3DSYtliv92FrHwm4fx4gyQDaOpSsqHqX7wq3PeldcaF7
dYms6smcggPS1GUe6ddM6e5Ew9vMgeNlbXxjYJmrUuNYQe4kOOIty8pNF4DLphlAtugKMN2Xml1b
F8O5jvlPOAJlTn6Phhr7dUCffrRLcDz++KjxM4vSlx9B4N8CXqlI7WGd1xU8zuIInukgU2xff/wh
zyPm+/0PlaBuOgYeCXUWJ2o/FU2J2MN+EPJYhWJsK3Zxg4i4r//FXzrd/65S9Idz/O/+1D/jQV53
XR7bd0979dq8fjNjzbeR//7fHv/jf30Oi7f8P/7Hvz1EWVH9cJj/9de/HeZ1+wMQEPRAzqwTETbn
8m/KEt38MEdbCRMrF3rTeV37dphXnA/GvNZBd6Mcac1Rhb+d5hX3g8nPGiryEg3WLpqUv3KcJ2jr
h4HCHRCyicFf1LHF8CLFT5UBsp+Y3YaUhxZB4pOTm3NDGVX0O8GqsLZmzwRuUhMjNSQFdz0G0C1g
3cp1LBExRhLPo4ydBE6kWe2mokID4E8Gu0Zbu+u8cFS8u34IZKSpH9xE9987UlXNhS2A92kgoueA
VICbS07L4aWJK38fCZRUaCF1POhuPp0A6fCaSDMPL4VtT1szt8VnEftkOisteS8k03i0sdO1TrMZ
wCDh1qZZ3RI8NCyJmftM3DX6fKvFEpy7RvEKW9x/94tQ8tPSRbVfGgVXYITjfGUkPbXystGYzv04
iTeSWpwvX19L7dsJDTLDwl6p9gjM0lCdboHGyeUwdNFtYZfKA4hCwglJE+CvOq1hen7Q6tmiyoJi
ZSEIPdmNXRwn2NPQGqoOM3Wr8eYAvvFGCit4NiT+FpVdZlUnikp3mJPsNMsxT3EX18rSjBOQX8Mc
YGvDJsvTSL+bCBo+BnWTPTQZDCyQzv5HbdAGbLh4zoflJKbcuui+nE6zkGhP5iN1WzMwgdRZeUse
dICuPeBDdMYIar8shn0ctRmY+jwvnzS98JdKrfsPzWBnDaTWSN2OVUB/n+SgeO2rZXJndT1ZUxgZ
zEe/y8JLn+jgg+F0tIRSmUP9JAHrvsRStbdkz4SXcOhqwhF95akDpLW14Ybvki6g00K1Zqe6GZ4e
Yi2WOmpTSfbZiyV68y0iXkZHEWnU50EAUtdN96NqqMPNACOdEyCBTnaO2wY6LRjQ0skupgoHxUlG
a4c1Uf9oqlpyGYbW/9i3CSxxMeIkCriXrLhW43712w3ivm5NunR4M0Sxc5ryrngegkZ9LsNwvEZB
Ji5qF0K/cPgRMzGTxw6w9qL1wSwTfotyExmvNxdaOGxlOq4ux9ngdSRmMZ665aiIxINT113Zn84R
CbtEUHS5R/KG8RrO1uU09IEZdzXGgrpmPuSuwAoP+I0sUz+THwEczJH1yniypBZcsqQNXiZH6Tdf
beN6w9zUjSnxgLckJ079ycnAF3RL1gdG+znJTZuaCLwsfIPGMji5i9Y6BBA5NnVWO6fUDSHdxPAE
+xQbegcz8174BXEReqte2FyrSwgP1MsiqA8zlcGdrRLgg8aToY/Z+2wXvxHNGJ58TjxvvoiwUCX4
oOs4Vrf4eJNTOpLLshgN8zEdI0QtkyJmqjHhEcsAsQKntKBqyxWZLsU2DOqBgBSmqeZ3Q7hM+tZc
kHc9YFOOmhn/RrQU3pbEfHNJgfbgMDJ0ikBf0VhSwf4W7bLMxpOYGtXz+54mEiLcOt+RDRAFoRfX
OXBX1L04SCAlAH8gbybbuEO+IAaGdBf+LICMgyPebO2cBBsrbED+tttIUPuPDvH0qqDQ1rhPYo6O
72JjU2QPdQxMx7+CtkDxgDeIO9o25wyNv23p+lzWIL285sO1NMC1Zju9OMfDp5GgwRi7dnToJLxl
V1t1/W2nH9zoBprzwLI0h+ce8zjyCGF/pYxRBQnS+2odMoWa6NzKNWQFBCZ0ztruppCUrbF5+0iv
ol2SrcN0lesH267vgk+SQNSW1vudgciv6JcJF1f08+olyYkSo82YwQb97JBNwuLcprCCIRBIGjO8
s6+xTq8+EdOVPaKBR/mmH5zwya8+GemLBirdlwZQxF1A0u/kA9MWBcHfCaZbs30b4vqh8fFhWTo+
RBrnvbXvSuMAWONV5BpogrvIeh8G8A9zxowG97+8I7fEDIv2pbJdcydMpdEx6+jKqul7dSudsHky
BLTiCvMveI2VdI294UDP7rJoBuotc1MaSyNRHkK1Aw5umIsBEwCeowV6wZVLMYLCB4y/6sGILK8u
xa2ll8pSa+rPOvyHcTJvpmh86pvmlFbiMdMd5BL58Oxa3bFNp1XNlqfHPbDBiATxFM4vaM0508Z4
n/r+Wc31z0bYrBLrLhfOxwRu+1IxHqQxrozIeSyjV0K+F3V5YgVZcjcsV3nbnkefyKn8ND9FmywW
q0Ge0Q9bvS8P5Czpi4akPQXMb4MxCuzPPkG2SSJBRh6F42fbeiLbFxW0pbAGs2uFvY0VYKflDLZt
Wn6RlYK76ZNvtGtwz8dAsfaSIC7HRQ00aOzoRMVAAt9O7SbpsptI+ySjaJU2PhiQhByOisyv4i20
Rm9MhTf1n+D2YDI82Toc/ewestaUH0zz09RqngDXHBFjRLvI+Tha0UYjXqrVGAbh5FIZG6rxaE19
vu8jnXdmk/flTVlEyoRP5cMqq61NsDXPPDY8EHrlTUlKTEW4le+MNw1OiEiPT/HkftIFFPv2I1nP
JT41ZdvDhlzGOHi9ILfvU0CXjv8pzvZtfkmKFUEPy9H5ZNgParXSKV06xrHo1x3Aw0oeo+zcGYQ3
nBwEnvlzVp9UP/BGuNx1FpzLdu/4R0bh1rV32ac57aNyNg6Xz/w9hOVXKORC93tR3bVpsmxdaNAw
y2HZkJH4ZjXWOqeYZwc7LX7MrOeANhmhj7Q6Mjc72P59ZBwbRYNJiUx0VmQVRIObBAFahfriAv38
mAn/3BoFIYNHuA6LtPGs6SmqCM1YNRp95/FS4QR2iNlwV3hVNnZgeSZ1H5XNaiS+kAsvKsJce1aQ
Mn1R/Pe22E3+e9k8CbnT1U9le2jLh8h8xNbZTduwQyQUFphria7GNox94Nm4jtoFV92irXfciFgx
Hxy5GrK9Wm+xi8TykKl3Y/rQqP1LAmOMj83cmWxuotn00xc3OSgzTGWFui+1vvjxvmrzBUeXrR7f
DfyT/WmpNgddKY+xQQRByTGN9Jtk5nEpi2yWYHmdtWJ3M4lEttQWCpBXo8vS3Y9GD4PZ47C5E/VN
M+w7lqqJIsq0FyEWZ9zMlu81er+Q6U2RnSaWXEpWavvet48dM0ipN1mxr7qPWbnV0m3fY5fByALS
fgFsc2k4xlJJsf5lq7yazdP2RlEIXINJFrcEee9V8SWEv6mW9sbhxRYQD8LgwaouCUx8p2wwX41L
E8gzmXg3Sd94aXWM+oGoeGpPJd5b2Xt29zAVkN5gr6Xh7YS/wobF03pRu80k8kreBM7ReNdqMcwj
ajdrhlkOprtOzinnsX7SF32fP6mU+fBUNRE2II6FRC4XVrRy6Wzm7VLyYEZGKBKeoT2nGahT5VYk
L/l0y53dq6M1VlP0nu+pvJbmVp/EggQwVZz08LWMX6Yk8lrxJ2UBzfjxAvv1XsJFzNVUIn5N1/m5
7IPjSgaGVqSHofAZsXHVpyuMAQQZRm7J2IKWMEoK3E1+rswxozFLXNdLGWHdgXcljrBT5JqoDrzK
pK0/S9wFG3ts2mcrjnqMtk3HJpXqTwlrCcIwjJmK0O/5y0HEaq84eKG04kwGR7Vt8hq5WK/2K6Pl
+ddVPKIfjPlM3bQ7SBycKzgBL05zXxX6XmbMwWk+rIURnM9m3biCGLDsLaqHe0jzrMUs2WNersJ4
kw7gP+srKArS1nOS2m0igLClHfMwUZcB2F2fg8liqLutkY1rVw0AhZebVH8nDa/ZZAQtYV9up/4m
lEqxVqed7XKGmWf5CZ77SRSeGF9G9arLNz0xEHg6pya7C8bsMFYmuBqdTzKhAmrJ1mM9JDgeN/RD
6nP2l+c0zU96FUA57FjxNkFNGjiUxNHN453LHiJc2gtdfm34JGxsx14zsiRSCK/fpujGMJXLaL5m
YbNjqt2mEWfabZvvlHB80vp+XWcJWbZiQdjLpkvyrVQZSGVzmBz7XsNEl04gl0J2wPihKJMFoQwv
RIsejOFOK9/FBAXJWdnF1ScWxuYAChnlT6pyXzXOfyuiOEQx4+UBpgLEkyv63zW7JtWq0gpk0yG2
+ye3m9DRkOQGsP6F8+Z0SrSk3Ez5EHl9HZDfqFIW56xBxKo0k1/qOf8Pii0PHC+L7A/7qv9K9Riq
gn9Uizm9Vs3My/m+BvP1V36pvwBB+AAoAb453ln8AdRbfi3AfEXp6AQ2sferrkn4A9/6VoHRzA+0
S/EIG6qOLm1enL51U/kO0st5aMzFSp0exF8pvzg/SgG+4nJg5NjYhAnLhuvzU5kurVvCZQpiKMO8
HDBq2txE4jEnQFCgl33IutDcGW1ir4femFZh0PZPYqrNL5kI/Vep2NvWJNV5pQNlyBbmoHNbN5RN
Xsni0sHCv6fq4hynuHIfIjbQpd3H6abVe5etX0LvaGv1oeij9kstrVuyBktil9DxrwbiGw9xp4fn
OrOoqCpWuBRFZXPDH2vzxqmw4NqZCyZj6BztTdB0ejYEN8OxM5ix01DfB1KvMSw2mRXSQTMaRP8z
d4wJ9D7KmjtVCdaUZZzcbCqkpfE2xZkN2M614lv8vlD4DInjUR9ItcQuShYWgXhobdOms4q10dUO
4cHa6PlGMD0LQRSG6qRw7Et2AT8rOelW/UDyjRva65aI2HFB2mJIRSnR39KiCzZl4q5jbrTS77Wr
gGzxZkRT82goRULAcaCqW86x2HQnidSWSAFCrQfK0y6hMeqiVCZz75C7Plsf2p72XhJ9/m4c/4OW
948b4Dw0oMvMoxZBIrbGn/W+eTKRBhiAYrdE7a4ilAI7dVSc/4N15b8IG/qXLem66D15nt89/r8r
6T7Qyyq+X0N++51vdVxDY0UwNAx/KBBw5P2tjjt/B1GGrlJun8uxfI7fVhHDhtVFj4VT0m+M6G/L
yPwtzDEAtzSVai5/8K8sIz9tVDZxnFgNqeRC/kI2Qr41Rd7vRLQMoakg0Ki4DbL32LwOaA0qDunI
SKBv5R6hvSA26e+QKhlyOiSA6s+2yp/aOH/3Cn4qI1OySgy34hWUBJylE/ibnLMyjc3+NO4shAAO
tJf2JRMo0wXiS+Xt68f1l/bH/5ud74fB/a9Ek0Pto4qvq8PvK48OrxxTf9ojf/u1Xwa47Xyw4VhZ
lEx/a0f80qjgOybICZNOBDupNQPifhvgOgMcx52LWgnv7IzU+nWf/DpfULexs9nqV+/sXxrgP3WB
FRxBcMUs+Nk/jmzf5uhV1KO/CdL+RAxZAwYSL2HYpZ8AVG0CnbOjqRPU3i6jyN5FGmU7ke2L5J7I
s2ARaLd9QFhp3InKgz35GuiFtrVTPVrhFk9gJxCGC8hyofeZfhhSyvD8wzPq/DkR+tp1bxtcbWSx
H22t2iRU+CezvWrJhIMmvUwNmQ+aQ8KbnZx7YLOUWPBwQVs0nDsCZt8GAU3Sslu+Vl+TOP8MxXgX
uBpWkzAujjzWG6HVR9oelOKdqlzFGULAintcYNjkeBFbB8Udz1Eg6HUyqzQX8xa7juc2s9YnqL8o
lbxz037jN87CkQluHxkd+r556oLp7I9iW4ZvNgVaosh1j8PQPWmRiyZ+9ols4Uw/5c5zD1lnaZMP
G2nn0rCkZ7bdq+U32lItrpWpv1kxxRr0GLeaOnkju75b1PED7j39VFmJugdLcKYxpHg1GdBLN5fm
whmbFy3q1F3UFJo36v1jJq2biVbvHrezfLZHGhMwW7tNk1XVSxdHy04fUCc3VWV78EJruYAviGQj
wN25GBzdi/0q3Oh2yWVUm2rnMhHFcNOKkh/U6ocs6ZF2xVB+MeIDoQdDMvqRpLOrR1dRTPFWK9Rj
imZqVXRj53WVv/7rS9Dvnqx/WF/+8UL1T9gM/ba4cCr9/cXl8qqkkfKf/x69KnXdfr+H/u23v60x
7gdUg7N4EC3HLOH7Tdloux9YjxxdQP362tP8bhM1Psy8Ptu1DUrl8Hnok/66ieof2Fe5nNka+6ht
YYz/C5Ad7ScTyC9rDEajGY75/e7p6qOMJZq3bVEQae8L5DS5QmLLSPDci8slfDHoLlo+pc+I4I20
jQ4ryvPHiBwjPdXlrmgpwCaOE73aXUXNSB2CR8skvRnQ/3Pc1y9DW9ZUGWzlAOeNJOOO6eRUsJwT
NAtWmI0ARqRc0sUBIk6I5SZN3H0YpvZdaAyKtipc6OxFjUXUb/tjipH20UoS8xkplAkkeIxATfHi
TyQIQLFvqS9NRr2ofemj/qPEBlfgXrNeaclVy04DPx9GtQ8qwyTXiOqeVtfUOA21OOV+OG4L6Q9L
jVL6oiBfAs8PP721EBZ+tqLcvyf5VVMWHbDpYz8K8QIVX98HyWR7srRLhKDc6cd6JGYiLTgE5EYa
IZfwiy9GbBbbGBLuliTB6iDHPP88QVZZV5MIHnya6I82ATtw8Ej61pOk2iuupm3zIDJuy2I0vFro
GELSpN2HGsUSzR7njDSVfyZ+UC8sxtdS2Ll7Lypn6ok2pnWqU7xZ0IQPbvogTwDqmd3Ot/wcBZ5s
P9foPJwFacY2oHhHLRe6SsmWeOhiX2Sq8Cy3NkiIzr/mNqXxqZO5PNHCo3jsVzlpYDPaOU0adR0K
2htGVeQnsxH6VsZqfCOcqntqo04uyTG270QcumfILMoxD4ruOhZpuq8Kq6WsWlZgHbP0jPI7uXEH
YucQJhVH09fzlZAkGS2yxvcJjMHV0xdhSMI3a3oTd8aMX2pWKCBBBVs6kQHOpLHOlxP04TCGJqZW
KsYJomSdwWA1pLtdu8742HdG/CkAgXeyou4WZgn1VMpX1FEi52xXiH3quPHZVvi4DD2SK3+sv1iZ
n9y0JpI/O9T77f9fP1VWq99fOrdfXqu3//yf3b8VyHNhor7+2+nzqshf0ze2oG9fHH9cUfl73xZT
4wOMXeA2IEi+rqW/3UhslkVIJXxT6FCAxVx0+FVZYukfWC1ZRzHbGXM15G8nNsUyPmgc4sCZQRqb
YSd/rbTBovld7ewrr0ywaCNh5/Ll2D9VNoQZ9AgBMmWnWC2txEYKVNvdi5LklddDM9u01njti/b6
3QP8R7fm+aLxw/8LrYBqMhcvKnY2JZ+fFvNmcmRBDtu+S+rqItWaiZH3fvFExFP2muahcldosvA6
22+aXWMO9LihzmgJbbfEC3OkGJ4pNQ5fwgrAfmraIQrzVFsTA1o8UyqkQYyOT34x2tYEhQg07TQy
x99D0asPI4jsdyVuafhPA342rR29WEsoxNKq/8xiynlKk+0yY6nHWxTpyvOo5NEldWERwi5B+WZQ
++h0Go30M8p4WISKr5KTFcW/PKm/dGP6rx1XzvJLft9UX7400Ih/Liz+M55aLEb178+6U5G+vXZ1
8sN9H37PrzPLUD9oXGoou5iIr75Kx3+5Cenig+DUQC3/l9PGfA3/NrHIiTJdzXVczWC842Rizn07
pQArxtvKjIIH/G06/pVTCrCCH0Y41zD0fGi1eCHACm3uXT+OcPZYs42gC69itzoCD/M7z6zH5pa0
MoUCWqeVysaQwUVBIIiQw9a8KEE5bPeiOSemmnHOiYSKpLWNnGKZ0DvXtySnGk+EOKOedbo3o7Jo
FjVEaIDbTKhKBg404cF6VLWhIqFEHiqz8J9j1XA3I3PtjhQK0p1y82QJheDMJKjpADotuiflHRL/
cNLEeE+y0xucmI5erTpI7AHAS/uFVredRiR6SUEtjIJ4EZp6e52KLLgh8IAaRmD06oWIyiRH+dtF
CVG6vu6snbJXms9FF6kkypJpH657gty2ETEivMI0e+gKjX6BC3JVMeK6oPDRG9nKLf3RJhrQVZE/
FAMdpFFpl3pgFQSKTiMwXFGMp04vH5sxU6qNro/+nSS6AB/gYPns1YptLvJoiHYaQeg+3QlBunNS
Bue4bq56FupPTtCax0HUpEL3rsY3SSGmnEmgBu+2zJetgeQrT7jz9d0rqRlWtCBlrqP5kdtka2VU
aWziPrwkGfxzHWbyk5NU/SIzUamh8za35A745yA3wm5fBa51tTL6aVvFLjPFC21/eHAVkoBqM6WA
2liW9lm1kAGIkQ+HjMay3vtA05fYM/TYS1W3s0mn6NtXK7PTY1gjA+gQhyl03S1wU+TyeKUju88h
ZZwdZF06nARevyS+5S6cIAFhYlU2we9CsQ5dk2C1iCtgKokU7a53/e5g95lVsWiaVw4126YVgjDE
umoh+iXkuEPxvhvdSxEUFGll3rlcAq34Ra/qcEnI6jKtE/2UdMNoAY4vo2Mdu9F26KpkGSeCU/pk
klisDNHKzDNos04gtqSoOhzlUoQ5ddIC64vcdVMNMOfbYqTx1NJVdJ4CAXkiHVGzjCqZuVaOU5Zi
+NqC3RGUSIYISVxEVAS9wqaQNYOKXcX3OWzmNlkp9jLn1FiJeA1qk2t/rffLUhG3vq/fiiFAhDwQ
BFnpdLISO4aQQGxu4dBKU9TJX1n59DEYJn0VzerGkDjWjYQkuirJTJ2E2y8BogmAvhNZwJOFe4f2
2E4G8bFvUPAltz3BOTvCjrOF2kztwqgta5Wzpe2d0gw8YWDwobmNwztx761wrDbUIkua/inFbHdo
ttaQPmpNtzRn8QgordQrpGl6vVKh/8wgenZNDW9nEGBQZEqX0eZN8CGPB8UpzvUYcZL1jz7yDNSL
Tb/GgUa/kpiKOXtUSa8cyyP29zTakVq2Sjrtao8Jgu5SILlxyEUP5iiL1LYaDBPR+xRPGfKJ/tMk
YfWlXXXVK01fVKV9CxLoOXC7lNo+ed6LjIL8quLAumiH4TaUU3jJy3HcBRlFxnRU1wizxKemi6dN
YGTEOCtVDjdJabal4qiPdmYwA/PcupK0juA7kPZSj0uIy0y3dy4G0AUyoWEBb7tB32aBWvQrQe1m
2Vtpt5bkHK3IArqZJqb6kslLmm4YD2aIeLJLr+MkdbykLQ0VAI9Jc84dAzlGcqTn4B/FyKGIVqrl
QfLeDEaWLI0W51CnTLcKTedl1Adf2l4W+zS0+q2iRWKTqkIh1E0XciuJ07rRorR/NXxNIGwvt3A0
w6VOvJ3X6kVbnKJ+MtQFjlb3EcD0BFBBSZP7xo4GYI35ABEyJ1h6Ta+lxJNmap5uJfEtA0UHg9PM
AsnRwUDi2N7Ql+ZtVtdE3mWNdPZNWslHqaQ+C2XIUru2WEUdNGlxs6Atz9VJcej9DHaqwZqpqgGF
B7BVydxYF0Wo7VKTaEvccXO2CpFrYGkKqJ5NLV6DIPTXk0xNTw9zC/4Tt23fQbsw2QUFNFPJ9NCr
La1Vl2mGHqLx3WyjdrLy0m7w2fhagE2Jrd/I0pVHJRvqZdgk013QKeaRZHXfc1UWOdkREFHgY1oF
ldlyKTMV4y4KbTaHoY9MC+mFHb2IcbLP5YCQQrWy5BRYiU/hnNHGNDzVSfXcj7tuTmy1RLU1NEzJ
hYhOUohL0ZZA7VR+1kfRfEgUPT07fW4yAv2KyLcCpHeaTD4hE2a2clqhQ76ORbPOGavEgi4rsK9P
uR+AJlfr4pIGGniXePQvlLtAW6MVFIwmvW1M1IbFMSpRImVZfkZFR4yomUkUgOU66ZSVQX68inzR
LRVlRXcC1VLYAaArk+FI+AxqkbbVORyAmlW0Zi/qNLjzZ8KYbd1HQ4CSazRQOXbKtrbdamMNNTmn
k9UhZR5jzHIy1C/g78PlGEquufbFUF25N1Kz2bWDYt7HafleJ9p7p2nFUSpd8Xmc2nxla5BscVfY
zhDCDk/E1mLk3ZWwXAPqK9N93iHKnYYmPAZ5rqztWkddJeLsaBuFeslFFu8da2h3acqD17OgPMd5
Ji9KSsfDJk3ok+bQwyxyYsvJTFqUbmyeItt9cPOx+KhrZbgVtcl4bPXHSpkAXRSS/SuKR1KhTQi8
Ruhv26RGfTnI8rZsq+A+neLgcRzq95am/1KntLociJ0iAzAp16HLlRurYb9ohLjrBkREJuv5Fl1/
tMFQYnigndF3xla+KsIYn9egVPuyId+4NOv6lFvh0ch6arqqpGocoqipU/lgD1Z9i/lSHoSGYBd6
LX5tyWkp1+L+ZHCj8hxWw31l59WWT8lfRvmosWYPunP0TYnpTR32xIHHR7T7CpuYwLqUZN2uILnh
c93r5qJIKA74Wn+VhQ0EOF+nFcXZTiNktiaG9mJ3xK+hsC28Jszta9+7/TmnBncO0/yqOREkW8Ne
heZULxT29TuFcqunBl2xLVS3OFAYju8dJxgOqKNr5M0BwiPdKUFE95MdfSyRh2jIN3PT2hDTLg+K
63MLaUhNskiEypcZ19uDBJmLnK1K+gMzKZUrIYr0NbHUMFoVlftKPFzxrKFIPzn65PQ7PECImox0
eqW+kVDZGWuaTnVg3ZEqwexrhuIxyyzzAvHFWYjQqvfEq17HBk+nwXYORpuFsRpC9RaV0dgQSBhy
vhzD4GMPEfg9GZCot5RVVhKEO/GPrpLcTC0SsckZ+neJCvOuozZ1SMqYUqLi0hLg22+Z3aIIMzQC
2wLxJc5af4mJsd2SaIe/aEyaI7li4o4YJqI+WfqXY41FZIWB1VriJ/WDZVoo+nY0u9b43+ydx3Ld
SNqmb2Wi14MKIOEX/2IOcAydaERREjcIysF7k0jcw1zEfy19Y/OA6ipRRywy1BGzmJjuqOhFqagk
EokvP/MaCHmedjHgT6WFTmG7t1mxvvBMEgV1s6ihFVd2OPU+ULCeceF2sLuWgKplGZ0vbz7Dt8oE
Xb8C3MfuYLn4QMBkXgPUsOyaKTffLF0rPudOY/MbATephqX/xkeCJpK16AktdhfG6oA9LujG+f1c
u/CRs/zrYBOc68J07oZ26s44fzCpveFT5k7xyRyTL2QuFhyacHCP0moArLk9vmv8uthZXvrRdSBA
QowZdx4c3DhBinRSu9rST7D5PbWdib5m7Ub7RPTNvpEj4qT5eTkKpiVK72+rMX7bDjVAheSCC4/i
Q1jXbpyGTVScT+50HTPYl/aXeXm0SWdK6WwjI/q8RImzn6v+qvL08dC6y0PtaW/SomdYWokegqim
7yzyykDqOg5BwthqFmQWTbjb3kKLq+z2pCHIRPXTRZfBgvTcMd56XCaBg7NP0/cfzKI9iVINtBJQ
BFjYmoslH9+fW2htqKPnrimjCgu5GJfRFINrHHU0kFyVva8T5BGhZfQ79NN8UOdTFqZdAvTWnMGt
aoywJL6oZD6gUu2CX2UxPs++BpXF8EP4ElALRuCWzOkCc5bbVrfVTifpgC06bnU3yU/zPvpmZM1p
m8T+SUQtEWjKLN8mSxudKGl4m9mP6U8ybzsd8h7kqIz807GR8S7PUo24hofEo6/oTDN3W7gyPdiG
dgr/MgJyHTWHycYsEJNZ1DhtCLO53n0ycB7eGLQ37Nzst3jXTqFYJDj50YTk6lK4zKVHT7dBcCxQ
g3yA5pZdlJpmXhKQ31dDi4VKZkd7MQgSLpUXpy42vctSz8h6m9zruAKDny9WcKxyN50/lKcx2D5P
B47eufPV2Hv+oZbWbZEI4I2Lf+h8ZkPmiMu6eVKitxtGXTbvwIncDUQV39Scc7riKYUY/VhbseFd
HI/bxk7Mk86ckYVfNMJoDZPWTvCjafzqk9Y6A7uspaE7V965IawIzwj10XMShgkEaTfC8a0zt9z8
Gn1dW3X9Ie3NAY152w0kavd7iMVweBCZtTVjgbWqt4eZzD/shN8dCtW8s8yFllKryYOPUKfnJ8m7
QsvxcYkvUm9AJ7RxpMdK03RW5UqGg9Pjn4NRF8zt6Iarftopqz03JH9x30zcN4jZx7wSY6o3E647
7YjfnlG9Q72bm45+PKlKe6hdMjZdgh7v/J10+O+EUe4LE4ZSl5s4c2TI/GcyP4lbOZ5p4yApPCET
O7ngbiTRcDHcyo3+dHazncjdZOsuWbWLE6a8pV/cVjEUGp1sH4XQQ4eD8caKaMT3VTVsjbg5TWXW
h5r0ilAXIAxahjE7TRuT/ZKNy2a2+OWJ/CdCILlTDdVpphx7M+mpfViqHjucDAC7MKorVTTdIV9G
95CUA3aQWY/2i+0PxG/MZoWqSTtdUmZEH2JclHBmcfDLpKOeopMAcv6qt3Zl72RXsa1nB9mWySHv
hw9dY2iBWZr30FLQ9zFyJ5REBxx1L8fpq6RkpTNhS3bbAE2JUKQRcQc3DJ4ZDznlfZ419QEnp4Ms
JM0cpgh65Xyph/Jec8XEj1AQi3J8l9ct4l6UEnlvhcq+kKP/JvWc9+bsfYpiP90q3LzDwnbOhjwD
R5nNF1Ix4fETA5YCSHCN9ITCu1tOzIavUmsyBkR8EGGS6PNZZswYyxQtVjLCW81ssBzURpD3S2xN
fNA16OGpY3g1ChFS3pZnia6rcLSH68FZsffD9AbG0UdXKLgvrXw7R5W15QoDZuZYdJfSbFPpLfq8
eO0E9uRd83b6HbsARYj2yQi5ZVt4y8ni2Bgq+ogtGMNAG6Frg75NUC3CEPaQ1DVyGwB8KWad6QNf
xJs0RgBkhuMisG+UAlbDMkMCaUhX6doM7TbC2iXIyv6sGO48H23aaerllaB9RcRbOihh9VmBo07Q
Jj7j91YtJ6outU0ryvrMKGc/1BJ4SaLvqFcaLfcDZWqoSxChK70/NdrW26os7+BLtlcgWS/LRl7G
BYQ7IPCD16Jx5pUyiOBbn6ZRi92snB87dmdTAR7AB1WdxoRfxzdvU1NcALJhlGUnUNsnibSnalUw
JAbEDn3BLKNN/bBTs7ox7OiyYBLF9h2S3ms+NSKDFtCq6mKk5XPQMC4daqwxslbPTttlNXuyF5oT
Gk/TUGcha+p/A4BGC6ioPk94+V4CUp+CdLBw9NZ057Q0maq1PVZVukFwQhAFP+kE+nRjFUCzRbkH
m8cwyV4geDCe32ZmT+afDvNltOh+6EsBq8q18wvS97USNd+y5rXnYZyZR8OFuywaLY942kYaQAeo
3k1gGuLWbaILCdkkqu3PUdvv7Uy7KanED+2Q3tiyp+WoFzddMphnolAnqoyvvbrSUUwuT9XQ7WI7
vhOO/kUvByx/CmwfOjirQTEhV2I1HSpTVs3gsHCcfR8rLEvfQ1+zdonI3s4OVL3FKa9aT30qGADY
SQ08YXB05ncCv5OmRc/X4Cq18UUSJvyzBWLBfB4bcB716rS15IOHEUu4KDntVTxP22TO9GBKxjLM
rQUeWkVMEBS92KkgPoy5/Z7x7VWfePeYlGuc9IyOjMTwpLnyLBvqFFEqWKqWdtKovkGiqoLYivFL
LeWDKqIzx53FxuxSDNj8KA3HlrRIzNECs0FB+fdMhRew6e/GKX4oTDh4CSBUpLxPu87cN5lgKGJN
4maOejcYucTxA4uv+zTnVvS0j5NX3KPXf0Xb2Qo7RhThFI+70tBC5cUDOHKkKrLhGqj9HU0HRHGb
ptvMVQpS1QGF5joRTD6luIWWPNrnqroE2xnM7ntV19+6qCXEuIj4REl55TtVCgHZxV7Ld7SdaRTt
PrHopSwiDukBjxtd9XugL+XO6WN/5yiDAoKaMumAw2vdmZ4OF2ORoZqdt19nMdzFXb+bM/Ggyhz0
T7TSuSxBEzB1Dx29ltCkzYUJSNmGfVEuwaS8yyKd73EP+DQqqs15dG8QssfM1W1cDujShDKeho3m
kzcWLt3JqGW0BEFhp2quLi+zT4ZYg41rdDdez4Q70VtYPSbHu8iGtwWNFKAzot4q5eCSzmyXDmY7
ogND2zfCRCfoIrxunKJ9hzPLfY6kBbSp1LwtzOaOmswPm9FBaCjP3rS19rZerPthqD671RzGht9C
RIRrZ6gUgyvaLbA+4BNNpvsF7LREfLdBNSbJdp0sLyHFIrMYOynqJCuy3qhwlSd4D7GIwiYv9xGn
ubInGqCOaoKJ5YKqylDWs+Z4qytlbM0ux/+8hsNgLlihLQoSV69FnJtW+2JFNWS51C6DymNI5prY
3Dp1hshmRbMkEcP7XFjc8CZlN5WPaNpvliYtYh2w477Ey6aM6CLGunYYaZRSLBLufBFa8WBsFtya
ggZk9y7JogHSqco2Cgdz+rfaNzebTrQ2/+rBz8PT4Sqa85POHR9iT8lALOZd6ooaUk5yqTA26rTk
gIPeWdHzyS1GC518kACsuOYv87qODuAx+XdVpsNj5Bt2y0TtEkarW58GVWBnNTbWqpJgq/IbWhIb
vI7CzmpOMtU5d8nYnVFifaJ2ho+in0/ztE/8DjMdAJy5ss6mCRJrWqMMS+LcF1+VkX42muw0sacP
Y8zrah9S4b9HueR+siI4icyYgXwu7qmhc8fUVnQytEkWWAQf2GBjvs91iBotegBh71YHw1v28+Dc
2cL6NAzGXZ71yYHxUbj6vR8WjWu+/uqRP0HQZ3xR5KHo1P3Q9YARMvGBQrFkTiHsUGsXROsy6ush
rrqAsx9KDIF7p/nccOWFvsjnU4+h1R6zHPvEaiWspAgXQceQl5I+3kO29nTbsrtWo0b7HRaZxESy
0T7YaBbgo6LVW6EPzCEa0hzbXr4k+tBeRJPGexhxo6qnwJtGsA4e3tNuEjHITcGd43zo7ObFazee
ZgE4iTMgfv4Zs/Nz/L2NIHWXj/WiSShzib+pXe7A0i1zwpzWfnXxFcTAqEP72bEv4Q+At4vy63kc
GL2sGLQxvq0j66ocras5i69I8HDN6uGIeHI5VKV9CS0R6r6dYgqlNxaXjKM2qRzKg0cqsdGyPiX5
IQezpXE9jbhFlciamRJVoDHFEzciHdIr6DxZs/pD96DvZwd+JopW/k1CN4I2tqwva719eByH/mcy
/I8XgWz/q/j0z/+u0q9PARf8wHe4hTD+0Bm7ks7oQLopNtHR+D4VNvw/EEkzHFpoq/YHA+IfU2Hx
B+a1UEUEMFnGxqtg35/YNbBwCNkBJUfIw6WrZP8Odm0FNfwAPbgC4XwdaDoNF2EJRwgG008RbO3Y
pm01ECsp6qbrvBpox7sw1LY1TORq82Ra/gzEghbR8XJ46yI0qMODYStWDszPy9llZtG0SgIijvVh
8Yf0k+62SbuBz1Jf8K2NlK9eBQ8OYQ35qTcp5eEMiumNogYzD2VVAEJNRzu7nCMVo3uX9CNJ4dhk
19ZoOUaYDE6K0KwJFZYWS1kHZdXIEz5x5NJS384xMXN07wOwL64ES6HrBaeU8BTEkVFDkRRZecfd
z5DIoCNznTtdfeXLcuJ3oTG3wZvNXUdfhTWFGq2nD13UxCeSNn/FKM4rvaC3MonLV9owx9G7SvjB
kEfiniYAAk2KkdRd7yOmEuhGwVh3rkoydxslU4SGtYE5M27bmht4eTO9iYHFv+/nqDyrZZPdxJXb
ZQc83C3U3IyqWZ3rWjolOjhmjcqqpVaY0PbYGoMypq+Zm7d4elJB3TOety+TKFmwvJ87+4PXj+uc
riuEs/ELIR1EQar2TpfGjJNkX06kR8yer90cl6mwUgJZUYJq+xHZjOh96gN3DgF9F4gzU69ILtSF
isLUpbzHU6uHiU9x8V6oaaYFDZPnU1mqVNKQUwNU37bv46AH9oD4GJDma6nFpXmwBru3QyLpeJ1J
06FYkmM5MOVaDTQH15qQGJ+dcaT92XlnnNpGx7NF+bdQO5OG8+LZyyauGANvHM117hNqRAH4TVgP
WtlrglwxM5lv5irpdhUYxSslh+kT9FBkIUZ/GcZNnY6zjSxMP7UbZDHFOwse3wK9dfZ2EziDZD/E
UulBLaV6NzRr98yurAwY8Sp8hsxVsWz6qaS8jJLahj2PvkGFgAGyjoPVfU0bva625IoyzAVH5tzr
EukHokMhIs60zNgoppA0L0SfhnrSIbqGsGIP3kDvegQDi2n8YOHP6pD7UldszCEdxJYRsbyPk3lu
SeocwJsdRMIhiMnY6ZqNStjkp9IvT0oIWAUKCJj8kHoK7ZOXOW4SCk3rh/XURegzDmnCm02iDMEB
j07yZsYQbbWK0dq3YDsIDiYt7mqHUoNVbEVuiZmkR3hXwuypZDzpM+lo2xzVicamtbKdFrNlmqKl
PUOjRuX5ZjTyntGz78hv/piRPNKG4Wvm17i1aTO2ByflxqIhBFCLwlI1Cd1T5WuBWxaDsRO+HG8B
xZn+htDV1VvT9PILF7tBc5MDyXyDuJ6W0Du32y+LOcHaN8BSOfCq/XqV/0yHh7WOx89Pj2t3m3hy
dVUeBqT8xiaiYwQZIN6i8GV+lQxghousUS4Jf9P19X5JjNQ+9bUlvk0KxvpbMVddteOiHj4XyQJF
ZZxK3bwYFObUQQ3FTW6KLqG9bvbLAgvfKRw8eTXU6M2sE5eD46o7N4VL12D4fBP7Sc7N3RXTle0X
trFdWk+0yP+Ybhn+56Ye1MmX//rHetFCa+GW/Xsg19uHKn56Wf/4mb/w5nza6z3lOCaKuitS6vud
vbJd7JVf9+fV/OPOhrjCtabzP/S1TLBWpAB/3tnkAAAZ/b9ubf937mxjxVo+ubV/4M1XSa4nbC0Z
xRY8qDTaG2L+MKUjOi/x0O6HLjL21GbtJoPQvrWdtDpNF25OZnmMVSrCwRin3R5EKKT9uCjOCw3x
llZlbaiVNdYCZnXPuMzYTJa+nILZKR+6OJpOUi0qd4a9DNsZms8G40/nMFtjTClqE9qHHhupLLdh
SaSfW0rXHVd18waY9VRscn94SH2Jto+OWCv1WLpr2nxt3nSO/ETs1VHSoIlhoVZ1WvF1Bt2IXboU
wj9tnMnaem3T7XjTNOm90vKKDYRXMM22bmzodjnXfg4NfXZrBxEUQRe7tun0pDoMebnUqKBIkPZG
1FHSlWXgVMsMx8cWm2lq3muZP7ytaQNQM7bqjgtNAalM1FdQqePO71xkMz3Kr0ovHLp0qyprnomt
X1fUpkXzTdOBeWgTBBLSHX4dZ1xVO1yMV4mKGDEj2mEb9S5BMeA2LpS3WneOTmC44Bigxd8Ulk2I
MqsLuYw+D9Ea5WGMZXHQREd7dVjiLwV19X2Rxe6NV0XoINVyubC5UUMNONJ5lfZyhwOItuMW7U/R
UTpUjvjgzXmyNfpEBbY19kEz6M3Gj6yCJr1Vn1a4gYtN3kEKHqltViGV26TN9t6s0DoGJrf3rQ7s
EopLdhcDoaJMOhTxfF6y33vTRYUIva/bhVmbIzMmPG7cUczY3PHegLYPMQw6FZo3FOfxoUXYtgRN
tClT2Z2PmKQjRIwAI1yQikcs/HtmFSako9E8jWe4f9ZSI9MY6c3dhHDw22nCbhPesou+rOcAhTKH
CCQBNXwhZxlmc9rdjWM/7im3+q2lOeXBL0Xx/v9WnPx/jZoDzvTvA+T5QzMkD8UzMZIf+x4jPf0P
AXmPccafoNa/YqT/h2+uGf6/lAuNJ7w/SPWockD4g1iLwPMqKvhnjNT/sF3XMXxAJY4B4PW36hrj
UX7wR2XzF+/vWGec4bWZk6xpe2GgZWP2DQJYaEBVOWPWFQjRzMnHimNjKePjDDN2M5byvJ2bE3uC
ORblJeo/Zv3RwG61L+ePTh1/UPXWHfNTT9wn5FD7bLwWHcP+ySi/ReVyqwn1IVnk7WCA9Zr8JVx0
5JUsgOtB3FOK92bypo6YY2uMFbos2fmD/2ZE+QF8bL6ncpg2iYvEeKMYBGrqwUrAslY13JTOOae/
AXYDzNFSfPOZtsR1eh5N6p5c6NBY+Akvxq3oHZ8md5QHjqcfGJCt/I6bqptuYqP7kPTO53mwPio9
/Tr6CcyjEcsWId6jz3UYEWUcB+9T0dJANlcP42h29/roXmZMx/p24gNN3s6E4k3vOWS3dERQq2J0
mz7UhXEbx5K2j9197U15U9SRccFmVckAtMO/JjsaQ2+hl1eX9YXyAQGlCXk2hQxjlcTZqXZ6o6PX
QoA3KOvS+Evj6djY6ygWWMa+beg/Y7W8ydemftRqG1EMG5O/Y9MZNzZBI7AL+SgKdO0twEtz5w2w
CgPAirnXmFC/y/0l8FP/YxfZchsxreWSelOluredm9wPF0R+6Jqq4VA7w4HCFGahPty6C7BE1Kyn
gduyNvdM9vt9OqbzeWIPzEv6HAwZsr/KH6fLJe5ABnhtvMnMz8lMA4z4i3XvbGoHxM/NMJ1kUDT6
Fe1dLWjEQBe7iLvAU221zdwiP63BVR2s3APeNuTOtySHY5Ap/83/95HsZWb+mWq6pwFs/a+/hy7T
gufiQZ4nzHwns/wZukx4yY/uBNi9YerrPGHAmPYfDiQX0gt9Zea7q+jHn6GLvw/RXB0CDFRogzTq
d9I78TMRxRUA9yE/66aHNoCgO7P++ZMsr/atyeijdAnKaelWHLVsDRB3NCwDBifj286epmst74xz
v7GiTzIpQd7WltF9mjM0yEmweoGuvNW8YwJL23nQvOGhtp3mA0qkcETa0XCHbZsNqJa6ExyVXSXy
xdo9uTCeafZwMTzJUdencHUoEPAr6QQI91G++clTdA30a73TjMA2FADdtHMQxsrsIFssqH7UWH2J
aGM2fvz9ZU1ScJf/MzE+Pto8f25seIO+ESgQv9KKQh6NcUh5uczLaTNNF7JDePblNY+7WuujPl1z
TdefPOo8Sw3JkXVNfT4xIho/kYyQoW7FK16Uj+24H5fa901lN61VkYYj6hzJNegdopdM2ZmPQieZ
yHnRTSXA5GvqX03a7aB864xhgqs2YEqRE9PIh+dlRBNvTmPnjDktkue2LpEyzAX0gSbBSm4Ddj0/
MWphPIBcRZRyBhYC+L3w66uGwh4srjHlxfcSFL5y/LV+5oA8FkTHRwS+DMNCSqxV6YIv6um+GWNl
iarOcHfK9KUIkgYVjUBG+IHQLTXmLVkyqo5RNbrzFvR1l1KttMsHH6R3upegqs8Wpg4XUVQtctcZ
41wCMWmnr4ml+GJy5aCJqbla1ITFCLhyQy+Dlr3x+IhifVok+PIT+AYRU5qxYDtggM0TgDd2Sa77
5cdyWen/wNcqE65s8bi1/brL6brfba5impePr0Fqst3SNoqMEKYwqnxmA841nJLS+qqymrtlIXTU
p7bpMXUAXzCj+TgCxTOWZf5mMbOWK6AdycNEWrQQl8E3v+VNyjBdlgYk/YEeCXBlEVlt0JiALMPZ
BiJ/3ifdzF9O42MIyr6bi5BWJRMDxjXkGKhrgTtzDSvhvSqSaJpPRpy95fI6beNshmWGj8mprLIo
MJwF+wP4/mC6y7ac3wPbrEHaCFFiKhCPN0U3LjdZY9m3qBAk6iIx0Cq/0mOfLGCIivKGHk19kiAI
Pe3spZfLF6qaHqy4Vmuf44Kc63omw2K8KrW0BenWq5vaq5c4SBzlc6x7etF7BwU6rN2sjFmoGqzS
Zcpou1owjh2uGYC7ipPRhsC8KeOUGWyuQ+7t01mJXV/REbMTRzIv6ScAJib98zyQmi1vRaS6U6Gn
ZbnnpzggaJWJJcAXAcavWuz+reNo8Rz0USy+JdHsyw2R2PxapxBhwjYTJiyIfBofEK2Qd6B/GSyO
Ke+5iNsSTdmsZjQ747WTgYw2EUqaprY7K3lpc2BC0UVxKGkk42pIyox6OocO0Vi3H/o1PE9pizSz
swZtZw3f8jGSMy3qPtW9IL57a6iP1qDfr+HfBe/59n+WyqbX1naIMvuav21iuJJzrEMXcdDixcca
rxUvdHq0jMB956uWU4kAxcvRz/gl/NHLR2kckCWDiZUA9/NnLBGYkYkb80sI97Iyyy8eoFA07Qcm
Y2N6Po8dd5IQ35oR5rg/gIUgr7Vs9PaieLpRizq0SM28/Etxt/8cWvidaNFwh1KIcJ0eBcofG5P2
Lk8sHh/eyyEno/HHntiP+1MMWmIgus+20WH0v/8O/5mG0WPjivv76vHqn//dl/X/2D8s6mkC9vhT
PzIwyDQeOlWeAL28ajN8b7CRmzGU8kmk6L3BU36agRl/0Imjh0aZiN4DbeUfGZjxB6mSgSibYdJ+
wwLrdzKwIwtzlxQQaTXBWUYeglJ2Fa55ejFVPY1Z5jpjAC4WCNuoudWbaVUMwBAiohFyqkVmVQRx
45+sbe9Y8q9cx+4OXQ33JzSS1mTCkQvzop9Efma3vqZ2BlMkQFgmsHf4R9llb6p61yVVDK155soB
IAFlq4YFoV32ep+fRIU2EwCr1M72VQ9uOmrgVIFKG8HIuBXtugJ38/p73vafU/sPwyDB+PtT+8//
3THF/enArj/w/cA6q5iIYJCLtjTRhJbwnwfWsv6gIHBJOW2MWNDk49P4U8bLRxqJFgLOeb6+/jja
V/8qGYTNVNhHXMEi0X/8sd85sGuEfZIWwhwmFVwlTkCgGWifHiVS1ZIB+G6F2CLpjoj51IsULmVv
RIfZm0z/3q5rVLtFFQ+69kr0Pwr+j0tTFeFHsY63UV09+lTaJU1zK9KR/kmzUAPMcyutqWcQgi/7
K2sdPyaTcsT0sSCEcU8HyWann36WU9kbNhZWKkxkiQpob36htTjvliJ23hvt0LxJ4kyePzkDz2Sp
z65psBakkUcW9s9r2lqOnnjpYuhpKRPiytx+1YYkfq+BLXmTt80NiiHWK2uur+vp61yfE3ka1BQA
jK8GN0drjoOr95avQquJYVEDXTYvYZQK8UjEe1t2cX398lM+tyL1LtYhRD0XSbqfV5SqX7oiqVVo
yzY/M5EPAAGI5rHemvIO3axx/9vr+ahgQh0gvmIFdbReX2S9By4Kd2oTD7UpB4STJG86J05PTB02
7MurPfMOfcwXdATzLHgC+lqqPqnPut7v03QWiO3CtibzVpeGVlyk5aghkg59x0vevrwgQ6DjF8gM
/9GehZmPdVyEolAVQ6vIVZgK510/Zf6pvajylT18bhFHRx8AsVkKI/9oD4U2QzDukRBeIgO1HKBm
yPAvteedvPwwv+6ey5lAPYDWByBp/aiibvOm1R3TUGEsO5SDna6c0kvTqUW8G5lwk3ZSClCKZbRL
7VdqxOO1CatrI9lAtgCxQ/dR6/nJmxNlVlZt0i0ArJUWTHEzvDOSSd9FvYGIdVotp0vFRr8SZ453
dl3Vt4HFABhZz+jReVlgWrqoHS5hOldRGVoOBMcg8Yx42b28tb8sRCQjdpNwGGjneccWOoMGuiRx
bRymXdTbZJJU16LU21csMJ9bxbfxyjLpuHP6j24HF4ePAh1WnZTcUJAD/J78N06AX7/8NL+8LOQl
GAnQvOeLXhf6+TObWgecXB0tQIqd/AuifMjG2UZ5qaPyelZxkwQZ6N7XLNgfb5in0RJslQmNa23B
0LlAA+7nZb0Rm4g+y3EoF3s8cDa40bj9vHeEeUCRgErK30bNuNfN147JL8+LQg7vD1dcC2NVvpGf
F7ZG1WvYYqqwdU0UrWBHh4NXo0QAl8ECql+n+EEqY7h6eZuPb1xEzaGyGSjV2D6Dr+NyC5WqSTLb
0MMI+IuztTpzicZNFilgpkVVa+nFy+v9cnxYD7c3gZIaVHxCzc+PiY2V1NtI0+E+t0ZYOHV9iPw8
e+VTOL6BMJRDcwc8G9mQwUJHm+lOBt80boxhkyr7bE5dTAhUtdDG12bQ7unyyo33yy6yHvJwguii
kzStZcbTO0FDh0TOC0LgZuL3W9igc4zVhQR5lg5cF78bUViN1FDHdpJEDfzAz6uN1lwOKVq9Ye/q
AIcHD3eTZO7OXn5Tzz2Tg5wsXyGCssg4/bxKk2YJVGjPDSle3M8VPObPFi41q1g7ZO5/Zy30Z/nm
XNcUR+9rmF06rYXjhpMeFdtW9ikSLiI9XZDbeOXA/3IA180TBH9qeYNk+uixYjdfMmdh8+C8N2ce
Y/9gccv+d6PkugofFTBMsnLK0p83T0BdlmOWeyFi0vXtVIGXLuOseuUVPXfMn65y9CxOabb9agQW
lo7Qzmi/qSuFqEu4JLEZ5lpSvHv5NR27HzOqWB+L4pP5BDNV7+g9dRpcB+KXG3bOAGO7ydK3kpnW
WZ4qeCwZZqL8qdh5ea+f4u6I8SVE4XARIyP2HKOseMpfcWJdV/wpXq+/EXkY+K316BhH+USSN66r
Sk6OC1ZupxlGdw70xN31skqCTh+/6LITdy9vw/o1/7KmTdeNiovRytpuePq1j2UFvbPEDmU2UVXR
pb3s/UKDcuiO2l1s1jf4d8mLoZjdw8sLP/tJIrFMck6Liwvj54WTDgqpBh+TluxkHoymWCDV4otU
pLr7StWwxuFfn/HHUkdx2quWAg0PnnFMJJPKxLgRY4rESGWDZTXBjvf68rZNNbGrTVQKX37OZ79R
JhOr/Qb4Wfdo8drvwe5pvNQuk/Tm/cXcqx4J8pdXeX43/1rluKuHO6aTyMl1Q5B985k1MiivfKiF
dmN1ryQzzz7QGrKJCLSczKMHKhaptWROvDjhT/vKdet7F32Gty8/0LPn0rFXjwhA3uZxoaDRP7YR
8uBcolh76ptQMKZIxu9n37UeasOuYEtH9h5lHvHKVj6/smdzLTnECO8oECVepaNXzMqFzNF/SFrU
jR09hUQx1snp3FodignpspPdlH9++aGf29q1x+bRY1uN5Y8uwyXVGcNoE0ubKarCCJGepjgVvxL5
njsrT1c5CjOANqUO6tINtQaPG/prVtAafbdLZ3/8Plr/20nWaw90dHUM+C7hqM2XV7lTf5K1WbTr
B1DFL2/bc1cHU83V5tendbrOn5/GMBekdd3A8QsBDuDLhB5agBsCUg/McDPYS9htvrzgszv4ZMGj
q0M3Ox24g3DD1imKzxUaoQhYFeldL0fz3/jaaF+BDVpdexCo+PnZWi+2xtnnWpzgD352u0mddHIe
Xrnin3sguilM7+GWWtZKqni6gy0CLm1s801DBkZHVzeiMwE6cFfz9ra/v3eYfKyymD4J32OH+Unh
2iV6nDR15kGE85pVFqv+4jKzOoxRMrySyT53+miY+wblKkOP43PBmGzpKArccMBPNtCbttkyw/2X
jcxvnXGPKpI2nwXxZB0APN07WM6ILHfI+WGWh7YQOpbnqpbjycvb9vyz/FjlKCqpvKeO0XhDqsuI
8sgwbVN0RP6tVVafFqpuSuLjcwBnM50nYl/dLu6mV1BdDQQpXjkCzz2Lr1MgogzNSRBHN0iOApu1
lDwLlTLKZiIuie3ma92Z9Xc9uvVpunLrouZuM1I5WqUX9jhmsjFCP8v8BgEaxuAoTNvdzo4gRr/y
nf662toE0il2TZvSc0VZPz0FyMnlI/J9jEOBWYgg6RiYoz/smMW5Xtt99UpK8+sW2ohjPtqZgA/g
Vf28nCFQk9L1RIRaVxo7UqluM8ae+UpgfeahgHSv6ShQlbWB/vMqyE2CY6HtiDVdW6hN6zZmhzJh
PAHhQOo//+1zgSeCSZ+CZhru9MfN+qlsSSmYwYd1qttfaHApiyHPDAnn5W/p8ff++Wg4JlkFKCeB
TTr//PxcjSEM1dieHS6TyuWnqGqd1t0arqark9xXAzLdXm+Z+XtLuRagv8mUiHyXAuHuTETUEtQC
/MkNTW+R7mqK83bnG7nOWDfy/Czgz4wKhV6AdmIb9RMQjun/sHcmy3ErZ7d9lRv/HA40iW5wJ6iO
fU9R1AQhiRSATCR6IAE8/b9Qx/b1kePa4bkjPLJNilWFyvyavdeGAuWd/vXr+OePBzFPZIcUClx8
/9Q7Z/CB6qGDGBWOfGePeP+nDImmIER0VlX99K//td9vWRjGYcBQFUEEMlUWPn9+0/jEVvoeP91X
bP0xp2hLvY9tXpf7jJ+LSSaZU/lvPqnfXyH/ZuxGW569s2ljf59gjX1W1GUl8LH1axxdN8bzkFNE
ngX+cKz0v1uj/P6tYlW/7TQ9rA0O/fTvna4fg/SLlUkZ6MD8JHEuEO9dMLn/5pT953dy035tUiXe
Rxa2v90YVlR1sh7ydG+VYQtElCSkzwX/b5L5afPNV6PzH0bXE8sKfHr7D3c8M4n4ty8yk2DDrBir
eT2Y7qLpCZtrTB/9m+Ni+/rwEPzjN4t2jl8PwZkbkZnqOXPkH273vjN9xRaoPhi3rNT3DbTYXoQR
xctT4SJ7OWatPSMqWtLxK1B+OD2jS65ip6P7bPJmZFlY8QqgI3Fl7bM6H55bqdLvqwbyQJwgYnpO
w/orHjwUSA6OMJTxIH0hZgqZeqQz6ji9g0GpfgaBNg8UuljxBiYvX0AvDQc0Q/KZnNn+yXLjtkIi
nHfZNRqrprnGPwZWhNoqv1gIbu/B6DjLHc5CH/FUUOgXfxjNyUsLcWmXHH+HIpQ+kSCw/AA4LneW
S/yraxVodsfVTsC9Ox9aEn9snF5+c5a4v256aAvGcrhWrbrLX7Dw6SNe/XGf8pfgIkGQJfzlh5oB
9CfkkA3Pc1zWhJhNS+XuZ1kRWzu1FvAVNDay2C8gtJpTpkwAJGDVEXCndfKtBJaGYVwn1ovA6Oga
BqJGW+uFSMmsLdrFH9Y73dfyEPoEvFvou91k6VobqEVlY0yZxnpzRuAJxaKp18QT2pYH0ZNZjPOl
v13wJYJWUJX9DgJp/iIFExHEUD7kgJ7UVbLTxiPsJe9TuJOLm9EitzvJx8JgwuNixIY/XMicevfL
0IQWCYyOv71TFYFpd7k0RL6ggwJfqjMmkccUSKFMoiL3wzfPKw0RtnFrfzG1CElaMfCPasuJ9b6J
nPp7KauWD4+wpF9IwatrRGDZ+GJBJkF20yF/rdl01awYiVDGtoO1Jwe89anXMHce+owf3AizwX24
OHF6xa/tGU6uhJInGCfd5sj+ivWYNEPp3LagRieiervmIkXE1R1a3Ckoijbsrqs3oGgGHHq6cgC5
NPcth45/CrVf2B/ADYqGgNE2fFNebl117rCS1Rhl+s2d5RMsr3q/1GP/1V3cUAN6MCGGkVo23iEb
VlHu5qmOf67OoB6WZlyRYpS5s0O/pm6N5aZzEspO7IRdDstj16MK5TRrAgPpqUdk1lZFhqCrMrqe
d0MBd+vClYHxUcXJoPXr6ViEzjkhXSzNpQAIq49VEZd3WY1oHazQTG6lafvmbiDEft4ZfE6AgWsQ
hnsZuAO8aO7dBYtgoTz9VNPGMGuZs1TNr944O3yPILKSDl6C+N5p3S75Exckyfeua1b/EMYSW2/g
r5pvtkHxCXIOvOtU38ettPRdNvQWjiHeDhd0pJ/1434dIuSlsQoVptWq67+0JoIeE/axlX0DzFZ5
FyFpFeExkJllXdXR0N9bSOs2lWFveijOEO9yVp6NBv1oF+xMJgJBp31ch3WUWOEw8YuRyqXHMOpl
CDeUFCSALwI5XKHaeEoKdFdHwXd13BsQFvWxWqLmIZr4Jh3zuVwfsniNqn0aTBV7pnmh1fLaLPjQ
adeTfItNLt8jNvScIwGfCFyidkPbNtlSANGxYdjuI9tyYRP1av1ikS1dQ7uKCfEIC5lhtirn/L5o
ZLVi/60aNJy2e+/PqYFSY7cW6B2nFwGgNtbyuUOA4D4ykMTwRYfWVVQ42UfWcfvtUdmtEXwRjETU
M1kZo6CV5BuSYLH+MFLZAJ+qaHqfViBcJyEdliwWOO/vQY8+k+zhzGbdmqNzILy9kPy9jsrfgs5q
UX62xsA0Cx2rOC6emE8G+WK+swskywkkyQAaKhDIAThGu1yDnpqqHYY7HN3kIqjp0Ni9F+A98LQ7
E1odzZD7glmGl6FxTHDL3c6MlmdAO1d27UTqaOsivFFLAYY8HqzRHMY4xCQlCHZ8y7OWjIDBK+b1
QKyUDJK1mpZfNmKJ/HIi+Wk+TnkW3MSq4Mqa/Ia4Jy+anQe3bWC3ON1KcHMx5OEvrLvxHaWTJy7y
YvTfg2BY7Stv6FaWXrOM5YVoUF3uxrriHKmlcD4bU0zrQWi/eS91Bb+7MTB6ErFkIdGUoTO8AQEA
8RIVq2ouBq6ORySvLhdEjTVu163lhv9JwzjdDW0KopS9zYel6hCUiGOMSGQ7YFPOWgz3J4eol35X
jmHwk4dsyJCKtrZzcFYsccRhAxvDRSN7CKaDKOUpnzrvMa+l9I95a2nAqqaeP+pacgZFwdLn+xG7
yHAkxQWyRpXNJtw1OoRTxYIoXna224PJJpaberTnafgGVh0pZj2nJSnP4ewNh7zrrXe7E943UxLE
uJ+09r5KocmhLga40SeHBfNF74edB5Vl3p4obcIYq7Qb3zi+zAgtbrr0s7XETOS3b+DfxB28WUjA
mGyOikEHJvegGO8jpwxaWFqwlA9M7nrCKBZRRruUyWy0q3IMKfsev8vrUKylve+0pxS3MgSBoy/M
/GNNOazvAjcfX1OSmbFBqhw7fwgpUw2l7Sai2HTSQ5XpT2vkbMReOOTxYx2YVe6iwqoyIEG9LjFU
DabGeTXnEL7tnPttslo+wFjHxtsv8JatE3nueiIeWLbVaanXoj6OvNn+rlELL9EA6bMTOZc20drs
0H8CH/W86zYEpw5vbosJq7xoJenIXuC4KVOCXOIrVhS7crZG8jEU5yzclC1TFDenJ7EBOPVdPqUK
ByQThpgSogD3FCL4Wi46SH3Huqu1swtj041f3ZST/nJqFIFrS29893s6LhJDtnB7dVdXKwv7hDSd
ZjmgAzeksGal1z6urb/CxvR6iL0/Qrco6o9htoKU8SPWz/IkTDCt/etMk9Ov32iZXNaqaFKErB4R
Sxs3PU7+5uY9EGtvYLPin+gYuSi39HGP88bVkDebtQUdVgcW8OX9sM5T8VGAolRfQ5TcRIzOo+ac
DKlJwEulsyEELQTqdmxgsC/HEroG1C94nGNSZAC671O3lFcef0awnfASeAWggE+O6yE7hG1H6EiT
46eHq8kUKpniFv5qV5j8s5dZiqXNndtnWyNlOgp/9U8Vi4bymLPfBDUK+wsQQhq6t5qtDnfqxOdJ
SCo3wq5qqINuO+HK+AhvrXsX/G7rEOUNMRTtMJmTpTHm76OOmhSquq+iQ6pn8wj1SgTXs1HWV8Kk
+BqILHQA8q/4AA5GI5KOj630SZzo7Ayjr6fliKhey2WnrWicjhuZ+crOWqe6HOtmXl+7Dsreniuj
id7g5XY4Huqw+D4hBQQgoAYuv5UY5/ioRt15OzMyHN0Z4FTPczlULTGzEvdxPs4qPWZzPsKNhAwG
XL+Au3yI3Cl+ytqlvXObQPrXVmGRDF3nAXTBUebvi/K8dymrOn8hTky1J3x98j4nu5tX0BbQmhdj
xoQ0RU8crLiUVIzsut7Dcnb1zmVckWF/2PAlwxiJ6miLLnqolr785Si9hJgCehBHU4jGnWPQNQCv
ZDg/lWFT/eBAdF90BbF457tpl51WT8owQXQRsG9diUkAmkniHyILcdLKHT8Wq69tOpiI6WbaLA3Y
y6FJD8jgcCjWXPsJcxqC1zs1TA/z5mtL/NpJP6UbDLQuTUDlDsZIfc4Rt9mhJsLqxp7WBbi+5XIx
10NJxBhWwu6qqnKqwqn3wgY66kqxrRgX7T1HehKDudcIoqpWCJCQ5aav9eq/pStcMUCt333jkVel
txcugoEcXLGMv4YWN6hJDb8Z0Pq9Q3ThfReNH5h3ij2zJnkLpZkXUPQd+RTcO3X/kPNVf2nMXPwi
s8sdL3PIvHs4ve0x0DA6OI4ip9pxE/anhfH/kZ2KdZQqcymQ21X/GMupfZOQzWf6oDwxxAyBDYFq
Eibt7HgnXAIVyST9usfd00ZAD13s2GMW2HvKcVqZqQhQFMv0SZvIxtcjW+cmSq3LVUb53iyz8yJs
TNqrAqXZDUt0G+Vhe3SXOP4Ss3+8jikRdmC78LiPtrFemqKy3rVQ1TM5ZtaxcDvx0rlmepwiDVUk
jYtvFZYyelAAVxvslOZ1+9i6fbNGKwFqDtztFGYmx1b4lkW9edZQIHepu053wtflrmrho9YWdojA
1y/rDDFsbDR6lWG9cadg2pmOb/YWXQEez8bWRuWzedukeCvasiBvUcuv5NDNB2uAjSkM0Sd+Oke3
+DOKmmfThVVipbwsUOTPfch1mLejuDJLMVzmDLBJj7ZvhrW8DitxGkiMTJCoDqTXkghd5Uz6Yvii
iTJOmSBccN9sOmzCA2Z1quvZfV+RpjMALOWXqsINnwSZHd6v+Toduzm6hqBbvW5JbvztqthjM+qu
UxFfWSxjfi1T316aqfgaa5Hfebald42wseKTvZDMpW+9kYDQ3ixwi18iXwxPCzRn0jpEWtKwGte+
gM8C95dH0VsJvPFU+D7RbcLstC/ZMtVv3chUdy0reXAx9iXL1PbX9KDFwtbVjt+LVob5UYBb2OV9
HCRCdyDZMvCPi6mLS/R6AVg6vf6KIsu7UG1JRa0INY3polfogEETWE9lrNILNxusa1nkxUXRMI0g
TopAB2fOHmpIPQ+idIqXogjIAZhGdQt/xrpkLDFfLGHDWTYtnyNCjSP3j5P4Mhi/Mo7Sh2ZUAwEN
vfqZqmy9qtk63pCI8L2i9KKx8EKQZULse4IJr42uSI7MdP2C6te9qiwgOG265cstQcB7DI8ZgWw7
HSUVZblLhUVGhc/Q6Sjp6ZOer8wlSqzHNe4gt02oXnciqLoE4DQPcKWMe8iDKdg37GWvwENZYCec
q6k06aUAQHg9Kv+LSD3rATDgTDCGaK6hx9s8j+tcvwV5E94hW4HKFISfYK24G4LMewhV+msQ/dvI
a/hO9wEjVJOv/A18HDA8AXOHWB/ZP7urHq7KtSAJwjYPZTV6fG84VJOlTSVi48B7QI1B1SUG815M
BdailQYYMnaBq8mjEeFeAgu/0w1C6IQ+H56VEjr96ngAtuihGJPtFuJEpp3rDkGcYCZaSf1oubKL
eSP01EU3dydC/qAGU76NT5jOgz29qPM0ZbU9H/jz/Q60JEOF/ZiOaklEW1pWsjB6eJqNT9EawZC6
DmrmtkljhPe18TVEVysL3B8IsvUxF3GfHpWosW+tYyDvID5VY8J0qIRs2WYmI7dGKLlrOCKqHbTz
QfOFb6KfDkes4qsX+CRFjS7JliR2oNEi3IDmsld48vKxCsjZERUTWZMz7MljSxMyxDPUAgMytjgK
nTMn9jui1BLikYDBFo03Opeqisy4W33evMRaZszvJp8gpig7n+p90JThg5UWAM2JQwx9Ijq95d2S
cJfwKgapm5RW5r3BJScDgtVEUNADugSvRbZvbmvRhstOOjr+6Gqr/xEMw/BAOpPpcRaKDOwop/ZP
gkIjwMHARbzj0MUtDyZSu2wXydAl9SCoxWvVWBxtSCrJrjJW1HExUVo2tyNTlGWnBqMacn46Bsf9
UrbyIPugJwiDkK4kRo4RJty+A48Ca7vvpbtIwSKyC+G2mGFOkc8OPvMwU4Fj850s8h+HRaS3Q+9g
NanYOZFeWkhzF/sbjrpqM4giKmib13BYGBtXa5++CV/N3LewzbO9oBT7NYLvlNj9QTPWYBj05Yxt
B5m3Sd3w1vK2nnkJh2jdVXVaIyYWiovGJWPDTUYqfzz1BHq9N1PEa9ALQ9OYVAEc/rbi3XMziAdJ
hNty2blz07SQr1V0O1Vl9LS2U9wdtUzBY8kAmjHYdFrxfSgKy75spzVb0Rt05giEm0XF0g1SHp1x
4ogsKlT9e7QekA/iKgpwCZadDYjY7q0LCHHvcKCIkfHLTKqDYQo7IEcul43m1m0IBZ0Nw6Hk3P4S
ELjwmUlunt0StNVTVBR9fuNS1OEb2hY1jHzK6KNhMzkdsnCweQRBqj7V6UQolOW6BIvUSD/1wSq8
dIUzV2Wv5ZQyyOYBlHR9URbkB4RedQMYYQCobTICroBNCHC1wl08dYzSeLqFTUw/Fk8986Mm2jJ7
ChtGMHdG1MCoa0BBHhXZEu4LkQVj9ktKpYbDWGq3v4TdHt9WS9aMzzZMluZk1XylaEZaxLCHijCx
/BgVtmkYkNQTyWhk4QEs8yaCpIq1CerdXMVFtPNSY12H9Cwfkv0NMNOVOJINq1fZoBOi8K5Vlfzu
zDHYjBb6zj0xzhyAY2CTa5WuVQVoW/jD3Qgdo9jnXmnxRObaeZnGMAtPw7hAD94CHeHgNgh0dyIj
hDaZOjqyq7Zy+OD3bW6aIUicVIzcPkMzi9eBBZB67Nq+am8lup5A7HK3LFfKNzC/h8gz6a92KWl+
1ljXRZLqxiYdTDdjuc2zx+U1GkqrPFScdYxrg1DR57C4JsWnBF5hteXsJW3smhaq6SjMAdRZmd62
ix9CCfULH7VNGsT9qWoUOWYAbPncn9umN2NLCbCCyFvkiPU6HDhHE0EGQkTso1bNw6Kczrm1l0rb
fLYDwOlVd6PNaNwjQzZAe00nalrep9TLdHg5T0Rqo6mgUnhbmA5O+9FQHR59SHdTlaR4huwvs7Ry
3z/OM/uA63gJJcjVzJ+Gh75Hi3vgyHenZ7+P6KsOo+tBjmKUWcjgVBdp15Ih4gvNk2MZ85gunp39
IpJOE0SEJqy5imYfaR8HS9s9m3hyEaY1hNn+qHOvCfId8bjeqHdOISz/5LMYqi57qlzAiJUTgFTk
m1e0JGrMOZSquMknp97ZmiUSGMdmNPD1h7VuzshmP/gFj2r+oXw6tR3t2MyUDrZzUIqrqSnn8pLp
zBC/lhgIUZAqTWxWs6viNGinhF7QYlKOVbkPXuNZefP92lthTBiEy+zHKfDYk+8jcsLKN181fcAS
+8o/zDTS+ivj8xKreS56SyetIyEqJdJafXUXaERVzYltpbeeHN/p1EXtMizaZVZL0obxzRQX9JbL
HFDnVSybEmbX/dxj8PNle2ryOlwOdthZ4ZVJiRVooLR4TQq7pGQS80W3swGB1M4T1bbFVW49GbfI
LYVVvbbmV3THMicoROpBWztwibU59alfxw9aDstyndZxkV0HNPmwLcdJqL3HogB+czN1kow6Rjbq
wiq7oXliOZW6R79S/nRXBm7NHj4e2ya6Uil6WoKP+iqq7puhDtvvlcOu63kp7VYTKGNmq2n+2Ar/
16b4P6zl/2Flvf8+fP8/nxUox+Xuu/78v/9ziUtR/cmluP3//3ApEiYagDTZBIshMkzoG39zKXpw
69j4ojOEuXSGxv7dpBj+he36Jij76//I1vRvJkXC1dEHBGw5N20RK9X/xKQY2L9thF2cEr6LV2iz
tKH0in/bCIdMg2CK2RWnsgXepOvAyWWVX3uQ6Gnc0qK8IBaQXj0jqTRgpNyZ/MKneclfGctxzdlz
7uePIVlg6oXdMxcxsYgdg1/eFRfYUr0xV/seJ6Ae7FgeQ26x7GSbfs6OMVdMcIUaVodXwQqTKUhU
33ntt7HVYnlK64ZBlw8ZrrySlbLEF7GUxF8AM8sITxgC7USnnO3Tuz2TZU3nOdorhRuZBkl6PuDH
82EPTpyDH3IrlwA3BhcCqWDyIer6kmAhsKUyAX7G9ZE121WSn6+VdF7XILHP1013vnri7RaS0Anb
AxStsT5N9jJwU00TdqxbfwyFeqTA5joDB8HVtrTtwD3Hgoq+e4/Lz5gr/3wd6vPVKF2OE8I6tyvT
nK/PGNo64RDbpTqdL1hy08c7OLDbtTsqrmDvfB13283cl8trqfyavcp2Z0NBZ3qydXlw9pRHbMD5
go+2u15st34JBTcC9bIVA865MEjPRUJ7Lhi4M8kk6fzCyY/9uajI8C5QYTjnciMjQsQ6UNy2r6J1
YKq6W0EynWsTckioU5pzzVKe65fhXMt457pmGUuix9pzvZOea5+pDamDwq0kMpkn1NE/V0rzuWoi
g4cKSsWaf1pUGTk5RDfZ7W7O+kZe+lvx1WWzte6ac02WeVt91vxRq1l9+pSfKzhkwlRz0VbYpQom
zsE713t97RFGR7RM9ZSfK8JwKw7naFm+6IXZ6qEdrWG9kHFMJdlpYP17UIg1KLtztdmO0XtmA6r3
zrVoeq5L43ONSk/EI+aea1cQu1hxKhVRckJIMWRYzhjXqnDOnMvoXAF7abPO+9FZSx6xc5VMHlr0
tJggvPXOVXR8rqi9c3XNmBtSSmV6ViZk0pb3IE+2ldFWlo8c6uPeOVfrKME2nZCv2+E0nyt68iOo
7vtzpb+cq35kQp2+bLZmgK0RfYG3tQhRMTKN8M+dg96aiODcTzDhb17X3KfLSM8dRzkN5k7KLk7B
z5SKWPmtPaHLoFNhhE3XYuVbB9OAmyDoqt2EYfrc5Shaue+xk+GrSM99ENHc9BNqa49sLjNJjvjW
NZV/dFDnboqYETorA5aNmINzx6X/6L62Riw+92RexHx0R2YLvdp47tvY7tDDjVs7l7os1MhjIkqE
uZ4YHqpiHH6orQmkG6UftO3J3ELVp0usjKJjbM7do89+8U2de8pMbf1lHzbLe1C0dJ2ZtXWgSx4E
D+W5LzVBGrK7XmM23/a5d1Ul6W079uX0tNW5vw3Ova5/7nspyuiB5bkfjkVDbzxvbXIxGuRbxbl7
ts6dtBdnc7X33RzAzCKweF6w35xZlHGW/xTnprw9N+hFSsIMYTxb4143/ZYwdm7owRyou/Lc5pfo
RNNjYSH6yBhm/mjPI4F2mw6Qz8mgICLw53o5jw+gTvdPIg0ZKkznAYMvF2L7SF+F3M0iEkt7tc0j
SpchaFFGwxNkBMYVmYfz+0QrxxjDRxjDFmKbboypZHm2IFwhmv08APHh+uT7cpuLkGXJiKQ6j0vc
8+hEnMco5SB45jy2CZdutHq0Iut0cGV+X3FTFa5OAifNiw0798o+1LsMienMV1feoV6fbvi4iMgc
7EflZ+Y+J+43Uw3rgzJTT3MgrksJlltFFczPvrhfNCLxyLquu/yZAJjtRnCvh6V5SE0LAK+3xC6I
pgdv2Sg87VWgkCHS4jW23nH+1xeaspl+G865adr2kULuSnT2ZZ6tTPB6DfHZ679wx4FfLtOnsIrk
K7FdX5psJmGRPyKw853qxvEjs+eTo90vuH6Jl8tRwWI0N1ka3DspiJrY/8E66oUOJNghxuYTSV3S
2IK1YfOgbtdN4q5664TQ6EcdqNcertiOnK6r1u3FZ+PMx4VW/XbAQXE1e/2w7kcUIl9FVhAclU+k
D019dhmY/KXlNzhISjMmnFG+cegRMzFh4nlP0nFsL/LOu2NW5yQdK3FtC2Q+Dadc7bJMzdx7kKjR
0St0ABx0Ie+Jdinbp+4cPcYQUYl1IymDfBIL/YT9nYwLgBphrUhkqAn/K8rr1NRXA2vZnTcVCWno
ZLXox3JQN9ZEtmNiSKP8GDv/VllaXq+Znh/DihslaIlk5Rehc5rv5FiML3pieOboxboQi3w1XVHd
8rFPSUSHeZMqctNyzqJThPiHHpFKWdniMadRPk1+sBAQrcgMr6zwwhLqtdVEsGJCXu7Z7DFjluM1
+W+M6XV80Qp1m0J1fe5ZHbAv0M6jM7oRvYT3OHdtnGgCL79B3+bf1m30kFoML9bAXui2uKrRd94N
UdyVOxUzTiJOuhqeJ9NUv/xwqW9EVMMSnsgjWUY7uB2sub63u/7DlZl3Sdzqvl7oT5LFUmx6fbeP
dzAPP/vaue9dSSp4JQTxdEtWPweNgQI822WiCV5LGOIVD5LsoowvVTnd1W0e7pucWI4mHpoMBYB5
UFteBVmmL0DG3+xmsB4dStUdrq7uUBTNWzpOJD+b7GdZDt+Yo1PSbDrbZ4us5ZfA8r1j2irvI3TS
V2nr9bVEvZlg9qZ+IRMYeSAp96KYDo5GmsOykXyuUl1kjfcNIxgR6aP4GC0omiGaDgrZQxFn1nOI
fGfcT2Ww9xdWeo5MbxoXF+c8LPz9ITVrUd+o1vh3LCBZx3nzbY9oAtSlH8tTyG7vchDxpaXgzsXc
XXVFJutioQ8re7bISAiPkROWD2OQuR++Vz6lZv26uPmvYrTg/FlmeXEZGX/LBnLe2D/5kkl24QPe
4MVXjUscruirS/BTWHcOHKgu3vg+r8BF2UtjP0BSn9Sty6yLIMpoULP/q0XgBCzNVQWJLoa8JD6j
UfT9UzdAGLlydWcmbyfyKS5/gd10UReqtDMkjFIqkFc017asqru2i3LsE6UJJ/QYSrEY/DlF9IrF
ocb4PGvUTJlXqTs2SaPHeLoFvnVFvz5iti1djRouiSIWto8y9wYI8wWD2Hdf6yzc9rjUUd4VocrY
W065zhGzvXTaclzERoG2Z0UwJEOt6iFykSb3D5MCFS2/p20Hj2vfp1P6C+5VCG4TaRN/Uo8w7JvA
cpm0eQ/W350Dh7HfJIL5NHpN8CShVZNT1anyGDSIhvokmBAl33WWtLxXiZHjq+e5jX2oiDew35oi
F9ZfuVX/bWtpa2kH///0nau6+wC/06v6z70tP/RXZBRpKcA0eMNjOAZASuhT/46Mimk28fNgHrch
kdFX/o3AA7YHORJGhYh1BxLrPzW3/BeIhF0OAMS8/n/U3LpnNf0/aILJZcb8uP37NDL45X83RE9z
EQ+9Ow6kI07OhU++4o1ca05ERl9xeEGnSG6eyWx5KXqW1kcLpj/7wKWjohTDdbaG5rJ3vC+48tgg
FtH86LbD+1gXew+73F01FcurpUPvxbW6uNrBiTKnxiNmFA3WejMDzSEoqxke8Ne3t72vg/7KM05M
AuLMyXxwAWR3x7hh3XAVFmrYLL+eRkgDb6codwFn/C0H/jiMu4jItBTVKEDhz9Lf1nNs7ATQCA8o
DclDWU4iR2EzCzuAdXehJg9Sg8HZ1yKbZ+b7KGjRFlaMqowIr007Be11E+bRYW0WaZMBxQHlpT7D
YLvTml1/lnF4dsZcErnnsqVAipY4w1rBaKEW5YYBi3iA4OwMm+rIrMEd+qbc3dncd+6pGim0nlKr
I4kykXZUP2bpUlz2wyyyK7MWjt0i1KPYx41FKAaJq0384vVjahMBxvsk2DsxJLv2iblOLMfS76AP
5/CmbBvOuHbGB5EhkbxHDap2kkjZ18jWZMqKWM7jXRk3/F42KiSo+VXsf/fGrOM1ILIvX+yAWS3j
hvPxtzoy09mRwyeV8ba80s2xn6d0yuE2RZIMRndOXx3Q6/5lI6O0lzu4qoF1FSuMAbDmUUkjEIIn
8jMLUD2i75V+eG2zt+fa4SEil7ELyhl97VhFiRMB7SQETmZ0txFkjqPfy/HYVENHLGkZrPr7Ok6O
3HUO+a6Jj/fF+6yIsaBCazSMf7OgoTKkrVk7ozTK16bwS36jtf4cyIVc9vNMDsCOrbr9zjawyA6a
Wbj97HZECp8YyKdfhmjLBxQs+llUIxIgJU/FtBUyV88A731i86KlFAnGa2a5Nju/mkBzGfHamnq8
joKZK5vM0PDeF02p9xsP477PQsSfTIwZEzusvwkxyHVxmZpI/AqFp7d8lDS6xi6E0hCrc0pgT90o
ahNLhDeMUF3Ud20YXxBcuILaVmYlChJbDHoowZu1zCK+VXaEEqpkynqpOq9AULFKAYy3XpeXzu/y
dlcYNf6IioZgWT7w8CMP+zFOynC2v8LJWV69pnZJy4PyRogaZAGxTyHhpTvR1lrduBXKh1vywb34
BJ4LWCNWiaq6zjoSYAlMqdvPEaRHepiEluQlAY1EhsuqqboA1uHciinDahpFBI8zp3aOVjMKua9d
Ma17QuAm+yaL7MGQRIzthzckaOrjil7FPQhoXWXSTx4GnypgY7rvI0ZoytVfrM5fm8MaTjxtK3OR
F3sTxgSIiu4Cm7N7RwdQHIuqQscnC5qJQ5DnxN0IH2L4I1jWuUTU6TVfwi7rP8e4IkyPu3/+WnRa
PcH5LJBVzJ5zARwKYU9eTzMiTX5ReGzDcL5nT1tdTGzZcbUuDqMcd0Sw2p38VETiuKZzr46ee8PN
Tds3bqvXIYiOCJ0IlJlCkf3h1PrvZfw/TIH/1WV8PU7f5fCni3j7gb8PmYVHwAk36t9GyX/cwyIA
gw2YFx2aHfshD/P/u4ftvzj8SAAG7wy72y7vvw2Zo7+cURARXBsvgnwW/SdD5vML+ZM3B+yWT5BA
uEEI8I3Fv3kGFxWOaF5QEDuMfWEzMjtEW2TTJsBwqoO5vM3iZIzeyDzL5rHqr9jRN6iXfCx4RJAE
hnDlxm7bZEw729nxhBbETWYKmGw0ENuXkE+UXrnAtopdNaUt2SLx3P0ve2e2W7eSZulXKeQ9E5yC
A9DdQG9yD5ola7Ctm4CPbHGeGZzepl+jb+vF+qN8skraOmmV866BAhIHttMWN7mDMfz/Wt+SxFzE
NaZiFRtTQAkmkkTmOhl1Ovo55QEhyPTURumMAl7qq8sH/5NFBWqYTleNLGe1wTNuYN9FdI3xtdDf
QWoaULUZELor5XF+QeFbk+Bq4KvRqyxDYzyQemS4TXlCLWHSNkbd6hea9BzvIOc4Oe/NpABPRBRi
HNag9fTDiIE85pDdtUM4lpUH166U/TbL5+RKX/rLvDd5IkmSfLdkpRO0rmv9eI0pN/lKJVRwvkaL
OBw0NFjED9rJdTz58gHKLkmRNN7kA2Fytgjo/FNT54V16Fk2Ghm9jozUdwKfNLHNozJ3qcRD5T3F
ykIafO4A5d6y05dhM1cJci1X2hwJ47mtLyNtrsRGDJ7JEVoH23yphpiWqIM0iAnJ8A/IPo1lT8na
im/K2FcUxyKrJx4h6eV13zaW2o4Wchsrcr2SALWqPpuaprT/cDAdILExevO5pKzI5O2n19SvHMoc
PGBE94lzKw0jP+/adKD4PS0zfzq04JlrzypRuU71U5yt2dGl6dpfRGSOB7jCL1NufSks0hycEidz
0dKltnqBTNk+lXmbf3YzeiEBuyvw12RkkqGmdLFVqUmKcGKzV6Rdk2yNeboiK4Wjo2LbM7CENGUU
+LDVh82UIUPfp9XUfgCpeSFXvdrLWvgshQDDyi/YHXNAPDJBEmrJEFlUWEdJslvLkHtTxz+6YR9e
kLdNwRs3CNu9TWMBq99MEIY3ZVk6B2SX9RmmEPemdisbKkEdX8iSAHgwv8SAzvEUvpqYrn9+qH8r
VXFdJWXf/c+/2cfmyZfP6oLBoreE4fAYXWj3s9QzIofCCPdHsklTS2bXJGB6Ht90mhF1TP8dqTOF
CDyBZvdIr0WfzqzazPwtNJ4hzFrMl2j6bRK6JoxWz07vRM/+JHCAaH550EgaujXjjFUmLVr2RG6a
VmckNzthGZfPTupdWKNbXVa8gzukkwSmjZ3Kwsj0/B/+LNKbuiaEr0Br0tDLKGdOpNKw3KCLDflQ
kP33Y45kddMQcnRZODhxNrKxapKJO35EQIAYTecJN/deFRl2k5iTRPGBBdU4tjSuj5F11sWrvka6
HINqSApwhzE2FdSfRHyqinb4ohrnPosT80DQYn8i9CgLyjaetw0lZpS4vYvxUXXXrjaSuDEk/b2k
zhZm+TCfedCnd25DVPZM/vwHX/lffFRnzUbAN8/3Dizg7ej0hzJGpIidcGlN9ZmSK/X8tF52ldJN
BDxOs8P3inmQV6n66DGt9t+jN4NOKamZLH0OXt31s71yfvp+G3sE6THaILaclBniSoMWBTL8ub4j
md64xLMDMjjpih1wXiQ1a8Ts4lc7dHHLVs/8H7KItHN7Ngsqsp55OuG5+4DY9oLLePspPZZaHg4q
P8Czxxk4XlpOReUQ9557ZLWA9uxCFXXyFpkty8Yyc7Lo0CjE1FyVCdJNKiLtLVjobvbFj7rxMCSO
/cUEL0nNxtQuyY/utoY3FITzefNhcnO1j0qTwiOhkn8C/X5r13VV/yhv+/bHj/7iW/0/1n/6RFmo
TaK4/19vf9v9/D2RA2un/M1vcEbRNb9RP9r5049O5fzTn7iL9W/+V//PP3vvd3NN7/2pUpyO+GnI
jN+Sglc+0D8vbpwnf3wr/+Jf/FnZcOjaM4j/rGaIl60SWEgG2cq5fVXNsIkgMXUIbzS0jyJIrDVl
Fr4URAsELIAtfmsXRfHjzTinlLFun9g9YRK3Vhbm23He9gMG0iIzgslJ+nabDhmRZD7akAARcnYB
lI+uatpnXwu3mveaC68jVHOmPbqA7b0twWXVd5Umxhigvcnvk36Uf1Cfc9e4d4/4bImBEWeBBi2y
wOH+GK16TmR3U7XRMy07B8iUlbuoLdbo+M5QnB+1ZeJ43w4ewus6leC3HQOzoO7L8TlvfHFf5n56
lw5ldifLgfZBiXTztnLH1Ys22PV5UajxriCC9FIb1NyH6ZBE56o1emfHgizjkEa7DA1t0sk3F3P7
pee4hu8M/fCaO6eiyxieUB24DiIhNZi6F7ZaWU77pVY4qw30qVvfnmaSYFVe4QwTqmbPMI/Z1yip
v+djm6Xr/mbLd0hBu6E5l2/Ii6Qsazc+s6sZIcDmsGxduA4SYys2LnNREhWnYT8sg0xm886zlEuR
V/XRzoyrPiQ8oCHlPTdZ6XQTZsEGa/XgBN2k66drqiQacvq4jyLXo3FTMjn7bCcNWhtYZC1tY8Ve
bgVGVBL5yZ8i3bG1pgoizpROQOboeDukXnrZdUSXWzqVUG5upgGQV36aIVDkrQ3j2dDlHuCS+JR0
5fzoebLw94Zu2tOG0NmU86xfjtsir5By0nSPrm3CiLMA7isxKUlWjwj1XCv+OqlK0qZwKJCRQzX6
cwA0tdKCyi2ag6LL8ZRXA+FLbDSb3QyL4rkA8Pg9iemynS5ILIwgKzXnB8+LEnDbKF1u/CamMAJx
7oQtq1Zual8Vf7RzV2s7R0ehsLUnWvCbOo0oZbcJ4Vt4e/G+kU2TtTdJh3lw00uU0GwwPHmnW0vz
DECNohGa8l7DCp51d3iHi9sc/WAeohIuyF+w6ua0XYT3ZaLTae/x7urt4WUO+a2J8iJ5aquueu7f
zoovM91/Tpn/302naxT2P59Or4pjUPv6939OpsL/O9tWaHvMkUyeL2DPnxPrigv/syxsOmieHMrJ
hrWujsw4/3EcNZiMBRYRdr1rTfk3y8Iv26bXKzFg9hVJAWDUJ/AaxMzbeTTpMS0XKQwWQ/PWAAEg
8tkOF4tuhYROGtcD8S79yTB4Q3OhlZOPlEZNdJmwNOCh1mpqlRsNZcRzrUnMprpWy8vUrAa5aQqF
CnttZay2L8NHVgAq7snreroYVjTUAGJ9YqTXsmZGvZXgvVutHIYHfW5igQy+SueN25qlHdp+zQ7Z
0Rv9picR40u5LAILbOytfVJ2GERkL1GNvhj+WHYA2EjyDrXtmI5Z105fC3yBbWhOLebmzHchHCRN
0xo7Uq2dfNv3RqV2JqXKU7iXqdwXDdXzYFT1skCcbFdbxtwZ2dbnHeLEIPIk23VZklh3PhLys6nP
aE/TR0r59ZSik06imReWpB8mO5Ks8a3Aj7Q3NuUy7dQlTS0LszG2bgeDmwyqGZwzh+T2A+LhyyHo
zVe7itlAbPtgVASr8dFWMJcG218AmjTQ/JqylUKsT/BTUYwHR+bOTcoUGUpBfa03Y/dS7/TeIT00
wVtkjK534AeXH5BSqcm82Z16hgP+BBi/S3wZFZij0Ua+UVTEow9dFFXWpaE5E4irkYNQPPWnJv7p
3avX7i8OX39xPSjZrs1FOcuY1hEsh6imITeXhutN3bJTfZt8lR6LUtFX3ZNBjfin6POfQsjWz//6
kdMHXWV91JfYkZg0296+TaruMg94qxdC/J/ApUbjKRjfNJCJzD+4NSaQ95daoZ1s8u21ovr2Uh3q
5TXm1wu1GW8/0vnqKRnrD8Nz3l2G6Qd1Jf81XQ+a7vqEX50nkrEn/ypK3DDSQB7AHG92iDncza+/
J9M82s/BijYF2zkfOTyXY4S8vU42TvaYLCQW9RLbsb91JqERVBKN1nw6ECTe3GOx0cXX3KYBAu7S
TJ7ZEpj1Fo145Ulcc61gNSe4dmAWiglFuJpG1JBI3wlZ+5qi7Kg3kUnKVYn9ojbRBZnFKAGI6FF5
QDmo/fBhbhQXfmRpw4H8WeezPeJ92xK8zgDKmCSRupQ2koINXAuc2Esv4AyO3rgUX2PDZrsUxP4y
FzSuMBGxWywpF+/Qo+e3o6UxR/QD4sQwzc3a3yddJ+2bUmvWHevoOjpqEsQzRbhAj2rPOPEgsETu
qTR8dwgpBk8EEk7ri748FjOiZo0s+ChzaPBrpZijXWkUFWpG/KHFpbFgmQ17R6VlgRaMctWZAjDL
SCyKTN9GutGndGqSOi9pIo+zPC8oQSZbgRElv5SjXjv3TkHbJfCQwIs/KPqXUJTppTX72CMh94yo
ePkFrYbWhf6CXP/LBELqaUn1/EZkGSyHDRFWSX+9oFVNHwo/Ttsba27UcKf7bp0evCSrkoslK+th
0+Vlka8uyxFdWZiSdWHs7E7O6tAv9dBgHZ3S7CFKZjv91JiYZKPAauPkclGlZgL2n9T8B8rdko/S
k6N+NVCVp6xYkF+/44pehcyjToBpJLb4Y87yHDhLNI8baDBiwMOedvV3CBtZOmzSPvLUgbanb20W
B7W9QKTSatq9pnLfvYe6gZM/SZSX76pk8e0Vb170912sKvt2AB80PWDSiMptF3kTXI0iB6ZreNo8
XOXNUkarjqzJ5Rf2ZpZzCm6r7Te4Rg3yresck/4h7kfXwHTmisH8ZhIvrPV79EpF80RkgzuOQcT5
l0KH5yewXyJr0PBSJIYZuvSvbvvSQaoGUD+LQsQTQ3mWW9KjLtaqbj7gz0c9jD7Q3cMIsZx9bVeY
3epp1aBRWK29fTcoT9/0mma5257PTfetXEhgbFpEcQfkL9XX2WRMhovKxmijer+cQn3EE405IZJy
m2QKEFA6zjWb2rGV/anX0wva5jXl161NaXncONLDpDLL6FwvQUBsJ0sk9LK4VX/be52BuXW0WwzE
bm0jWZxQXGuypD6uUFfEYYGEJdtP5Uw5LfHrGfNjHOOhdWrcHedYGVBT6zQX50Ns1uIs7ROz3GNb
9x8Tch3rHV0mNwpxM6X1rmkS1zlxCjbhGxcDIOISg6iCTY/kb9VGeeWFmQ1+dDX0qKzu4ngytUNl
KX3A3qiXl90g3Jr5qK4ykBUyurMH7jfArsHi4rHOoB8yVGoVy8Vst3WuATHyrYKPvDh8uXzy3OU6
q843TjhMXk4aEWibYkJ45x8m1g1mIJsMV7bo4OXMqDkFz9fQvQ9VmeeUpr2k6ULNXerC3idjKY3o
o5rS0RpgWyDnyEsgSIClBmTf0UaCKaQvsZdACZtSemZYijJpXwJCbbKtql2/fpgKbVxOTNQ+yV7X
IvOx5zXxz8uqGfrzJoPZuG/KSfcCzrIEx8YpnJ77Xy8hR0sv5zHqzR6INYMVkcCjI2hvWcooTggv
xl9U2lf+pBf0BeW4sRZD+2DpfSGAv1rmX65luSyI60LPJvxosWI3WTMxuDGO+KHc0aQlNxg9Tmib
lXiY4dd9qrHA8GdmdCk9Td9WNCHoqMT1ya9v+mh/s34QTqnrIcJbsf3W0U1D3yKjfDWfmSASnQNL
TfSHzXw4bRKoh/6510r7I2zj+9HANsAQ+mq7cLyXzKjXO4KUarmt2fYYGs04h33J7JpP1W9CKNcx
BwXwxYrhCs4oRzupAUVFXA84M6txzaoguGM/+Jh4fv383t+LTaYDT449B3vSY05eU7HvyYsEl0Dc
6wC6bPNk1Dr36ddXOarJ4rbih3NUM0gRRZdzPDStzhzRWuQUoJrc3Qq/sQNR58bOr3xWCC+aQnBw
yc+39r8P338Dnvjq+b/zH51RPG3ftIbXv//n4dv8O8duTry0YD1gqmuKx5+Hb/3vCKMoURLTZwte
bIbKfx7GkaJwGOc0Rb4f7/1/HMZN++8kRK3niz99S7/VGz4ajRYN5vXKFFZpb3CdozHv2syiRi27
sGtr+8Jwi/Q00c2bVw/jL45E7y7Cmyuojdm8wMwYx60zxXFTI3q6DdfMnVMB7ebQNLP8vYmJVAd+
/NoeQLpGI+Q41SH1Oq1i5mpDoFj6GTXauxil+C4ZNPZNumb8rDT903PXugK9mpB/Xo6mPo+O9ATS
nN+eHjo7kQq5awvvhY62nDOfnPQhx4AhRozuc3IKztNDr22V+18/zrXO/P7KvNu83IKE0aO1sepX
Daulc+V8yM/TJvLJ623nrdlbA1zbATacsFDE2PNJKrr5g6X5aNF7uW+XS5OlYjucoay39z3MKNOL
nKv79NA344jZmbpKRxZUH31QTnh/KdyfXAM3F4d3xtDbSyUEUOQDKOIQThBFC519VENifCBwaYa/
fqYUBd49VbBWEFkZiBhvQK6/vVjB2aLrEgpMOQ6yMWgqVYDgd6NbHFlOuWUz2D561Is7KjmWkQQz
sISTXKjiMW8kyBoRA5VKYR7hah7kA92EuArbOUueUeJam6ks3S9Tk1XwOSbCumhipqbHotlacIHq
ipNYsNRd92Umuu+zjQLuUTPi5E46tLQCkS3KCKTsez00MZJJEnljU2xjexqrnRch3S1gVJ/Hnkhk
4CyyP+ek6ZQbWzUotAyMtw+CRf1JLq2yt/hr844/NVm1h9j0n6cq8bXAabqZanzTkaUZl448c1MD
vNvgexd+akXwvlr/AUGnfHariKGu8rr8TtGqMU7GtIOA3fd5cU/leclDAECrlUMt9wkV37tZzPZ9
3FY09UvpTJy5XRN7X8S6/jUlgusJz4KRhIUYU4O9bpFeJs6oIT1OXSgVcx+ThhtxaFGhIBZP8EPE
1G+sCfEj0IWuD0WPgW5j42KkR4zx9xsZt4pynxOjdBSjo50pn1NVWNb9/FQ7ZfRDd7XmYsjSRu31
tom/EFKc3Okj4bgbqxXO3dJbIzve1M2/o8OnSk/ZS78YUw1kVTov297VowJiBMLTZYnjK4zU+mlR
m7ZCh6dpGIVbj5M/m1wkhyN6R8LerX7cAYmkUTNXBnygAcWgEpZ2wNzgXBoWLudN4af+d8zT3U2i
rz5pHbc1Xp68pRoKQQxPMpp6RTL4kj5Iuilo+Ope+vR76UQTuQwhpq4zG1ZEM4mzzIKdtjPg/OkQ
tevpyuyAW24HA4O6nkTmcogduwoj2ZAKgYAnO/RkQH0HSoxPY5qXnthKI6ctijduekbJXj3kYzp/
6+iGf9b0dqkQOSxYzpiZ4d5MRu188URjrsyBasCG5Q7mZw7feWDhWCt2SdU7QORab8/eefhDeb31
qdXrLkyqZXju+w7l4Gh0Nn7YUr8xlfEhQP247sMM5q9uX48KpTDoBh/18WCmYkOkvhrODToT+J/N
7AEKui8jE/c24d8YqMAPhppy4Ine1s3TaJ2hpwsa/1L451NxNaZNSEeK1gfFGoKkdlOX/5zk/3sv
9TeY/K/m5nd7qdtv//5/v3fZv/+ff/vfuLr/SH683le9/Ns/91Xi7/SCHRzcZEqYayLNP/ZVxCWz
q6EsimbjH6r4f2jfzb8blHJcvnXqmMLyOUb9qbmjyQEXXrDnIrNWh27/O81i56Ws/GqR5sTO/s2m
deEBMPfYjb9dTqLZjSAn2ACZG6PS9jICEZkAjEVf2rriFAQEJ6gW2U1gaqY+bgyrnx8WSnnGycAU
42NoK/JnODrzbUQXztqZdp8ekLylezNeugy5W8xxzx3h/2DJaVB2RSgY0rmpNhSZo++ijJoT9kT3
5UIdr/X08gwnVq8DSpLt5yTlfTfLRPsu2d18gnpn7EYxpQEP+itlwDSAxYQt21Mj9aGmtLqTus2i
b5OZO1/nKGspHbj5J2ZuzNuyz7KTLLIxdPJ+8Ll9XD2GR/GkRVf8jD4XVXLeDmPYqNK+FkCdA0vr
7KCW1niDmAUxb6YiNwGPUg37zh6UBVMxtslL6ntax/Q7OPv1SwG8vCGt/Ux2SGpPsyyH8ODFbXqL
SsIcQAtPcx26ncz6C+qxyb7iIHSRkkuL9ah0xRed3tN0b4K+Lk8WmQJDoyj6Q8YOHMo4x9sYe0TQ
4cNp8nv4GglzhOHTNinSCHvnAR+4zJ6ypspYa0CNq7x4oGU8+4jQRlk4zd7zFjxpw+LNEYzHmqUx
xn43qGZ4HuOJU2G6oUded5hmRaGkof0w/EpTcGUF9gSfLywy/S1eA1W1WliwhNT6xVQILyuCaKHK
d5lQFaxi+FUYy5EcR6aDfsUOTKP0jQvEzyjSlkG1wGeUjZ7TLEkPG1lK+cCMoAs2KF17MjbKd4JB
pJV37i2dCUfVGQa5BVDufJZAl7VN53jNEDYLxm92eZ7/TcGtNDaVyPwztx1Ef17jEl28zdSWrdqR
4VLou2FS4MtziraBUpaZXwCVtYdPjl0MDK0CGMNXIZBLiUUWYPtUO/iffT/z7jx2RpcOGBS10+M+
u3EdUpo/sW8pxcko67Z7APbkPMjFT7/HemnZV0011I/TnJXJHp06xa0pyaOgoXE9BqQTi2uPpTEL
VK0VyLWhI8T33ehm855qI1Kx0S3HJwcnYxRkFAg59Oeu99Q1cUQHsDb7+AzD5DIGyEdZp3uhdf4p
sVALAgjBFi82uuhsMUdsrUjhqnwDNtFMtm2poRAE+zpeEX40TIehpke4cDb0dxaCkJu6UOa9ENQz
Q5k089dS4WEJoULHFeHoKtsNAOOgoXm9cYq4aKZmR+sTJe5g3TXJLLsASax/n65m221TzfFJW81I
BUatjqjdR2MDoiyCmPNN98Z23BKEGSHndyEXncZp1nQHHLEx5G+QLwSFRaBO8bToTTgtWrbcoSKj
g1nNjEWAs41hX0H7Uf1Gny33ezuVuRNoyCWi0Bzb+k4haelPasTqgCtUERNCjZmkwLnhgBE3IOLT
YPD9YtsT6TriWHfib3VW2IfKGOMr1zUGe1eUhElwSEpnehy+rXXBaJh8KRKp8llUQ3vapG5i/1io
tF7X5mSe+ugpo00VNemz64EH3o15BRCh981ZwVOKdbhIWp5Up2Agazj5euuEE2bcQ6ErDIZzFZUP
FMfNL/Al2MDBnqw+0/MSXydD9TCEWgdwF4b+sdnUQnaKoeJmwLjhVvX0oKMo3lqTYwHqSWAnzI2t
InZZtSSaJ2quqOf6nzUm1noz0i7zdnFvFyeVW/vJzmuMXgbFWo3fFKPvk6WSNktewSQbCA1pyMPE
lpCUeRnMEpjajip2FaYSJOBp2VrlF7sRzmcjFxHdHLz5kXtiNn4FlUB7Ucd29MvKfjNgD4+rvaWA
4+AQJ2pP7ugDxQsy60KneJ+sLhYQhJ6ztGOg4cJ3zuvKSfFVRRSTiPjA3DM+Fpwst4nZWE4SKFPH
1z+ERVrVKV4RYuc0WV+7o2ll9rDBz94MOKzHhmfc8dKM8CIvMcHkJZxAvdQZLU1rdiuiy9ZijeaI
oTxyjNheF+H04o4qX5xSjSWaNuPgqjVYfVgmjXM855OpkxFo8HO3cTRQ+9/N+Ds3TEPwDEzwJTO8
qwwn8h7iKuh4TFRKukMYwbpXagstyxrPChFjhNwkVuZM2bVmLxJ5c237RQMlztCeBL0wtWnHaGrO
7ZQvGCGT8Qhfes5uZ1ej1SM8NUNigbF+mzS+WwXoCdFojYWYnUCXRd/epGjE1Lm0bHc8pILe3EFM
XfeMZqm7I526n7Y9st2ID1gXP3BwUk4nLKDrA1gUzRxU5Mo80pWJlzvgUQUI9LwAMxyV9VyGBQc/
9wqfflKfRbbZ4ryadFw9UU0TELMwZ0i+ghx/VOBpndnvmzUAO93wTnZO2BXeIL4MYMcx1syts/RX
PafKlU0dIbqqU2B8O5c9ekKHsSkXCOIp07NlxuzYrWV2ivNYV9HJDGZgPB8LhTSb4zQorr1eJrl9
SS9zMq8XvSysYEKhm+2aCbz5TQp3wwrNZDAfo85ya0T7S+3TTvPS7nJEV3Twxtm76rkj/4FWWOUx
yeBZv8xRg9unuT6wYmVtpg3wVyhOl1d9ZiDo8EZdXOmlmzXBonrgqelaRnnqDBlVgYew7WveaBGs
Say1l2LQ5ltRSxj+sc00Cp4vBpxnm1CgjI1hKvPRSNq4Xichu3oEu5d8yY0+iQC6QRIBP0Z79qTQ
oia5AbpV3hoz0rIHLZ3cWSdHI8vNU2YSunN545AQEUSG3z7bFTf1UHlF6W+rtBhifEV9I9BeKK+T
Z23u2vo+xRS+7ACA4m3oZUdFJUh4IxKiixsYWaeRradPyNaceot1DNxKzFicr4diiqNHBVjvMaV1
DTAodfigKcIPvtOciMttxRY4OZmtoRN3UamJugC2JvoCOHQKur+Y1LSrexTX5wrm1/LJ8JYIAM6M
3Wy7NJXv4mz0G/MRcy+i5mIW5TV8HfcxzW292eI8Mq29gp1ubUosyO2WFhqt1dVXgIMdBwLKRcso
kuFRpbqAc9x0udjNnq8GEAagSYOVew6vT49mb5OnVv6FviIbniIuWrG3fLnEJ0BsZhqiTs3S4Cxu
WrgbKCjcotWsBzTR+S3Q9EiQopJos71jHxZfGNNofi7zKb0y8S7eeZg6ZnC5hiW2fUN/P+icgV15
b7Ak6xX74y6eqWHBmaDh3uS2xfku89vPOjb8GtO3UlAYR+Fq2xx4QnaVibrPrgxDgL1UWekflgQE
9OkMhzogn2AihgkhzKlEKfRNErozBAhhvMdmjVQNCwaNc0v0SpGFuoRatJmzWeFZZcPvYPs/SKVR
gUlxnz9jYJ/uayyJ+2HNlDrgEK8/Lbyq886aO4Zo4mIsdbiFk8gc8u0gE/1G0ji9ApPefXfjZNQx
rCTKDNa9ZADgTReMesvuAxIJGC8aEesE18BWZoqgDORvOn+E2IOafIlcVE4ycnbUQe2zhWqTTiAJ
BPnvRYZkaYf1UYKgtCHUBG5RdP5JM1jOl0rL0rOqH6xuE2Eo7YNsqTwIx5k+fRNtM9sby20oZPTs
H+ON0eVOwT5btu45ysb4QjMkkoOqa9EyYdrVgcBWyr1m1+5/Q0pQgavsGRI9gTxAF2D+cJpIKYSF
7HqHu3ghL+Ww9PF87Qyrn2iGyXxAqqMY/CtkcOv2LUg8PfWrkwJjHb4/Ws/EeFWGi9JWjAr6xaSM
Yjti0K02zcTE/kETaC0Ovz4dAppnpkKSAneMFudxEyizCQISCCYCUhd5VzK2Fs+TWLWvHBL4zD11
54maPCkYv1c8Nld3gKByS1KTTstyVfm9bqVVpEdUTQlWdpryDNvKIqLbtJSUPXNYvHHhlDiV2DNf
WwlsFYB/eG9eHeevf97lG3fK8b3jS1m5njoRrw4Rc2u34JW8h2W6IUuBKboudHkJHdDeyW7unn99
leOG6cuNWjidXjwJ+rt67pKvx6IR1rSYqKuGbtMVdaCcxMcqOVbaxic3AAHMMvEU2NUxoRiNg94/
pq12h8Q2rj8onB91QfhAtruWAjwBWM51jk05fapVMreTCq+BZe8Mh+N8Kefo93otL1ex6Cqtg4oQ
9+OrZGT3DG7MaUKA6T/hoGSzxZEfRXYfVea5Cs1LsPKUUTDJ4Ct8+x2KyeMYmaI6J+WL7BDmC5Oc
0rKZ71PoctUHY/b9k3PxKNM5I8+LDtJL9NirEWN5VAx6OZZsyHxekRnV1VaX9dB9MDKPWtvclaeD
RqWlIujLWseNFdoYiuWOd0Milk93FTE79UbOLRVlqy63GZqwj5pWR12H9ZL0GnAn0E5ZQ9OOXgYf
4yhLK151AAPdc5uAuBZxPJzpsXLu9GUsnlhupkBH6J99MB7ffYfcKg1Gl5sVmJyM9Wm8eqqVo9e+
M9vUFbKcrgbmHY3SUVdAvcSUaT5+8D6uuoCjKY/2nM1TxdO6tjzfXs6sk7pIDI+9zUBMCce1iYUh
zef5XgxAmjCeChd4UyweCG+S5V60rrxM6iz58usP8u5LpmfF5GcQBmH6rrk2XV/f9tzpqWlpogjS
nlYQwWMLRwgDuE4U6E0Ga1Tkzocj6y/me4fZ1jKNdUKiY/j2oolEjJNBdaF1JcRDUSG3MoIk9QW8
i1Ifor0feQuI6az1o+KDJOZ337PAYEynEBEs+5t38w5WrPVMHBdEvyDJ08VCXyrRvO4ZpiBHmN96
utbqpli7Z5BNHC7nHw2quXOUPtkg2HPOp2dKDW5GYKjzNe/weZByx2L36wsezQ3rBVlCmPAoAHOH
xxes/bSPTYggQUUmxUGlYgjzj2fVo0FDGdl0XVbrtTyMh/vdfEe6WVz7xFX1WVFvWz81wsXuYjeo
RjM9OPr00fJ1NGB+XnC93OppQpZ/NGCcAo/2IGs80ZFlPuYcWD9PTEFUUAS2NepCAMN4UX/9LI9G
Che1kIqgaUIMyw7heEag59HS2lmVjtr4XVKSCfxKfc9NZ/rgS/uLC0GgQ0PM/5jZ7aO5IJ4Tozbb
NApmXosNkrIZ+AZdl9TMfrddvTaP14BUurouuuxjUc+oj7OecAjALFoDHF9vKmd7Gvrrr379+N6p
37kWWgoWd1qprPbHOodcOiIlpCwOaos7Mshj8yiAjv1wkRKClJ7KxY1u4OvJywVy6rKhA9iDn5qK
Re4HO3fyC1SXQJN//bHeP+zVOYRpw9BtXHDO0cMue/LM0i6hZLxwrJOwnKChqXTrr7/6/UtZjByO
yCzV7x42IVrxRKpWHBjNcO+q8X4o1D18zfvfvwxbSNYuw1h9p0d3RLKcXSO+joLeSGkFG3m+Ba2K
Xblv83/h4eH6wzdgMVIZREcTt8IoM2S40cYOwH6cLPISrwHZEOuvfn1X7195GwfjaizENoAQ7ehS
FFjyrIV1QG6OTA9Un3m/p0EtJyQMpfhLrehCYFZ5+vVVj8UkjAxmauZNj0YVN3M00eAM1CSczyhg
hvMBiXPWvByFUld+1zNO43j8TCAHSgeP9g5K5+KD/epfjE6X8QltGak/C8fRd8lhmbBGQhBY/4fa
vHb13Hys8nVvUDgFH+jXd/v+atwqMiFcCj446OOzR1HktcKNQ9hSu5KjNArhTn//X5gL3l+I1p/L
zgpvAavg6rN6vcswUjR2AAMpdC7Ty5tAI+1fehOwtWJOXzfFREweP72+rqZkdWEGjUNeZcJ39NBM
aqCNxa9+99E57I7X+Gdu5/0WZux7L7KMmkfXpafru13oyem/8m4zEFbBG5o5Zmz36MHlQnAWbuib
enZcnVFv/V5YdnmWxv33X9/Pu42DgwSAfSB7b05LnIbefkMC3Hab9pQ7UtsgpBHofPjx3fzFRSC/
YI5nr+29v0jvFnNSga0igbcsb20Rd8+8Ufbut2/FW8/S6E+YokAAvL2VYqxQ03XEl2SDFd2wvpQA
QdVHJ8v3Q9pdn5eJFBdgDS2rt1dhf5vgBO3lxqxAi4c29zbsASyxffahbnwkAf/Ly6GZRJzIVgSr
ztvLybkrpTtTKjWrcb7PEaWcNDMFg9xxp+2vn99fXQplMTtJjrTi3ctKJNmMaZ9ZASKTnMLcT6oz
PeP4XDWJ9/+oO48st7F0W0/lTgC14E0XBBkkg+EURqaDFVJK8N5jRncQr3Un9r4TmXUriGCRpWy9
l6tWdrIkEMDBMf+/97cv+Y4+DAmKAKAWgDNpMnat5YkPU4+DlMYhR9iHQyxRCVrLIYPv/C19uAq7
Rh1xBBMD48FY5txLJJ/1JCsS/COGW0PF1Ssn+7cfHFfhoQkVJMsxa9bxO+rKuJfMOiE3h6PzsO2E
A4KzcmZ9Yi+pVxcQLB824VwNUQeTEBt+to6LL3bstMY2STWln5FEL+Q9oWUAePppUnr677EZXEBG
nHqGGIjQl7BSsK9bXE+OY7uixe6QjkdJWTKBdoyOHW9/+01xX8AWGQ2y9mHPBANeJr4OCnMIdn66
lrOR46Dtj9X0F0Ti3ypWP96PzUyH+RuJi86Zf6F7IlIXjW+EAU3Nqg5n/ai2hRvbmVO752/J+LCV
YUiInRmwKdQ2/Pt4XDTBMJDbxbebirm7d5LxJvJ99XuGOuFQNhp5ZQMp0HclEec0BHUtxXZHFtPV
REgiSaUh8G9srOxV3RyD/bU8QY5E70DAuNJmEICsqbvt2t74Bn5fw28eps2tpWTzS+iQRHdF+XF6
NvUWqFHldzSirApRF41cPQKGxBYHp6zB4T8kuynYJQ2dhi39y8+VP2jxPoO8/LUx2jHcqOKU9Tzi
Kbqlpk6mGM0b2CUG4LfnYS7t4LZpM/hXtAG1+woyzew1CBwODkHXIgY38GFdFppJXRmT5s+5H83M
ZS4nbjKozZEQuqmwb9uoUb7FGKVoW1kd5d/zr+PEe6fswJGcChoL6/K7Ibq9wUQDBLwL2MM2iZTT
eLo4jj9+nfbbWkp3UUfUvjw8AugtwWayPEBLppykpaN/mzsde8hB8m+VqZx3v3dbWIw5aCGyElQz
nK/iB72vX9VDSonIkJCRJM2v0cGLlOb9JQ3y8uFxFSZSqpxUyKhZL2XBsU0qh4H8w4XRx1Y8Yps1
419+PH8vyxWIqzhozqgAMhFQklus4H4aqV0TQmbo8664xhsIcrFJfU4AGWLeCweNE7fECY0PlK0/
G+HldiGJCbYpik5yu0GCO5mxLAQ0Lv+cBH5LwPhUZPzvLIbhP4M1XP0sRNJLs/yrxK/5X6TD/xvY
G/j77979R3nj//yfeqFpFH/gT02jrqJBFKUXeKUwBNhl/a+m0fgHnRuE6TiH3uTwTN7/1DQSVkM5
06ZGDiSFb4zB9ZemUePvY6+BMZy6jibzF/+OqJGxwS87KuKyYybzRpT3OEZxucUS0nRGPcatBGtb
kwQOVUNYB6NTFpBUQRLPIT2RWxg1avaqZHkjr3TBV9XeUKspiXqlS+cUL6lvJoUN/M3OxnVWjCCC
kwzhwKoI+AHXQyKBcrVCIg/tMcn9zVgDJC3drmuB5zudFLXxKjR68qg12fefqeknjjeicQavjqCn
JIM2MkMrZG6QTZjbDpzwKlpPSlvlP8wsZ5F00SCH4E2U1mnhdiuEmHePkdWOQOnsqR1b/BSmCeU7
aKH+/NL+5H87lZOQUqK14zaDj958Gv8khcehoXlVXasgxOnowRPXlE7AxdWWAOSbDhyifG/T2fwe
s8VRkKRPdAhHtxuBzLxUadblOzMfIfdOrQUSFKI6EIjU6Wu7IkTARqviZtjuvyFomZ7S2Gzuqg6+
AxLCFVavYGvlSvijkcyXwtdu26B3ewrqBzVtrybyduJR+0nS7kMFlzxa4avGVt6hFM0rRUZd79B/
iIsbCXs6cSNNTcm2qQ8CFbI2CjQlmSMd+Fmf/UTnmUak7TQJCWJxcB207es43FI03BBMfA06mOxu
q1uBhZl2EXo+t9ZD65PZGgcnIBJYtQ+EAq7nVt+SFLCpGhPdQlK+THN1U9ZDr95IWVHth7q5m6dQ
772J5ArXGsKHAe/9Bul7rBFV3+3HsbmdfdXYNJZOahsVizWYoeTLrBfjLVVSHSKicpBbzKMMDE4S
2zAxHgd+JNqL4AVGq7atyQR7yNQesenUq27ALiAY6voqG8E4jyIrlNLzcwtEedXHYOkJ+aNQV8LP
r1p/n5LDwh9EYJqMqelsKfLLByvIHylVe2qdvZRJG3g0lOCX1J0RrcxuLKuVPZfhM/Fzxd40a4eA
hsoOkVOF17Lz07TsAP6sYWUky5Nekwz1YZAqlJ8WW11JJaNlj5ThlnzV2FgXmqY/FYEjBesSEF0N
3bNHsstAwD9ebiOj/hTpc+1alp9v+nq8jSyCIB3ePnEpxW2vyeWKd++FsbMifKPYkrnwqa9I/S2j
1hvmNr+ijfwM72gDnq0lNz0b7oWKgDVD0VfYYhgLkfFmN6p3RlJSlq6yqbtJ2UvjQZr2YdrN1z6B
pJum419WY7EnLEzzvqPoJO3kCjQcvWfXmYJ4JPGu/K7kLbLkKvpew4Ar4YbHf1gE5JYrpAKvAJe0
QzuUoyf2nHuBxL62THxrplA56Mm4RVBcpSKCrVnZyayG6Oh0sL3lUG+anATyOdNuYvYurhlL/k3T
6c6K4EzD466cexXUcb+mtm8WG70ZXxMl/WPQFELi20y51W01zbd6IU0HlKfKVZyiOCWIhj9NP93y
hkEmoEnCiby3ArUlNNwMoxXdbYMeU7sjCnVY5x31vY2qUSWGNFpdTegP+NjyDjwn0m6YD7ODWsdF
ANl3B/aicXaXVdIvRerumrD8ZfomylotkmgTTkX7BCnb9vCHPyUWMhVBBIPrRJmJ6F+bufYgG/4e
G/eXycpT6XumVQRwm7Zb28UuVhCdR7ZMaqLi59qPxuEwIA+5jRu8dm5UW7kFZkmieOSktMkL6V43
Qyio5W1E7O816Gy3K1P9Lu1j/k9kTzGjofKWe4LBJJm3GQCCoBCu/IJ86Xhmaieu1lc/6yHzf9Wh
9S11pDV5E73raEnmznIJtHj0P/v9dIPLXSJKgrAKNUeaLPtOtYt77RbLjJYArGVHvWrKLHktfCm/
C3JydxRCEb1aB6uRx/fQNG6nJKhRsiKk3fSWBAsavhf5UGjL8MrZAtsduGBBsF4ZhHgnw7USzzco
z7U13xP/yRzlzwpO/ZXuNCGZG0FlXHOqT5lqQBCUcfFotb5nz2SZlQ0wDwMurYRdyA5BJDTylaaX
xi0MCfSxftt4phnaw7asmDLwNaH1ICJ66g1vblgwgqKhLTpZjz68L8MfvlhGYR0mvFZ5tS3sajP2
ldgPNocZ9toUzzvU290Xgl1l13K6XV4fjHk3OoXbp9VdUpFbTzRstdIMxn5RvQS1DEyfsPCVYOWs
QxXWa0NXuYt+MNN1bhwGxg0sDf2TBh7+D63/mZbpGsokT1BqmuQ+YnKAYfHgtINrKONV6ycHjhqY
0cvqLqIT5qZkOn4zGg7jTn5IQ+2Tab+WrdEfgPujvq239ezf4Sy7kYuu2UpThkutqNINrcLiuxN0
dyWmiCFUblDj7ac4fUjUHUA9ZFTECPt7MrJWI2zZsS68UB5upKg7BJPSrXJFep4mA+m4dFe1NDmD
vN5lavCTyXcIdhYeuJVqhHeUrtINfbuDLf0qlYdOKLabdMPm4HPvzBRjzBg0Py4qp0wcUWC40rMo
jbyhSn6UzJNF+aRq320sfn2ou3X8B1JiWubFHXuDjQwlWa5vAKKtRnxXZR48USnjM1OYihBySSRk
NQrO0GhrtkRnPGZS/bnqdhF1fZp5TMm+F8w/bZM0yhI1lyV53VhtiLHaZnl3a85MPt/mBhUuMwpC
fbc3rZVl33LWu+GTvWc/uUoztjyQN6sZPV03sAwwGUexlzTlVRD1+0Ydt61SgaD/kdbGnR1p92FW
rJOKHFXwMhAV2F98NaRDpunQQyowz3YMTrR3brJOzIqfk9TySPyjPLZW9T9qWWWeUqN7wMM8r2A/
Igxe1bO5rn38irAxbak6OJgpXT8Y+p5F2yke5qZATacDvFA3ocr+Y3TuSlA6TZJtO/O+IqAcsWuB
5S+M1RtkXyiNBzgGCF3KhxgCXYJ9whK5PgiXgczWnuD7bJHe7mbtygAzOPYakYSNp5SMFtSgJU7F
/dClJBP5xDvZxt1A3pdrkhvT8rJLluFgbh7mSlJ3hj7ke1Qf0TaY2JfaSMurprkp4pZvP2+/ELam
7RCZIos0LSAzQEWi+kEdok9ZfWeFcbHtM+JTumq+U+3mWqn7a7Vd1xpEaRWWPyFqmcUUWSSfDGIm
XkbN6bcUtOwVdhIEsYLPV4Drn5J7xxl3AX+EaB7HG7LsEV22vpoMo9vCyiXGflI2ZM9e19CT3KGc
DrYcPlZaKnsG6x3f3y5NrwqCZEEmD+D8yCU2EvTj+RDuCXFhdOMNQedhsu2JadivbDV8DVVzZ1nx
5yKAXwrO/hFe9joEp6xVxO9azU430ieVK+d1VLuSiXJVtV/0qPMcDJrurN7q7UNF3IeLktMrOw0q
vrViLUbxGK1QIh+USEa4F/BgyJOLd6ElxawYq6y0t1FUTJs5aNc+m+MpMlbOwGCNxm1qyh7WnNYV
Qm4U0V7oZ5tSkr9oxJ8hI8d6XT5menEbQxV0JUt7buT6s/hTZp2+EInzGMXSN8dIbqy+/SQp8q9W
6p8Hp4rdmi2B60CcbquEOEt2UnfzgOFv8jdVGm+ysbqRU2UvaRnxIATHhzK67VF9VPTmecQspBXf
m5TPy8JiC0LlWk5NRoD5TWnGrw7yY7u2boJOXptzTiT76GzI073Ko/J5LPxbvTO2XYG2Mu6cjMNI
bqyDVtaeBwu/CQkX/tqwjYk/WzHngpuTMLWuDIjLOzXS1xZqflnqworSqzl5WYADM8aMQzLohkNB
hBFmvEL+863toxou81ht/VrxSnb0IDTWoM3XXVuhRU8JBtk7ufaVkuN1wlhpRzIrcESReCHzYxGC
prWzwSi0D+A6SVlZgewbt0bHcSoOv862OblGPjXbvJRfVRh+oxq5BV4Qm9kx9vHkYkIQfY9W3xM6
5OFte7Ua6cnxracg7UloVlxQTKgOzfG7kVwTzeW4eomVVVVCIBnOnRn3o0f6Hd37+Tp2ZDeYDWMP
byi+Nkd217pRbnECMgtp7JShGSUqbD/MXoN8BapnrarZxkLLSfzysLGs6VNkRTsspnQ38wNZEHj0
4xWzzLpqim9pYq6x03oDvXLVQjcoeFRGeoAjuA/nu0IuXZjmdNrXWvsrKKR1N+cP0dQDD+zcoqjZ
/LXeyDPS8zsZO0GWt4VnsDP2B3ZVgfwwqxDBjX6rs7olge0CjfbkLKbpWVNjll6a9s7Kx8fKCG+a
gMNK8Dqwn/TGydkEpnlDjqMXt8NL0WvVCvdATyiFlDxR3Gd90OpZWTXBbdygZvIj6ZepkRdB4CRG
4xmVZTBdm8popB4BlpPM4aVKfySBo2NYsAy2eXJScMLx62biNKTZ8WerS+i22PrIXhzbrP+D5DWc
zYj0x/kTadYp9uu8dPQrizA8NDHZJP+0mlj9oQxt8KkOc50bVyLzNSzr7JsjN5m+0iB1/6p9UqZX
VRyzvGSaMz2SLGtpMOqnqboJiWLcaa3AqMLMyonYcIwKnfEbatWGwHvXc4aTEAIqjbmKTa1GTOq3
9StcNZCt6hu+1fIDuogJaDcqhG+IVwVp4sCaBfk1tQsslY1ey3vtDQ0rdx0pjM4bMhZbgiSvqJHD
k7UEWlYu/HFjmTU8/+SNPUvW1a35hqMVYNpODeVv2huttnsj18L/Q046StME0XbM12HNJpkMN50Y
czsTibHRGwx3lCQM4mVW+8D0ABldYxtK2V31WAQ9CS3XMxk7wHWZ9jEwRFB+ve4NvzsIEq+edYLJ
/0bpVbWuMTeJgPfO9jC2nl/F0S0/bHgKpK48DKqkIa+pZusxsywGTSSQwPFYJk8wqoxn4LHDL8lQ
YAfPcu2kHO6IFlrJikDb42PlZDGMMssr0UcxZC49ZQOnFjoUopki9ww0AEX3KugxNXoWE4a10nuO
mxyUa/OTD4jriegYkFz0DDGzK6UxSIe4weW+IiTIMDeNmQ/wQWQi3dfanJMvZJiRMbgWJdM7/S3n
huRD684mSZ4ykwjCYWdJJs6siHyc5C0rR3/LzWmDgQydIFLiR6WljcSWQKTslBjMAcThoHiNCDp/
Ud4SedK3dJ7hz6QeEdpDn5H8HtKhcOYPpPoUb/k+/VvWj/CeSKtJuKf+1CX8VrH0P6uE/v+GrVVV
ys//Hlv7CFL1Z/4///1fr/Xrd1zf//1fP7MI33c7Hdm+xV/yl+1bYGqFcB05nkIfUASq/IXTUf5B
85tSH0IIkW9mUQf9F04Hha2B9BpFAb0Qhb/un1Er6j/IZ6FXxWJoQeghDe2fSPS/tOyUlf/jFht1
W6HxRG6GKBpV7aKObzpZVqVkPhIba/cbxP35LqL+8Wdp/d9eRVRZ30lpuTNxf4DRRJkD+thCw29r
Q6SVNZR6NPb1StiAv0ldV7DyydFBsSw0Gr1Ze3ggNAFrKO7fvaG/bvq9gH/ZrODyEHb4x6L1i6xu
cfl0jrLCRznsDRjp11ImM/sqoeZpdWlfuFPxvBZ3yqXo9nIZ2qPq4lIapgRVlUbdA2a+0bP5aTDZ
KWBCxORsNZHbE3ngtmr09fwdLjskb3eICJJSNxxSXVv0L+u+lgxyMrnDMCbFxnekDc6xS1aMZcdM
XAX4kqAVyUh4BIvgfQML85Q5275heDInw8M0pvk3ieu6SpTpB5nk8R/n72ppiRDjRqgAkcmasJ4Q
pBxf0CmrQukGC8xyS16wghFsJ1ENo47vqwXcJBrQ3crkkLLpVNX8BWT0WwRzk3g0pXy+8FvEI1y8
WX4Lyi/FpKkARPT4tzSUOywlDHQv6/uScovlTWN0h4ceFEnvrzRQCCty728MfvMO6ZpLz8r8FsTU
eiS5q/6cf//tF3ViSB/9GtH3eNdLtLNGjjAfa55BDZwGX/Mq+4G8l+k4hxeG9ImxZaANdXBM0ezn
8z2+VKuLwsRYi68HvxREoMe0bNQLUomT98NTEfomAym2aNC/u5/UojaS56h0HL7UPboDKhNWHG7B
PpdX59/kpUstBpXut/ZoxmSmYk9jB2CFlE+68qYNmt/k8/05fKH1Cg0arhN90XwCtEmliRnJKyko
4W2Uq+tB6+zfHgogxPg6mNcQMaAGOn50AFlbvbRsNu3U83d5Nk87zJ3Zju1H8zcuhQ4IJQZdP5op
Yqi8e0tgOBEr6FbpZUPWvsCYkLazTQA1sST1b2pZBKWMvY4uhNDok5dzTduhMaFYgB9+gB0aFpzA
Oddd0gMtdR/8xfz9xHO8LQ2sDcc3NJH6JWsFrntWb+Wn2WjxoZlNZyWbVEQHWC3fY7X3t787AI8v
Kmaad0+xG60qs3x2rqav2Dj7q57KkGy1rkJG1IXB/vHjFa8KVSfDEJG32Ja8v1ZB8qVukMvFG4Ph
1I4OaFS99Q/n7+jjwoBm1HgbfQ7LgrIQHmmKzfa6NxqP6qay1ZrS2kIxwjU5ZDxGRTIuCAJOvDYo
kYKsaQnLwXJwGCRNhkDnqfY1lSjKzcWw8q2RKjFVxH0Vm93awVN9YSL8OHHwDeviIeJC1D64uqwi
DDQnI5AncTRjZeZ1tk+LuvXsWKkv3OCJBypiYxiYwDFkxMbHry0MKyLr0FJzuOn6u8Kou0d5Bs5c
lJRZ9dCxxwv3dmKpZZU12Gmyb1GZRhazYhMkzahWUe3hM9VwVbU53iqzgoafDmDzYH+o5HQXtfFa
YgDOVnXbtQ+OMlQPkVPhlT0/oMTVjhdbNrc8Y6Y0AKe6tZg5ozZPrCxta88QaGZ3bFMFL0nbJvhI
wAR9auIJW/VE+DNArFiJ/9KC/Nvl9cQAY15mzobfL1Aai3mhzxsV4gfX75zW32i5VHpYzlrCvpXX
LnbCXdUh+D5/zx+GFzVhthDoopmUkEgv7hlGujK3LalUkHHiddNHtGELm+Nbkf88f6WPL5tLYWtD
UMy9MZEvLlW2WmCbGOfo6XGq9DJL9a9sula72mw12CzVgLKtQApGypRurVQ/tHb2oHd7Kx2qyDv/
a07cN5IeC2SyIIiiJTse60OeQo9XQaS3eOhdS7KqT0aqhE8I1+ILi8qHzwrNrzAqcHASw/wNtPZu
5p1zeNo46VqvlItwXUcxsEApGJ/9kHpJMHX2l/O39mH25XroMZFSo3SmC774jE2JLnztM2PUoeP8
SDipb7B8SLvzV3l7QkdfC5fR3qieCkePN7DY+0k+7n0fzdfAbZWJf600tJlpJBap10o4ifYwtet1
MnaNUFWEAGCCeG0Bm9oPpd3eZxL+ZmrVgU4lpo3W53/bqSdg6CJhAyGfkI0ev1xTTRHc5pBUheeP
kAJt3MxFGl7YPYrxungATMxiC8QlkIiJIfbuvUYd8JnUmIFfJVEZrsJ+Tg7RnAS+V1adeqXR371p
mFI9lQbs1oAZIF0YxIq4kQ8/AZ8470FM20vbVlApiUJIceMFYaKi9zRJwfTzgi6Calx3adW6UVPS
eZYpVX9hjDr3zdBlaxuGhqfOtbItwTleWJZPPhZM6zwVsXdfzigkOahWknd8WX4R0VQpZc4K0yC3
NONQyWzlSPZXQy+n+ymX5+0wGoV+YVL7MJHioEV8hVHGMNk5LvcfyDaJqLDE0CQv/K7kabhmMiW7
Don2r1myR8borFz4zD9EX1JkM8CvUmnQNFrsS9St2cmjFBQpwcmW9lmvb/OihX0oeWRHu0J+izdh
p5nBagwnMnA2lBZ34KJ6EPrNELoGvdssmO/Ofwkfn4RGr5oaCzx8i3P04ksIHWUM5ZrWh1Fr3YF2
t3rblEp1P+tsIaR4piE3WeX38xf9OOExJDEPs5dA64p5+PjDmKp86EBUyF7eWPH19CtpEB2V2Zql
LbuwgzhxfyyZWGhZN9Fpvkms332D2aDnqL6S2YNKWj8ARO3WWEjyx4Tu7Ra9qH2YNV29ANz9OMJZ
NrDTU98R68dSUqvoxG3j1p1wEvEUSfOM9zRHm206lQQsZLkdbTEtyJqbOt1026oXNb0fFy+uq7Nh
YmGhvr2sUNDLMhBqR7Mnw29akUsRXPtW0Xwd6lS9MM1/nEqxgLEjwfMhnvCyiFbGpdiPzSS2p4b/
R5b70UveaV/PD5iPF0ELLVTDYLxJnnTEW373Fkt/smOYi5M3zYryUypC7UeU090+f5WPw5KrcACQ
sdcD9VhaSoaJvAoljCdP6ep0ZzZ6qbiSEjFdNzB2wmhy7N9eh9APAxAhc5FlAs/w8X0N9jyhrGwn
zwd5vtXqSrpRh964MNudenrMOeKkBfKc/fTiKnJQd1qZ8o1LCcE8MaIZ0DfJ5vzTO3kVtsYo5KlG
EWxwfJUZAt8wRs3kpaSrb7ImNq+7OBgvDLcT7wiWA+B29N3UYyzx39+NhIT0DgprsKwHfBe7oqgE
TMqvPul6CH4A5suFZ/fxS4L9Tyma4iLoDETyx9cbky7OInhlXmZH0l6LJclBipnmFtSn8dLKeOrm
8IZZ4i2x016i15u0peDcIH+S/Db0YhrHsRz8kuX4ntGTXxjtJ94XRyoOEWKSEsvS8Z0p4NfMarJb
5LaVw3GJ6JM2rLrt+VFx4vmJb0lBTy3sRsu4WNgwVCclg+xfPfiZkT7NPkf72jIbXf2dC3E+42hK
bXY5yKWurrFVap0HJDT/VA1EWcPDmg/+3F2YjE7dEvY9DWeqCuNEdE7eD0HJzvrI9uXOkx2lvNcK
Q1tLllQ+juWoXXhHb4X54/2bKGv/61rq8bVmPVQD2+LEXZVWcOiRNdUrDWEzzulc8R+0tunNTSYp
CkBLp55zdlDlCLAut9jzQbYqnJUFNIOYSfw2Mz03lcBKubOia5TZ86cxB0b5NEh5+bM2elWFoJVN
lpfNkFm98+/nrdqyvBVc0nxCsCZkwtaOb0WqwzjspaL3CLyS1+iGmxvA/+2XiVjcteGA67R8HyFL
ps/SQW0ifztZevk3hqN4oIKfQvFs6ajqJs6zk0pAfaEj4gpUtrnYbborYWi8cKkTH7PY5rHRgTvB
zmoxc0yYivEb40is0iq5yREZozkMpPJQIw93y1CrLsW7nLwiHQVo3AQ0fIiwM3KQS33S9p5O1WQX
aWa3hYOC1jJA3n6jJWV4f/6dnphCdPYptHfYI9GuW04hM0ZCXZ1IF3KKAgnZhJZPNeMLI+fEbeFN
ooGEk4M9wBJN0qakL/YDqTVVTPBkPKTdvkriejvLUX0nNYBiz9/VqZHKpA/mheoq0e/LLU0Wq7Gp
Fu3oETTWuwHJZyiqVLTfZLM/ofWQXjMNfr0HCmB4iGrH+W537IEufftigCw+GLZwlOhZDag6GeLp
v1vq4D+ZKQAMMrrMVlnXSZLvJErqYEUA6R1GPQ3vtNzuryc1VFeFiRyihWO5otuuU7PtynsgdzIF
yInkS3Qam3BoEHL3QQHZhU8R0wJtqtlWuwtL9In5UbSjMK+xm8JxvBz4HF8QwEiDV9pTJLvEmo1b
JxuU+zwfhh/n39WpEciI55MWUZmY/46fkTMEYFezjGcUov4Ii7KCM2cEm79xFT5mm16fDAJkMc4H
ybFntSQtjQaev02buNiXDhDK81c5cT6kXIC5iI0gLXTLWT64PBxktiEgurPA/GNIK6C52RyiE03g
7e3kLHC6lUpd93nysxxBLg7C276R052jmb/kATavwa5kM1lJcG/AvO3diSLHdlTk/uX8b/14rOKn
igQr8YGjYBbf7LuxOUaGPqYFz50ax7ybyig7pEEdoxvz/ashRQnbKaX+/fxFTw4si74r7AS8U0KY
8P6iFZCfvnAKRGxt8rlG6L+SZVR9gTNn6/NXOjms3l1pcXsNBc5YLrhS3udkXSCkvgnndLhQCDl9
P9i/6FpreDkWK2LXmvharZogVdsOgIV1UCEjUIVurhKAfWE6OXlLeG2ofNAoJhDp+OHFid8Rc8mk
lgyJspmEAK9u5PLCLZ26iiibUuoQ1frlDrayRhYMoxk9fRi6tTKFnZuU4yVC0KkH9/4qi+8xUeSm
UjT8KxlnuceuAFbVjsX0opc+PNvzQ+FEVRrjtKjQMujgLC2bHoOiTzJ87oFhAHQ00G3MQYBjh30f
ZPbnoXaU/ajZ9ZexlNNnNUH67bdddK1nk21emiHEiFguCTTOGP+CIQKp4vgl9qi4HElvBm9SlZSZ
fozWmRx+HhWrviJd51evRV7eoSKP2mZ2zTEKwMRGF45EJ98xtSJoPmy2LWtxGI87P5THGU4oaZTl
1uiV1i2gQl5YRT5QoETsGm0tBZgW6ABUK8f3apUYoK2CRw7k37qesyB5SNi/3rLWNrangjLcR01g
rWPY9d+Jqs9gnVv2F5WK3iuWEOXSXvzUoHv/exZfq14m1gAddfBsH+ZUV/MAaGcAByZu/sKYO/WE
dYdFgAq9isZh8YSThG0JnRAWgkkDi+3rKJPLJLgwyYmvZDmYUHqJkiQnTkI+jh9w3Q1Ap4dw8GL2
7J0boRkEQSlaTw+6nKAQ77EdHGRIfxqWjrj4XeSceMG0eQhV5rzLCXHxFdOyDaw5MAavwD+6r/q4
XkG1rz9d+H5PvTcTlRV7Kf7B2nt8m2oVJthdKXzU2hS+pqoRRJ41d9LThJ7xWilGTENj3Df4tPLw
B7EMY+gGPdqY3dwq0udBbXRspkZdSldNCXA4k1IzvvBJnVpOebBCVWBRGNcWj6JKKgT2vTxQ1ZC1
LRzxCQ9Za93Ptp1tzQJvoK5nxtP5JyMmi+X7F5tLXZSGcGyoxw8mCLpITTImtqlIo3UUNtgJi3jV
mcZXpZVezl/s1JC2ePy0IthaY68+vphadDjBJr4ZmsbqXqtswhBio/sbyw+aPpsMUSYnNibHV+mV
BM9nxHMkWQAbQJ7dz21fP56/lVPfDdxZ0T+j5Y4l/PgiERJr9tn0CKpWJrYpVjJpHQxJSh2/br/5
ku6sY18jukUelAv3d+qVWUgZYMU6NEuXFUq6dH1cIBTytAAzFKGp4b4qyTdbZybEWjeTs+T5/M2e
fG9kWEPjQ8GnLLPKqwIuNL9o9IbBcTx8g7on9VG8OX+VU98od4ScjrAEyJeLuT4Ka9UeImX0fB+L
qNaMzp5+TLuTsYBf+NROvT3IWDrqVopFqEyP315a6yYC7QRfRaANtwluvWffavPtWAfSOuO97wJy
jr/kqq/9jUdJ8VUWBVIWT33xCZSy1VCiJRo908boJSpKbZVlBN6ef5SnXhiVDSpTnIcgYCxm9RlP
e9SnGtNdA6A0c4YMOKtaOH9n9gYYItp4QnjoiN/x7gRQshTnJgHOWG1HZe0MznRlTmXlnb+bUxMj
nUu2k8h4eGiLZ1YFjMhaH0f8WP5w05GpHK6HTqEGKxMwQi5gRgCMnA4XhC4nSwCCUMqlRcLZcpSU
eYuJSGGHOXS6jHEor6x7v52aZ2ZHc+v3Y79r0IFezUXc3w1OmN+nc3UJ9Xtqt0cAF7JCDlqCWXH8
iPVZaQpl5KtIB1/dpIrTX/WmXL7GjR9dTXOu/yGrs/aV00JDUESDKyKIW+M+SOPfDNslSUOM2H/9
ksWUFxM/USbhzLbeLDs8fKG6iZ36EpjqxNBFOM7iQOWAIv9yQwDRQg/wwbPJnvskhLygzdg/0lK5
8HZPXIedK3toKvvsopfd3zJT1DJrWsWDI5cdxpisLCj/lyiwJ4YunV6wTULjRn9ssRaRtlLVhhYq
nm5LGHB6c/oBdT+/qhHp0AkMDJxZiB6uzn8wDmNisagzXInRtmDtEt66fFMqIWNBmCreUIXqA7aj
cAMlc1wlWMBXHRDuPRnTFSEr4SSAEaV8Yet6YiZHK0PtEWW70A0t7roOySsJg0DxHKWT7zOOQ2sr
r6dHC7f2+Ts9eSVKY2wc6QUxYI6/DttR5iDFOO4NjT1dEx9Ureekkh5ljTDL85c6MWCQy8AfFB1d
G+ni8aWiIS4HP7IVb0Jj5o6WOWDaCf0Lc52Yy5avjvMbKgt0Aqg/F6/Org2/riGOEdNqIWdyzCb8
LDd1Si5M1yfBTZDnSX7hzk6IdNgtvbuoGE/vpnEzaUKzdSLVw9rbcVgPQ/Wq17HbzpFwdBaZnl+R
gJStdclqcAvYo3JFxon+okbSNRzqdRFBVgn0oPnxN565YFJpJjYtePLHP6zTOpRelF09zt/V9ZRN
qceBu70g0Tn5Zh1ZiPrYWX8E8cBxodWB5S4FJUD0URqsI4QjF57ynzqb43fLpv4tglr05DlsHd+N
bHWDIzXErhJsRqKRBafly4zXUlfmr9qEHy616+TK6G26cOBrwieSrorEa5TQQWbc+fltIOUKDluw
NBIQAKU1nrqolgLiv+z8ZuxmLHkdrELT7avAlvdV5mDPBlVom7tAU+NyE9W1FXhmEETlpsCt9s0f
S/zHuOYKQkCkiYxTPxyn7Tx3E2WDtlGDQxZicHT5DdMIfWMiiCyrpSm5ynwkWx5paPhmonpEoSLH
HNg9RQ0aRDQNZJCxthtnrQxpBKA511N7DVIuOExGOT8PxRxTt8sh4rqjXRHgZff6EKyJWvPbfTJM
ZbuK8HBg6gvh6vK3FG3qqrwrCr1dMgQu2a+Z6gERKr7WEOXUbU5CT75pFAp3RLrGhrWue9Q8bqM2
pX2VKlMS0vMphM0lHDTzqh9i60qw4tK9Xf9f9s5kuW4k3e+v0tFrQ4F5WHhh4MycSZGUuEFQKhFA
JubE7PCT3NV9Bu9uhFdtv5d/IFlVknqKivDCdnR0h1QUeQ5xgMwvv+E/9Go+SBCdDdBGBmJnylJ5
sgEglCTRYNfuXTzBn9nYUzdCgvSDbEQmXeAkUKnMkfdWkk3OvfTVcmM644xPcD7h5UNRpzW7tMcm
DBUXw8OkGG+7R5N2BmwjRDwuqkarPzmOwofN9NpTPcMrwC8uq6soH7FLLGmOSAD0c6OdtIFcDImD
fsGiMnaMUCRzMOMBFfsehnWWGM5yE/NHKIlKoRuZ2d3G8CUN8aRjbL3Pe1diqhPH3rlwPRRz7Hgx
pz32SPqjmRRiDjtHWpdZMqeI36ScI0daS8KKvM5UZuROad6cN3CWTAjdql1ZxH1zFlgxAD50AxfU
S3uY9pERD15zGHwUkK9Mr9QeMJgYPmHgjFSiNzKXQIy2dL/MrNhn1y/Hq9aAsekXS8GQWx/NkCpK
XzmYYvyo20gXIyzbjievgpofAuIxsPhKqq4LwNkWE4R6P/Ev9U4F2mHEwHP63Pt+54QCXSjIll2H
Txs2UoXY5INuvUwltmkIq1hiP2it9lLh/GmjxQEhBpGCkhWro8B1SyBGnmEpl+LRKdB8weGPdkxE
yzF9EqL2j2i4Ft+w1smuR2MaxFWcePajzJBHBNODqHeIG1CqbxAvjVtWTAEUuAg6qMZjgv7IEaM1
hT2mM2eP5YB+OHiMMa6uJxP3wA1ivU0eLUHW/uJgnFOFMoccHMZePTx16JDWhwa9L7n1ROI8YtE3
DntsBGIzYlBlXcl0ChxGqagupgB2tG2XB4sKU3tmU2KPVyDwJINa33qth9GjqS3BlUxyDQZ1zIVk
cJ+SMOehrY6Ms/FLSxmFAKE1fEH+RNNQyXKyDM87aT9m0AWS0PfqBQOcVGRyM4F0abeAsQz/GMDI
1jdZ4JMslgFSO5FSS3ZtspfRWUawsY+GGC5DBGO+1FDqystjYGcYrWR1aTHwavuarjhaiGmYTw0K
N2YicHPuNZMR9ZRmPebGuizrzeg7g7hwTW10omxpAzQvtRS3EQ3ZL2yolJW2G8qi8pM56tgU90NR
if0ctOxOU0/9Alz5EMtDO7o9KkImpGI8WAgKzNjjDuRYYJU30+Q7d1o6NiaaBgtMcMRnR2OV2Mxw
ouoV/PkYkO9MwKH9EUIDQOzGqeS4n9wWCVKGbe5yKgZVGmJTIMYBqLh3sFPEgXbSYkN9AYdXTtqN
ro2LixocMsFafl9N0sf/GxFIk+HdfyobiHw+MKzNoLLyku5acOcQij46ZqvRsMPWfetmbn4SCC8g
EDFmBBaEr9rGM+/n1BB8G+f3e5SsalZUXmnlP8k//wpx6oMoYXYF1IgRADAd68eTLgE9OSBHYm+E
m9xxu9A6MOIZ6S4932DFQNJbts3GiuUvnEr4igoN9wcQv2GAV2BU9+r+NY/4FyX4z45OTvT3KcFP
34r/+W9/KjO0BqrvScCvL3sjAVvOB1DJeHZRv8PpeBUbfSMB4/0MhIaGJLEK5wyK2t9IwJbxgfYT
KBuTfexChSBP/VUn0fjAwBfnBuCdmP9A/PwjJGDvdSb1XdaE5DLcD5f83l0BI0ytflxL+TCy2R1a
QNDwjiI7b1rrMqmrL1VtItFl5jvQhtfgHO772D/VVn6ir3tRY2FpyzPmQy5yWPpnrza8SHMJgdb0
LVms3Vwk53aEOuPC4A1PdzzuO/OJPThH2Eol4YBxYQR97XnIzKghhZAovQHfPC8ddK6A40Sm3Tyb
9t40D+IuEFfowLREITuc613sb11M105BTQNm7/inxr++6twu9DxkK6I0Pae93O8be4u7IylP3EWm
gdJQqHU7LCZD5SEHsiUU6lht1FvdRgDmOpA3qMNk1W0szsjeGlyp4o1EGFd6YbM35SXKIoF9zO/y
O7HhpOM4emnuLf22uXD0EIFJ/rSkE+bLeb7Ld86jFmPaHhZP/ryv71DuIAp91IwIBnKDxlL2LTVu
yzvkvT42+WWlPZiyI+IvIelQEmoW1ltYO9cXjdjrGNAv+GVrE9bcGYqVI95ny+aYT+dMhw5uf4M9
IGbETY8apRHmZY63dhUae0hZnQnSOeo/zV+1J+1p/qq//q2//r3+mT53L29/ps/m1+7F/Prr/4YX
8ezsnb39dXixvzrI64XjarDmzozDd/G8C/aNPDeRGrQDlI7QdLF6ZhinvC6eclQ9dvoYoIf+uTGh
P8OcDc1P+bONjWKfh/IjcJbbST/KDoWvfWhE1TFdtohfjtgLtUxjruAZGc5uTDeckW511TbRtFxx
vjE44b08Y8+fq+RsdeW3B8+qwmUOXVQP+aN0dqm2pQ3+eYr8gTYW/osU4qeGV68F+d0U4ZvdB2Hw
NET2Vdhu+Tn/ubK36FB5T/uiPYj6q+lfOTXaTvPW0vcJnoEe+dkOsaD5ms+ZIghCRdFtUDUcQ/vj
fJ1+ifVdoK4LdP7K00S2fBZD/zykPYpFaqUw3iba10RdFe65ecz7XbLn5VX6ME23k/XklKdrV98J
7RNLNbGbDeMkkjAUQsYhWjXq/LnaAW2HZAAsclXdGo5SMlaIMvusddrQmq7T/mANe31BmXnTaNuS
D1w5Ow8h6AsOvkhD1i6qk70TX1jxRX2OiMq0Q+imO/dvnhzEFwP6KGkUXLXdKU3R2WV/R7P5UWnX
alhREloILUro1wLfzJf0Y3Z5sdltfJL7l13DgF27HJ8vtNDBiDOUQVTa0bLsEPLE0W6wI3UJIE1t
1LINrPN2CPOP2tWQbnlHE4/tZKvm7YTk3ypWaZ7L4iXOHslqQjlTFZ+PkY12J1WKsooIUPfeRC7O
1pzQgdYAoR/5MOxnM52hk3YI0rMczVUj+4L2C4Jup1acy+68TPqwludBy6GMZgrXFnTb+lp/RkIv
ozh4CJBvuy2aF0lugSdOkU9bD1m+28XtKHeAIiLM4RNgrkz7JJR+KH9Bex/dRjCdAwbLVC1dEFE/
8rX/yxX6n1waT1SE05Ha12JyEBnek4zxZvG+BaP22Ild7hzyGtfTsxWal6/elh9T49H2HT7pvtR3
snwo9Qc939ZgkC79Z1NkoUrRQCNJXE5jfmatooP+tnfHsNz1+bU+fxRmZNe7ITnvL7zHkXhohNVN
cRPgF42A6ip5uP5HedVfqIvXf+bf3r6jE15RjCvDZQ1oaJW8/d9RkfpWXQCIVOORwLicLY8zMl0J
1sh6uKCzBsJ1Cv3rxr504siYv7DsmZJrE5pTRViqS2fOWUmPmr6FRZ/17KkGJBVqqRoEw1xHSnPZ
JNqt12pRkhwTnDtsrsIrj4pknxk5EuzIvs4nWrRpfWyd+2Ibj9vR38jZQ0uqR20qdj8h4Yt3UOjW
t9zV0ohWySywKziNh+UXP4z5zRv0q5bAjHDuHcI22FfIAfYhum9B/Skf3R0DJsoir0Y6Lwye3XPx
pR+jRqrIRuoH1/fkoeJ4jJGVKg++2Hge2eluuaxnIJURYliT+amEL48/KgIzWhRP0zbDE73QOUjM
ZTtL87pDE67A0Fxrnlsj2JYnh02bdY+2M21r5lpB5+xMb9mKKt7lY/2SOHlUA1Ux7QKf1QrJ3nEj
zfvYkF842D/jbxug3zOFNiAEKuVNu/YEgXvGPT7PaBotC7axFqOYIUoCK/R7I+pt46hKd6vl9dmq
PubM/sbSYANW7XYcX8bk3FePUhv32FXJMNNTOtHXmgVpKTXsLMR4d2PP2U3mlPZWQ6VxypYgakFN
hIZCRy64KqY7I5lCKJ5badrUew0sMK8MzTopwnFYdprc99r05BjDpRTGOTpPV14+PRS5+4tZ2ueJ
fZWWz388Sf1/TZFmxSaSkP39BHRf5c/lqxbN8Jf/8b/+PSvn79PQ95f/lojSHUO8HfWItVH+noQ6
H9yVKgWLmzk1uNbvklDrA9xCZI4Zp0EtZBL7exKKEg2IfbLaVw3vn1Rn/pEKDWh4EswfE1DCGUYt
jCWgg2DZ/mMCmtWNhghFoEdNjDN4U7g2WtLgFCDJHQc/3yHcd754xiMSINet/Y2pUb+dK+8C6XF7
W3XqzCncQwFyAg2QK01zT9VgX4IZPvNH+QAn8FJPl3vMDCbOQe+U9+N+aNXBkGhZluaXWU9Ora3f
VjbTEE0GZQQI4JcCTbkCEkSIJqzro88UqmLc5zkKepUQXzwp3W+0XJQIzcU07ifMA/aO01AtapVz
Gnyvi0ZhWMcpXf3dc7d/6CTgVcvMpyd9jpFIQ1Qx0gzNv0lp1Ej1nEg8JkD3kVrU7tdazya0jh26
4a0qTkkwDruSRsUV5W96sIXCA702kevNu8Q/upbIYWW37i2q0neJ7lRf6WmsPRzmL5qp25ed6J1d
hbEPfFQa3/AkG9TuZOk7B0zJH5uCODj3gR8Jm7Os8HNArE5rIuRcX9NKO1oC6ddYNHLv9e1dzVAC
XU8FkiOPt23FzyhvPMlCJTdBUR+7Bs2bgriatUMUV3IfDMU2r+bjOFRMEtPTjGylJ8/UKM98UR59
q43QoFZdd6x8K4z1cqe1Veg7y2WWNWE9k22JOH2Yk4EfqC5Tm/MmaDuKkFp9cRJvV5r9NY/+81Qv
OCEnkeF/orW7W4ImzOzyuOR7RTKkeXdeEazOrFD4UXLmM9mdikTgnhupBgp56q/xhS0/12iWkzQO
XqdQHE7qr8panI1wyFENu1ZHwyzlg9WZsMLL+BLY0BGr4nY3lfrTBNfgfpV5RMBOP0yxEFcg0y2t
Ojmx+GYPZ8iG7thsO0+gza2ZeAri73E3COmxgL+2UuXXJDfOQfXZSUBTkjGXWDSDxpgUMXprmHfS
AESE2PMvrAMtWjyEJbksSaMlrs+KPL/KY6+4gNndRapxzifA8EfLnu0o09FL9RrlhX6XXNnLUoaJ
TFElDMZPcUrR9ccj7v+fSmFQbZCUWsUn/n5ovlJdWw3znz725Zfvg/Lvr31XCXM+rG6W6GOBwwOg
sdb67yphtA5Wsx0dve4VA2gRgH9XCTN9di6TLCYr4Jl+bxCY7ge4F1AiLFpEsLGI6H8gPq8Dse+i
M2MUsCLgTDkBCPUgyH6MzoZZsIkc2oCejlIzNu/hWKWfhCW/FH3a7jEin3Y0rb+7Uddvb/+9apfx
V3NHfiswEIBkq0ILo6kffyv/kLkodjobo0bqu0Mlhs4CHbc5K06DnV3ObUVe6Vp7UeTXTHm9CF/i
7Ey26b0gFm84bdAcLcW7e9m/Gl1/fl+V/7Db9V++/OU//nTxl/9QZF6cs1k3H3/5z9+98rf1DKGC
ZALEClAjOLLfrWcdvhaUQnDlzO8CZry/rmfnw+rABD4PvBdJyJqg/Kp6x7dW6bEVlg9PBPLjH1nP
f00AQIvBot22IgDBQfxMB9WQBh1XcivIsuRkzWTgs4gR6rUg8nKWb51UyO3opHcBupja4o6HQacM
txy5wxNP7pzFmA9T4h7LhR2hHP/d9/Ffa+zPKI4ATMfontDlsi7Au3wXF/7Kfua/3m7vtrcP281/
+9PjN9V9a8s/3c1t9sPi+5tv+Vu+GxCvLALkKsQB0OjXdUhLlvWH/wxXw2pkXvLbOrSsDyTNuJri
nbwy2Fb+w6+NV/MDrjUrXGklnL2mw38grhI6f4ysf+tefI8KQEXHalFCN6IEE6+wdZxDgmXyFsza
csi6jBHNOKR7cPcXTq7dCHt4oKLDUJnSzbHFSbcQGG/7cg/JHv8QGXqMMftAXcpG5U++P8XRoGGK
UMwuLmpmAuRgch8tEGthlkOumQ2yWr+d7StdBtlWZMtLjpcYo7tyNyPMeq7lMXUzvAI9L27Hmpq4
kGl803czQ8ahso+1keN60VEhzmO5AbqYxpTUGUX3ULXNbWuSRKcTLntZn037eVzlWT1gMmjc7KqJ
4XFJB6Lw7V0wlI9SpPW1ndGgc5AiCZlaf6xs6zlts8uycG/11BtCR4eYiQVJxA9fVpZ3uVTZA8CK
G6EZ5wxKLtLM3LfOvGwLqfpzJv1tNDgWaHJRL5FjohHfesEeILa5xe/nwqqLFz0WMcbVwojsyTwv
+uV8XnSwn3ZDB2jw+3DU9W8qzZ9V7F4m6YT5vK9pfF+TuCG3zo55NSmk8o8Ix8LGYF5/XtaU8sZA
n0fJM6tOsBAqgzsZ58cq8K96M1n2RVdN31rVvODIqbAHSkjl5XzsjHyjJKzaEkuCeDrGkpGXualM
BNcF1QjtgTH2rsosf+nndgmxx+rIZQsEm7y2vnKXapf0OW0cIVDAt1KdtolKOnU0Z505dqvZl2VL
a3XQRbvHmsILe4SFMVqeDpUyvLvR+OLBxEG8X2WnOUvv0sQEfuuXBWZIAGMZCcZhD7LgEVPh+yL1
mG3DcQbPjCJ1OVXX+OBU5107jteLg4HLoI3aaSnVZ6XSYF/A9fe9/OtQWs0OLzpgAma8tZ3BO5Hr
47mOAPGZMmbs8/Ryrw3TvUJYOTJk59uRWdMCNtGtFnpYm/kh8IorKdTH2Fi2HFX0JTGHaF9gZuwg
ZkTIye8bUEah6q2oL9PtUGdhmtTHihZ6Oz81sxHKvqFr6UZqLm+60ti3GAsMBT58iRmV+ueBoigQ
09Zpi60WIxli8TDoZDTCYXME15Of7732Wk+n/didRJDtgkvZ+2Hu1kiNIDbvXGC7so19pNg1zbjy
SPNCZCK2OtiEcgAQd/9/MN9ez5+vFTrUWZJ2/3fYjwXMLf9+/rxv//LfaW38MFdbX/EW3aFbf2Bu
Zr86eq5H+spteUubNY9IzXbHbZtIvXJ1f4/vvvUBQVqkDeAYkaS8YuTf47sTfGDixqgNqTcwA0T+
PxDe16nZ72kzhwt47TVvB89N3mL8DCKv3G4mBxXjBRbH6BDhtTLJnGqzz5BQNFViaf75XGSVRvtT
jX58BELsNg+xz/r7J0jMn+Bn67XAjEZK2KQYYGz4MxQTGiTq1bZnXDRm4poMviw97U5tl43afVd4
tQttuVIwNsZOeH2+h4w7sMHzyf9YKj+jAdsVsjrS6NNmSvnM8m+UVmb/zCPxr24ZiHHQ9itVBTEZ
eG0/5vzDpAOocKwcay8dzy8joEGI00tpjY+VXWbQc4wsEfuxNRO8rDgq241S2AM9frfI/kbt8bcu
g/yUJ4csFTdsRbN9B9az5qaa2dn5BWSorPzSWsOAtyaiNngCFW6F3iwEPxSL2zKpgzOhD3l3SmDG
+RSBvy32v3EdP8GjVxmMNUky0cAkTeFafrofsejgDPljcCqkH6fGya06iRlI1xeBflZnyWJ+7DLE
hEIUJjQgPWUqa6yb3Dia4lKf/1lJtpZc369oLgd6AjKBYF4tS/9Z5QrASxKPwvJOdQHk6KZPrHQO
q6FIZ5zrJpy67F2yjJKub4CxBfQJZ7A15l6GzCqJ0bOw5sMfu0OWt3L/qRCpFhi4ez8vbM0RQdFi
EruLydmaJkQ3cJiro+VwhM7bQhmlBsYnaYb1ezmA/TLsm67JvZ0Noxx5dLNtO1xA//Fl/VgxQy6i
nemRPKJdyJYjRv24gGpAcnNfmcOu6NAHwkeja+qTtgJp0f5I3EtgbhaNpyTV/H0DTiv5Z0/qx+J5
vQAQ9eC74fVBoKGl+uMFOGMMiI+6a2dojdFdTP6Sm6SBs/OLDTgHli2eXt11m5n8M2Jw3UNK85ER
fJkL54h9WD+eJ6rI6j14+Xxm1A0T8fOiwNu99Yf+rtQiYfj7JQWyAWUwOGOwm0m1ERT58UI9P1cY
gM/djoGP6+8MJRkAwiVT6qIsuvyuBI01/dFFA5yClWwQB1FaAwS8XtR3+7uDtqF5I+Ny0hjdvxwQ
13TvYyE158pO1bjsuAFVckfqZzcHry3j/AKMOX2PzsQ91/xji8V0VjV30Le+9Vqr/Cx9k1szgj6x
5R0hXNIh3VRJ0yZ7QUuwSEKVAPic6B/nOPdFQe8U4oUsTCPZ/8dL9lX98PvNzYIFVIKIBlBgWk4/
76TO0pYW+PdyjGd4FvGT11oqw6kLKBdCRmmsZcDETL2xZXbp9TjyIXhlB3XKvND1sCAhlRob8aLb
k6NH5UyPfIY5q1UkroOGRQ/GJqvFBBaMnobBBkAvtW3ByjhzOHReI58LYQ3rZwy0Sj7Hg82fHdC0
zt/8408KXvPHRWfTgGDMASHcAJazHtI/Pv/YxBx3DArAaXUzieBqkmohPjCPnfgLHCRGKdGk0XGf
njJrsD3m7BjbYkA5L6K8cpvR7T6PrxctLMWHxvlx5A4Yfbo+pT7LK8zLNH3C8+Gg1x1N5T1cjF6r
D6ZcbZ8n8mTxYnm1ln9M9GpxPmOpvb4DR417p+wEryguQEc3KDKKXpjxXbGg84imTA2c98Ga+Q0V
Pva5rRVbtYgAKzBk5lsdOy7Z8baRtFuhAe/1gpkfGYtKb+qdnvdNHoBzF5KX4/dBWr0Ri1x/dews
GV9heR3D+y28IAVuaHR+3wdbTPV4GiItSh5jnfrrQ5lQGmK1WnGiVLZPhFbXKMcabulOtwVctnHa
1Eof5qe+UHP3aFQYoJUn2yUi+tjUlHy9nXS3ia19PGga8IbED8zCDfO8xDxqTM2Gj1E0JfjXTZdq
kkmLI2PuHLiHYP1eLV3lXrZOlq7/5ho92jJ+UQRqOUq7WzzsULjZU36lFa47WjdaYCUmWk9NN3NE
1K4dM87Az5tW+/p8Mjm7Z+BbtJKE3hjcpLp8v9qsYSEZu2WZPA4OMfV4ZoNIUdiUREvvZssDhA9Q
WphlpgaIBFE6iuQubiuDj8wyysfqTJ8Uixz1yUExFHbAS0sKNWEk/cmoeouFl7ItufWTRR0DQJbK
nRuLFxLKK/ixdnziIe3E8tAsiJU/l9KtxUuQCMFzqs15fVxDNaY8dEknlFtCodLwTN6/quZl4AZ5
GRj/6uiaTVA90BLInVtfWfnyMNRl210GLpgml/xK3UP6GOtnnFf06bw2pgIH5g5STaxvGmNJbUY7
ELJ4lr3U1l86pXSjrciNS+/ZbpwGXOacrccu1vDr02p7WcpnIy9159412fm7Gh+icUNhNvcPSIUK
Ljl/u/LUJoA8e1VMIYp7nVRjfVObI7O5fafphoqZgi8UOhtj8iBHANfXe5awjZcKHxiVh8a9DAKo
FdbRHLH4w3J9BJ0fnHS7DLr8Ap5ezJAJy1HF1J5xSXU2d/ho4tAQe6O6HhwxuOU2y/QObHsSDMt0
zvil8+OQ42ppBJB4Rxv2CcwjogITcaS/Ir+k5/lxnIu2wq7FGACidxURKFQZ/Mop9Kijrael0tZL
Fuwl8BFT5aKaGIl6GIv+ZJoVn3EHLaViayGf5wy3el7DegXR1MjlAQBnyb0eoR8uD8wG1h+zGxZP
vUttBynza9/IFpZgTiuff2RUn9QWXItOutpl7gVVdrvUcctdykrXsw8iTjoWm4fdGovNidE+zvZy
mEpup9ICKV7edpkFv5cX2W2+5lXmEoghu1ss1L3Rz2/LWj73hUi5Tgf9PvYKIWZ96Jkdt2tYq1rW
qmC0KT4Z4J+bQ7DY9vA0EPpQh03HKg8Owp6y+LYcTMBXhXTX9ZzXiN9/00F+wxqZkmTdF5ODRwuI
iMDvwCXIDk+4qC6GkZU20pfxgbq60rrBMK3NHmqz1+XeaMh0fND2OYTU0LaqWdwRAYfgFuL/wnc8
aS2AdNK8MqvzuDFm3Cjfn9Pi1OS0oFwGndBeTIM33L594CyVHmhpJzOwyurnrqGIyu26/+rhSdY/
tjLJPLhv1kh1pfK5BCfjN3T2kLIe6x5B1oQ19EvVGqgRGm0L6WhH7eW3N4Dsc3FwIcGnephqfQXo
pl+0M9nhvpiCthJWcRgSao/LFt03CoI4lp3YtrlGryV06ixOHuykXfkEsSgET+VtS1gxcLZfD1Xu
X2mCBy9NJJCzxatcYDFp20KHMed23Udj1y8wvoKm44u4StakA+bDelT6g2/MZ52XtfKZuf66DCcc
mp0jQuLOPOxQGCuC266xFS/l7J94pqSWazI+jrHkhhZOV4FqictMYDvWtUvn7hbXa6pzC4XD7JwF
WzbHdmoNIzSM3FsixTLx/ZMXaD4b2h4FpXOUutka42qgpRxzFmcRnbkysFXOIPvtYKuy3pmGfVpb
KkEM12mN9Dpvpnj8sixqPa9L3VxXj23Ea7h+P8tlLmIM+kptXPcR9BwcxLfs/TVFeT9+RVqticL7
IWHitMrWbA174ifnpHDVzukwya5AuVsNL/M6dw3iRY9sPJCAxVjPYgFsjR1Vjmo9P0vQnTyuvMNv
mFtle+vWfz/1KsvMUJKiSI4z89dk0dXSNW567gT2Bhmi0fRA/Kh6mULnrbLJy/H1nTtz3VHI+qzr
IXHmtVoqfV/jXopcJ4npCow+8JEoc55T1LqCLetgPK2S21mPGW7fY0Lc0CsbkZ2CcGNUEgxwi0wK
u7LxNZBFR5v0mJOPJsPEB26TEUX+jWIP+tZJxHxdnXVd0xIgJs2ueIFnZGs+oHcOlRp0SbXmFMbb
0Se9Yl035DXr1stKGOXTdjDhPRKB3n6DJ/XSdmBIAbvWt1igrgeokxRS4qVnTXUS72a3Wo+nonHc
pruXAPjr/AHSwxqsAkzndPFEC3K969iN0TnDOW7K4wp/UtRWx9a47Ass6YiNQ7cuc6sC3Z/tVTmN
rIvKKmnfX86DNHjodNHXTwE6N+dG1ixp+1Drg7UY1yae6a14XgBktgYewI7kVlTZ4OiaEQ6jxrsD
uet0cr8szIzh9U6Vqbf+/jSPycczsNUNDpFv98bIZNZ9qdXs9/ezZllsRjtOoXBMItd0ENZFt4bh
LPUwqtxYtb3mhNbaZqJZnNoWSXwmoBM9ZH3VcZO72cXX4Piee2RmW/HzjWGvH7JIAzLiu7Ft3OEW
g/eEhzkESNDC187XN4zboufjOJg6sYloyWgTqRUkKmW6tCUIGJUNCs20gnVVOHq5VtxZY62X9v4W
XkGyWx1bZr1cmmMpeHE4WKqCLaI1acXbGFWGTsSmskTTDhfV23ouVbU+uiTQ11303lWr08Llsiwc
pN1LKxtefx0tJd5S0nAZWeRNVYoXBiFtY27I8FfHclbI+jFF3iLqsxlFL82zPE+AE7ahnkmdDrCl
eckleT8zBw9eU/mJeYfffPMCfl/UG6Vud/vAUzXWpXWu0xxphPQTZL/1oq2HgzG9qsPiHqkKNg6Z
50aIZJCPSJA2rRFORQbHbpM2TOQrFMNV0F9XEmuhx6asLJRi+jZdwM3SvzdJw4aGJ2NdYCBJ2QHc
1qkyiYHyrA39lgXtp/n9lKBal98XMGmQQZxpQPbTxpPx5AVhA0Fn2jZTMvLFTNdtbjYyZ0Fd874g
fzDnzk0Arl06dG0EzXmJm5B7Iz3jvBv8StS3Pp1NPd8Fej443RUg8Mnv9/VQxQbBLkucGwP507I7
yECtv19PXH8S20ar1q/sHOmyQ4weOMIehWn2xVWN74HuHyaIV2o5+d7clRYF4ZLCU1pUKzMg1/Zi
N8ZuMLx45ozErVscJlXpXBuUbEpjoMco7Q8wLq0UjtsFRMM18I0s7zXiiYoDPH7Lmt9Ddp2ZAb1F
chstJxK77hrjnQF9kHHbIYgsnpWqHTAyRaxQSmDUEOTFnSjmeqXKwWUFmeAoJ3gUJuREwI197sFE
6IPFKOYL5jmjGzqaxwwtMrTaqXXA2dnY+Y/+YrBu3AwHSyiqicG0wHT6NV0FhbmWbcgfroecmDhn
8sgUuE02ofX2I6We2KC5FZjsLsedKV+LMgoQRch4q02dtlzfy1Y6ZXdbOuxeUU7WMl3H8WSrHYs2
4EhnoZBMLq/liQiQdeIu5bzmrK+t9ay35rrkaHqrdE07WU9vl7DWw52ezbiadpCUYvwb38MFXYCS
E6HHjoBAQeIXt0z8KlAqaXuuCmV22S11YjwYiMHbomwjiYUYAbP1hjW0zwpPgnkr/GI9gD0fk8wX
4pVHZE9HB0TTUzy7bt5t3Eq+5qRxsd6W9yaf7laUWThcrAHPH3uPM0Mx61oegrofuKcmlCzCjyi0
usTzrrdFKw/oLqSzvw9ozU9bpKLL5saCRmjyrHtuG1GDVePosTQ5V416MuSvx3jpwvOvd7Pjvt6X
tzIGF/LEaEKExVQJP8UfcJqyNZTCL/UlYJVFqA0uvMqq6IQfzLewnJG3UiC9Jc64+2IY32rW2hEq
gWASz4q3kNeleUA+8364xrWW8UCwtNfwHi+TYvFVWCGdxRqu3zKfrIvXmGehr8ZdNv1kDardW7qe
xMVaDlZ4la4FBXpnzqFIrbXVYCC8zEnn91nPAQHZeE209Aa7gmqbZxoQ+xHr4dl8mrVgGpe9ww2G
ccEK8YM73W66KtmUTOaTb32iuvguwL9VHpYs1eIlGoQ2WMAvWT+FHdppY89RQovCaA+m70v/G20C
/WNTxc30BJF4bSanqEWJvY0qcH00hySeH+pYFmMEjc9a9gm2JstHUqul0fbo8To4XMy0ZmH4t7Ja
5MPUCE3/bCJ8U27NIYVXv2kkwpZMc41ewQhoRtlXt1nRLK5gPm5l/qEyMi3jIFvmWW4Z1/5v6s6r
N3Oj29K/iB+YAzCYC4Y3KmfphlAHMYdiLPLXz0N3nwO37OOGMTczgAHDban1iqGq9t5rPct81+JS
6kelHkT+JR8wtOfm2jj72iBbqT4N5TrZ8KwmZbqvDG2Mr6ck297LvsZT6e2J/6W8jtcpT7wQvFpd
hDj6K5uapSwQ/BH2Atso7KtWrQ2cO+zp2eVWmsV7VZNDXZ+VgSvH4REBTY8TJVO18sJKRb9++Vlx
/TxlcwzYTj0/mgQ/6hXFiLcN1xxTqsrEaznAOwbFex2Cf2MKgcGhdngo+x+FesLv24Q/nn/54wwF
I3l7q+SyWuYBA3bB45ExwSref9QXRbxuR82f59yfr4QDuY5jtVCr7RSuGINQX2kbtF/EtGQOFnNz
u++71XDbmcm/M1atjgc9nicWbZ3IliVMh+nncWQ7WmcEj/PJ+mLF1DHQIsuvG91Nxy0RXm3Ivp5W
u7DDJZHbkmG29VYHKRQI/HjPBNtMq7IhsIpiJlYpJVtRaIIjKLgbcEU4t7fDW7LAOGzCIhu15IN1
qWTpWttNKlQImUmy7Rs5lw+8UjYSB+ZFnTr7vdU1wxGMXDVfcQPb+Sohw2clP1c1Voxmgy1WNWKE
Jfvv8EzG/jtniTH/krpC5E8ZWdE8hn23DPmXAT3DXPqDQ0MalYFjd+ZIpLG61VPZMm/NemzT9fLW
ztXW/pJ109rf88LgPL2P+2ri68xF3W6Xmsht/W7aCdIOh9yteeRYut109PsZE+V+obTb5aiFVFlI
EW2UnI1EZvEfUw++/Gow4m0nkIheuVU/1zDeOJf2RNpPBiecTCMDhQQWKwYzoFmdUlY3IqkFN8z+
sQ+NqgHTLUB4sh3EOtXYqo14cbblC8gIZ1HSDHkpwpZXwlzD/9qkt6YTl51IG7670CzaIPasj3a3
XyyV3jlNU7fVcQ0228OXCbXhr69GTtSIXnpja2gIu+17fpiNpR0JgWNMYx7alox5MOXP7jVN4NKj
51EtPDwNicge3rXRK1ovBKaw9QAqdNLmgbxWimhFSN6fuEYjZAeeNgDRcodpUp/XNqPwo9Pf2ldO
1upcNrfkjPWQmNo4PfzcU9W6/aN5OjMtW6LYidvlS2wmQiM2gwnEdtEIJOJao5jZLhpH7u0yAY4A
WU9nmbccv3qy9G3AFrjtmp2mLwO7pmHSDA4cciG5GJCbtX7AWSnLsY4kFAGl5xvGep3PP3vryNi3
kwYNiILFofvZy6MPy8lhGJxtEflZLCZT3FNSEONcrciu69mVVpiJSfIAD9NiL3tHGJPLMXlZYpaT
ric1me5Q0tMRO2R6O3NftAHe++DTGnUTnF1Tvv2rdhs+E808YZk1z1Baces6osj5FRLF3g74VVZz
37PG2P4DfZJFCUAu+lQNgoisPzpqGaYd44Lr3rRXJRoL4/ualYnK2UuT6xWE93nKA/I8Zqn/Zl6M
/PDzFIsBre1t7KaNXeN8GijFOjU1J7CeDobqXbsbjT8aeROr41pJjXG6TKdbu107qtlUaIHt5eNt
lXfEgSO5Xl/nCvLwd0/J7UsdzrASmTatqgDipWH6kAgMGXDgteoABMag/ObT/82HJ9EV9CesNGKq
NkXmn6dh2iLM2YOxsANd6063xSxzJw6GTBp7a5WD/rQu9iqvp3bNmo95YonzzcK1vv/zVOaPmeif
5k9MAl3mt8wsIcb9AQX/9WOYgwnGg0PcLpN6dpKsZLfjbOi0cRJQKxB7qVO0qOQYiW0xG/LkbDGo
6WiN47DaV0KJzY+yoynf/GZe9EmJzPAdjzVyY3QkKk18w/g0zU09kwmMZ9MFAow8ntp+np0gKQVa
MqwYbRUq1rAY+1Kk9YhWP93mFZYFE7bMzdJ5wOYcy4RMIRwBZVMW1jVUQ6u4ZjZZ9b9JxPnjs3y6
ioycgZoiYHEIi/n0WcduKReHoc2uhXnwODijk0ZLSUIwTWomDqdKIzcxdmHnjf4aA3Iw7EVLDno7
Cu3ZWQzS0aoYg2WfVvO8W3or3UETGWWUxBq2S1Os9dZjUPrjEK/OOyOTTJ5k1U53s6MK+kBY3bb2
0mSfsqwezMafWqnkl57OOtD5nUzEvWPM2Hbt1uQnOHXDd2m5sQ6IPv9JPLE9tp+uBNZ4JPPE3PHP
Z3xkgiKia11OSVJbMaqpPdHSNNY6Yd0Y3DxxJDQtu3BUpfohwfofR9p/+4NdNlBkrpvIFb3Sn9+n
wW0SQoKNcQcXs5hDz+oFZ2M7SXdqVYvxZJK7VW4p9cPwGybh37zJIKF5VGEForv+nAXr1PoQ6ytz
7SpdLXlfged5ZnJUfV9ZS71XEqbgPA2yLbSwQkxBTkVMP/83r8vf/PoMj8ndsmGsbhDxX3/9hkLU
VNx52HE4FT2OdKmNAVyenNhtADDzbYv/ISyMApf7v77j3uZT27QExAq529j3T2N9Tch2dt122JEy
M9o7McVV/NHzTgdZPzPOw0QA6S9qXa/7naLgVyHvH0sEkjGDi46GQeWH//qjG9Kvkcl6/c6xxkoN
odjITVGledS/Y7X3KK+0cCWTEHEmnQu8SFswXoDcIe7PDckzPxXk/+YhJOaQh28j7yEw+HQX8r5p
Kzj3PetAU1sXheu130u38i6Erijt96mT9gnIWPq7UIfPypct6lBFN60TXLpFnX26EGtbq21nsRNa
Zok3d5G1+9C1ev8w4/ETjOFEyyiQbDooB6Ot5NE/PwKfR/us1R7hQyg7eAGQV3+Gu2WrlnX62vY7
sKakfgG/ElM0FU7mhCbzgEBTC9Ur/VxvrSUQxNNdAyYuzgzf1/lksA5dT0PrcdIqRIfxa+nJffnn
j/jX92O7PBCuCTkgO+zzJxw7d2yVOOUTZhlYT85f7vKySk05eh58mhdlLpgLuu7U/ebF/Ltrg/gP
WinGIJRB9qdnwkSrO3rL2u1aYxYPYzKkC+WrbtCC0iob27NZy+cCfBLe8rwkVsqz6wuOzPqtivph
pFTTGiu9gLYDKGKcYIH885X5LHfbbt4myuGTIc5A8fZp82pJblzNOUYYTHzj18lIc5rwS13M0aJX
qo21Wc9fM278HaaN/FjSW5wCgxn/73Cof11IWUhwMGpb4gVL+KcPog/F1LZt1e0Sz04VnmVSqeBI
NbpyrHWaAsQoWqpsaO8ymT4lJKRGuakmxt1vLsi2Vfy6h3GiRKYCMm97Wj4vK16bL5bw4CeNdrNW
9CtGA1P4RK6Ij35lQkfRx9OXRsyVg6V/il9ryIyMPJBQXBbSWfM9z3z9OFea87vAqb85r2GgsdUt
fs8FhPv5s6VNNYrKWmE7mWisohSf7gWTh+5KqCoxeLNVPY5DXj8qjbu0RKINdJQTRoB7rZmr710m
lt8B8/+IPvvlciF5Ix4PJ7GJmJUeyK+rsFQnUpkmLpc79wYIkb7pHmOvN8vQ0owETI10zf1Y2tkX
lwnNZbzaFXoZm6gzH/18Dr9ODFy+icVZBNgTMjR6db5EA+yfLlirSt2No0559Zvb/Jfdg42SNN7t
TtuweD7rTfVl7XP2g3JnznZrgBSg6MseR22sUiKQ+8W5G6Rs5TeCe5FQdHPupje0F2T3ahUgxH29
MhRapf/6U3EOtykrgFLDGf0sxqVx0iqGXWW7nvmuAyanLzeRhaILN7vW49K1T+PIuJXdfeFc+FQ2
K03SdR5jGzBahUNg2EnTrJv7f/5gn3BFbLZItNlpVdZ3DyvOZ8FcjTRggmEXRxZSHUpE48fQ0WCS
QnEonYnuVPNTEONI2qg/B7w/ZrJja/FHuYo5+D0v1OKK75PWoQX1OFwwupvN04KrDW5YrMhcHkyv
z9VvMLW39qfo3a0F9c+/0F92BBcsJtRlFZ4TxrjPF3oBQcfgSgWE5/LX75hXqw2NvjomtxdUY9b4
cWzEMhidtal/gDn/ldPsoan453/94g74Q/f+316B/73/3ly9V9/7f/yi/9Hn+8vf/P+G70CzYPX9
6Tb9xXl2+V7/4nD88fU/jQfmfwyA3FRZ6OqpttRNTPnTeGD+xzVUViDsCFgZMZjxU34aHC0TuwIx
ZY6Lrcy1qV3/21jG/0LNw1JKoQIpGaju/4XzgKWPdZAnknUZMT2Gu1/Xwa4haHcdEgVIUB4fhvhd
EmgHQ0V1/aHJrFsHDb0rvTSiY/a7OK0/YGF/WoS3H47PgEfZA9lgUzL/+sNVXfEqfTZiKFYEFTVM
0PujIoFdtn0bH3vmhUjSkIrAamog1iSYJ+C+1O5F7xpFCgkXvVpgmaMX9HZRnoeZP0Q8+TLBEwuh
PQoV4I2rhy3lB0imIr7JtEp+nXF0wrVXGwiQPWsD0qzhuVP1bPHdvBoO1ZLp3xisz4yiegM9fzZN
CfygTG8il8BYPSy65SKOU++2wpXxNpAJSMyaQpqb3yezfCriYj8wmnhNqJ2bgPwgnXrSqEooMQwl
g053mg9UZNala83ez0j6f/We/v9GLtkOoP9dsf/lBbt7L5rxk7dn+44fr5jm/Eez4QXzJuDD4Fn+
rxfM+w9ZKiQE2WS4qx7pDJzdfr5fpvcfzBpbrIH6B0rvTwZi0/6P4dCjwyNk0Mbh5fw37xfTvV9P
ZsjHsT/gG9WIddls059D43L6cKm7yjxQvSk+9WMVeMyO5ey8xNC5doYjTh5gOjBVRqseMmkOkSnf
nCxHwKOXdlACd3/wrGVEj6akxeOcN5Ei6GVinpjTB6b2cMdSax9DgfMqA5xFZtFoLnCwlbrcZdlD
vxiAgM3hOGlT1JkGr1OKZQbjJJifIwMdXy9eht5CUOV9Qe9yWhC61Wlc+KbsmDv1GUrzIszdDuhF
SxscyhoF6mUNwNzq3VsBjqU2nxUN2bu3BKXiHAWN36BU1+t0nvswXo29HuuwViVkJ0eJGLZvDd9u
VcKqwJ1aLq9SmwcsecVeaPD0YAZ3NWeqPuZtVtBC/6FXGaMMzF6XvDU18MD5pLVvG3a2zdwXuyC2
nDmN8TrW31qsgxQok4JEAoiScUB2ETKqZwZuA/ga1Uc0NnsSox7Hwvy6pmuLJqJ4bNaTDtso8xBW
ujDAGG37Rk42u2LIs1coB7TIAcTq3WgWyWnWuzXwcgAr850h49Oc1vKJvnbQuw+Od+2Ijt/TQmRY
aYFs5HWXp0ZQo9HeFzTG1txJb0Vu77pUPcC12sPlvFCZYE65d0uwgPoEglM8aEo2Xqpx8zQMur+F
mYDfjdTZfdaGFhSWeNXN9sSh02+6+zwF/YHDkvk286AqHTa2NFmTdNAPFCSR431ZXeUSBft5KOUU
ttAMe2pZi/oTNJZx3Figkyuyp420SqVQYRlVu8jN07t6Xe5nMxdfVjHO3932OR4r35LLe1fkYRK7
N4wlbzp9DkpxC09oI9f6WIJDlFVJWFXgk6vW6XJMN+uFToZA35kP7Jr9kxzrx6UsehQtdXVg6pjv
RB7X4L7gfY2NtpeGFniGEToUcFb9SIkRzdpltpa3ut2e7ViBQLOyyGL6THPvKtZUP2b5B4iCHMyi
hRQ/NQ2XFLpiUZxMXCx9UcI0s/dzUx3jKvft5LK1jzERQkal+mpqHqTCWE8ZmW9Vj64uGTV+y5Mq
aJozQrPrvmK5N9rQtc6WPu6WCYgVIhzP6x/01LvPyq9rck6W/FGHr5I2oIeKkTmyGdrT21p98fpb
G0e2QUNFNvsRLGWqScgqZ/CevhwbPj/zolkZvmix46tSyMBMb2OdP8cJlIsOBzL90TWp/YUZTS2y
R7GoNx0222UDL6/mbtVLX7MRH3oanmrBUPBUunV54UH+Fl77IOzktoXTI8ujE096WFnaoeobO0hg
f/t6LlqfsTkAPEMelF75kMxPzpab32hFd2mI8WPOsrcKYVy0LvlLgyRqn6ZqJCbjytNhsI1KJsI6
t5av2iqSF0a97u1cNrjP43oIVdaNCJ7wA/rJ6USlBeVw9cZdJ2rm+4bGq9WBoczB1vq1193ovXXf
Gc0dJ9zLwuv2eZnXH8W6WE+lM4OwHBPTF3r8QBQOX0+NI5Ez9HeIandWn54StT9MqXI5FmrYgczs
nP5tnfCFDxXWW0v/opUoTuPhjI7mPkbFEzj5q4laIE/qIZLulOwQuVC6uIsWJaM7h8ixUrCcUSLe
Y0njqKkB5k76dW18zAIqZW7Ll9E8N+salChJnl1jSCJcAuk3ZtUSVY62Sd06YOEHCbFQjTF1G9vk
3a9W9W0mIuJC66AYpUy7oqwfhgjxooeQkMdUuA6ZAL2lhL3YHM30ZTgXJX48oAY0xAsKRJiAHd4F
6PbsE6v6dRIu0qimhKq4iiViLBUJ8aw74iV3SmqX+KWrTkrnuXci+0awOu9z6QSFyP2Flyw/oFOI
WwlAJVSc60w9oZ1HsbQfjK9NFwwJrwZwKoNEgLI5Vsn0ZucUo7FLLGdinIoeLCGPYcsMeTXeybRC
5FtHuN4C8LJ+MZcMdlVKaPOyhI0s4zWB15nu1eWlZz2DlfyqYvZ2xOZwqkyI/IgootJpHDjj8x2s
9SifuwvdXS/aKr9LLfueviuubZUByrmt3Cunzd56KcGgjhJSHSRpEJ9EUGX6RW+FeNF9HhJdXcPV
vXXN5LXKsjCZ64B4iXDsL0zzXrC+Cl0NUjV5w2kR6tDAkOjsE+TWgAyuPVQgbnPsGfwnL/Eg3pSe
l1qcJgzlVil8RDE+Q7nIq8owdbqwUJIrMQ17p1EuLVm+Zo482uKxKrsXt4Xuzyp4hvZbolI3UJlh
APfduOFYTN2feoNzZbcJIEmYh+nUIWcaNAQF83RBP/BW52cfzRVcf5UkgOmx4VXOVZ3Meyf1Atze
V6Xp+s3EXV68b+ZC4wpdo+t2rp9bYMDTstyjqj7LXBxHDHZJyzEDdlBgNdN09Ooe/GWZL2FrFq+N
0jzEc/3FBAwoOwd9WBWHZPUGFU8wMJRdMzTT/Vhru7Rwv+mSabmemN8G23seGI3z6w0nkzffT3p9
hQzZ2TtURcqZwK4YFwOPile7geqsbCWv0lZY8ORqYNWEIjuXLxpi8aMUULiF7gKUVJg1V/wy6vSA
Vwt6gofdQ8l2FFpR7nQvllGB1I1vNbFqO5TqO7Bmnj/RXgratcz2JktVOqw7xva7gpjuYTXOLRTX
WO5Hg/pkbIPcHp8Gezo6hHCAXhNMxjL006rOyWRtqMG1c9PAysyPOD2ROsyYiITD1RHUMHVxIgT8
UBaOH5vzOauBEfO3GtmRTQy9aR/v4DDs1wrBj8yuG7pgo6p8n+hPtZ6Dgi671Spx3xrV7aKM1zru
KSVtImnE1athIgUf7ftCDK+q+lFVxn5sPvAsnOb+rCXviTUGqVEfZ3XELTYfHFEClAWbx2ujcqyr
L9P2cnLfYv1EMq3GGx1DZM2wg7Una3lGHRgJlUiGHDsGq6xWo7idQsXDX4bmZH6HzAH5AH1fcYX6
GuU5U8wOGadjQqC3HvLSCupGHmYtZbuo3nB85MGg1vpzV1okR1pBY7i+O7tAjQm80GfSVzlqn9F6
QA/JfFUZ7/PZtSPy1ZCs4R10eZXG4pyY80XWuA3OkukqT4/U4mdZooOzK/VKSgHE0/zajSLwpGpy
kmkOdMF2CEpYddtDW0Lw09ssFFYNbKK5tQud45v8UrfiMK9j7XdgOcksOumZTRO59Bt1lTskt48u
4PbBFXdaf6l3PAZbtE/24ahFuDKO9xr11Kf6yVjrG0/Ts3Ct3BRFLEQ2Z3xCGcr5Y0B5G2u+QUpy
bc1YnLwnc+qOGUenKwR6LZNVxLGURZ1vWlBYFxkXUYIQ1/bthbwgmsqSe5G7jbsbwFkwITasy7HC
PGKVxocdr4/NzK9A1mCQpKNz5+VGfLCh5COs0W8aIV34FbdW232xXRVEHsPXwJbNOcuVu7L23uRC
5oymXOuddg3G5Tg336xGhLFF4VBB7jiVCJl0dtveyu/H9bE2AZ12XNCmPxqFF6arjsKrcS/Vsj+h
GnkaTFg13vJspfMTES+XZaad2SeCGSQ9Up+zMEgn0FM8V81BV9BPaut4RmyKPBHXJGu29BXbqeD3
mbs0zXUWYr2N2jw9C1uFhsqoeLVRUncaqtjxIe/XA5EHIYXOw8IlV+YKvdxG6Vjri6nW0doNJbzo
aXh0K8lZd1SJMsvXfW5CaFUTK2zz4b3PqALmUf3K0bV7tWvW/4L45itcGyaLx1Tvs97oAVVrCFKU
RLdDKKgacSKOTsiIIs4odrJDoi97JIvGwVUN61jmSYjU8r601+SmlEodTH3XPnbYalOfdvnsXCso
sK8lyVC+rcEFNsmJYD7cwmdVTc7S+xhSjs0MJ7RrXGBjuVH/uBjomJ+l28Q3ik6pNxk6hPGB/OnY
OK6d0R6c0XqQinLlusLjgccYFbQ4UHedMmvI7W3A2/V6aIi+CRu04S6qnufUpRzIayd+U2zvJleV
DoA3J3ZNL66X3Fl3+lz0xxKDKMRkyJpgtKK2aU6FF+N/MlS/QWaTQioK6rq+6Qh2CCbE4rkVoZ/X
Q9vEdiayAvFyVb9rdp7fZHnSf9OstT+4pYuaWdWCOePoJgxjDWZYiHu3UfoLJG91gBOak0GWBSIb
vQt7YCPr6Ge5UlVOQAUedKVMQ0bABLhQaVk1Gkapv0/IvXZkz4hDhg0lnMXsAZTH1+RMnXHk/LNH
X8ri1+YB0rja773V5SbtcD6iRV6vB1EcM6e77RHxVBz/0gxPbzF9w/Lkz+Y6+naXhLHYeKDlRb3a
185IZOn2sugjtPqK0yNRplR/TWYH61yn17Je+31j5mM0DNy2eK1tpuBVv1s6AzGUtVTURP1b2+kv
NMrujFY/LL1z0QgRDUZ9LXmyz0X2IUz3tVPHw+w5HximQpyU37vJwiIQvxMeeNCrr673lMzak6H1
911pPliySk/xkn5VHPvd6vq3pupfHWW8ywx+e8XUr6u0K6Nutd/bhFdBzSJs3xyZ5XDs9RabC9jM
7FtFEX9OMUaGbqyB7J8M5FS9ZUMKLfymyLm8HCQwY9JqIw6+UWBWCSKkcre9UhRl9besHtJcDkb5
1mqMEBNmNH6GWaBxhB1Z4FRDe+wv17JPr5y8Npj3gUZ2m92aTFuswFPPFgJBGgI5JWE2fklljSi8
XlsWGltCnc73uhxOTZI8l3V639TlVWz1V61OoE/JYapdv03Z6BtsvEHaabEvSCgSA9v1RvAg6Tha
XDVEULenKr8r22k3FGZBP2N5p1t/crp4ukCD/pFxzCG+5lyK6aZWp28eYs6QO0vRj4i1XOsXd3V2
qp3Cw3KYSYg6qjv3pcsrLpBK7kbdIoxEBRM4eghr6g3f002WxgcLfaixbSS6LaLSzcuIFjHFahKW
4L0hO++73uLJ1061ZpzVeQQGMD5aeqUQAeDssXLsMOOFhTaHGf4PJzMCi6Mk0mrSQOzl0A04TxP6
Q6OhP685IOzMpL2h9ZTZZJPPwzEdbY5SuHaz5lC5/WnM2AmH9jgam9YnVmgdj4XwF6+8SDiiLlOs
3RitcUU6TgA2AFUeVXyjEEoprNzFssix9ZD07XjhNEvKUVQeJ/AFVK35MDxzIhovPKF/NdnrBmUN
tZmjn5v29NKmxLqallkmVOJSO6agEa5wp7AhKkZKs3htXXlLXBSpUbNlz7d5D6Obbsa9IbCi5aqx
vAytfppbSMAShps/TGmNuLr/IphJefJbLs2QLN6HNJNXUGy+N7U5sGLO4ioxWqWl79wtj0lszzC0
k4pGE1Jjjhgj6KyRDbjDUo5T/4D+Sb0TcX3mY2PlVfv7euEOrrwkEdlV0pcGgrlmiLDT4iThChp2
e11y52mOB3MDSFzNdjAFmr06uHWIJM4OzWG75msZujNJb1kfpWX6FFu0p03aMuNsWeDM4vRqWrf4
J0pkI19e2tLFNLWYu9rsAWy3TK/svrnDbJ1djItcIoe4rtnV9H01yBNRaBVWVgcTQ50XD6Jru7Ba
JtXX5rQIFQwbpO2OPCE01OEBR1gdhpt8XHbO1qVA/UolcpgHJ4ynaadVarJT46QQUSZ57IcJsgmL
fPHsbllCObUA6/UrztjKT2bOL4Nd7Te3vj+Ww3JFKo98pNO+vCulmnwUNc3O8UpUyiETyVcDlwia
fsYIY2E1gYsHa6IpQrREh1zZPk3lk6VRR0OhSFrmt+5o3aN1C9RBHgqmbPvJOPbS/EDFT4towWBk
ZbeyqXdGvu6mOKEg88R6iWr8WTHUY6V0dzMvMalu6R3UAqYXsfUxQDfdziiGPcNHu0jzs6KpYQOd
2rT6vdaVD67xFWd0AAUvQiV459UTCnJhXDrj/A1TKbuoaI5TV5wzwDQHHFR3ORR5oWt7VdKaWib+
dBp49MvtuqRldtdV6iXwBblTkwlOPya55zJ+7XN5oQ93XnUn7PrQrN0xju3kmsaUbSX0Oct9m0uL
8BOhva2YWkn/sOoIv0TYEi1iokbK4i+tcb+MphZM1lXWGS9LG3XWi05bjpaehFbvTvlVJkEasCsp
EBdCpQbNJvqJo8j6Qs/jhPgM/TMdEMfQTrgGiPLTqAU0cT/FCvVbZr0qKnZebAeFb3NAt9kq3MK9
y5gz5YP9tkgLjqbtRSAGMsTAlUNjRZxz64GI+dBiLRvYYkd6CXWSnctGO7k2zZ6MBlAPS4PA7kDh
sKdXAPdQ2JAhPB8WWP5oewlWW9xnaMtoRmLXnxVY+SmbTatMGJqG11657mlKkxGFWjyy2XgWCySh
jH27z0PTWVmO1thLQvTy80ttah+Y/T62t8qeWkCyYk9g2stQsgBP9XqH84y2VnkCe9jVR/qgp96x
jptjW7EyYm32k/dc8OzIWL0dq+atMFUrmKY40tvyiMaGF3q4b7alQnlobA/FuRWADvBzOVxOk7kX
6rY4e/tafkVB/NZ7abjGLzZNiXHazYv7PafCUWh+FmMVVmsa2Iu6t53xBM1nl1ZRPYLdv0/ld716
L92XhaSPOP3Gkn32uinSRqLmitc+e6SjoVbZvqXVDhk6pKdw1ZfWDrn8OdO0K9NTCEMglcKq+3OV
fLQNu4pWXXax9JtExR3k+fFCFh8OnpBwQA5sFiIrkhba3N0p6bNjFzuKXC6gmZz0FK+tcazL6qhM
N/j/mqCwx0NXmYcMFDYW3RurvneN95J8FSb40dTod1VJQY9bcj/qE9Ljrrjus+IcU7MB2jAiDeWS
BCJQr3SohTLe2uv8pTKTb9AQEkQL7U3JtDAXyS0wyNPKiifq7AjcgsFEldYnZoTPW3yILZ7FdFUz
BYnnJ83Idm3yIZkliILR3jMBejNxd171BBqMi0sahE2U3qqM6mkGL67Iu2JiFCF7e2/LISoLF6Hn
dKF2eDMwQk3GS7YOx6ydH0r9rSSqMJ+cu6k39/lS+6T+hVp8TqxXE9dR3U45MxfncSSklw9ZX8Dc
2WeiPDfDdeyNzYOWpfSblIPIHWyxkirRC534PsvjM0Idki2VvaEvu5xMFTzwmF51Nn03GOobASd5
JZaogOdpPtTj6iMMry7tjBj3NxLjF5q9w1EB4Ol0gETmPJjUEzMerbugjjK1c9VeAr0lFZHH6VS4
xx4InJKcak7HaR4VHBSzqK6fyvW6tKudpb4pbOH5RducZOIccs4PqXwwyZGbM8TcCxtIzLNDjhPW
jSIJccKEJY/MVhaaSnPI1m8xIdswGG9LeM9CPrubU0zv/ansL+kvN/PWdl6vNIsScjZ2+IBvkEVH
pQYZ2jikkKI74pkKJlgNCVe5yTGJzlrmTiECtKMjrGvBYSl+Zvkn+6+OVHG26rNVXtocPpVDM9Aq
2hmZhoHmu6yfjP4ZYGUG20trnTtR8aVacwlK5CGHSFkiF1RWYgQq5anTcuyDDDqmilQZU4/cdb+0
xqGZ28CFjN90V53Oc5sAqZxfjfx27cOFhD7aK76Ztxd1vXezMaA9PBgsLBlrlL4zvZV8TO2Ltrr3
qVMT3FfdoMHVGVQw/nAtX/OcMwwbESZVxQjQrC6nMvfIFnWel2U2omYdDwXlF8cnPDXrEScmLAaN
CFT4F9zEUjRANCvViVwjdg4LAw3IqTFhKJArTdgMgZWy+ZSaL1S3OppLT3lWAoihZVuOmKSG5lAr
7fWQxu+z3bwZCuXtMD5bpiueka7Bw9E9DoVa0V6SDfhayJdVXXtf7fuvTZlddNUa4Eqj1zMGGZQM
Nw0H1d1VyjUUfH9rkXvLsu8cheXYJhfgOlb5pZc3tbzLenzvShuN+LMfERheL455sYi42sl+L/WF
EEumtlvT96FgFCHW3gKalEUVcVRVy1cu73MdVd7Toj2J/MrQMakz91gVETU8pYvxf6g7k+XYjfVa
v4rjzqEAEkAmMLiTQnVkse+5JwhybxJ9l+gSeBW/zn2w+5V0bOuciOOwPLInGkhRYjUAMnP9a32r
3MfwYd3pzul/zq51kTX6QgQfIYHWHB1WZHcxPOhA6Z1al0PiDzu2CjPcxLS8WMZdGr+J+VT7j+jc
N7py2YEPayR8kWx8Gxmq74ZHwC5pZA3ue+jP2zJ8D6b2qpXuNmyZs3VxtlFE1Qwzrrxcr+3F/VUn
nx7y8RYezi4UhhR0rLJ9p+obFAMXNaqllNqbriabN9nbWVTPJDzB493iLyre5RpTArqIO+6wYZcz
Kdmt6SFAkwitd07a3FSKOVA/vhdrHaXFSujQvU+qtN3YMvuK+47TmbgOp2S9zEyNVS450gSpkebq
IziWloQ71zPRYJYEC3FxUcdJWedqqIIZr7Y+G4veS8yNk0VJRVmEwQne5PQ0rd6HtLnP69A8OOhD
JtTf49BdgOoGdFEkA4MvNP8QgZLiC6YixtyHYW5/DL4lj/06BpdSc6hch6jzPxZG7VQfOgaxCJEl
mWR1ARrrGjRsB7E3kVuSmXCJg7S7t/z4YcW2fjH66XMoEiq0CCiBQGtxdlNwccwrx72vHJiDbsoG
+3ZOO64tayYilrkfgLMyhNRk4dBpvNuOpxJdC8uMJ81jkJ7YWfzK0TDkEgrXEwCo4RDQWnxZdQCs
dnJJir1CfN96pKZaZV4TiDeEUz2z8/TrPAdHK/U/YC3tC9imG4CaL4l9jkaJPRGHTSHoSJu6C2bE
+yTo9rpPL1phXw2hfaNSOrdyS24aYcxlvkLRHUOa8iiN3JarBTKDK+lOyeUErWuCYlvTxFQXfrm3
W7UAxs3L8lWMrZfvBDrJoe89kW5tAbaGg5ILDcuXyVNWjCQ4VZ8iXxYpf3dLhP4wy3LXt+5wabm+
3DHHcU+jx2fqmTug0g5FHEdxkPmgY9rm0Nv1g++K+qEhurSh0VjdtonoDm6dD7tCZuJZ9e11ATF1
x2GTOio1UwfccrqZWtDNVYNYsab28Nihu+zQ9J27GSADAN9FDkf67plWj6ZacU3gELoHD8mU3DtD
vlrB6fjs1doQ4AXY3P4cg9EpbuoYfEVUJo1LWkt139NZ5k2EM0ctGLBtiV/8e83oeAqTdfziHpxY
Ttzxdm202rmFRl+BH3oKW6sDKyqg2tQLPR6UlfG/YB7jgcl0QgMSD8GihedQpqW401K9TCEimdfG
xxzzBj3HtfvO0J3RNKE5SNIraTFSwGQ5Z2drt+AYALmFb5R6sNUlB/fjjFBK684bjrWc/auun90P
QBfNKcHx8MU+dq424F4vlQ3GO50pT4uHimoUgtSX8F9Gdh9rfZxBZ11JC9mpiY/8FgPPRuNf1p3+
GianvfXDlLMjA0lWXaOilgUKtceaPHZ3s32RWuzObFAxN065+G9THVIi5kC4+Kbmhuo+wl/TQZwL
VKxk9sn4EkZMOdMc2tRC+Y2JOCuw24HmJFwu5Zf2VPGIHbV9oAW1Z4SyNttsXn8McV2Rs1nLrzBv
MvCwSEUMY6fWZU3O6vy+P3c3WysbuHO7Bz8yZn9SiwXbgwr4YDeLd6cexW1nx+J94Ghz0RZ+dS3m
lQZI7YubiiME+5yWfVXDAgM+JHeciG4f+o3TmWY3u4w7yX3tNFd5TvuMP6fBoSU1vPOCmk6bUDNS
iYtWUu52XQSLxSzReMGv1qcih5m2rbcSf8ut3dThJ7xuBxO3pXYTuYrrGLfu3maXcIlGzVaK9fQW
t7J5VROUdqGFvAOe3e9lOVHBLVtfnrR2w5ugcNV2age8MC4HCzeEFgCYbe44VMjps5xpGD9QBc7J
JS7tSLu6ti8BF7B+isR5cAYCeGzRVLMDJZBtOIPBqcywduO7GBj1uUN/jSnEo4S5WZK7EQl4x1Fz
uiuk4fMNgcVc2lHzPhyH9NqHhMprigyBKuM0V4jhULiJn0RWa78GcUxGoasyc/SqMvgxFQO9ZXZx
tvmzilkPosD4o5T1y44rWj7zJf5VabCcNEj78LYcZ5dhp6oRKeLwJkzQTWiZHreQjQN+lsy/cHr/
zsQdWTfGmNC52yJB3JAOh8WGlimvjN07JB5aKHvZls4NXAbgd3kcV5wSWicqsJHsLCvIz2gqiGGo
GyjguT9toeduAyBuwBby4F61yXIANJWfbJ1PO3zvkP6VVMcAAtQDOfPsvuWU0QlV3eRsJ7F9zPF3
1mrM3DGYneu2ye4MrfCHtCAsVGv858pllEul+BHLIlCkqU3e5kLRRjj7r3NTd7feUJs7IYaVx7Vw
d3wsfPcAHY7ISMOpK2Ln7fwo3PshJynR1svzbE/8CFwTD0kh/MOiW15rMq4iT9sXxBeXJzlKdBdT
OewKsdFkKBT3thbjPVpVazF8P+ewA3sKJYyOXFPId8Yqbsuhek6ZJcTBjC2zrOYTuJfhEnt+xx2R
WFsDpfXLy3LmNDD/903L3Jd7iLHKmTNKeZy3/MrndLlGkvtsRmbmfdAewnVilgz2BjnWrPWNakIO
UXnPJn8oKu8i1YV9lEZwCc8uDdR4Z/owuFAgcXm9wttvd5cdp+37tvbGa8aW3p702HLtLv2yA6fC
PZbrektHhHyApEwqF5LI7TL5hpaxrngBfoPm1JKDGzEqmPHGZU7SARS0Y/Y7U3FnBpPt07MeO4j0
gfyze7vw2wI68y13x0BJHcvUEPkPyntSXOPV5Kn4tbEWG82teHOQGqLK6smMGdMcdVNRkODNe7A2
LSn2YX0O/fEtFLQ+tvNZHm2WcnwJZjdVm6ZLpNl0kgpzpOmhPerO+JFvCnGd5x6z/6Sx92x/mCSV
CzMXj1ElwARxS0ABYxYF8edZ8skQaL7pO0ktV7H+QOtBomlm84kV3QbdY3BfzJLaRElfimn1OmEt
HnEZczeKXWuqkrO4HTMvrhqMGbXKdmou6y0bhoFFg41IXfRgU6gwrdDzIB04HGLW+IdICoe2QPCL
NFK2Jt4mTQgVpeaniwXWArfCx7wpsrMDozMzmP0E18nQVfFXnTgQ1RH+Otw129W18PLk5dYOG5ho
9mxfcoEWx1DM6rOCSHSwGUveYuNw+UNaHco1lcx5HGHd2IK8ByS8YzyMIBl0YuSFTWchCAQ34QC9
DDFtxAun8wwmF26nOHsYsDayxQymZpe3IjsO7D8AP+HqK0vK5jq8dViRs4mfJQkcNYHJOrdjIAya
W1GMA8IRPrYbMEHOnZ5rcwH1NcfyOY5r5Kk+f205I+D66jK8zzQrfs9Vl9165SqjRk6o0zTS92gX
obnE/8pMJ+X/BwzJB/t5RSyyuyu8Jf7sYZh2m0aOHI9Kq/u1DM36XUDAvAxXG8qJSixmBe50nsGa
5AceDP/W4km+F8hQl2KasgZ7jJ/eW0td76iBHE4zoZjtnA7OcTVT/z4kKxW1AFgixy3bh3DssmuU
rGZXzYJddGreS84P3IkN1NfNgM3jaYwN1SNFXl2HcTzRUreGtMULi6JTsMXRaOP9Wxujd3BYqodQ
UMLD/mhZt9Be8LFWc6BvTRIeTU6xRcuSdCGBcV6S8KKGdjb1dQeTa5vBT7o1DYYenamHmAnlHhRE
/p4GBTgqn6PraYS2SGep3GkrXX90sWmf+iHEoJU3DF0VoGy756LamMzWyHSDOhEBxqI437syQTTs
sSOcM1CEw90DfMWRrHfMhDoDFfms5dgeG1nSPlg53c7CHn3vWueFwUwlq5CqeJIO64qbLQCu1q9L
cLPW2K64Z6yrlEjCp074MlNX0FebJB2D9hoxj6IXZxNDqLgHYtnz20lqapNW5nVkFI+Iws+dVx4m
nyNzxQsGw+HGQ2DYYZlf9nVm8ut4yblHAG5wL8z+On/IcAnvg+S6jBl+pKfQv4urlBJCHfa/OuOx
OsVX8EgPKNobWFdsAXS8gts9r+aQKrsEtdIDORGakz/hO9TDxnY8TLXVCY7/sB10CM0gjVfDTR+4
0PwJXqkjGxT/J1MJ752VIz7gViwzxiXK/xmSa3sZibQeS+QM5ucM6Q1tJrbFxj6XW9U6nrcl99Zs
bK/TEUCYQwVMCID/C+TddoTN6yR3AKkCZZ1GsJP7Vs+MjwEGXZSqRKlJ0GIyxp5iad9Hn76OYr2K
g/HFavgvbspfE2j5/vL1u+v9Lzn7/wsJnH8arvlzp8c/zemc382/p3n+ZyRwzu78f54O2DR9/fEv
H/9y/NI/v5Jmys5Vr/9ROHZ+8d+CAiHlpYT+ArI4eP9dSbrqjyiOQ8UTfQVEcVwSBISzec2/JQX8
3wSdF8ImHk1O8PdeqL5h6/l//48nfvOJ5iiseAEpXbpA/kpSgNP230U4lXCU65+zPuhvPt0W/jkw
/adQOk5o5v2Tl0fYgPp1QxIA+SJmX3vt2GvJGle3PDLNmIDuo8aSSa8GKY3vAzrOZjDDnO9zO0SZ
9/px/kiG2XnuUzXlGCzXGodVpXW+M+us8B5M5Ovxtg6mxpVQdgGMa8YVWzGZ0FCCXXEkNTLu9Q3h
1Robd7/Y3xwdZ67+ScZmN04laRZZWOWL5cMG2viSoqKo9s8STuyF7qUSg83pDAnvharf7FUnaUED
/YgX1CkD/3GeU8nH84uzo2s1WLHxyjI889XMv+DYe3QycjNI8CHLMV5PfT2EFcJoJXp9CiZUNczq
pdwlatSnzCvDR7sKcYYvMUYBiYF249bBdEPIkFkVilzHdHdqIde6U8XufOSUNhS22PHuC6IYiT6V
FesM+6EFjlJWzP6ZvLqQqWs6B2+uBU3yAZ/M8N2ndRWfSu9MJeoKC9kirLIw27pzqQNc0H3oHleP
aNFVAYhwohyVlJFDnCmMYqmJXqg2zH7Mnq2oRh/IClDO5aMyDrOP/DqVybWV9/KHpatg3owY3382
ha1+Wl67Llhniu40+KHBOMvidEzinKe0G0CLiYj7ps8K2YREq6oN5zi7KG6qoBpuemgxWKODiQSG
SmOusjQY5mnD4VNcyaJlO6XHGO9pnYkXoS37osjPkS8HJMixIpKq8Vqs9EeREh7lxqm87Bm5mA0C
90X7nKsq+awZvCOWxI0KNh3pgdcq0KgrVdKCbVSL9/uftm1GgbhSEDFs279bp4xG8KaFUIKQy7q5
52go4pOUIyb2tTlrIgE0phMrMipFq7PM37R5njqbTKbDI+Ifb61To9hgdyfprekTuGiXbvwsc+Ba
Cmj2Z2bs4cZIyf6ymhLnap1L5hyjL+PHAWApzVN1j+mAnTUT7VI7bnUprJFxgRwk5bYVbVrX0LRt
GqbU4HG5tvOPPjnPT1bTkwLx6mpxIjKZ6aMVCnfdjNkS/MxI6r4GBOLYJI1MJQSwy7sRk8AQeTlc
uS3lKeW8p5BrOcBvLVpQ+vnkbN0wJiVN1Zi7MgmRzovfsXBuiqkfngIRe1OkvQUegF5qRRFZlTLx
Rixt8i281FZHSWclzV04G+NGYMi8X1hWsGXRlrDeFXQWv2amFD/DuNJfCI6dwya04otbinuEofkN
iX9+K21RPLgztorDhMKGx4+5/XxopgLXhsB1/QCU0WWgp5yeHm/fcOo3zsIcxy0DHWIXswcURCeu
72e5sE2ck9WOwL1ttHsepPfD+jPtFd6aEfIUJhoH3ZC5SU0gyKfsKo2nJsHw5HmXQ9+WOJQJB/zC
reG9D2HSpjuxxM7I9TwrP/JcHW5NSeFGBGZ+eda5w0AwD4p03UqoNd4+WEZ2db3l1J/lUjmfSYFv
dZPa5MB3xhtHwgBxTcsEC30dnACTOWRgOjBadS+zjE8Zpi9ULhlYNHGBMRCslMSyMhpuNAGtglb5
Yv7JOgEiD48kNWRkktuTFaLpRdwEKoPQBGeP/nPHvPaNwJkU+hlAtYH2l3XTziZDA2rSxUcOdzmF
ESi2FFxqe6huqkTXuLaCXGyWeR7vAQhWWVTgV3vAxU/hHAgkTlrr6oAqC9zzdHpYBaeecKWIOEOd
KC4V34aJVAstGrMajZabGqy0YMKNfhaFbejzTE+kdeyV0TP8BK4unPqJeCFXjR0uVdRkHGtomY9W
WWjkMPQOf28Ftn3DhUVRsqRiub3vMoI0wAYoBKFROnG+FzDt8IGTCpPois+6vNTLalnPEoZVe5+y
YIWRsrrB2SmhhuDEcSBpt3PrhNZuZNH+Ec4KzIQzZ+fgg1KD2lujJW5sKJoPTcNvug0t7K1EBaT5
HOu6fJWj14zHponVKfacEkNV1o8/hzSbbyHzy/PUTpGemcJbhOea062VVvQO0gNUbOMxTX/8aTty
90eg9c/9tH8POjmv6zR7QWRwAc7QJibOCIk/reseYxSe5ByGwiHv7yoaTi5YtxVpCmIhggaIbTmF
9WlhzPtHMP8vbRj/a7vB/22B0fOX+J9sCf/fv7Ib/8fI6Pk1f+wEXSrfqIGyA8prXLqUz/yfP3aC
wv2NFCl7ME/CPnER7/99J+hL/pNgUQLAwCZSKvZvf9sJ+s5v9FxRh8Pd5bB5k3+pdJa06d/vBG2w
cNITAagnmkNDP/yHK2ZCOgBgLHyWAkDIh4UbVqM8rEu9xxU1fQlnLH5QYTySTQ6G9GECK/fdtfbI
8NVf8GyxUSrsDT6ujGSZdpePTBUoFkkaZh94HkM4lAo4A1GvCUkkTEVB58EQuI8riQMYxavjIeQF
1dNK4QghH3iFyy6l5gbi+ETqiBO56H6MA7MvHtoJ3ZK0pxB4CN1WtbuO6QorrdWgegJ3xd0FYjHo
bnDc1DcFBuJyuxZd82TkOL9n3Dhv6TwVT/iox/geo2qOF5PhzIo7ZHRPFqdTcLUmw+jBm/H9jT+N
7a2Yyf1uyZfJd8otzu9AOO4TE4CZL2H0VXrwRnZvkVsW5IgW9vZnZofJDnnsyvty6NEZw4rcOIc/
Q6ODP3oZyq1TuVerTaryKIm39LuGw+ybj1CqotJU6hPtADbbmGD+1noklKkCk/0M5WrdK1YWMljO
UL5SYMY8kvQqIr5JMf0pZMVvmTj+ja+nHt8SvVzUqde2nk4+HOZkF3uVnW4bTcxhQ7itbY6jp+it
mOKlaiJDb3sZ5e4wm4uKes7rilXQYlW1RXfrx1b9OjkmwbdBXF5g+2yWhsEiPhBBAvFjKgdxOVTT
AK1WdHAOiz51v/NU5cl7E7sdDaaoM3dkesLpoj2/62idUgX6GGE/4HhbVudCjyqzOcJnxesSD3O8
K4qutnBU0JC1g5nqH61ikjAgm9xnB0TcZdn0fd4idg6NeAGWneKPGUOCXGINtLfp2ZVZO1m3FFKo
JAnnbR6SfI1iW81IKFZSPWP1y+NNOAH5pNyll3JjqATFasq3eJs4KR0pxcIobLYYs2J7kUGkjVPf
sJjHj+dJxRuCk40sBNUG1iiuxbMnSdntcTIV19PqtG0XxeNSnUMhvbmBe+YvOJhKcwiKvKTNqVy5
QwA2uukRub4iL9fnA8LnWjBCpTqMKB8PhBLor6rjd0hAbDo0rvXD78c5yhcK7W9cPBNPMJO9Kz+k
kov5Q9u8n3e4b0WlSvw+MzbE2bPwoSW986HrPk8iOkidO3sV8MrJd9TA04d4ZCmVfkPA1ucosTkf
J96yQNKFlKKTDBtwTZhx4sDHyZa2NHbsqaXwr/pwkegsa1s82wk4620spoqwVy66k0U7w7nUFakO
o0M3PMyq4mQmizHj2/QEKmSmh/ojtlLmDijgxYMzN3627RtTl0QMXf/XGrf13QBAy0bvCpxLQEQM
MKQVT+1u1arB9zgFGAZcl43fvnbspdwUbZkG/BnTPQK+X39YYiGNmCT+5CPjYbfde8VQNnsQ3oU8
GMXWtA+75bvCDMs3oqrhfhiXrt3WrsuxLk+t8likNd7Lwb+ftD/cQ2vqJ/iEDsOmwRcuoabG0U+i
Plu3jA2rkkeJMS/lNDZjVPbeOEczOdl040wO2/q1WtfPTC/2CbSSy9OHo0bOJDcdrhMdL/wUIxCh
TS7J5zJGch8SQ+/sBUCa8W7Qo2xJLQibc2fTrFsOn2z0Vqzf4cZx/ew7c5U6UapDEtVLA7s6rEzs
zvROnR5ZH8gXGVFl8PfSvn73+9EiLyt5iDQ0le7cVQk+WtdX1RYsWfnYD3hTCMLZvr6YyK2cZ1zN
EnCCykg1LJMVMiOBr+gfMbIGjzGOzBuastJsR8uwErsUwQ1FobDY1Itadz9RcwvrUpMjYWc/dd6n
Z5vyCyU/mA7Y/kqukCbNX+bFzOOeURPPlh7SB9s7gGSIyc3ZKUd/UEflVEFrJa0cQp0GGjo5SWIZ
IG9X102261Bkv3qvBXA6xU3zLTTUcwQHm8gT8FNDEicnYg2o0DDTqQNZ9psuXTDNT/B7L7HEYNCV
xNfPxQPOqDbzutZsXSk3I78S09u2Ae3IQsDXX52WtSARFDOb1zzKSlB7HHoDdAgXtFs4ys5m5IJx
f0dKfuCRn2U9oz63Ft9BbItnRmL1c2GNPed0J9Q/eVKy6jGE5LMaH0LQEnuyB+pXctfQj4B3i3C0
vS87HeaYGmDtglCYuXQapdY5YnZBuqji26M3dQLQfujK1fzkMMeTvy94aOTQSeYIoHcoTsNiN/ue
CRreK45OfKRiRB1utS2ZNAZcFzRHSnqlqySs35O0LeqtaARYBh7ayt4x0PJMVIsFSxPThRVkhG9l
sISYadAnM2M1lUPo3QRh2Xr7fikAXwU5iRTcFsF7WU8dxQaulXxhsAmDbSd09mlrz3/pqcmEYWpx
pxM4sYjr5JzcrmpmA+42zUAdkO7MwoHww9jfyjQx7t4yPSJX7iYuKd4yXJ9myphZEk1HUJkhw1Bs
21mySNemFlctHBZx2y9WfjMQrSyhQqbiqzXLaKH6lvMTlixS1HAM3e+xZ9OBO5aBYJ1N2DNkp/Nb
Rg2ESqCJk/QyiT5HpgHIyR0pvxmLZFyNzqbk0r1pXY9oY86zEy7nXA53kgKld7aS67FPZQXPNdGd
xhtGYwX+kJFpPvVL+h3xsNQXPsXer2EG1CNbRPMLfvVKH8lqMYusRt7j5ahrfSVbFc5AYkey6bhs
MCdlThbOkUesa9p1gYNI5NRZcA9dZLzSdKkC21ZTQGY15O48T9Fn7vbWae7cwlqmaARPhyw/lQ7P
/WUChMOkg00Y20dyVlOfBu5msvFZ89xr5LnUfcFFg88SGWmAcTHt0mYof5ZJSKAYeHOpoyavMfxZ
AMFfVJyPAu0gIcMSY6OCpN815VvdzBa+Wdvmn0GtcJQJTsuUNBTdtN5qtxJEQEjpFHvTzH52QfYt
peLMJMODM/poe0szlpy2vQpoBt2sd6Nok2e2oS2JLTMI+iIxmUMhWalbibIGelwU0P7yleksPAVF
mf0KbMkvKSfy35cThanjITNc/UfR4ZuiuxhnDJe6z0G7YctyNzgMBrdGD8OTyMLgDneMV1y5yRyT
MTZ4RSP2sjOrkDuwO+g8T+EThCuNRb1ezsGE1kXCGRcoK2kgh4CmoiUnZuN57hPdyOPPGE0rxTRC
tDXqqs7cuxoNeUfWKmFbWle4GTJ4KoKqIAhvKamT2DfoQ6QWKOeaev6VOxL22M/tSFCQph12ong1
yAnVjdLPygny6RzS6cmcqpnfHAha/lyzTc8PGf1wMQyWCr/7ZSZBpLPp85bpALOd7o08Q47A7+Es
nKSnfsVmVcIYfOiCicEL7QLEXIt6nm5XD3Y2dY3YHjY0TJdXfe5BMrT0lH37Nbv4wzRN6mccKkip
lVZECYE4EP+b7GBFEwoWpjxh5lJHr0W5HvHkoZq1YC1GguwTT2fEruAh8IPxcbGsBDjCnNdPpSYQ
Tg+BCu7HtKKKF4w1JMWW50thzu4xw5Lf1esa8Nggu7h1gbj9GKDjI2OsFYj8QDDlLdopvOz91p4j
rW2e1DQD+XLPfErmR9EP7X3NXNsnlDKb5zoIXWqgupxtJlecT7a2c/rDKqdgjFgRW8KyVj0GZPh9
VUe2FCInb1Fa7duSanyQhdexXM2I1NO+pjUS6y2Hzu3EvBkSfT2bdd/yhVjELKCFbuzZPe/pwx6R
sBtysN+4W/trTXNOtqcFHOaN1vwSR4ecv39sOG5QCNKl7dndiNdnQ7NXhrm5DxuL6rupCk+ZxGe3
0eWYfXha+d3Oy2om23NdpIhJVJ+/jczBCR7yGDw6RJraU074VEbD7wuRM1nFfgwz6usrgqvJke7R
rrlU/bJys7MJtKImjZ2PXuX8mYlL6aXDjzZu04Vx53ahaO+iU+2C+faM5t/NY8B7mPMpv50cG5lW
pl1IIYEmBboZEuG9Dmu1cJAQAZIvTedl8FFq5enj4tV+thm8FHMZvZ0DXP8xYEmkOda/UuM429u6
DSRPxtbSFiSFyp0j17LEu5hcMlPW5FOGS40VjtTBBGZnO9nSnBeCAEHS9bp70wE7OE6wzEhkhIad
OvXkOf49z11hLMiUS5NRSffQOZJIzSQL1NHED8UDuptjRZK1d6ZcJSnmo82Jut1xE9enWpXjFora
cFLcJ80ZbOHz/K98/1hQSQk4Zh6qp/M1H4P50QULBqIEsiIP8OGinTyyqCyGTnuwcsrJsMlm8XAc
+zoH4WRSyBCyS9/M7PW/CGkH5+d8SDiv8kcaUVuf4CHVQXma0q4Vy0erzaY5Eusg04s8m5KnqpUM
ijEvtB8r5rlnGIzy0UcGuVk1FroNBnourNCSBDZkmCxmg49lrCN/aONPtYA3oQ12YneoSpC4zE/t
NN8vruEIDIJyeLDKnJjyiFvVwnNsDe/xOFtXIUa6j9JuCYvTuxVY0VhMLskkr3mjLbq8kkQzNJYM
r5C875m4DmWuCU04SUn6mhxp8VX0CRzeYkoRsq06sXe23zTpJXxoOPlMw9OI/rXiKxMwX/dhUzHw
wKRTqm07rQtBkCGnSszP7aW5beii+k6IWxN7rJhgQfxkxv/fkNv+twlp7n8+Wx3L9EP/A3rt/JI/
dDQR/CZtRDIOP7/LXmce5d90NPEbUBDEK5iHjkfh+n/oaJ73G0kBVFH77JJlLsj/7t8mquhoeHp5
lQ2REPHrL+logfgH9JpgksuN5PAeASl79u8T1z8rr3MWM/7jbpiThMeRW4itb/kQ+ALd2AfVpWaK
2iKmKq4CYPtVlCTno4IF2NlmNj4aGXTSwU7pFzfay2JkJPj+uEPWyomjHOPcmwMWkBStbnqOV8R6
+ohEIw1xhfEFUCphdHjR4vJ8WN06DLdhlngDbJyWU0OaOix0lq9o1jSCxxqHCRbIWpQJgkOYOL86
p0w+cspwXvJ0ia/A6PNnp8QUVF60rbIvlF8qBI0YQRAL3FhgDmZp7dI9Y4xXppx7W/m3wq1uU394
szBgmDm4tgAzF9ywVApskd328TRGfmftRGJ2saiwQJtjXBcb0TvwPky2LXJ32pUcb4APMeO1lO8O
eA1t99MXLzps/AloFpaxAFdEmEWc+eAG4Ku3248OWE1szds6yE9tFz7bhblfAmBZFubs1eGVo5o3
VgKIrAZZRRW2bdAY+6ZDO2q6XZcoTWAssJlUumccxbnsJaU3kQGEGt23RDX7pa4uBqDlzt7qWGGC
9Wgy7ntL4nLtHOtrWReYeKZ6yZKcxLa+z2TzmXS2wvSKnxqr2QWktUiSNGuJ+wTFkweqGG5IWnL2
vu9Xew8m4sJvp3uMhnCR0jctX3K0sMZ6TwJ3D0H9EplmW7IcUTJ7DcCDL8lsVip0mRrPyVvQxRoW
FQmIILEJ4zxk6fI8CZ7SWXpIWE032YgFkvP0NhgpZGBKB9eBxFLBpnAtoN61lzabe5xy4gQi7aJa
vDuPIu/YIfDqcYYf0S/EzJNWPki7PLEzjPKMqZsKR745zlWVVUUde6ZMzVduz/7IAZzh79f8hcL4
PcvdDnWTTy2ex6Q99YN3SMLSfRisH7JR101bpIei+6mD+dbnVJCwX8741ahau+sTvTPaf8hN/T16
wI9N/+KpEvUT1lKw4HS1yp3jtbcU2aAZFdw4KAq5vPCqUIHrdi9Kc5Mx7HUFe0LMqNZI/DF+iGe6
mGnDuppVeRcyyX5OZw4nZkmjMi6PspiOfrU6G9S8nQD2IOOseyfANZJ14ZAR+5u10C9okkdhcQBd
4vG2atIIOgwpfe+prCbC/DRCJdmEOQlOATl6XS/2cfLsltllh0Ormtmws8Rv4QrsnQwIWgeuZOz6
XaxTKqCxDjOzvvDT+uxWuBZxu3UCE9CmE9zMHgP5JLtGMzjabXnJvB1g4yDvVGsuQMFsG5sQpyQH
tLFZreyuj8K5uIHEcCEm62ik/02r2jao5v3EFUJpLcbCeohKfSPkDPzLGsI7d0WA7zGFVpdULqGs
CvaeS/pYyPVsgm/vaYA6Iaszl89nQIMWlkJdfkndRdgvI6bQmwFcToiycCaYvi+c5zcarZSlEzaD
tDHfjUU0LvExdflGORc6iG2NzvZz0R4opt7U4zl+5N3OYBOGFCgLxihTkrHIMDmOPVKi6orH3JGP
FfVmjDWe/z9355EcudYe0b1ojj9gLswdaFIob0kWXXOCINkkzIX3wBq0LC1MB3IDDRShqSYv4nX0
e92sAq7JL/MkNWV+oGpocPzoXnh0jWyf2M0qRjVcpNL4hKn8gXvcFd7TxSqis06tyKjJdV5BnHTk
ITJKv1n68DDNRwqBa7B6shIsDNzieXF/xzJd41FfOV4L8cdAUe98A9hNDOehruZ4JYqIpOtwEsF0
M5vq6FAuSEWnXxv6yZvCdWGTYhfJASmHr0c5+xqFjbAOQxOvhS+U6htFN9TK0tEavML+mmsvZaXi
R5II7I5Tg70xec7jo6sZF92ojkypMyi0PzUHx7fSqpHhg3BrNg1ql3UOaJdFYltncXTg5OgDir3r
YXuJROhz/RsXa6lvDcepL3ic8soXnb1NhUNOpX6ElPs7g8KwJztbs6uN+8mxbg3a0th4G8/G9a/a
rcwQYulG5jDtHCyQP0M0NxxOXZ9vIPYb6e0CzT1SBfNYiOq8LEdjAFdcVeZhFD9aIP1+CUxb7l+o
PHD84rUbP3C36Lc4jEh5NIgUFR6NhBsw1ECOpdl4FLO777zknFgTeElycB06tW6N1wFreW9mYG6C
6cOkDTOZo4yRQfwwcOALUWOJIJIHf8+qcvx2I0z+xd2r7e0gY9zh+qVqNYg+VHfA9DEytBV3pIjO
98YCKFU8UJdMwdzQM1EoguJvOzotg6a2fDNrtyOmUmOEZK5syUcrTYAktEXD1kLfTf23llb9OlLA
+MYBlkhz0NvkAFBBG+xDzKSLKGve6imzv6acP5pwIbZ2iIdNfrathK7PSrW8jWgV9o1+W6b6aPHy
28oGooWAoeTLBJQfTBHqP+GfNGq+OOt2nk8Sh7QrPZiwhqMqlPE2dZKo9+NSDqRr2mTYjKOuEEzd
JdcO2P3MICvQUa87fvSe/s5slZa812eAf9kPTOrh27VqPbryFRf1l0oU7w51H/mu0oEdbZSrld0u
8kRabd2aOkjYYCFR/XxSLQQMegVrGEyT9d46LT8j5yJ8mFVgQ/kYBSa02FE5RbFDnxXnNOuS+EDR
stMcitZV3sXIM8hf9qyMx7RjXrYOFIoqd1EN+F/kNsO4mlqgC3tkxcWYk3gxYM6xJblvsMRO/pIK
C65z0xbOOsPDKTYjKlSAhMsdaW3SzpEjXcxwkzpEe+kPjkGyanQKytjIXhhw8Gi+dVARB9h3ocGB
Ys1HVaETN421T6yqSY/CKPU/vSj0FO0ti5OjO5kuq14c99W+mdroXo1OY/iRWTaNrxVoTmtleyUq
G+2dUJfYMUpwHp6Qh4zr2K1ql0KKQOcgssdwglmHY55D7JKYhLX3ZqqUgZm0Y3UaUSCgZLY1Lu+u
zIiWwWoyF8G34f1MjZkgssOA07cHoCBnjSYUqH5d0EJFTfMk2hajdN8lsLt5H/UTfSA1zc2U6VRp
bxxMPSe6R+lEBRdF5jbhfIpMsqM1zZY84rrPh3MWMlvCd9flu7BrvO5hZNh1nYqp0f2prPEopFUc
FntnGOB9jYZraNsa7WLceEYAH4HLd2DsCPzgoMolVnZMbkC8t904uOWZv1j0w5C2bhgjNoRwXafI
8M70pgE9FPfJQWcEA6Wkz1zaucPSExuLcIi9RWmCjQ0RGO7MMNr5p6zT/hxUmOtXpky7YxamDoZ8
3UoEiljZG6BYm5Qb/Nj2p7KEuOMTr+LtbHQqyvy2zmidx63HnATDrkvMxBmxlLWaEh91nohwQ3+Y
TgoAW7Zcp/mYEdjqKTcZS62AEqGc89DYabLWgyjoYIJhxVppjOJhvvWjYNIOEZhjTIebxbfjkrGz
5PDLr2RWXq6r0YXEZXkDvetDVHvENrEiFqClrOZj6lwY45ImSaIbCOZkg5NALffZhIwDPZEcdHon
jvA5WRHpdofPOAWuVpEgDtO5+Js1Vf/V4RwChNUxfGUfDexzLLvyhyZiC7eLI4mUIg0FHU2iFSlu
815Bpd8YWeSAsqBY+q5sq5tgi6TZvkuBtq9rqp7P4ISHNyGyEL9AO65no0no1EwG88suC52BRjAg
F5aDER97FTantOfkx1w3yJmtF+A0SY7Y2iOX9Dne9mER/rHd15AQgh9lovubjTSRXb1ejC8K+JYF
IzLlbIXQI78F6UjBEbidbtOkMXaNcOW9JizRAfFUlz1aYxYfMJXInbtbChgrMCcxWw12261zfSi/
PXxdjDerurB2WWCnUCr1AO8oSipZw2psAGQiLL5PusZ4k+OSI5GPDAePtGf92sFg/RVu6LZrehyt
D3OwbLL6wvW6dTEtIpFQEYIx7aoiA0fgGb/hUDK1sMoerALlW4pD+1yQsylR9Dgq2BUa36wK96lo
iOcTnlTN99gspkp36Pj6WrrTGV8UOl+S5ZhsTLrktgSlIY58j+RZ66bpk1VXVebXaRoQpCNMWfmk
pwKeJley/VZTojof9kmRUigLIxPUtiGOSDKMBO28CB0ajRStbaXrxcha9FesB6uoHiNq7lv6lpLo
g3dW/p2bmW4mwFOk2lHyUf7hMvT1Cs5Nn5CAjcanlLjn40Iv+HTpFeeFnHO2sHmuOXZRXxdMG7Ie
1bFI67pf0bCNjlZk5YjKVCQMPpBjYIKA0JvFZtYLpimymc0vJk7qq+WfGAoCFytcyoAAfj6uOeH/
3231/z9dUu7/Ku7867/8/A9lZ/n9/+mV9/6B/YiUuYGGg3hi/bdDyjD/QWsXGg27jot87CC6/Fdr
hfEP3bZtiuWoQcT0sMhB/6XseP8Af+8BpNAXgUfY/zeq/n+Y5v7Danf4+8//5PI3crBtLS1q/DlU
YfyPhiqi757mOOA7Y/pBYbklt4bz2p6as5ck15pDNXE1mBIGP3UcFPhO3M9KkR7WpvqNxGrlx5Wl
Dqkmk3XtfelCYR+BbDJmvipFc+5LnmStFZe5sPOrLeTJzQjJqJFmQCd3r25HZMtuisPcgOdGfoZh
O56W9FYZARObIc7aCciB4kJ++qJBAEoggUs7+3Ay/bsYgr1o699Gkxe3sY54X58iOCGdgOT1Gsmf
Yjz18rWdARYGx3A4ogSfDe9FVQTt0DOZTFHWm0/wdFDH8xUWjG9ZfvG348Z5wRlJAs6YN1mcPbT4
+fHygj7FulVhdcgPzHU31D5aQXhq7MZ3oaQkMziJi0lzFen6YWVr3/TdvFCXfSAzyDy4JAGc7TX5
TIXwCkXvltR/lkxBCUkdrzXTXUAJ0JfG4jIJv3binesAm1hP3WuYlTs+ywFOjIwvo3U1WxqeZx+Y
GauV/aOF2nNb6QBNYM0YWvNch5+ejacYXFeKT4HbPgxqMpfbyVgs4sEDt5aNzUXTq3VuR+V+pt5+
lUlhX7Bd7WY1fic1NZ99TcSf3lkMCnQ3DreIZQbxYN/H8ZciPa4+UTUoGNEznxasVa7Fa9PcoWo8
Trmxl4BfLY2IbFKiEWXtAX0xeQz5YyMoD8o6Wv1DzVaEjN/RD1cOD2l7TJJyleNVmKiFJ3UmI4B5
xblXBnRfLfTtoH4KiSm5xkOQ25vItdYsig+h099rT3VAjaYdLcSLv51/06bsDzwg0LbO9BgW3sni
cAK0j2oGb97q7Sx9vOTbctCfGptPd1bq3YLZCiakwAxs/Br6jzAgsJlFf5nQeZpsF/ap37jsGz0X
UMc4tODvElux+6uBTcN8aYA1WdgDBxLu2QRje4ZA1a8wwBGxqED8NMXNIf3qdL+JO14bSRdcTZC5
LUCyxSQL/2Rgk3okgQZ+VNxhgsPZGt2xgeAXIEUNX6NLX2pGtCEjtxQila33D9jEylVBsUtL+soy
NgwHmOX/jYx5i4H3rTW7exDnBxM0VT97a82qr22SMemyHxu3RJJID6mAN2cNl6nQv2Vq/4kmg+fg
fZnaL34ndCWZ1QdRvLZFferzNZzmI1Y1FALz1JsjN2VJ7l8XD+zqe08Fj0Gf/UahzdfCvccXg2Hw
fDPnMe1rN/ftp2vW37Iu0HWWb6Pd5hEg5ZgD3bjwxJh6kVohMagFb9Lj9dBs67eR+o9h6sh9Xi/h
DrFABPEmmpOTiUbWwTOjZuCBM/RGH73HkYPklt60ksyFnm+NYbwvhj1JrfU6rJQLIxZQqDZ7h6hA
054wwqzxsoTbMUpvoyu5YvT1y8SLVI+sCnq614diled/ZoQ7235X6kENMXFT7s+VdY/bb4OkEONj
XPM5Joky+jJwbUZIzOaASBx16CYK9LpP/J/1JxCQmzp7fGIRHei3nc4Gjp5VzWQcRYR7rWuezNSt
7kWknWPk+QNrOriy6aXLlT8Ls39A330PgFqjC4g7SOCVO8fAD9qmpwobsU8PmvsU4SV1JvMxa/Jb
MjrhwSOqtHXCct4HtZttigWkOke8k8Q3ks2g4g9l0pXpyU1XBDdithp3j7NXiOnZzvQ3wswPKklO
nB+vBtTFQBDmDGemRvEPLDt6yQKxiqXzU2Or9UeVAAqe6PmQkyk2A9zNYy0yhBp7fMBoqv2xWomf
zCEbitvB7FbN1DE3r5Nq61TEDSdeI6EF52CY62tcVeOSQWlWpUjPrh1UBIcnLJ/llLfXthLxJc4C
6q4l5iWssQglWg85qCCsWFovYALg+QS6c/AYvt612u7WLmUJrNg60UxQ/m2Xk8YnqfBat+WAIBSV
jzwYmI8oCDi7oBJgZkt7HTaCK13KXTwn8LtJQ0IMGSvrupocKpGIx/qVMV/cWm6rueZL03jtOtRq
C1XWML/tBS9qJPVE1kVX99ALqk3d4bnAdlQcjJl8N/aXsg3vBvQxq9IQ6s2nhlruc0CBwNqsy25T
s1Q91Et5nsOVL7/Wlmi3FhXhX3iNwSmlYjIOk2vRvsTZkoXWJME/ePN6mPvqxgy920zOs2aP5WEE
2QAnBbPyGP5ay4YXmh8i1/V1BNNNDkR6VNmOuxTfkmBCnIkKTtOo1AHfptgQB0M4mxT5ukjfRonH
dVVGbwvye9KtcziW3UFM7j1WU34RbqK+oZdrq1IbkmOgcCTgDPX8KhnL9YQUhe2ZVp0uTo3dUBXO
ls+dg4BjfmVJUqFXGDywTpVucRg/2ELrNzhOA1+UWruxy6zdclPl/2Z1dH6wjd0ozPi0DDypdomq
1ETRPqu8ZyqvbwzemIEXdnXudI4G7qvpSrmbw8ny6wT2v1ZMX2ZCppW2oPhE3VTg640HyN2Zxb4z
4C4CmZnGHTHgOp5/wxbDoVyQAqlTv+Gj+9tTFaJsbHGRl7EEmOnFoNnEiptDE06XKDMeZ40SIyvf
t3b3bNbZ2hBsJcH8Pbrqo6g4oGnlDkMsyNl0h1ll53gd2cZtIM7j6KwNMlmMkI5xY++kqsmmgDQH
UFtkCO0UM8wkJ5CbO8RiQmVTdSlsdZRjdgsxFaTDrWrsfZ5rV2b62NmcjdYzCcNBjjxsbDTgXSvE
nSufPUeHuyYSeSzT3MX13PSnuZ9pFpYRz3+k9wYOAhoKmwxVjDo0vfFVVtNsNOsiOEC88XYqpE+p
zvtx3UaFZq3agYTypqVjI1vPg0w3Ym6wG1pNb+9DF7uIFhdxwnSQct+qtNwT52PnS2kcGSM6fU59
7Sg/Clt9V5Rz9OgYdLCtIrNIMfkR8GZgB6cxTOXWzFAXyJDbG6sxYcIvvnawOPOpj4T2ZEQy2XXD
bO+7SBnnvi6SjymeqyUdg4qozRyPYO8Fd5IocAgMh1oZT8cQAURk7G82UtehKm19n6Rj9VYLDHJi
sPA86SSn/UnL832pl9NzMk/GBZdxd2xEa/9mRlT4uKraR6lrn/aQs5kSZm+vXosIPGIbsFdZpWtX
2Ik4TLw8ftbxcCA8c03tI919JGbrrhNIvofUcMs9sSbwaVrPCCkAGoRZzFo7KD/+YAzZsY5Ndg23
sqYt64dl7eEK78fUCY+9jN9R0UfIHERO34wUXigkgwiiT5c8SGeE2cKw04JyEzEISrBhvIBBkAeh
5TNfasfoow44n0z5wJCg0U70yE40NEnrzUqy4B3+Wnq0rIFSEFKNnBHLyf2ce47CWkXGicWp6Xa4
prvLmGvJey0h7Y4GmTj2zYwajxxW9N8ZT+WeylHha1H7YTutzoJoaUzHOnExC8Cn0t7ZY8HtO0TE
c7xtVeOPYbBVhdRO2fjadnyS2soKtUuQF1evHl+F4t4+DVdzLCBRRyhpJw7szbqCO8qAB6p2p4IP
Cx5IypR8hSPrjFJxlhE74OSlBx1CpDdkL1Y6b/EnsSlh4hO0etTu0WJyoOf9Ypcb040dJn+QU7Hz
aMaWPiBSHnox4/NpHswuDRGdcp8cNcZf1ssVdqoLGfgLHuCDbD55BsnPqwH0rRO+AldclRlYjEoz
OfnpaMVFFB3J64FgWOzGrYb7PQvF2zyQz+16ehSox/GV6X3JEUQ9sDVAmFMcH5NJlM8mkQZmx7N4
psWDWbaDw9oZuPShnZlbQig1IP/6BZKXfFKKkWoeAnNvU+cIm2bdxW4ISSwtblWN+FUuPFovZMSu
A+7fIP0dQ1dszVI+TcYHlYi+RbeK3de7QM99dhT6S9H5Iuh9QtuUsOZMlw8p4UApTYIv2rjDXYNu
Y//mE25nCTVc844qwc9WJ5fKeCuNqvorjf5vR48C+lCbr6NUrylF59E3bF2DHtUucyvIKx6XgUGd
9Lnr1yMJyTUupG4N94MdpNSyU96GRwjO11BrumOudw9lhH4UuzaFtdICxNVEO8xTa7sRARIe9ah4
fZpxg70Hjhc2rHzLbuFeVG+r3WyG8d6OLetNr1kiML8yCzNU42yJqtjXtM2dTdak1S2yYjixRgpe
Azv7qekW6ISBl2CLlJdskdXF3rOt6KjFaf5C/YDcCCyuD6mZ0gISWe6blXbTztHregenCxvROI/y
bXEbYL51+pfEmdK7a3fmXrf7dtvVQRsDxpT2m2m36SXqq+SS5pq856lGjprJhwm9x3C41wzVwdDj
7G1gRPMcpnn2CdWk/eo5bxyJL2lH3YmMZttVRvsie7e7dSpPjlrkpR9OqMjc9Io4qgCegZVIZlCi
BsZIpAmCO96uECNrzMbUNwHnXTOIs+fOmkilEAlQ68Xhkq9GswoIcuGq6BLFyNXM3We7rsytl6vx
qjAqnmYj5i7m8qA6bmbcacrTYGbV2gVH1HRYHJZX5ia26QunZOlPUqvV1y2qOnT0eT7NQnB98+w6
fwNqFPDQTOTEmeTekcswjklMFGAppuYNJ2ALGZSs1isSAmPoMAFDkikaBe3kMNOWcxhD0h4ooLX5
NBoASrnQdlS0MA7io+nZqL1G+qYXR69pIsSmcqCoSuZNzP57sv0Nhi6FtDfDiw0Imu9mu+p9yv+M
7dy5XBEZN00nJUP2CAn5thkhaEPb3uSwICEkkd/gqY3leDCoTEQVZMJqLJUbyBKidZ7Bbz+w7zYr
rCu1H5DRTzpB8j/iHqOCdYoWvTco3vU5ci4EgNn4y6QNbn4dkNW38MyPSfYzdXF7Jb5+iAPoRjk3
9U1nA+kLNBgoUr0XgZnuTDdi1Cg2icUa7qr4kRk1vn9v4Bim/lBnQwpnMt/rLLuWqLq863r4DCSJ
gbG9NOnlNaUsLi6PMp/7UwrWIIt+Z9SSZWzWd/pbFwUH2WGZFEuUuel77LIz6KEgWLepdRxzpjaQ
6vjv0uFcmOmWdnpygNzCCLysuZUu98hHDyMivzj0eyfo5HrqwRq/LBGsCe+zQlHyBF6DLnrWF6Tp
bBUFQ7j5oLvF3q5rY9UNBnPQ1igvZvnTmmAIOXnZ9GWRn+eWjShuKMeGxatThDggabjYbCgekVhP
q61lQjWC7wlwVQ9/cM1vk8zFmB+nL3mmXUA/gTitGo5ZxLP3htlw6ibDvoIuQH2Zh61G/dUsgLGY
FKAwNe1WheMnYUuSTxzmFWZRftq/Uw9ut3wPNAgIDrpJsri68oKbAVQgLmlJ77EgKHvnzKCkBoPe
G0fTXtuw2TRZxcVUlqcOXMZJVw7lT1G0awLY4rUXMtBQWb9WGXqhHfDdQe4X3hmCa5gkf5gf3UJV
fmsR8bS4Yw/FJbFUXAZ4xvJC7NiFKBxJc7WpqTmnlgY1pYLdu2HyUe0rXiE/M4vmMSScjW3XY2lh
XGw0z6oYz/hbOWWq4hVYD9xW71MI2cNezuMdU8zLgqDq3HvXaiPku/li1KCaMoYgibyEgW5RLdmq
fQWwGtMVhNrGKtFd5PQFmO/cQRG4smYPmxAeN4BpZt11ITcESUjCEbpO8YFBjmdSE4rkM5wTHkKn
Kt6gJ/0ym8QbtFxE9TpNNqFnXpkEH2UocfQkn8Ri9LMInXPXUMqldMO4dbkjL+NAmYFqapduxRIW
0XQqymDT4SpiV7J/dQd/berKi8NzsHLdu6zL4tUaZncDviP36Twc+BjI1Y0941M9Kmkhxnh21pCe
7jj9eqzQQ+S3TXsFNbZz4vAxyzniW735OnH33lSzBMYb8nlhtdeRZiB5NCLfZr3iaQlfVAETTzJr
OTlmwAE+jw4Nnngv4Cmto/HBSDP7OUNnjIHXbUPyXwDMIndXMGjbmjivdvTgpCvO9d4jXazf1RA+
mDNFCnH4yp540ahHy1w4v/Qn7cPJZCnEgrthWH1Y5hZUe8f+WOag27TigfYxdEZbEp4A2k1Neuc7
eVttJuGdJCegKh+nDzYrg7N+vOmRhM6dImgkTWD9GGbrhz4Gp8nR4GK0DcQM3gtChNbaG5JHJXFy
NEH4Y/SR2vTO/O3YsblyDAL8Y8o0sVPFIzoai2Q9dtswrZf2q0px9iCUsSrI620bNZvH0i7t85TK
8FZosMoaA09CjAUKVwzNqJWwfDauh5SGEEwKzitA5h3MeUbzblmSr6h3eaXLPYxP+9YuzQU5a7Br
JzfDye4Mw1ivLCim87/vSnwjwURzpDSBbHK0wVFRvdjuqPahYEWd2q0uuFTQ/NR21avlfMQCLToc
desWdYcwKNau+dhH5Br0Tw097o4xZ7nweBX9Uzi8uYmJ+2ROaofPrH/OA8Jdszd2N+jw2oYc5AE2
lX6xo26CK+r96byKg2Jcv1boYgjtLLwABqCADnQOpbL0ywrfu+mO5TnRR7WWzNNXtOapU1QGjB9v
vWlDz9VwRNWgLjy3Z1quoZhWG90pxIa4IjBCx5IceaeUgwrqbFcdKE466IZ2GUIsZswsSg/3fvzC
Idj0+9rcV7WWbGyY0RhmjjP665vuOc0lakjXCMbo5AI7LE9Nv6tZc1ViYGCBqc1UNPCtbF/T+zaW
mPiad+riAABVhX3KcZGtA1yP+1zICAWBY1fRNs2F7ZJcYD+xDyblbwQufCyWHg9PjxiVzMmW+AGt
LGmk2Ufs4cwk4LBtMUt9m6F7IiJ8RrKzDqpT7/UU6qcePuRRqeGQwYXZJ3oGAiSYYSQSNFkztZhX
Q9cYP56etrvB7M7p8rFrxJ25V1OpGKftxpimDckyPsv6SxoBgFstGANsJsN58HjI48A9Mqipt5kn
+rVVm+Exg8ONM7x5TgLnJwK50Ifi2CEl09qrbfsuYkcigQwiCPQTHRA0jY8qowzGsz8VzlWfZLT1
XHrDM4/BAwmdeF1a4Q+nH7JpEtbg4Nin0dZOYZ9kPkw99umJMWhulQR5xwCMMdZ5A6dC1GnDgboS
etLofWIUal1w2T5wa7g5YfimdRMShMjouaR6vUpMbA74mJj2wrHLorOZDEeROYOvmTLnGo92hvIJ
XTGxWKqglGcJnZsDRKCEypKjm+1d9ZyrS1vWN66tIEddErXYc+2aNkkXp0JeZH7OhJXetIIqWG7D
aIhbMoEXoUe3XhiYlNE3IWVu2noGOm8DLHIZaM8QZrYy/dEYKWc8+IVeMNodM+UXcbPHXwbbMrnb
bRYe7G64GXV1hKNGoMqk0kUxOKr0v4ETs9LD9NlVMe2TCb+BqixCCcph2j/bVMql1rRO3Q+91n85
au9djRYc+g+32uTdZZWcuVbdCEb/zUVsnb1GSPozMyyhoT3c8HSeavLDq9Kd39rQ1uGdFGzc10xL
H2XYrpAO/XjGCmNN+7wVyXqG9uiM8jhIihL4+KkeGfBAVtNj7+mQpfGA6C+Vy4sJVBfA0C5TDQPy
NNxkdXPna11xUMpIaHBIagL5MC1Dx1KyMi+22QyQqijmUzeZa5dvEzJf7lP8hW2byg0zCjFMcQs2
AVyWS50q2ZM3l22T+DLKJ+xtL3xwFpHe0N7wCkDHnvC1F8m89pZoXZcU8y02eKUY5tPc0NEzgsby
DkH5kYJa9p5RHvKOqRRNAjO4/Yj6h8yWf/ADrTqe6YEKXa3t/vYR+3NFXy4WQ+cqZbYNnWgrXfNS
BVilcZin3BpLfKKp8Sc1jdHPnK8hCj4gGmywVW/mfGOaxvNUX5xcu4ixOzIa9j1d23c9JbJxcMJp
VrEVJwlHwNjPdN3Y1GhvdyBN7U4UtPNFVYUcR2ZjRZH4XTLjfa6a0b4DGKeXDGLBs1UMJBIbOwz6
FQJWceKyfBS5p7iqBZkfdtzvJgEe3+IpTrh/oFgL+lsxDi6ZzENYaDDo4crKnKWRHmBSVrRTL05s
Nm7qpZa6ZdpPyLKbWMp7ikrIp3EJKrFMHaosWcu+u6kYxwWRdhInKeHkoNAeVVcftTR8pPMbfV3c
yKarYx1lO01h9xWyPZlgB49SaMN29MI3VUa3qVYHA3PuukxHd4Och4EXYclPmpQ+M308ZWiKL0lR
/eo6Euvkcu9M5qUDYJB3lxVwHRctoleeip1mCehDZrtPREqR3/xEJHDlcVN5pEckeYzaiEkaWDb0
DvqFr6bUztiVtplqb3NlkiDFwUk+uJ2+26C66fZTDsq7y2h0yFLucTUzYZL5ZmPuxJQ/eYBPzRbb
jPrbtNGWY/2+pT/dz1m6DnGSbPOu3+nS28bIb0SwmHM7W9ooOWWQ6AaVD6EgMXrfLU4tRqkI9ohq
bhbLeRhVWMOB/7bcwCzCfXxr4o+08mbTNUr4bafMV5A+oQ9Uk7vMMAQB0NWOn06X5jZ2noHr+9jA
RTptYc1dcdNuw/qQ9Ot0PP87JCT8llzDOyyaFacBDZw6WywFXr9muey25CSU3NgqfncW91b7HYmt
bpXvaVJ/BpP2oA+LzcBah6SRZhrESpVtaqrjKRLV4888Sv2S62bCMly128ShNDRhq0OUSZ0/WYZb
jeDfmgO9zxnwSJ5jXRIjXld2HDwTw+uY46PkKUHQ0+lS/TB7XLVpzHH0J7piwztZweohzxAIy7nq
D02tyR2uDmqOrCWcLQOxo7kFL3THOuTXzWBsmNUXFOggLTCHjHXvpDzAWbgJ+FEn+Mll2TXHwMqH
HZTAEgBKLl6BwnF5GxuW+sREX5S1UBuIYDdBSBg7F2+wXU4tQm4a/uJNDQ+6YolOhF68dUZL1RVm
X4j1iVc+jSnZQ8orbmlogDqJk4x3TXjTcXQTPMBm86A4DjyPHOr9ME/XZGcZ7NnvlQz2blbck1p7
cduAg7ZM/5Dvp2tSZwqWsogWZkcjo/DYrF6ZnBe7YhIFoFv4hAv+OyfL6HgkbdCqg6MpvYrcd/pt
Js4Dw7tXsxcHM4p+B1txxShxxtcpMiE3+c55aj3vKAN03hLKrXTRdnGR3fSYt6WRMtyUTMLK4J1V
nsBMQQy5tNYZ95feZizoBvhcK523ZYj2gKuPwiyIvVjt4zSMy7A0e6iHdj9L6xqm4lbZLjQM+8ka
tCPIlzOu+11iD9RuNrTNad2sAStNHtLCgXoVh/dRT46Z1b4LdtfVVM/s4CKyabfVtuilkMbEYmC1
HhbAjKehUheWResd80ds0K2hLkFA6zx8rS9b/dYGkXoskDxRRoOXBMnXUiMO6879bSP0LLLouF0s
MIJGuSY+m/rTyOE0pWQy0qIrxS+PXkvqL5iDnTWqj05S/liG5U8XRF+WXnC8duJjPZr5zsq1fUD5
yWrA3J2DryekSc9BeJQACzhIUodShDAy5CsHw6tlUFCbEBMfdbkwfa9C94h12CMldBn2crZTWoR5
+wiLOyS7Ia5nawcDezCAiMgbFJKi4gdV8B7L2d15UX80xLgMGINVmcu1XpS0o4G3z4P2YyqzWxI0
7P1edNcjR/MrvP9Y5Z46Skjx9n/kYjqItru1ebIN0SqCqPw1haZvQ1M+xwUmiqZC7HU3tW7qa9FV
O7yI1t6d8mnbZqO1mRNT+pEQbNepuI6cFNvMeuiz5uAkGRmiJvw0oow0iaN9GN1EILUxfhNjohIl
8Y5MwcNVhV83Gg26nsarqYc3bQjWTtO+UwN+y/t6q7nTkyu/aD+KU/3K+LAEwqc2ZNKJlhJISwd7
KWbcKJ1i6iT+sRmPYjGsiOAmeh8SEOGoYVxSBtaiQWLJzEOCuAbg+Wnq7t6/UXdmyZEjV7reSm0A
ZXBMDpi16YGBGMkkmRPJzBcYc8I8z9hNL6SftLH+kKqWGGDciEvdl9svMpWylB7ucD9+/Jx/kPsx
1HZ2lr4f0o9arLhNY814APT5J5RIVjxSZ+ZNvPeR9y1HGa+DHneHIYAkj6rTNbJIQK6FdxfhDEnf
j6rVhObjCpVXQUWZ5FZt6mFTlHIbAWxclTEvdwdJRjVKwOWk1g+k526AgXw023CtTIB987bTr1Sq
dQ2SPfDMxk0wUDfvuNMQpGueYJceEmn88KvmYDniA602V0b2O2ocB56rIzwz+py8L1G+RgfJB5e8
1cvRlVmOJ5O5bZ3apjdUCTdqWm2bCY0Cu4LvG22HGbwCWqHMu5vWVn9g5nplG/rnski/eRLxEaf7
2SblD0Xxtmh1+a4FrABD2Op7Y0fvISZSi2qrD7ZJtt1ZswMYWCv/xolwoEiT1dBGdPh+qUrTrQ35
s47tz9UQ39YCIk8vUu22Ssqbpmnugh6txRREedHBOHFy4iieP9d5QAkyRycRfFHyRJK7V8sK/7Tg
qa8hEvNyvB568TB25a+Mxi4yMKlC+Vv5pHK0MfudttP4c0KJ5irOiZK+Zq9a23qmfFwCS0LfPgzK
e+7ig2aP9zayNiQY2xmlIROxocnfu2hVjkwxxkqML2qO2k2UpXeU7DDQjQP8LvriRkmBMAWxkq8C
Mf4KkTQn4MPr60HcJiqd2qQuQPb7N1VdzPho8v1aa0ZaGyHsmpYKXj4qe3uWIrJAyrCVh0PoI6HV
GVRuAahg3GI5d8J01BsvhjTNGqWfawtJFk35NmE7WujBp1aRWxhd/I1dFGDKYgfXYTCyfAVdMpQ/
c/ajuEYRJVpVpQ/Tsyqod3NWuR6UbQHGZ1uBDl55GpIJkfNxNFqK05FG3S7dOn73tbFaF8+MrKAF
M1YsdBCFruyqr1k13Bi8E4JNARXgyiiAaFjmA85RLk1TkypH3a3R88FGKAuelSr6bA5GcA1YXnNj
LTG/6Yr6CzYTMVU89z3vrLQovmhhdBOOQMYHzZ+7Ut+aWvuSA4M06aQimLRSOAugiuBfd0+TA2yi
T0iidC298YYSYEO4N2ztns91rThg0mgp3UeJ4RbgvwuQyasEDESCS+wY3GHS6wS3Q/MQyshwG8tC
n744+FO1K8vug50kxV4tOFqm8D6ZjQVYAnn+q1EAa3T6g6UPT2ZUWrfqoEmXju7HqRivfCe9FkN3
24TyU6mxhLq2kUG1MaiIXfXoVW0bZBgUX//i5e8rBdBb4UwbRYcZU7b0s9LgAyK+G0py0MOc9wJk
Y+NjmGQlX8spQIC9jz7WSvy9A3noyZ86aQMg9kNvwm8j38d1ROm3RbwfzQL0Al3YOHk3H4so3yTB
tPKjzy1yMU77IaQegF2a4Y4QV0OVJgdaA7MEkD6CORypGUEj0w6ZiRug3cc3gQQaZqvrz4GzEnfm
3HFPM0rO78vACj6FZeB9gLxTsRlq9aCNTfhTxjh0I16m/IwlsmNJ0GUfJ3CQv3TMY+xMazYi5iZK
+zC4RYOgH13NFAat1xFHXZBatwBq021mqyMIgza6Bldv78ep1Dd2kNW4uATBTQo6/5uXBXBvURS6
0j3IaoKe5ib11GqnSNtEei72nnrLf/YcsC1m9CxLekkaJCp6LQ2NHgVVKXCBxU0XTNU7zMriW6mn
6l7U3UOdsYyqRxV0rSvZg8Q4Z+YutvoBbWjU8dr4R+VXK2LuOvCVDdh1d2gxDMkETP7gcbQ7wGzW
Q40/sSvCrJwfUfcyg/yo4Bh5hWtT8amMLOU9EqjfLf05J7FYFaG8ilv1XVTE92WMyEvr7RQKEDvq
SLggyipdQ7rTd2HX3Jeh/ACQLfzQW4WLSAr4KS0bDhWYaZRmazwPk/Y2t8RTGDbXufY9ahG46niB
0JmBs9s39OejeBvDLxnoUcEEerLVdz32lF1/IyzMgem5+NZ9LrvdLJRVkthJ8RN16ScgaLuoVdxR
L7/q0bfJcaghP3BuMWvkjQnZ6asS4gcFdZx/qPF21mDtXNnjhA21d92oYE9NK0dVgYY72aI8xCh+
Uym59aNib6I5fDX6AAe18LHCv2l+veABxm00ITlmDKRNUNy1SrnHymxVEfg0/AS1fZ6m96U0ug1O
g2s9Ub2nGJzjRs9JrKHHDD0268OUPwbZFuG66xyvrGguJg0R1rC9Ytf7sXZ44Q6w46ruY9I6N16H
crWPJJg72eGw17CcXiey+lKl8rnBJT5BK+Obpyr2A7XBYKNPDpl/gYqg0+NLgmzTqgHJFhdoSXcG
rkWOtNeQ8MlaKlzVS5vLNRkseZUkSMGYwTsfT7puEI+wrWA4A9PNzG04+gCWI+eHg4xISIFF+SLF
IBBPNP13kYXho61M10qOE0MybvEfgZ8copYZRkNHpgXnOsPT40o63o9AowfYAHlVnO5d2QY3svkZ
/vbRM0iSDHOcVuhVPHPpcnh68HD58JThxZdnoF1tLnWa5bBTUE676kpSs1R8l9H3qqhBomvOu17y
Amj5BxPw6BVMnfcJ7KxVodbUXLE6IJT09jpEPOkWbN0V0RmRXomDldfma9/xP42Nj0O0rcufaYUa
skrFzYW9dgAA8K4K1Qd63ChqGEk/Czqn4zpOaigtKY3at/Mt/rfJZEjrnN7spnrOvuftVMd//88/
tu34fGxBMP+f/0GrUFCKtcRsJOD8JTD7T14F6R1iGhoisjYMCRQ1TFRf/4dY8aeUSAc7EBqA79kQ
L/5JrND+BDBso0qrC9uhzO+It5gQIGh0JD1rgjGTwtRURzAIJA4dkduXYsUlClnU7Hv8cSmqxftW
mbQG2QuIeiunjuE7jRqiSisSDbARfVhiR1oFBvCnJs5dxJ28iRIwle8ZnoD5+EwQgxin+/7WtEdh
gBSU8SaMmiZdN9iH7PJGK411XY2EgjC2ALsUiKs+g96mBNcgln9X1UoewpuDtIZVSQNEz9MK2Bc6
vQLk+xCT3ud9Vf9y7Dp9QOAfwf7IKxpzN0kPuTvwkwhJpGkLmA4L0hmMGLXIytSQ+IaP7SCsQ193
QPJY/OpLQ4+8WYnItt6X+aC/BwPSpbsUTfkfsTKWH2LVib84wseumYpP+eRrDWJagBgi5Vai9oT5
nc75joJy/EnfV4WxYOfye5trAdDcycaqMEkx/s7lpN2g9qbolJ+zyVvltWl8LhOHRqURK2gSOb2S
/hCaZ6UP0MAt+6Gma1e6nmJYAcxLuhHIiYEQoigIY0ud4G+SgCIAt+IJFsK8H9GVu7KJ9+E9pjgI
3wBsSKkbpnrLVwQrhtck90z5DjFYDBEaOqrVts2QVrtyAr+kRmGXP9CTxAgURQXQzJWEAHbVgD6h
5wtDeVyTY+W3adujciuiGsiRrupDc9UWyZQeQuHxQLWmFgXIhgwN03ag66hAdDWfU7NSKJEpDNa5
bNb8CJxBq+hv+oq311K9mvl49nOm9cYPZJkgh1vQIB6MSPEfE3jLzIZXZ7nWCmO2lmpKMH74PbWS
VjjEXjpzqqoB1C2Nn34G4+4uRs5B4LOlCNxvu3SIPvM+rElPh8yED5rOQgoadUmqRNQe3okA1WFA
4NJAmgljCuuDlAVlTlWx1L0jTV+4SAIP6K0HFlgMUO5+8AngpY06Wyio6lyVBeds1Zlt8QTfKDXA
GPrDNy1HIgA5ziGs6baNFdz2gVYToq0Q/FPLfp+j9axs9G5K0veiQVoZFXdk9vZGYvS/qoZk65DU
aD09N9WI4pouPHClaQ1q4QoPggakkTRpx00JTJlNlqbAuqu6g+aBQHNmQeRIeJSKJKBc2yFYi+Mp
tlTFKo5QyKHrl4dPsLeDnyVerrTMLVnwDrTQXbqCmdnTkQn0fDeYPoy/qTIoiCZlwW6K2e9IixhT
Q7JkGHiNwWvWsVHqsTlQOsf4pSBOQ/k2ahQLi2Zbq2+sLsiepajL4IqmdfUx7nWDZIZ2XbEyFFy3
V1nrGOh5BDkoOy1FP44EXwU+gdV3e+irgYsyTcmlhFao4W5QsnQ7RCb8E/Bz3fspL72nIvArBZpk
Y+PGWHuVS+RrUJpD1dl1ND3+hO4wTXoIIPLRT1XnA3R/7V4dleod9gs6Lp4WVG1+TkCJ0YBm6VJE
70kuIPa0HNrS+kqEDB8dyhQoa4+2vbed1k9WROqSRHRAPpZEzMvuelvpgrXVa5xNHyfN+zEphI7m
GjRiqDYxnC21wmYGz22aF2zR3hZ06+J2WIWADnY+zmtwc0fQw4fEa8k+MJqjCoojZZOsq7CDpvH2
e/r/khfZ/SSlr37+8e65qP/YtNmP54aCzX8ceQn97fgf/z+xFjpPkfzYPTd//68/aCY0z98DbvGM
C2CcGYjav7iSiqX9CbvMQUzJ0f5HNP4fMliKpf/J1awKCRDB1KVQ/3WpC/mnyf9ImZmMwFSF8y8d
LP7IsEyVnhf/BgnBGy/1xZ2OqZBl2Da6PKYz+xv9lsl6IYOVhsoYU6cXblHSHaFxtDKGZx8Zzl2G
PNAK2KkbHkYaBo9Jj1xDolgfNROKBjBPPAqhRJa98SR6O9p4k/zm48kGoL++FwhiNi0OlrbMPwKn
Ubc67mZ5D7cvisb/F5LuHzjq9T+gluL49OOPNXfS9yDl29THW+xv//HSy+pvd/9rd6kk3/s/ux1s
wmzJ4+Xf/8vpQPzJ55eq40hLOJZms//+UmhT/2Tz6TqbTKqYhxhkon+lm1KF4ksOaBiamI0OkGH7
4y8er+ngnIAhgW1D5NU1ss63pJvscN7Ks2LgP0i8pLsSqICBwrRq6KTEx8mmrkcoGmQmYZGMBXhO
YvcHCohYaed6s3+xJvcXXTi47mdWsuZw1jgCtpi14l4cgsj0k5i2RLhWpW18a9u0tgBUWIbbpwK5
BVMBzTRN8M9m9ff43b8xuGXh6WUYwtJnNvXLwVXDbyI8JwMKDEp4nSlIJ1VOqbsGktfcKAzd2F56
sHp02c6PLOaE/XiNmbctNSIQZ98y2Rovh4aMokC+wn280BGyjxRcbBGrUbZRXvS3qJRSf7IGSJq1
XwbbMYVI6kPE22t5bIEv7IGrXvhB4tQPIlgKldhm8MuOf5ACihGZURuDnszrbhKEmA5TZDY7tiT2
r7wafqWOViGzpLY1KOg43mhmjMUgraibCz9lXvbF2vDaMTUbdUBUWcVi/02eqHCDRoS8QVj6XZSB
YVxRxHb2lhoAgmvBat7nXkOW7YD4tmemobY3Mx8FT8ia8EUlDY4bAOSqg3cBGemltVoagbBpif4G
4hGWmI/cguU+ODQ/R7oE69Luww8GUim0b2cIbGWb6yoL6m1Sj9W1nlTZBjpF6FKLrm8vrNKJDybR
AcApiltkjhbHH8zGRD7wEAJH5qYa7sqwMFzkUpNb2L3KXialdEfThzM8+lV8EwdIxqK/k3XP0oL1
df63vA4YUuJXrxmY6bB1DALTy82MUkHrZLUfrzFI0H5UiYG0NGIp2wYCz/b8UMeXppzjxcuhzMWs
C56HPm34eI2CP3TUEZ7OAWdJ7yulkfG+hbG0OT/gibnNq0us5injSIF4wsu54XOpNxoKT9RQBfIv
edJufasGnFpRIDs/1HzmF/ue46JhMKBDucV18HiozEw1RW1UtlUPTrGJcUbAKYpCPI0xfGnNZxkb
8sKY4uT8sFwAfUAgEvpiQSNlVMIBYunawt5506bxeB/VhMQ0UZqvBvWyjcmrYcMpcOipNFQo0apB
OADru/s4zbWtaCJ69xochs/o7QDWOL8or38fYUDOl6GJc5lqLRaFaIXOUZsn65qaBKjVwqbSG/Y0
/3CQPj/U671FDUcQ/nSuA021FnEHg5SGN7MRrQFtdSsEe+mW88M++Yg2uZOU/t358U5NzZCIkKuO
ZI7m/Ocv7r50yKeamlNEXwJ8TlZavMVbddhbheqs3z4Uma7B3LhuSR+Oh2rjilia+8maIiWw7gpQ
px4FyWbocdA5P9Tv8Hy8jW2VKwR2gECAlsrZ8VixUctQRdpqjc07MTo1lPGQdzAGrxzYoquoL9BT
tVtfvxV5Nd5gnCE2eUUnbZXmo9wDdnUo9I+43dV4GOcKCnFrg87K4fzvfH3aOGyk8hZOMxr6tosL
DzMbag6eF+PbKxB2b6hIC56IG+Kb7qozEbChznFhcU59cguhaVDxPCQoGx6vDZwGtEEh7azDOgcZ
Q7iEXgIANLiNdV35dn6GFwazF0e7tLWJCmVLd99pjOuZlJIEibVTJqQw/42RqFqysQQ1UmexvWwk
0IXHf8BQp96IBacP45dmiFECSjk/1ImANQfJf421WMIeXGIlbGCvsQfHJZht/ihkQi/ywSraOkhh
fCepAuDzoTwWpgd4IRwGRC8lmlAHNYjL98psnpr3bXFDH07en/+Bp6IINmHcUiR4Jo/M40/cIQUy
dkEOup/Udqe3AyikxrY+toGTP/a95u3Ojydep0ssiGnxjuV00yhYbORcLRprykS8htMlvzXIBP0c
OznD5IbGtKBrO/1TQ1XnnvqxDQjIaAeUOmcx3sSJJ9Cmmqc+I98Gi8YKDbO+cMOcWg8euHgCziGB
ZOV4PXrfYb8FXbo226b/OE49Zq5mXioPBNn4OrPG/MKT4sTBJomVlkZItXnmz+v1Iqy2faPLXg4p
unEC1HcquDdC2NSPjeS/NZhPV6uoy5z357/DvO8WYU8IVYcsIpgmZf/jYeNAiH5MKaDHbDraU6O3
Lgct36iVnaPOCx9p0kSyErqPNqwvxYVtcOKwMzwvid8hjS7B8fAaJPy0ht201uwscC1HrQC6UWAE
pz28PYihH86e0wVJCjfK8VBmTlKc4HSyriVlhjrv6uuoqSWIhr7xLxz3Ux9TNyTXiK4ZaF8tPibI
ESvHrCtZOx6gTzzh7U2cGCaAcE3QY/aGbdsCljr/KU+spcm7VxqmCXMF9ZPjCXbwG7HICv11ULXB
h9qTngvhb7wGHl9tzg81f5bFrrFgC/N4l8ZcEFpEi9imZt1DzF17baRDTwdC7CVa65pBgC8PIDc3
RHZzj47Kr7cPjPXQ73xHc7S5rfXylLBdsdkRMN3ROB+eEhHUT1mgBVt9RqzXbavh1GrHn5OipuJ+
fugTEYEMgboc0tGqYaiL5U0MozLysOCOgNNyl5T+r6kOrU074v6JX1e/fvtwjEZJg2hAHr9YYh7Z
PFA8obhoNtBtxmflMZ6m4qEMsuSD8Dztwsqemh5lR00VGFMigLK8di281zSlV9xiaOqbjMvqClFk
6HrdrCCE6fP56b3eQQ7f0dZVBpu/5/xzXoQ75HJoebUUsdEZBI6tjs2hicHvTYnabpWguo9hXGUB
7h/nx519Ohdbl4EljhSORgEcQc/jgcMUhdnWUYM1LnoaXXdkZu9iGEzDVkaD8z7XhyxbDz6n+sq2
4eYhG07F87qApLKXEakfJU4VHIM6+C3yRGr1I8kR24ftEDkPEnrvHZKaEHgtL7XqqzwXE4X2MlMB
Ksamej/CBUHkTcAwd0NfV7/SlAOR5iktsByMfRAfKBzfuLB3T6QfcP8sVSfQIsFB8/d41hX6zlo2
wSEqG3hhSTHgNiINZOIH2k4x2qurbgI0gMRNguQ3EHQU8dDDzI1koyWlQOM0Ha9n+M5a0ZTqQuAS
814+Dif8Nna6qXEBETcXv04L+yjsHezjUC5B99uctA+5AAQTa8LcqbTPQAxa2BujDA7vrG+3Yzso
kCdgiZ7fHa9DqDPXzykowZOjZbM4BKkuRiMITX9tCYSs/SHNVk0++fu0Q2/j/FCnPgmvZiqiTFk3
Kcscf5LaaWBjdph11gDwUCimZn7odGCIIex8pDy1BjRePcOTS0Q7vqO2juZCj+mCa1mTfbDKpgQo
lwJeod2/QesLg4DzP/H1LUaRl4qqNCzD5DG7OCoduktB0fjBGryVtspLLQY1GFY3sDjttYb18BWi
NpcygpODzqtCsiyppC0G9Wu7g5Hi+et24IRSNiuCHY1yINzVlMVPcPIoraK1ceHLz9F7uQUxCfrn
sIvobilqP0DCJdRFPf7lNpZ+bQW2+u0rqsOvMG3BvclT7fib+0D1cV8i+IS5bu1Rsq5wsuk7rAUD
E+AQOn7DoF58e8y7djk3bFU0B+AHpb/l4demYEpEbgRrHJ7y99oIVRI/eLrgpjJ9cGBBbtAR9nYx
+sDQDXD8pp4hL233+bu9/hGU6HVJm0BXF2c8CYu80hpKx0Yqyq+GMfg72CDVvknj6YFP2z3Kqg8O
JpFm34Cx3eeJmd/0OACC4tS0dzJJw1/nv8aJq4CbB2wKWbcJRGZxAoXFW7OSVI3IxjENGaoMPKrs
NyG+sMCai+YGXcB02+A4tG4pzLrnhz9RTXcsA7MbQh43IeXr493QYrLbKR7j11ZZb/B/GDcpIhs3
ThVgiqdoA/YcPXLWvkiib7Vt6e9g9yE5PnmBQYWh0C/cyaein8HNyA9CqZWi+vHvEU5TdmVVBWvU
3cadQHhxgw3wg+2jxHN+6idX3rFo11CbBMex2Aw881J9VAfOQRybu7EyjC9ouBQb7rAazzkFaRO1
7fWdyERw63WD9uX8+CeyDxpFji3w5jYF5MHFTHXY5bDWiGwGpb+x9H7qWdZ+Gqq+3QEKjPYAXaJV
j3va8/mBT4UZEFG0T6RtC949xwOnE8ajSPcxsFrMAHIHexWPGvj5UeblW5412nE2oZtGna1px6NY
OR0rW9TokMzyAKGKFFVQm5Xr5NL/hB1Gen1+vFMx25xPEqV0gfbT/OcvkjllwmYDpgnJHPZZB3Oq
UG3KvBK93KIEZulFdrJR0wgfj/PjntqwFquoAxoxIVstVhO5k9ziwROtbdmYbqCM6p3Vh7+Mcfg3
0lUkDziiPB2ZJJ7sRzMMFAiSPvk+qmxT79qTZ5GgjrJ1kZ63Hp1gJk8pWDDhPHnxsJyc5ZwtUwjV
baB7x2OHEm0f6cTh2gYx77ZprqM3WgU7DHKNCxHg1MaxXgy1uAUzrKrTrk1hv8wqo7ZVYZ6jY4TQ
pFmzqYW0LmzUUxsHqXg6ypSe6CwvPiAVFiV0BFrJXgIbtpps+13haWiRDHDJw1iFaoevyvbtu4ah
5sjDY4665vF6lqBj6D0htgfiZnR9HdelOpf1VduhX3J+qFPHnXBKLNVRv7bNxXrGiDQ5ZEv0BKmv
IWBFU3Is2K/nR/ndzVmed4noCdkaQY0iwPGM4iYusdYAV440ZHUAVOltaFrPsPmwLHaA4G86FZFl
IWFMSgPSilMWzS+0BtutVpfljtwPWjOC7usYC4JDifaUa+AvspaaWVwIvac+OR1AmvRSExSwF7tZ
TimqaUj74dcAGFApkU8oKlOH14ZDOErZE9whS/94YYVOpECgAjTLQTRfcI4Wif04yDyLqypcpygd
3EAOeNSbcHoY0QBaKSM7HPXKZIfzMupqU7PvkMq/0B8+MW+61OAFDB20Ay3Q42+k1E3iNxn5jxZm
7dpQh8k1hircObpiIHMpQ2Qz8+HCYp96WVGh0SivgVNACWf+VS8ic42apx9UPDJas2geVc/nLdXJ
AALwlCHGl2DZBh8iRfOl6W4Vkc1ShWUYbUKatPrbozW/BdgQJVVi2fLB0xoa3gg+zhiZ5asbQ+T4
d3S+7ur62F3oUc0bfnEgaEwBewLCrKugoo6n3SapUyt6jhcsTR0Au14TfNFTKxVIjKkCp6kg/qkE
SXQoAni8JMIaPL3zW+7U96YAyJcjtzMMYxnaDOT7hjYHXkvt9Tprc1xUrTbcQ1T+VaLfDImwazfn
xzwRvqmJMW8e+Jr2Cp4hBp7FUGPo04gwBkDld3slbO09qg/JrsV27eH8eCfSKIdrX0Xng6vRXtZS
5GB4RWYiVxUCXViD98w2VoNIFcIB31vkH29ivIsvXBnzui0+LZcFJ4iiGNmzs9jRjqkMmMPRSOE2
HpEM6s1toquAgLGYf39+eq+Wk4eKyo1PX9uUGs+n410E6DafeL3H60iBkMjLrN7iKVEiaqMgqOqp
5YWpvT6t7FVuJkFm6MAxWeZtSPZoaZnAfAUED29X9Oba1wFBIIHZOXdhLMZ9AxtgXavIqOZFFTxC
9odoBPf/wgE6MXXa1wCydZpCtBoX0aruEdpTG2pUuYpkuKHW2RqFYQj/dl6lm/PL/OqSnGetmfg/
zM0gzV6clKgkbPkIILsptoTUv6x0tDALgjl5IQCdHgigxzwQzlrzpF8Ew7Qhn0Hte8YYdv7eEzBf
MgysLxx88erk86Bhg7I1HSAYlBiPh8lV0bTjrLtntFWxNWdzHnM0tJug872vZU3HFvefdu9ko/8A
Uqy5M4LB+JKqhbnx6w4qYuYMV0hUQWdDaRZVg1zJf3Zd1V7Y3q9O7/w7yYFoe9P50ZYRyvGHxJkF
MsGOD9lBU/TgWx373qPt4RGzKtDz+5KPWbFG6kO5sEavDvE8tI4v6xygeQ8tHihmWnZ9ZtOgyGUk
d9XgWJ+HRhgwROL605t3F9hCkjDNoetDief4a+DjEVuoqc6d09E/tEk0rKiqhw9vH4Xu1e/e3cy5
WVw4k9fnRqZHbC1Py/fOVLbXbYEj6JtHoalEwwXDEo6Ms8jzJjRyEMgePYh4pbUbef8gEGYm+7eP
8rs+xQNd5bJezCV0fKQFJNx/NI3sXVYq0cZGf/LCU+PEFuA1xVPY4SHOdBajKC1kQoSL5x5VmO79
oNE3yFskLnQzceHcvxqKwjdoxbmrYYJemJ1kXp57C1+ilPIPOvXjgL2ooYePcTBlFNxS//v5tZv/
qqPbyaKcxHlSqZfqtMgWQ/UGDLrE7xmqisQBhThvXcVmQA4uLNwSa5R5PEQB+0a7cHecmCNmObxp
eNlzqGdS18s5VojXAJQGINDHdniXZFAwjaK1UXXT7Av748RQcMscIOAzapdU/niowld926+Fg9kG
HrtR0yHPaPIYvm6dKB7Xb15Q+nk0+sDp2SZR43iwzoI1aQY9UpFDhtRcGdnDdeWB1blS6lo+Y1BQ
PJoImMxcQ5gS5wc/NVMqRDDhQNSTcixmGiNcU+Bj77lVY3/F/jlAPw3Cle0BSjk/0ol9QzGImjCh
SsyWRsfTnLCdQ059BPmJezMcsGYYXepxwQejnXwbU7HAQKnNyR59r4i+nB/71Cx5hAP6oO7H+2Qx
dmh2SuR01kwSJedHIFiu9Y56ii6CS7i9VzewpfLK12buIakFoJvjaXqgTHXMCRwXUTmxH9SpO7SK
VV+Y0BzSF4dQUofiFABUhv+4GMUehI9Uuj6ryqbZwQJDjq+pnt2CzNJ2/lBbb98mkjQfzLDKG19b
IvBMEAQVxW1EXPHpu5JBHa3pjis7yLfmhXvm1NTA14OGoyv8GhGHxYoWqEqLfQZl5UOTowWF6iGC
VjnETs01+qYLd+e3x28w+3I5HfIDPhtXKPnl8UdDjJXnHHHVlQ0VoKtuzNPpKhkTsc5Hv/uQCguG
Z5SMkzuWOqQ+L0WTXHEmgbMRksGOletrC+ry5/O/68S2pY7gAFXiGUBbc3E4O6XSa+Zvc7EH2VeV
K75zfb8bt6M9TPdvHoue/7zulI01xjxeAjPH2XfIEKwN4xycQQ4/PM1S/BX0VNucH+pEJPiN8IMZ
AXpUgxNxHMgD6flpgyIwTLsU8xCEdInhszW3imUBjLbuwW6n9zX+uz/Pj3xiQRmZW0sjCMyx9nhk
aKW4GYxMcopw2ys77GQKwL34MGFcen4oMS/YYk/ZKhk4n44nMi5Mx2Oh6maYmj8LP6eAKUujFvvK
QAAxRr56j8Rquhn1ztuWBqBLTaK74ztG9vZ7zOahPGMeiErwk49/QzSJgPamsN1xBObUTb1xSGZi
k5l1xtP5+Z76qMBlKM3xsrNAZh8P5fdOj8J2aUODkspdF46o3dBnxrckmt0yI5PXLIR/I0K/+e3J
D9BZFbKOmI/JkhZDzw1gmVPZrpcWP9NJ9rjuMDI9lelChevU/iGXp7AKMAiY6Bz8XzyvSsMpR7/F
ltso0DifEEXedXH+DatX58KXex0F6feLuYBLuAWwuEgKeoB4iEZhpRSlAAbzUGau2eM1jo6gddOM
3aWM+PXMGM+QYGN4DTuUSY9n1lp5jHktQjBNX/+sPDvZdW14N5TGsD2/T04NRCnFMlhFiji/wSsv
lhCHG2k2hYmTDciXneoTUzMwGW4pL10kJ0fi7fX7sKs0F46nlI2OjsoGrgZWItBoDE1cZsp0WPUZ
8iVvnxR3Fo98SbroLNusKAZHI3KYKK6gerGnvRADZ0QNKWzQuHr7UCSk84XAfUzZ5nhWULDmUmhh
ubqHJ0ZcG8EKh4ga2IJmrd88FOQBXmMwlnnFLF9JhVJSaZ4SyzVLNKWu2tYTu0LL8jvUH/tv58c6
sd/nMhu9+3laQNCOp9UiboNAV2ahwSWfgMoOd50vcI9TZiF7wCUXovPrLA00KNg+5jV3KX/LOrzY
hYnMUJIVPdxqWXtrpNswoJRJ+NYSE4GfT/UPJBYnazEpJzX0kaqzRfmB/mRaezO6pKr3XtTkO+gO
tC/Or+KrusxiwMWWN4ys5juyD0WM+JYwsGegyFFeKc1k3Ia9Hq5rJysurOWcHB1fdIRdrheoONyt
ECGPPx1yLt5QYfPhtllqvXOcQcHwd0x29hBgx075dFVOg9xDOTL2aTb2D+fnfGrnQMuk7kEqof52
Xn0Zk3kGtshtGZarDOhC9CJGmcxo0k3KV92B8RUXYDTzR3s1XRteDoUDXsHWMjLn+HdH+sgBVCvz
S+TB0MfXqDcPdmrnl+p5JwdzoH1a8CCgcC12UMkDNdZrJjdkCW2c3h/2GAqOO2CT0Vs73OwdzoSk
bWYxvZl5fbSOssWsdMKBr8f4ApYRhCIShtpVE7v6wAWOgGaZ/xvX3EyzmS8e7h0KpMeDNr7S1WhA
WG451vGO9lDjOoOPYOpQiVXXROrboyevP6ok9BApyyyzXMMmNmshkyyatNh0lizBOhrK3lHz4MJ7
93Wpe17QmSBFyZfqzDLGZHqZ9FXIRrEMxUFYRbQJ0knd5B0MOvq3UpbK56EiMVJBaOwGUTXIElhY
ZPDCuDDtU+GOzcPPAeZmk1QcLzPv1djrOp1pF2NEkxaJ51wG+oXs6FT0MTkTM8KRZ4uzOBlKWQcA
IzoTeQ/fdnlRoToS6B2WpmO3sTyzc+swkxeu3td554xmpCFMc4bkcwlbMErUlE3P4i1f4PhlRBqI
dERiN/hzKKtmxOEDSZpu7wT43L098MwvCQmmDvzhss07ptyNVambrmkHCKZEGV7c3RhSt6GxjCW5
RZUxvjDmqQ/JE5U+L281iw12/CGx5FRwZhtNF3CRvxk1FORxvFAvMLBORZ2XoyyijgcSO8TekBIf
nlhrJDS6q6ZzplXod5dwPKeGojwPdoBEQ6OjdzyhXi9VewqF6aqNDuxLRQ8p8AH4Z4UZrs9/rxMv
MlqV3PV8MTiVYonhmQbUlm0s79zKClrVHYbZIMw3PfsJo6Ms2o+of//SkI7/MALvQ7I+lv0Xe6Y4
nv8hpz4ina9ZyoJLhAzheM5hpre5EFRQTR2GRNc0EmNIe3o8P8qpa3nOEOmWgocmMz0eJeCmjiHS
W27XQyvES2ky38GoQ9O0b3psvww0Wb7hmZRk2Fl79QGrvfgSpuhURCAtmBn88OmRwTz+DVyLSRFP
seUmjpK5WTNMG0t2feUCsSq2eDOi9mll4DTPT/1USjArhv3WLwB4vFhgPTLzxrephg8Dyq4VfaUV
po8I58hORx1X8zC8efuIgNAAECMuRlBYBNgs14bQwu/IzXLVuq9VRb3qc8K4j47puglheF4Y8NQe
mvHDkMZMYs/vvf4igVWUzmursOHrDvg5jYaf3/bO4H09P61Tp9OeAw2FDBhichFuysQ3JLqKlgt8
EXEfw7fXXYKjkp3HzqfzQ536ZhQsHdDpMITIm4+3iq7h7NH1xHEr8CDemigHWIWCwV8BVL8a0os9
TI2/cJnHvRxw/vP/5uzMduNGlm79RAQ4JslbklUlybIsT73bviE8Ned55tOfL32AHyqKKMI2un3p
qExmRsawYq0XOwjDmIZKFocEMqzxDcrNbgDTV+GLwcnhrkbDxHSn7KxqnfO2qbOvztSKk3BDyLKh
6zx4xV4DZemkAKGQE6gm6EKxua2iVdrSFeRaa1M2XxPwsBBat+jlogdrFb+qCY7OUwy9GhNWmVYo
nOKkeISjQqEOUSqo5S0rDF0Hp2zn+1vgeXAVMgTVzO0eIQKqOTOh/cIk42nuKYX2rXhc5sr+c594
ZWlzgeBCZUqkxRL02f+r26y8zKsiDjKV/eUQochuMAvaPDYQP6+qAcVlENIlvzNhBAuYfEYDDA2/
g4hr1xQwQ515YpJofXNzVqusxmFQ+Z5l2nsZTZaHOms+rQbaR398cXDwdFZgIsQjbNOvKXUrBuQp
CNgtatD5hGCNCtDtznHQaTasND2wt+PTwd/Q4cDP0Vk3N19qSBWnNgAaBJPNdE3S2Ya/aKV6hwh0
A4FolWWfbcQLjop8O/4BRycrqrxoPN4bs9rk9vZcEk1b1YrcnCHgzNY0cstsDZ/M1loPbuTO80m3
kc69LOg4tMiu3UPaLC2SDyuZl5ZOlFgQb7XaAdYdbkTpO+UAqVO0OG+nxOz82IV94vZn3d3mF/bl
AXvhntJx6OsVhxhMprnewRWfnbpcdx76Fvi+AWrct5a0O7jvO8E0XV3GJ4hOJAuX/FEvjDpqNJfm
nKMyXHX1XWwjoJVVKnCCxo3vurDL7w0tq/1qKPWD+7+3XGIiwnhcDQ/AxvKS1m1u41YCZsHjCy9R
iHZYAtvjUrVPazY0yKk0fwy0wukSnlAvo/3Jx964N/AbGY80lzR1qAuSK6ASmZfpI470j9lKfpti
AMzgCOtk89c7WyxtbowLZc9VRAwcjxYsoZD1nEcVMuvbJ2fvplCM+T9TGy+3jEIbrdwWQbWylU6T
ane5FmreUpuQ4RIInW/bez3mJVEAbJYpn1OKoJsoz45ipaN0R3YZhsqvZhIoH2ati45lSDEmXOOi
9tUWdWkklsfxTWUoDHhlSxIFY4qQoJKY7f+yyEIqGPDHR1Q87H9v/0J5VzdPPcdKNSgFU6+xtxhl
x1iaHMoFO4iKcHhsi/DHFDXN/W0j8gu+MiKf8N9FKEr211/YVJuhtqfBRj6DQT64utPLnNWQSCT2
0Wzya2YB6qTEY/9na1M2SZZ+docQJiGxtHblu+1qQ/YoyuWHHrvdr6QBavROSTS7OIGqz76IqTNh
+oyaTPEztDkcz6a7YJ+KeUAysob59I9fWsk5RC+IMjUP4NaR2K6CYAOgmECkSv8wKe3s5y0aFfHU
OAfJ6uuPS3bBi8RwE0UdYv7rfUfeJVOdNEeiTrH0pymFqh6e1f6PPSNFZqIGmezLQGUTniqCua5V
SclTCdLOzlyjtSJQ6fCzfF6Yb6zLT900GYFOw+FPYUSkT2RwhF90Zukkbq5X2zORQiPPCsKel6DT
9BoKomY+L32eBX96hjFFrwz3T9ZGcnG9l2ET5kaaN1Zgu2X+NotT9W4NhwJNR+Wfv7BERiGHkxxp
9NqSRGDD6Vrx1VylBy6N3APD0YS1s2YchGKvnxb+feIjYgYillejA2pVARzPQzOwwzK9i7rkC/6s
P8NGmxLxZ5OXN9nRvMJrH3xl09x8s2ZRoPDosDlZyhioToSQstAbP5nr+JxkMMPe3s69S/Bijdvj
ifx3P9HKwR7kdafV1ptzRAXg4FbvropXWhbayTu3VHRra69GGVqA+ccp8ycXtc+8HoVXZet8pwgn
utxe1a49SjVMsRHXMkt3fUimKRcj7EtmEKNf80FbOufs6NAVNcg0BJEFy/Fte9JFX7twvhpdSWoy
xJjAr6/tDX2RJ5RJOSmZU5xVq4NnKl7mdwyTozujD46vKAKh69ZIDx6PvZXKQU1iLhpgrzIT0Xbp
1KWuGVhZH921kkRUKH0JblRt77VF+XJ7oTulMIZU6ZjzZONRSIauV9q0IzrUBqUwPYZAGrRN9RBa
/QoKe4KAysqHUwjBIZpUsfLdMcp/NUpJB75mb8lgVuWIjJAkZxu/zeu2tJo9k3/X6Bw1VmpH6HMr
1n0H38T9omRHKJ/XDzRr1sB/2TTUSRA2ax5qF9msBoqSoePmrw7D3b2ol1MbVt9ub+/u0jBGNUiy
DW1TpCZPxNDU1DLgD6tP6ogg6WjD5zWIOX9TaXp0cHp2Wg1YI093KGyiTrKNng29nacK1hT8tkRm
RSPKI4VIKaUOuqe7SX2fK5HwIdo238Fr1l0KN1Z9Q2TuwUfd87W8VDSMmX4CnyX91IsEAmLprqfZ
aBFR2yEpaMRfPeKwYyPxPQ3j23fM6yj9gdn98yxruw6AKYLRzWHKsyHPIn3g27a9Sx257fQPE9zx
9z1lkh/GoCg/rQVChRzhpWfdDofLPCnjUVFu94QBbpDDcFArbGduRdIZ8xrV1B3dbLgrqiz+gkr1
xwgm+vPtE7ZrSZYXYEpzGF/YeCpmUakGhIQjRe8YH8IFdZDBVLr7lQLHwd7umSKolzeUciPN8utP
2qgiWhQVU/piLncJvAHIRiEWvCT50Uu9a0p6XzCiBOrbAfqoVsxuSvBKKVmYHzND/e+aZWkQijH5
cXsD5UHcunqJPyH2APcCr+/1qnIYztsVnZ8gct32mz4kvC9mfDT8ueMIYNEB7AoaVEKUNnvXrlqv
DbTkg3SK25MYWvuLM7fjIxTZH/ohWg4WtbN/sD9JIK9krsazXi9Kz6d51BTTDPKlZgQsE+gXM9X7
TamG6aj7tWuL+Q/wvJh8xf9kdt1kFmXCsWAEBC1w3X7oLfO74a7Z59ufaudV5j0mfSNBl8DEzafq
S9qHNtoUQT7UhnkeLCN6jy47WmX5sLYGhMROAmrRVR6Y5p0OTv+eZzFBZ8uqLJ+RXu71nnZWptfd
QkwwqXZ6nlKzfdslvRkojgIxfpZDnmCnKAhE+KWHMh0RjqqgNLu9BXubLS8FpwiaJNqr1z9irkKk
JGai5V4xeyS69KR+SB1mTAAh1N2Bb9k7tJJX9f9X96iTXhujL61PaliQ6mQuYVZKb8GbrKk/t4wP
Z4G1NspyEHjtru+FSXkEXjwbc7zAyr90VuCaY3/facV86rXYeRdqyREL5u5pYqQPGlebYG8LyzTm
So3zhnRxrkpkWEm3mgtSCD2atY6teBS6s8/hbLf/KGLSDsKuPdtwFkBgj8Phwd4skw7HVDU4jKAq
Eu3RdaFFiXQNyUHRGidqm9NpiIpvSVTnB590b385PDxNtFmprrmb/V37daQ+awZla6sXO0F0ccwN
84L0zHr686PKPDlTYb+HkMXGB5Um9CaroBwtqv5naWfWcyHy7sLci3WwqL1zamoU1wnVXfhhNzmW
Qm0bwrtKBAXONRi70Xwe55axxUWV1Dr299sL2wuyAMjQ52eyW6oQbL7eDHI4zSVAxmnCGB3Itr6P
mxQZ+1Avv7sUaz8tjOUFqO/Ae6VM1vtiiWbYZpLuAFa2U/5h3BZ3KEv+cvEbd5C4oz6IlvgS1ejI
U1pleawr0Otrq32p67WmNC+SN43ZRvdlCKbTVQuVQyZqapwZhGBRTkMURSz/9g5Jx7B5U3GRDCMw
gwS2bjuHFlaWNYQTzzdaxtMZjIgdqGpkeF1EzDDOzKbBOHlEt73zkF8Z3XirOoflMKTGK0d1Rr+y
9e4SAjw/eAb2zpoE8RjIkxJibiuIReiGyTQlIkhq/Z/BTqzL2ru5b6npoxaq5fvbGymv43YjqVfI
SjgGKe9cX9dF0Scm5DQRqGGleWoS6VLsZnpKNMSVIrWeT1GKmIQRU/ubwiJ5vm1+z1tYFgcAyBCj
HlsssOWmow18BlBWAmNl2CUQR7To6VkJYnV/YwoYBIhx4pZtvrBC6dWZEqNbV0gaQ5xensj4m3ep
Zh4F57ufkKESKk4If1EpvN5UK8zqAopRetlTQkOnjPR3zTBpAbx8eSBqNL7/Ymkv7G0OJmyNdTfB
Rh+4tYIIvJSqIYVbTy7afgemdpdG51wSLNFx3GY/jrMkc0dBL4i6KXxDnSKfvbSp88jLy2Z8a5nJ
HzONwm5AMY1BPNwQEzPyCL14sEVBwS7uKfkzzG37xZDoXhOi9eem4R/PTm9Mbb5b07nJwJJAOqyT
QCxqGIKuKceDKvLelaPARPedKjJVEelmXiyo60atRRLbDgzF7eAZd5GIzELNfcj1SL1YMQFgXrsh
Oo1r/U135249+Ia7P0BiIWWdF+LRzWvWheHSxdCsB1CHOJOXZgAujHF0fxWVqaD9wH0XxqicFSXK
A81JjpgA9i49ehs0w3hKYeHZvCmVCQ0yAZ4IyEsUZM+UboDWNXaMj/OapOHBU7G7WjloxG7DX7G9
jEyO5qUVYk3vtNlD7314t8KkGcQ99FQiSQo4GdEstmtNvF2t+ahXsxeI0Smg1E3fioLQ5kzRDtTK
wcKda25cpJ46lV8GNVU+albYn/WJj5uNde+3RdcdOLzdfEKy+lP5InkCfn590Ga7G9RWirO62rD+
GM25P1OIr+6canTvGvjSHm2lalGUFA7QVCY+qKbUR92MvUdTahnwpfnmYjsXZCgdc/ELzWVqWO+a
PIQIMwqPtUv2/BJ9SCheJYsF06XXa0U6raKFABzdUrv/zLxDUK5G3nfOzf5EpeJo5H53Vb8fEtCR
9Gq2R7jMnSTsAUd2Zpv660znSazLUell7+jKCIBaG3PdBIPXi1IiZFnngcS30aPZ8JW+Xd62OYSW
5wXaswQdZCSjT1x06FVJkTXkee18/gswI88zcHeaNJD+wOFx/TPgAEbiRKPSFmpr9K/KS+ON01Q+
KJWdB1U024iKDPVZdSrDM4u8ujPqITyAwu9935e/Yes01bRJsg7wZrLQaVbWuH3UukK/ywYt81Tw
8He3n9S9D4yHsploY0zp1bCyGGZUQiNKxmZVIYVp9fqdix7Bx9tW9jwhpQaoe5mywc7mhk4xVUsa
jlYwrXXyI+wbs/CcIh8Tzx3D8QjXsueKHBROoW2gyEZX9/o7aoPdL+VK/KoYacuQKZppD3WCOrDv
xAaaS72WMFVQij6NvB6+6KOK7e5qiRvgIcUZwFZ4bd9spzFXupbSgjU557rolrsVzBLTDPN0kLfI
jduGtRxLOU1E/AWi7NpUNi2iXOndBKuFwqanZb3r28pSBj1YzlMCBWuQLcXRCMWu1d+dYZ3+yqtD
05SwFBWyc5uJvLqvRPapYujsosLJ8EaZIAosI27qnx8hinAUgn8DTLbt78okGf1dHIureXjbRur6
WRuT/o6B00OBqL1LIQNayu6GRh1u+wF1ptwiG46xvEVdvarV7O2kVdHB1ds7pjJjAwsFOsjZrmjM
W3OAORgKwko3/rPKrpwCZCKny5KUZsBYYfLQw7YGXCifDgZT9k4orhaMPf9z8TaPtTlEemwx9xbM
Qzzed3GueyG78YBA6BH7yL4pJhiIgGDV2op/uVoDbg8CsQD2uOK02P23bg7HE7wI/UEAtGOJfBKJ
KKj6eYm3TqadZvSjMvCe9pCYPlQx4cM4OVbumWIwLn98GqFZp/vNIDDFw62L6SJtnI0qJbRbIoSG
TU2BjtVZ3sYZ2eVtUzsvAqbAOHFE6LNtR3GFyTwU2rdkItWg/EoRd/AMXY+/Dm1jA6otjgCqO48x
7S7pP2G3JaySx/ZF2G5rU5aoApeiVU6pvJsKRf1Uh26OhMbU1dNDmtS5c56d1mRocbVzT5mn5d/b
a965gL8VkKiEgw4hA7v+DU4eGXVdUPkZTJF+Ht1hPXVMaf66bWXvwFDYZ7qTwgothc17365kr7Ae
EtxoIZJ4/ZT8aAaE5EPCkINcaM8UY0LUHciV8WGbTc0rt0NpcDYDx43bO8NpxHMZEdkI9ZDObdcU
L4IDTy5drG0la1GpLs/MhwX2WK+orofxfTYwyY0wcXIQrOx8JtmnQHJUXgTQU9efSYh2YJoUCaHR
SGaUjXP7kthUNW5/pp0DSTCG66eDJUl/NmmcOThASuRrQ4rcn6a6ck7LtJDizBnaI+NU/HCV7rsZ
Ztb9YIV/jjIE4oK8ARUOpksIJ67X2Dp2HlZUWuE56ep3qCRBwOsO00nXpqO4ZW87ISCRnS2UsrQt
Kom3qLe0lV5T0urandOMw6lB6O9gO/etmMzpuoQopKfXCwqbrK/p6JoEBlV5R4SiPzrM0d3d/mg7
p1CC2yXhHghGssJrK5nbo7HW0F6J0FY7K8m4kuyP6tvRTr/9uSXmYPD5vNaQ4m/WU6pt1cNBQyG+
M80ntVz0u3mJEz8TNDxvm9o7iRD6wVIAIzo52MZUUZa0djoCy1LLNc+IasPTQiW+U2L7XwOBZtND
TUW9a4c5uYxWR3h72/7epsIuyLglrll2qq83lZCLMaySYJ2pYPXCQOfnyqyoZMbGuvxz29TeKcEG
8qvMDVFM3NRL1bDMigICgcBs2k6SzC8QTTSunh8saW9LX9rRr5eU1frUMBbH5V664YvdG8n9ujgN
845pfm7stb+MRW2dYqUKvXnqjoQ9dndUpj4AlilDb31Ln9Zi6juegHUq80cd/YqPtor2hhVqn25v
6J4l1DNlVMkoyivyunldaaIkOv24IcvukMF1P8QdSTusueJgT3fCc9YDaQihpUQCym/74gWf3Rnp
xo7WH/wT+U93MNUHq1ezbxH4hge4zoonazbGv7jw9Cho57r0K6xtP6wDNZGn0GkGS5oZXtzTIxkR
d79zAR4Et7dSutxN0iOfG1logfiRI7pZn6HV7WowN9n0M7lNFg79Jamq/E1s2OG57a36Gap45T9X
zY6qPDvBmOCxo08ExopB5I3pVtfrUYljWp2Zrl8KiMT90l4zjzfCOEGw2R7EmXtLJeqjtCFn0pg1
vl6qkoh+EcTqYPh1635sY9vTZzTkSyPqZKtR96q+bE9J3A+n25u85wCYdaQpIlnbIOC9tjwyntCs
XL0Ae43vzjOq96pbNgfee88Moa0s3VF/e8Xt1RRmmhS1bMNnhfmtQljhUsOueRCo7N0IIgjJyUqz
ghVdL6aNmSuJQtjJVrN5rorMutRdoVzsWikBb1u1n4ZKdXAhdlfGc8Q5hbrnlbBWXxudbiasjCZh
Hkw6s+jj6v68/ZX2FsZjBPsbJO+U57ZfqVJil8YSHDO6SgemmnoPys7OJ1zvvCQvam+okuHAv+ys
TD5+EvzLGP4rAl+Yr9VKXRSmIaxhGD07Ves37ZzMByDtfTMSXUwGAMBws7YkjpRGySnfO1qn/KoX
K/+s1fZRc33XCk1kYOC4EyAM10cjLgx6FBlz/HYtlDsRKUvqNcNgHpzAnXcOIm+p1UeRDXTZZjFm
MVZqOtCVs+zUfCo15XsIly+89cZDDkDrXd+OX9UZYQd9dI7KNTtPDwyPtJYkbz3EhJslajUYiSKM
JBVb5L4puwZuWTMTs9dqs2kfHI5dY9DxyjEv3qBto7WBrbo1E9n1KRb3WQ17+6RbBd1jdair+XT7
+O8aYzf5egzuEgFef7yxi6IFyKUdVE39C+fYfER1FLWDNTlKA/aOicasAMIrsATCd3ZtyeyUEqKE
kPZG0bRnGEqm1VvWejlqce7w5oGopeYk53ZxHNvZi3xSKeU1fCy1hb+yXvT4cazL7pQs9niXV4zz
Bfm0GkEjEhQW5zHSn0cY+s8JpfrIb6e8YTZSwOId3N7q3QMMtJi6ChovVBiuN0CD8l9ZBwZ+dJ7W
r1kbDw9kzPXgNfMQntkPx4WoBmY6rzHULPFFVtTNQfy997mpOAK6kYVdpt+vf0OVNky/Zy3oCxKB
t0z6D49pK+ZzO+mHsfaOZwWWD4sKME3KZNtYW0uscDCob1DEjZ37qq+Uy2INrS84cv+DO3D29Sjp
/uI8k7JLTBqR/CvmDTUVna0UYAyzTiz/6BPita6WD18LEpq/uKeUpynIOWi2gZy63ssWzHMOjzRO
QYed2wv10P4v0/OivAxNq5rn26dn7/pA18t8q1TOAZtwbW00oyWNIk5PDFY7e86dGt5qs7GXv5ja
IOGEmgE8EQdk6xEGyGAUMihGxtb6nd1qzo8Gsp//bq9G/tpNAIq6GWNLMBHKcvRmNVEv3DYM8XEq
peE3UNlrzyHTgX6c6EPpTXNylCXtHXyTMqOsP1C62bJeodwcuWAI4UJwW3E2ClB1adYP56EMs7+4
YzSR+erQ68j6wPWXqody1JDSANMhav2+LNYyGKMoPFdOfARu2nMpL01trrPRmnbVNi4UbwbjCr2g
bSHm/kuPlib8zrPrTau2nmKz7b0iteuD1snekQS7BzMa8EAc7iaZrvrU0i26X4HZmdb7jAGUczEV
/UEUuPflyMUIlahk8gmlm3mZi+Xk0FMK1CJbovZuCRfE1kEsPkIuPp1vn8o9DBtQOspUtNhkSrv5
dGlUAaFvIhF0Khyrvt5M4TuX5u18R29o+E/paZP7YxPho+eIivKTWCPkU9DXqBpPLEL7Ash/vuhl
M/2celOpDn7g3o4z5g4+gFEnsqjN9+6Ya8o1Q7YCzKL+vFTAPsD9/gWOBhUPymign2SOaFzveBTX
oZNpDNMPrRaebLP7VqmNchdp69+4UDklSfAIKImK+bUlovLZmnTQkjASI2chihbOg1zVkCbNhO4e
kATsniTKdZoG1RaZ2cZh62M511omieisJv7qUiq8S3NV/5SFuTioVu+9fZIBheoBnASQrV4vTGXU
Iu4LCZxhuPSkk/UGKM907+fWeZ7saX5QRKx8vn165b+59amS9wlREKnzty1LaksZm4zWcB3bPn6c
rdr28K516TVupwZ1Nx7h5HYNEpCQO/0GjWz2M0RtwSmqGZI71NShBNHc743NqM/YGShkVMZRy2h3
U39TIXMwpN3rTYUyR3EXlZ5blPf9U2701mdNKYbzuBo5LChNovo9LHhHAeXupXthduMULGZde3Sb
cLKTqvttkte0xuqjMb/9zeR5AgBDm2PbCSgMoeixpHYoyTVIOi1toYgG6bTPsEsy+qSHEKLfPjF7
F0LSZ2u/0zYcyvWGZm3WjeB+aGLGpnjqlsI4RZNpv80cJzl4FPc2EXQogwLESnRrN6YiFY2RmYZU
YA1JFnuFCrLLgz3hMFXbOySUthBeIoRlPGhjaKH/VGoFE+/dWCH5UYl+PYfa1NSnWS/pduSuc3KH
pv/39lbuvcQ2qFiiGiBUJKnXWzmA8oky0qsgZrjlkjp9/21tU9AZcWK8sQxFnAVICh+S+ZZJWNM9
8De7SY9NKCWpSimZbJNwSN1ESW4Owl2fBousRquerXiVUoBTr7WBMAbxCfSQsnrmMAHFnADLT149
OGbpi9FKWg+xlAHgtqoXBy/43ifhWcUzyZAP1bnrvYFFm++cy9iryo1HwN7RmQQ6C9xeLVNvtRst
gDKoOtiSXasAO/iDMwSBem2VEfxxGnpCzNRQZX2xMn6l2Zy+gdxxfaoSinHMXh7Rju7h8XG/mqTB
U+XU4+Yc0JdCYwq+vSAGDnaGwa3zu7KNn6GGsf0YYPEXFwDfY8mzh0aEKogawuR/Tgc31+0DuXfh
5GwShwI8lrkNFXQ7FqMKDWhQjnF4IXOAvk41jvLJfSvM5cMvTHF1OwalzDm43oGkXkxrem/oU/4o
Uks58FPSw25fNsl2wxmimw7g4/pTzqliGK3MFtwp76jBCHFJ52y+TKm+3veDXXlVCC2+SGv1cnsX
dyiwZP+cCSsyFfB72yTWHjRYauvMwWo2POuOovphXiz/wBU/DSeFUfDhkmWGXnuj5UyPCJxmELzJ
D17M1rPZaOkRJnfvXJM4kVQTwVDV24QWVdjA+dDZNlFMuHw3ZlVPQII5qLfoNbS3D5VYbZSjdf0v
7hMJITVSytn0/De3GKlgzYhWKYEQFkP6pNRdHqRRpzxlXdr9gGRlsJ/VODL/Zr0yx9BV6jlSPfL6
4xNlJVY3sd4pDF3rbW4W9mVMddF9MGFlexZzh46k1RgHyc3Oewz6H4cFIldO78qT/yLtADVp13VU
OoE2NNWbsAy7QFuL4mfXKv9jdlk/MLfzfqB0QHKKdoYmWYOvzS1ZlTWUozhngyGe86UNg5mp068i
LI3FX0bXfAOdjfbJLaVS/KoccU/vLZdCze8pBI75lsNzydtI0XPTkY3ZsPaUEU4DL6Oc+nVtB1dG
V8768+Buyfxwc63JxQEHSO4z69XdaosFNpa2t4O5q+N/umbUL/aURc+M5oifSTYU3iL6uvISS/lu
LEYfQNuvH7jJHdfCbwCpA9Ev0O9t77sTKcoL80L90y7XCxk7xAMMq92Fq41Qt2Auj1F1uzhnbZEe
eLWd6ItEjg6/JHZgqndzsIfCEqCoMb0UyfKh6WvnH8ZanXttdZ3/DrZantZXWw2wmv6G7N5s0TOF
QQEkhvkkGN06fSIicH/ZesEEhhvrKM6GqaZXBAZZ+2RPkVJ7i1qq+jmJ+H1eqaZddUJH3IJtsSti
XF2r10cfYv8XchIoJPBwbvvIQhniYsgSKHpDe8mRw+mLR2rJxkEssmeG4pnEh/AfOgbX96yxqkKt
Es6cFsZxFSxJBZSuydf84+0d37tP7DbwL7AGJJyb6MMaqrR3DUjLwIJlka8NafNJ7fTQ68lbIH2J
Pty2t7su5l6gd0DQCH95vS7NyMrFcYivE2cp/wV7oP60xXCEfNldlURFgURmTVtm7K4uTXWxoXgq
1nV6MquUDgj03EGj2P17uCyOrsjOWwdxgcm9pOABiGJzRSqHDmCaznZQIx+Y+2ZO2fhs5SKN/Xgd
iuhSaSDbT6aaxP+7vZ+7lqlak9ra8q/Naydqx1rcjjTCUbL002KG0SfeCg6mXgve/UKjflgpS3Db
6p43ousjeWXoCr4qHTZzlZsJ7o/RL9HMl8iZl+RMpYC3JzWU5pwkRvwrbhM39ssQvoMDZ7jnkSh/
UeMCSQ7ubbPdYtVK+L8pnpud1tB1Usvoi1tm7uKZc3M0bbN3lqhlgQUCQYu2wuaGdK41EL8RWfV5
nJ0R3sy8UCzNYxmF31fS+oOt3fugsH5RcSZqog21eWAdY5p0ursOs6/G4xoa7V05qO+spWwu7gKY
vR2aIxzovkkyXmgCSAW2Ay1hroiCKiGSQtCOAXSaGqbke2eBvXF1v1YiLd4gnGQdIJP3rEq2ILAV
bCvX9NoT6LmDGlys0mYyKFIUSqycFCvq76M1db8LRE585KIOyV72vuYLq9s4WUA1DMkZ7Qll6dRn
F2awc+uMDgS1nACfqGfSvWHQqWaIRDwp+mCeG/gcA62fVgFhE+hHEavGZ7ax+xil1fKEtkD/fPt6
7TlJOLekABIqgTz311tjKEvUVXQjgniO1kvlluETA2X15baVvVsEnbe8xw6vzDYnapdQzSyaQQHC
CCCbi9L01UyoAeFbf/5zU0xpUGakz0aBXH6VF0GqpiLe5PZocWnuiKy0kppeSh3sAilVcnB/9vYO
rIKEPEJ0+kpQoxDEZ2XmAPVN8+yMSpVyznV7PDi8e3snB7N+IziBEshf8WJBc5ohjW3IWlux/AKZ
F93p7fqVgvARtmTPEJkkAZUutYa34nu1qg113gBbU1o6aGFmTL5ZwvOUReTpf/yR0C5iSoHeHWnT
ttdVrlmajxLzWDEs+gai/Oykg0f3GWH8CwdOeEdkwxaStGx5Dkw9M5ltB1S/JkkIXf2QnSvq699X
aOX//K2gvOYAjqMTQa9g86WiETaBiQFfAhy7vlDdj092AttBl2pHdd+94hapn5zPkSAWCHKuTwUp
UKxlaW0HeapWF01vFD9BdfK0jNHglVSa/Tmzm1PnjIsXLhFjdoXWXOJ1Lr1YHZb7rrTyA2jNjr+j
84W4qaQGpwu8eU4Wp8xbvWT56pA0QU8FLZgqjdBYF4lvTcMRFe2uPbhBaJYKhqa3cStPNrppDTiN
eFKU0pM8T6cMBo1/FiM07sK41Q8C2J0LwlgNZQZkzZne3upmDJ0BHeJIAKRM9fQrTavofiISOE2F
2xwge363eTbZCfUjU5aGNZkEbzYzm/IQ9B5PlqJVo/Crnq19UrS2g52LJvv7NFPEf4netUOg4E5D
byWohgUGLquGOcJ0Hr3FIlcMkFFhJHnq7PoDYbBmn+K1LVSvs9z1uZ4AO/r1qo+fU6YjSm+Ncibf
meOJWy8njI/9wlTKpzSXTCSqOvS6F0Woh/ystFm1vCiH3+IcE89HDOI2I+W8pmnf52s9/NLnNle8
vhbQmy1LqTa+2vbV4htxk72f1mqoL1DsGeoprTtdCURbtB/TVLd+rE0lPsRF5H5o47Bdgw4asqPO
grwd17srG3kaaSrACP6WAcMLn2oOkJJY2ghOwdHrf7tmQUgnsfpLY1nlxbXh66xdAts+DTWeQ/XT
be/3+uBK67xOhECSgGXzRA0oIYV1Ju9uF0ZvZ7fuO49M1HorrLEz/SnWnZ9/YRGIEdpgsBrzAl+v
N1s4N5rNMLODQ34SwEH8RRjVs2bH9amre+fAE74OuCixkqOY3M7fkL5re5Vrxfoy0uvrkX2D2yTu
z4bu9H6FZgDJs7acU+apDrb19fXEKH0imMcZ+wWvcW3UzdKoMPB6gehE/k+/JjplyNF6CoEQH7zJ
0pNvz48U2KbmSB0ZCOi1qSgdlGkJSS1jLqNfJEr4LkpV66C8uHdOXlqRv+LFKU0WY05KQeG8Rmr7
IW/K4RFKp9xH1xnmYgNepL/5bHSiwPUxgMOzeW0wdLRcmfDwJK99f6r0NfdBmM+XPG0BfjL9ep8i
UPnHsQCfTaIxJQpOdoqujTLVaViM+tCd6uPugzCT0BvCsXiemsMplb0TAkUYwxZQlVKI2CRzVTP0
nWJx7QezhMXEHBsfjknhwRpzxHa8dwMQUJaEKTAs8VRfr4rMQhJigPSKeqSUy9FyfWKH8DPU7fVb
sU6WJ5ziaOR978D8njanYEpjYBtWJWtjtKvOViagCKfLrCXt+zF39BMcAk3vN0YJT8Ftz7K7Tsku
wqsIU5ez8aQqPB9954AsbJpEv0cYdgyYYWwei4XpHwNhjgt8BdXlb4ySksvBXcqkm+tn9k4CNxL4
ly5XK4b6+6+DS9wdK0rvK0s2+VmpHS10u7dMQ8sJGUI7JsBx25uzA/kMk4tZtp4owpZBl0Womodl
7NdFPQd64a4HVbntE/XbHkErMwHUg4ldrw9QmHWuuozJepqyvn0v202XNJuGr1m4NA+ACJ1LnUbq
e7epQl/XGrh/bu/x3npZMq+jZOJ55U3teohLXcys146/2mk7v08YN/eEOd0XRjz9um1tb7XUd5DJ
xH+DKt7sbk1qusb0lU5RqJsoOjfxQ1qXanmuu6X5qCp1f9K0pf0SDnP+2M+O/vW2/d3V0ilm7pYZ
OSL4691GEVAZ225cTxQoHCgprCww4z5/KwZN85RlOBrdfEUvIj8vRIHwlFHDozkvf9AL3z6hvjiG
JrOUWV9qd+u02j9lUnbphl47mUsxBUqt6KdhadQ3ppbFH2PAawdRwdYd8hu4OzawAOhvwaNuHsyZ
hkbHR15PZu4uwQSYwk+tNPdThpVOt/d31xQnifwAmBYl++vlrlNU6BX9khOcKcOTGefquS/V+vM4
l0cDjzumuC5cUvJLms1bWOPaJ5bTdciAgG8UH4RRMGM2ZembIlMO9m/r+9g/KiYwVfGWgC7aqsmO
UaoA4ojUk56LOFDUFV7AeVG+R4T1TykUlIZXmkV3EBXsrU+QpBOa8odn83orjZohoRIZspPdqbYf
wk7jhTRA75v0UI5w75SCK+Je/D/OrqtHUl1b/yIkcnglVHV1mJ4czguaaAwYbGyTfv39PEdXmqJQ
oz7a0t4PM9ouHJaX1/oCMBQgJ26/sFT4xMCx1mJMDO1jjuYFhYE6vGPoeXxbvKb9ucZLBJHewD05
K49tiORAqfEgFu1MtNFJNXRdIGVuSBtwBNHxoCy7UM302SK+dR908LSpp245VeuI3gzYp0dN1p15
Rv5qikgQSAQxxfz5Pyd0ZUHr2i1xCjxPnLNDiHWqgpm+n/HyPbjPdqIfHlNoIQAtgNrvllvHOhTd
nbBxitIRcRHjX+fYgRg1Ze5SCI/rxySGdCIMOrq813Nz8HC//VIjuAH6IIzOTRzYHE7P6mfbCjqn
GOB5ks+MVF9J0g75Qtb18nIcuI2zhvaMR5dxm0DdYhP2KBvqAd4iTsEASsoi1up7bbvrPecJT71B
qk8vj3c7s44N4wIXBU5s5B3FtQG0QgioFzMIYelgT+OdjNRPT/PmbeD0/MGSiXNvY6XTlXdt/vLo
OxNrZC+RbYKjj3L35lZzy7YkvT9OBRTjuweLVn9YIMjbSDb26eWRdr4T2QlUqnw8qEwL4XqzLqFe
4iVGKJoHdy56WAq+hyj/ciFBh4L3ouRDT2B4abl1n/v1lByUK/4SNf59EKH3hVgL0RbsVABXt3AU
LdCUl924FGHjVt7ZC8vGTvHicyFmHpLqSaIYkWSw73J/xtyR08l0A+uM2qp+1+LpxJ4HmHTWaeWS
hGcqoPD5MbST5UEhV+cPOmQKNSyIWNFLK+tySIWIUelqIl2eWzZ1/GDpbkMOmhNoDqODhW9Dt+J6
QtEYFw5RPU5/Gfdnf4jnwuG2mTzUTVrCKaJh2Ye/X17G/VFxAl0js3hjdMSGFlrXNkalTLtn0O2m
s1r0/CZZOvVnmPFsZ2NXfX950J1dCsBxbLRAobCNwsT1p4aT1SULXBaKoC1VCqMN7xIF3VzMMg4P
tunuUBFaaTHkCG1ULq+HAsrPG0IV2QWV3D9zwKAzxGArg74kO1jAbd/Q7Ehkz3iTYBxgczZDQYCZ
dX3V2AUL4ybzaL2cwzKmqW3F4XNSJlYR0uEB9fuheP10Ip9DdgeI3S0tdIK72sIB+Ss66J1mcHRq
z04VwezNCcjBsdu5n3HacEGbKwr9m603A0dEB26mRgYCds0FyLpvy5oMJ9ah19HYs7hTgxruZw/Q
+LQbapEBdakOvncnpOPE4/UOYDzeRVuYJY1ICD7lgO1jw/q61kzf07Gufg5Agz32AqIvB9nAzoBG
XcUI/AIbBKT89SbyYkJcT4il0P7cfyR9jQo3Id2FwiGusPAEPRjv9lAaiiMaSshc0CvdenA0Iepx
aLrbRRxS8mB1sQaSzSuhy1CF8tS38/hxkZH78eVtdLt/kewYE70IeQ86lybi/5N++Fp5cdVjWjWw
RpkpbMGY3uo+V93QPYBd8qPrDfAssA4agrdHFLEAXSZMLpYTz8/rcb0GSd0y4MZ0A5m8a1SDBm1D
23vatNXBEd2Z2KuhNkeUzNqvmx7RIIlrBiwb1CtbEsTP9uBNp7XkPHO8VR1kILvfB4SRDdq2ERrb
oEJAYvFExbGaTu/XX4G/Zr+iAPfJVLHk4GTcDoX3JIKc0YsDqXmbPU88JIGSy1Bo5H3ZgkLR0+pW
730eWa+Oq4BGYLsA341jCMzy9aJBSYOGclgH3FZDmzEodp56GftpRC3r/cv78jbTMCgMxBqceaNv
sbktOIVUIghsGCpy9YVPo0qtaGAnZwYChWM/pksH0zwo6IAFv7zegBUaRLYPLVtUfoCAAS3v+lMn
zdYeoqeysFcqLqqbw8/VGHkpikXOm95VXYYkSd51LdfvcImuJwVGZT4CbtBmZEbH4yA67C0yEO6O
yWsNonsTjWIIPg8llNMLxtcJyi3M/oTmCLpeTnxk1nZ7XmIH9yaetAgKKJlutm44hiXz1rIrSOB1
GQQuf00hT+7rUcmiH731fbWoI6W12zBkxkRmafJXk19eT7fdRqVokdwVjVUSYw/tpqE1Lk9L0+qc
GodAsSzuKZHVkdPsbZiHIAbk97Ha4LihgXs98gp4I2Gd2xd9WwXIXB3nwut4PlsaHokrEqV3L2/s
vdnF8xKxHimDgbhej9fWXdkrx++LgE1xQe2oySARRot4lf5dPTRfUM08arnvfSOKimCZG6lMBN7r
MRsk7Uj57L4o+9nN6khUwBlVOEz2XGekj8NXBz+cnH/G28SJKYhk0lOnL2af09QVPHrqF9Wd7ZiH
B7nJ7qehyAXvBlyceBtcf1pvNZKXcuoLX/hjCjFQFBE6bj03UM1IE568voKHT8PzB2K9SERAGroe
b+llW+GNgqmcG3IXN/3vsenhTjxAsnLQQXIwk3vn4i+qABYRyJu3EVe64eA1se4KCKAFnwk6/lkS
UZr38ATLpXCip0AOTdbUHju4VcyHXD+10KSDdj8+BsJvaC1cf6gPwnPbgrhTVGUln0FSXx5DNjYH
VaYbgAHi7D/DABFyPQzh3FucJegKtPUpVJ4VyT1/kI9xSd6VsCy+ryJWFRXw0dlAwM6qasy2P+np
Ef5yCmn97B9wFfd2FPpDSP3AJYLk/maFh5jjra0iKM+vy1SIWolilTA5t8U6neJKHdUsd8dLkCKA
IW1KpZsdLHUIi1PwcYrBjZtfzB6jr9x1JzsbF8matKL9+PPlELQ/Ih4tuMFNYXETgsJaKjzTsbSz
kH46oLZXaFqKk+MvBCj0+IjXvnN3QW0oMGU16IfgmXu9xmrxAf0N/a5wWOzmMEeOs3hNugvnQh3s
p73oasqkuEzQLIIS8vVQse5nKJLEWLy4Sp78aZly0fXRh1Ky6RE6YIh5iwb47eUJ3RkVAlxoS0Fx
1ag6bSZ0RDEymkevL6CeKy/9PFp3bFQk65HwZ7oPnaxGt+pgUHMANwfUCFpAv/Bvh2qrAFkDmFuv
SSsK5UQjKhp++dR0/q9g9HQOe5Xpvgpc8tfA5kFOTntwSnY+GYpOKDjhNsGLfqtyKSFLtE4eNM2c
qdRZJ0AZmBICoXR3bD5G4eBk1HePDCBvOF64pSFHhCe3Z7Rtbya661BZCz0e58AI87BAJwUUfyXG
4AdyY/9ClFcuBYOl3DObARl+WGpVfk16Qnk+h5Z1cPds58D8GhMdoTMFCCCAP9ebbfHR7mSNGxvv
yeVSS62LdRB1EahBop8GddOyZ0eMrG1cxqDIveGUisoNIAFbHRGoxFpB1bRlHlVV9xmz3X1ZhkN6
+HZz/R0FACQgdlFCvQHpOWWCGtjISijhMO/RtSz/G0sSmZce0RdYlrUn6fEgVZT2D90YHwSobcAw
o6OiaWrEvhEgMBP/z6PU0zqAZbyf5ETz9bHqvHuP2OM9n1Csfvnk7o2EjAh1GwARDBfmeqR56L0J
6hRxzvHqmdKgQ0kqjWMhvtnd2h3AOXYHAxbHUKj/8ps2g4kkmNbVBbI9WBuZ+WU4ZBM6o3Xmuevy
8eUv29snhoT7/4Nt7m+ZrHqxNBDlg+IckOd4OEeAyZz/h1HMaxDNEaRF25ZCFy6eU44GcQtSzcml
MrirYhW9f3mU3YkDIAQdatwT2P/XExdNHL6rwM3n0Dtk78qJfAIeTp8WOPUefM9NqctsPaOSCWwP
HqA3rShIXkRuzT1wV4FSRUHUa/8j/C7JcInoBz5UTiZKqGlDnlaevWGM3yJRei16/e9v+IvnALYJ
NdNNRjBxwWgsgc+HcCS9n93GSW1HhBcIXi+5Q6z13lL+dHBzbpMCDIrsC1wPANgR0rc0ahXWfmXT
GsEs5Dpn9iCnrO4QScvSHc4WnrQHi7o3IFJo01xE4RRSDdeLCkZLSRvIP6EDXYLqJMAqxXS7ebyG
1r1TH3qR7mwijAYYFRRBkWptRRpG0vJa+wnEhJXT30WcjfeVv4SnCFn7wVzuDoUbCtUfhBY4cl5/
WleObdJNcZyX7tTljsftVKAcfRI+CH6vPhqohxohb0MxA1Tzeig5h3gFtCO+qhbTpeLkBwcZ4J0j
8RB6eaSdKwGcZqjrQFYKskHbJEfV1ujAEwY6AkMbvltGd/iCfjAFjy3oPuIZGz505Uoym0wlat4T
ORh+J57BaRqnEu0SqNFtQVXuSCjtHCCdxFLWH71mkQ9T3BxlcnujoMeO2gduV9RbN5Gmgl9RNM+I
ZwkDrVn4VvLNbRJ+cBHsbX3A0HDeQOc1yKLrReNhFwYDNFlyNUzsgxpYdaGkHjNf6vjOQdsue/3S
AQFqOhSgU0O/43o8DdPRaA3QdG3lqM8sDvkvEXD3LVTg3SoF6Lk5hWPcPZWhFl+6SJIjK5abZ56J
LkYk09Bccfhuysx0SkIUeZMczHubnKZgKLNS6PYHYOX2p6Hi3al2yCRzxUN/hsmNVAUMEJMPaOUy
yGUnNPpMEzIebKq9gxrhWQ0zAfMWutFHKNHcU92aQPh19U7gzixp7JXBRaAbeHBQd5JFHB1gYuEa
hz7fFjbqEzuuoUuR5KuA5ACiHE/eLZWOnTQggX7Da+kVWgTzj5eXfnfmAXUCxtm0/YHmuF57xFgv
luBa521f0U+1cKs7KFfxZ9DUyf0g7WZJvdk1/uncJimxg+4TVXBwB+J/XFHatXX/ww5YeYSf2ZkP
HDQUNIENws2zrWy0xG+1LkWSx4PTpwrzdrdKDFgtKHJyR/U0HeD0enp5OnYWHHEZriOmuGkqONez
EXDRkAad/BxkyhUvBQ+i7EEwwlx4XvOXh9qJlyicANkRwjsG+9/8lH+S2CkAUt1huN8mag0FrLeB
eQglB6e6UZnCE+EStt0nX7C2YCsELV8efSeQYZuBPYk4hkfptnvVE6nqMKmSHGBF726ArzveiVN1
EFj2phPGntD4MPoyeBNcf6M/hqtXNrhTwZj/3gUd+USwBx9gnXpEgtoJmQBbGYigEcJFknY9kqCC
zB3DHI5ArWW9gIZND4nVLFql8fcW9d3L87c3HvjxuLzxzAQLdXOv2lSwwfZkApyKYqCoNx+lJOJs
ib7LeNsetZH/dvf+fc1jg8AC1nT/oNWPotPm++RIGizSkOS6A9GWVnSELnMkM+G6/H6R1npXiXhM
B1hMpsb6N6VQzn1qPWzbZJLhnQ7CX1DZc7M5RAEdfnzTwYTsLTXCR4SzgxVAT+Z6AVwNXGqStAko
ldTDdibhu4H5bQrQYlm8PPdHQ23mosWtKVmHoabWZpfaiRgadh59G7hgj7881M4xQZ6PdBeUQfR6
t1GoIpWuJwh+5MJvyNlfO7R7V6s/OCY7mwnvI8hHQnUAel1bIQ0CuK/iMA2F1KuFde3WmKQRkU7B
/QmcJRWHf17+rG3Z2IQbYB/+FttswCA2jz90XdcyDKFaVcJ995MToxYVle2TxenydUHp7w00FlTa
rbQ9+NKdpUOGhhLfX3QOKEWbXdKHzE2mAF9qbAxiSBykCRrpb3wi2EEFavcbjeISBjSmgWbS/4mv
1bKgbOqSMh+htfMb5AvorVWW3QlISYv66xIQ9000WOVlEGo4vTy/u58Jk2FDiwPCZEt0MYY3XgRp
ECT4tftZLMAYLXFQtmnSj0ckor2xEPcM8AICyMDxXn9nX0feEs4hIkPM3BTuqPF93TT38Qpq0+u/
CkUX8wpEPxmp2vVIcGeY8c7kJYTQqLAKlHoAS9Qj63VWNSNdDq6ovbc2AA/GLARCP0a46Xo8O6Aw
J46rMp/GHqXKhAXqW+jWGi5gsZ1aawM6Txl+XpVoYdDC/KzrJD/YsDsBAL/BwC1ATzdF+OvfUJXE
BwmswzfDR+cL5J/FJyGHo+7tTrKDyj5awyjc/eX1XY+Ci9Pqwz5C0W5kdl3ErOrBqguMWreT+9AU
Ck6WI53XeqUiDKBggj2KcgYyzq3sou32TUN9u8xXZwi+BfYUfqwn8vHVu+ZqkM0qJnXVrdzBILMn
S9BNcNjcviInJqbpz8tD3WhC/feDDL8W8u2QPtyEl0aysok8beIaYT91pNpPrtus3x0rpPeLNTdn
MXn1Z+LWcwZgHa/uZTz0LFU2IPDjuPRH28d83ObaRoqAmgnKv0CCb1sb1lR52l+dMteVU59RuJ1P
sMwzNkylSFtxpKGyt4+MpBhep6Y/v32vxIszBnAYwHAuqcomHUA00imKY+t4QZ8sfjuPqFG9AXBC
HmUoO2EIsD2k7DgpqNfc9JA7f07Az7DyuPQBR4Ly/QcqWgELrWbxX59r/O2OQ0HcoE229T7Litpp
8hS821unz2QjbBSBqSgmh9HLy1tqbwFNI/7/h9qcfweU+riXk5VXHfPydk70Ccqk4ymxtMo6PM8O
xtubxgCSZkCXQBIDqMPrSOAkopxEsFi5Y+s5F9D4ANllXd4wR4efX/60vaefqXahSWB85W6g5WNU
EeW4WLIl6Zfvqwdx0NSzh+9aQJp4dkP3g3mxQ9O3rVLoZUQXSJ34qbABipUoIKH86Iv85d+0N90G
54oSnAd26tZL3CuV1UaWbeUySsDcAuFwfBYwa0s7yDpcwNbVr7VqNyEjMlAePDTx1N/iO5aWC8te
egt18EYhiY5gt6VHXsAN682aBOx/iIYodEB3CLVbFJI260t1iT6CU2PO447d1UzDTyYG7YUaO+yX
53JvK0Ug9+BQAjx80+tENt40U41gCK54+amt+6/ArSQnJyL/y6YF9BKcCDTfkGptwq6T1Cuj4Wzl
6+xGX5exejf4w5RT6h5xls3/aRtPAaoAhh5gIEBOzTf/k9QtUdXwJcH+aGZX5rzxZVpa89HM7e1C
VIDBSMLExTf68Xhdrijw4BD64TKcYzlNX4AKLFOrVc2JNOBJv7xSu1+FUjCYF8AKR9vHuGVHepmM
OKNuejufo1q800sNHPrLw9xuCLxhACIAkgkcrpuSir1Cn7CzalIEVdh/aQfghjPeLf27plq5PEic
dgZDwgT+E24j/Ge7J2blznDh7EmxOmzNPJUkZxsOdtkYudNBpm/yzutNAVEyuC8Ak2Gk3bcYEQ6V
ARAvfJypyYt+gLRGzh2fbJnCRlJfKsB37xwR6CBdAz+Z09JbpoNTfbuA+AWGMwPqyl8y2/W2hOWJ
W00iQdSep/ZhVsy5rzuI5r+8frfb0oximLWG0o5m1/Uo3qgWWQ8tAeSGsMyxKPsGIdG2LirBrY+W
01E3f3nE3UVESgrtYwMF2daoyoXDlqlRBBWoIbnUKy0hASH8okJr49V3Oj7un6E2H6cXMvWJP5Bi
6Js2V0GnHnmJF5NLwvL9y1+1u1ohJOuxaVwkEpv6ASwG3LiuNCnkHMOH2pHyg02SI23dvblDQ8nE
elMP2dKZtPCTLqwg7trTITlXAf9JGBlPNII/9MvfszsSIgfA90gyb7AWQ+mtnjeXBDRNSi6hU9rv
O05Zn9q0n/6HsQDwN0xc3Jq4w673oBPT2p6VZeUitHVeAUt3Jxc5FyEAfa/ukkFQxbw3sUZQAdgK
QPrM49ViqcpUQdjdSjxyNzgCdlPBfISV2dsRuJCB5f1bm9gawNjhRJxeu1UBJqoqlJwdo18nTi+v
0+4oqGibEj9w0lv2aR8rGkfVUBVlEirYyE3iqRni9WAUc1A20dAAR1FYRmXZcEOvV2ick2pCT58W
aPCTRwVDnZNnTVEhGGvPwCGFb1/9VaB+oH6Fth/YF1tobl2OXVhWYYUt0IR3blfrD5XujiLR7cvG
sJHgZgHynIFubcqLvmUR4Q0JLXqn9DI9eGMWAiYMin1tvXVrQguK1PngYtmZyqtBN4GCNEyQsYpo
EQ59DzhBN77tpNQXST1B0pjP6oACubNDoKYMqgWuMnSgt74denIl2i6I6ExKL8NSJhdIOR7ZHe0U
VozQnrHtgBAdtvxmi9S9UZqA4nZhQZwJsmENdOajoSx6RJIsrC33MnYdOUOuij4MiQ9ii9tMxcvb
Zidoge+Nd0cElVXjbXq9TZP/WuORBgjKfsqg9heeYmWVZ+g2J19fPxSe1ojDuJuBYNgsYyvRdQMl
oC5Kmw0XPls0XR2+ZnKI44Mr2hTbNofP2HWhxAliKRqG5s//yU/B43NZX7UwzBjj5T7CtfkOBiTN
WeEmfRa2qTuMfUsx3QyCCS9/5s5uxdjAA+EfmB5tVxVSuZFDAtYUFrHCwlvnPoWevJN5Ahe4y6cj
CdC9Ffx3PHNk//lWQUq2BD7GA0dYZnE99VlM/OHB1V578CreOf0o6hjkCdCMSOXc66HiiSm79ZK6
cNfK/j4z9PVnv63fCepHXdqiAPgfvOzY+eUJ3f1APA7RDUTUueHNahz6oIbaRiECwCXx99o7YESc
+0To6uAD94ZC/DQyRWg04wl1/YG2NA8RkWDtJjrlJanpZ9caxHmA2PLBUHtzibwHRGvUxAHNMjHo
n2XrB9YOEk3GAg4PkCuLRX8iNqxQqmX0n9ep6c8h+AkHKdfe3vx3UPP9/wwaqcCzYAWCcxHZ/D5U
xMk4bfv7Xmt6H4/qtbo3OOkGwmPeUuDMg61/PZ5fQcWnKau2ADfvibEJ97muzki9wnMJWnLWJ/FR
DrE3r7if0EU3dwZectdDju5ihyKZKAy8KbwzAId0YeIalDmo10GV9ghBZzrEr2+xQpYZtB/gJ4xX
z/bUh41NrMRdaKE6qYtxgIWDlUTqUeng1+uPA3CXhg5oFJq3DtFW3QOKWNq0AFM+uKshW53R2dMZ
7y35P5w8CNoD+wVEyC3s0tXlMEZC0qIdKHkOSNdeAB9f7pbRO+r43165eDsCSYp8zMCWws2y6TpG
K3yN6gIYtO4t0K79o6/Eka3v7f7HrHko6QE/5xuYxfXmgKTEWGrDmfLgdwv+vz6FsQYTvbd/iIV6
+csrZZLw61sIfWLopuP5gbozVLuvR5PO2kEIH+DrqKvYWaxtfOLEeg50I9KoGqc7magWsnmqPHv+
fNS3uT0IAIGh9g5hQMOr3BbhKz0x7cwggzVlGUC/b1zu4TzRf/ATrSAkLCTAksnw7uVPvg2gkKF0
Ue4CJBliV9v+eNzUkd/FiSzw/BmzppHyDItkK4OT3Gvt39FmA/8DDyCMB0j/VlNrLpNqtJKRFeBB
wiK21gTi4UR2SZ+6YVQfgMhvMwqM9pf+YUQAEK83a5kgkIVDA0nN0hP3E9Bm+Qo5h8yNgBVicfee
lZ53AT7l7uUJ3RsXeGfjAQDeG3y5rsftBtA3lQvwiVez6Gm02/p5CmGCRCbrQ8Vcde5qCNO7C7by
ywPvrCQAV4buAl0t9HA2A1N7WEdMbFuQYZguztisFzfSugbsurWPvFh2vzJGUQXcSaizb1XflDeL
UMu5LSSoEmhVaEemkWT2qdHLcyMm8bFL2JI1Y3gEedv7TLRJ/uubgotqs67+PLoovVtNwQMb+SAb
vbMo1/nSDTY72EK7Q4GLAS4I4heOyPVSwgwQUZRKM6OxhzYY6GKBNZBnX/Du4BjuzScwReD+Ah0J
eME28og6aWurb4smBj0SzEF55tbYgxDsOp9Hj7vnxQ10DhbIkUc7npu3gQeXvuHAokqGXGorUSzH
SZKmnGFUACeh0Uvx9nBIOnG4yKWychj02Uq7rLLSmxcEIewGkWsiej+35trNCUyw5tRT6xymorbE
Bwe9iBKyzZ7o02ma/AsDYF5A3120PI1A3vkzWLh/i27xyY8lAq0oi5I5YansEyHAUoUjScr9SMGC
FG6WU7bQBTeLyyqKcWg1T3fgL3Qc+aXy/jO2jWCXeSzjKXeV9lSmOf4mBmogK1sxgJPTaeDNnR00
TGaME/crxeNpyJWqljeQkSD1WRNt/SdYguSuC0kjU2emND4TfHXhagqSnOpn7WaoRFWy8E1syRO4
bebcqiX4kHJwgBTCFF5s2ROWQtwEOohTApmUVEIo7EnSyv9TQ2h1yDrIQf+OpqVuLg3r1XPpk8nP
fX/xPkasru2LBegM4B0jXnrp0qNceS6XuP0wEgeCh3Nk04c1po5/8l1L/gScqjG1P9Xe61pF/gMX
Ma3SyQ3HKSt9a7w03BPOm3gJ7ccmtCfvoZpX8hkPAPfduNLpe8do+w3C1MN3gGY4YDS0HWDS4gRP
sIUMXNTye/dbLy32CLNq/23XVfKXYwFFkNm07R6WtsTFYQ94X0jHXp5xzQz8rLWo3taisUjqSZb8
4ABj2rmvaNhmozsykY8C4tSpDRWEKl3ZYP0UFkog6VjKYXlIIGHAM0vb7lvlAUd0t65lO2Wq1V5U
zF7UoeQPB004FvgzIH4SGkFxCsUc9dmpZPnGWRpF84H76mtdWbPBuTYRyeJ5bJ8EHie/3RqpX0o5
2AB3I6CcP2w9VU0m+tnznlxNarhrkRYCnUHcdDp3aM++jENS9tmSrCPgnUTxHNoD/WX0utCHxVgJ
Qi5fdfepHQkEtKQoZ5WVSmAtSCvgSwaQhP/bR0YGfBA4w0MaajJ/CUvRlPcMg/0EX8ZjGSwgACrC
AxkpAFA2y48JMk4PTSfCX5DRwtXVJOXKC8agJlg0UEdqCi/S/VuZeFaUSjsZ7JSEqjpJ1LWjtC4D
/cdFmfNXZSfT/RSUTXu2rdX9qCJG3Mzqu1BiTkob6SiM007YuVCRqX1ClyzibUKgcW9ReSLVOA/5
xJhDT4s9dj2khd2GZZAy65d3K63XsGgnEjLIevXh49BOOk5RfbK/k8nu0FEHlPYyeW6Du483zc9R
wJAzXRizHipvJD+g6LJ8CJSLQopfz4uTtajlP0qJpn8Gpi71f9oRTaK3SwOVP46i+5j7kVCg7Pt8
Ftlarl7d5XPT8+q0AH1dYTXwzs46MgLuonUIc2iAYpJvPrcc/13pzh6cPqQCIjBV0TS1l9F1OHT6
LCkqlYKVEnxnWkH4hUdh2/8BPAgw3gGCFnbBkdA/a6fWdgcDj6r0M/yIsr8nEHhuUhqpanpDGmcd
UyBgpsdoaCwfUso94ISTNQz118DyAamYna6bsiGyogv0c4Yx1Y4tZRbhQMmP4+x7y7kfiG7SyVqD
3zD3JE9Q3gsrDyLOzvKWNMh7MjFJnLGYTzNBjtqy5nsC8tiQQjda188KhhfxkPYiqpz3TYz3f7aG
Nf3EtWMlaeTTsYGfnzMC6wAFIegWcWsCGFLOqs8r0npeGi/VQs+JN+ovQUDKMI0aErt382ohbcNF
H1UnttDZOa0rVDROC3Tt3ccFej3s97g6pPzgDVUn3/dl739YAUWHgUPiq/5NAJw0fVIxNDF/tVbp
dA8QMkiqN5E9t+5XCNe58VM88sbJUVaz3nNe8RYBgfghQJzSazMvnF0v85empmcJpP3vpI30YzA1
k7oTDmLMKeLQir1Lol4gl6e6EpCkEv2adWEdYhGpJeFgEU7q7FXlVJ+ChkNpgpWR/l051PaeppCx
PzPtgxVUmlCJrCk77T7VbG0/cWtW5X1IwGnOeUjj95G2HVagecaGE1wH+z+hjroQYKtq+QST3bHN
NDJA+lgpOoenBL/Hy1edwGLOXxxO7u2wHON0boVF71rLh6y+jqHMA2klKR88nwbk+6LGvs6HLljX
3G9bzlNbycZ9LwXtqrfYgKLJQuW1lsiYje32JkL6BXF5GoFS0i6tm5xD3oQirQffU+Ankyh6DyCD
ZYsslJrBz1lRa85HKL5CbEw2wyJPLT5GPHFJgH61qW4Uy6BXMXkpHXT4gBrpyO6ScY2SE7XZgrBp
zRqlsxImen4RE0HVL+qt5JvyglpmpBNxVPQ68D61kT0NjzVxYwp4HzyaPgDOHdZ554ewhIFcsfbA
VYjdSq8zZIkSuSIliStcoU9jxJkFWgFMthMC0b1qTv44XlvZz23r2OMXByimqqjbFdzrGf3FwDuF
MK2OT4MMp9YAUcOhgAQrxDCkIkBTnCbmLOKrTSDkaaUVwEfNyZLWCOmuzoe//FnVdcNTH9j6+jcy
RWic4nJepx8CnnnijO7zpD6Glj0smeSiQlSENKiTT1HXAxFfrQ0uOm/RCY6803unOtaRACxvGHja
A3s1pdEacfs/CY3rPjW6VB5UxGeeoDgIOnmG6NVNKYm9mWczfA9kNsNSKspst0EEUDZst0zdRC2P
oLxAimcZy+pZjyFbikqXS/Xkzrx/GKy2rXM6iPbRSRqL3TFoeNuZM7Xkx1hjDSHnFjctcPSAQGU1
FS5qI63SSQqwZ7DklWbJfK98BLl0dcm0ZnM7y68LpEuex25JgI4eornMdEe1nZbgK11mYlIb2VCF
4Da66oseq0TDNiQkXlrPannuRhVYeHHaLskWhNTPyTTAggn+Oe0z1M0RchkQUVXuIBQ0aaB9l76l
tsJ7xvEbxtKGKJrkoEPoQCCGKdfPBt9d2UnB77rJlTV17mkpW7ygG2iFtbnnLcuznLvByxzU0Gja
V+HsQ9RctWOGQnPoYjOuI3lDQIupfklWq7nN+rFsgE9HKa7LgjZGFuzU0NBMcSDi+tT2c7A88jiQ
/kX6lefetd1M57tAOoqfiVUq/HZgSdgCi4yBJeFHwZdQNMh7tCwTANJFRFK/DrrkSfh9q554Xfka
v42Dxpq60br4cbr4kSW+IkcV/EskeF8+lywhiIE2kvcJNqdBo/nDOLkr6tfurNSdU4bsDQFWg+SR
aCp18ctYkiHHvyz6e/g/zs6rOW5kTdN/ZaLvcQbebMyZC6BQhp4SZW8QosSGzwSQCfvr9ynNmZ0m
xRC356pbQbJQSPuZ1xR561HuFmraTUhHitQ36oF5qUJCMg6H1o3zwaJjjviHKuM1wjA8XqYxlEeq
MZ2xQ2Pfmd9hmOx+sPi07bABxsjjxbCHIW3ZB93eNtfwG/6NXRZbGqTmsVc5XgTkj6VKnYjQ8XJ2
I/UQbNQ2UzeYAxgzIsfhoPKUHm473RhmvPjBT2S+xnMm4IAo4qrxFCeRgTr39VIWBtKDXC3Tzhqy
8ru3BOHKfqm8r/aceX0yB1F+r4hJ7B2wC/do+CaqY2sTNU5CTlNo3EWszMbJzFVXrL/MoIdTdU4c
0ZW4VU4kl4NQ/EyEhVvvavDRf+KBgk1lR3P0XenOyxc9t9VN3zjUhssajvxV3TUu8Uef5R5FzHns
j4WpcogjEgaqnRXZtPOt2ilS1MfcJo26yfrg1UUwxNpdezQPpkbcYskBX9Ro3CFKICvYd/0CmyGG
VRXpA3lX/2PbdHsZjWHYHZe2mT+jBhhdV2uEcc44gVcnerD4C3+KVnUs62Cvase4Fa4YOYILJzyN
WI7+qDFtFffhPNq3LExnIHXIjfcAHAJ8udqmvgDjkH1wW6NVcU0+8S6rs5yAvhzkA6/lFpdBIXIe
U4bm7WKskZUIw9LXkb+YNgGv2rJLXy7uJ2USxfIq2aqP1epLZ6ccD1EOUrbtE84Y7HgnGlf3QBow
ZKc+7JsgXlrmZxfKbLit1n4I4nqsctQR5MRom9x1l+Zsm9+Fm9fcs+guPuK9Zf8wZI7446qj6nrR
PTdbOE5mGTcTx0/KVnA/V02vRdpDgsfyXntek5SRRNx9LavxwKbTW2zlpXUKB/tcOprDHGEzp1FJ
tJiTnTiuHoO0dibrSpasUeS1vayNK9VsbUIlNhPHaHZdgaYACtmpZ1fGBfmEke99Ofjfi9EA2LNN
Q1uSRG9NzQ3TcYdsjojUDZHYKOJcKM/aK24AuPR0Hp70KhfMBCcEjw61V2ePehsrcoWxcrwUbL7v
x9IGm+SQ3Oawegp7iKPV8Nf3jgot4k1ENS47W/HZwNzMBo1jIfyk3tbmsI3ZvMSibJ3q3ThZ5nd8
F/0xyfugFvvWW9j/A/lzxf4tfcW94Fvf6yBq8p30LIL8OvOFRRbvAZ+QFCuXRPuNjamqG0Z1bEGU
m+NiEZObNBJkMRWjicqqP8+A0Q3hQrnplf9tKsZhSbm2c8XF3PRWbEVm7x5k5dl1Kpa+mtLRC9A5
KaWOEkNM2coEU1s5FpUvq9gahjFMfDcvhpsla7qbFh0sHaOJE4XXGenucWpa5xMorGyM5aykwjkl
ct5XBXhmSjzltiua893gjDZWpaY5ENbbFcWwZBmD8Z3vKuido1+41YXo6SrGkLzdB4wX1XpUXRV9
2ogfr6oht75i9iCaq61EZYw7deu7ZBaNc28L3NHvKuF33yrXaMR+I6p9WjYu46ThK/4pIc9wkqxb
cD23tJliokRdHldbjg2Z7dbqpBsAXpOqeR4BhDds114ebKzS0iVsEZv/tRPLlF80SmDX6M+hOyUQ
6zzaZK7XBog4LYq1is8395ivmuhmFPMaUMih0HKLVms9xnAL1L2dt9m2n81FPrX1sk5J6C0RIdWS
eVSDLLd4PKcl3HAc2/OenHf6wW1glagbihI9uWZkVPxwKfdev2AivqzztmtzaUSXri7sWzDP1nvR
RWaRmNM6nuhlFqROQVDdC9dbp7iz0SyLfUSi3Tj0GvXBytzy0XYG90kvOqIrnXXysGgExxLyNvJx
lxTYYx9G/UUdbpOKtQiRzyxl12Qc6tb6xAUQyqQexvmrI02jYQLGnHavrsPb9iwkCYCqaL9Ld9bz
wW0j1e8YU+xP/Ny332WbtK14WTanjQ2JyPvBaQgIYsZ4+NaZlRjjavLHJQaRIR+CUOorD4aAjAXL
4XaQVfOpRHftqSy87Eg4a8zI0bYVAYjyT/W89Z/nCWZI3PURlQLh9C2VchxP6dkG2miJGmvrQpdN
WR6c1s6pqg0Ut2NMHBc0s6Kcs66ah7k8+biUdwkdob5IpTZJB8xW2je6DVbcfYpxGnhx1zoyGCLH
q8dxu5TPmN5jXUfzrWqdvt7l6yxZ+lExLMQCunuk6hKYBCT58q4ighd4CCFFFFezb/7waGrncdFV
TQhFqVGPLRQwP+6GgcR1GZbwZhgGiXBsW1nvHcO0vkZNMVvJogf7u24ieV+x6rfE6+3pIlzzLkgM
TRhy8kfkh6lKevICQ7ooTIxKu/tiJbnF3NUM5ri2wsVPgy6bDaK0uV05obryM3I9zac+surPqjKp
Pyhzzb29zrr5UU2FfBdVksqlinxl77zO879kxdIwaFScNlrKjvlYurVzNQN+mxOzMPDE2oIp/xHO
kqBwJIHiMLA984vvFB3FrHzKiZ/mXl35aLUZZOv1dmXDiy2SKdpAY9mR9B8sVbknu57qz8JDgSst
lOc/EXOt7Eaj99+rABnCXWGu9SeKt9Wj1XjrCP1LTt8saK02tYWNQMjHd76AhzGC7cKxXD6uFrjs
WOto+Qhsk2MCIRafVYppkJ3mnbQIobKWBK5Ty3RoMzxzkejz3GMflLkZN7VcKYyEo1Hs6mw4H9t4
5t72jbXkFMy88PtS9OppggqmYhGGmLw4mjJ5EiBL9A7WatAkq+r776bi6E1ZVt7Tytn8EXC4/Fh6
yqYEUXqEEZkhOUWbpu+GJChrY043x8IqSgYV37oelBlSiaBPh3hgNBm7JfL7830YdqdumjkK5tEp
byMjR7jSD/S8qydkIpPJLbmJZrKiJ0sTSUHjFN6pHVv8fcl13I+6ArJz49Vkhwm3tg7YHrpFLl0X
zYJSK3KUJ7MsF/tOuAFraJtwl0yKefZuaXgiPOWMRRkeB+q8pHjSd4sLh0pjk+qiai46Z5mmfWsa
Ooqt1vSWZPSnzkpCTDDoWSyuP8W28oNvwC4GaiHLZBF38p2QjKe4fIgqa3aSnI4Gqjl1UV82uKEZ
105Fqr+bnMjo4lA7FG+i3HPBOdSORWg+hZJquKr69/Nk1uVulO6iY91GY3FL1T7/qm2kuSHO1PpO
t56l4UYI/7YVXZOfGq76d1IWExyFggwghcsux1hBW1PQ1xdiVmFJd0jwCrAOWo1Vk/br1L4fdEC+
Oi4BEX1G6DGA0fGja4ncNeKhWs83MPgoFkUQjLfYHn0uN6/xgE7VhrPVcavmvostSo7vbTEbxTFS
VfWFoIhk0Mi6APXwiMoMlM5WvfeNrHSPQ+HJj1VXyVMuHPmlDN3sw7gus3+uJKMHr+lNhMlckeAk
m1LeRSDqbkravKcxFiGULeOFeK09LK0XLidJ4e4L9kjufW4EdZn0XP5RnHMKNDtztqwRB+lsvM6d
JUD0ilqMFSM1QsFNhJ7xZSHbuC02Tz/001rfyboj1hKhDB/YYExXF2b1pZwzkn1u6tB+Z0aGUZ5q
O3fA5+pOnNMMf+J3jOlS5fRcVqtBpUFplxTRJaeoJoK61SPJ3GXhBGwPX+CuSugVeQc3n2y8nUTt
Si5LX95zjog7KZql4n6AQbUbMs9KHa8XDmWtybommpvYVDCqvPBq6CiZXg2kcEgBouR19OZluvdm
a/06ilGXF5FWHIj5qOyjav0iSOaz40kiMy98MnrPus05dNjMXa7rtAmW6AP6OhZl2VIEX9asB2k4
RzpkqWVj8L5Wg6gwn/Ah54l26IK4jJCpiUOM1IpDOdujtTdDygPcc30O6lI0bUZ5z8vr2BmCUZ2j
2vDQSKp5u6XqrYfRdZsPXj66N7jQrhhqDShmJzJf1gPYBJdelCOqDhFQI0JQKyqKz4MeM3UED5tj
hhM139cSUkTcb2BLqeAHZrsPh6wxU19E3q3QI9ukWCoaOX7uLtQ5CT3N3eQX3X1Aa+xP1+6nCuFh
QiLOeMqucZi3gBOaLfceG1dXj/jXgXfc0Mc55lg31ldSjCSeNpcBmYwfLBdU4hDYHvJAlffCOTPc
PDHIN5Cmv4IoAAOfQRT0FgG4vnTuzsx+6FHypiU9ugRhUWHuO1NZeEoW3kOVq+XD7zvRr+AkeaCL
b0N4VtdEcux541Q1Gr0B3DfwzxTrjZOpJakVh2iuMNPKrJrqGjnGqW3UvCuMKdqPbfWWpvJPMtsL
MAeuSjAIAayf9dZeAFRY7Bpqf9GC7s6GS9qTjn8uJjk3qqjmaYeeOkFlkaOOHU9bwVWkNBfBjrTL
vkVNhYrt70flV8AMXVZQVfiXUSGEm/t8ULRtybbo8fiEWy2uSOnlQ++05RvQ21d61nC3UaA8k0jQ
k3459Kur6JNsbWrmSMjRupw5AXzvMhdbcfi7LwT8B4a/C0KHgPjlsirokPZNHok0aqYoHotuvqTr
Yb7RhP+1OY2/bBSiTQAiB8vF8+L+CwJOtkxcuLS8kBo4BNqgeZJbPzx4mQ8XdcPPbjD65f3vX+21
UaTh4Vkgfc8eBOef/+Wh1KdnwFNhm25FPycyXJyjG8lsrwop3oAVvrpZwNydSejAN35hIRgYoW1A
6EXqFvnHbpTTwZkmldDZE1cYcGRHG6HEPWKX6qN0tiFpGlu+pST669pkUf7lO7xYm7lt5M6sI953
QTiIyKoRV4XR2H8f5XD2YEelGbQBAiov0ZoBVsgrtZGUZ/kxCcGYx15GjVxvk/tId4bQoKqn4gvI
mre0k187BBnhs3Qfjs8o0D6fUmiRGydSJVLRuONVGfQgKddiAFuAjJ826Cj/fgm9+jw0eHzQ02ir
2GfEx1+WUNlBzDeaAflZs1lTSveAtY3a308e3bnxrMf7++e9wkplDj3AF8BVAg7f8xz/5YFwNHNz
9RqRZm3TFad65UmJtL3sap396mZYHP1OKfp1AlMbDJtn2shObWx+bLtTmOay9S7asbY//f57vbq0
kDVDzxMVcv8n+OQvX2sUnlNmCEymOCvXX40RVrmBxnP8+6e8Otq4a4PhBj5Dfv785Ytx0WSDNtiy
jXpAGRnytrZmWtVkfNfYtr+FHn3lVMLihZMWhScqxi+h8YXf995EepDihhqd7HHUe/qcHmU0kF9m
pr37LRjk9Hff8mx4gKwfYj0IKNsvNUq3vrZc4laRKtFlT4FX1R+hRa03nbVsp9WFkvvGnfXr4fTz
idCqsUECHviSN1q0SzSUayHTwNMVCrye++A2EbW0cAuSEqR3IhqW97pq6nhWAKaiBRXz+7n9BRt1
/g5IpfpgaEFHvgRe62Fyq2o1WNhm4KNjtYUXtXvmuk0U4EWT2/vQ7MKk6pvx7+rJ8WSYOQw5Ig98
gRerir6ao7NKIUqO3fZx1H2egkxRcbfOmEJN7lva4L+s4vPzoGzhR8859UvcxBW65uvWSkxv7Opb
WPhdswtIqR43hFb7xN6Gt+w0flnHPPFMPj57o4DqeqmzsLQRXUGw3lCrJozoAl/dTgVolRL/nUuw
DsENgIrgjSPhl9v1/FDA8AGiTKBtXxpxl+MkQpTgZDp2oYijaIMdSSsTtGDzVozy2vud72+ecgYw
/Kq2btgubRORloHZ9LFntH17RDPMCmNnM/WB1KH+Khjcw+/X7M+N8Sz65B3REgZIz0ZFM+jF0pET
yBLwQV1qwBx7p0lpqY9FWIE31eygkIZQ7UfqflXad3n4CVSyoAwwZflVATyLHkVODlQA8HhfFFYW
xo1NB/R/cZpAmDoHifQlfqH/Enw6U+FnMg07KY4GhbUU9HF3CCPqQMW2Tre/H5PXVje1VRD3xHPn
a/j5GZ1HvW5dMv60m/sV5lJT7BejcC8RrKsRvqreYsb+qmrCHHAbnnlv0Br4z/MHdn5La7TVXZrN
LiVoM9vuCC7y5TLDueo2WP1Np8NaOF+0YQc3lSnaO9+ehixuh8297xTQ978/5EhscnxzU8E+eHkZ
TrrrJyWyLsX+tk0jJbsjNZgiRZXL2gfAH944v1/ZaRYKHBGCGJjQOy9VE6hXOCI3Z4a8csrjOOhH
b/XzNEQuZ//7yf3lmieegxlPooWqG4SAF6Hd5maFm9u0TyqiZRX7Zuk8IZP3lrrhr3fBef0gwcWU
uue04PmU5jOGLZh+9WktOnMP5AdVaccxLsKtmWPHA7DRZ4FzImV4S5rq13zyTBYBostJAkkMzc/n
j8b6PJLB7PSpQ2uSBLoGpBEExU4jZjWl3ej6Jy3nMbUL4hxXR91t0Y/qMynSW267v84qrogOsHbL
s9hJL8W165k80gSggURAmB2NZV7+jODt3M3a68c3VuyrzyKuJI2n+I+84/O3JhsOQUHzrLA3ddws
Dmq7VrXFy7rW6e+X0GuPglpJuocO7VmU8PmjxOh1cgu9PjVX5e5YYs3JztoPtdVXb5zOvy7W8y5E
9wARYdQqX55EtE0coK8RU7nUm4qpEIMRLVTe5W+M3i+EEtYMYvIWw4cNGPfB81eCM9bP7lhhITWs
H5X2Hww4ELttqlTq+RhPbw4FqOAMRuiNvn5jS742nrwixY+zDA8X7vOHK2k6a7HxlrPRRPuBbs0J
dFJ5rIete+NRv16zP+0AsSxn/xNLvHhPuAdWB1xmSIPK0/umM/27lcgpNYOsA2hDjuTRdouGN4od
r+7JgB7afz/3BRnA9vvCrPFWBVLGmTD3U35q29Da26JTe4EN5Q6Vw+HUVlHEDaOH95s7hN8EZtVv
neyvLCkSPXqtxIRUQ17yaDY3R224FgPeH6OfgEs3L9qqC94Y51efQmQYoNXsM6svxrnFEKEgNx/S
ld7qjkqTvpTUtr/+7Y14ll44M0d5EDWX5wsH7VGLq7EfUny6xKGb1iLFrc6OF2Etb1xQPh/1PEyC
XUwyQ+IGhYzT9fmjJIp5edjbbJC+GdKwwZczV454WthPcbggj/PGjnz1gdg+m7yDDeP4vJL/ko4W
4WKBDQkGmk3IOM7QqXdN7f0AWQD9wKubNybslT14PjfRFEM7Bojzi2sRB+YC3xepEEjInaQUnknB
ozGTlUF9YzO8tjY8rFuhGnIxoP37/M2ATgdLE+GQMTDa99aM69cu8pEZeGPKXnsOATUpA5ItfviS
LYInXFfUdY70rg7DNMr0DUyQt7zSXhu3n86Y7KgAhuH5S/xlmkZyWSPP5iGdiwiZWDoF+zwYt50n
2OK/X+2vnF3Yd519KogqeLEXZ4iyPD0NS4cDnOucrX6R2MtKBd5lKpdr9Ob9ZCynvy0JybKHWERt
8Vx9DV66lWGvVXRTNavUaknao2EejmdyRbcq64277pWR5Bwww7N9MqHTS70AC1qhmCOh0rDC6mOu
sbWr4A0nc0jv7fcj+crKYBiRBQrO4gQwCp9PmjpzvgmdVNpg4HJHCyqIXe1Nb6zzV3YwN5pFTELF
NPJe+nn6AsWvZXNZ5029plUhi6Og8Ya/Aj0/ysj/iwgIRiilYNRkOQxfUlDtTDlWs446lQWU79Fc
grgXRIBVWyz/VW/49+/L/8mf5N1/HXzqP/+Df3+X3UpbvNAv/vmft92TeK+Hpyd9/a37j/Of/r9f
ff6H/3ldfh+kkn/ql7/17I/4/H89f/dNf3v2j1ToUq/349OwvntS1Bx/PoBvev7N/98f/tvTz095
WLunf/7xXY5Cnz+N5oL4418/Ov345x/nauS///Xj//Wzm28tf7Yfvonv5dPLP3j6pvQ//4j+gSIE
M02OGp2l5M+WkfPT+SeG9w8K9GfhD3jAZ6nT8+IWctDFP//wrH+c70dk8Ym+IOyfw3Ulx/OPXOsf
sGupaSH7c/aGp6zz39/s2RT9z5T9mxjbO1kKrf75x/PliI4iRSmaOoiRn3MfZJyfL/q6x30064QZ
+0W/1MeF4PijW2N9ARNUXdX1aL7lOvDLE3EuQYPgJ22XjOSl8p7ZGp0Gs3YWPB5EAhQX4OE2z5aZ
yAVI+d6zy+2Nwv3PGtv/3NO8Fxkxum5wA6nYRL+kd7L3QLeZIMIWH7IW4KYVRBIIj8oBC04pcAGn
g0aBT8wHfyz/THUHzsuau38uztA8zp09ySRHbelTBKErfOOWfX6En78dWpZnkDjMV5Lc8MUR7sjR
56Z1hhjwCvH8JJS/7rJN+bc4Cp5VS5o53AlPAqD5yzL912L46+S/KLrzZLD+rCGLmiw8d8rcz2e/
HCEuF4MhgWB4yFtL9OMO8Ga2Ie5kMZqnUpq0rkvfHm5HsJ3WJcSPqIfcBD0L470e2Nzaj2XzzrNq
bbxxHr8oQv38dmeRAwrUbBJ2x4uQAA8/2c6+lDHkEBBDBjHR3eCqJZYDtJl4wA8nOBqDEYqd5w+r
fwDuK/+EB8ZaqltDfR09Xd63o6iN60KVOUpxvhG9dW1gq/IiTyIPox2MPSmZHyroZGXPh7ENSz9a
PAaj8nCJKPMMfoZjV5d13ZjHwBx+yKbaUnQHh48FlILHXlSAjV3AcLcDBodXa5V7X2C9uWVsiUnd
G0vgJNXa1HY8hgMWP2QG3mcHYFWx68rCWndq8qxv4xCtOqEb3CRRvdbFoc8Bo+2W0NDb3bxGzXLv
RqX1uGEV7x474KIwYrtxEPXdVtkCwF0kHee+itrNTp0BVKyIWxlWdmyXBVzWWOfDMu0by9qqu8Kf
y+WQB0JUoOtRYNxpDjfA4ZMGvvQ+GLzOYqKW8DGA+AjIE61odRobQ++n1WvFQU9dVcMpNAKSKSs4
N5SgDCfGpuVwGkbqVbfrJLL1tEHDzwDEaEPFzeDhReoHE14JQs/LtzwogIMhdMBmQGbNLa/W0tso
nmx1nZJ08Ilbt5LrT+bkdnHWtfb9oIASo+HotZicqvLa3QJ3uBYlKWZsgwtFVBrWFqCd2s9nxBlq
+A7mADVupyUwq0MfLTqP5WZLiGlTWS2H1TDNx9z3spK8cOMXEeAZaW12wxh7c95fdFkOxVVvomge
JqXVJWqSjhHPdVGttyMdN2C+sm8+0mxU4S6C5fCjASwLaGpwigTV1wUsV7QFjyYF+yYO8J5FucFt
ljvf1ZzTW2Z6l8aklxbKUmFD0AkRQWbXhub3EO2+ek/OmF2Heeju/ZW6PHi7yXFT8q5wB095S7Zx
1lO6rBi3uZuRswbt0UxmvQgK6dVY3G+UsX6gJDeDgS1pd24KQphqLeuebAhf9wwKp44B40QLYJZJ
numFsoj26A1bCX31/s7Dm2GIe1yRPxmcLNMxw7P8fUedZDl5xhRSUm7z+R4QHiLi00L3HexzVHqp
GCZ56r2uOxi1ti6cJvwG0xLDFx/2wbcNEo/9vfOzYY9PSfVjrTzYM1CyOaoGZ12s1BtFn5atGAE9
+Zdzp7cfVgOrpx+1OjilPX33pF1dm0NlPgRA7RCqjGzBd9gWfdTz4NzozGtPORoBn7wBqht9FOBn
pUUsv7hFgsyM3BN38/7rYq9MfJinuSp6GD2GRCW4hreNdq3L2nU7be1xi8hAaIT4aIlZWd+3PBwg
bpaZ/ckSBVxZqxbg5uRUDcfB80YIjdwTe6oWTxBLqgejcqM/qbF4a6L5e8gUqmkfZEeaGFNeKC+s
YTGSFYONnSscQOCb6t6DzF6bGIZA9Ql90RruVDjlVBls2HEW023TCKpzE6gFCCOUxzi/tnndLoJ1
9N67W+U9lssK3Hexl4SGIRDeUQQnKHHySkrfh+NuevKy82xOFfA5AKakriu99yugXPtmdLv92lvG
kwyj4brHSSUdra5b4D1kxQUl7QJ6JoWPP6XaQLtlTo1a/hlOE9ezUd8tQx7COIM5s1PlsL0z4TdC
WwrdyzpXEJEqZRTXqzbG6BLWYZ1YU2NB09KLnygbg3BcARX+bCY3l2lut3WET3jcger7jI0bizWD
RXGN7h+MkrHP70JhlQcE9M06hvCk0gky732db3p31mQ7BviZJ/AivY991MkyKVfwX3EhjW0fDfZk
xaVtE133VXisihzz5nF2kR4f+/Vg9o2nr2TeuCdHmKC7Cml3sUCrICkaMb7n5m8eQ1iD15U1gL1s
lyy719YGAs6JQni1/Wb371qAOcPR2MbxfnVAN8Nez/xLb4rC+nLSokinddnuDAF6DkH3cotDE8Y5
dH/IkaPavjq5csdYSAioWxScbx/a6OF9PWJFed+y0rsTZkxbdORCxhxhYiu0u1mBG+tZsezt2r1R
gY0r9ezP6WSb867yCyOx62rcGcpTF0vj3U3hfEL74kFmoX1VT+u6x4zhYNf2oQ+s722zvYNx+qSs
7p0lo9Sv7cc1z2+xDN27G8w4/OtO3qD6W9cZLMC1KhwhMUDb8ArrfYNJtLbMcq/KKfYWpLmWtuf/
amjnfSAcoI2zlVrs5g/ZHC373vb8Pbj86ohjrrWjEu2cuOmCnZGX1VPWWUXqoi54YA1CgvFn/Ti5
/XIJb6QMuH0kxs0h44jWTf9RVkNm7rRpHOnfLmpvIqLbxJ6jRXkxAGxek6HBDmys0C2JQUx0ySDt
sYndevxW9Rv29MIsr/22HuedZQBgC8p5aNAcseEhfTO8ZRyTMAuN912Z53vO5yI/lWcFiqRx2sY7
ZrCVwmuMzTxKFl6hHqTJoYojocUI1wBStn7M3onegVoL0H6OWYQd2aSV5RetUBBFF+1dTSiN7AMY
vOpAqDGTty9ekTjlvNygGI3PZRiNkFqdtVvScjK3LsHAqJqgtUw9jveWOx2xlfduer8nfF8B2weJ
lIArk3UJVjM29ba9qzLGnGOQDkCCh4L3pR+DIkohZRTJ1pubBfktP9ObiaM+sGf7q2o11xm+FSKV
8YCq5K5a2+5u4wDaV46xYtqr8uYHts7OeYyCdB0QHt5RevZA/MqyegiI7aMYBptyk9Wh+XwIZ8O9
Dwx0a5sqqv/scEf80I9dOaZ1U4qTwqcGhWK3HpI6wE0nymv7w+I74Wf8ctvxoke1SySVLl150qWT
cXNM63woTNkfXTFB1J/OqOKyH25l24riyG3S3IZGtHwZ7bZ7BxdyuFhbM7yf+PE1btqfprBSF0Ht
2tfSafKPCOi0YM5sbX0FueBdwlSJjnnWWH9i+BV8yMdzIUxm43dG1vui0Xa9ZOJYMbxeNkBVtQ2d
lI03fPJ7adWxD5eDqirkmlUMj4stF7BQVpXUzohSqw0XOq67loo9Kg1u2riGgwhJ3lhfO6Qm4nCo
owurlwHobIr7F/XsCLGv3QmaNTbmySaLhflelgu/VdNh7Od6N3dyojPZlZ+qgMhv6/zwwqSYa6G7
sDCTY+Sse9fwRoIrq56vMOi9PLvZXbTZ4MfZBtErM2d0m00IdbRw/RSo8ilzKvx2wm31Us6u+UZa
zuW8NvLd2GCSmqy5M53mZcnT3ujCu9nT1kON0eBlq63+Zg269W7tWleTMoloX88S1IXlk1+ay8lY
Jxpbjl0kKpqXeyySjQONByNLoS1st4UjdGx21Rz3iNZJbjSv/yGwT74CFWxdDoOhPjjk6tD+3P4C
ujK85Fnmd3TgL/NK3QbIfF11K5ofOxKAizwwTqIa6s90qOdvXjbKD2hjzIcGk0Qg7geCuDU2C6kO
LgT2mJZmczWMnko6E3JBQfV3b/XWeL0ZLdaKm11xoTXzXjb4qTZDpNPKNEgY+7Z7cGZydBk6zWEV
a5fYIeoRZVlbh3ntroKms9Io1+NNVAciQRSguLSDZkh0H4ax5Szq1qnr7DT7Iy4A47xerqrTF1AU
jAdCLms3eMKAlltsRQyavWPe+6Ha9UUR7Fa4yh/XvEdf1um2yxk9iB1tsEdoJC1xyEhLI2qntK3L
6VBnzlPvDhKwLCCjtMzc7LI3NoivhYpiUaz2rdGu8gEBFHHdChNZFEQ8UEspkL/q8PCIt7HGaD0o
9OXaobENS3M91oHhIWIzrpetK9QDVPU/ozlUP9o5gveDkKrEATsP46A8g0LGOTtA/2sOjakNwv1C
wL0W8qot2h9rBj6S2Ftcuj4M5AAmFTTB3vla4x2dwL3LOXeUugkWz4hlc+bcmX6ZFE4Fa1QQeWQb
mfrkV0xxWR+UW2/3I4Tuh8AtquPST2LfzD1I7U700fVYqS0W44AYadWzDpyh2tPu6r5HRIZPwdBs
MawG7hlcVk+tyoxrepv1gcZi+CECwo+WDAq/l0bTjWkxNR9DCIBx/X+pO6/luM2uS9/QwIUcTpE6
s5uZ0gmKQUTOGVcyNzT3NQ9k//OJlC2ND6bqnxOXbUpEN8KL/e691rM0LbeDrIjx6YBMkErUwEyx
9h3Uw8EeFZ2tlTTw6s9qkcGENYZHoRm0tSoWvbielmNQ6ZI/duEt14SJogKhDqNv6/fW+ADRpXDm
ecp20yxeWlj5noI1l21MMftZbmwAbcC5i7sc71HFLQK8YXZR77C85AT2FWPMcpSyjZF4t9zFDDER
bZTxzqS+YENXKK+ZjoY978cbpas03E+DFT2KsXDJwnjxBdn8xvhO3nO1Jc/k1bKz8I9ZVT97RDld
zdk0HlgL2LqNQn5LvbZsU3wtTiTLvEun+Cj32kyibK6SZE+Qde9ZdTZvBrBVtmjxeg95vLe0voKV
wPIlN0bsLHBXHvPEwNg+I5bXcNujcF963xh71pHUemkt81YecMhUQdI4VSX1jiRlpa/L81bgAbKL
UVWOExaIN6Rm4+OYwzOzp3CadubY2Mq8FJcsyfKcaXxKIP1cVf7QGXlP9IZIUaNFwRZixlOsRYvf
qkrPZkzrsYeHYe7VA1QRxAJ6v8M6BgcgR8kH16QbuIT1EpU2Gj8eJKgVq7qf4kPMipegIwVgmsy3
eu6SA38xPxttH+k7kje1Ex7eBO5U06hPIT6cvT6Uw5WAe+s5BZ1wGSV8l9jD5hoglfasMivtHFKk
q9PA2Oo5U8XqoidisickVT01GEUvaktGk1iyvRgBk1yzodT2cIgZzRV9tUcoAFQlFCIJBlrW74XC
HE9d3EzXAHWbqzq2+M98xKjTC8ptl08CrQ11/Nqog/SSj6TwYVbqm41WjCnO6jadtxasBMVu6Xjt
NN1o+Qc7gVapRw96kn5fGYv4FgAp8azenN/Ap7SbETuN3xjliP83krJDHsC21YS+2kCJoASxghQa
GM1UqXNXMXnEW22KaxxeuXLPiBfhRFBqFJ1LZz2WSybFjoF96tsgtATGEGhZX7dVljwoC0dyk2ro
rwNDmPdTY9AITdPmNagna5syd3kqyxEYT6G9CQCq9upstY6A8OCOsv02QxV7rBN2tLauLNcjuuzH
SKeUjaqp3yJEjF5S1Uy/VRX8qUgmxpi+zqbMxHY/5IsFYaOgRurS6s4cavNaNFD4Jtw0WysRRXdM
UvgHFZGzWGjkTTmHwg1RxdfTXEWuqvXXPb7R16ydQkfJy/GUDuMXEiAzwkwkqBZ2OQnVC6qyQdyw
IjVOmZZh57JLwospxlOwzXuhepoarcZ5lgqHUAdCtp7wyu7F8JRLreHqmVDUdpwk+l4pJox+U57T
yKGKVf3AzLjfu6kPHWDr5rabsVLeVNmcwsECKSD4SzNNm0qe8SKCLfRqaUxOVVje5kowla9RN6lD
Zg+yVkjXYW4MM12dtjgPaaYFJH7Wq5GzEaW91Dc11Tmaa5M5zTSqXiilU/QAiEiH2aRX4otkVfrs
Y7Lsv+JP71N/aGprE3Q9HKvUWOQDclT1ekgb2kvmnNM7m1Vyg2V83MDsCPqDoBZv8QaFkU8Hj+o4
nzO87Vo9gIyTm3Q2cZ4FVrcrFhoux0oOaaWVQjBgBKzx4rswqQQ36Ux2WSsFZcObbwa6MVr9heW0
SJ/rbsT906Z6nNjrTas9jRFboStS2zL9nQ5cWjV8jqGb2b8mHYsnUSc4xnwlp+S24U9W0lnVs0Bh
YRnaxAcmkr4NkpLfyWwIoJ5m/Q3qvCk4GOqYPWBDzB7YPZH+BHJb/bo0qd5vYsxmy5VIllu8iTXU
Yhi+1SuCsTK254msRW49EeO28nOXU4h9s93l9BLRlHRBe2lkbMN7Q0a9iidfxpWtFvmxYL4Kt86M
1nKzzHANg7aIKTWH8BpPsgGio6dHzK0VA50p8Am+WzAXGheiva7dE1naZRsCGljTI0nOQCTKFZ1D
smG62iP3ZQzsTlCV8koSpyLjejbY/Rcak+lWqXUmCI0s8+eLZeG6AohjfrK09XQZloHHG4+1OtxE
sdzJ56kFqWQblJ14Cmnl3QUVt6cvDeK82NXYMiNOl07qICVFONyNoKGNFw0NxQRJNIs9CJIu+mW4
dkcSWZhOekJosxNKRv/IwGPcDmmUaTc6dnRALBrwJAVrScN7g8fqVisU80RVHp1weFElKv2UR8yj
GT057TqidGKqT8NJwnRMMZ+rSKMkM0Veko0JXfTByosAanq69IRgdXHldFRgLqEPo3G9KPGK4TaD
WN8pQ6zQ1KiU8RJq5EQXS1F3dq4vWIz1pCOUZaJoo+OUFNMddBiDKnkBcQDYY+YFgut10ndLMQYd
2Yk5a8ZUVm+R2kgg5dhwfxmbILq0ilK8dUbWP+jyaNEDr9qzCpGjteXSyGJbWya4jUU+jZueuGZ1
q8EBbHe4+yEblk1DnzZqVOAOw6i1xxZTsB1RVl2IUpo1B1lv9qBQvz/O8rRcoZazcqeqK0vhhVpq
95o4i5nTWJPBu7mPjOelHi2cYFHJW3oqTB2MGcLEx7iDFEnNg5HpfbAGWvZSZPTpth1VSn76z0Xu
04ZprWPI+3ZjaU1E+q8ZzGTEsd49D4OldbYiBCZ3/KzFHg5V7j4llcd9g7j2CUJOc2eGSncFry3c
0GfglhFNjGRuR/0YbrtOW9LDMqci5p8qjE23hC2QubEKNBb4Sq7Im3wSKawEQZIvWm3kCiDEIoPd
omtythNk+FWOMNRYNsUgnAgopBs/O8A0rcNEFoJ8NmeBha1L28zJ5k7b93Gn5CsGTCs89mrc3GNC
ve/qWi9+jbW17ISwNd6CTCiwI5c9T4XIxp1nrs+F3QzFUwGBaFBSzGDazDLGS1mxBde9NtLh91gB
7KHt0uTpVWt2lnwm6UiUaUhIlFbwiHL4aoBoeDR5KkmJqAS2gfL3+100w+jbBPBGx6SkFFfoeWTF
rQamnGYrlSFYjKb82mqj0tr1qJM7HbRddks/13yO6y79Ost1NG0g6mQPMkVnxcOaKg+LSC/A7otJ
pLlu5CndxWk4mzx+YBYKY3qE44hDsLVormDJHgs21i2eGtvIkYt7EaQkIA9hkORwFkLxSoWN9hIM
NJ7zruYB7UOCQ9xImkQQ5qNWwbYaKLs5opULrqIGBZ3uWal8ouqoXpMaxiUzzLlyLRJcrlSr5qv1
wHM3Y9cIzDcD8gEwhYSKG5McFHHHS0G3E2W5HTdYpJVpI2oLhIm2iZiuDIBOMq8c4dE4+VCNpZfx
dSBBzktmeH0u12dYPax5vIR7lz7HFPhscPLiCAB0PLbqgu23NjpjedLVvHwlp0BrXV7j8nwANZVO
1y3MHcrTfJRrTPfLPLqNWdb3Y2dUpVPnJXOOWUjM4eb7FGvOpTzfifAeFBgvkfRStqN1NSQmYoZ2
kpHii7wjmdpaVXibJoMsb9fF09N52AxbiHrrIVXBtbIfNbsbK6ZvAhhnLEoiRMJvrSXHjoKRmIcu
Vq1dNNAushcMwA+ahp3dbXroiTiTc2LBS6TgWKVrdTwGtWxVfgUGeqMJJk3+ji5/sR1amTdDhGW8
xPNfHANJLgICsK1cf+uNNpoviYUf46rROx5eLZ+W7ihOQ80TSKNEPqDxSpYtMnxGieyf0ZJqVhcs
bg0SouUC5c17Uwphx/hMSB8qpRbnwzilcvBFXvSltmwZfMFOaaWmexZjMV0e5GCtDkDoGKanpYNl
gLeDyHWrBgnMhkjC3S91Vu/oJZAolw5Q7MLWpO8zBDXvDIYocbTD5RizvRwrSHoOIeYp8JQlihcE
tWOT9xe68kl7ndexfL/0S2l4bW0pky+Wbag55hrGde4FAf5PEcauOYiQQSX5pg+L1G9oDT4aWbq8
hrEYnLSlxFEdaNoBGcryqGplTIXdtjdGuJTbilhdWwvBDCudbm5TyqUzwLfGlStJrNwiWIwjxRxH
kivyipjKGreqonevaW6E3D5WbGzEKKovzLGzb1LVDO8A+qaYp4oUzSUb6psYm751GPvcPOhVrTeu
kI6kMgNzsJwxDOZHQ5zibZtUXidjnnYJUzO+TqoVfGlR0t4LlL6u0XErGGmELVAItW95nJuqbSmG
fBrmpNsZQyGeo9XAuY3QLsj7McBBb2dl1bhxmXRbFgNty7YK0B6tkvIFiqTOAt6PwgTFVCl4D9XR
s7KoyVYgo9JOzdE6AIKe9hrqDUeHkrmfo5zJ4ZQaV5FVyZ4+d6inIFIFqavihxIYhATSJs+i5TaK
IYsxxyrEFZ1Gg8tc1Gmb0SF8lrs2chA1pWeeINhpMBMoKo2o7V9HxYKLbDKKYug9JEd8bLrsQPdc
UIalcYElnp2uP1hrzkVJHOl5od+60jhaRqtaOBe2KlVDaMt1kN8uWha9M8tmsZMGdmxRLoqJQ0sZ
IS4SVdmJhqgbgbekqkddW+zHrlJaFxt0ZOOgAhDDrewkQxzsZmvMbGhw/Rd9kTK3r/vmKC9LuJPK
jOGYFDwS6FLw7tECIXEM0J+at8CdeZxH6R1ka3JV9cO9oUkzr8Iy9WY6Wkfmp/N5QkI4OYLaxDdl
N2quAXAEMoPBuK8JoDZ0EyIJXRH6u2hWzec5G8ujhMTiQjOVG38Z68IXtYbMPw1gdGKFsQzPEt2L
w0eDRGiVcrCDMKkqTjAIo2/olV66Vi7W0UuutMKewZtjDg3oESGJm020jG2HPkLoXdUcE92GLwIN
f9JuxcnMjyhJSggBoglphkniVuacMa1mo39Re/Ky7UobyxMUImvHBjl7YOKQu10KMHoSiog5fWDG
sEpHyzqABiq/TvHAW2zEV3c/VqZxReb8/MWqatmzTIZMCQ36R7LxRjq6Ha/UuGxoWCipGEd+P9LI
gsKVHfAypVdzIeshOSTo30ahehcMedhqBdQ8d5UIOf8Dss7MpYZbBLCVvmivdrLHaTcw4MQNNVsI
tzaJaUq1hEE5mTkW3q8lMh+1OYbMXFomhBoUP04cglNWNdMPSs6G9VLE4sKam6wUI9wa2mEJ+uF1
1GTmbWJunJNRprL89WE/iqS+H1ZDT4L0S8QejQvr42GLPoZaOJM42RQCUuIcjmngZvS8WVJzk82B
UQzmb44piavc5z8yKY6KIwVdLDm0hBqS9vFJcNO0utXlGdPnblDXbmZSisyhRBYvGwURCc6wy/u7
KegY4krU1IghzGTL0J8d35CufqQITvfLnLXWwAYK0uWuMNqpetTkThN2ukDHHCY7xCLthXEzNXSl
qcl7nmagJcvBRKWiiQX1wZxI3athgUzzAWJB41NKKCxbLSuL64S2huDU2aJcDVLV35vsckfwd5S1
12DpJGRAYl+R6drnQ+91yTjPXrpSTFwJNScaHTZG9Ys1q6uCBKoNqygPHa0yDHh3VtwzQa2TTtiJ
wZwCmRqxfDmGPiw7DVb2zaQkkDZT9gov4zTyrosmkx4spRVxaxSXTh2qiupCcFkoC4U8aOnB6aLu
QhiXtJ0Zi0Pkzm0x7/RMZM82Yb9g9Wzqai8Bt2Vuwv76Ec0ixHgsbcK3vDBxXOPwMIwNE6v4i54V
sraJk8HsPDWQ5tcMNpnoCM3U13Y6TK2It3NCGEDsp+52FZ1oNpolsVAC3THBEROlr3cZxrKU3UxK
49gymuZgLSmvGRMGZoaCqEHwEhrlDAWmshr2Y0JcbODYIJgrcRDkXqJ3/UCzIcpoC0gpoG0Z2Qzo
waxv9iogRMuvp3nZVdYsTn9qgv+VzvSuRN+Qf5aOfpCb/qPA9MOf2nwrVxVn+/lX/TdUoa7+m39W
oW7il+Y5656bH3Wo61/5U4eK2lQh0nZV2IsGw1f0Iz8IUeE3As/TcX+wCqAH/T9CVEX/QyLEEggA
SxuLwipObP8Uoq4/WkOyUDODfUA4Lf0bIepfwdP/WX5oxaK6Xl14hqrjeCWf5+OiF9ACSRAHvUvs
y3fcOnf5jfREP9vqYN/blat7b+k+3zNHPpJXQKG+GTfp1jhYh/kb0+23bldd2qvijg3sOXtL3iRX
22Z3S+QZr+NDF9j1M1Nsp9jNTu1ZW9mpduFW9azDshveIiCEsl07AAfd+rre68/RRX2Pt+VJO8rP
IHzJk2HKIz80d92x3Qs+/a9z52Z+4UZOtksf5OvqOHrBdbJT/PJGdmQvu8xefd2QAQUz+I6Z11al
b+kX5/J6vB8nh5+018vR3EzH/qHb1TfCWXmV96pDQ3DTHfVNeqX59SZwu23qiXvDBxT2nlzKPZ/y
SjkY2+Ahv1lRWq/mOwPLkL3i4ITbXkdZaNc68gnX3Nf7gIMyxz1bvrYV78PpzDzNurz0p3gPlWQf
XkWXeW+d5wdO4ZHv8C57hR/sFjve647oaYfibNiGXfnZbXAn78oNH9BpnTtghV7uVUdxrxwjlwwF
P7oCHbVncOyVjurS/tmM3wqmaqyPT9q23Es+/RKv2/an4LoBvSUcgq/GNt2AVmfNuabmY0Mc+LEt
MAZlvK27a8oGfz468YIJXzLpwAI7HrQd2xSn8KeDwueaAEQ4uWN+6W5nTEUqM05be1qO+Ta+rg71
BmdMsqu3mqs7Cd8LFyCnJdlFO8PPt+UmPMj74q79KlzlJ/PCER7Jyqaf4kU7cbZNTnu6iTe6a9wo
0H/t5C2E2fmI6OY8bsz3+dQgNXy0buibPyqH7rY5U99I0WYZbFXcrvspmqpb8Sr2JU90SZZwJL9/
NvfzviscDC5efpDOwi335+DEUXGO863hS3Z54u+7sUO72NcPWW4jGeGKbDK3+kK8h11fDxe2qhGN
oitOWk6XzZ145SE+cSXe0H5U+ELui7FTHQd/JJfBzl80l2j5DarGxAlPl9yxVae8SfzFznxjm735
3V1IQ+5BLmgmIDbhNH0tPVr3pgcW28EE5AnkOPMp6q/5aTkUfndGSIUznDcMzxu3kehMuwnbhASG
lwZycUyRVttN70v6U29Acu3e8SqzRX/PggPTSl2DBb6dlFNnX15bHyH25GUH1TYcWjDobRzlfrie
b7V75HRs8Kv8wP9jxJfNTpk57StRtPZ0D6dPciDaIXlwZtnRuRezIxkdxYDgm7wKzUauMlr7jIbV
vBVfJ7V1aAN4ohds1Maen+v98kgLN7H2CAtcyUmSffBa3rGfTW3INjDOnGlf7wovNZ6zfXzW7ur3
WNa3MwO7K0YWXufP++KobjpfEb9p9zV+Kbc997dsRQ1HUnywBCfkhQjsTtqD6ktO7GQuI+6U5chn
o1sYhFYwmGXQEau0uKlSIJlGuzBDkckXPunLHWobd9god82eR9jW70UZBLg9lNfDwEaTKVKGisBO
TuVFfTNhunqTTxyDvK9jyradkZ2y5/iWImxjyX5hC/VmekcQ7Yi191iWjoXo006vBY+HeoeAQGu9
Tnnm/IpPLdtq9VF3rcDJv1XNo+ClNAg2iAfp8dnLVtU90g6UzCte0IrG+tYAIsbgoTmgTm2/AN20
USjd1I7phhKi3YMiba3FA2XMHdFx+gbQl49zDn6k/BpBbKRTPrpZ8BrEma/4ym2/bPPoMkmUpXvZ
Sx+YJEpf1APb6OKe7Jz8sX+MF83G/mpuGY2DHB03ItgU3flq6Js1C+AhjXxdfyDG3RIfGW2U25GJ
VIeIzmtB5RXu8tRbyCw2JRgHNo7PnGuIwym/cLwdb40H7imn4O6+6m7EwWnZj7OL2XfXqXtr7CQ2
Ikyw0WD48/gWmcfQAsjnjo/to3gtopD2RdnrBR/w8KYXnK3Su8W9cDFv2u2b5UKFzEWXsrg6Ceqz
cRKF3umf6jNYfrv1tWA8SeFN4Sso8MGX2sVXo0dKgpyhNjYylvtyEJzpFe3kpoCkZxs7LIFO58Y3
ozfT8yMH5UQfjhv5jt/zxDz8OkKBXY4+D4fkCtEe92J1kq2T/pLb/Fo38QZCsaId64ZNh6nQH5WY
/vOm1gdPqr1yRglro0bLVZf1LSe3Y3CFhww82RdLhXNry/kpfhKLJ+ncdF9BnxpMQMNj+650k11X
r1pzb5219NCjojmq4satvd7moaLlODn3g+eNrzmBbgmQfCexp9pWH8PlbThJZM8wPHFDFkqPeTPp
IZsU7S0bbxbWlB9c936Heh2hj44CRrzwxqK6f21NezGLBzVGC53mj4IbjSdicdLbIHGEiqgir9iA
sE32/W50US+8mDfmlZFwKroToRQtcZkv/KM7Zfv5GJw1J3frF6TaOw7FRUUm52VHM6Utx1Jf7XTe
LurXaNe/VLVNEMaLchm36gG1GuEkk26DWjyatQskV7tIW93tXdnnu47gjX1j2vAvkWqLW6DNAZMB
ofQRmHGvIn9lwmWMWzSARrqpq10S72kJ9uW20x5H0p3e0E817rQ4huAV+T6Q3XTyS2Ozj/bcZNzN
w4kQcqTn/TZ2n8FNT6g3fN30R30fdBex3CMZnTr3TWwcUf1/U7T//1SOU5/+ohzHl1a03+YP1Th/
469qXKasxv2H31A0JbytawTd+O27LUz+g2KcCRx1NcggVVy34X/ZwlTrDwOXC64tym2NDgE1/F/V
OD8iWhwXiggEG1iV9q+K8dVy9EMpzgEMxAyGxCiayRFZgB9LcdmQumkxQm6QJqKlKATpg1D3yZVR
CtGhV3LF7WLNcIKwApJP7A8qWLb8pRb/zjIufWzAYALikzApN9ivcCboxnz8JF2QF0BYi4m3c1rG
7hB/DXQlPlr1Ir3HvaAzgJSjr+asRWc1xSRvk7GlbRpcGF+6VtCoGxlPXatLq267YUD3VOtSfCNU
8/IbPszffFDMP6uJCkylgXHj4wcd9BbhrcIpq4c+8YVEUDZNvTcov1fghZObQfUbvtPPBikMezr7
L2yxyGVlafUl/dCcEurcHAJZhVYfU+EtEV6jMroVJFFg3j8T8KvPiisE/VOMs8UtZVrfrMFIY8wY
WL85I7sY0SKOqdb82Uv6V1v0/7v99y8No/8dN+E8Cv/81P+v//ntNS0/PPP8+T+fedn6AxMoyBOY
J1ws1eQO+fORl6w/uIAql5CgchrKa+rmfz3x0h/EGK/h0CBjcC6uW/P/2n+rf2DKZ0fPvh0zO8/8
v3rkV5Pafx55Y8UwmrjV6XPqeNZNY3Vi/3AzjdkQF4KOujGA0r0PcEqeyS2IALSgNoXd1V+RbzJc
V6EibDqyZ7bxUGrbH07W3xgS12N8/gxrnDErI+0EGmUfP8Okx6OSN/UapgPVvVzE+sqQhOZQ0Ub/
8w6lt/P3xtf1V30+FM8pJC9WUuMnz96EP1AbIBrbjUGx18k15quibhGN/PorfbeNfzgQyeUixnKw
fpDKuIofv1PaBeZoinynksQB0pvKaWuqZs1ejlHf1UhoogpUoaazVhexSU0657qwq41+ftW0OTk1
86jdBURPza6CIocyetGtu3SWJmk7DoUmOfXYMZoMS4k2dRcMrW5jmMMOJwo1nMqZUR6rXqpXX6ZY
1ryyMorYmzJJab0QidAbQV90lacxLOj4pm3pRMgFccbNxAJ5i9kHgy2FenVoik5d/EbIE7aDY2RE
HjO7St0bRJH9DlD409VBnEfXnXWUV6SofiaFTIqcoY8TQwfe1SttUaAGg5Duf31pPq2fxL+sHW9u
ewzW31kQny5NXfejHAvESxhhK22FUB0PczAhkONhubcGpfEkQZs72xTKZGuFknQezZzys8lltiwd
U29FkpDEoH8fB26m39w6n4cABDmLog4Ch5a8RDDupyFAI6cdlkI+3tJieKjomIt2JYiDX9cN/QkS
V+9+fULkz2sAR2SFgmyKSQf51mfI75RPGnYHshXkcojvJSbliROJS74Ny6x+xfVZIVtWEblo9do4
74rK/Aq4To89KUHk4SBTiPYy2PPcH9Kc3X3WqMzWkqyan81gkaNNJeNUtakYkHeIVVWb//6c4Rfm
kysgRAClslz+uIr1S4GQbSm4ccT8fmmybhOjI3f7Tj1VsvX26/P1ebnidFl075kp0CHVjM94PiFu
yMJUDAGfjxKcAnVRN6DQiAUTAuU32Ijv/JMfl5H1WFwXLMYUQuTcfvpiURGkgg5c3i6GWASxmFVW
7A884EzzJWHe1iagcjuwpDaxccaE3xatsS5TOJuGA6RNwiKahSKJcjqSip0URek9Im/joidGpNFi
qBWZHfGQaq6oEgPlisRjXaGvrb51PQx2l+lIs0NOHE/OGA/DpdSqRrUHZYoy7GByh/0wIJqCYmeo
UciHhXyBAx9YZ36oX484Ol4mzcyYs3RCtS8LsMfIZnAdojkqFzpScSRetdwo0XaI6mj8c/vxj8u9
/LGiXZ/19c1LNreCyd7iBfPxxkB6USONIJlXjUqiEyS5QsJhyhO9DoJVtfuizJonIsUsvCxtp9PA
I0/TwyxpnbFZJ29T1mok2vRK84KLIXhq80K/6HWiXxgOqQXbqjGVoah21kMD8KWzayJCn399v30q
hv/8EqyKsg7/gT2D+ukd3WUN0k2NHALiiZLc1+ZiOKAUK93QaqGHFBHKR02XzQ0otc5FpE8WHZnP
MHXqwFmGIqExHA763kyt8pG8SM0ZBV49bt6lSPl//WE/L+HrCf/xs35avQKzkVQi2UInSRVcb0mQ
OVprJN6vj/IZ8cp1hcvLDBC6CbZpNlMfryswu2GIsip0ujyaX7Chxq4GiPRK1aLwvgzBTVEaMw2b
xwy+PjNyVB6QgfrLrz/HuiH6+HjyMSC1s1LzUSx9/fkP1VOFfjEMVsGVVBGKlXXFeCNoqAZl5Eg3
Bsw7u0J4ZTjoBJvfHPrn1wTFH1C/FRPCxPgzYtyokX32KpWMEOFMiBhUH7WyJu9xLlijxULSnV9/
1787oA43hKUPLBSco4/fdVqKYVAIg3PkNXuumEt92+lIl8qpJVWoM/LfvJZ+vpNkkGTg+JlScXa1
T9ucjrsm6mdyhcesHtxKGgqnBfn7r+9XjrLC7jRdZKX9XP+in7GI2ONbRY2lotYUm3XNM35T4f7t
d2G8pYNOklDzfyo5RrMg3M/iu1jWShEV0tpFmfHX9usfV7u/OwquA4p4du+w0D69LPKAFRpNbeik
eKxctV4CT+tg9//6Pvjbo5gayxLELlX6fMa0MKcjsUZ+GVWf4cQlvHU7dv108+vD/PxoIYLgqsgo
MbgFPmOjRXmKNXyHXH4UWD4yRcWv+KObNEn1HY/T/EBaIHOVtFB+8wU/I1hZW0Ds8ERrtGPYaH9m
OlbocesmYA0jwF3x8LeWd10t9H4W4QkpF4sxRNrBUuj6wu/VV1LI7qiDAicI4vI3D926tH9cYAA4
GZYJ9o39IECnjw+dNslrCHuPr6Tqq2fi6xmj4MDFrz3/xXH6x7vnO4Hz47GgoNLIQHrGRJbh78dj
6eS8TyJiYfoKi/VAatCq2bFWTgGbB1V19AL9tx/jO0RolmKXNrMEn6RSIi+Wwj56qLrRCM45v+Vm
Uns0npTfmoC3i2BUt296XMDzglUMG0eL20gd5oHeqZSilmhJZQlpO4lD51i1qK120IF80F/fUz+f
TXzbGsAdht0m9a788RtOTRWNcyCjTYMTAlIeszJqyn5Lykbu/vpQP6+W1AwUbjI30Cqp/3Th2CZk
kyoxfhbySvw2lnN3FLqQcFfZei/rovtNofPzN4OZo66UWUoTAAFrm+qHF5Gl5TkmIw43Qxq3E6Ga
qNO7RGKoCk7iN6fxM8GSB4QvZcCj0vFcAwj89JLPCYlU0zYJIDw3yExEo9h3ZlvtF5Lq/GApRH/M
FANFmYnMs7WanYgOzE0lLd39+iz/vEjo4L+/90VB65CT8PFrK4OJOHpVaGHqqR7J92038YSc2K6b
GtMcfoBll2Wi5klxrv2mNv/5lK+ruYx+YcU44QH7eOx0VlEm95xyJDWqkyxs6EFW1E4Ex+c3J/zz
krs+jnSErVUfwQbt86uwD6B0tkLC2CXpX6VCFdzAkMN/eQthgoYAqnFdkWPIvOE/fh8JuaFU90MN
LWdJr8IlGfx5ioQjaU7lbw71fT/241IDkg5aLkeB344u1FzP7Q+3a5JCYslLsXLIhBxw1RlWsJkD
hTYUQAtCxHQl1ZTtIiKH26GktQIuZSHMOPAnSWNObVqMUvPazBwxbRGKVU1RH9Hsg3mKSIQyrllt
mCwBwMfs0hVC/DgARSTVqFnG8hL2dYqwoczRev/6fvz5QvG91jReHv6V7vb5e6lqFeaLgAuvzbvt
JAiWWw6Ie399lL87fSpYP0Q4aweY5eXj6Zsjmjd91jAjLob6y5RFCXQm6AcJ+zxtPA+JlptwIAYw
I22BabkYBJaCKIvaJwUJ2OjMjbnYKXGh/hxpidequuVUo1qhORxKAX1pFOOh5e6X53PVBw0mDVw4
HfrDsMNBsCTB76rLnyp6bol1tEFPhqWZ18mn72SNcbfUCW7aLkvuJHLGn9txFbXMsbFXW5UX76TJ
N1OVx3dBNNRHXa6U3/Tyf756PGg8YBxfYaf1fdn74a7s8ww/fqCQdhoMmR8HIM+lePld5snfHIUi
cK1oVGIaQAx9vHjhQC47iILOkWpYOBUUx90QDKL363vkpzWaNiqYfNigokKRBlHwf1N2ZrtxKm0U
fSIkZopboLvdnuJ4iOPcoDhOmMdiKHj6f5Gr3x3LraMj5eZEoYGihu/be+33lynWiQ27ofqQLcT8
jNnH/zNmXnmRdbF4HDOriHpTAozwMz99jUkQjGrd3BLex3U8C0vbdp7vv/dtFWS18Ch12+xn3v+Y
zUG0wgdSoWXeF3EQYmSdEO6ywzrzaXwwjJjAWJWgADtUs06Vu+2CGSvREGuiI3XG69V2VgQnIGyT
EIMLiJ45nZI67D27XnatObp55I6VZ97pY2I+fv4O/nnT7DDQDrMV30jBjOn3d42/v2rzDK/UMMTZ
NUGQ2NwmOe0/v8o/NQ5OFWBL/ybokIdhnB5CFzawjQfaMhSFiVoGqh4w66V/cyrTDKm++Te1QpCy
9nAIyJx1bzqFpyGozArFCcUCbe9CNqFrbJA7rQ+eAMukrVdwEtLLsvTkQSrhPNjuMu+AFrnR5z9/
G4fvhsb266GiOmxbqHy6JzuXrDGlqPWOiHp7sSlT40K04gatmUMD//NLnYAPPdqaPChA/wT6UDSg
i/b+hSiZxvHimTWh2HE9h7FD84N8NyTupOVl4x/pOVIdWIfKNsr0zLyiE2JQPGObh3vC0jNcQQIj
0tBq45ndxAdjhYopBGSWD4bv1vD5/xXRzFejifMM0pKscyQ0s7oBLXCmdci54fRpWx7TjgNXhomB
6edkkR+r0RhgCOCnNnNJgydeHWqLfrlCKytnbIecLsRXq+bakJXE/JIPNUyMAuTGS5Ut+tOAGfzZ
rt38oSoWwOF+XT6VIzS8yNfG+dnQpXrk8vEjTsyqiKx+MW4Qylu46yh1Z4GyLe3RjqWW3DW49stg
rjQX35dt5eLSmZVzQ3w7/I3M0P5UUDi7EN/2FoMp4vjbFiNOqHULkExiW/rFHltgEp9sZe1SbCsC
WRpsw1D4qWdDsmDnGrhk9r5yJBCXMb2TJSCMGqGfR4Hsd2Z288NKBFO8s/VkJae3c5o2sDI1fJ8B
ZawotNL6R+dIJBw66KgZw3pJMdx0e2+C1LI4vzqSxIdoESIbo5xKI/ApZ9FpFDR+iRqSXAk8tw5r
7rWa9BLuRbU4PxyCWbeSXYo8hQZHSpaiC+fYT8qC1E1z+zrBHcftwZxSpPY5gcp1oHCV+2GF5c2L
cDb5T7LGK4wkPG/vR6vpn+KRXMBgpX2HpizdPEWghIrbQmXDN4slpo0mIYEEYAT5IdIlvyb6G58H
iZgijdxqrX/pyq1hNi3VcgQNnyUsBo0roz7vUIqT7052XYM4vRsIrwv7rF6/0fAuzcCaEs08SvT+
6GvqcooDU5Yi2w9Ts2oBhjnvtcGm+3WZY/+r440EEZHKak4Uj8fx52AwfoIGBi2AgaEvf1aYQZYg
z9f1pi4quR6mUR9uKTbV31NrtX5Ab0ERmmA4gb2Bj1TuEVSY1AIABWJqA+CU7k2SO98QK6W7wbPi
6oZUA19FSpnuSJE7xni0jFV161edFLu1tthg6GUz9rcjOocFvHoJyUBb4hzKqDcgR8pF1w2b0Yf7
1d3VN3ZmA8gfky3giaiSo0fEH3zD0G7MuaJUW/QKl9XouiHUG9/4UtYz8j63loZ9MYkaEpJaNHIc
na7HVrfQQUCvlRuchWdAk4EpYjZl42rXCPG44dst1Wp7gvVKKLYx6FHu6CvMsiWDywQHR15pjW93
CEALT8EejIfHNtMmujpVnn5v+pbQ4BmT7I8qLnuS5j3V4cxxvfhmjjlcXcdrnj5N5pD238ZJX0ij
tto53/mFPUp8mQUqUSsV9Uhs6sZLqp3cd8O0MCiHTMr1+ytq4e1TltFgAstnYgwHMNp+LT1IG9s2
bvmtJuFdFa00y4NXz9NjUdU9lIuWrTo/p6pfhslIk2BQnrxOhMCpYEy4hA00Jy9lko7fVSssZIVs
0wjydvKBrxt3B+q31S8eR31xwQRiLMdwPoj6GsOinx7Kgu1qmOW2AqJiY/8IB6kj1DTUqF4aJwUO
47XTcpcpICaYk/vRvmzb0tQvTZ298pWeJA592XxE4K2EhVxyKur7jNfTHOdWUy7axtq3rsjp9bBn
6aC0ghhEkhF1cvAPg1aQUVWRzT3vpavKMUwJmQVJ0KbNDfQaOihqzv2Fg/oIdynLY/1AvICB7jtv
5yUUYknfVNKtya4WQHk0t/MuyXrVrk2LimK4kDn8ytkI4VpM7RZqztT6EV0hdtKFqMxfAAZsL7Ra
TUMpXtO8Z/7cZtm87vfYE1Mr7BR22l2SGAp4TVLn8X7E7t8e9XSIUV+KqWphjFTZ0zCYdgrNvqIF
5EFuxKcmtZmoW0ytWIF8RSwfzAt0y1AeIWLZQ1F3e/i3GNFis7PoP7ejfMt8PYG6YM5WD1nUHXRA
SQWC1M5y6ntv7ZbfZe0hAvWGwfpuDwsymhEKMwmPMvPzENcvmY+FW8iobPp1woS8YErn1EeA/bBm
UxERlmCvdzVI1NfRwx527fisfBeD0OVEzMVMDyjzOXpCIs3HOMpHvUF0jrUmSMds/bM27vygwC7M
gQnXALuOSwfLWNYo0cRhysfuYdUxKcGhuGkynugST1deLyk7VDrfabbTvORVa73XytEOdUJHKY9V
VPG5oyBVuxb/JVDAxzrz7tRQP4qJMUMPEzXpFzzaL6VdHDlg7uai+K1n+Z4t9dGZ9JBSzJfGcW9j
V6e16aNoB01aMZaFQ/S1q/wDoJIHHGvPkhXebuXVYsT5Q5Nnt/MyXTlu+Zp7BrBZbH/GSzM+FtCE
hPWLyPGgMryjzb8gl2xfDikcVWvP8urBLBRARGEy8FRd4rSt3mGK5TZwOMfWjyRl+cK7l4BC0rH5
lnqFrTgd7+PaI+mdbZ+6oBlxRamVv2shG4V9DlVV6tVdEnsq0rvukHnycSTdSd9YHWPV3MRzybQL
0Mz3vK82Rj+4HLBvVPUw9P0zm45HqcH9EUM6/9Brr7/QF+8ARvuHmzq7Tvo3iYmDQfT3llk9wbi+
cDKoL8Vg3os2+Zq73tEpnkQCo48M9ZEzIelZWXLFKBsgrv0pugQJ15aIjbytSoYno01u7NRsg1zN
68Fa06NUlqB7OT9UhB/MWM6D1vaOvW49xTL/acA47wbTiUpCGOrZ3Mc0oACI1Xv6Od+VZt4ZKWW6
lPaN3ugPZjZEgHvrsBUOBW6Mttymi/vXPAxIuywU/mkuEHVNSR5UKYQbDfKLtd65lfN9MuZnrftu
QbFJtPxXPpRvMqbzpECqmbm6TvJi588pm6LqS1wqLKCaccwTw/ohMl48nKPQ0mZ1aaQ4AGIM5ejp
0zWPZlN/axhAO0x3b5n1Y6aPPzvLlzlxnku+p2B0MbW6+kVCp/h+Rk04UftyN8iqOe900bzZBlZ+
Nd1SNTg4XecEVpIjtR36F1OTzRaQcVdm/UXjMCryBLjpOr7y4X9pxFIemwWP/ugxxXWNuh/JWQ1i
Cyv3WKDvz7QNIWRUPTsl5W0R7vUNTWv9utdjb8/CLJ5Tho591GfnxvLsC7HICz3GdSDa/rqYaEJ7
4rpz7CYYGlCIpaXdQiWCgexatFkzdRGzmTmksnir8wLrUdX/zs3qcRbGi9enKpTy5zThI0S/3Xr6
ccZqjaF/sPUY0G0TXwMMUN/c2tJ+mChI3iqzTJbQNIDsBjp7EMDMMkdBUBqIxn3RmlDGOJOzkWSX
5WODXbp75aedfyQiy2xCXV8WDwCxaeDvJl8BCK0scecW5rB+B+1hxEB0IbFFE3ZeicdoKm49geZx
t3QUv0prW1ukmUDeqPFh/fbn2AWmmTfzBA+00Q9Dnth0NFrNiGxpZF9i38nssOKrYEOFJscLR7HJ
lHxmg1dFz/tVB4tpA8uTq70TFTgINMt5z56zNWawkXVqaOFsWt3E8aLqLjmlxstOJwzSAJoHFm6n
iQKGCndt/KxganztzFTd2+485fsiSekMgDDu59AoixhjjlyxpnS9EG/pmKc/BnuKGbtW0331Jj6u
qCsLQaqygBZYDoNGi7u1FhFMlI7w3KgOepm11hhpADCNYZEOPUpv6I0gH+Oi6UJZljFHnr7rqlCx
uNwLrEor62AaYtiUu7XIZiOAMKa1eMpdGJliHsmqNWzFNsRRRv+rlTZuhboS7r2PdqIKUEKgi+9Z
TvCxLU0B0XsCcbRPZ2ptYHKE8WeJbQvirtlD5AOpONlIfYDURdYMLJxlZGaLO5tFtTDnlvl01Xkr
krHFmKx7q0QRctsxwRbotkcJNREh6pWf95kRWfosKzBCo/MnrzteX9ONybM9UTcJHK9MXw1fM1pY
vEP/TRuM6bpZJCpatFEL/ckYwABfowSoLk2Z33iiYmmH6KMBn0y8NQ2bHCBDOG/U87D1Oljaq9/K
u5UuJwxuZaxPZY5oKuJEHn/zOlm/Ohqw5AASufHTjFOIWPDi2y9wV4ebYrEMDB3TWrEto8LghFm3
df7SevTzPZvNKblsuspfIjEmPm532aFb0H1LvyaYbRAX1JaAuiaun90Xs1FdaV3ZPHtFO91Sb+Dm
Fw1MDeT6UtuqwfMsAiDwAPmEqW1CupXeldPUHvuMIjZ/MHmbfhgbKyu7GGEiB8kqKKg2hd7UQRe3
yTHHA/0dzrmFByLPvCkUlYvcTpnW+KrDWL4DMm7xYZMIFJCKWn2bi7LJYeBu7V/0OA4KjZivkcjM
WnzPfcQ8wboIDF1l3c5HaQETZIekV1fZ4GLztUbikyInj7OvWiIxrcCMoLGbuWP+JXYhOAeY8V3r
wln76ba3KpEAA6jnV84Z2IiFtQ7Dvp2K5sbwurQDJ6ulr9BzrO8u2Tew9DphYk3wfTGGbdUI9hAS
b6HH0x7uDOCSP1e/9MmoGDXzZwPb9AYxxGiE/qQR46Gx8f4FZ3v8Cip95WTgVYY4gOXNASfFghJk
T/zSGMW5mfJEZ45iMPJHwwt6Wy+tvdaQjhL4SG/krl03+EXSInG8o8/Zt5E3r+Mvqi76EInK8h+A
9dd3/LPTS2k0nOcLJEsPKTlunLY5TWLekd3wx+jq+L5rcvkyYA6H4im3uSmncsAhqLVT8qM5i043
+TykF30PsB8ewZK04HdtdrRuTOYmIa8ZtY9lkcB15syGRpqb65DvCCHLno0kLZ9jcgCYNTzF/1va
oqflBVexJ5525usv2VBqbYIfpKZegGmxWiHyWnANr7NeS4vdtNDyDaeBc3uIhpzvZWIbcAR6TGiB
0FusPXTx9TdoBBk2MEfvn5vWbgaKm3AiQhcg1eVaxMD9lDYPIiLIjp+TACk0osKs3EPlOVe5rCii
9FOeIuGC6qpzSqXH44ibUh+zkQ/XGH9laqrroKYhD4mEHLorqWtYRspRI+28YyaFK22Zf/920d/X
c80RAIRnzM62UOM3drQasVB2zC4rWR3FqpI6OEyXOnlMdFc+NZJEXmSdFVA9yhaMCdz2LNy+ougR
QZnyhn0K84R4SkP5R8ZcAfe/Uq0T9HOxSEwG0MAPDkkHl8aABCkimRvPTO6mQkYzbJG71FuAR5iE
LtNFGorFx//ncBaRPoyBYLW14QpdxMZBrjiMRG064bqycy3ZGUbnvXQ1IU0BslH958J8Zu6nttdf
Rrdff5vL1L7GSWzL46o672aY3RSjHjyYr0ua+eahXPrhQWMnAblbZgwxYMekIOe2B2mcQ/RW5oKp
/Zs4AoPBkHbZAmWdElRABuz4WjJxgR8omyWDztL5WSSTURK6NozDwSqnnoQGuY6kYbnjirtrrFoq
uZoLd6iJ6/wr5QBbv1xYuno+5WSVh84r1qiQdvJlMCiJ7YQes7lJCYPQSB2sS4dxxfoVNWOS3Dl9
y2BwJcXOoPAzKyOEZB0JIdFWmLhpb5TfK9SAb4bOIsP6NMLtGK2WFVyjX6DMNVsP9uo2P/LCr6yd
p6YqXEpt7S7Gail+0Q5wbyxVDLeNdBlTBXtil2pjP/8Uc9HdTIlPpQls9l/BgK1V/1F7wxIDXAdl
OaoOxETGSdHXmHx6wTUHR06FGVxH7qGomvRMJxr3zmlp1UWwjNyb0BqCmmjsvK/g2kzGA8KJKnSH
unpLcwNuSlP7nBI6zbGjZCHgAMmE6uGy14X+1vuJLa+rVmAesahMpKGTJGrZkZQknl0DZB6H7F6y
/608TsdCb2LCF6rF4ICV25wW475Mf3kkNuN0zWq73ZGBI4HyKeRBgbN0xYuVlnAp7axY1E2RxZxY
qN7a7LaztldQBwcM9h4MUC8ai5YgsqJTw006eJ29m4rZezDGlXYfTWHCVyyoLTqYIX+bqywmimAw
dbaLpF8l38bRN/+sc8zZCszfs8y6DDYyvOM/sl7la8VFxgtaMUpFNaRSfDF95f5G6G/kkJGE6iKb
+dB/nvqhoZcON8QLfb1xzEjVYFQplc7Zy2DW3QsL4XBXsFAtEfFP5XM6QrAMlyZvkZWw+zP3AMKy
4Xq1FnZ4kMGQuRoldaWIOPQBi2ppl9/7rEC80PSOl7PNYfa9mDloaKi7U5ya2ToNhI4K/832+uY+
WdBAgMmq1xeVow0LyNmpoVRBrkwD05NdjIx+yjg7bUS+RVAKDRYU+8+g8+cn096cmnaTU37qJtfo
Io/SNsZkulN4pBUxRkGpyZLXUWfGrQ3IOYY5tKokQl5U5uE0pvUD8GzJFpD96jV3l//J2okt4bBU
k7aTo5390caqOyLC6tk2Jyp9zBNrNYJiFskV2B4JBr6nstbHNmfvwQfRB0/OK19Br65hNjjT45lO
yzbY33d1bBwqDtMX3wMdjRNxRAP8TpDeTCNcEaoS1r4TPwtUI/HOnCCb7sbCgplMw0bJO2OFexMY
Dv1dINUaWiGvUBrzdDt1t+ZKPQsefeV+MRfhPgIklRrrc7WOkBeL5Ns66e58RnX1tzP37ucjnttE
+ARlYd8Qp/F56dBkGU9/o50pjgWgrHj8g1f0DzbNhhdvlhMZTkret16mbjkiqqdWudZ86EFW0aFA
q4JZFv8cgBShzxdyEm17mMiY/dNNa38Tr3Hp7oty1ZN9n0/Vj7ifYEOkpUkmjq85DqVPz/OemNEm
DoVt3N7qiQ5Ua+q7+AYM3vBMMSHJAvaBpaSFpdQNJBdbhJkiKzukYVG+5JJGxtFRuoJ8XXfTa9Va
66+yURnFLL4j2g6TXz+VCfVrVgl2cp8Pgg9aWvTzUQMjU0Cbf2pk4GxRa8aC3AsAbvdb1qUPIx7m
6edX+bfRza7gr0uQ4CkdS9xJP70yutlg1JDUpqjx7o2FD0jlYvzjtEVTHrPOp2K/7d39/brgNyfs
QAzjDhKYdtXOW0/qzA/6t6NJ7x37D7Ik9AS83/cLgalZ8EZrSRpInrQ3C5o7tuvSfq4V7QIzhWcB
Y876YtU0Fek81zuNVB+YlRRzKWFcdkTZwQqS1ONsTr6f/7iPfxs/C6MN+eqn/T9VN6KuqFmEIEaN
wKz7dO80ZIiIXO0+v5Jxqs1CBUOTFXWYCcHJRTP2/jGgeMvNHqsoe7x5KINF9t4fv7E5XlZNjgRw
aiLgUnnQABXauwykcBiL5IV4cJ04XTr8weQN+jURtAsw1KK+FCSxhE5OZbiBD/x05ud+MGNZ+OwQ
Slj4g3AGvf+5CsFRyUJBNBmQ+YssB2SLfVfuVS/N45ilYLBKDZs8u8JLlx+/48Q3XgItfPYrYkEK
zpj39BESqk+WfiNkYpIyuPWfmpbIhVIZ3ZmB/08rl+eLFwClqo6c0T7VGhEMYczDjHGrBbm4b4iQ
IX+r4c2a7q9mhHFw5gFtU/a7ORFl6PZ9baHA+ClOOT2jrlF7M1QTEoA23ebspXeNbZP2UDn9EdEd
1Jpx1e9nz4S9nHlNZHlTf2DirP6j8p2BRQubidlD3+Ggjn3/pnRjqRSo7TZ0jHH4reUyxq8213uX
kvixUrV7Rq22vfmTG0cbjsaP2ix3b28bv/+TBSlC19J+odzhE6L3xbVl/b1yJ+8asm9+pkH/0aVQ
VjNvbA5o3T4RQwgtpQw400ei69TYxEtBAChiNoewT31///kb/Xd+pv7k8CC3UFHmzpPnWFAP1JOO
D1Tf2N2Z8jFuOcV6Zvv9wS0xFxr0KHh43NvJ09PaLKNYl7YsaKsTmUppt1ltbGzU0f32+Q39+0VA
8KXig5AEfyx+mfcvCoR6byxihd88F9NF2hfrUTOq9thZNOELq82j/369bWbDTYpL95/r5YSHtCM1
D0j/i3OYt8gqWmD9Tvcr8SVbMdKdmb3/naMcJF3sSlhWkMycCvynwZg9Q7KilpgVOPWa8UNuiu7G
6w3vAOaNMjL44IfFEESsVHVRnhGpfPCAkX/4iFzoYxqIy94/4JaQJ5szQRVWhILfWnOeRLXZ9ZeJ
BUyFkB7tzBT3jxIfJBi7Lw9PHwsJuecnF5yTRk+FzaQGsuR+vXC+l/vqEF+sf0oIoPQazzzfv9b5
95861+Pe8BIKBwXnySfR5MCDzLFuw+jH8f73/fF4CHbhxRxEX+fgzKf+99z5ybVO40OXhBOZvl3r
av+450KHw+HPw9XXM5f59yN/d0fuyUac7lKlE6/Vhko+q4a+gX9OVP93If/3RvCxI+JCgn26WW5m
PZGcVUCo7OSTuobqfAfP86rcE2YZNqGMIExHzZEOdRIBz9z7L59/hv/OMJtmFJAdqnSssxvh7v/n
Z2oKPc5lQCk2FbRAxZM4Aixu9/2wiv/8NLnUFv/CAEG35p6MjzYeLa3vhgxniJk8Q6bXWf78/yrm
Z1rWNw2xwOCGo+nUf2J2Fc1Fgrg5PGXlY0coyP1i5zTiNkDu58/uX73kZnAxBZJM39zYItv4+b/F
bXVnZS9Ol4WcG0ay9XC99BN1+A7tBIEOlp78KCuN2D/cDvu8NtMxyszWvfn8Z3z0ComyB7bqupvB
8fRXtBqzLC+SSrEx7OiSzUc7r7/54DPPLOb/fg+s5ZjXcO/idmFRen+/2KHyxs049+daNh+R4EIc
JEXt3MS1TUzvvwnXYEwCGMB+ihr85DIoVIQ5ebIIOblP48FbExg8S+oPiFAA9u4IbjAeCc5MDFSb
lf6Stbp4qKo2fUgT27ymUbEiG3U8icSGbGr4PTSEACHFhA8kgMjPnaI+eCzUCDkQCA7sFCZOfq/M
6fsgoNmKZJKC6Gaa9Jq2O/PwP3oqNCqwTHL+wMdw8ppH3ZfGQj+E/vJUXcdu7X1NrWkLGXTzp94E
xEuPXskzg+uje3NNykgMdG9zrLx/5cZqg561KAA22DiOfue1UWu11Zl7++hLMnEzYKJgfmARObm5
zEDgRQMODHVt53CZiB5QYWJ3OYWKassiWsw2NXcxoQz4pZoVFbKAKnvlt4suz3zWH3xPpuVjaYRL
bpms2e9vWcsKCcIHtTPbxjwSJrpSBJbLQZh9Gn3+6X7wdE24RLxRpl/+Oxk5nTIzv8pS3AKOkjtU
fdDGZ1zln1/lg0WGV7i5KkwEIszzJ3u7xJ8qhJwouaql6yNJ7u/PhVIY0czIiY4U4bPdsJbtTmkx
mOIOKPyEMwgLBqECNAe9q1xIdTMgTw9b5FNk4cpEv8Ycjyqy99sItP9wSXm+jTqt6aJqokny+S18
8E44WbJwUC5kg3FqaLTQkiojJSLKlJ63r3s0hWifrujn/XcRPJpzk7oVB0OOSXxo718/Lt3JoYzL
pG6t7O/XCekVBuX2i8Yx8Ws+2cnRXNP+a9Gv7hHJPp1ErfZvP79f84ORgfLd2zjWiN894+SDaF2F
pgZqNXCxwpUwgls4iM1iU56KZRtpIv3TE/SH8qzQD0Cis6/MQfabEqrYdCUGf3TkvTQV7t+GHN1+
xf5pIC6BjjpZLPWoPtSEeYjmcV6W2W7SNwVf1eXf1GLUZ0bgB3PXXz8B7lp8N/A53j/T2Og4kJLt
QS3XWr7RyRAPnBWnwKJ2sjP02X8CgZCeeYYfjBkssDpGQrHtBNyTUV82A8rimdUZ/AbKjNHIr+XY
IZUTqX5mb2/+neNP1iyXWgLVzr86/NNCGs1lAqzTXAO+h4ImcAwg9AQ1UqaeiKrDajU19MwlLkRw
ClVRPGbF6u/0xOq+1kQHIgGwosUfNRIt64wPNav0OKpJkX9cXawntLNKdJtj2xTjrsvnUgIyhAFG
1kxjOZcJYJifZtEYP1t3tV4baljVThsW83ZCzK7RCHBc3MYxPUXsXrKC7mE0YBZTpaqnJasq9n9t
Y7kBqUva3ZCSARYao1/eYml1v2tF7V01RQtFlBB1km+7lYrhJDrjFhU4cWX2ZJKN4g1d+3t0xwau
f2U26KgXT/YIeDVyWNoxdx/HwTGep0S13y2KrB1JO1673GueAHlrMu+PkVd12uUwtzQdmcnyS99P
F5owtHTvSz1x7QDTvhWj0Zm3lOdx1ZwvTQFKZJfYgwmtz0mQklCBvqT/Rpe1S5buJuUU3UVobdo4
WhYh+ZrEPPt4/3V+9XbUFJR0LQ24bVyh3vMrtFEhVn7Eea5fU+9zzAS0oo64G54n8sovInGcJJCL
JK3Ql/NyO7pLYe0XbUKDXgIlJ3ynTPJvfVwlS0Tbuf/pNsT5EraeFPnOI4A+C6CS86/6tVrNiM1d
f40kSmhRufZ6GpCmN7ThqA1mtidhjIYFo6tF32y3IB+FGtbhsPYJ0kE07GsTGdhlLskOjRfw42J6
gsKCnEqjWEJwnMrbI3FtXnVdqQlQVUXnl6wyW77R+lnXsJN6VkbF4KY305i5EGyxj92Unb+YB4n4
CpGb0pE9IzoVv1MaaLxbbu3aa3Wz3dnl6DNWVSEdpIkA43b0pHQYk7PWIFawW2XvFr0Qb1SIVHHZ
m0tvhg7R8JEzElMaoRZXzk5o8/rSqmRU4aBPcxZl1BSRB9TsrSHKZlRZTIUiExmBoPA5O37yRR8W
i0Fsx+R6MCIW5DQmDpBdo7vlL2YUagpdU9RasM7bo25cYxoOWpYM1c4oTNXuVwyPoDSJ1eguYnxl
Aq213KLSO2B5+8qdbXhvdTO5FyvdBbpw0iBUYxIp8nQGIjEhJDpYV+tEclJErO3yo++NeLp0zHYg
Dapwt9ifv3X7Oi7bNlgtLOGAZGub3iH5107YpUmxHpZJ9e4F0c5NeytGVO4HH+V0flFU8YyApdUI
/yrIcKiPa0vA2C7h8112eS/mB5DziX3BKmWDGe6z+bpBNf88sWD9TCnsk5XGIonUqsIZHiH5JNtW
S9zR+uKPBUStTJkJHoksecsGvX7cMgbnyJOG01zbcmai7PWRwZK7dO92YrJHZNp9HL/ayzJ8k15h
CkQps/e7Y4NG12aSxbyrUZ9eE1zZ6C+ToG4fQNezUzwDsf+CVDFGszPldw4SmifNUuZ9Ws2UJnSY
eptetK5DTZQrUgqiii/zseqtXaG7ydtS5+MTyofm2+dr7QeFEo8yO+5dRE86DKSTDR/qJdsZ5VyG
09Tn+j3mJQJZ5WiQakWbLraJ5k7Su5ke+Qt5Be6lNmFuPvh20u1abCDs+5M1O7N4/V3g3y8oVG7w
OoKVo7BO9e/9ktmkYuwVMCtUGtJ+Ije4RrzhkHvtNjWgaAJC7V/zWLYWOhNAWniwSAcMzGxGHjLq
VvXTSfXlu+1m1kIGbVr//PyhfbBB8Wjw+TYNFZ2O9ak/j97e4hkTUl2jcPL62jOSGNlsTli8lJs7
pV6QYCLOyxyEoSL2+qBb5PDmKBIpd3WrOUM45Nb0E2NQfzdNct1kpSY4csXEh0vVWNdDaW5J9ZCd
MMV4XQeAWfPT4uiSaQ7Iu+1Qq3dj18r/visHAoASAU0Cp93TmoxjD6lTrdREMGaIsOTgcVtpevH2
+RP8d3sCQm8beBZbEzCGJzu8bEkQLiquonnwf7vrBAJXl+8/v8gHDb73VzkdRnSG58zgKlXweh8c
X8Ld169nLnHuRk72WX3rjX2yXaKAeV9Gv5H87X6jXA0ein0WYfs6s5m0tidz8mm8e3LbbvP/yi6u
SAA1DFwQdNZujQYAxOWNdYSrE1lRve9u/FvjoN0XF+Dd90C29v6h2Zc7Y9fsnR2OrKC+WS5IKY30
Mx/tRz9M2FSgNh4kM8rJNtcYrIF+A9u3FlPmzusmVhjLP+d2/OB5o9HCyccQ9Sk7nbzSnJzmMgUT
FRYk4x2dwdH3bq6qO9k2TfT5u/23Zg7kEqUlxQNqdnTN3z/ppKzQty19GTYzYc1h0qNfaUmpfp1J
o79cFy0Fs88B/bHT+mS+SJtW7j7/Bf/wu+iu0LISeE6pKnMUOqkakkyYjPgisZ0WBabWYiismzqW
01u/9PMde+s2DqfKBKttb2ngtWRgABls7QctVe6AkMtSO2v2hXZ0jGK8T13q74HoQAOGNT4I+9wP
3l7yyejEIWq6VN1pXwv/5LumztiNyqexUW59V8h+64OwqjHsvLp4kBO5TpBJjV9rsWY/UgoL+6WY
zOrcd//Br+AES0vH5PwDFPJkkIwtGJ4EjgwFldnXrnD/dB1iFSv+VVpswMLCL5cfamg27He7qnlX
UbH6Kde6eD3zArfV8+R5UCO1HJujGJ39U0DiVIL2KxBzhU4/gOZshyYwQaVeJSaha7nVAoMXnb4r
6my5G/JUPTEgMOAYhfbFq+M4msEN7OhaLRccp6DRG7F7QBdjk3ht6mfG+zZVnf5WllyKUNvHRe3x
/Xg3NOzFMySycCpIxUCCMRyRsuCsJMDx0TbLc2WNDyYMuuX0ogxWG3rnJ9ebRlyNVazK0KUOdIsu
t73ohkVdnHkFHwwGTsBCUEoFheidHk7XLqn8PMnKMMtKKjyxkuhsjMQhpKpT2kpUFZ9DHXjugF2s
1Kd6CRw6jy/Jqrtnpsh/nzB5WRxNIbvSETZOhX6rRzY43cAcvYIPZNloBHEC/+PsvJLsZs40vRXF
fw8NgITtaOkCwHHlfbF4g6ApwnuPTcymZmH9oKSe4TFRZ9gdoQ5RZBVMJjK//F7XTi/6rIsLuJjR
85lnX17h/pByDAbr/qAlQKg4WMIqvy4EruNE9fa29J42+DmwrCr3VcwBuwpT7ZqEnwoRgNaT8qHH
O98yB0+kyD8daZKyO4Lwpi12R/RVZt88015Vj4kBeClx6l8ABIDJQ9DaJgtVgmJOXl9tNcRIq6Tj
khEryb9iayCHJ6tt44chylzlcNvWdzrCiV9Y8teJh52kpXuDBQ0U76cEJacv8CuZ4atCaiwWCRgw
SfUtSOsAN+/J/F4PhjyuOgTH/wMoBLY16xbDStOFdXr/y5ni2laDkE5mkxSwUIUfSuR3FMHYUv2Z
4lc0Sc1D0w3BS03zFp57LanX9lQX45nq4MR4q9yKvRTyAPOHvc5GlZt4nFQAADD5bYuoCq1Vq12C
U5zjA53Ym0h4WhhusA6WGljdf2hVROQe1rg0NnNsrAkObC/y2UgfdTOJHhVsZjqHXZWYcSXrSJpU
mttU6MFloxjl1szrfge9IL9J7JYcSsJVd5JEgqnC4Ss50z49XoOtxRxhCaWCogNYsX+jbQjztMUF
053EIL+JsWmRC8rtZRFjrWU2Uoh2ti93JPpp5wyDT3zw1A40ny2hYi5yuB12si/qWRTwCsy6n1jI
ccdZJzCGiMGxCvM2RIIA5zueW2iVZmV/7+N+eLblnlC2Hr60hV4tb66kxupCD/4CTqlpT3YxB55a
EWfW/+P1GFNIzl148ywORIfrsdn0M9msLJQisdIruhiBZyj19D8YDdqgLH+6riwEpP3RIGSYLlmP
8sgKiv6RfFXUtUBuP0cKlru2qUi1lolTdvJct8+49Jxw8WBXAx7F7AQrbzaf/WsbUNpTiTXD9YHT
tjpuQJeNEfdui9LqF2ykGFeKwh/XCI6n29SGP+PEvqieESkYmyhr/Psqmetz/eFTt6VjX055Zy4t
/kO+W6DaNTAmAUVVaSEGHOQBbwot9+lFJLaA+KfG37WaCE+VIGiPG1CeukROxhVmTebOr7ISwV3Q
nKO/n1hMdIXPBsiE/YMvaP9tSSN8rCREijPH3fyY0YBZ0SjUd4kFIvn5RnXiUhwa8Ldc2I+28rHW
/H6omRSBrYrfALRhNlFjzeARHJxcF4Nxrur4cBvd3xOxS7E+ugofuP/BuhX6XeNXoda6Y5lqZLPy
ea5sQFcivpSgvEHwTXBOEpZos6SiBeCpDR+NaGOL1ySuadAUJCc8VfCPFSLKu/BOWEVgOVWtKpOH
krHPHCueSXIw4+l1xs2ARgp1jo70JpPNG6tvhbFuwaG+woFTXnFTaV5TFJgviqT8IBxafmmVXv5a
G80FWGi6nvsq6VezTXYmwulZxj2y0thY2rQKNkVsNvLap7a9b+xGJliokOGItxUfAG3U2J69WFlC
JaUUKq0rlT0YZi9lIckype2/KwMayE2S2qNC6hNdPmcBXwltzDMyfYjz7Efa+Xkyu32qtvR74cy9
RH6tkrJD3Mf3weD1OfEwEtWTR/38qk8kXqKvRYbFj0cSm3FrVNCbBjH+SlUWlI0G+2dCPGqkTyIw
CKr9fC4tC8jB+ELxVMlFALWFanGwGaNoR4Kl0Q7lffo7Olmap9X2sC4TXd1iUBIgWxybM6vaCU6O
DdUIhBHfT03GCGz/Y0mGsZubmlrKJjB5rcPrv9JRwt/NsWzQmR1Nw2sQa6KukPrtALrlAft2m1Rk
6n0t2/MaNYC2C9BhcZaTK/sqp2d3pvw80Q/5YNSbGFoTnq4culgK3c+kjka6ayK3X5mynXjsNykw
28J9g0VvoSEBchDUo7cFBeBV2hskDIU+8r7PR+nDTutgmLC1JTkC2zRIFYfDlJSDrEbhIujQ40Lx
aDT1uUdAOCjKUKJSqipNJx92lMXDhKnR02QVkUpwW66AAiJ2+JZUZM076PAjA3FMhB+KXRbxUxj5
E5n35CZQ1yIMvBZKj3uKX9aS5Ck6xhkomzl1gnAKopi1qovsJfjdNFzUplPkWpEtfkbzgHpzTpL4
tp4M/0fT5l23DmxjutU0tbogUJ7QJdUX0nvbQso+UzicmMMAalAeOa7g/nUIwyJNCTBxqRpXm8lo
rgrR/qQLq3h1FvhODL4GkBWeIyUeLcImXWAYJ9R0jAin5/0p7DcR3GXMRdw6lbKdb8bNBeI7apfS
PFenHhePXACwcEEoOf+x5B9cS1QgKSwsrpXjELXyR6n6CVahPEV+GH+VtI7qUQ9wg8eqbXhE/0TA
BA1J/TpUZ+UnS+0vo+4IzJ3E/KRX5vQeGk17DyYwv34+T49b0fRAKYpoaSylPfzF/Tul5G/NpiTT
V0iQoTZz0FbEIw6EbKw1pZqiayXGRM0rlZLcQKo9f8DFYBxANqnZaIZh5Ti7BU39yeniqCtus74U
5w5SR/PF5GzH4ZYsJygk7KH7N5kzBxk9gZKZ9OtvI43iX5OeobSyM9V/NfW5N11zNKYfZHjHL/0s
42KEPpv6hvZoqLjkJOexm5pphbhJGbJgJ/clPOmhwzBxhw8ldbu9nMg0u+1vobPjQUR9ZiIg0UpE
YHjHJL2Hw5FVrlRtiSW0JOidG1sUs3ZmfT9exTBYRq+B4NxiOCDM7D+sZra5OSTwjJo+03Z9rIC3
iEpbW6HZ02JJLQ9BS7/qFPy8wg78wEYgi3wPkPnM3Dg6vy53AhmMD3RpNB+SPlv2TpHmbDVhl71Z
gKCOqjebUJUugihQNmo/riHz7MwpH7xqzoDT0nMrxceavbeOftwDex18bLgFh0Pvs1wVjbncg9oM
NwPE7MUTWTXejECzfKcJMsWFNkLtYMoATQHmL4OskI8C2+FuoZV4TZjPuyH3zW0ThPK1rYE/+p0c
XtWD3q2j3K+wyxnHTVrRFpp8unkAaTIC/SRdGYVWr6H4BKusqpHLN221tnKcDgq5xam8sNRLq67b
l89f/PFKxYMCvKAqWKhnH5jWb+ViHCOwamydeqax/SfMXvtVW3TmOp3k6uHPL8XZlolGaBY9quXL
++1SeNQkdRshwei0AaA5NcZ12aLwRpFYbD+/1IdN9v5QcvCi4bK0LXmyjy3zt2u1pjQFVRWzb+Uz
jrXVMFGqIXzLaqVfITg2PWq2SnNEV1kuquyRVB6+yUFZXMCkcXKg48sx8m/jq1ym3W4uUnThQ1G9
qgLVZmQxklagaHdZmEm3wE7KXQD45qZxVG61qg/WY5J1Kf4KubwTxkSCKTEiV9VUlOcoI0dNOVrr
y862lEsQwg/P5MqE3SadwcxNzMl4l8M8zT0slaS7xIdCsoaB2UubdGw6ZMS0zKItZ2JMP4e0BCXi
EIHuF8e/SnM57inbse2CkBxQXS+9cdDkbalYCEarwaRFX5Sp/qK2pfjx+XAdr7nsX4pC43L59Djf
788MpMP1HM4Jdj1xH90onT9ieGsOO3tWE4ioNj2ROTq35Jy+KJ4FyIWhSB0WBqRv4FFHpBKk26G9
4+RG6nvEZ2kMifk2J+P8pLXW2dy45Uh0MDE5nS4oMfUtcuiDI1NUYGlI34wsZZEUW1IPlG1ZU8Wj
rqX08ROtcGf+H2cKCYvBaXGpGeQQ24pOqdGhxiQLf/7ulxr+8IZolHJcWJKOlMOjqdDwlhxS7Dj1
iGtVwPsbwifkMx/kMTYOKRPOFniTAaxFV3x/iImzSJKsRwRZTLV11URZ8DypVeoinwp3rd3onp9k
2k2B89jdpEHOxGhlvDLqvlnjxTS9ff7QJ1Y97gPQC1UkCNihy343R8OA01nmKlEXvxlxhvN1YPhf
5cCmPPn8Wsec1IWP+tvFDgq0Ca0904wPNLD9cRVGxgVinDWN1AEfE8JNpSl6Y4TxPrKwWMjSzZnr
n5hylFzcgAA/sQlI2X/1Ik2goeLO4lZTnD3GekXtgU0LFHM2l3KOh9cJKPCW+JZuFWFWtR5U5Kyh
lKlPzaBPZwqsE/ON1QqOO8eVZcYdNI6kuq+UXIQEDSuQWgJD0rc6xvTn5tupEUbuSqA9x9fFDmD/
oU1tDtWQMF035rxIYpDVPKiTWn8JB8iQTp/jVREXzNdVkWX5BhGlIGfX4rbGQW5IhxdJyg9oGAgl
uRzENGWztFp9PjInXsXHRgjtfwFVDpH7sGNhyk0GJtDp0rWYlV4aSaXvPr/KiTdBCxsrZpzeVf7L
weKKImgytYgsnsnCJGnuI5Ll0hj6t2ErZ6q4Uw9EKcmZR1vc+A8PolZhg7LarCWkD9iXGvZy5EJj
PvD4+ROdOPIsNHSQZI34C7ao5T5+2931ICpzW8OoZyQc5BE7YTLKZT+2DDo0lIVTOMB5ysZm6tdh
MYcIsvtwgP7XVeMztXCTr7DE6sKV1JUw7ObAmnzHxpA8gUalQckKw5KO7ec3ferdwPWD6AP9WBxJ
W4miwJWtpTdQzLBkrUazL3GeOZe1dWKwaX3SD0ZCgEbskHNehIVqEQ9buLES5Di8yc1KSBpB0ZI5
K2e+5KMMP7zNcXGmA8LXQQv4EHOqdQx9QoBzqC0Dh4TlJEN9ld/mGTalaaHg/DeL2bPywrxWBXmK
SZFLBNdq9i1QouR1ck9RXNvt/Qjt68y5/9TdIUJkecdDQNAIPdhplRLiEHK2HK/P2ickHMrpuzoH
xvcl9Na6nnzZNHYxtgc3ZSy0YtWmef/Q4tyXuwazpXFFJmcNwe4jFZJQmW5ODf1Ycv54XlgqpeES
4UGMwOGhowgiGoZwl1zaF/WuUxHvzuLcJn/cFwdZIsDHYj3Eepusqv0vRitQruZjV7u5XOPu348Y
35Yz8dekBMKpjSLPxKrrJi6a8KbACzf1MIsP37DCfZ0VSXgQkMpzS/TxkQ9hBGmsiF6ZO5y59+8J
G9QaLquGL1JhDvel1i4Wc1XyC6Pmea0NU7clFWolxdl7yyl7pY12uRkUWsyfD8Bxv9EEzdKoTExa
2dzMwVYxIuJuEFVUeKwYMizqNF0BZ8V3NR3hhzyYW8x2sRyN+2mCCD/8TCz1Xh2w3rHqXvtVyxWq
dHhpK6Mq5p2SiOqM3u24UAV0xuoG3S40L00/mMiY19p6mTNskgTttW0K6xqHVPsyFSPRR4juNlI6
WGcAnhMXZUyArpaXQlfpoGiYy7xv9A4vpcaf2ZswtrrGxKfdVGMxuZUv5V4R4hbw50MBgo1CeVEq
qBTm+1OiD41ExUWP+JO2ar+XrVAfCjhQX6xy0G7wb8QeA9sfEtXLIFaGVYt26zXXsbLCZMZPX4yw
Db832AHcKEh4scuZzemtU3Pj9fP7XB5+v2aGhoKuzIB1B7h3OCJF2jVSK5cQz82sXde+5F/BYBLP
o2F2rxhgJGdmwIkNj1wOxMaQqEhOYjz230sFw6KKdS6o9XCr2UoIDkwVbf6ClijI2MrV7HupxdOd
IgXj64SVXetGnaGkq0ZXpFWEFEDdFpQ68apmc7uo/Th5x9Mxw4YpHsE0Pn8/x7vQssHB6eRAKlMK
HBT7KYo6yCo06xVJHqh0g/AmaOlpdBYeTH9+KYLpaOzyicK0OXgzvU4BDzWVRQSPohWGiLZTWnHv
TPjUnnmqE58EayeyITBPRsE4qDpCkgQDSQaXMAtsPqGoF9b3WajBhWTLE46+OFrD+Ba1fM7D5cTr
hLZG8bZUVQYX3x99rLlSjAtlHB2UuloFTW97uZYnjq31wZli8aMzfTC16SVoiA+XihHS3P61rDyG
wqMt1/KT3MILdwzf85og5yXftG2dZBQcmXGvnu31aPr6sDJZkeZtmRrY40sShpYO5SYRs0ZlS/jU
gpi5RmaFgYu7Xa3uAjIMsc0OumplB2rlexI+qF9LAytsp4dAbxN5wCHhzMpyYuwAhEHJIeSiGD4U
DpWVDU0i80s3GfXwhSjJ7lKwJ1zppA4+QB+RvWyO4/vP5+ZxyUdZpEPfpFgFPzuMk7AC+ni4C5U4
aRb+qqT/6Yh4kP+8DOMyCGrgxiE1I4Jkf8hGhST5RrFRl0eTilBhMu6NcUasjyRlpisdlDtMMvWd
rZXVRSnrFRM2JjZ4afniDIl3CSXUwmSU1nOjwvz5/C2cKMTIIgT6VkyCksTRdyORbjGRIFC7amjJ
PYbLhu2Rl6DbWGsos+3G4QCrPyTUVXa0QJjrTumqJRmpSlOMO30zcPImNb+GcpbcRn7T4QPZpS+f
3+Xxkq5BaQOaApsgne4QdLRSDdyqlJEZEanw1UhDxBE4q3iTgYus06ZGuPn8gidKMqYZmxydL0g/
pnmww7L4kkIkEVuaFZVYYURk4DEOgyLGLu4rVXEYozSuLeKdtepCT8dhXTdkLfajCB5gshqX4M9n
WW7Lcrn/+SPp4kOhQ2MAXx1+/pmUK/gIq5h7YUVVopK0zB9JGcZvoV7O70UC6Lu2OUf5q6REarLq
i657pFWVFWvft0hCSEFP0IPiP/kq1a34CY+50TyrmRXZHWeI+wpww48zr/K4kgRiY2mkjqbTwkDu
fwFDBRtPrmUJt7ue6JC+ScGVJn3cqcCTK01MGuLFcFwrtTHcVLbZ6l4vl+In1sbG+vN7OV6rdWHA
9aDxDAmPfub+rZRY61JrYyrZBOU3E4H5pd2JH6iD2jM1wfHiwoUgl7K7whiDu7p/ISk0o4zpxYXq
wXcVJYnBVEEpPn+cU1dZziYalCsQ1ENJOr7P7ZREXCUeDZaRAgvnALfNM6vz8VVYJJlzqAuXtflQ
YRkP7NhjrCb0NzuxwswyuFAMtf7zqwjNAKritSwYxMEbqzgbL/bx5L8meX5Jc5AWPnzm1edv7MRy
B25I/bqUCVTt1vKwvzUnWrK7hFL5KG6HxL6OynF4D+g+e3WDFc3AtHwN0jZ2UN0SSdzNvZsqXe/h
oFq5QV4DcGKLeJkGEd7uSWee2d+PpycHCIXqlQMFp8HDDDCWaMX30xR5qVb99JNUxR+tEQ+xlbRf
z7yH449yaXew3QLp6XydBx+lwLaR5SNh6kTQBJV6VhInVtTmAmZnvBrikRR6ie3ChUuqer4RNk9d
UwcvFK/qHxtOYKmwaLIsuMILV+5gTOKcFsEAJMRWB8VBk+dxZ6hBsj3zyMdQDF0innZptupofg4e
OZC6yU8qssZytU6ebQoAJ7KAY7BPhqSiyTFdCGzvk7bvfgqOkh4OOP33z2/ieITp5nOA4v/QneN/
tz/9ECqjaGR/RMxgROtw4nhIA6PDZ78691ZPbGGLQw8xxNTdpMgeyjoI6mO9zQgptMKCSB+9SJd2
WpS2yiUZJzmGu6Gu/0qL2Ywcmlba9TRRC7i+rMGO0oifxRNQ7gE/5saKzTOf+6m7s5eFC8ojYeji
UOs/pwMOaEQtwreycJHssWnbqKh7n1rU9k9Dk9UXsdzLkRsI5CjwXoINXtsPVm6hD5lYkghfmYkW
/Xx8jtc6WoB8FOpC1MYW6GB8CI9IQ6lNMrcZuxTympbtDCy1/3QbWqiGqF1oNnJshE+1PwuUMW5l
jqm5CwolfS/TqLgENJ8B9nX5TKPt6IG4FDioJaPd43qHkwDjUq3MIRO59kB+YR+LYMM5/Y9by3j6
6ugE2eeRV/KH/QfKfQlTzQFDduQH5RYWE/7btWV6nw/O8lr2yh867jSkaEvxBUMjPfiAo9ScRx9r
RDe18vG5SiLxLDCTfTFFI+8gORtOYMj1dsRiHeO7ufjzUaM1vMRf8g3L3MT+Q0Z+bxe5wfkKbsrS
ULXzTWl1hLwUhDF9/qRHByLGy1qYwwvov3zC+5eCTZaFUoMliaoWeHhlTq4qxExdhJTloj0b+rcM
z8GLBWOESvhBU8NSaf9yDVYzdtlzPs4QiiMQsXMPQcJ0qyZxv0mqTnOJuyvXOgkYwDDwHRSwX4ct
M1rhtN0/fP7wykdFcXw/gAewBMCgDjcna2DPsSpiRmgTEEUxdJg3u3TyZLgvuTrYrp6MxFKMmQhu
uQHC8Sbofd/SmhadYxVC+xkFcBA3oR4M3+ZWTJcA2N2mwj5FdTOKF3j6Wc6OF5T6hNsA6PvsoKCa
W/aGlEy+OVC6BzgXRotapZL1R8NoO81B6ABNjFYsgV6hMtVPoY8Ps6sFAy4XfjvgmGzWw5RdUHtC
C81Zf13k31i9yIFEDHQ7kESzylstibzQKNSbRrIR3M0wFC47nKxw1c9D6z0Lp35rlGMqkZ8Uz/jr
w2NFnd0b9Q2QlRXjjj0QzmjXnQhdeATSt9iMhksjxhXvIiobi+kZBAR2d4MpfS1w234NTF8la6+e
vnRmI34GcSF9LeVIzzFb0sPC6dTEtNkGOumGfF6JTHdtKHGepkCqrvrFh8gr+xZDYjDRyPf0gHBr
L26Y+7tZDqPNqGGNtMkCI5ydSl3SWqyixF2AbDrZkxrV/poRYcADIkz7UhK5qzlyJ5OPJU0oxm7b
UGONUvDbhgqYjSQtdelkGKtOr4ivSuMZ11HcNRmmkY5fvAZ/Lt/6rMhUfNSbGQO1Nh6fYAqrmmfi
YvBMtEOWe53dkoEC27c2nQLye+UhFALl0JUJW6nGNnFDGaaye5mJTXzCYB00Ki6rNl+nzJIAGmI5
FiubbMbiYi4xlcJJNM8wou7Y14g9oJ/v9fjE9g6zzNA9kkxB8QgmIjhrzEss/zg4q6NnLNI4LzHn
9Gc8NyPfNFb5qhOMhOUIpbBzJ7B1govgbnUvnZ3NMh7VPUUmvecEfvM4FD9pdHbjoy131UuCPRiM
QvhXzBAOoFdgArLitkoDizuifgqhYon+Tm6x7nbz0KwXdT4IBDzCsFwC1xNcK/ieQifwB/MZS5G4
cEVoWzflXPdXgrfJrzODJadO9Nq8mtFTksRbzQPU9XTJPWAimgvTL7FWU1GQ1kFjmBX486XgxO5F
05GFEO4ZvlSHxyiIQjPwvYYXrlxat0Wejo9NI9tnrnJci6DgtFjbKYiNZRs72FhoKqiZHMaZKw2g
C8O89jWbxGH5SQ/0tZnrLxB2rmJrxlmJHNSJsEY8R+TbOuvPdIuOykM8ogjCRdcEOMjZ8WAhVtTS
agcVYZAvJv+7TZyClxdzc1kZJAP96atlxGn8WNgssdXYB838QauGlKpvSVMtzU0pUv9X2Zjn4lSP
BxCtAwcaKl4El2Dc+zuLZk+62QDaEDzZJutBC7SnKGqCM6ftE6+NyoOjNngIrLJDxBmLdBIOSjoi
td8npFzU85pgsMUk3jxzbjrxPLTyQCxh5GFreug7WAsAc5PUa1e3ZsNLInNa+yW818/H5piPw4iA
jUKRWLZlOlD7r63Tm7CJI0LSbbw9yBnK6ZS4s5zM1qrz2YodVHEDITVU7YRKxdPwmupxiX1bLKDf
+mXV7TrRpf2ZD+XE01MWAwriOUoX5YOw+tvhuQmrVMOFHeuOOjdW6PysVaLgqPP505+4ClpwaFiQ
YYAoDh/en8e4jhPgFDsgf0OWW8pKm/SYz69yDCwukkx4VWyYuMXSc9h/x2ppmpFaLOFMQ4Sb9Rgm
j+mgGuSIwET3Qy3d0gS075VRYAaf62jbVKkNsR0v9TtTSePnsatIN6MPbz+J1DagrdTDmZs8rnh5
1YuVNJ1jHVhD3b9HDdLE3KX0HpQK8aEbLWbkfK8s+FGk3c+jPj3DFMQZigBXJ1NVZff5Szo1FCjy
FwMLalGIOvvXT9SqIVaT5rCZKoTB2d1wI6epcma6n/h8AdlpwdMw41h0yC7Wu8Toh1ihoUk88Cae
Ys2jsYw6rTbPne+O6V6L7J7OLljDwi875GOSPpsSclxzhoinZheS+fISz/b03EV6uFXJHLjrOiW5
D/wgwtdcNV67RsTxmWH9oEzuF7jchYDKDHpr860ejGtY4l3sR1BkDPzCoovJn+UvYdK13+EmRlDR
kMA3zlANuXWJ05d4UYYqDi96I5pSN7Na7dEHl3lWkoLYvjxBH5CqRbebWnMMVylWpT+QZsMZVWnp
Xqb2VDbreR7kn0k7jAIfm4CmPWkg2S/LH2rVK4IilJxIm43nz6fP8cCqwCugLFAXF3PSg8dsY2Ms
Ffg/Lk6+sce5QsN3MFa/IJe0zlzq+EtZWroayCWyFOiSBzQBnYYxYh58nychIvVilrtuZVZaEzhl
XGg3VUa+9KogS/ULzYgSBvigY5Xw+eMen9owz2TvhniztJkO78GoqwnLEsKBRvKjX/KYxBKy45u1
MCvxVQ2Tca35VfLy+UWXU+f+VGJBRrDBiNLXPmLskWHSMJfwhbXmBoqoP+j6K35d+nXjRzMFTXJO
ZXxsgrcIZ1j9GVCAEfsQ1E1qNZJTDdFEkijVY2bNhBwrc0ZMWRVYndhNgQhqctaE9BCqNnpAKynT
R9POOyLF2jS8iwafo0VRSnh2KZC8HhOyWDzRoilwxxpD3R0QU/WjaPL6IZyHAvhPD6M3Epds3E9J
Erlr0DWT05iDWLFoSB1McSlOV2VQJMnV6CeG5BDnWKGG6kryXipLyhTP0CDLeJx5tF+SOTX5NibP
WXNYWrHSrWqCRqM5mb7UUm2GC/PS77ZjQLHi5KxZ52RhR58GmCAfPsAj7BrOGcvf/7aV1jqhogQQ
ki02N80VfbIOUQIByBp6BO/zGXKEGtGu+KjwEPjwHR6iqwGqKkuO+o5+tpleJyrCuMWBq94SVlBt
Od4GCCVM9cYvErz/Pr/20QbCtZcMDRYAuqX8Z/8xkXZJAWpJfFEASS5gHlQuPyD+tU39rx/jfwTv
xd2/pnvzz//kzz+KElvnIGwP/vjP2/I9f2zr9/f2+lv5n8uP/t9/uv+D/7yOfpD/WfxqD//V3g/x
+/99fe9b+23vD5zQo3a6797r6eG96dL24wLc6fIv/3//8m/vH7/laSrf//EXaRN5u/y2ICryv/79
V7uf//iL9ey3F778/n//5c23jJ+7/vZ//ve3mpb80c+8f2vaf/ylqn+HVMZqinU1HR4m219/G96X
v1GMv1OY87+z6KLCYIv/6285J/DwH39p1t8hKMIH1xbNkQHu89ffmqL7+Cv978DECz0HBTN9bIDY
/372vVH6f6P2t7zL7ooobxuu+S8h+m+rlwy5m0XE+ODY4uNw6NtRED/YEecKkcmSvvooMKv0MYTT
tG2KVN8KdSHGtpm8xpnWk1X/BtNWeWtmHORjMxRrOpm6m5DY4sVJ9uyrk7Gmm68RihtnjjQMsuOT
C7/GsGxAJhWI61Ko7bbUjW/CiuI7MzbLCwPHSOi9BYFgqfGG3O1nb26yzue94/pKNEl3SQzlfAfC
X11YvS9clTDESzWSpFUZkQSLw8FoXyBxDO7GoBhdgYXuhuVj15Yj8VeKfqdL9teYvFenLOcrvNuu
JGUk51ptpQ0WT+XK7xRp3UuSuB6NpfUiVTXOZzmGj4un2prc1WwTyk3yMBqBPLpEflpPQVhUK7lt
khWJ2tbL2Fv+lkBUjWDTJuoHp8YTTvUIYJGf0NzjTNEW0lNpCcqLsa5yV1OD/jVpxtJJI1pX5Ejr
RP92Nfopywzwdaw6GeNv05aeOv7F8jpLtlAIGmLVya0ur7C09HMn0wb/MpKQV3FIVUJXkQkLNgMj
wIUzGjIvaHRsEKUwL77YYb/JzUJahcVUfkXEEaxJP0LGRfS81DhGbyaPWtBrNCiKmSy/jnB2UnHj
wMbltEnAZ/xIugLRIqm2T7PJNecoWvktQ0e0XCLTfINn5nYKHF54RpgzTZ2pvvbT2O3icMp2VVJN
W9TwP8Qk3ot0xlxoNlYpiTu/Uvp0ThJKHbSxOK6uh3m+VMp7BdtEpc08nCw4XVUp+c1kNrGtdOAi
ZthNXyYlbC5Hmv3fSGu9VPTMmUtyitg4xGauyLC1Ju1xCop81/T6j6qCDyhJb6Sz7FTT/14kwS0W
w5t8lLcYkj7UtskDpC2jGkzGXQd1/r0JDc2pi7m+qFFau8aS4zm28ogYWPHAyciorfpLNbbSTadk
9p2WkQOKeeCo16vJ39qR2V0Fpcg2liJVXq7X3+mEbOdcyN9GW9LIMgzrYHY4jkbrqJfzHTo0+8aY
85EI1k6dXia149cJOSGYQM3TK7RhJHgk1X1TpaVrDaX1NFVNdj9OneHmvY7Raj9IW9qc/Y1dmxkG
Neri3WqGbm6E02WSE0w+YphiwjiitRWsYkqKVUrB9FxXAUCk3kZXXYkCAU6vvzNwJ92pfmp96aVC
XA99IdEN7creldvyGWrSm0mjD8osBRB2gyiHieMzPWBFya3g2sVa/KUcssIRdYXnZiwsL9Owfs70
4pmosepGzoMAci+qMVxKsUFr0a+PQo+uzKr/MaXkThFXx3358RRCXViyAxu5J+5WI19S4btuI4i6
dipjNFsoJFilhXHtUzo8kG4/XOmNJG/TTs+vktA23qCS4Vqmmm5TxI9RmF9IpWChomN8gVFU+DBC
fvZMZLa7QSxNL3ztQh4YrN/xE9Ut22s8C/qVQDpxaXVDdZ2NAZ/vY1Fn9irWDMKt/cAxNLi6c6w6
qjTQeuxVea3jRHLrV/JVJw/GRla1cQcH03yIhKI4iwriomTZZ/ppwUrHsOS6ahtSbwgbTgIM9vJk
NQylG/fWlt71NQmvm8rKN6BXLA5Gv7Nyce23fGrN8GNpsrmcadfTEGP5iHWm785+7+HwfaWX9yHC
Zyx16xUlXbICTTfd0UqMK7/WPTEp75VFECSPc0FoNqGF+YC8L0xLurqAtnJjPGRlFt3bxOTRqE3S
ixJ2y3rEogHnyWChuSTDHXr5eIvLVflEKCwky9GLEiNyw5qec5e9oB6ZSXcjAVDXL/I+XZFY+DYp
MquEZV62qYTrcgFZRtUaezdywkGBb0RPYTamPp4tcrur9OxiJJtQz2NrpQ4wyeQk90G+LG3y1N58
HvOcX29F0opjHWOwuN0XXRPy/smdx5qdCjr1t4Q+Gq6YfjZKPGzkDtt9vrdxG4n5te87UlYlnQpt
qrpX3c68XhQ9uV9DMzB/7f4urjEBDbpgPRVtuYr7dnF515EPkVcfkmnnmEQjTHZJ1vas3kyTsm1F
IN0pRPbe+RUQE7GNt9lsPVp+eJkoBTcmJ57ZRHeSX74NYsQXvQ2JVFWr6IseFClrbcZDsvC4JuoC
1URGonZMHtEgmTakpkXJSFrlXKwSXvYNPmFiMw1ivrZjZXzpg6rdpum8s4Y42ejYrjA95M6D+9Fd
iFAmWUF2ku4KC2fDIZg7rp3QKpWNP9mqE1ZN4ZTsvuAX2xCg2Imz8kvfwKyT2vIRGpt1kU8mOa4K
W2ZQj/5uqKNmU3SZz/JdD0AJ+X2OxATaTksoT77JiibdQm2UL9pp1p5a5QYgbPCgfhienkIvD7VY
xmvY0q6a+G1G8+tNsm+aTly0D4IY9a0/MbfqVnoNmyT0mITKFnmqfdcl8FCpJGHmaJa2TVk93AIP
nLWcl1Ho8gjGxhgGH3VvLWOYIQX/xdx5LEluZFn0i9ADLbYQoSN1VmXVBpYlCIfWcDi+fk5099iQ
SRrL2mwWs6UxCxEIwP35e/eeW/DXS0hVVsebM1/1mp+G0cWrVeR7y50SzrMMA4wer6e4D7IaPoAX
o2hgyxAg/7gX4exPXyD28/8Wq4yICkh37panb722yKcM4u41LaCnuISk7rdArBeU0lOoL27/VbQD
BFYCmNPEowbLk4LlJt7wpNZbhsNcdjIMWp4m8M07VvTPsp92ajL2KtfOW1dc1vItq9kri7dgqu5c
p7oHBoszoN070KvDQVhPLlOe0SJmRz03hfOYld+Cmpki9JcsYEQ0QK4or0GK4cE6lu38Zs7sq8sY
L1N7b8/Wob+R7ksf6Hq/+gkjJ9ZFa3qS6aqf+saNM3o7hNYPR7fIPtsQYhiHuE/9IqaDkEEb+oP1
0K7MREin0xayaSZmb0ne7S1SQ1q3Otn5m+qd3awHBLPVwDfW6l4fTbAd5jM9l7dOFyfHnu/Gyb4f
2v5h4oHZZE6W9RC08WhtYzJ6+ZDAmZbMXJyjRsWKNJjc4nRJAxgzRnZXieywgR0gpIHfCB5gVNXN
Vx/EeShy/6tWSjMBUK0if2JngCkPdYd3bSXJ26t3bGJtuJRkuhGU4RyL3jUPsmz2WOG+bH3HqJ/h
N/i/9KH3tPxgu40Rz1rKXG61n+eKn7LUFd0RK++fuoF/y+277HuuDV+FWIrENCs266F0zs7cNvtg
Zt7sNQrbzZDiBxLXWmk/ReBdB0fycOE1sPrhB8EtVyyjYbCKOJjErry1YvDRJ1Y+YNa5fSyvH96o
1fg39Cjr+jj3KZa0Vai3ypj4HQEKvfGg1YS9dp+rUt7Nvvu9mfXnmhPMnaZXPynMuhMx1+abNViP
tT7xqUiulAxHXe3Zro1HH3XhLjOX9N4Y5VMvjCf65Xso5vuxVbebaO1mZ232igsddD1r3xWaj2cw
7usxL37OROuatb9L1dRct4qCZ6hcHPGj+qqTeXj1l5K5d9cF93VVlrwrdf/EO/Xg19UPaYAkt3Eg
QcbTj4sCW4UoBwbfQvpIPDB9u1jpCCgXs3jCofvcjiOJ05XtPU8EPZBlXSr16ued9w0Vnh+JVpaX
lL5fTOYx3l/lMT3t/SmGH8Ni3vZzbNDOCx1UNCGlVBMGZZ5Hreve64oMbJJVqS4ycVxas7u0bWmS
SFjPAATKL3OaPmHey7+kg7h47PRTtwQJKKjy2RVVf66NsduxIw+RXfIZjZY5cytn+91qO/NQA6sC
Q2hqx9bXWHqZ37EcZgv/sZD9mWb9i8bQjvAOw67PZkCCS45uLjG8WxN9cOYToNnheRXbeL+kSL6w
o9YvmjJKnEx9PYVZze1oGD8e2S37s04O9C73PCM0lBYkFvK7GTVE8NXv8mw3ZSYJWqzp+03iz17q
ghEyI/Awk5Byy6CdTyhsqrC3zXeDNNMfGDCMJSyz4qmpQJIWPXbLlRzNm5X7i/Ah/Gtgto8wOZpT
3c6EBGewj48D+OPX1XC3eLZJnQczNXw306XflaM6N102VGFTGsHrMLMPQ6F0wRtN3snaTBG3fq0S
399U6NWLimY+1ScN6G8bIQjz7kHCZZEpDe9QeqN9mF1Zo7YnffUAWiaN5KQ+S7UaceZ1NqJreEr3
RdCpQ1auXwSdtybuA78AJdcThABxPb0fytKEBOKpvWKlTCZmVNdyHoPY2IgsUuNmfQ1ka+6AJsqT
QSuctcZmJWaArqMrIDb3FhdrLq6MiXJedtDq+9MYBNoJgth8Nsft1TNK/bNcTCNymAR92qi0CRVh
rC63Gfhy4dR7gyTVg5c1c9SKvHrSVwfWEOgH/Zz28xgbTbMm9PjHa4UyL17nwrjvQcDenqPht8Wa
ZNQHpXkdrGmfG83TGnyuGkF29FR/8ry2hSpeI3X2CJPIrNQ8mFrVhFvTfw+a0d5LlQVdmCo4NV0m
ur2nr9alQOIWuSNoiDx3vuCBcF7bxRgQP6OHIxY6+wzhnjON4xK/mNXrPhUgmm4+6CvE35dicJZw
kLZzhAlT87TWX6aa5ysd1pgw7fHkVmAlSCfwI1wL/tm8vZFrGXwqja58nC193eGhM+LOzh+sbPyt
WSdKO6tuLq3nrFcO5utDvxhBQljc2+KM6Z4gGnHplhLstclgeqgyefZ09u1CpsWS1KWT5mG7Fa96
q7a7ShGAMAhq/VHrJKOUaBMBQRKLad/dGJZv/tz2BxCjbpIvqbMjbLYMdel5B4R6kHM8YYTSxR3i
ALnUDL5LuqCBWfCjHBmtuo9WFqhD7y31viXsoYmbfnPeTCIkHpEQmE8Uas43yx+mu1Wf85ki0JL3
PWs6K5Gwf2jNELlWvRwzqyOhJU3rx9r9LvoDluGHfjK+ZzKISek2+yfRTpHvHqyp+abY00+EWYso
aLv6AIyn3wUwJCk7JXP5AP/VI/MPJ8zKcvlk2Wy1Golw33kiwaD6g3ao/SW7aHNOhHqxPRXIht64
8cV5tbzyp53aK1SRwdn74JJfKkexsBbornp9ezGnhuMCON1PojaCt0ZOnFuk2X8hzrw5qtQqvg72
7FNKpQbLzjLA5de8uj2o2YjLljnLMvfVjxZLR05Yma2j0JbGVkbDTJhYookWZH4KGlZ8qa0C8aub
TWdAnhkRUb6mG/sJWwGBOqutPa0UtZzrliF7s+0MMnjtVPOXbO3xvgp9bZ8at2kfSr7jvmopGyMn
U+VFWcgVEqfpjXvg3uRAWTUhG8rv6xs4VhhXc+2sz25e1HdrZULgRrWpBSEh8AI/qkzl87w2cost
LklSb+/e6QDdPmmdYR9rQ9ue6nHkZGp4VXdkPN4G8Sr69EVI5vSMsFrvwd5K52c6izWuKInZxHzC
jeV4CzxanMI7wyPI9605K+IRe+HHHETNb06FlEtfU21XIrU4sC51idPjdVUG4QPCbDkyFcEQkgQ7
nfRuRsNKM6Mv8ejLVsPo5QTfsmB7qJFHvZJqM5/qph/PxC3TreFoFbLNBV6MCicjP853hzjvlcgB
32yE7qQ+wQrtcZkDZEeQBlntG0K66QGcBL7oyKra7gpiaj0683JaCw5MhXZuhPVCMkhk96bCYdDv
Jo4jcwZNcyao42BTe0V9044RSmpO7tvKRx6GWPnbfrCvXa2XETl2kZmaj3yLo+lMJDuQ96HspJh9
Ec9uf/TJYija22Pw1kvsKJ6xrwP8FKkLz81HYXaXUbo+Kd8bYwejg8N0M8yReWDYOWNlKSCJVGwx
Mm/MGBwNvKiliPT1U1m5j53aYrOWu1z5L7ZeJ3mfLpFcD7L6WcJxjBZbhm7uPjnb2L5wMlz2+ur/
RsJ5g2qbw+3iO5MdzhZwY2Ppt7MrXPdEAol7i6/Z+Xr2XWbip2UodbHz8uAoR0boLZHvmWphAFl9
ontRhh09RXik2I4CX+2dNW/2pGqeG51spVo4Z99yvoNRpqZbcoHZzg+o4PWouh09bfaEx1IQV4is
/KcyKb69Nq+f2IETYojWyCjoAXrSDzWno99h0qwUtrmjiLqvbwueUxU3bGqhcMYbdui61HmINd+t
rgSfa+5o7CU1qYuhjzBvHTBBtWYfraQOzcCZVeY8Oc0SF7RQaok4Lx9/mKt3v/nGFYVXPHfBa8PY
KdIKWzwNHAF3PKDv7QCK8vY8toYxcjl112aKs4kPtFtXPBVAy3KLWcSjZqodyryM+gX1luuvSWWh
UHP1Z9tpEx9bkjk65zXIvnr+oc+ZL/VLWHnBy6bd2mL+2ZDQFGaCZmoqWa87b/5SxI7wX9POeeo1
I0O+llNyaPek5u3ndn3XRXnNCr7xZK4cBdzEVutXxtQhdcNurTw29/quSC94V9dwzNOTrIYnKtW7
0qY/3FZukTSp/6XPHRlv6ramZ0/4QfvwBiDERWUelWpF2PppnEsCQ0x7i6te2zeFNYblYATglWmk
tENvH9n1PxXIb1KajvGyjheMl0/rFmeVeSQ9GYiEBZHLQbCxtEGUM9wInXWju21bPI24xhbvRKsG
zefgsfwMDJ+0pjxM2XRyUffSM0wdqiXEcBrwcmcBy9EepNdcXL0+KOuBpiNlv4SN1bKbpJK8G9mg
9OTW0AMjHg9M0uiOXTiNcBbRuK+HQXWh6hiyLSsIKvp+D9KvdmM58a45Hm7/YAnpQYQ0yo5LZmc0
2p82S98zOosz911Kn4PekLKZBz+8ttpbRTmRPvWzG1J69fY2XfXG1B8HeBqxJxABSRJTorVAGA0U
z45b28wPxLI2PMvw6jgHvVdkcDW24Olutatbs+BVK4LNZYmHLEnJaNHn5iT6nqwy+8swfDL8LFqC
4B65UtTnwY7BehctYPq3Kh4MdEgIEvJLkPtxuwx5KO00drtTII1Y9p8746efG+8U5zIcjX5IgDw/
lI2VHjNnPWNK4IUn4+u8Lkg3U/2hnvprgb40ZJH/1ujrPSeQYy3l53EdLrr6HJjjU9Ojt6HD5CUS
cOMBHsznIi/2gmOK2/GjdGKMqnQ45fPEhrtqr2DIkVMxzlijQZ/Peu2QOLnFG9BfU59ip76osjlq
uX/A5JOdB/4/OR8tYyWd9IF0r1277LXhYtOnogiyTz7i77R6pe8QlulrL0lgY0XxtmfDnGnyT7s8
2C/0RbuJGTSyyIEmy6pDwK79K9OUUMznov/MUhRSc4T0IMJUDMwvngDJvq62xNmokG9YD67z6s9j
ZJhfHPWtHF+ZtHDY4zjIfjCy7rbbeh6QLXvdbvTfRl2Lps6IDPod+q1YmJq7SaPnNpcIlVjTOE9+
XrWRSNW2OiOS8MIOwsXLaCsrnpmeJyaDmqgy/ZdFBPauWc0n25vVtR8HziFmCv9q+mmv3qku28Q2
53t87vUuyIfyZHeMGahfYk34xrlLqxcC+e76QjsOBE/xVDf8ZCKoOTQi8hVeu13sdIg3i9l/MXsH
oXMMNXG768p/LDbbTVxNyY7vwPlOudnZNOavjWPlGf2y2bta9fSioyg8+JOjLrSz7OrRqqafbEF0
PzwqGVvMF9BLeliUt5V8Uv59WkzrHsQxiY8ljQ+WX4YZb2mW4Uyst/FR6q+eBqwdbXglLd5lYbnk
lAfukbE0Ldz52S7pDrsca3rcNN7Nybul2ds02erigcqktmZUt7x1nQpxH3u7sW0vpvmwDey05r7M
S4X2ZA120EJlYqzeiwCBhwjurBf6fdd9kkTe6WP9UmpeOC5TjGLCDxvdYDZg72TNcK3Zbk3Tqe6z
U0OewcGp/HRHK7w4NABU4MiN7p2tr+6xnLprrjs0c7tY6OKpo5FLmyVbiKMLHms4Q5xlnJW/pRTT
6LjrFsT6tKanBActajkihXrJiGMcqbRUUFTXLD0XpjMfgLNnnEPS/hDM7fBoBN5bkWf5cRxhHxhD
HtzfZJKnHGiP4C5Ejtd516Cvj3Xe3gux6y1U1PBSv7X8WUi8pr4nzrePHVM+NQMAbiC21dOaCn3f
eeJs+2Vi4U+OYTElS9ZwruuaIm5b+7jY1XHp56SzRRp19viJXvbLNCkEJlJsn25Kj5CRAuzfAEpl
71MvyQl1e/XJn6e7jDr6Rd3U7TPCkpAD3dNaBO+1tPeGuVyk6+f7zW4+q0q7o7vwikLioDnrwej8
xw07RDzpM02sYKHh75yAGT1aVHrzyOS2mq1QTMSK1v30WvdMycGqRtY22fSD8ymqy15ejXEyE8cG
0AND8zdBVR1uhT8ctrb8JlRK0eiwhS0lpdas5++F/+5t/aPn5CVdCPnS6eqaZ/arz+FRoyO/B7ZA
4wOd1I7j/bGv4FXVq4mLm9sTDUhtUuL6ckYUW3Ua8Tntg1F8r3wGe4L2gcHmmOnPmy+OzcZQvkXP
H+mKBxD5euivPPBpG+tZedE8S7HqSMYKuJLFyV2KE123dCfbRe2XPnXjoMJql9nWviV7ULgD/49q
I9cluDpvey3aMN+/ZrVvgMx27wgmpeBxuwCya3lZRGpgckAovzB5Beh4G8D1j2y+xLPjEoyCuXf3
fSN/QlCn4nSRr6elZWCRz0jIRpeUZPgK7srKus8LOSHm5jEeJr8+TkNXn7LeYgnqVoSe84B6aLS8
g2tMX1OxdTt6GGYsh1TgW6h3q2Y88z4+DDndG1pbCOwwKSX9NjHpJd4nTAHUv7kwXniZlOTwNvRn
WenFD3ew26Pfi+G0YRwJ1wUfDZNvc5cbuRY7pe4kOYCj3QDQ6NivznjUXLwdQVOX2EzhCeZWYYRm
UZAxuAVTbK3QvJGD92iY6MfOedMnQ4aqb80/azVl3lAUe2NBgWBasK7dQctjGIlvGVOkB4z6XezT
n3ryV7tJ6CQVEYQ/jWSRWbtam80Io11QWhUrpuWgeFbz8KK89Es169rOHrbgQrWIfXtiEJ4PKHqC
seG8orvXljNxDvyUnF5tOBoWQdXttoARnDvnOMy0uBH303RW+gMavuBu66r71jWbfR5M7Y/Js9FZ
mYN+Mfss+KaQ334mzXF9y4GD7u12VrRCMwYCdf/V0BqX089217niXgnzSVvMW5+WD+C3W/u89pak
H8oQo7AoAVdikNFf/ig7KxbB0iSeOfQRnWnqobwMECxQRdSU51vYFiwjduWjITCl+5TlthnXXvfq
BpQ4hemjNbDTJRlXfztkTaBeJpJ7D+SSj6+mNl5rQ8+/MlfBfIZLODSG9Vq73MPWKvZLnndHL0cH
h6z5OjfoWlIvJxW3q3f0pRJGc1ZST019FJOCfG3J/NiKYtemOJJphF3btBrupZzfU2esEoQQrGjj
Zo6RBAEezt04xkE3nAL9ojL9faKhIDRjp40inqzm1q7i7RH2tprAwi0rZCr7POrjvG/hlhzIc7T+
pcb/v1Nj/X/UWd2Ewv/1P1qmP+msjmP13vz4g8jq9gf/EllphvWPmzxbRyDN020iafoflRVt7n9g
74JVgt4Y86VxE0v+W2blev9AU43rxEYKzEHkJkAf/yWzcq1/mAH8RZyO2FsQ25v/iczqj7JU7DMu
ilhkf0jAMBTYH1W4alAIROd2SSDjMLNCbqGKfmV2v/LgEHlFFhSRs7+7Pf+Wev1e2vVHVertmiRP
OETz3ATOvm58MDDOriNYccmJ45iVvzOLbnaGNECF+8vDInXnF5f7o5ryX5cDoMmoA4mbyc/wR5nh
pE+IF61+TBr0qvvRZqEaTN5cvejcX6gp//JSAbwUdmsLEMcH30xKGKeOQnxMMvBJ5LsGwuHUqRjt
6TRTk7+/jTd55P/K4/79vQD42diTPJw0H24jJujWqI12TEi3Ku+ENcz7nD3ta88kh6mRdOOhMhnL
mu48XG2YT7+4/l/9jDd9HpA+PC983z/eVzbl1MWGOEAC9etzN49byFBouEzbXHC206xf/I5/eT2m
YjqmJFSBH79vwLHeNGsLXUiaMlnb+v7qrtZy1qXvnwPACH9/e//6cjQ0mYPDN/7IuOvrOZBOZg9J
52leHGgUoJz9TSbUvnOQgV8d/vPruQ5JqreURd782+f5neh3VB2sL6mQZfkr0SiZazzosgqutZn1
99K0ul98v4/Pqq172Mkw0dxWIPiCH36+yqHJaJeItRrOUw/lyK6CplEwzG7yL3//1T7A6nGXf7jW
B8tSwLZZNEyCk7lpxmPp4m7PKpwjekkQo5ZlM7W2+YABZHm020A/B620b+MuzLF//0n+6kvzwIKT
QF3658QFWSi0gRUfRAU4QJWnSXJpRH6mES+//f2l/qis/ud3NrEcQNc0LfxQH/krvmN0mbOJPnFE
QMJAzinJ2Yz1eVJtFUTjJL9n/GGdiKxPd39/6Y8rAzj4mzf6ptHF+UYM5R8fpc4oA4Z9WZ3Un/JE
u7PNaH7T9rOKt+e/v9CfviMrHZsb3wUgwo0a98cLWcjhh6wPROLZqEoIK3Luaf2ju/A8pKp1kHlH
wkysmwAKFcR/fG1uMnpwDA6YKv5po/nd+7LkUI+1lp6UXS352RKAr9HFrBd4ZcBgM+OHFPZ0zLbG
+8W696e7C7gHe9DN86TjDvtTrmZlN9gCRJWQazkcuAi9GSasJwJVdHQLI9GRrbbs+wXJiZVxCv77
7/3nlwkvCxEXmNMQR91qhz/edKaegVGko0jGzdl2Zsa8wkox9Fjd5BqJWbk0cCxFm9OdJv+AJZtG
KMeW0BDtr8i4f/79AYojALyZOG+Ilo9bUNXkupj6LiFO8ibTLn7kdmtFvSuavTEsLaPnJthJQx9+
8YT/9YV9HWrajWAR3N7z3/34qZzHIjU6cjaImz84ssZsyIB3v4FlvsuK2X5d1fLkbnL9hY3nTwsI
WBIuCGCPugxGy4eVTFepYTABaRMP5HdM3EC3I/12jBB56r/gPPzFd/QxRQREatAicT9yzdBRFNMy
qDZp+jW7SIFgcnTN5djVAYrI0TSepD/6z03g/AqE9OcrU3v6VIZAuW506w9PmEWa+zrqsk6s2qEt
WGrtl0wvP3XKtg5Wq2Une+IpR0AYPP79s/1xz8V5Z+BUYvWydLLFP77TzE61in8fhWnPiBK4lJHo
pDCdfWWhtg60499f7oPNk+XjttOaxHuzG9i4sz48v3mrmUFfjFrMYXp75zBmxJ4pJjiIudQP/poO
l1TzEDx0BE1cIFTmVw8l/reJyXHS51UZLrayj53sxhcN9+shNwP5i+WGFfW2Xv++0qNEv5kg/ln7
UO19dH57RFZMGdCB+Na5rAHDLMP21bBaq/rN5sTa33mMJ9ZLveaafs6mvLCQ593skjgirGrfbdIs
9qtc1+p5zNGKO4CzCVeI9Tk1869zOuv63Q3UaTynZLgEzDLHjg5c3xLIWq6NGA+p3TfO18VUbXOg
xbOVWF3VoE30fnBbJbVXpdvJF1ZdHWZ8aJKhXQc6Ct9VVd9ZSJXf8YrW7mcQDiK7dszCuzhtLYKm
SixAVVho0/SNtiQsaU1kC8iFEa1Jpw3kxjU8djlqxX57yqx1pmkIRy/nbF6WdrJauM3CdGwRtFmC
GSohxkhXmsBQ+svsS/tn2bXr4UaafVPZisbAp1dLQtwSZK8cVGAIAYK9zSY66aONDrTmYRMW/X1N
9IEed1UNz2XcOu3S80JiSpjq8T2wF6vbCWeQDFjZ3o99hjib5uvC0XnzUK3ReWLs0nv0gQcoil+V
ZPJyygYNtumyDt7d6q8a8g7OJAwG/dTp9mVAPBdLivA6juSW1jJDahhwlVnb18mam+V+MFVuRWNu
ju/NALA7sT1toleJGwUaGDlQkTYNqNUKAlDfkR8vd3PruXIntSldyDpZoSXlcydgd+fM5yNldLNE
wUIydgV7/GJsPe0A/r0+MsE63dFNbn+DXTk1e3MAWn5UrjbNxDjLnCY5LdTsQPSOefTSATSoZ+hC
xbMAr3sSma4lUB8DbT84zpTtjE2j7dqYeU1cyaRcVG9p5t55FRpP2lFTn8cdzs0igas1AFWTpkfs
gRC+uZPu6pWn3C7QDwlNjTs2YAtiLMVVtrdqABixoQTzCX2kx7ba2Y0P3xfZhDmgbhY8H70N9HU1
sMEGRgtby1Rd+hPBkrxzRzzkURGUg0x8S8sCsli25cXqBsDyeddRENfSFDfyl5bWsM6WFvkhU7PE
HiYDhAcLS7OzGTK9WE2W8zMMU5oRAZROO2vLp/YJS51WxcZkZsWjLq0xAeGw1mdkeHm9r81i8u+n
lkErA6V2vEPya2XnHu/+M5J1TQtFS7AWYlY99Z+7qRku3UYnC+wI2oadRVfRJ7N4mRnr1Cpj2Chy
a9gPykAt3sxFu58dO32wK3g8B/bwAm1aR1JLpPdjT0Fad2A9G7YgSMRrMbHY05x8BRWSfmJvueG9
hA6Z0ApSJMtrSvvKnVxyouuqIlfK7UzsxeQYtt/cbGS/oFLU7NCTgcp3jV70ywOylEJ/NGHN9wnN
hurxpqnQ9lardzvYpUgMqnxoJ26HPgcPqnP74IEDCP1laJRWd0V+tD6jKzTKE8GR8yUfDDEkJgO5
7yvzEknG77yAnPHb9NjkK9rWleoJJkgOL4Y+qmmisql0o0DK388g7FNrbeMmqGdF3nnlILlEKqEx
EnazH8Vk6luSbb551SoOIjHDHXFYFJ0TBPK+fj/ReE0L5O+CRq4V0bcTMasJhxiBaWSK9Io8sGiu
C2P4nGm5y1gcnM2yW8rbdMXvvUncz52BMYlcj06cylp207FtJTg11D6Bt1PMpskTMyspd47q8ItU
deDczfAt1Gu5lPZCOYA6fF9McECfbKd3ltiu9KmIILSBB9IXiPm5y1E1yd0+tUJ3WPVwLcaljiar
255JlvYZZjTGutsQbjR02D2MBOjfsa6UmHsbmuvBlobMVjr9SIu5uG9U11QxNqjMup91e/7k6YOn
HzJ9lo9BkImX1FfuW431REE6GMd/EmXSAzkh0JRcAsKAxK5lF4QjpVkeS+yvfeJ6YBZDtTJhipca
11uULgTRs+9IiZOJMNDXMksdleRpUzy4Q9EEYdsLRT+3ppGZdL1fP6+tr1hAlWs8e02TfR+JTu0i
SjT6Vy7T9Z+loqI7ti6j7WPJe57tGmRq5X6bp2U82hB0GEsI8r7dMZ/Zjvw8+1lnZT9ELcbYbI/y
zHsN1lwwbSNjCoOfr6Ddk2W6gHxxtnkOu0rtyVNuTi564o1WTzo9gwYq8nAUmjxvI37oUBVphapx
WrNtr1JAUnTrPe1tGLftt6a2VhSwBdb1w7ylfjSSXcZkoxFoOWo10HWnkVPnOx4plqXM3IrrFgxy
ROSWaj8N4UyPmF5Ud1RLihQKYgRbqtHpuKuKAhG30HTzhN6OgPMcbXgVW1bq97uUGroI5Wg5UIsI
i4Bb2bTqpuoxcDn78iZoFC54r9CuF4zUWU7RwfuhzG9SVONFF2PwzRFO2ROb2gT+zXnX71Q3rEW8
tjWCgjLIt2+ZQVxN1HbMQhAtSJyLzC/d+97syagMWndxEk8vmVlnruqmaEolhqBajCfRtj8ym7Ii
sbzWA2/ljfTW6/J9zipxGh3R6DEWcPumnHKab85SQeDSUEVe2QXHBWOT8r61dj+aYdAzlYvW2WRC
PAWVjdS0rIlrXTe/1C/51DM7LNQwXm0j314yb+2/VIr5XYgO2R+elSfTAKLbjYzuZUb2Q5sz392T
TW2I13rYyntGDKBr8dNujEudyqQ01Kryu8I/eBzcbHaT1E3x2S1tFrwoHmsbuwmIM8QgtyYIIZsD
GbtL+T1NCzwcnTEL0gl9tF6ndllvJadF6ePZLpIISQl3Vt48V8faXhG1yw3+mz4Z6xfZKfNAgDKT
s8JGyxaRCTrWcaeaRksWtBqv2eotO9NmcUkkk7Sf6aRLvCdYZGRMkyt4WDnGi8PmLQbNoEr30e1o
zN+jrvFUFVMx+ScwWRMRvIOeEf5Q8WuNPmONyDO2wbgCdRzHXTV32J+2wQoyXAM+cyq7Mppsb7jw
b+PVtqzurBnwwlhkF0RODhq0qF5XVq/KHRr70JsGs6iAF1oPzW1RYmfOWadOfVYFn2TbhUHqf6Oa
tC3CTR0wLKhZTUZQyABzqGORs3afF2PNPzV2vpE0PrRZSQfPG4twmez1VUO7l9jkCb80W3EbBvWp
kidB/f1DUojSmHGF+dJoS/aCjGdsD9pa1Z8BfcnuB5p0vIL2tFkQV9a1vjapy9h9YTKeM7s015Lq
Nuuny8g4/oLOxOnuF2foT0WKoWPXeU3HKoa1Tx43rE4eCZWqPmxa7aIYw4fah9UCZytUzuI2J3K5
W7QrXschX5P9SDDzmle36IpJq++GRV/Ezmeks0XSHZf50Mke5y7Wn1IcVFZIC7+uDayy6nxCbLJa
AmmhESbxAjkpZkvRDP6ZknfKD8UQbEvoEFKzRRt5NO+BqhmZMd7CVpAjaDsTV6SP+zIbaiobP80O
TC0sL97+m7kzW5Ib17LsDxWukQRJkK8+u8ekkGJQ6IWmkQRnEuD4N/Ut/WO9PPNad0pZpbTqp35J
S1OmwsM5AAfn7L22acHeTXMmT2IiDXlfIuKEpIdk7YuQg/u1hVlGXZSiRVx10MvdNDBG3o6ZX6Vb
Ojzuk4MMdtmEKxbYbQnzjeRZ1KSIi/wUWMashuqgAtQ0Ahk4c+GeZImdirsJ34wPeA1JUBbzA50V
+NxcUOVuPVtAu5sXgntpa7b5Y95Z1kSPGKuTZ9gYT5iw2xGzdcxn1osXfbPaV6QOomL7KjIfcQ13
jZVP+ZMFy9cu+cz8EPvOzs10p9GGkcyw6UZxVY2VarK7qfKcZNOrXH6SZDd8Hgv6MkezGI0wa4jr
O10mcb+fW6UJmB5l+ZrT46h3tuh5Q3U0qIKu0eSd+1Zayk4AaAnlpOtjn1EhnEHbVyTR+lHXxczx
IoBLXl6Q8FfHc1dTCNd9fo5WVx0dJrUQIf0isA/ISKN8S5PumnHoG0EVMk1U2dfkuB3jhXbZL4tA
DtLhAHkd2bvmXdbj3Bj8GQkm0QAlnmGEysOGEWNaX+bSGf29R6mHgp7qdTPKonuXVYN6SmfHXBQz
UOS5U8JBD0rwdGj8QDj7gVcb2+TVeU5xJqy/QzBBphNxMacaEuC4GcQwvBT0JxRNxHbwUCfgHz02
Lnrkrcdl5cFUV0kg8po2hOrhjd/yiU7gxRe1cW5y3Rn5LYrscvJhcg77vNT1lwi1g38gnbD6CrN+
5k3xh4G9olay3RUTI7gN6fYSr0RDzvfG+Kr0r+ax9ahiiwoDYWuK6DBL8Y3P9Zwfam9gPt5OtjmL
JSzX06gq8ZVriokhUDXGRDJYscPV5UiqVTMv7znFDmzgRGFvXD/kLXOFN+cPgkzzc+9VcQ1sJF1v
uiDCGTh0UkwnMSrYBGU+N++LsbWcXacgJnVzuEY1VNpMPZNvf31o+sInzppz9/OYUyfw1xHk8Csx
23cpPF5EWAb9dmRk45Bs66E59rEpwtthx0Rn0BH1RFoOpW82J9XtQPMAgy4zrueiAg6yY5Fl+aPX
Omw4x2hv45Ulp7OZ17Y/xaVER7dOlpIua2vC8rCJU7G4GAtmyvMwOhjLltNzpBt2qvRKvcWrnn0I
Kowp6Dy181xGFRLILm1AmC1mZLSfGEANSydgTusgjs+RZoFEp+uA2kb0Ox9sm/WHAeYmyqTZesHe
lTMCiUBL2r9MxKZ8o+SkyF3JivWUV6HpeK+Y4jPtr90v4TBn06FDcfkhMmN9q327VI9OlUXJllDm
mQqvWWLCadzIejupNLuepC2SPjAXCp/8gQxApGZQIwCEKhJhU8/GG4qCSiFNo3FxI6pyaRC1DYmz
0aXIIAwtFv1WO9r2HovcsJzb1pvSAwMvLp02CI3w0nkRYrYuU4zgmwzEODaYxj9WeUguR0n09p4r
miQfoiAvrgfUJtDbIa98c4Dy3/YPQwga9nup8xRcSzCwVu8GvhXzFk9y2BoqYtc2TCiL+NzlKl0I
xsrzBSCPRdhrc0LX9yVUivVI0yGqaIHh3w97jE5P3Zi4OMiiYXmJHEyIh8BNpnPS1BjsxExBBzVd
z59WrxVQdjNWpDDN2ZMc3Q7f/cKst0C2V5YRFP3TrV5DEpdN5iGQLYvGuDtN2THfNp5LtC5N+wEd
lmsYQDcRy/AOmGgizm3k5cNeFmP3mDjkomKyr1LzUAt28E0gEZejaFQZAjo2MgHdyVPpqUZlj7+x
EHF3KKmNx13YxErvVtEvDsjSoqI0I73iMEJ4J65XztUPnySHuzb2Vu+A3YJb4vQ+TAJ/7MJdyBEL
DXtKj3grU/qFGx4D86Zoh0X7CDMPmmwDzHUnY3iNV35X94l8BSq02c9E+Dyv1RBw9PbcyzyQYLfN
mRU/wuRMM2xvfr9sgwEuww7upcU2FmFJvY3D2fvaVD34C5bivEce14DtmMmkxnzr9z1e3UDD5Zwb
NnNcKCL2DuxW2K9HS7we86Y2fXaowMTWr8ceZbw1cJaCIrIMw9Ypyo5OAMh9o0GIQRztBLlma+UI
RJhLkql9gQrYcLTovRRDaRGle5fS81xI/iqZINNwRy9BIeaaE5KTa/xr8w5MQY/qPvIgsWL5ucJq
MZ1+nj0z3GcUtbyojQxxldBOg8Vl2S85SMM5xcu3pi9upTmrJ+4832JtwiiAv1bdrj4M7m0etskP
zcr7pbJh9NwLM/vbCnY/38AfGX6sUdt/4COD5YJarXmRTUY8oAyz5Fu2AMw4wekV3injJMmOYgLY
IHXbqQcqxHU5hfBVIUkh90W6TbHZItoH1rEtaIGw9qxRr1iXrbmHcpthtkfn+EW5+sqNoDL7LpZS
fXFshy95NQNdizlCrW/qEFpIWdJ1uWlo3GTIFoPgNofGi/E+9FZ9BgHivBCrZ1/9EYvAZrFT8Yxn
2PnWKXf27tuupkU2ZtrKnePzF8+w0tNj03ZpeMC1kqMJTIkjAXThWkK0/K+M7o4t2423HVMJAgOb
rD7CreMM2/QU9qTVuuu7EAHpecmX4pvEFxuzMwj3C8vH0L2nhs7CEynpKkICSQGxo89Q8LxzHMv2
uJipRmgNwaDkjNx9S41I5i2nZsTudMicfWAkHRujVm40FDnxCcRtxYE5xvZ4VAs6uBuNupMAGWdE
oB9PFFFo+VqzYyNfJcdTI/zT4uD+bwfd5jtHluSBrLJfDiBP6DXQe8Sn3Vae4uharCMAAq3sx0oW
YtwKyW58GN3R+TKAK8uJlxIMpgIUIR9yOBjRDf489HmebzHzuXk58cTGHCRvwiByDmk34JBWNsUi
7aTKooKX13cWT9h4YWOqigPPQkRCV1vOAIVk8VDKdaaOASnc0BszXnL0IlFLYLzxQKSCH3KKGmkX
f2KpwyXH85DeF0WcflcizZB4OiZH+CXqnFvWqWE6IlqPHahcvA7bwV/BjIhuEQ1zdCgWdLfGeCCU
gUFRwW3cNgN6v5PbSc5TyMiSct+NNoY10Q9uyRG7QwxYlarHgT02b0Ln/noIkxFp7dV+ikhmDXsM
SlcsvMrm+Qzhpqfn0IVVdSoMfTw+wbAOAWppX1Ls7+45Hln0P9Cw6eN9tfohZQ9tTP8A2ysAOJLa
jE513BTNoXDJ30Icbzi5s1K4PfVp02AQ9nBZbMNk6Di44JeVTATGsTzy0NkHh/73xg3KmKOhdq/+
vnWF6pO0eP+XNTN0bqP16ugQKf5gGrzVfdYOGa2oLFhf6OUwyIoc4BTZmtDXcDAifzQ+vGbrhdnr
EA9jsA3ycMy2lnNIt0nxd4C+Lq+miZ6ucYL7YRnpSALK+ZazYNFUUv5yxKqDklAFUXecir575urA
qZSizG5apkbxRo2rvVENJdDGeHVwZEHgJDNO6zxs26qMmh3KREzgnPhapKMtAtKNaMM+Yd7iqeZE
ZeFQWqzd4B5mt6XzXlM+c6KJ8mhG+Lgy2Qeu56otM8hxuLWFXh6ETpL4sJRuYA4s9GNzC6qkio7R
Crv+NI9OdY3csxGe2kD39uC5bfdGP7fgBLSCadylY92dFsXjsp0YU41H0XnlkwVvU52CIEWMjwzH
RQs5RG8F3Vx/mxBW+hjKPmhu8tJJ77j2dt7lUSIekqCRFuN/QtJNW2QO9Uua1/SfTeLf6iVJvU0Y
QMvC2ANvZE+XC0a4VZLbQC4EbtPOqxL/UDpXl7lO0+I9aIuMU0gZTZ8z6DLBRteJEldF/vgy60hg
3FhxIM8r06Bda6P+o0ihjcNJz1QCaMhV9S5SQW12mQk4YblhoWnyNqb41C+9y3FoNHV9Z3MoABti
cb2v3thmVxtaHX0l5Nd78pH84/ui1ztA5iHbktfcKw7pksnvyvRwoBYcTK8hjscjVidaiXEi0Nu2
qloI76V+g6WUYYGEwETViqJo+ojOYPwyTxN9kkSjoxZm6spj1a0L0xG8meR90QJBNM5jmQL5Kstw
39RNVuwJmWybI1wBfSlChSA6TtcuOlVmCd7HnIxy1tEhNO8yTsou7SCTPtLgXt8HMRGwe6TfjT4u
BPZ6d1R/nFjAE43JjQ9JJnmvmU+YHb5qZ/rREWZZ9txKZdQz4xZyccqFUeSxgRAhb8Qy59mjV0FR
uB/meVweIpLC4vcNeSrq1oeuYz8FRSzxmrg53WWmlOYdiOkK0anvtuE/yZv+NkqGWo0qgdAgkDqk
W/wib/Krdgk5NM47mejpPFusGgQHxHsWOXnAPGP/QY7yX3ye63sOUp8rLxtZ58+KBPA9ps+YJ+wE
k4Sdj8L+FPplfjKZ6nYl+8ef6oD/kZD2v4UV/gQ4/C388P9LuS16hN/Ibe3/+s9Sf/9Zb8vf+FNv
60bIbRUEbjQa3P2rOvbfUMPwX0h2oLgr1FEUJYjs/o/a1lf/QjHload1MasH/jXjwvyptpXBv1BR
MeAJUZkQgRf7/+9qW0WwiyREj+YFvx+KJf8XKWrDkXe1UDEhudjpJlfO5xAjHN0uT55WXjX8MG72
D9h4nr/rj/2/+gHlIKRQ6EVR90oPFf2voHUCkIuew4SDn9KyNDLpzutzJaIWXWNCVbLDY5aHt02y
tAQJ51GDJ3VKXJh3vl93N3ktgv4CRIGeoxyBlewTQzV6bbXp9YzRkVkM1/abmwKkALYI7WILmTxu
DjmQCectKhtHUm/3AFocoyuqL5m3KO67cQZ8VSTypkUsr8EOe+0rasDlmyCMpqMsd/QuLZy42yTK
jB/HIs9GQPF69bZeTPLyu5yQpA9hzll4N07tGl7ATOK9QAufyHO5xv7HgENnehQRbDl+tXkaMFHQ
8JJ7E18dfHWuXZIXgUznW95tIXHQLQVl1AygaYGI0Wt1k41j2Jc7q8q+2Hh9709nm1Rz9d7EmuSM
Jh3jI/7g4THPXPfBS9MILDvS7reqch5EN2cohdZ0uoMIWR8yuvzhJqQ3cR2YGX8TNMZv3hG10FTQ
HJtZfDASBuHeTnIobx3Cr8ktCfMZ/0bmFm+TSyju7IhkT1QVm2/QVu1b1Eb9g1NH0xdqM85AAQe7
ZAfkly/aTBpLm6sWkmadxlTT3u8CvnQpaXTQhabFsaWR7LknIH78eS+zeEcR2bK1dg40vnVJcXwl
nvwwJoUKDrIuJS5baAT7tPUtnLaplOSUozoc3ullGccPpor4zCSsujcMtzSvoR/XW2noRmK5VOsl
ZzR+X1xL+0vUVPpJ+Y2rD5TLU71neJ5/dbB6RptZd6ibkHZ54XGWVOjbbl19gjmWqi76I8eacs22
a7RKsCaUjNO3SFKyyQvY0JxZnJ+uTgsmciDl0NKpqbZDd914Kqdp38iv4l8L4XPvRx9+1sHqkgHR
ZlS6aR746KXLyQhOgNsJFSc9KllXFghNBlvAHKtmwEVQEbL8aK3k+XKDikIIZ4lI202DVmaYdpPn
yemdwzEif65aBuG3AY89T2FYXP9vUrQMXZrNv/+Qxq0eT3NMSxdXHkGSFJkz+d67vohCwzSnTaOV
4/GUQEvZ6bhOh3NQJCr8BIEhXXZLSqOL+UKYidee7lZ4XDPw6Vup1/Zt1GMoUUZMFYa9aeBb19Lw
H9MWw1rN1D3bDKPpzNsSYANC66CRoCjZBPiA6OfSj0vjGjqWz98XQ2+dY6Nmt3gey55XxWlnqht/
aMr8hTl3X7ybQr+tnixFGlL/SrNuWIOibp/HManleZibJ+13glPvQg9q1y0oDL9S8+VqF86DceCB
dvV3a4T+UeL0fo/Xsw3esjpaATw2rqUD5V7gTPcHwcz+ReZ+gdgwMP5T2ml13wyuc9ct5SlLadE7
MCBYKLdZ1+f48Uj2yemRa6POzKj9TZ0meUstOBzWNHiWS4GqMOVeWUwyskNXZMdBvYtB3L3rAoy0
QxVph2GFnm9k4SYv44pqZl94QqtH7EtP9EF/EB3LYbLRc3B0CFY7g41jhF1rCDjIeDijJOSvdbE/
fahdVsKSxIFvVLsc1WYnfCwbzluz7g8qDV7HPMbbWQP3BDn00kbN94obfac68pZIx2E2NZnj0rXJ
WdXDl9pWDxhRAA/aifNOIj6IPL4OehltxNc7EzNhgivVXfoFp5OYnydtj611soPJoM9FelJ3IxIW
nge8hRz/xKLJmLrybMOhuWfSzsoKsBfq2JDq+zjPXiKMSlDi122ZehY3CaqRItftRzd1sXcVTOGW
m8iTWAbd9DKsVMZO1l0sbI0+LOg9XJtzfXLL0Imjnc9mILF9p3jfDwzZ882QACB1Osi4nbQ30pas
YkMOU4bJfd/wzqZ+dfFa1tF8BdGFsvqVMQHZC5y9bFU7p8yQKp54a38mveOc2pJGES7jJBk/tato
tsg4ME53PolAIT5Zt0AOFkPg2KQDpAMdbtY42slm2NFI/YaZ5ixcRhbaA1JgquUtKXoL0SHjLmUT
XXZ64IfWFbdenj7JGMNWUAG5i5FArXN/hXVGVUdErc6zAiYSgixnlNFj5wAdYobZ3flpeEmLOr4f
kuDRacdpm2FNJcl5gPuoHp08g2Ju9K2Ng9MY1Qa+V3rv6YSVe44Z8vn5kWFpTq/UW0AolO8CYs53
rmGUgVQ9vcQCPQz7JDuVKGp9Fm38JR/NPG18KnM6NWPo0PFggUSfv6LyiGYUxCw++2AqH4mEFPku
tU6Hb9LYcTtHS/15sitrk+CYw2RkhpqpUb4hROjGbt9igjyObo11osYDiJwJ/O8wpxGXGjWZ3mAO
/4jhKOXVoGW2gS9EpynzhoLE87l9qq1yP+MRTj/Fom1JnlQ9cFB3aW9ZOpYHOvPE2uNpgOBfu0gd
ivpzlpjePZCXBZSrgouwX5gVDHOfgsrCqZuGRHhgi5Rtvh86TO2mhRO/yfIpw0FMl3FvgAKCX+70
HZLyksUxXdOdM4/mbc6seyIhSX1qQV/um6bUj5xtJPtEMY6HcF7Ch8GNPztBV+6jVFwBHropiyOA
vyb8wjnIurcYHEERRyQu0NyhWsBeGI0tzbpx2IASCrfpKrKHzk3nH3GnvV0Mpo3myyL0axChkym8
JA+3XQ8meDdw2oeMmXRXYVoiw3FnwoTGvOeUzCm4jdGrk5f2vtLpRBcB8kmEQKtwHumYIJ8TDlKT
P8QkuxQ57H21ZiE1V9ur4zDWEq95nz0g0THHxJtA0DljcVqdyblERaG2IAfkvjfW7soU9/k1mA0+
wZwzhIat1rH2cgpGdRE8qjYwdFaIWUVuI4ruDjGs3pbZqDrm3mDlgr7oPnToQk5YUUbgVEnjnh1N
ymjrmoJtHzP+V1Rmy1Ga3P3Yta4sWRJBhm5rH7YQ87YhO6U4Nj9y6B33MO0sWJZRxGZTddp5YWB5
7GIiqjTOa9osfXV2KmfG7M7cBNQGTkxy4fw7SDDqknpV8yGa1Ss9XWdnzOiWG2c0sPHb+l77kbO1
dXg0rItHuq7wMHsp3KfeJN6ePRb5YlIjk+zm6UgehHyEraMhLg4NXH0vP2vZlAdgoQHLIWZ6ctTN
jepEf6wHGVPtlCN+ZMgcEjTtI7O79XHoUWtCuQ1vLOGcszOXZzjILMId6HGaY0Pf7HPSn4GiNKl7
lxP+cQnNsN5nHuwg4tpzSMppUlVfu8iYao8orD5HmF/vV6AD9LCTo2IMjcJ2JbCLQtAW6r0lnA4g
aZgnR4hO0KObXHyhC5F9dHosPKQOtuVZcShOTgo62Q6ENgMIpl/oQ8LmxqiK+GhamN/ZUw0oYWun
o5qgdi3oZy9RGMZbBOewsAH+PLL0DFfZlA4AJSBl2URZP5xWl1bgKNaBVHuj+x2CA/R8Rs+X5Iph
zL3VPlsp6fYWuVhOuXHyG9pM9lB5k3yLOek03/0mCR0UAWE83Izhah8KE08vreP6/qGtQnqe5Iij
BcDWbD9EYxfdyV6BayIo6T1HSng6q1CIKpORU1o0pw0tqIHFeoE0wgjLMfPT5LgjhFZoTD/CyuGR
RpHrfUpxl20NEqACtzzg487viXIYRMk0DbcjqqKaZIxNyIiAESj27k6Oy5d28tr8EBcZXck+9OaH
cBIRauw00v0ptEE5oelLG3WDCeSxtCtGQ1ByDdLPsVeXzJXVEyx0POWE7F2GQs6XugLpYJoo35cq
/9rSoe92q3XH26C5qh/4qO5RzEhg8gDBV9zLEkMPo6DCAfDM6HHCQO+bpNjKkUW9EVfQqKeZGcCX
Ak2zHyl30oeM259upjakRZ5zTgffkBU0ebtKH71BkRbMk3mSKvhsxmZ5j1CxJPprys01Hw8FJV34
8m5KanFGQJDeDhlkt2HUL4QM6xtWdfcGNEtwP6IDhQEd+sc46qAgD0Fy57OKPwQoqvdepAU1QKqf
gwmavepW4GTgnu6g9zJKzKX/FfNb+0oGkLkF0zQ+Coz6R6ICnsnI6s7OIovbIKjq537uiMdp4Rxb
JzVHAdzxlHhenx5Yg1AO0OcDO+XQvWI0Od0V1mOjRi/a7AFkUOlj4d8MamJx6ub36ziHx6B2KDQ0
QsZ+l5WJGW4CTpR7qMjjTvqu2240W/5x9jpCbGs4h6jsAJ1d2x2XiAEScbdhKGDdTg3y3xrQu+Tj
+VBNhdjGoIe2cmiCl9BENGZrDt55yls7BNZjE1/N9VgJwASdb3EsrJu+S+YwPEBR9e7KrlYvabKs
P/JY4BS3jrM+VE7/wAnSxNuO33YPrxP29Vi6QDLpCG5nK4b4BiGhvSKOGucmisBROXnkc7daJv3g
AN4jmw12tqa0P5aTKN6FqhnjjfAJ/tlCaWcBS0k+lgzs3ewylBOUAiA7697rcrudklJ/6xqgpdXg
A2DItN8fpkpk9lB3IJG3TQD+nXMU3edJTbSCW86Wt8LW6ryYKtl0IR3ZtuGVp3/nfwmXIfiwTMt6
KY259nEHk2xGPfjL3llyj+BFThiQJHq4gHvsDfTJPZm+Iivo3oIyhYQBj+u9y2hsHyBnOiOT0Bfi
HCUPJOORp2EyDNDCGg3RlSMT/0D9nj85jkJWOrPrXsdwkJ7MKLfceYIFoGJ5r0saAUfy8lZ+7R2r
dtKywVEGlBxAZ6TZ29EW7U22esXZ9Ho8iD5jKFKUzGE7eLFb5jg47FJjG7g84DwK7VY7Dyk6MCum
aiIYzCubW3VGNEKDdp3tqRcd2FuHZ8ZjdF+XH+I8Le5KWeqnKlyKezRQ3QbZycrVj24Ut+WS5H0B
nmWZXUbmIEM5APUUCr1T5N8gejBwKActvy6DLD6XlWDSkKLAJC9lvrRB2x7zum7OTh9rFJ9xD8DC
FIws2IvT6dH2iaL7nKlqPg+jG3xY1eSNpxbK4qsduenMnQp5OxWO0BuO05pTIMXUTbF0TglsyuLW
GJCEH1FPdJpkkEI/5h5nImC3XvipdNNy2NK0qbKdt7agQJDk2vKkvGJ1DyVIri9gw8gzLYJpVbhE
1lmeM5PVn8t66T47olqf4VZeuW4NdFdeI+pSrl4m+rvJrwkoH4ui8m+KYpkOVR5lr1nYUvywhzrr
qafi/EFxBsqrUbCrNkILfaWpp8MOf0X/MMvKfaM95aQbG0zgc7RMXrtKPbF/g/5zSMD+NjEOypBh
ArXkyVrM54LQ5csEp++Kibw2uIJy5N8rp62/si+M2XkSQj1CExrbHatl/6wLQjk3XibzbNvRcznh
oVh73GvteBFYqvcZIqInjYhir6sApZYTu4zI2qi85CVucxwyQfr56oNmJRMJeD40v4Jmwzy1sjwP
Mqpfx9CrgkO2urTXhFW0Boolm9ELKGMYBVmJp4JBDf/EJ6jpU2Q+bSxbufrT7JdsMP3Q0Iq4ynTY
/6sMFRFcYLe9JCa26IinrP/K36boR/BLnERRtm82E8lNbVqMgUQeFm2x5+zGD2kDtqidSDtnPJQt
LlWAW3AyfFP5zxHyki07E/8b76Tk4Y1HaHCprHKyVf/4c5wb1y96bZ54upJnpviXNK2RzcR56JVn
DABOxfxu6tmtN2FSDU6LA4mQkVNpUIGilwEe1TxUac7F8Bh8OAtTSBJgSV4bJyiW7TLRd4ILJNYD
aNACQvSMpOVdiCwMSX88t29oKbhWLVZQuGMRcggwhZVX3dC0dppn6dXGu7LeZPncuwu3v7cEhZ4s
LEow5nm58AuS0yuLO0O6aPelqhU9mCqhxfrvXg4NLC6SZ3N6QUPV6/I2y4UO4LdC9NnHlZzISpgQ
qWzDYMjnxznp2jcRSH6AF+Rcvj+bOxItXnUjRMbgcTIO9yBsU75cCAySrmozdcXeBKkbHpcAyRkA
0D7mQg1Q/NCJGcnPt9wnWq9tWzcPwiWvakOnza1uur6rzFsJBYHluU3W5tlBfzc/slym+ZHQV7+4
w3/Hvco4rhdQyGc/D7YkwQ/FvcvSU92OQzG8UvgbwtdCjH2YXBx4PlOjwHo7Y5pYIEo+ejF0pfw0
oon5RfupCcp7wm/4rfDlDeGZPqDotnUFXZwt3dT3Oc4astP5HeabaGYsRmNL0reLQpn420m09YAR
o+ErziXZKRvPG6aZAqlPj3pApwLCtboV4WI3iHj8F5QiHqfUKD9VgXsomMZXT6hvp3DzHw74Nfpt
frBpbBIouF9Ii9jsctM++FPtwhNqTPD2l9nKuz+HBP89q0PBEo89P0KiAyGERMxfHd75RCaBoyVP
rSe7h3qW2qWfMobzBjxJrw/SHQh8+P1nej/P0vhQ/i7hpmHA8I6xTHj1p379/F7X6TUo6j8ophnO
UDyhNxHtG+27EZ0WT8P3nuPdzhvW4OIvpmNEPIo65dxTk3W80GoBcUryTDlVOemoIwyl3KsHWD9O
dVhkF3zqwN1MAC2vUPhuBSeBwEbWNQcXGz37CEM+qM4lRdPt3AuRSC6q8DDvq38YFf5sr/3j68UR
aJeIhF2AML9e01V4rcv2gdaZ1ibPdtOf06zodlcfxrt+8qc7qZD1QnLtnn5/Zf9+YV3GyrAsaCeQ
Vh9c//tfLmzHqwaaGNfFiODi1gHreqZtnH3PgpYDBLNuaOe//0T3aoj+y+yJe0nRSs4YbvlrAqH/
i1O7r7UZrth1FokyuV99xAWbQMRwcdcArUcSR7fAztSDCMb2Ukc9iuV+ZsTtDJERuC2byd1kmfT+
pxl7zjXYOOJmMBFk4vZrenTd9V7RsaFvSkb47yJchO+IOqJc7MmU+qdMzysH4eeLEMERUfQ3I6Zv
vE8/X/d4ScIGjeOAQ6DicEVajYSRNaf+PxiamVP+9DlMtzhTuW4c4NNymPr9/Dkc7f3R5k2/wT6q
XrLYrb7njuy7E9qjAOF7jfxuA1oN+niyus1HW8fJj9/f8OtH/PWrEkztg9lRdBFjrusfz8NfHjHi
Uj1wyCG9wyma3zULOwmnHfXoegiJNjJYvkHM5DL//lN/fbD5xkxocaAytAvV30AEtIExf3Byv8Yx
5jfSZYvFzHIducBoeBvxGLu733/izyAAJsV8T2Z4MfCUgKHq39z5gv5WVTCKWDOAhngMpnaXzvJ7
vPQMWX7/Wb8+Pp4T8OoAOmBijAf219e2ZnAa2xmJaxqzG2LJagvxSKLPWn/5/Qf9VzcPu38I0IMZ
qPsr3SAb0trvfZBn85UxGICP71Awl/xBPOK4UX00f/tzqPj7z/3bxfQUA2Ll0tx3SC37NTl7GVds
ani82FQMYyKHHme575uMXEpacNQ0v/+4Xxdg1+O9v8K4GO0zwPrV9l8vrgbfzObb/lEw6VkzNFsW
mpfHKEENtEH6dW2eUtAwEVk5G/zDw/MH2uvn14QbihrB8wO0AOGf//0vr4mePD3jL2BMuNpuIB2o
XAX5XL4NGZ2L9IFaGaunIPaTMRfZQW/JChmB3mQ30IhWvUNTm4QSfKlMw+8RoaJSS2oVtXvrFUS9
ygjm7TaxyOsAxCd4qArLvgcYZdKcjVdvPc0ynxSNnAzyYkJpAfjdaTznhMxNZLtgwE6GrJ0x0yEY
LQUiA7Dr2QllUPPgMVMhx4FTWb6txGw+Reni65uaA5h3zwQtbHn9wmU59SX8rXflNHMTsUq5zTNn
YgpBRo6Mtckholi0aNKwG9YOV95goYSr6OhryTgl/LMh163YF00S3HRKqkfcm/xpF6gg2PSTVMPG
Z6d2j5MTXCtI7B2UpWPFL0+ipT5aabmV7Mfp57SFxH1AJR1dKqSv+c63arjNIfv/cCTpNluusaZ2
TRiPXQaLzP6V9RHNE/Dq7GXt7fqoxGIpAj2fXyEoE950dH3MCXXfUoiWaqR4tpGY11MWLMvwPSh9
Tn9NnA3iw5zLxJ6XZqRMNUOAPp1tIHd3mL91dWhkxM+Rmg7o3lu7ekGFylGAqIiM6r8AOmUO9Bf1
kYWHa5kwhVyBu6TCnm01U1jiE4Vy/GcdHXQYLy8YB8R80NIyAoCXSYqgdSenupnVVIUIsMgJ3wwE
QHf78Y+fMGifDxm449BT0Z9hDUvhFp0YSv9xERRfGmIbn96Ihl925WwKUboaM/POIoN7I4YcCbzX
zgkTEjKTcG6oV0+iNvdyh/ncgnvtPrHgDPdJi32hTUT0OSnmO5PXzMRCIMT3bujT+ChNvojLn6eL
ecrHhhs7+hvRjdXOpyP/wyWy5pHkaNe/RlL6wS6parClHPdxgv1+tfjbohiyVFD6x5QLQRi63s+b
Klo/GJEuDm0NeGHepgzDH/mOrFORj/Jx63bZ/f+m7sxy5MaybDuVmgAF9s0vW+vdvG9+CHeXnH3f
czY1ljextyhFvUwFXiQQKBRQmYiMUEhh7jRz8t5zz9l77dQc+BH86+/751WfjUylPDQkXZEpg/9c
BcsTfY3QnBBqwEhAgStsdC7spPP1X38fPsE/7dlA8VT0UIS6KpTeqvLnsiGuSr0LJXJBxZ5EK7Hr
DosqIl/OlryEsaNW+ndovfMXNkvpuyb0I2Rs+DfvEJCT3hPMpfkuV2krg2YTtWPGBHFx69DKbw3U
do8YR4uTNdPd3LT56RO2tPS9SGTY2lVomsQ10t1jyRoXGpkAMSeX+NHxPU/MTbMDgvqgsfNXrjxZ
y7uijUTeCymAhxN3OSOmRq8+pj4UmmCV5HmPOKM0r5uDGfl8QlrNS4XUvO+xSTSglAmDQqIYGD/P
1wMLrODUDNIKBjs4HfdIdHlsLbnnx9kRHFgfpmpVDcZp5SjsUNxw9xP6BlS0HQRMp1h3eCosuLEs
hz+bS4LCuQLoJ3PoqzoufIUoB+12EfsqvMswDzPGxS0lFodBx5nhdWZfIx8aioIzr9yRRKmWcSWz
AJFQESGBR1diqqhVVoLh8MqM47kZW3KoklXlhiiJObnp0AfgHdkaQXHUkhvFzBaaQbl12BJLvOm0
oueNoNOh57yw2BISOwdYblU04iXCHqkcSTlVNDjwGZlXjryYYud0wM3EU6dBXMcpoqLLb+tB3VV1
udDhFLTwmYTKEmgBnqjdjF72pauT6WlzsLGeCzohCmRyaseyjfBoL3FqJh428S4ARktZ2CPH2zGu
NomAqEKWkiVVe9Ux52lsj8RfoU6rJ+3469nCqcq7E/G7Z6dfTaFUTcrutY6n7UdlmaytNQAOvF4/
n0UmQZttJ9EME3t3S0KfQcvyZUaP7Bom2fM7Iv0snVDPTngVmM88qOhs6B6pYri+oYvJjqUkQGkf
awF2ZE+5EGikQ/nTYk29nyNphsSD/T88pyUNaL8t+q7xUIEUxTmZ0I47+ayTuKuh8MF0o2jczL/0
Lyt4Dhk1Rx/VgV6Ym3h5YQmi/V0TbdXyjEDj+PnDTVvSSBwU4ZV1rJZ5Dn4++X9LQ/pQFfz157Tr
3wSkfykz/d8oHpWpLf9aPHp4L//j/L78+D1He3vNH7hW4xskVA3wlWIpnAvNTSv5KxRbsL5tkFYi
sSWwegiit/TtP3CthvRNAqRoIg8lrh0UGgrMPwSkhvhtO10qG8QVVNx/UWSvv85Mv4LK//+J2D+r
738crTSGjECqzI30qYmSyM7w+0aUqFHdNQICd45XsI4hWkT7dJRUsGBGtmOYhEMnGhNgrq3QDpcm
0obkKK5wm2lwplG+Q4ROtz0KFbDhfaPhuYr7CV2KoBLfh93WSp5HDa8odHdjomMeJ4Yf9+HMeSAV
SUmbJZHhXipHUF9Yh5EHVSuiUrlWrmAB5i/pSM+G4QDaGgVwkzXgXApWWWJEUKp1+Z6uPa11MUyH
+x6wWG9Q5zOp6MTHCdsSbITEKo40GtfWVQD9UHo3pAaSwTHRsGy7+DDpWvpJ1BX5a6B9nFSeo0M9
qzOKe70entjjmHoAVGyCjiRtn96SlAd46u45Moaig6R/eIj0As2RFpZvBGIBmsffXKCSE6R3GZHZ
QuAoeBQii+X3uU77txJNxg4cJV2LHgfM338A//Lp+u0Z/LcTcW+8y79+Du/zavxR/jmbfnvNr+dQ
lr9p4M7AJuuGwSFb5k9+PYaS/o3HTxbpJHFCBYNIMfPHU6haSLwVc0MjAvdUVY0X/fEUovBmeAjo
TabxxmtE/e88ibyQL/XP5zcuiFx6LkHbHkmNa/z9Wey6JYOGQMp02BZy/Br+zOoqEcaQ2zVuGV41
dxPxIpZOtleraPl3M2UYt5L8hSub2BiyHrBg/UwGY8hASNgWF7ZswWHhJDevFQog5mKS9RIVBIzR
QFMIJ1kftJpjK1S+we1mxJV4WLVgGolxW7a4sryv0+OoZvHLhPfoDqa4y/0bnQpzFXbiFnlmtGP5
KW8xaMTPjE/12BF2soWkhXUvnGpG9pFNPFTjaxwSdrKI2Wxp4POrZK214tPIe8iiN6Z0nKPUzykt
r1Z2jdWnestrg+zOUHTLcFujztGHSf2ONaS4R84330w4QAe0enJ/MWpJ+4iWUb4bSPq4NdJYfyl/
RsaBqSXhmCPeDsqCfpvmOBytkeycVCRCESxFf6gV0zE0sAOYzFlMhhTG5ZZU19S57oO81z1SJ5rd
NGnhC8Y09RKqjeQwAOsAhRGZh6kPG45os5yvAM7Sx4HhC5GGcEVGD1HifFKaejoiHVkJdiFbb9hS
9jCyhUHI0qh32qeUaYPbT9J8LQ3CFcYto48ho+SEKm6uivw+U6klZCpbpB/mndsps54Q58XO3NJ6
G4qOt7CFAULN6g4VBsRN3nTAYVe7YksUnsnbThhvofsuHwSNgEFrixrEUzgHnFHK0yxDOUJFHz1P
Wzgh6yLKaL3TH9MtuVCMtCvEtxCfoKGcKkDyQZgkTB1Msp5t1IJqsJCEiOK1tKelUHaZtnLa2gIT
lVap3knA1uF5wOVI21tdGOTzpJC3OFr9F55oIhjzepBuii2XsdSr/jxzXeiKsWnr5Soe13mLcqzU
Pr8zI/Id53EkEiWLygBDINrXLQdy7Of+SWJe/zSPfHBjtojPCt4ETSQQVCQ2+ghHqjkwPQFWowkT
IU6VA8ID7l8DGZBBrcpwDyUlQjN5OpCoKzNoitU3mCqs/mgw4FfU4pn55uwpfbIC3mlkT93yL9PK
bDB3m4Ri9k0KB1hI59dSnrHBb+mZVbnhk0b2MXckXFPkJc464z3bFwotTAZVKrHOvbHDjMjUl07E
TWttlIweAQ461xWbMFw2nNvkeuIgh2s0y8Zh2FI/BUz6XpskIVpwbBJ2SjyoPMrkhG6Jof2WHdrX
0uo2W54onvR2H4aJiNlOI2+0zWtpL4mt4kcpPgADQ0dJje8ANBa9PErvZli9BMRsOabcPe9WKoCy
wGx4iLe0U2XLPU2XsmOaTFeoo30YxAQwO51YRf686m+rGWOvp/tmecskSDwiaewXY0Pm65a3OmkZ
QvWfIazrqmcu5yJWoAwRFCRAXPgMte6LJBkPIlYG0ixIdZWTcTxqEkmvobyFvk6S9aCn5MAqUbtF
ykAYKc0tJlbfEmOHidkXIm95V07kycbgB0E5IOOnVd46ubQJBDE5oyOu5XshkWUvytWTvFZnbcur
5Qh91xFgKzBy8Oot09ZA0nWKt5xbgcDbdUu+rYnA5aCUOOaWiksLh0jOaQaRM41AYoABIMUnR7fd
EnUFYSJHEg6DG/3M22Va5oiRanyoWxrv3M1IwOG+3UM8I+sDGtIxDIkIS4dpQpJHpi8p9SrPRI8A
fdoyf6t6FGEoitdISj8SGRSL0HmLIfvCoL5Fwk7XOZvpDNdtJTP8uW4+VJXTNyLW6bTEA0UeAjEo
iqgH7oDbrDeKudQME8nDFiZPMyyMw2M72CJuWpdcmNqLWyn0YVu2e2DwqIS76Rnlb+qJYuEkpHVs
mWYaIwHYlxGQNQXBlmTAQ5Wz8RhJcrkfdI2GI+KdnbV296qZ3CySzlxbG4mhVrLiMuCyvk5DEj2L
IeG2g4zDG5cTvSPNvCK8VcgwKT0SRV9Kzdg38oTyZJGtw6RaOOTMA0ap/t5YU1+KsyEQJmNv9KQj
RqBMYa8AKVsiUFVipGMFWprKjybhMCvWl5KmVw0GqAegJ6TqjN5FK6o9QZqkCxCY+qDqSeMaBSbN
tjXXz34kfYjc+GpjB6DyRiwa6RppNZkIm08Odc0uyJTT8OJ+MRt6BQwEWxpfzIPA+dUXc2TsaGV/
UIYz/DQkPKNqmGPbErTXRE+INKnBJAi6QeeuUY8jTg2vIgI4h8aiYmQhAqhiK9+nptH40Zo1J7Me
zjNQxIMBc7VVpFseMl8i8CVz5CSj17ZeJDNLbwY4s5aOYM+r5FHZQ2sAURNGUuebo0l9O6qD6Os1
3vEkr+IvawzHR0ar9S5XJ7SWqyJeqil/qzpZCSJM7GAxJ2Wvx+3XGOe5b8a0L+zZqsz7rGZmXZqa
6HTEch0FRnAB8BZMSqIBPSsUQu2OUFf1EllDfTW3AMqoL8kRNuPiTkPpEkyFpaNn7cNzASzNb5qh
3q9LXh0BQS57IcFIhFWhtwvcOo+Aq2RHq0AdLkvKbtevZLLZIjaCRytKYFWaZt39UNHiJLiyGvS1
Dagyg33iI9sm4AYAoYNVYv3OAZI9pZzGr8AtGTjR8vxe1kqVodpUo2PKueWMBtz04JfSwRtPBkHm
vlroO20QRWxXIqq/HpizAaMGgPm9Vlfq92xS+WDZsve5qCAhUPrRw181e6FI5mDLh2/QnNN1T1SE
8GZOF23XUGS5xBCbO7Qp0VsnrJR6JiIx6zjLyxHmIaY6wdcb0RcVEp9qjdAZMTxkybDHsbRrrfQ4
METE58TiPeFHgxuQn7V6wv28KLDgatqgOnRDJQd0luEQg4qj+g0R19kww7oI69tl1A1iRXUa6ZtM
UI+WT0EU9iFCuxX9tTgv16U/Jn2EWT4JEMCTUBq9zlmneNpcnUkQupgRkKROWFAaE3ZYcSNDEm2f
pWw9jwaJnpvxWkcAjJEITgghc2EBLCxbZOwEoxDQx+Jrw8oT810hqPt8WTfXtQgQ3PoEMEFKa8pN
zDPiJxsEgfOqFcSI2YZs+miEt74GZMozKs1nBK+aq6xM4bFP3AG5vDPD1gcJC7wPO5afp+oJmccj
VPTcj62x8EyDiiuqoEbndZCUN9ZCWm21akEX4b9YmCc5yEDoPy1iAfdo/N5K8uQqE+IiUSA+DAmo
jRcJmwD1tw02h4Z/+Ilk8UnTD4sM6YSy2y4VSByCWNy15FlBgzgqzUaW4zMO817hgWGRiQ32RpRn
dq3EaH2scHUYkwRqJG0Rbjsp1WrIad1yE8b9d7hUR4wFYAuXQvcmI37qVcXLxAGQWHVf9fn3sY2+
wqzxJjHdxWXWwBJC8Es0KjBDMvoULbkNUUA5a12gKUEWil2TwncADbAsveVKNB3VSPbjQVftJh4S
LA4/cyk72qKZZt5b/Kw5DSCX1BUM7eNzrOCZqCWpgcgc+XBHLpGGUHMmZQuLD7MqVEflhmdgivAE
C+eQzu44s54udBxv5ygF3xLt+0GtDhLDHmhX0fRMtwzW3ehY9YfQKw/jWgoMNSXmUjzJ6EcPNROA
ZR52bds81Foie1IPS7BINJIr8/QC67ElgBovyQKZKiU8SrZeIKOArSgE+StfU+0th+CEUA9dLGOH
FMOgUvVeE3WVTaeNzlx9ybgNOVvMjLrQ5WPbicC1ao3R/hgVa/UjlL1O1XCXyyjElcZYvUUkVLtN
StLeWswpvS598O4OuSCci7HXXQP63g3WCPOxN/WRi5nFi0GngaJoNb1G0Fto10PjtmaLtbZAkSml
3eQY1rily0pI5vIqGPtGOOK3JZp2tYozSdb6I4hKiJC6XgcyciWvr+8WZeayLRY609WIKO9SxhMy
WKK0fx+hBuWYlSZ+hKuoLydzItmTRDZdlS9VmBzqBEGnHZXJoSPBbhnT16Xtq5u012RcGOOB/E1W
pmXM4LdFCB3NSyIRysFAEs5n20hnahLd1iaUGaUy+3penYFRvmXiqPvqvJ6hB7PhMWfYj3hOdt06
pfuhMTcWsGwLa3jswaZ5edXMzypTB0ro6QesYqTMegQGpg8P41RS6LfCZE9MAij52zmoYuUcJ91d
36CJ5RTJEA33Kc9J8pKPBntH0QFLBZ5xM4q9/gJxD88qy6lrCGrnxUL/kScJQcgIeX1icgzf0iMf
Fs2DmhdPeGFYyi39CwfDvVxBmahMt0wSIHACGRb6ilBL1gGVcZ/bA8w1Z8mXhaRZQBiJaoV09LlO
LM7wahgTkkhKPFeZvxO7h68mXgQ3QxYGXbZPPBH78qfGkb/kFM+oJHcm2CBiGR7KrMpdQWIJi8w6
8iJ0a880JD2D0Qm4Uw1qzQA3HeOeY6TGkyxBm8wt7ZBVJups6xTLIIMGS5n3tUT/zVhZVOls3TFY
ib1V0865aXgsYKEL+EeHcIK3tg+N15C7j71Gz89tpS/emMifvQyFT+xvhkIMr/BWbmUtOWql+iqn
+NYgQuzGAlaIaYYhVUkqBbEkPhN/aWKjKKnLTTn0mhYVU9ZWT1A0YFXFsXhWdKx6FLx5QMlZk/1a
LIdOabYM3mHhQAcWl7nu8H1gSMtdPNcz2CQrN/dLKaQvFVi/s2bAWDewZOLTXYkaSevFeC+LVQ5w
Q48lp6EsP8hpEb4I66g8Q5JfbE1PhCMx05MTxSAa0mio7ErZSLxxYe3bdq0f5YFnLCw6BTCnPmcR
CzgF5rJBUOMUTj2uOu25EPIJjKCVvMRpT1NgZZW28d9DvDHEZbnojbJQbZflo96ob8PcFXtYzcWh
qcD5ZlgEXAZCiFSEEZZfJEeOHBtI1RNV3ZcDqm+jRykDP7IiWrMS96x6yUOp6anPCU+4WOvCrmv0
OEu0UO0uPdpPDNyi8D6FWX/LwKh0erXXvhBeD4dsXYiVTglwhRi6UftzzZY1bS3thofUJl29eU7G
bSgsrtmeh3G84YGSEUPqQEEx1JaTjTYxvJe0kCynuuoqT6/L5m5qq/Rt6JgMyXBod1pMuAAUHuGu
soj1NjkKODJUIKetS81TANSyt4SmH4mhGJi4y9y+SnIf9UnKBLhe41trS/icWj1DEiVVR6K6NyZK
p3+0tWIcpaGzDnyKyBliA+qg2o1807XjQRwVTCpDs7KNz6VaJF5tLhCvARtAn4nk2Z8spfWbYTKR
Zc/YtYpxYqolGGjH49kYnF7LpBsz3ibghglsvQy78Zgnmv4KAFY8Qy7qnWXUctdosgbzjSUgo5a6
vVzOBvtRFvqmKqeP0OPeG3p3t7OxvGsC3b9KNQR8ZnG710IibHNLiUjkY7nKmhJAOrmGnmaJVH6V
CxvYbZTiXFChuIlIiy5cQYKTItOvqF843uurnxUjFxs/qKbVk7KFHHgemMQOhnmgyLdcwdDWXSLA
fdFqdPZxOYh7C93qa9kMhJ0DNwO1vlk5FapKemnCtezinqSHuYgP0HuSXSuo1meFLZ7Q1lb4qAcQ
7n0lD4G+kcq9HrLxYwZG8V7qmBukgsVyZYwzY6xIuVtRnDMo2/Klce1chZD+Atu94EoFeaWNMY8M
ZKfmVpVr45nlJX+2Ri15iOLQuIjiHAeV3Cl34RCxCOS4zO5S2VL3ayLlT3g8LjLmdi5hLidmH1M4
3TO4pKRDcydY1FdY8AmuT4uLNNfKM4M26TybTRHbpJ9y/Kog0O/hWEiI7NXJ8NQtRDSrhi1hRBXS
wAAneo1EIJsqLRt6Alo+vE5oJyCaJVr0MrFvYaNgTbiP9VTLHM0URIkeE2RAD6Raf8yVVP81/P9b
o7l/v54/E6m/7vmfhs8fxQdZFFn1G7xF5VW/uv76N7Y9lXwumamsoZAp9V9df432Pd12i//JiiHq
W4riH11/TfzG/NtCn0FQjmwxuvtH19/6phLrYiA/ZTCHSM/8O13/X/LYfwzgjM0LuHX80WNwVDEZ
Tvze9F9qLY6UIVJtGbMrBvV58fqC0AWrytvPpiafFqNjgdiykG5p7dOhJQXPS8WUoZTEkzxma+F1
IUafpDXlQJcs84nF70NDY4Z4YeIQsqHPrKh/Twr9vTbCp6pVX1dkQHFDxWJqyZci6w/iwtqsxzkk
z3hrZbTgOPry1MeadTCW6M4QzO+qurF61brZzytKnjqGuq2TLOfIci4cSSltOQGEH81sTa+9BHQS
YFZyD8JzcZAyDSTEiERuS1uAgL6UHJPYHsdCHrwSQjDvs8OMW3arb0ZkFMTA3m9Y361dqE/zaUPT
s9MiI+pIDiEN+NEswzdk3P0hk7PbOFQYI4pcpWNpYxOk2pIdBoHJQ5aAES0G6Q15OKER6RwgF/4E
Q5cfLKxQdsEeNEvh0YxnJFCRgp2qKj7giSpB0lsE4JJGhh2UemzqWDVFME8OPxwsyAw6HJJ2IYYW
GtwG3cStzsh9BHyAYD/uD1C8o2PXm29119KjMFr5oxKReLoh3p2dKhftMU7XDqdnhQdhMh5LOtXs
5MVyBhS/iUhInUjpmzkSoWjUVuTSm8IJ5xzuIvwLl6kiwLUnU8MBkTK5llze0X3F/rVanVuXlBBy
ggdP61IudHM3JpRoWAwKR6vbJ2WRCYtvFhj7zTYZsppHJV1yACeUoeKA32+oHgCTmo6pzauLefqp
rvse4N5y1nCkORM7xkXeBJ00zU2mrgbSmXihfMUxmxByDlAPWmgsjc/9RPGrys19JzV01rrx3Kv0
ZSrMW56I1wPs7OJD+vW17QpSM38Pa4BeoYThsd+4GnRXG0RRK0ZRFzP0h7hEOvs0IvC8rvwaMM6g
k1oGLcOWCrAErATHnHamHUX4IMju+WhH6sS8XG+EqHxcaSRlFaczeSZxqNOeczp+fk/6pA+KsvH6
kbzbqp5bp5WpPQuFdOKpJr9JiQ27DdXv0aRxliunZ71TVXT19EJisO12TjniWe3w2irRQw2P8F5D
YbZLIgKUgOMEgKF0d1Hlg9yZOyaPZBWGtU6tZMgzV55IflL1MOpzlaNnDQ2VtpAF0bh97TZ+NLmU
EtHURrhLQadAw6QzPg7zbuyVPQ5Jc2ctSlBrJTHA3F/PYt9+9Dp+Q6kEM1FtP4QoViZfF5rFT0bz
TRyiT5zJj8ybZHumq+OauUgMPddkF9ZqBdJQYS2EgAA+Pr/U1gwaR+WDrjrjmMEj2MNpXE9zHNWH
rpRhPpMd6Kb4f21ljkcbAs8ba0KMv5mfazzLogsc75njau4nasbkspvuFS19TZLJ69d6dU36kYGg
wEYiz5XEA2nJ96yNcqB2lUGPGIq8VTQxxF0JDLQp9Bet5RxtUmXCUGXSSI9up5G74TO9K+wIZQWf
WqbeLUanPYAZMd0sQrSEw5/Bxsrq70rScmQOs+fE2/Ko6QmA73i15awrvYESjMntUS6ZAaEwkpzy
XYW2eMdsbx8q+BwFwJdIBcFMWKto2BPDSCtaPtpwygJUsbiWtRBAbASbvak3aIPxaFkw+aKGk5WM
SQh37vo4lMbHCCg7HzMe0SrSiYhuFJ9Y0ud8shiKTfGuhOjpFY34sdK2QxlKcESXpyGZGzydLckT
lTAsIMAE6DoMcHl8uJ4tHmQXJsaPrB2YUOa0eExlPM/y/B3uw2yniDAUrIB7ArAMCkW4pX9fkPDf
UQT9plkIflSX9+JH92dx0f9G2ZCGzuevS5dzVb7/qWrZXvCrajG+YXUgjtlAdIKyQNrkk7+0CvwJ
ekrqbIMUPcSc0j8UQ6ryzUBkz6skKhpkCf9QDG1/JG+ydOT+f4iJ/oZqCHnS71IFhlIyKgV5g78h
7pTlP1UtRixqC/DI0W7kW6STwEKOt5qLOdmPndQddzRv0JLDfL5nunWYvNItgiQAAbf4K0g6JpnH
pwh+cFE5gRL03sju9sL+exh81u7Un14YnB5GD4VhtKNDKg7uDPD08tR5QDd2jH4901/b09LSsETI
o+/k4klkwk/3m+fJrsB928V51O7qxB65MGoRf3TJ/pv9ED/mm+YOzu3AVdwCx/QsNw/ive7FQeJm
NoOFW2UiLeg0HJFHDvYTkS0n8SLf5nuRt6PZzI8P9UkP5KB2tdej4OZ8EcGlW7FrDzAOPhI/9Ibd
Ezj3e8VW7O07kHhh3NARUk6hryReYtji3fgqnwdnsG9JO/GkG5zjmv10uH16suzzcfuXxWlP+b7z
3lSH3ovdntpTZS+HjAGQfSzswn7xHx4i+4Nh/wlVgVfcoeSws6cG6yjn2s6wj2Ig08s13IR1E5r8
U+yTj2LwtQ37LbEf+KzsdN+7Pb83u8YnHnpbd+i5fLSvipvdoae1yxPr6AX8v5M8Mr+DsOAkhEWh
1YqIyyhjW7ltPtdA3COAPKqpm6l0QnzmsPiDopN2m1wjpw66Haj/m56UgojeWeHJNwnvHZIEKgXz
ZjKu7cvq567pJqdoz33wNHt0WVxs1gf48mTjgRruXIOIgekK/jK/MpQROie7rT/UidOxPfyob6TM
UX9ofnM7BEMAXu8T1wCAvSONSSBI2v5tLrGKoa92F37WnDXXH+NZgzMXgAcmg8S2nkF220y8Hxl2
kZYCtApMnde+Rfs5d7N4zyob769lvH9t5338NbCCQtqgRPHpax7FPT3zU/u6vJGkNCMizW00zxZu
KZVOfuT2kUuMWiO6xqkTvXF8XlFEYAe9TW0AR4H5XJ/jk3xW7tvTFAyPunEVPqwPJHGuaML2IPTb
UfiFeCCd2xVuaOqAej9Pkyc6bXZiNiVqfsHfTYdftyj46ZTUwXQy9uXsrpojxVCT3QU/gHRWOiax
Nhiq4YvWqAypmpOv5tcPwzsQP+3U33R8jWo/LYeB4iHeKW54iK/pPj0xAB2+wlu+pPtB38e+Xk8H
rr9xxHto9ywB1WzTsY9fBAwxDxvvjGQzdqsv/U0/F8c4sPa0b6BJCx4AEl/gBttOMIKnfXa82nSl
wI09I3YKJ2Q8iwrI7kdbhypE0++Fu44mevIsAc9ztFdXgH11L36mvk2lZzNV2qkIaBxKBPbeT96Y
ZcNI9Af/uuxky3ai7Cjyc5HhGLA4RBflJnwkWMTdnmBReVye48wFfUTKzKkAMVw69YvGumE440t4
m16j4/xdp/n+Q/gYGJpWDoLCTvGbeacFZfTc0IJbHmTFlXbLmRw/xycIhQao3e9X9wa5wfFDsLsz
j01yTL9nF/2AVEh/J2fFzn6EJR8JWZfmKxR6wW538us1OlvvpFUyHkqv8p1yTSzqdOqu13XZ9450
q5zlV/NUg8WHIDMN9qe4l9azeeOtjhGYL5DWzgwaHcQtH/J1r9wFhiNd4i/lYl5HR/GWe+Vwafbp
rvKlBiD5nZHt8bSrT2rLG2ovdWfHu8xlWfbe32PifBxrL9r38a66HoCBOc8e2ZL2ZXE9jfOV9ym7
8J6d7rt84le26Kov5furwmLOIQdQk997gzv58fvglrbJ7xAw4M1evgNA4E2ni+xLzqW026cudtWb
9cBbsJPRKfbVida2Z95Ae+A/QXNk1/boMCKh8OK/gQOi2/lFO0wuF8RfzycoqKCHd5xPLIVujZOd
9dcMuOih/0KgwC/zr1cj+HkVl/5pITviSLKpnT8ZHoyViiEBE5dTcwKtw7EOi6U9fqXyoXORR4EZ
p2HvU6sN/KP3ij2/PFkBwaOKxlbVH9CwhDcgknK7l4Jh8QeX1zDjCHLNJ70RecTM7Sme1c9IbOlT
+4oXXbXgVThLvAdEHky8ODwF3JWuETCod9+V98fUTg/3zu5LoLvrykf9aPqPSM5sMjtC09be6Qnv
IUkcjLN0IcpwuSZ8RIPfuESVBNv/8VbAzHKEN/ZYLt8gL9KOHqhVCqezgu7ERZkvVPuX6YQWCEbd
ZMdnq3lbkH59H1X6ybQX6a3fhN6t5WoT2xdM9eRmjHYqUhH2w5xLFpiOgQYy/VrYKeOOOSHhXkzs
dCxK/yPl5b9T4aijDP0XheM75JDs//znf7Q/6oEBU/b+W+tre/GvIlJSv8Ek5kAJq1rE97BZhP8Q
vKr0t2h+oUunVOSUSXn5R+tL0b9R3CmiZciUdiIEiP/X+oJbbIq6rFmSBmhYUZW/1fr6WY7+s96V
qhGLHJ51YNqoz/Ft/d76EqeoECICm2xNYe1njCRPKlCh0Cn1AXboSFPjHQTXVcrf1/hqDo9DFfQy
TIwlvkWjGQD8ZXh7KnoYEN098woOpTsEpRSuOwVZGVJXL2rAMKacJdedKd2uMhNL7WWtzzqt/+1b
T/WDPAckSzjjUag/kWVZAgjAXfSoz7diHhgtRxu3GA0Y6+W+jxoKEZsWNst+6FawTiCqs8Hq5LPm
cXuo+C0jF1092WP/dluSQkVG+En7Iy9SFOLszN21jjIsltDDrkiz4OG292NJ0VR/rRNLhvWy1Agd
iuYDdctNL6JwUejJZJxio12rKWcGt36CWGAuXszsg/4lTpeIeAodgCqit0R3pRCiieW1i+KI2adc
16dKuxdDOYjH91mpMNNEHvR8X1toPilQxYvwCWKbL9WRX1TxMWrYexXydWdpLyD9j5ren6TRr2Dy
9UDnM6Pe0XpypflrnpDYw0QxbpfkTW32Y0yOWPU6REeAOQj7EORlaJJbKIHYgji+huGGX/pk0QGo
Aclrl4s/pPXTXB8E613SmZ+0irfl9cTLh7bKdh8lVyuMHyCgeZmx09rIa7MsEDsqeuOFued+AZ4x
1JMnqEAutP4c0pbLpSCsYi9OHfyhrlXmgA+zYIyGG9C6LF5kEXeznymSM8QK42qCGPTBa+vRMxjj
K5xcOtoCMr0poKAxETaTQCwCfaG4eS8htxKjbk8Jc63jNMaHJO4C+ngO1kWGccmxFmX6bffwi+f0
O+5x5haRUxoT5tD9bKpox97EOXHlinwYjekEW6rASjtFCpmf3N9a7pVG5KA9tUu+lBJ1yKsCoRLd
2SoD5g0nvRiPBm3dEm0VkN1gNW/qXnMUw4tANpVyfoj0p3F8RRpKMMc570LeKNfAk7B9x0h7kwb6
lpvQs3wlzpSPiTtV2afJJwmqXt1izUUOAFLQNmuFVsXqjmxSK9w1gkYdDblRR3cCn/CujFFeIZ2e
oshZpdlNiGkolc8iS3ZlgdZxLhdmu8Bu44USSaKImyEAo5cwrnrLGxdPo3RfZ/NNEbr/tCz+YXb5
Z87I/6XuzHrjVrYr/IfCCxZnvnazR0ndmiX7hbAsm0NxLs6/Ph/tBLFkx8pBXhJc4OJeHOiwm10s
1t57rW+5xrsq9ccGY+sG0n1Xh5VAg/9XNIWJdN+PW3rWRvY9oVJR+YPkWD6E+Zaj5Gxcg+gBKyiC
ufEurTo9TC55wz0JBvO41cJhV2bhdkTy0pti29OSiazrPIy3uAH4M9IrxUsBgi0jGChovzGzXCf8
jajXguQ1i0gWvdwOZDg20l8Z/UUZ3871tnS1NfJ+QDJiZS0jffPzxOnbRKqgP/pauTF4mh0Qfb3H
M06zZr50rFdwOiuY6ReOuqiBnWfqkMZfTMJvJ0hD9JmGe4bfCPMVvVpI4M5ZxbcLUMb+D38XTZY/
O4Z+wBZ+GVj83LV/uanveB+dO+USOTrd/OxBb+W1VaaEGCKKg6ObF5+nig6Z/oyKDx6vmAiCqvMP
ftf37PkfH8FiKPGjAYKT4133Adek5g0/oyBdpmUIe4CTjUGkrjEvps4LCT85rfnY3djNhlLINm4t
51Boz7V7GEN832e2Ct141JNLnnptOoz2ReTtMj+QTrLSnX2lY9rrzn9fju95EqxGTCf0Ct3lk9Oe
ebsaBSsGzUuGdNR/6VoakDqxle7lJOcP7s/yL3r3Cy3uFsc1DVQz8DveXoiJZ9bpA1FePGUGBTU0
wQgH5C7x9lH90bXc374WtjFfZ64EVMeyhWG9vdrg6SNStrhb1dolMMFbNxSHRA37KC/3PdBYxOs0
hQk3S83nocLsYJs7YR9kubFzCALDVeaitCno18gpffCou6BvoUZf0nJoYEca+FhYhNqC1cv3GbK1
NMoRIj3GPLyMWl61hi4tWkYfymIC1UdfdvMOemJ0GtRXgTYOY9j1LAKCLa9GfCfj2dJvaq/bmJSG
0XTToHIFqAmX5/tkY4kxfeScKLVduSLzDdV+tdKJFWX49rkH2FXq4+WYkegk2EqGxf6S7Y3oESo0
e2x9gMIUQC/bRxlp8t9z7TqS6tjQ+FcuU15jlYZj0PYnes9GiZknN4JEMDHhheiR6tKG9zoMMK/C
GrZ3i5vSnNjVYUoB4Ad2tkLRsHKBj4ArrJ40m9DaKXAbiY30CeQZWHEERPm8RyWw7q27yiU3DpPG
pF8NI5Xz9Cr0S+nVgbOc6rX7KWWqkr1OXn7U8w2D6OPUAWH0v3vi1eUWECejwb0bii9AGJgCnF1x
m+bnvt2jBZAtIiDBVkUQnvYUyT7QiVfgDZCXT20HA9yz17pIgo6gZmVcDoTXpXKtTTTwSuweHkTi
eNrN5hQ4cbV2eFotDm2thyZiDFQ5sntOyFIH1BmXtYWJ1aGjPQOmnc0Dyqx7L2tBc3m8P+GKWf0Q
ZK61H4kCVwSXpyVxQ9w6pFII/fFIdSypr0bNc5+Ji5lqCoS4n+zjZhdlBIKGgtwwcjzrIOXAY/Kc
LIp5wpnWXQMh45KYRHzyNE84my0YsxhLUGNhlQwxaj9K0gcGh5HOrjAZ4turgu5L6Dwy5N/0Xb13
nWv0imzl7n55pZoESebkWVccZBCC73WtWKP5XfvOyU5ew47GityEaGtE2u5Yeltdgp199gQzCZs/
66K9OVo7xPDr3r7oPQ6PU3y0U/9g5wwgPIdgeqjTKJybsFgV6nY27LvMfOjt/sq0gFu4hFrg34ke
vBjpjgeMmcg/FW+YuwXSQCaHq5xv4mnXpDmvRXdTd18xNHD6Qlmnp8SqHREdBX2YrAZ3O3jqiD6P
MwwU/Px7N5AQ4DkbrzRuQb+QQTUcBH0Uo/pe6nBmb6sGzwhhvTxbIYTLAQ8/4X+MqJ+TfmCtpmhb
YNaVxiH2rzn+Dd632cnXXsy5zkfCyCtSPNbeubNxQs97kxNXbvISz31e1Nq9nTx1471u6gcNYLw/
xEg7jNVMUrAoWsZ551DXNm7V7Dv1FSv5TlnPOEPWsR8H00BacxjdLUdK+LEbsnU3uerh1fTbuPpa
qKdKVnuDs+Ykz4gOtm33CcLIA0IONLf62qkjAA4rU+21EMkikrXHHpjI3Cw5U9+NiqOmzWg1cUm/
RZVaEmy/nTiQkgq+Km1qi9xB7eKyVK8zZmMkuK/MCSUMLYruyTWuIrZZ1T/BSFxZCetSMPOy5o2F
/LTwxmAynkv9qLRNZfPM4z2Jy0NB8y3U2q1pXIu9jFGiE7EbP9ZafIwWbnYpH/2h30BEBdFvb5ZS
ohPZ2XWjjcOMEKfMriaO2C7ajTnRXOusII9RFIIZHzNQn6ECJ+7Bch73KWHv0L/MhnMLo2fH4TGm
b0qmHgO7A78WhpjHLn0QxfeCs5IGW812soABwyGcODulj8rVN3MpgvQuG19typ667PZjXnHpW01z
dtjrjzGcERsdhB43N5q6reV8ACC+KlDNOQ3BVsk+mQeGjHQ1GDAbQE9mc9x4xR2vBiWgHbTZvT5c
EJmym7ND713U2hcx0BXmo7RlGwjtWjIedKlXGB1vHGg0xNRyrFIry/6KBRCNEI+tjp+Y1UpXYxrB
WXA5HI9bFhJy1mYdkXTX8R6SVLaMOpFdIpRzn+zpLicFw1OArGV5TL1X0dLZ9I5dKC4oyHcR84aY
rjlizBdvPvb+HhfzWtrIY42LsH2Q+h7gwgqJNmESvf6JwOuVbC/rhAaSWxxsC+bZbjTWcrhptIDY
j0jfVSFOy0tzvJswNIb7jFOBJy5dQpQh7qyZNe0V/WilfVPjc0jtxdnHR56mYI9LgxQde5U6u6H+
PBeP1XKdPDvhtPishbTJ7fqz4/nrsAMt91iXKvCYuHO6RwR737gRaWwUEixaX4drmtL/i/R1N55J
0GRC2a3dCoRD5Z406u92qLczU9emLz97yV72RqCNNbpe4NLz1qKGlRsUVfcwCUvn1MtPvftZGNmD
aJy1Jb7ntJumeVulZTDFJjJP1inTqBgZLSjbOTaC+fOIRFLOW3qsIQVRnMD1wKgeEvWnVh0zXCsP
Jp2hCwp7/OHoz5Hh3Mz8YOlMF00sEfO8tVmqJIkwOd5nlbNK+2AEsIz0gh+63da0g136/LE4Nmym
drXLW3Pfiwdyg26M0t6MpCMQE7CTTb8dPR99r/ZUs9UPZQ+HWK7i6m5Ul11Xr9Bw4yWrLkV2B+5u
1aJc9oZ447vPFPcnk1Dhon4Ix2+aNp2UiaGAKYhhWIgr5HcYFau6rSjYDoVPlgCpgHjY0KG2vr8p
0EHYhAa2enG1UGBCBm+h7AI7pJy/x5a5ztGEjnmHGYt6hWVNfsCqGZHK8/29ifooxuZhAfbQW/Ts
0Y4gmvukxOHAFMab5XFmeu+3A/3TcINkDwssjnuUvT5UYNS03B8iiJC9o7RF+jFyd02+oR0yT5yL
K8OoNk5MeCGvmKxnOANGKa0Q3flYK0jdyNNjq6OirqDAxslmyjjJlXg7efmW60zC/6CBPqHsz/Xx
pC18Evoqbfi9RnmjDLJbijCw3evRP0LBYBguV4nku5hrNNi7yNICl5aPNOxdjmTGK+3VnM+XJhW/
FqbfIEASeu2hta92DSMia0kT0b1TvJxSTHUm5ZzJkR4k1h4Q2BalS1CRTu3oFfkbJXAai6K9DGT3
uMA+OpVunJCVynBIMwMSmU6Z5Ngp86uqPeeS40dOsPtStY7FF3TSp66JDsTfhas8xo7Xc5DoXhVb
Zu9kx64XhwgFumcNlKvNeqyv5wlDRp5uU2c++BxESXz2kIG7Tv5quvEWNc2a+FeaLkSojltjVCtQ
WitSL4IQS84EnVcanD65R55NCre2ZTNu9QsTVtiIeCDSkq3lfMq9uw7KSh/x+iueWc1WuBaTvrPQ
hyJqDqQGFCWKgyz8rAQnEy3fWxOlcjkHQ/nYGPO2MPm9AXkVDxQFRgWXara3VkYeESnf1Zcoo0/f
LyaZ56hB2GWBhUifI+85lxwph343TFfmWGLpUtmZmOHTwHALCtouMYYdTTjbyo6ok4O8SG5/VHX/
SFT5P8Mt/G80EP8X5Q1LJfjfd6lPyVzO3/L3wszlj/5T4mAY8K9gnsBkwKum809+dqfNf+GXsW0k
m3StEVravwgzzX/Zyz/hDy0b5c4CzvoPHAOaTdc20WrSzqa5/Q9T9Yx3vSMdxqjleAvG04GSSD/8
bVkrwNqP8BjosFQ1hZKy6fm2dGMx0IU1Y2jZOrx6LdVuFFSoXWqhyCTRizxoezDMlaGPHe3HwSCN
IvQ/zelYPNXjmA1rm5Ak2OJFjM4nwr51b6EtO/iVTi47Jcv2l5v+hx7YO3rn8jVsbgbNdc8BcfFe
qKFbk1ebXuNRyc7mtjJ7hH7YjWn7Ri2WDaJ3b0vY7nvCveUBrou+/vv1zaUX80sz4ucHgLvnMDP4
gdh4ex8nq8YbRzA15KssvWxSXV61Q0IV29ZtugpDE/agivrwWElP27udnICtaHcZGINDUTE3ndFU
Y56isovVee5lfTb8UaHtr4m58FRzMMn6tDalwrcQF5X2QJKmtk4sx/+Udmq2rqxGkGmD93re2jC9
jj9vdT73H3xVscwr3n1Vh4kKDR7bYsZgvWs3FkjNelcib+wSWd1KlfonNerg7+a58onSLufxNHg+
um6MA15P03rkACbJ1llnnh+jXx+yLy7WP5hUo+ljd1yEapxj7c7WKJdSVtzffx34kL99ZsejXelA
d0Ug/RsGdDCtPhMtcTwt3rSTEOM3MgFmeummtfENDNt5OTAv9cc7Y7TmvZsPlOhRa79MeU8jwByL
LCAzlhgoknJ26Fqz6pRI8lDQ9g0PyH+9rxHYh3ZTzg0y4KnJ6wcLcx5Nb384ElnWbQk/1q+9iWTH
sLB2/Iz1ViOAPSgqRT88kfWLHNvmSuC7eJKGOX0vTV+7rUWeHd3E75DIVYSYawsQC4H9BgMBetlG
qgvUk+6ZECk8091Q3Ll277+W4fxA7t38WHZ18VSCGnvU3IwJKSF8oDMAASQRhRsJTdM1oP5s6Z+U
RGHJfDzylnZO1VSpq3IuinNDKADsevxAZmOEl7aYRxQ28hZKioJImAwyKN282gJ1QeJogpDHxBse
6pEQkOVIgUKnn4Yr16VvZjAZiNScnMZUnfvM346NjV7HYrTd6Z+Mitg9RLEwBDhN0c4oNPLQrMzX
b0QyUbuMRU+W4WhHQU6OM2ViVAXEzUO49pFtDE5ZTasl1ImDRfXkwWLY0plrr2tXQcHUuyNOFEEm
RF5uPlhf77cfsbQ7cfgTl8ukkYr47dNfOVEyljZCVTgRA9PvET27XSoE2kylGsQzsEGnVjAvBhcP
zkU2V5PjPrWaoTE9kz1A6xGTowgEkL/AMSMm736Z7Pvl6TfcnLBu1HA/Y3D/+xb3O3UbICwDuBbN
TMeBOYxn+u2nBm9jum5JCz6vND1IK5PmBJJPNvUJJh0ryM2T/psAob7LIgFbNppU4GdJ+Onvt+/9
hrJ8DrwBng0YGDWr/q61OppaGc8us4J+7Ot7H+NIkLp1EsTdJLZGU8OXq0T70W/2+1V5WUAfQnZI
cDUc4rffXhdOZGjdoDGgM+J+Q9Zj/Wy5TfSVqAwqCAd3wrCzU45qkiiSXajbOV22EWrdp76eLHQ/
vvUJcIu61MDwIc8T3oVTk8oKkXX+YAMDlfluAyPkihOB7zqAt+ivL+eLX2c8zYA0mWkoOiYmmGvc
S2c+/Es8VXSHJfjmnR+jJmoIggRrD2+v7Z0LEAFRCTufUkwpFL3UJl8qi3msTSjXiXQ7l7LfAItq
ZyIYrLB5KUxtn2hlcuz7FmqIXTyZRIRQd4IBghgY3oGvRgFS5/oOlfYDtF3anbMXTjsL/XYQRpV3
14QxPcQhgp9Iv6FYx5BiT57O/yF4lv6BILh058NAHWODWsOilTdOtDfnuu+e4Cz0m9CiIWYL8jya
LtTBd4YooGd9jj8nvjsdS8fzdinMzI3yo3ArI9nMa9LwkJsMtXOnJtpvGmLsHcG4HIkTp9n45Luu
VB1bnwD52ki7iVpfzalwnjE6M9iqy5RuH+G1l+DwLW2NHfnYDEZzbdu1umm1on+1IjTrbGfypFeo
mami+/lInDp+wLQyXDAnGrrCscZpaxs3pUqHXWWY1bMTMpqPwsg+2apLrjV8DscoLCgYOfwdMGWH
m7FETTOWBukiEk+ZcpoZYI3T73Imyecc/wV7th7RkoXVg6Krcm0SslEuvKjaEZs2cmaPOQ5Tazs1
+3LbmVWyQx4+rBqECdjmNbUflTdtvEQmYVAUVBqE6WHDpgb29Dk95FHSnaZkcAIvCcfLtPUw7iaE
gIX2M55KE4N+/OhEKYiZxkft1ydXHmbYVZ0bC628UKdMs8tLa1btDiCSj6bLzXaFUy+9vwz/fTBG
FRidHpPabJfeFdnyD7At6B6WrXf2euYOvSyyK7cnQi0kdmJHj+xaV9rnGADW7dTgItZShaa16umY
xDUZ7kTdNix5Y5eKGURVGj5H0ixvhgGZJQBliDmchR4wfohHjtHGocSbcKFH8mCaP2Z2MVxTT073
eZ1pa0Cj1S1hO/JiLDx8PKnzVFBTg+q0huvGqabr3teSo1Z41p4ObHifld4uzAiXrLrWc4OeMEI+
W4epOSZUkhWGNSVNCuhLamw/8xsOd5ndfg6pkjHkjMZ13yf2pY0t58hrzn2upY240nBgTjiMiPMI
yDIhxt8mbdJ2edmNhAWOJm7ttMiM41z7CrTNGK4Jl6P/XcffgEbRnCHDLtmOksZo1Yv7sMB+mxBq
f9XpnE63jVFqNy0PzM0AaO2lKKMrDGLjprGa8itnMX3RXi4ryHO8o2nlDBRjG0iF13S4CY27tIqs
Y24ovSYCmaLZIO9sMydlStuvolDPO3vaZ/wAp0KLrS+CTf+JbKt8X7L3PHjZXJ0rZZTPHFVxVePC
ucQRCa5FYRVPd7QFEJENGTnGhUpihBs1cI1VmwoGWNKPsSW3BG7JNE2+NW5j5kEb58VVgiMbTj7J
0uSnGjvWWP1CS+0rCbhovBrDW2suTp8s9p2dkNGEogDjYZIl81kZjX0Bh0wH3DY/mYnzveSJp4ug
drwafYy3Rr4WmJmNjPzj3B/RN2eEm3REpX/pEwc8NVMVHf8MzBJfuo+uv+hBep9uFOcjgK5AUWoT
PQOdRopzUSNpke15wPnwdcJIuYGWiawEZGq5mot+3nVRTQ8KYtrGr9pw76eEdi1HgVMcQ9HkRg0g
FOq+uAMCgh/VIdRvl3F24Hyt43+YO4ICHJC8vWgTWnXT+DJ1Ec3fqiyuCKaR1drDuoPvZ8xeE2D4
xOvN+ZNXRCDOGsd66cKpuwO5zcY/WYSVQ5n2e2I1Uqdu9jzQqO38ygcdQOIVfVGXjofysGAde2zE
KE5dWLQRvmtkSda4hCIOGYZw3v/lp6km3CqYnKE5CvYx8sssQ+MJWJ79qkJ+aWTJuMcKl5+TTBop
7X0R+ps+NI1pk4xQxh4SpqrbCj9uG4zQZ+jtmbp4HTqa6ec+VQnAgOVKpPE4V4gesBuGy2MwLeFD
eb00PbsO3x8MomkwbpqEuNrXDk45fhtHP/VlaOYorImPhG+kk3BbWBMGmtrfEL/k0cyzeQGnYHII
HuzG66GYoNHBUEYlPs7iBELeQ2Ox6EtsNt8uh0rHnOMH66402IjDJrbBt0dNtVUk1pjboU/qIdAz
zigXZdJlrNc25+7qMtkNCYKXERTQJe9x/5GLZ/WtLuM0fQlHnMPXllMT7QFZYpKcgkWF06gJQQ9H
wqs61Nt5+9pXOm7HXIkT+DfcxMtHxVxjMb1twVcYg7iv9Bz9a5GJU07A615AT8NXzJ/5gpcxxVvj
BQBQzEPIW+ZS5IXCsrN8+2REe5WD87oFLgNE0IP29VDOMypfI5o4ApllP1639sJdb12nvx21HD3u
XML54zhpfUlr4ldXYpxQtloQkcU2paBk2CyHZKfC5V+kF1mzV2PjEymoomDGtP4JODafo5cY0V29
qT7huW6JHiq96taofFKIBElz2CP7lAVbxtYBdiJfRBUzv4YC09gGhuYyb1VVRVc4TUGdIOobr7OG
iqjLAJdtpnho9o0y7HPJOZGppfChixHdjMV+1DEjurbmPxJpza0bZUqUUGOoV6t0/cdpnmL04bO3
DK+m0f6ShUJ/En4PS4Eoo7Hagkfqr1NaIt9nT0uvYNV74FYj8gQqIu26eMQblh+rJmRO3uFLvS58
Ag4ggGF3cq2h3EinzbZ+gq9b9dO0jfXiRm9m60uGbOHKnhqiywqxUfCKbvx6ZACmzcOJNEiCPFQ/
oxYe3fDezGQzboh6QgzYCiQGVFNHM8umvd9k8uyiOrzpMsO6mv0FNp7RPYXN0xxh8iSbwfeXSk35
fmBxktiCiHVfhKoxopkVQrtaZdWFaCcjcMMke1Uup47a2MlY99NLc4L/blddvgceyoxsKserPGx1
bIRw2sA3LwZHp20ItS/qqvs0t9lyVKkYag2l4A1CzgSy+LyGBD2bILSaGgyjp0GiMVwsqOuinDMG
sHE48QY1kwvyIEHFtMThppmFZMmpRMPdFmHHccIR4V4fC1x+Shu/EYGiAiszxKGBQHkUMIJvU6sx
QAZT+e9La46uLMmTvc766REw3xNnzDs3jlBXAPbR6gr89oTFPevaW8t06faDtaD507xEJW371qXP
HrPiz9XIQQrUj3ajDaRIjFgfd9Os3cTkmq79mFoSCPjEaCLsuBYv+tawx3PU9t1FWablWeXzuKeL
4H0248K4zlu/BE4ozXMaecXGgrWwETYA1WFqoiuVyfC0BMPfFHGdPtCDf6pKWIym8sqTWXRftD6k
QW1XWF60uPJXSUrMPObcZO+H6jEqa+dTN2r+WllR89okqA/m2VOsgxZn0uwMHgdDz9oZWrUlksHi
ndm2N21c6Eg5SiQosTDdXdkZFr+++ZoU9gMwzKu5jYGJZM3m35jHlgPJl/bKVt6J4iXaAA5GWkK4
VMGxM5n0sy4XZsJIxWaK5kUxYfc6bA9SPBU9e3qtV7dN2N1JLb2PY8R/MvlCWPPDj1r1H/XB/zcd
7v+3Lj+X+vkvbfDyNzbB8gc/W+AmiO8Fu02x4Vp0SiwK/J8tcOtfjoWDj+6zYfNPPJP29C9ccJfE
LXp2jkus3vJH/9kChzSOx4/GOMNIyAXuPxJoL5Xzf7Uz6QgiyRYGHfXFb2gI8a6y9gCH+jMwlcCK
RQ2yVVTXTmm7zYqsMXpQAHqG219uzR+a1Us/4+0VMcnTPHXxNi70haVZ+UuAzWy6k240s8NGoxUP
nHLI3iOK8PD3q7gI4n+7zGKgBLdMv9aylqbVL5fxi06rQXPhVyRc8UkoS7uzJ41I2mTh59JmMe7N
dkCAW+utRy2Ut9YdFGTFvLtWWELKWOeQkNc03gGgOv684thWqk3TGdFX/cfNcRr2iCAbx9ZYq4T3
BtLIhGj4Qs/FVYKRvwU82ZQz6hLkZFsXFfG9pElBsZ21qKGE0cOBJSgW45M9dpaE6EXuOXSaSIRL
k7B7Jc4mR0M8lCBylwyNL2k8p/d+F2OEpsqW0cWgiuEubmIAynVMTnnrYS3HjEK/duU6pfKBUw6S
15Vj5z24W1femVk6iJUIaTav2lz3c9K2zAyWOXwYdz9bAs2iH0uG28qV1rqeRpIv816SKCCSLDqQ
lZKUGwEb9KSRfaQwUtuonPOojaz1vxVZZVMiNg4nu9q6LmRC2yOvh/JCzmMNRKaNuVOJTsxQoJsI
14K///K/r2g6IIswkqWtY4t4p8Ds9ak0RcKctTZLc9OFGmpku8EaY1FcJ8hyPlhp1tvm1PIIOTw7
HqOPZblZ7x+h2CtDSQCEEVDgFW1QpGXmorwYkRjbIBKBIxkGrIHZ0m79vtWgh3J8i3ctnEUiqs0l
EahOxsgKCrSRz0Cs4hdzjggq151uGPbgTsR3OQEA2+LnJy4CStHC6gWC3SsPXYQfc3oqpFIm8lx4
rVGfN+F6EOEiYQ/TEuFXptU+BvIqPmR005l3uzPFpunXiB9MUWqPqgdDgB/B92EK1W1zlDlQybXt
Tl3IOypKEIaUqDX//lO9bUL+vHOgShCv8t+O/uMZ/vUZnQQISgYWsHn6GTUA6noqdYd0ouTe0PN2
n1S+uPr7NX90Nt/tPzBdIMXgvaZlbbzbGARFmk0DTARLnMELKkWUzTaHE4KkFQnyQ5fegkSWBHIk
0T3lUIT2mgka7SO/eoxMmJOutJuHSkvDjtF4zA/KLHMATCay+tkMZwyNfl7qKOb4KyZ3xQcL/IfY
9u03ACLDGEfAlHGRvS9b3y+3LSKtKyrAvjPoLpEFKj73RV5kHD+7sfchN7dTeJ0lhG1u7ERHcxvO
M/ORhPaaomYBL4i0EcFVgCBS2gBDW/wcZbnwaaIqZrRV1Arti01D58KJLG+A0BR2JPAyAjnnyUik
fesp1EBk9NGJ+vvvs2z/776cEEypXDwtCPrtd41pR1kkrDVIE9IMSk42Fs9UVWCfGzaUv19JvJ1a
LsvPc3nz4qInL4C28vKm+uU+Iv5wGzqYGhWRrqGjk+OMkEi6Zbq2Ff3SBZxKExR94Ld6TpILz4GY
tZJmIcUHU8XfHwRvmT7jySKD8OeU/NdPQpcrm0po09Czu3ljpuJprrVl16QWWkVjatFN9uPt37//
gkt6d6t9j1vAx4ZwhIzw3dymLSJZ526L3rWfmmzd5tYynyNW/WSGGmRfPR2kDGyK8HXpSlwHPRwK
wCR9M1g7UpxmgfQoA1vc+CXeKWlE9tmEK47fkzxPseoI4AgvmX0YMOa1mJar0WnebV8XbG4xjPAL
M4kyc0V0Xs4lOtGfidCAFZkpXlbHpjSTJztm94EhN6fzBlKeoweGm6Cbgqim6asR/9ujKzzCwc2p
Bb8DGMwpr9KpS/aoUentDVlUHaJIoIbKU1TNeWVjoWEjnXfKL5DJOp0/WgiyOvjqf7+/v72IBLMV
ji+LuIDECevd0aqN5yj0CWHbGHnvf8s7tz1aA0igMY1DxL7WR3O4P1/PJjSVM6HDqOTtch55GxgA
BbNNorB4uQ3045VT+xry4dbaxEAb6w+W7W/PKrMrdBOOwOfguj9ybd4s29GIHArgjD7emO9nwKi7
CYL+hWbJ4f7vN1P89pZdrrUAtNB8MAd6f2zMRQahnePHRgzjcDm2ibnrrHQiaqzr2qeK0N4uSDSb
9n0RVndz7CD3a+MhpnrqO+P7B59m2Rre7FJ8GtClvOwBeDhMbt7e6zZ2mEc3VbbhARXtIaOeO+F7
oBdt9/KyirRyXaZyfh29rgWX3qgHw8ZNPrfAyM1JRJdlk9S7IgQV+8Ene+sLYVPjkyGo4bO5+EHt
H6eVXzY1Degiedm23BCeHcod0h1x44mJo14ytQjGQzmBjagHXgnroU4AC1ciyz8DJk7wkFf+7KzD
KRTNxrDpSq9rGvXXepxU3p65Czh6xgUZ4LrJ1Zrd3z/6H1YTP68Dbw0Ry1Ixvb2n4VjPqTkk+HO0
CXcO2twLnmH9Vtfq8h9v/fhZHG6OheqH2a//7lo2rYJCgYoPyqkQL209tfvUivIvE3Ouk2e10efY
mZ1DlXfztleG92ITd//BwfEPz+tSEbKI+Lk4Or47iMwu8UORgzAw5SXL2EK3yvvOyWFiWmjJwWoQ
vfjBgWvhxrxft3xpYmF1tgnyUt/tEalu1lKj8RdkScyYqVX5IsTXLdgbBUzVh8LM23MUZqRlZ7ZG
1DDCKIyXDr8aRsJ8NFaD37tOEHU1cWhDNtXbqTMy4AkmxCM46jP1QqXTZCHKt9r+fYG8c6X9WNsL
3obTtu04jvnjn/+ytkvo7MuO4wa2LrHCZzDoQLKFDZ2sIXSgLUloNiPW/EzvsWEmCw5VN3tBXZY7
X+neaPnW1QcTfbM/GP0HH8/9wxbFeYztiX8pWR7GssB/+XhWFREbWPVAcTQ5h8ehaRZ8bxUOZ9CT
Ca5dVuO1bRWwu3t90C4kP5JaGwxetO2Yeiin40FLFqObj0M/7XGJQrkjdIquEJ5OTcQaMPe2qU7Z
pBIAO7JovmmjAMdeaSZemtaY0W8ySxf9Rkckma2UT6/+gcyMcQy6Lo7vyamp8NFxhf7TgG4jvkpm
h9qASAd5ItNiuO/AcH21ci/7joaKWLma4zuGXQCvhH5WuWlsM93P5pWqNEkmNP4Ugh38+S40+vFb
YfLBrmy6qVbQu1rLeulTps2MWGtUAg1Og2WpNNeWbEMEc25/q9I6dtbFbPd7hfiJSVAY5Z+SSnNe
pTmqb4Ipm77R9RjODWDi7AuRtzCKJ1XwasMe2yYropQyFnPrTZijmDFru84rK6Ykaog+KB/+8NAu
UkGdZ4d+ju28+40dFGdmZVbAgJqxuippfAfMEYeVjFVxiEbOJx+s+d8OqVTb+PTFQnviZau/O+y3
VZ8WyZRr+HDs5o4xJpJ3d0mj7bL46IUk2OJuc80tRaf6aqM22NLIsT94q/zpWy86EQaffHEONG9X
ti2nwihaCLx5ak37WeQzLgS/COy2exnJbLz9+5f+0+WWlyovM15kpnh3kz2GFb40vDBoBoiAqfDK
ICzwj+dtcTMPTiI/2hbNP7x7CMjzkA3wH/7Hu33RbjQokhp3OY78tl8bFhq/ct0VNfOIZs6ohqia
Og9fczb04PcZbq1y3Wru+zRHwuGNoesQjaTzUHspCBEAuIZD3J43Wht9Tqx7jeZ+GuBs019KmZEi
VeCRU+CIlzb8bDU862ac6mjNcunjrgezvVdxnBjr0PaTW4m5PCY61S+0dZ175Gr4mY7umvlhXeDg
ljNWgFioe0FqpFwV2QhsKdLUQ1l7Fmq/Nr9psya9VkggdIJvU9rvLQNnsauaMrwhdK2Kd642z682
u2S2tnlDnqxOi1+6zJzSjZBjbKKfSzkxD21G9s8QpsYiCJqzKzHovL+QV0BJ4fwGrNqC0o/yzZ9n
HyR7PHwGhQklGaaz/hn2XIpy3pAtPZm4HF70OgTEQp6JR0hDMeJgVCmqlNaputtZCVn/O2dnttu2
km7hJyJQnMlbSZRlx3acxEmc3BAZi3ORxZlPfz763EQDLOze3RtoII1QJIs1/P9a39qCM0DBmkPq
3FhNm36vaXOanD5rVHE9ZPAH7OwBK0GW48b3UQC9Vy3USPT4ayKgnIBjQPutemphM1KCDToA8gOb
zjMxywwxkhevt4v7QGnNGkJb9yUlQPo3AU1lDvxeeI98APWLO4zk8yRCdX/EMJWwqJC6Heg6un/N
HJMdUj6nfJqTzvtc9yp80k7ffAIaPX6ZQ7usNwDqSTHJkpx1vQ1HJwAjaBA6jQBNfp1NC39CNiDR
3bbIh6FYUsmiGpkq/TVB+9Tu08703G1HP6zd2mkVPGeVhx97yWrjwXGRdm7Mhd3VLlUKQ1CZhfmd
581CHCCJZ1DJ3JGI2KQyb50AswjBrGspUo6j7H/81+8XhzAhxCYmIFSyp7vjIKVwhTve3xERANCh
jkHG92p+dBOsJSIEZPX29c6/3lVbjsKV8xY1P/tkeioTrOqtUbLwljXeunGMnxttlF9ak4SDty91
YWpaD1co9qi8h1T9jmfCcihyV8HvRreogy9pUOSPAYlXW6mRO1J+C69MTee3RuOA6iLCbjoFbOiP
r2cONkl3boumDHXxNih1dVdJidm7YtPw9q2d10NemxTsDWEpIAl6Vcv/s3+xUmnkCoPprotpJeH8
C92HagqM2zGbzchPO+fz4sg2v6nGdHzH7rUln65v5JVbvnCCQczOwxW0Pzhbnqx4tnLcxcmGkEbw
hBSz1eYIMypPyif6wakAJmw0+Z5bUGuPGcX7leuflUV4DMB0bCqEtkeW68m+HCefifRMx7u0KKwP
YT9QRR58f1cPcbwPpZgfEmPKrxx+Lt006lmYAYKq5Nnhx9Dt6KqpYFxNlj3eJPQJUqLLbZcub6AE
ezHtvS+HPgQ70aVXtLAXBjVjmlvl+vyG19Xx3xevPBPdsMKEj2L0V6o7dF1m128DlaEU6Ou2/nZl
qAUXDiL0nQRVAzCTdnC6j0JkCwV/acDr4JNL96ZexA+Z9y3CEb3o+TCE8xTsgKTIahdOAfIIM0HY
/mHQNkqr0FHjb3YlsGIR4qkfC8erdotGCNFzINZJnKQz1sF8XmS5LfBqpPg84Qv5sc5+Eg3ImQAl
dP1Q2CxVuzTosCWzs1fRSItXbhT+XL0nlsB7Eb61ioIDghM3xOeQppmxISakivokYQcq/6owwfU7
ZsHQpn3cZfNmrPFrbAiJJYzQp/oSeU5AFTVM4440GxvgV9vLgtl5zFBGGyYcvaUcKcSllHYwIM9x
BkrOGr+PlRfQIiMXiBAA0+24oYQ1D9a5+uGjgW/38TCl9naxmIs36OxZ4iaZYxxrcE2oXW8b3qPZ
uniLl25wVRSmQZyRKb3ka+3aMp7RbdXwx6opa7Zl08U0C/rE+MEy0gH1IwQHedrEX7/RICy6TU15
3qBRkXR/1Ah4U9tm9petK4HmYyOl/JRmost2YxLXfwnzhqZXtEUPG0bZ4yevS3MjQgQyY7xuTZJx
S5Lbpk3ZJZg5s7pMgQq2o5b39SjEhzIO635nxH17GCkIUpegLujvlM6T4mYZ/PZPmJrozYSaxNeK
tggFSmcGWKnYYtzFDVTTjY0IFbzwElv05Rq7br5ORTP+YvqhpuoT4d1v0RHWt3bNxoVTFFJLNDm2
0iCjyfFi6oGgkzv03W+EUmXx3p4TwvHoE3pyR2odf0uZxtq5p8ezkLEos9YD7yBjCy+/gr+AvoXc
JdGheuI+HWgJykq5Z1c2w/exLMoKrSfCH6jJvf8ypWSpgDowQhZ+Sf7ohuW1AOgoKufDYGtED95o
TD9TqQFMBIY5/SJ31P1F7ikWy5pUg7/s0Fz/LkALqmCB9H56KFB+NXcpNR2gnypQf+1lIQYso9Rw
71qov7cIuzAS6ypGiVstzvwNLvb0rmbYpCTn2OisUBJlX0kVcX6ZS4y8P2sMpqLUm9aEuUbp/mCl
jdvtkTJDAvEhFJtoYdwFBNU8GFHjgqnaobFGOokWVHZbWppqQT1mGi7khXhsdxr0OHiOvKqe+SWF
2lkpIXOQmpfJJryyc9J3OpOtBQa8w2X49oR0PuebeMpoOXB+D4QTniyzc4bspwiQ86W6ohaCpXXd
do4NG1NbzNltK1Vyk6v22pp7aRq0af1TQKVo57waq/6ZeXE8ulMwU4cq2EbRkUt8kK2DQ2hRh0ff
cM0m8psVUlYOpCk6ilL82zd+YX8RYqULX+uZbDNOCmF+J7LOQIBKZpFb3bmDMh9kvDCXhMn3t690
4RGTyWwHrKkcIElqO97JdHXXSn9ygh1isvX0MVRNZBLr99twF33j1mgbh1m6Vxbz8/tjK4pryKTD
Q4i3f3J/SBQ7IWZW77JQ0OGEnm96d7E/04r59Pb9na/gXIm6DwdfQh4oYR7f3zzZZAEOFKesRaiH
3INvYlW5pixhIygreaBsvr3+pc2KK6vphXu02Sc5novP0vdeS+f/DCK0jaSCasGT9YiwFArB/JI4
wZeF53nlO7lQgkOrROkjtOjNrZqR47t0q0GK3iESzugKCXpsTgUxcZ1EYUyfH64KC+pdWvnegoFC
tyze2MeTbbDUhgbbLAe1nRPHaW/zpNJXjh0XngOlTcsNaI3aglF9/Nt88lYHFzHebsyz8SHMXZvY
XlffOGFT/efPxnQwWgYO8hl2iqeDOcncLhsWJ975GhRbXppJS6SuBVlOp2T4vT2yzicJLkah2BIO
Bw8a5cf3Ndtescyk7Oxsulnypgys6pAV2LY5RRvOhPvDAJdA/6xDK+ck71dHjH/lN1x6thx66CDx
/sOzLSKtgJKQHBHvRNaUfzGoJd/Jbi41DK7F/PD2/V6YKehs25bvhpzq+HKP7xekhO14RJNBNpmb
dp9MYTNvEmZnol4d+MwpwrYvbhc3V7bBF65L8ZjJaa3i8T+c4+vW0nWaabaCHeFv7AQ9HKWbOhfN
l7aEudvIsbtJCYT+70c8Fh7ByXXtd5vsiI8vO3mx4TWxk7JKAn6/8WdGK5srMjMIM+mu1C8vzFLc
oeBcxUvEr3tysUr4RlvzfUQZZXN8/CJAUOL4QTTIGUbU3Dm3tovQduOF2kijt1/shUHk40El/4aT
xlo3Ob5TPx8SE0VFEsk5kJ+qoe1vqd2LB6NAe/z2pS68Sw7nLGwOpkSbufH4UnkQ5IiakOCYy6zM
e9upDWBLAaiKkjIxwB9y+9D/Qgh5+7rnt2hxey4FYjQF4IfWP/9nLm7QkgcE2dOmbG3/ry8a9VUE
QXaLj9A9vH2pdTge9yCPL3Vyi/aIt3q06IimGDVALZYZHG4XRdWVz2L9e06vg9F5LXZQ+KbveXxL
FCd7ImrmPMqqpLoP4Ki8r+hn3RsVeWU+yrH92/d1YrFeq76W6aHYE5zDOeCeSkB6zlZkdOQFkdQN
oleVlSHehkZnoIf9xakf41SPn5owCad9oPruAzb9+iutM30T09bB9WaYRravqBQlqMCyioDmERxH
PRfZLa4KmrNv/+LX+vfpIwpYETm7u6gN3ZOZA6tL0YQ6RL9hzZQHBrI+H5WWxedkxBj0vqHERv81
7gf4zaYTdhEps8nf3i+J7jN0ial9CIsqv5HE+r0IRBag+lU2UvFtlP+d+HZaGnaOAxE0XfK9NMLi
KVtMlxiCohw+lwvs3V1ZOgEacMcFMuf26KquLP0XRjY1a6rkjDqICSuv4d+RbfqlzakHFAvp5d/k
ZJZPU5D/iGPHen77aZoXBjYVAVaAkGw4EZ7upMi88Uuf3HWidNS4HzFwAHEdgicykOxHKtfLkxLN
+LHnbPToqBB3lJvGLQe5mozn3KxAMlQkEhFQSZ/m7d92Pn1S2ERdyDxtovc7df8vNUanOk2Bzpq6
uiGd9VviDdldU1Khk+wC9mZHCF/qkj//9oVfVYQnQ8yByUx3MWSzh7rx+PEH6TBnGKvpWGObB3FT
CPOQimIhqbyFirq32BFAScjXYGNybf1nV0rw7KJvwhWWOxVbHY7US+IZZfkGaZoPas5Oy5uy92R4
c+XXrnPCya9FmWayWbGhSXOKPPm1vimJyqSigfkhi5xuLgGkNlOBt3nIgC/XcevA4UzKd66dDRuz
6u02cqowe+RIGP55+9dcGE/8GGqKKKz57+t4+2dOZqEP8sBEXcVrKfeaEM0/WPOWr29f5cI06bPr
RFu4HiPtV57pP1dpOGo43RJT707c7g8DuNtbi21sfL/vDHYPnPHfvuD5d7Iq1wKHMlqA/AYIyPFD
LufaUo2G5yb6WUnOy3Xx7C5+84D2Od5jKzefEgRAN+5cwx6hzgYHSbpYaNvc15/GRIp7gtPzm9Sk
hfX2bzvbsgIlpYiJ8JGmJWQ6+/inNVkvhkZ7buRgvU3pAxSqxOKHGyMSrd2YN2pqVmN27nnPXTW4
BIWUHhqVt3/F2SaAX4EK2AoEm6uQM+7xr5hlZ5SlGkBDkACJvo22JUppBDmdAVppIDxOMhyjty9q
X7h33O4sYUgVKKeeKnA6S46YyDOyYVqnpXzmOACB2b3C78ffDRI1rLzM3ssitj9aeZz8QUTZ/uJb
GH+ORHJRZLOD5u9M+l620TZ5mWDTA+pcq2P4h6VELdCvLR7c6a4Y//oj6nem/UKTlJrFw4dxcPQH
trIpKvBsHjFulYiWt1jXg5sgnXBHFpM9/XQ94swiNDDmUzGIwt8uoNqX28HJQMcRDgeXMvfcCi51
ESdP7JcH967wY9u7sou58I7A/KD74StcN6an78gxBgKztCYrJ6t31Vzq9x0IiD3kAgJdu2TPSTq8
NjDOZgS2M9ScTZt/zXWtORkY7eTOjarbqOHgdlBUi/FCTb4/XhmA5y2Vdd9keSEHRf7DinZ8oX70
8HaaC3cX2OZDT89la0DwuHEy7URNUEEiDVtMZ4nGK+D2E8DDyfzy9oC89ITZBlPX5wtgEjy5WWRg
dhP4MDq1KdI1m5qkkhrG5zS3pMR7TnNAKZyUV279bKXkyxO05agVsAjQNzi+cxMtEMLMqY2mqrVv
KzhSu1IY6a2XxEWU4Ey4mXX7Q1etuPuvt7tqx1Bm0IGEqHG6UKLHtqo+N0kf4nV8s+gkbXNM0faG
aKNy2cUtVEoc2IZzZYU+m/+54XVAMSPzD/lcxzesF8znLtSoqIRL8zgRSHozEFBwO3Sl+W4ss/7n
2/d5rohcL8huhMfrUfc5VUlox4i7cknbKA1zMe90xpYvLrO4WcUSwV9fYrDwMl36WxyODVhVv5sf
m3GiM59aWvRXXvi542b9PR6VL0F5jwzUkwegDOI2WVRauKmzIn5Kx9oGjtmUvQQKbIBITxYNAR9D
o4vLNwFisXWr0rGI1mxiYJiUhd4JDQ7iDpyVnUfYT9pxg+kzJrQL9J2xYeYEaQtqh062ZSzJn6VA
M3SHiDt7P7Jv/G44rV732JYRhV6h4QlLDDG7ZhLsinOVOst92y/ZN6NHhQFY2h/IC4vb9nNujTN0
AUfwo4o+9d4nfRE/M2zsF9uecuIrRiAQwsgnomPaZQCZ55gKWKIUzW2rCqjANYkKL5gp3MdlLEFi
mrStDqQFrsyhBk1mhNvCBkrYFGr6HWtqg9QYyuLGoiVBNFMDVZncl7wJ02cdYmz3ixTwSJWOiSLa
DxTJLXtl8hrSdipvbc4Hn6uRLMnV37PYB8wCqIAGu1udpkPvH2jmQkWP3XL+O4daN5HTpEjk3h6E
667zaJ/HO/c4DzCBUxNEq3M86GtJE2lMaxVpYx4OqJN8fO3ZQpi0cx1Zsy4FJxejvEd9nkMojTBx
chDFxY9hV1olNCMRdC+D4VTfiqACrD1AeGlBBBr+Tw6q8E37KZ2+sT2yrU9VaxTEYNYF2VFuOw1o
GgsltmoZ9F/T6mJjFwhjmd/1sQS9SiHVv9Wr/vCuMMQE0bqqSgTjOoPgUSz+8IzpExKj9mbP2WXA
1Fgou7z6lBXCTrZg5KgHThOH0x1wxulz2HrEI6zS+uBJ18jao8n1YDfEiH30rhE2Dpzex5gz9G3d
bweBt4rk2aQgc7stED45Y+9CytCJbg4ce0OyLfLmd5FWgKhyqwemXSBp/GDOs/DBE1kENIydg8TQ
DXvjk2ImEJEvE3VPf1Oi4AOd0dz5zVJ2W5z+Fd5bxp27lW6pvudGN6Bq6TyFRQi6i7d1R88/hAp2
2z6f6EAz57gyWpXegOxQEjpbTZ913M14pb2dV3JI3MfQLJ0I0wZo7rAaqwORxBJORNmZv1M/acoX
Rw62u5s6QU2YMrK49QavR9AzuRk0U48e0CbHWPOb7UxtRZCl5MNQdMHXsaNexd9pps6j4/B2tw4K
HCj+DkGFH2bZ1ICmu9xf0Rxh9w2NvTPQurHTP62VN8GnKY+76SaZadIh4xkJ5Sx67WCbov3F7qbE
aLxBE5B+1wkxeJ4RIt4aZmhjZucXB520pM/0EkbHM8O9zd/roRs/FNI3i4igRIRYXRYu9Aun2tm3
WToOuzAj0+FJ1f30cSJ607np+qom7s7wILqPGmgE+8J23IrYAVtrsR3GmFd4TnoTugbO+lnMbQYO
oIRTFddzzHaSfwjsCulK3YR1vmClI0iF5K7U0X9pP2bBHtcl5nnwnu6PNJ/C6QHfJ93OOLGXRxn7
y8e2EeJFI+poAShIQidGK0xfXENlcudObfucmxM+IjPv+VEtmezMI7k/PyJ3kT89XBMrsSwmdQ7I
l/wtfY50dK2QY21wO6fhxvHMTn1oZaGLD3bvLRQksiH4iXQ1t/H1jPMLVAL3+e2p6ML6u7pZ8LIg
k2HfbR1PRXajWR2sto+oPY4fR+Jkbue4+h3gr/tAleGa5ujC/mYt8q39Qto+LMDHl5NuU81FYhNr
HVuAHOh4cMCbUKZQocj7CJFNs8feWdxWKNiuhEyc7+hc6jghCkl/LXES0XRUipmtbhKMmzKCUJdQ
AksW0meL7gBlACVSN1kvRQZF4D8/X87O1Kf56WxxTpMt3IazydBMKjKCEh2eqt0oR1EJh3ayviTN
6N68fb0LN8n12JtjsWCJCU/eZ987U1/BTYqqSi43tWdzDvJmmDFZ29368eBR9iuvyXAubarAIdkI
YejmoQI62bAbpoBg0lFDMjq4HVFRJQEszVjOaI2hz6AXVNK8UxKewgZpeVd8Dvykag4IwbyXNndG
/T88do4PK78RAS5H/eN33YrSq2Yv1ZFvhMmXBqzFBj4CGq20XSKtpmuf0YUVfa0wYQmnk0kT7WRc
5+1QGZnv9JFVq+xj0yCOQIkT3iO/Sa+84fNCL726teVOH4K9OFbt43tL68Qf7T4j17IW9gGFQnFb
8//dxeztI4oCXVQ0qbHvYCDRqpDFzoYh9In5j7iIzCcsS1UeeUOeNZK4DH9m54Ge3Aurc4Pd24Px
wkHOXXXPSIwsnxbNq7Hin+pO7wkqor0DKa9tiy+45mBYFNUMmy9d/A3UlPFbg2U8Sgzb/YRmrDvk
fdxde2DnpQU34Dm9aqJpj50Ohnjt6lR+CsnfgSB943SeLJ9LiUQBrrIS7a7J5+ZTYra9txvSzBS4
tPPyc28v5lfJWrqaosv6cUSz/SurU3G3ZFjSkPgXRN0THD58RSIdf3Jic7kyO1/4mhGwczxAyE5Z
6LQ6plKZVl67gAgNJ/9dj7QVClM6vBN1VUcZYv67ZcnLK6WY9Yx5smGkeswRicO3S7/p5NsxJHrJ
oKPP5a9gE3Bd+ouqpX21EHdhY8okbHHyo/5HHs/JpIGGIvOYN9F5qR7gSTYF1Tf4OfIxaEcH4a0/
60PZ1N2+SJwG0Da79vvYjKv/4RnTKEbTxKQZ0Gk7/pzCknOvC/0oohcBk3AEq6SXRO8oW2b3Vbv8
Nlm6rxwAzlddTnw03Kl3UVKh5nd8TQQbITRDrpkSO3Zb9Mn8M8WaHGw5AgL7TqDnXfkSz0rL2CmZ
KlwswtQWRXAyaWSF5/WlWHqoCiYs/6GYyDKpqX/BuDcpVZlg7VYbr4VgT3UuuaBAhc3Hhkr0dyPv
zT9Xfs/5y8efwUF81YzSwj2dGagtlFD2hjEKZJJgIGOOsEegb8YYoNZq4QJUlRgeslysXtqQEERE
tN/e/hHnpnYeCpsR0s9IBkeScDJrh+Gg29lwx6g37dYk2gzJ/9Yqq/DdHHokhC6a2EAiKVqycSgF
6Q/NMs/lRs2B88GXrjVvrA4+80Zorb/F3tQAnzFrmI4T1YxvsxHjgveGXN/m+E7Gw6DzNOcEnFjX
uB3nfQ4mWVp+IRV4Ggd4qY4HFBDULJVDQzxdyTEJnHJ7KAMad+yw1gDJ2ZyYY3V2m1PLjJSRmjZC
RtT5G5xSVEAF/Iy6S9Wt39YlmX2iZgtv14e3n/f5POyhg1i7k+u84py2N+qOaKgEYljksnu/weOL
I75S6NwQ0X7EOzA9DVUvbkvEkJEFiuvKh37x8hQMheVT1TNfcan/LEZUz7IJfRi5JcnQTZshsyGS
z37vx/elr4wArB1tbxSvhUtmijO5BK9nZWxc2Ya+NmKP51ePfSjNQAJDaXicPobFDehCWaheWIbq
4AHIWJbcpyaUufdoU3EhSTpoT/grEAoZSWI8utY4KLYuZXgXVl2VH7zEtuEvqBE0Zu5AwowKc4G4
0szNBEnQ5KxLCF8VEnNA+9W6tWPECfgOE7u5dYzU+FHZGYXuSjTsSWHwlYhvY0W52xyN7NCUeeBs
iiHhLUw9mt9ZuwRfjkXvbvIUf/kuk408WIvfxvsKfnkHgUVmt7qo4KsyeOJwo3KwFHdD57U/gm6q
v8CCdj5KL8nzz2Ps5LcNB4Rm481sjAOrcOqbOQide3/wqnBLtVtcUdGdb8/Q3uBQEhw+EFCcbpkG
YHQeIh8+dG9O7yuHw1uhWga5par924P89cR08nrZC9M+WQU/rCrr8vrPMBtD4GeDiMeIEnfjJBth
chjd1ai4SEbNHEtHCTWP8tE0ZMOxXALWwe44Lf4vs9WNuHXMrrO+isoQn9/+ZRcWHVqKOLXYNlLP
Pq0tI1Xsm7aFjt0vqQHUNq522BSan+PQfgUMcy1q78I+1afV5qx6NyrZAFeOH8TQxKLvqrXwJG3M
yBvUX9C9Ey8RHLPlUPR74mCVfRd3XV3uQpYDvRtKVZj7aWyHMkKKpgi3HkhSY5fl4UmvFxvvWK7b
4WmIp/hpQP7t7N5+SudDxcc6x1pJg5AivHNSm/NDiLYYNXN6DzFNpKzrh32vx/Fd3UJJ+O8X41LM
SRaCDTSeJ2OlZWmRs0Vql2k2/l0+KSK7BX0vSa/tyqXOZz+WOPbA6/RHKdA72dVVRexSdKyWiMis
MbKCWv0wqEwTJOLJetP5RBKO7DL3LJlkAtUViP23H+z5XpbiPRKqtRnPISlY//yf78KPQ4umebhE
LhvrX0hL/OcpVPA6dFL7kYFId0AD7ir/yqrz+nEffZD2KgK0AMdaWLhxThxfOAFsNMQNJAw94TK7
66UQj7pd8vzBLSdRE0oF4fHGwpA2btKRLdCmInT42TVzTDuE3AZ/6PkmT3XOPm7vgiom7KhEnrnJ
+rqZNoVO234zgItFtx6vkzj32VG8ntgfdPlM1NC8lEQ398pBpu7FAOgcowtelJ5lv4PY2qD9JI/n
o55S8KSB19fodvhtfzxq+cNmiod+2FCuBEPckqhxZVo4ey88Hp4MDXHc1354OuARRCaOJdMlWmtx
5ESrsr7VXWvCjBx70weuaxCbMxhXTbrriDt9L+izLRuiwFqZORkQc+XGnJYdEU3WmFR3U2xpVhKs
K6S6U3X9pmL8gBssONSGeycwXt4ej2cfOveN4gyhJI1UlyP18bDIJR7wJG857BUFa1zgTjgDM3jd
AeWnty919u3R3EGSaTmMQsx2Zz5ZRyJRqjSPuK3IPcr68UuiaUxDjCVRONGjdz87nAbmECcJzGJ5
8/b1X+lMJ48aJSykOrhHFGlOGw5pKjhIydqMoBPh8MSgQb4meqjmXsVmFewmernVjkxA91CkOMW2
zlhRNYU4kyUHJnjCuTk9iOl2iCUeNgGwdEe1Hd5uMjlEU8F0cz4Z/Hy4r6DWoKX6WbwvfZNc5k4o
WLyBGq16u3Sqfr9MLHzYVfElZfSrYcnJQCLE0GV7ZWi/NvNO79tB7iFWRewa6H78jt3RrO0+ds0o
DPqxvhOGaf6ebD/Rj0Q+02GYdG/228bCkrEdQKZaD520qZMA0ye5Tjezf1O22iEiVtGeIUUCRJiu
CqpJb7+gC9/gqmQVyLoJGEDKd/w7+zqt4tleq/YtocwbrP7LCqQJgumBiqg33kg8bAm43CVOr6wL
5/sVPnvPBUfDA/IdT5xUDPFsVUyPnQUipjKW7Tynwedh6Oa/PBqmozyl8Bw4VMzR6viPGu5/jYUl
kd9gmk5bPLfpla/lvGrEL0I3SZUYCiGj9WRiCGypskAwWm26eh9VNcy3C1M0YNgqCw+c1dQdESLe
Tped8VGhaP/YZMK7Mj1cGjsY6flsODYzR51qfq0iHmdiNoAo+KBfd8ag8Cb4YVfQEwYMUe/oa8e/
ah/ux9Zx8+UwVITYH5IOVehGYP+DPh8n3RPzGgwGu8HFvcVBrp/eHjpnuzqbIxVgSxuwQuCfVdSt
3kuDUvlOZILDfFTYYrZ8tubHnri4z0VRFz//8/VAGa5xUuyO2NidfFI44Xs0lrg7g8YhLZC8pPhd
Zhj5N18OEFT9iqrSla/jfKEAvkKhaH0ZNvKH0xGq3DSRU+5EfK3xtm1DUAaizLUmARTHRJbNdAaz
eNkHuAuWK6WaC6OR1QnyFrVk3IjeaYMeh/KEmzxwoiGhoKsl0T9wGGttvmuzJI0ju5yrgwjwTJuj
U99laS+Sdw4S1isD8sKL5tDMI1h70hwd16f0z/6pyfvaJYbUieoe42SHLf5Hyxm6YHcBuGU7pejm
rnyJ50sk1niKCvRMIHGd7+CXcLSdRpLMSNvrjlpeX0F11sY77aVOfuXgdOH+qHG6KwpyFUO8el//
ub9cWbTrp3KNgewpTLcEIQ9FIR/mtPyNTKS+Iuk/vRzpNWw7VmcGAwqK1MnjDH3EuH3ayH3m2iAm
AT/e4RYhrMYcY/cuQet2bRifTvKvVwRUh19h3W9AoD16gQBPmMpdAnZZP7x7/PIdbIJGfRCwXjCq
W2rbBv1VTenrPPXvGrhe1qPtT2sGbiNi9OPLDlYV+xOA5whcpvXITjas99D/pxezRxq3qcPO/u2I
2IBaVRMZEcHzM+9CmsMduWRxuBplTPEEAQQY3OC1tqDVrfJbYmqTD8B3J47xle3W27md5ccmsatP
HqoBOJwi73+PAA/Hfazk6ietkvZHl4r+azl1UHKFu3g+O26vh0BntKLYwo7GLKLYgj9i327+LGVB
0qLsE4KUUZ6Q35tN/Z1VNT7YiiFNvicpMgPap/VA3G6r/HobziNFemVo9jBBK7NNYNTLmp3p4s4I
jHb4IRH767WNLofduu3hr0IS/4dR0sfbcmGDvU0VDflZYUHbJk6n/uSJRsuSMZs3xEbPU4ZaNePG
tTZiZ4d6yXgi5iFPonj2s/vZHeSyBcXf3YaCdx1luROWNMbt7BeHBOgZFQMt3kyhpz/HbEFVFDcW
dFLTnU2S6UdN3W7s7fzBECm2D0zAZBMbhYUzN21LNIYtxH1A4K3RLo9wf7Jl28Mr56Tg2Aax7ZQq
7zV/9iEuJejY0BoMSbhoxVkiKVNi0Dly2CBhkCzsB1UPf7w2YFcIMLF9UXRk/3SDgjXIqTdA5dZJ
9WKVmoBje5ybd1gs42KHggV+t5eZyV9mTpMY2MmrrW3fT+GM7DwGIzcTGVrDKonhIGXIC776vTDl
IatEdogtfwSEaaJtA96d1OhKtVihc0QDIG9Sqqu2bDmmmeBTgD20RqTN1egZbgC9kO3OymwjARlo
zmD8JWmNiOyQvJfM6jtJdi1BTTC3DJDtYTUQgwJcd/69iBiX+oi7naDRMi0eerTcwMP65W8Wx+5v
soeDYou9gpIb9vppx8w4JPdUcfPvmZvz5Zrl6M3bnmhVb2NBzfilZtgK+BcG/75RYfaTB4cJ2TWA
IFxZBC/MV/7/N2XWPhY9zePPeHEoicyuB/HMWNQulSEOwnZNFQaDed/m83ClY7CWHk6mDZovnAsh
zbI7PJ2t3Fkp2yhEso+R4Ga0CtzhnkCQ+IpN5sKkSBMEgCeun7U+cLKdCKhML17Ryb1Nz9SMDJnH
7+mvEsng+UN3M2R59qxNQoH/2y6GSRHzMDsnttsojk833OAzDArFabLvBlkRUraYByA39iNH0PbR
ihP32us70/mtV0TkHrio/Gh6nJpdfLuZK+nYZLTQK21/9svUfeO4XxM0lRpZ+C5oZHIo7WpNsMJu
/tINMY5UYcIK2HZNHBdf/NZDU1VSKX7MKzxuBxfUQrOFxBO6O0u2Rr1tO9P8TO6E1W1bmhe/Utq7
al/VEyqLmYYn7JwUy/AmToGMbuYqt98ZcSmILqmW+T3FKEdvwtiyq30wu+I+yWvifGcSEAjdwjxi
IL0qq1Wgz4goy3hQyKgQzPCtC9Pb2llhf+4Ni7NCUnT9Vy+fkQapxvCNHY2Lmu6EGLqOnoPMLSC1
0mm22VzXn3p3XnryDIH07HH8muA65tr8WSsfot9UWEzJ2Zz5qJxiO213gPcIBsuyymfekeAidI50
ZpO3CSmQtbKqx9iU07ATFZ2sFcC3ZBF11nG+4esMf+uQMiyRUpRct4sM81+zKKqHog5Ff3h7lFnn
o5utIwZ1pkCOoWzQjz9av3EnkjyGfL/YieVu52oEQx54BtRvFyBC4ZIERF6Zse8TkibapTe2YZ/H
45akKKiTnh7FwgNMuz9VZc+YHOsR1DUnrrJL50927PjvwkDPHMCFSnfTvJDGp6W9BXZTbbXnEJks
3Wregbb+Oxmqv7JlO2s7gRSlkxMwHeHfYod+Ur/s165qNoblHpzIhKRv9oBBL8lAOScdLDIhBMQF
hAquV/8Vk5wS9ulz+QuDmvR3TjuWT2mTgiWYaxUcanJWLOK1ggXw0VBZxpUZ9MLL8JCCIAhZbQ1n
0hg3b8vUjut6jyrB3KoGN0GKeP1HX6Rfh8R54SbF89sD4NWFejyLsrUEQQezhUI4FaDjAaACgCp9
TXaP8ChhbWwVq8OUN0JFddZSPNTJGhVjUQsrI4fIOBSzRjnNu8rqWnfbzlajN4DKi2cUcBUsxLHz
4vdeQ6TlGE9s2fi8M5TLfhF8TnEzlDtvMpuaIoyHrCFANPuUYmbpHuyZmFhjnJTetSCalo+9Suz0
vZXYM45Ex0fXnqRYAktj6vE0xDmQJkf+kb10v7qICFPsw+E03+VWUf9Y6JEDfpYdXUM/6Gg2iSEh
DjDIZPWYGlP3kwRZyaDGtQpoJDO7ZxyyDuFu/8fZee3IbUTr+okIMIdbssNkhVG+ISzLYizm/PT7
q9kHOGo20YQ2BMMXhlVdxQor/IEl/mjnfKOTp+G0d089zPlKAjIODxZQTFRzwIR878eBsr6Tjsmz
Z4K/JkQQxe8mjlWaWzySSHBHc3Foa843rdsQrzMgjgpI1iVOMRbNe7zOayCHAZHF8K3CTWk8xEbW
N/daY/cx1J0c0Zmo9vLP3YKGzxk3OgTJO4278LCzA66eUbhciP/ZBvq79F5Wz3aMUL29DLgam/bg
nMfOQPqkKw5VbdHOcBrx2Dlxt3Ms32AhV7uOxgLoGtpe5IqXu64Ri+F2g5eejFSPsRiPdIMsQzVb
P7RrIJTDVDto5wz5nTVzhNFusa3PJeDY4qzH9mSgO13rP7ocZ4enwWh08TLJTwB0i1CfrGworWc4
oxkC1aog3sH3C41TjAjFeOIaHQip1bAo33lD1D3jiTCPBxy9DA8tdFuhuhspzn9dkyvvhdfYvwxb
oEx5e9mvoyU0RZHbIXahgIPH8uUKTDA+HYy4spM1lcXDvCD4lkaUtAtcCc5UGqOdTFme49WKU60C
QAKXQRqSrsIY3ImbYaikwJaIYw2dI61on708X3bilnVGzoVLtELNnMGoSa3Vqi0tGpeCp+E0oKf0
nDpNia5o076bG33e2bkbQ9GhNiRshH4RpNLLJQTgSr3QmvJTC5TzjOQiWPjWdt9TFFJ2yCdv3NTV
8nFEZFWJJgRN8dXyhZh/OcJNklMnGkucFNLxwVeAad5F4AC8l3GY3P9CrQ3ve6uff009D3bfdwDz
3bS3SexylE+DVLVm1c8WO73zKhvP5jB1l+igWp3x3svynlipBx53YOM08UPX1diUNYoW3XM2rd+D
jiuY72o9GkHUmPovtWVKPqxYaPjM9Ki7QLXa5vNctoYNG4zC7FPY2rvOGNdb1+YcvTVqgXDSFLxc
91opAeFWHaugKlMRDKPXe6+hoyiPSt6QlCvuMO6xlN+KAJcfQOJHAAHTHgRAsgZBJSLX1HYci1Oq
ZB7G7p2ln9u0tR5Fr6gPkKitO4HZs4/uWP+fqUR4Iza4TwWeUVh3Hh4OvoX053NTLDh8WoOUEfdE
DlxaU/vC13Fs3Amtrh9zblSEAgB5gqEgiL9cJe4tgilgeRIWpp7QVgW21IJ/tDo9CxqUNXE4NJud
U359JDzEJKR7hCb/rMG1YeVmgiemOcHYaFIfUUPrc+Hg3Y4be7EzQRkaXn4RqJfQk4CHuVziawlD
E3YhukJt+eaQfmxhZnllfoLkbx2HWXgvJZJ6AaQN9fvtm/NqjnSHmRlKPpZGCrSWgJhtbrEKDadT
M7ufqTmktB3MzDzNg1F/vD3U1U5nKPrAlmOjXc7Fuzr1ijtBKJs07L/iOfvPEK15psAkfgIIoGLj
RMtOSntVygXqhfAcTTAddQuPwOxy05hc0W7TltWpQyP0NQ5Fa2FLAnWwauvxLCwN6kUcd/x3HpAH
eqLFCXU1d+e22/oZFvEnHhqAzwigV90ekQ8VIgZxc4LloPybaoOLlZtiH2cLKhh1s9F8NMtUMeAa
urnfq0CkZreodu7369WnFUlAAh7QJUdZQ8ZmulH4Qy79Sc21+blvvOXA4rn3WCGOKr8CK6udR/lq
S7Odyd2l0gMvJJv7cvm1Af5MmCTI7+HddJfrFDuh1aRnEU3Ls+UJDFZ6lK7pH+Y7VYbrTY24EZ1e
4D/E4ECSL0ceesNsFqS0TondZxpcOr1/KC2CWwKiNNyZ5tXVxDSlWjxnhw1HqfdyMM6sMsM0bk9u
axj/ADzQ7tpWLbFS0seDB3fzfoJEvTPo5gxBd6KFB+qGyO9y0GYw6OFjkHVySaAOqg5vv648/S6v
su5vb0Hmx/Pk0cih5Ah493KoIkMdMtLxEjbU2Pb7fvgHbb7hq9k60V/2thyaPaj8SElrh2BuraEC
OSUX1agTVMaK8zCPU/cBivzPOI3dDuQeicftC+l6gwJYkq8gNy79NHt1IcEkVmB7dvR0sHH+1wmz
OHCW0LV916I57euTMBo4bA2q8rPlvt4e/Po8QvmFIqcSBElhu1W8FeOM2YFCJGTVcvccc+y5lnTv
yVFF+AR58v8wHKdeg3Qr0WBrVAz1Cry2NJGflnYxn3Hhnv2pprFmRU72fUSG4Hh7etengqodnxFg
3FsIu9o1MsLDcdFmei3sG7u3pwe16MND3feVr7Wa8lhMxh6+amtQtGElugWUAoSjy60qCD8moIi8
m/1sn+bCc89I3UxHj47EqTXL/MmuhmhnptdH0cCNCMkMB2g7YNzVUayc2XMrs83BCunZO6VykQ9h
Wx082ik7d/jW/JA3IdWzKaCBsrucX9Q4+ki2nJ/GSRueiowsLMwFOquxcH+iqTQCqdwVV75CDIDl
A6NANksLmDb9GskFNshZFKyFT3Y0lh8iqad9XgT9EKBR+j06gXgqoGVKKwPdseckT3u/Ep7108Xq
CF/wVP3n9ta6Prbg2iixSGU56ATSEPLPzijwrqjoUQU9eUIt3xcz5NTeIBMA6I5kldvGR6c1lINX
Nu5ff2oWHglMDfoCG9tbbeqYFMWdsQM5qVWWfRla6iiWXvb3SeLuuQZdcawcDxIPvAwyJArI7KvL
WVod9nyklQ5eU453RxrkvNBFWt5LEe+7fLCMxk/L3j2NqQFfxAphPGVa/iXHT/Xz7fW+uqn4JewB
T2qoAOVbv+OIBTmVsAYH3DjwoFKfPtF4Tz7MbYSHlTCtncf76vN6kNkkRxFkDFHiGg6Sp4UxRoY9
YQ031R8BjjyVHngDpa2rR1QLwvdm2Tc/e0dX7v52niCN0ZbWScPo11qrg8xi45WULuqp7kuLbj/5
j4nM8zsni/7JCn0PMHu9rPB8AFUQqLgUbtYN8AQVWL1MK+3UoTXnS5f4MxYdNKhGSqtDXyn/3p7e
xo4izWRtwePT5LHXOVTiFepsK4t2UinDvDe9MX3XR3ZyLmOiYH/Oh9oPPZv0OM3Et9QqVMLUxDku
Zj5/vf1T3pRtLrIduh4myAZgJTL1WF/UpeBn0kJd4PoIdX4XpU3b+sPEK0HzY4iiuxL8avderVLt
G7QRsHLeaMXjgeyrM5FtLtwTnk1z9USjsCNmzo3li+5wFRzr0NAWX6nV0Qrwk6kBZM8wcvy2qO0u
KFDyxW8ddY3EL7AT3qtDXe9dujmS5MQik2+sxTXRjOlyqx21UwnyfAZc5Tif8aQs3yemI8OMPD0m
yHIdcnvaA67I++DPJcVyBJY6kTa9O+Aza0piB5agx8FqCbLR0IOodO2HtBrKHRjF+gWSo0jJOb4e
aKmrDzehZGA2sboEhaYv/6ZO8qOY7PylSzzlmc4Qbdy42dMKunqA/ndQeg7QpKCQrbXuR9eEnDCY
SxARzdc0DQcDtKhbHyYz0j9pDXJreQU5MgC7lryWnef6izcXL9j2NucmGeqdi2JzEQihiL95g5GV
uryazclGvcpLVBAUBfeu82aNy3rNIChcZCjEYJxr4C074epbVXH1iamVIwdPzEpGa6/CG0uEDR3Z
bgkU7CX90BDeWWky71NhltGvtAbMkVaIIbSDOp1hAReU4evoPtfJMhEpml8ApdUnLwRXbDoF1urh
AHhMdPm3KcJsI8rdeOe9vBLC5csB6oMZwTXNc712EEvLdkINHlhhY3bOk413vB8h54fMmhJBP7Eb
B2ZG7qnIOMTjqTEz+4Czq3N09FT5BMiTAKdL98qPV0wF+ask9BGkH1cQF+Ll99MU1OGKSJdoxm78
oeftgF/LPHhfxqV0H8okVNQDgq1adIiVnoqiiRKM4otK7e8nqqH0P0nXsWBSFfWdgiLhl8pOjPdU
CJPBLyyAIKfb1+U6wpS/l6NNrkcSTQS/+u4DfNuiG7IZpF/SvkcYPHnocVI59DYe6LeHuipWvI0F
VwuVAMlTePuif8CyxtwmassBjSRZ4nzh5cd8XgGWFeVD/7OOVNMHtJWyvavkOCtOe1p6uwpu/4it
+ZJuSgCTDDnWlBo7arm4OjR7S2P5FRcx8JZQ8z5pXWvuer3JIsTqTMkAi9qXfIqgC1zuhYbUGSI0
16ax9PTX2jkOFOoKd+ATMO7CzQh/hTJz7jlt+lkACfazaZprvzLC8cPtaa8DApZeSqJJphwIvKuA
YPAQpyyjegkEnZigSbvlEKVm8aCq7YwA5mLsZBNvzLP13DXaF2Ta0CTAK1zOXUFvLGS8BQuNsL7X
RxDfL1Y5tTTcYIf2vtuGQA9zpSXW74s+tYMIcP0/vQW30DelPeAxM9IGTZJQmX8OqYJ0StHHqJE6
xqKcJ24aTMYas/mBDbb5IconwX6Jqu7esjtr3LmVt5YPMCH7lkom1/Iqm4/m1rMQDaKm14qcxnOm
vIsioXDhtJLpGpovtz/XxitASRokCwRHgql1uIiqfxqlZTkHdlhPgZbH2VGZHIw06logaq5876M0
3Znj1cmgAENkaoMuIBBHVujyi9VLBFgMRR+sBU33cVgEtEA3ixCf0feMWa+mJ4eSVWGLNg2pnwx1
/rgI6mgZl1BxGUpvlSesPcZzUhQzbDbLRo+ttI9L2XY7a7o5P/IqwOA8dJCHLgcNsY82jQzPNDrJ
9T9ASOJD26jo6UpJ9Nuf7ypeYn5o6kkIKih8PuPlUE3K9p8Q0jo4pV1+SyGcBHYCUm7v0d4cx2Sj
yDKPlPq8HKfCAAi1XQidIgyXB6ohFF48FvaQLUn4yQizIkAcpfphD2J4F2szcDZc1ILCFsimhJ1j
/UtEbJ4yBFt2VuDqwGDFDlUKnDWlBF7pVRjT6PWohzjaUD40vFfyv+kIGWeG/zl75wFRpJ16/MbH
BV3s2lgGmTQa18yjAY8mO8FK9FCXjnMCCgEQBJueIFq8vY+7NTU27dv0OKLrWz1L0hnUAucER26g
8ilAzjaKq6Ar2/xczZqys5RbUyNVl5Ig8NuB3l9+ZMhkWW7BrDj0NCZfY4G5XeFU9WPvuHuVX3mN
XVzafDW0V5gTDACawququkvHXjUXMIGI3szJYUxrgUz5ZPzksBhPLT4tLwheDcqpVqz0qGZdd7h9
cOTBX/8ApsmVR/MQdM3qYig7NXTCAmN026mnZ/BXyruiEfWd9PB8WeYpeRhRgItpCE7idHvo68iN
yVOB0WRFiuO01hMirS07zYbJOqZdWR5ts0+HM4wSvLMJusO7WiXteqAoQWs3Rv7JOYemGHFdBpNr
/s6Woj45GjL9z/WSm5/rmdqs3y7I9EeoMyJ5Cilo58beuEYvfvHqc0WiUKKGNP+A7Uz76tjzcA/7
LYULa4LYQZT6dTCJym+v09agdJo4aGQLbEp5PP64u20nnVIS4PIweGHye24aJLm0DBUe0Y7vwN31
pwgIw/H2oNdpGh+HbUljmUsVIs/qPkHigaqgIspDXGte/D3x0G4lNIjC4rwsGuTKMAV0eaiawbzP
4zb70S5Wlxxhvk/T+6UJUcNyoau93v5ZW9uVNSC8Ic3nZK4+QJmnIE5jYpphFM4JU7/p6A7IEeqZ
oX/IMEUHul6b4uRW+Z4V79YtBDyC8ACXP17r1dWvpYlK7SSvcAwzOvQNVQRnWH3ri0v9Gz/Y+p+/
nqo0Ueeju4isXKFFagy+8hhY9KHNav3QumaKpnAZBlhzqkcxxb9K1Ui/oda45yOwMVH6GAj+UHaQ
kiOr6w+5nSS1KMYeRIT/nmZ24r7Ps/6gK4p5jrTdqH3jTbV5vmWMAEWIP5f7e3TMOizDiIUd7Uw/
9a5VxPdIr+zKqMgvtLrrkI4g4pI9U2AHq4EqlGJCd6QXGxoSX7bMqX0e+rB9Gpt2RMJmUs61UmVB
GNNG9cei757tqUcFoIiE7VOZiP1R09MPt7/zxvEGDSFTQv7Fnl7lLOnsIa/Xa8geQgN46fUuCxSA
E3dFE7YfQdcZT01afr495taSEwJAKpPNFd641ZIvWa4XakJqMOJXk0e5/ewocb3TK7/aSACCcKOg
y0h9kkFWoyQpNTmFZgsrXSQB+EjcYMMSwurUqw89uKGdt2xrPG4FKdePmQKFrctZOZXe6urguEGJ
f7osPXpnGpT2s+oWdVAn4y5CWH6aiw3FBCV/jz0FKBXk0eWACz0DR590BtQVuDZKHjv/Lks1RccW
79fkUCHW8A40Ejal1lKhuqxHKHjF8CR0pLmTFvowIJBzWuqNcVQwkw3snDvmZCV9XJwmz01mvzaQ
oPbnSo1B843qcMbHtPV8JXKqPfWLq53IdMhFEOuAo6CZ61q9gXp+UVTCDVxLgZSmA1tFRgcq4rGY
K/2sIUJ5Mqy/Vr1DPsog/qA+QAOI62p136h0umZkL92AFxxFo3qy8R3rCmM5AA/zDlM7e1S8qj3v
8qszIIdF9s4iGABkv752xKwi/G0xrCmNxu7c1MF8Av/5aE8Re2sgFDso9OEAxqO6ekkrhUy6VoQH
SRlwuNnZ48eytMSX20d6a/PTYZGGztxvLOjlXhzt0lDzeQZ9rzvdR23ENq3s8xI1iES972rkqW6P
dxUk0zWTHHw2Pr0kupiX4zVxP8APE7Cuioy6X1+05VOHZLHml3rZ/Lw92MbO5BJh7d52p7eW2hjh
6CRpxuNngSN81oz592KMqW9WWX/vFbl4ytm8O7HexoJKBXNNqs9RYFxX/2c0zMg0LC8o3QFK21Tb
oBMnLmecNX8ug76Lx9+4TXjnZV+WtoPkbV6u6GRl1VJSfA0WNJ6AiAuBcwWZct0LUp8M6fooV+Jj
11CYnxqnhsS7eGd7bIY71Ar3FD82p0+UJX8Ot/cak4LEUFj2ehxKEEV/FgOR1SgLrCJ2vhFYJ6fb
X/gqsGM7ydjKhW6hQ+iU2+2PINfBtCNfYq5SpQgt/YGg13nJvHF4SmH1/lzMRb2rW8PFZ0TrjZ2x
t3YXFEgTM1gZhqyDSpNbphsciCtpiK2xhW7yU53AkytE0772Ih0/Yv47mf7tGb+1xVavBzcexALi
LFBt6urea6nk42uWh0HRRNb8iGpM1n8HSI8wdl8qU1sGsFtnZAVcL//g4uo3BOOgdf8qS4tRbmsq
zgTtDxLl2XWkdaI+he7HMNTHJkhIRfBqiWk7+14XdXWAjYonDqwtLLw6nGL95yLU+FM6YEVBmc9G
JNocbCRxTYR7jpVdotaL4K1XPGbK1OQQNKNYuY8apTEekSUb7opELUe/aYX4bIcWqt2z4Yb5ToPq
OguRvXnZIAGSgZ/rG1j+j20xq2HSlumErlQz28hrIKj42w5L8VCDrD20+iJ+oEOD6lbvVffakrZ+
Wnnja67QIvHzaK72XD42jgW9fBjVxBgIkFwhb3oXBZB20oMkLPqvSz3a8nFMh8cU8WEpgxxFO4WW
qxIBpab/hykmRIR7fHky6qKqy9FLiRim1gz6ha4qcG7tPAuAj/6gdJR806qGRUkk0lBsS2C+3t6q
G5MmFSA6JWrGqXltbg6aQKGQ1+jBOI8O5JuuaHGtzVXviJR0/6KgASL+tnaIrSTTRe1NdgmBLFzO
usQ3hfZuZQRlWi5Po1kLH9+KHFZnv9z/7eyArVP3ZRCc2q5cDPRY78k4aDjm6Ui+oxbzyenTn6mb
JkddS/9Wo4oLFYI8dx0enSaB6uqat5VRNRL+CQBxIsQwDfG5cvPyy6xRfb49s+s3mnSKAPV/oao4
C14u4jzoTVRWto7pjONl/lQm/c++L2znRLsISs/t0a43KqOhg0IjjueCzvJqNGdOtFHEBuFj5j66
GYbDPjylOfEzZFnPSxJ77aHLFGi8WlaVP/V8VPZeretYS8LKkTqn+4Jf5zqx8RrT6SNzBH1bNerj
ki/GK7um35np9XkA8YwUHShg+BXWmzfaH7fSaGE/WuVQ9dKpRD7KnkPjkBlQjAtqQJ8Xj1v39tJe
oT3kppGaB4ZsGEJRkb/ojxHVpkbWKhGQeyrPLU/apPfHrm/dBwuF9vfgCGBQ5XYmgloM9deQtgNS
CEX4Pcpr/f3t37K1qSAMoqpC54ykbrV/27kb6mmEg9XZMU6KpYjvks5Wz9IrYWedN4bS0HgiU7ch
YBFuXs56mg1DcaCIBGGq5e/M1H0lRQ6f2mj6dHtO161teAhc6VRb0EOgU7q6ZDFlwxUpbczAmZri
I4Wv6lNIAFRhMehWjW8VZTLdZXXUTv6UNA5O4i2EIl9fXDejfVOXtm/Z8GADrYY+//fHWLqhEhxS
lNZp8F0ug6srapsPQMpzl9pM0Fd9eIcohBiRdNDLw85SyKz8MiyRm4wsATgELj5X9QgLsZKu7Y1A
YCBiINBQaf2CH5O2xB/dbDYhLqRR833KPerwKP2M/wmXpuBi8v8FqjmW0d7ml595/Yv4/IjsgTun
grOav3x6VNGkKnZ3cX5E2cD41eOJccLJSPm3g6fcwnIQuDgARkiwpijU07x07c7CbFxvoOq5scl7
QBysFRHjYpHikBE6QFU4HVtv1g8zig2/JtLI+6Wo0tqPPCWJCTuG/Dst0r0n8UrUiEtARkKg6QBu
wvdebdIE7U0ldIQahEU+Pqhmlz7mqdp8tvAifqA6iQeWmMogrhdCwFyJ9B+DqpZ3+ZQM56Jp81cQ
N+WPsVTzB6u00v9ub5yNqxfterYpNQ/SwjWw0DWRKBVlpgZ2hfmTgVI4KiGNHe8osF5jGqQuJ2gR
cl3okVACLk/D7IZlPUc4glW1bqO1N4JYaDo4Fn40VTVsUnP6VJG56VIBQn2XLhDuEGmNdkLTjTeA
7hB8K6kWKuu0lz9jtM3BcZJGJRgT8Sc9S+qvpp4kX6Au248TONKdUyADntUhgHohNaJ4dXhmV6+r
hr6NV7lYhlgoDLwrXCc69mMuHnRvrO47owE/RdPx/vY33dxyEMo4fWAo0faRv+qPd2dkNtVCxhTY
vHj/yKbUQzXm86fGTMTdlKRFDnE3DH/b9tx8E1LFCoi9NF0hP1dfzGiykVGMVBEsmdt9GEWJMdLt
n7i5LhTfqEXYEjAgt+Ufv7Bc6P3wdGjBUjTxvd6ix2lUYfwAaw2NPjjX9QfHXJqdzb719dmB9KKA
b3NTrkubmdePWSG0YNDLCEvYek4+EPDg9TEJO6kDfRiQirk9060DBhxQsjdsko+3dtofM1VaR63M
etYCdTaXV3zivuB9OX6/PcjGk0sc/P8HWd0xGeYP1UQnKpgbWE0HOGYLAnxeVAhELLvp/7KMoFfx
aaP3SfHx8uOFS8PLX+AshUKsIY5kgv145BDMgTnWNLzaeE8fX/7+9TGSUmSORQxEgCjn/+ciLqam
FFVCSJzo4r7qMUScstY69Rjp3ONM9Iu6R/VQAL6++/uFhUIBo4gqByiF1cBely6Z06JdAFwXUqZh
WuiLNsMLnLZ2Z6NszpHDwCMlnSDX2pwpsAXF5voPWi+amu+a0MLxaUrxhKbVWxjIVaH2dIoM3KQC
XZuivzWElu8Uh4ILg1MJ7mO1h9IyycfYJWPVEaU6RTOSCI26FO9rBFGOt1d1K3BjhgAfgJfwIqwV
7SoaWSX+Snqw2PY0PeJMO07vEFYbowBhBBYZm3EwxYWaNcrzkIxm9yjyWVfe5x3SHn5XaY1zcrq4
/xKrXGo7l9PWNYFqL/1Tutuk7qtrIrSxSY5Q6Qz0CHZXpSX4eSxx+4Sr0C/YZ8tO0rx1F0qmFaI8
uPUiYH25ubseAIg1UcNClxraoTC+DNiv3YV9np/dsXYOoRl3O/t6KzWhSEjzg49Aoumt5lg4VmIM
GtdSsTR98dXNpvjBbLx6OuLtlNMQFmVN53JRer9PCsV4GNtsLHwlBi/okyrH5d6e2LgoyURBO5LS
k/6uyVjAALSSnacGsTKVylmNLK07gTOus29kGkt5jmJym0NXGct4jqMEPhqhfcryDLn5LdWEPpCc
A1T21QkjHpDnWrS3cbd+o9yx0kMFHs6aRtrpiiBdblXqeLVGzSbUT3nuzqfbx0NeKqvbjr8dSVJE
BzBnf0Pu/3Hb0e/sB1zYceAkrbifysX6Ivr+g5rWyvlvR+JSZQfIvjw+Tetn2PPCpumiyobHP4pz
ErkoclAp/yeth+L19lDXu5yhaE/xGeWI63cwLpLIaI3WDoSjIm6cKOqJzYRbggIDYFa08TRZ87Sz
kpuDgtOT3T7gbGuRg3oxHTiL2MPxJHUUMGwq8dQA3JOH0PRTIszp3qtVfecmv74/ZNtD5yqgxga+
Wf6qP75fjoWModcOpnQJdFDeX7RRJtU6I7wjzk6Jld3tpd0IruGF0oKXcD1NtnYuB0RJauwzCjxB
M8/L51hUdL+BXuWv0H/bI1De8FlDfO+YNrrxHE7O/Kkt572n8sraQyL5KIhL2xxZBVwnOjGmjyNy
cTbRVaU5GbpXUkUqSqcB8RWI1rWv6Z3xEPXO9KMrY/1dvkilLSuE4OPrqV3/Vkvb/WEVadWhEz7W
X1EyQPMytqa59NtBmX7VtVt7Jy833YfEtBrjAa6H8vn2asrFujx9TIOSKcsJhPWqH63Fs9kZ6GAF
jlaP6tkWWuJi3KeXFOVjTPGAXE/TqecKy45ZbyRlUFKjMHdi+OubhsIBzUdKGygpo6ly+Ukb3W7V
0IC8p6cNjEYrTT60yG/s7NTrm0ZmxlDMJZSNQsVqlAVvyEpZXDNQp1ErP9ZDlSsHU7ouVwsJ9c6j
szkaVTDSLinaYq22KbajfRbZnhkYVV8ZD8LWzOJ50ZElChy7RTLw9ofcGo4iFNoDKKpKEbjLJVzU
SbKtMPdYusT9YbtpcezDOPlW6vhV3x5q42sBmpD2yTCnuUdXJa8OuzfpOeGQRTfxvxqyel+qKNmJ
EzauFQZh5dBtJ3kxVtcKUGAXjCODLGqlGDgklNmJol4M02ZqFvteIO6wY+KxdbNcjLkKCj0dOIg7
FA6mGZCZJhWrJLSDplMH9/0jlc3odZk1N8UWcpzO6RSrj0M7jV9vr+7Gh7z4Eat9Y4XNYg4zJ3JG
N/LoSLz3mMTNBxcAx99vUTqaEGVA5LNl1tgQkHytoKboBhBJ6JwMLPqDstRcUMq07BUHNoIwkDzU
hWTIIxPE1epWtA0rL6/cQFOG3DhXcW68N612Mc6eJurs4CU6Kq92ly3jndOMzZdozrwFR5hovAfv
GoqdptXWQlMbZhczUTpHqx2Ge6DZ0KNmG2et/QsypviHBH4a/NTQx73EeGswzgpZOGBaaiSrwQZa
+AUcBwbLkY5potr9RPzQ3Onu3O/QWbeGwguPYUhMeZxW62xGSZIOWuoE2uwo2gGpAXf067iJ5kNc
6N6329v1rZa1ekH4mDwhyHlAYV0voyipd7geB9WNdBPn0nHsu6Dukj7x9TzXX5MlmalC21zqPgyX
4jw0BhWYAoBk3g3xBy829fPt37S1AngzEk1CJoB2Je+WP0KSBQXDKEaQF2KN2X8WUTMEFT11WNOW
tjPU1l2IshRLzZY2vTV7yUXSP8kphQZJOjY/UqrsDxUyZ/HO7S63x2qRKf7LLit5JFjX1fYJnRmH
yQKATGxZWGbjeKz+QnoXJaJOMQy/UYT6I8Wue+em34gOkBYEvUCiJktrq0fFLI1ZEAy4wViZboGS
Q1yfYqJL84Rv3RL582yL5airVfSpa6YcD+6xc7SdH7EVanFneBDooEpLnvTl5/RcV1ShUXtB6Hqd
+zAPirYcGgcorw96TfkYK0IkwWQ7Ea7LAFQiv3S1hNb7qA0v6rgs/815Xn4HAssC9raGlbPZO07k
Y55rtIGrtqixOnNa3St1PIJeMSqcc91u7NK/P5oWYavUxZGmlesuSdFFja714Lkqb8ayyRuxiMjV
5VdLuPvlb88AjiOMBHKDTidR1eWitaMxlUPYxQc6Bd2TkyANg55hfsQdrtjZnNdPNUO5XGpw2VFU
WWcAWudk1Rw18cEa+vqc2VJV2TWKczZjNAxgYw8Lc328oeXKkJuiKdjvNQ5HIbPyAMYqQRXCY++K
vDtUVmU9uX26B3i6HkpaY0rDWTJGJBHk8f/jJqmXpMjbDvaGYugFZeOMx59K1YtRdd5f7w2GoiAA
V15mU2uwmjcNLqZlEz3SEnRLU/W9ny5YP7SuUZ7+dm9IIQApWOKC64H7dDmrcDBqNETwzrVDOzzl
FD8CdOzUo14hOnZ7qOu9gdjcWwoMHYmeiHE5VNrDd0zjTAl0PUfsLvWs+Zgo4Qx6yXknVPP37eGu
70mGk5uCXqkLyVK/HC6i0DYDlA5J8csQKQdE/LCby+efUynezVErdhrNVwK1ZLwqhmfEqdT24Rit
7iYV5WN0zIAYLhl3mE9LB83SFOlf8ZgVaie7kjHkX/hrjdf7XWep313EWBNfqKn+X+qU6bPXNlYN
BwrXnheaGaN+Rg8Nyx5/KWt8cW4v0EaMy3tMxgciQLYr112BkAi2pxWjBFNY2q82RiOvGY1jv+4x
K+TnDYfIc8o7OzUedLSTn6ME4dLbv+H6VZGkAbSIeDLJn9dYtni2RpOyFiLFo41pZSkx63Gtn9JG
lNTfKv3eqcL0iCp3ii4RnKrbw280jGRIwisqTclJllbb34m9YgSAioB/xjvhe5B0ghTJ/F+6oWAH
gXZr6wuYlt/jWWs+xuaSnKglD7/wG2jAvRv92Yo171TmwxAeUw+Tvds/cGsTg/al9s/1LakVl5v4
rRaYqg73W+25RzMLMxISLcbGKO7PCE3MB60Vzc6g8i+9jDDo2mkoiPNZOLDrXmGetA1W4kglk95Z
X8OqLHkSm+GgV053mClJ3vdJMgepMsQ7EPytO1aqVyBfS4vsyqm1hhMMUjRHRlbT0DZIdefgidB9
MKxir2qzsbKyN05sjP6W3H2XK6vEelLMJisL15nw0BmzBaiYYpiBpk3hAZ/c7ED/b68tv3XoGJbw
EFqmw79XOw4j54R/eLEi3Znd70lVdgdapf1B7Wc1PeZ6Hv1GUccLT6OJWhUUccvz46nYk3PaWGp+
B+JjHDoqBWsK6oLADbRRiKczfolRYLkDuH10Hvtzpg17WKuNqx8kAIpcNHhoB64ftLJ1tLDvRXTw
8t5B90Ev449RpJazv+RT+GC2lrWTi2xNT95rHGwJk103dYZSV+uy4favvRFAjpKX34QKMhjNiu7r
7TO6OZQ0PuFtkzHW6oxSSO4jD/hNoJhkzrnpiLu0TfDqmJAM/T8MRQNSSmFJoPPqTQvbsUIAywiD
aEo9FFJN1DWEiIrYV1J7773emhdtIGztEUJiFeV//yPggeneCexjw8A0o6E/FN6oNmfEl7FRFK7o
hp27eGs4Xk+0l+gB6OyVy+Eyo+aLjUoY6Hi9Pcf2mAVljhI5obkR7azj1luNSSPfilwfWOz63Ul0
5Hn6NiE4MIeqeQytpH01kyz9alRa8XsJs7pFu6c2XxI1cdQTGU36fjILC4+ycZn+7TE7CLkPowlZ
dQIZ7GRsI3vXI0f/6/YX1+S0V5cxbSGE7xHi4g0wVxU2KCZzjCKJPDqiQtwgdyFoK2HVHdPaMT8S
PfaaHy1x9a6q1Xg+zGgzHpUeTeMkbPsXK0HvEkwJUFGlr41x56NtvN8y45cJGdhQAv7Ljxa1aJ8V
s0X4GDkKKKPMeYJ94fmNOhpHaq/mwSgn/J/robX8vIWycnt5Ni4WqLjIsXHOWZ81CSFKxOiZKWhC
PET7U9MrA7h7nsZwml4grexVyTaHk1odMABhHK7Tm8aaKRp7XJpYGD/oVl4EmIYTJrX5eNYm9Xh7
chtlMopxciCsPMDgrh9isah6O6pYJKZdl5waindHGBfxvTdhXlAbWVVgg2D1n5Yhr75Gjlfcx+1g
3zfD4uxkJBu7EEQnAsHU5oEbXqG6W33oEaNWAmPQlwdpiItardne3Z7wxm6itsB1TfDM8VzLFRD/
KF4U/g9n57UjN3KF4SciwBxuSXaYrFGWbojVrpY5Zz69v5oLQ80mmpgFDNiA4KmuYoUT/qBGfo+/
4zldovCDlIzOPUl95eXgFY8dR8edO3TEYqV/r2kDATySnEQ94pWiN7/azIUm9bY2A/nRKlU55vh1
YDmtoDPXRLpv1Ibs2qiP7JygjWsPDhnN9jeQHNO+PEGdMgltHzLmWgmsA9DU1MdIzzoE4/6td41M
5OWAvy/I+5yWdYWq4ep2OImRryzNEnuATsyvej1O940uRwfVSadHfYoXF8liqhFjCqmiC+M96YeN
GVNoQL8ebD4Q/XXxN26dGh0/M/TjZVROXUlQSb0m+9UTrO3d8yKnXN2euhDYADsD0EBeK1vHWERZ
wAkiZCay8q6iif25MaXuVMRpdh7ytv6epZ0j3tMC63JovXd6U8FTyYzgr76GKD11kF12kp6NWwQm
jQBZiJ9EDe/ykzcgLHQtAb0hOfG/WgusRQsj+2DmQ3IqnXbauSO31psch9yUSjCclFX5Z6l18JeV
imfLVNB3HrEl4X4WQV9EX/Y/zI1KK5Avys10hlaDUcptUZLvGaxsZbLXyXl0ssS+KwtDwX9G65ad
AbceSOoxwNsNGmzcTavwyxrVLF4Q9/CXSlZPQ6dZJwtirR8YwQlfoheguDDfHaVxW0WfTxWupC9t
Myh+izjbfaKhYDmEVXC4fZVtLTp5DHQpmqlEoatnO8FhdbZTLfZLuUQnM5c+9jqc8bYPwp3PK+a3
3uLoFhOf4TgDcl4cgT/CNAqZ8mIZXCCUwV/MqMt/dTgAu5pVdo9OoZivhgX/37GkbKfgsTFF2iUU
3SAY8cXX5ziQTD0IgiL0pQJhvGlaCEjbGB6+NvyH2BCIC+gYSjmCm71aTfBOTt9VdeiXQ7GcDJzb
H8wIylTaFntyAhsvHdUwjWP51m9cNwzmAFX+XMzKDpXgSYtC7aksl+j07u2BbrcQTaT8AiR3NSHY
WlFWG3PoF/EQ4lXV9E59SEa86dtY3mtMbNw3HEk+PytIY2Id7GpDBzwoJmqhWG48OvnAazYXU+zG
tTM0fiDp3Y/b09sakXgBvD2nmptnNb20mHK10Lji57oMTnaHvLu92IsbmVr4AGJpj3CyNR6JHkob
woIGX+PLM9CE8jLUlhH6bV0jvmsZg6chmupFS2R/SVs7/g+fTyQOCCHAxIJucTnegqhP0JZ66Jsj
IW4aUIIxZwztsQLboxNsnTI2itCbsJBrXe+UosbgcNCFjVddLX4clI1n5bHxGvAyvT8UYZO8Ge5y
Z8EmvpyVtXSwvQotQ9FYXdww6KWzHGIEEeHp8/5CD/UlBhP2MqA8VkPVcexYBeKu/jzW7Yum5uY9
lrfjY7JIe3z2jQWkFWGSx8JE4GFavQ95befA+uPUV6MKyYK0Q4pJr5uidtNhmHaWUPzu1WUsWB/C
O5eCxxW+Uxt6e7FoxvmpIddfwdPUD224K3myVURCqAy+IQRz4pv1fgdP1Ys+feq3kEtPRJCfIyOQ
z+Ni44wFod21GkUodc491OukOkeN9V5XQ4JlyIeCQicOgLI2U6z5ppWTjCyraVVYBNn/9EGcf0YI
tLsrpyTY2TBbzzwtVYrFDEfKt8ZeT/Q/Mk2paZUpSH+gmVHUDxnYhPveDEZ/Cpz8qaOyeJa6wjr0
ely/AGMsPrVgAB/DQtdjr8xr7S/dGOO/b192G9+cah7OT2A1KOit30GFRnqj5WXiL/EgA4uUoLhE
6R6dZuOZZz/RWgfFj+TFul8YzIRSPSYmfPLZhr8nyfhlqqQm2OouqXmaRst8kPoRVfA4rsydKGvj
EFFE41YgQaIuvA4yYKXMgDTSzM+yOfldWFL4GI61eR/bxU41bWue9OsBflFOoGuzejrU3hoKPjYY
kKIx78lO0juiAvlA9V47jCj4PyLOnJwIB/Tz7e+48YjwEtO/USi1iKbY5fXXt5FcGQlzpIka/9sZ
RnsYZ23Aidio23Ofj3sgtK2pUnumtMMMIPSLf/8jcuuixYT7BMg67eXhSNN5cNsk1l1oY9ExTWr7
NRiWylX1sHz9D1OFMKcQn4KoWkPuSXliVHpYZB2hChcx6/FLa88/Z3maTnbhWHe3h9vaPRQPaEGT
YQsqw2qiM6gjPZmQKBiM4vvUGKGnTCjcylGn/nt7qK2PKDy9CTpErLOWFa0K9AOLRc58dSxMeG6F
8lfRZfmHQaFzq5mZswMUuz78VNgo0kDuoqDPS3Y5tbhZmnZIJcwQ4yX18Nopn9th2ZP7vF7Ay1FW
8QZed2lRZigiNGqmfBmKggqbUnQfppGWwXsXkCsGoB0vCx+KpPlyQorUzG2ULQK5GlmfkG79iQew
eXYAzj9kxbAHGRb54OWDKaACtGDI4cAprwuI+mgodSqHhW8L64ySVLV1U4hyz/K0NKjP4G7sGiMZ
nDVhEMm7lsbNzt12vWX4CQ4VAkAEYDvfHts/jmEVYAIkI0/kA7KzW9RT9eqzMbX9fYCQwClDJefd
io2Y5gjhDtF7gXGyfr6HQo8C3HILX6avdkirWDktduTQitL35Bi2dg6D4apMwx38h5j8H5Nr9aqh
ylMXPgI4HV1nmhVPsP+a3kXk3tkhO24dBhQXRFqD6DYp1OVgwNA6O3RGFBJ12Lf0gwoXI9Z4LxQQ
T8B6zwgvK+Cm0EaupOZStBXRD0IJLK5bnQqVObiZOZg0qhfVT7TJOc6zmh0qtZtPdhSAMgjU4Pft
Y3J9d/MK0McDOEG58loFykoju7TV3B/KwXG1kZyqAIdyh3V94gX6NN+x6WdfnvNhpxS7tV2FOjYB
FtkH+KHLRcZdfrGCirugS+352UjmfzNDHXLAkWgkY4oyHm7PVORO69VGi4F2E9EmqfHqQU4yYNKh
zHiytfwzKoveu2UxFo9T1FkeysyV20ddtENX3VpegX15s7+DQ70atEQgpc66uPAdnY5QGxBOocqA
6EtupAA5lPSUxk78VZH68P1VYAvdAiE8jDKVKMperm8RVx3tIZRipaqPPE0q2uc5wi2oQ63Kzwqj
9EwzmXcS5o1SP48xPXd6ImwpqqKXo0qFXZmDg2omJVpUmwpHynQvzkztJ1dE2B3CDm/0Owkp0c5t
rGDKQY0MDZDoQaivtqP6fmQVPwhQBDgk4hO6D5c/qCAI7BMZnb/FaBS3Tq3lHol99LPULvj39g7b
nLyDTzkCZ1TxrlDkRhW2ho7nCc6t5uhXSZ5WboR2QuVadcODasTDYzlGyzdA70RhZI7D62yE/anW
E8fb+TEbt4vo8PDyOfQgcCW9nHjeTFDeNCFu3VbWCbJ65oVO9W0Qv2RSgvhsYzNN5G3ndwZKKH7Q
he3x/b8B1yN+xpv/KhJ3l7+BeyyXgpRMPCQsk5/qyBifdHt2DM6a1f/u4kD+YBAgNo+SGUdfK507
4UT0WkY7b+PG80z7V3husCDQJFaLMSXSjPN6mPqL0lb3/aja51TJx/uiBDImaYF2X3ZD5iEH0X+Z
oDDvXAPiLru8e4QVgFCIRnCPdsFq+DnWlboakLpa5rz1VMz7vEmTInfopca/vebX19wb34S+CK5O
qNKJf//zocz6aorxpvVA9jkQfJXq61Cls4++en4n4azyTZ9MOXv/bqPggkwG/GjSaf7n5bBd2SgT
xgoOniadem6h/fip3hZP8LpGHxtUrpzFVD9BvTjPo10+KFOb7/yGq2/Mwpqi6cWLBkjjTfjrj5lL
WdtmnYbL/azEAL/SGKQoWgFlBpVqkCxXsRfjY1TOcYdPdjMVBwqk2d07V5/fQBOZxiLpAYnm6kOP
EpgHdSrRbwyM8D6du/Jk6XVyiBLJeh37DDvnedf29OolfRuUrinCCEKCcJWWtErbhUNVIXIolRWC
KFF/Diq9P7Rz/k0Kg+F0e47X5F8xnhDhgXEI0mEdWkPcHjQ0mEeUN3Pna5mZ1X3jRO19tSyzr6EU
de4cc7znIbc+NH0SvOJYapz7zukfy0nWftZhNxs7H//qoRUFP6BvNNBFPLEGLaZjl6LE2IxATSX7
WJSVigd80Xl6k02u4aSjl1oIlqkDhqm3l+PqbIuRkYZ4q5sQRK92voE/p9PTv/e6zAkPdVM3Pqz6
xJutZg9luDlJUUEVvjlizMtDltO/1THEGzzLbKRnpBllt4wT5ZxEcXsqEc87NGrduDK92J1YdXNk
hhR5NtH3Wp3GMZdCciomaRsDjL5mqpWnAjTXr1mF2FsqdvOK3SQyosjbaTvR+NYCi28LgoBuKy/J
5ayDAud6IQfoDQsCVqcy1rS/Q+qu6bEdnWznybq6PskVeR8w94LNA3pwdYARXJiKdoJdAUA/Py1D
BFIyxgH30zi246nUcnQt5h43y9ubaHNYQgZSHHroV0qbaL1rTjOlA+TafDkF2mie1WLCdTVZ4oPz
ZqiSx83Ozt34qGg+ohMMVABk1PrCBI5Nfmeib9imTYIvctP72L9rbg1hyydWCf7RrDG865ZkTwR2
45NCLUH09k3EBcb45Self60MsAoQuy3k4m5WuvTF1sbst1Ip6s7O3bgcKbPyHMJoES2c1ZlJ51rr
CEIHj8gM2ZqBwAM7jKp9zHpNfyrKsPny/k+Jpi71WMJOgTy9nJuqhkjltPWAgWWkH8Jkzu4yzUFl
Qy6aQ9wEiAlOcfFe4hfb9g2KQGWKC2J9JXMd2wqo/sFLymg6BijQ3Y9VGz7ABY92TsjWt6NVCnMH
+VmaK6vCisxymsbACWlQSD3FSSM/2WOTe7HdBz9uL+XbWl3ETWJasMtMCqj0MtfF4q41MGGwwsGT
EqV/6aU0mfyRJ8XwoLs6kYvmYtwcZ13pTbeWnOCHEw7px0x3gtHFWKZ/VsY6xSk60NTZR38z+6BJ
qmR4xShH1n2XtZbjS1mgf3cWK39CVif8WaPNP3ltRwPAnanOvhvpRZmUGJQTBxOUd2p1mylpi6b0
4HCT9on+2Gtde+rqKHwtcF0QuO29tvqVTT3dKaG2LDaFOOlr+KOpzOGi1UScDVAHGwuPzop+U8vK
DDfJgjG8X7ox/WGxkst5KPI8f03qORt9aprobfZWEH+whyB3XEMtEPygMtrN36ZsmlC4MFA5dpd+
GT5lgzLuBM0bJxeQhyBXcn65iVcrRZs0M6NAmjzyKNjomMWF/zS9UXcvkB/7yI2GJDd28oSryg+L
xb6mdE4KR8guftMfMaSCJVgztgquZtVcvYaO86tTS3VnW28NgvsqhXKhLUAJ5HKQvF1ipWtVIoYo
692o0E24MUV6uH14Np4UipGAz4AagDhao8CWqrJjuZMIRZVhOfNJhzt96YSuQDifl7x0vDRynJ0n
ZeNy0OirUKUTBrtkA5dTS/S5c/KFMCxtmuLfYV6i5RhIlkYbAJW4nZhva4Yg3FC8YZ8Q/K6KK/Kw
tFoSEvBXVZzVAOv06rVDnO5bgygkdJmkOdpNaL7eXteNV5MyL1BzGr6Iia6hWAkUvLGE7+FNpdx1
XliY8WsyIww54KeL+llmpI+ynsZPWTdKO990a3mB2IEtZItTeFttT6B0sVI4XB6iWXfom1kOT7Qi
2kWQBKVx51HZ2qdsUMG/B15/xZ8oZGcCUBRNnlUU5g++uaq6cmLuFQK3JiXMYqGugL2Ft325ZxbH
qRuDfrmHYd2MP3LVPgwT8gLIcKD4ePvjbY0lFOEt2q+UHNdN9InXGWoAyOOe0pNvRBPhTqvIzWOS
Nu1/OAtCeJ6Hi1jHWot6FMhKAjrEoKBREBYP2B7eTAP2fpaVZOckbHwpsjEubZqqAhi5Onb9uIwo
lHISNBlt8rbSA6haTbWzHzYuZOp6mHhArxOYOPEr/rgcNb3otHymM6vUEQ2GsVIsmnpGl7vGEJX1
/ZyZ5k7sf11Sw1EPsC4RKuKGlKhXjwCVk5onyR5QX6ti6cDpln/DadKfUHia/8VzD/yDkrQVKAhn
ymUfan1+kmupVd26LZGgevf+Eckv/A9xsxJYXi5BlIcgoQpyEeQOTTeZZouWfV+eRpRSdqa+sVWB
VvHykXNRr14TlZNxUhPKHINgmZgno+3ML32daHDZ0mxnqI0rzaBEp9Nw5LCDhriclZk0Y9/0OmAj
5ETO6qCgIqQY47NkqdOLsaTy2a7xNEB+V/vw7vWkcyy0RPD+E0oflyPHHesYaEzSMOboOcwqjXgi
HiuUz3Nt3tHf2FpREhqhNs+rgWrh5WC9FcdaP1sjFqBt+iVNYETLkmY8AqJN7m7Pa+OoCLk7olbK
MiDIVkPptWFW8qD2cCil8XluFfVoCGxnyxb3tWbcA45tPIWMZ4lGEuqx4DUvp5Y6autUioEQbtEP
x5AKmSsN9RdTibSzlTnTXSHvGmSJo7cKzrnX+HbES5BT19BQU5IRN42H3psNPc3dkN5d6+qzYz6H
yH1UbqkN+beM/6/phlVdflbttNwzWNz4pFTbgHRwVKBdWmJn/3El9U6gQK5jnUMjzf+OdCn9OMvO
/GRiGL0XuW+tMUUveo/0PK+VaM3GsONQj0jsMB2/67XJOCxaODwleGb7EJBISkCV7NzsW4v856Cr
jdQpibKEJhlQZRaDly7WfJctIazjKLVwGk/iB8ks/snJfoUQ3H94wmhQ0gelo4xmzVUum8pGG4nR
0f3R/XJUqiMcfAlL12KvV7D1JeFkgIkibRaMvssv2ehhSC2J1Z2iYT4rBYlXBkfE7xJTOd4+nG/0
lvXOFUJb9JJB8F9FHPgBFU036b1nDWZ7WJoqeVgkNXlolCj9WVpaO7hOUtcf6171jKQ/91Vu1m6u
NzEMg8w4ieidEHox/8ElYUlIunvjr6hHb/X2D926ReDHCT6Q4Fmaq8fPnhbVBGiNLN5cSP9YUzSp
bpHK9ce2gp6NIIny6faAGx8BLgNXFh+CpVnHEaC6iy5NOE6wxfCUtLP2KaemfLSacPn2H4aCeSQg
Q7Rk1uYG2ki9rxnkHlnrRvqoFSn4pHTOubfqQdvJJDfeNx4XcPWsIhHSOuemXVDnhQGIsLYRqZY0
GoEt5/xzXyQSQplFda5AO7rNhJPe7VluBGaMTFgmVHmoX64CM3VuKXgbU+9lmimd8Sk1PUeLlJ19
co2jBKxAUUHAMBzBxhVX1x/XYF2Raiw6G1rK1fzebNIPllWPh9EOpYMeSsHHcXASd5JhI4WVjgqk
VTg7L97m1hFOVkJ4U5RQL3+CM2t6y0LwGsicWj20dV+yyXHB883+7UXdHErU+NHZgGK9NsxqQ9mo
jcRmlzqzfcZoIEXeM1WO3CrvBg2IhaV9DsdHiGuvES62HGbRQlPQcyorOMQD9aIuUkOkLLve60ig
kR0v94gu16zOt1FBLqN7KKwgV7tmiUw5jwqt9wYE149LbqUHFAmXZxuhujMsCWs+VqVeH1M70bBE
LLMStGwwPAZyNh41NRlPgzQi2meFfXTIwFf4BV3/Pb3ZjfdQROai48R/cbAuv3jd2GESZgqnqg2H
lz6eE56J0rmHtZd8QqPR8U06jefb337jPaTLR0ZFBMd5WqM4dJQMgDixzZp+Gu5ghDQ/0mSZn+Rl
SU5Dn6eGqwZ98Jg0EP2lqFf3DL+3Zs0pE7ByjULn+p2ako66TkTUo0mTfcpae3poQpK8UEeep5bw
4VhUKdvBymxdI2IfCI1IkNJreZi4U1u1pD7vDUZpP4V4mbh9OO6x27fOFZhRykXiJqFAeflBJ12t
EBXnstLruj0oVVH8Xeft7yCpu51M8lphS6CrSDdoeQjFljVuvg/YM9Dmeq9qA9tFd1J6qYruu2l2
xbMqhQW9S1315VCakYEtANXLZYt9e60/Fmke/bi9pzbnLbB7olJGA2YVepTDGA2pKp4HI+iOWif9
QpB2+EwHpNxpRmxsHp4gA60OSq2Ag1dHJqT63KSlhDE9XiZf26KX7go1aXU3RhbuJW5K7VUPtO7d
1AFCZBDuFAHxv0EcZzXBJXH6oVxqQPTU534qQW27k9GZL1M+7TLSt6aI3jxIUgrOKAmsYpYIyf+A
e5jMp5f1Y1VF0xfkRqhMqKPZCwqq5Vt1gZv82LUdpliIIh7T2KrvwIUXJ0cv58m1iyTRwRP2SBoH
JkFYKJXSYTTq6T9seWBvENsE5p3UXczmj4ezypSmikcH1+KIKmzmRLGfJUHyaA7Nu9lLIk/hvqDM
9dakXz2QkzSXvVRXPU7l3Tlz8E/uJgA4UV/FD6ZVWjtbbePKEHmuiArY2Fe6XE0cS3nIkLROWDWn
NfODEnTq59tHZyNCBe4gBIgBmgOtW6Un9TzinNnj+tzJ6owW8Jg7jxmQ9h/V1NnPiZQ2/94ecOOs
QiSngke5gIrFFc4Wr8pxLrXOSxGMO+t691mRJKxw4nZPo21zapQJId3gxUyl5XJr6FFW1fXISIGx
ECBCMfPiMEBVKJOnuz4pop2XbavUJSJEEQtTNcD54XLAOdJD1apZS9osAQApOfo2IXB5r+kDzg4N
8JpDU+rLzyyekoe0D6RniRf4PKR1L7+/zEX8T8AqOECkZKvP2tZjM+D5iOjh2NQvWZBrfo3tfOSa
fTL9l7HATROfw5dAq/9y2gDaNdJa1rnKwyj3UAcw7tsSRUVXk9Lp4+3ts3U7USegcA9wBSy6djnY
JDWZtNDB8krkmn7EaZ9+rwGmvJYQqzp/NJe5cNVWcXZemK3D6CgIxIvSATzJ1afVrZa/bOidl08B
PrNdGhylvpSPtye3ERsJ0zbgL0yPFsHq/dbi3jLjhlESpxv9YExkF86d4VZzbiBlqaSPQZfFj2OJ
q3RgDHu1mO3h6U6QwdNrXGcAUjhJAQJc3AU53OViMiqYabN20Jauu1usbrnvDK07OZMj0azVg53z
c/1pAVxyagjWAdpdCYw041QnnQ6mIFWW5cc0ZPYhQMYv8cvJoTycB9YouUNpyTtX4PWNRMbDf6gJ
E5mBtb3cUoVtlmURRaOHCQ9lmjmXP7Rm89IYmfz99ve95o6RXKErD8UGgUhq8KvwYZaySUtaaiRY
2jbGYURn4oMSY8fqIhGX/pAbUz0FqiX9nJakeKGXqd47cRI9iEL490oZpEf4bfanQg725Pe2Fp/+
A7qkpGSiRna5CABJCi21gp5ySQATp5UxZGrwhC6xqmojDCRtw42xqt9JfK+3HIeZ8qqA23GDrA1q
OxywLR1fMM9x0rx2y8WeAZC3ZvsD3KFiegghJCdtqIaf0YKI5jHVFlyrbn+V63eC34AUFEUybsur
LtmSA6+dLPAeUTnUp1bOhuc47KqvKt3rzzRr3i20IQqd/P+gzoG9gyh/udSLFZWqHVPqHXNKTxgg
pX7UYIEGvMXcOVIbW5sZAfIA+cVuW8N0esSUrSbjb2c8x14dDSGgFttEQqnYI69sDoWEGex48juq
9JezkpKuMGudcpDsRM+lLRyXckcpHky133Ur3ByLawpQEBrFhC6XY6mDlYVFRXpNtURpHiZjrJxz
mWJGLzvF/PXd2wP6rGB8AoOmabs6GVHkxPLgMFhVY5EQRPpzoi1B7EejlfvKPKZ7wf71W4PmHSUt
Ak18PHkMLmfHKxBrmBVT3ATF8QwDMfGVipvg9rQ2DrzY8GDriTIdEBqXo+hNKhndREoxoxY8+ZFt
JaNbRXV6nifL+RybjXpIqqDc6/lvzs4E2EB8Qtx+VfAPVXPG6JqLJpDs0XPiMj4B5JD3oJZbe4Qr
lrIdlxqYR/E7/kgM5B6qDNVjijxaA5K2Bcibj1rkxZTf/NtLuTmU+Gvobor4bzVUWmVBMtKZ8rRK
RsAO8az7fBj+1vvC3qmDbtQJEZGjU0LSzUkjYL+clYSKgygkclnYbe01elv+UxaL7We1nt6Vi2Q+
6p3+MRxG5VcSx8s3TJP2iHJbH5AghTOBNgX382q2yGUbnYOKnhfBcPJCc1mOrT0kO2u68TDQ5qOL
YKGJRnNqdcRxTMvLJsuBcc4ReojBGNwNxpwftNLun7raaTHz66jFIud9qjVnz4Bo65MCH6U/DA6d
Evcq3tOqRouMgYZNv8TJcZLS2oe8P3i1OXWH9+8e0JsA50XswRN0+UnbaJLsvCgxqS4Sw2trRJgH
AzvASa/fTffjrxN90AuCIs59tvp0YUf7uZZB/iHH3v6Sh7b64kRJfheBD9vZqRsLyO6AkKbj+gKV
aHW95HOnF9JS0WsjC/H1PKoP0mQhEji2zvvfb3TQTIJzNEK501ZbZZSDARETKorywgsQq92A8LZQ
qbWpuYVeleIxc/uTbVS/BCUHTREk0UA3rkENTW5kgyze1SLB8czNs6U0PvTSOCqHsp3qv81OjzsA
5H1hQMlLrNc6txSoj21gvUwpriKH0CyU/q+dn7W16IpgxzmCs07D4nIrJZMRSqbN7ZAVU32URjOt
j303YtjGpVH9Ng0wJR7kwEj92kaj+SR3UQxqB6vsR0mB9+TqCS4Ij5MRWbQJs1z+1GlTWu0EJRtH
W1RQ0Iyn20FUsjpbiNpMhhwnFJjARfsmpSIP2Xj94NTpS1zjxchjpZyHue4phSODenuRttZIVXV8
nagBa6BtL9eotAzycpPybxXFsQvTTXqIQ+WX3JvKTs13ayRNgF5AXkEucFanLXGyEEVTzF2rFFP5
sqQACgAn8oxl2lM/3HjMRcrIsgp2LdCIy0lpxFwRokyElFE9P1TYKhDMNjYgjFgLT7U6489dU0+/
vZTir152YSlKUg0VYDY6ZGsDAIvyagv9DNRJyDYa1Sn7YRplsYNt2dgujGIJeCDXI1SNy7nhYaQk
gw62RcFP18+XTn2I2lT7y0kS6yh1enREYMr0YydU3VJu9Y+3J/kGB1zPUnG4X8BliGrcasPEg6Nn
0N4HrxuwyT6rAdQccDZBMLtBq0SBF9RQZA5WX0n6IYjKbnIxpWh/J3BvYcT28s+6iOpTiVHRcQiC
6G5EmPVLK6WxeQjTUW+P2hipkhtnUUuVaOQyPcRla1bHmZoYLD8jG7N7y5CKQ6aFTrkzv+uclEBC
wN1F0YGiyrrokGIJ1pnER3idOV/jajg5gSlauSIpdSSHHlWOk9Q8Q0zKAWUp4sJDTv97HpuvmAfc
gR97vb3k4gK4WHGxo1A/e2PiE1Kt3o4J0VPF6qlDzFmXfE1JXT7T05/u2tZRj1Zn574Ut8EXK8/2
ZPrEt7wemX4YYQ2V9rWKZ2XhV5bxgnjh7Dgk6U571Ftgr0swW8BD03bnIbm6It7ODsgSxgIzsT63
OfWrCunxzpPtoD1Nk1qfB/oHXmer0068vzUU3DWh8mETfK+RIGS5SetgvoDgRdp4QTYWJ13HozTn
7O08yFvfD1wATT4yQQEJvTyxfaEabZwPcLfsJijhbXX6X3mqBN9gaLY+fpoIICbJ9NzPi74TdmwO
TX1Z4F3AJaz76Joxlomsj3zAxYwQplV1166S4WRPY/g4KXGIelWTue1Uhafbm3ZrfWHB0+Gj/Mu8
V9dUKrXYoLTgiRNYdG6XIfplISV/CLJmT3x5a5eq4EQhayLzA0H8cn1TrTESw5k73DHbzKWiOPuT
g1pmbhiZvwymutPs2xyP2q7JaETj6/YaJUk+Mv0AT5Yl+ZAnIN1rXccqx8aSk47fHud+czxSQ9YS
xghX0uX8CL2SaVxiYQqfjh+7vnZ8KJLlXWOGoE2aec8r5LpdzzHULKHPDQEWAN5qQVWprKmL5z3y
tkhgHGUJ25pjJMFw8rTeMl7yxMxtX3OsnqfHkcKXUta78YMc9Qvrn0Tj6BatVtiunfY2jgUFvE3+
Uf0ESd54d2oifiza9G/GvyTGq9UhCZ0UxCRooPDiH5zJTp6DmPSZDDf7fntPX6ebjAWKiExduESD
Yb38EuEYF/lS0e4MJFn6zpmtvqf6op+tflZ+dU0BHVbJG9pfXAIfdclefity09vvDdnEryDowxSQ
T2SvKX3BDCshQdjck7Ng8XvVTv6aiw5pycqWs6+3p7y193BvAacsHIaQubqcMSqLGbS2hhp4r/Uv
PEVd7wbL0OKJEySp38XVHh7hKopidlxW0AY1yq7UOy9HrMO0Uqym5rZsS+mzky7KaxQFO0HU5iCi
XEYXmVBtXdrHyGVZRqvqvAwTxy9GKplP6TSo59uLt3UHYlv8/1FW20VRwJPKdtl5AwpsfhSrjhch
uuq3bWIebg+19Z24Iahg0bekc7mKEew+H6ycBrQn2c38SD1Sfi0Jwr9XRHGlK83cujuv2tbkqAQI
ZQjuQOAyl98JS82pkCo6zUqFpViAKfUp7m3qjg2a6Lcnd02bY08gfEioB1yExHY1O7hshjFpvKDR
MGnRweha7VWllGMeaXA3n6Sx6hKs1Oopxie4m+MD8UxouUZTdF9wspst19RLJfMi6J/GHZcFZPlC
VYfILbPK1NxYzpQPSdSCgTIyNb1Lxl7S3QGxiX9GHWdhd0BWUt35ZJsLyGwExhnqxLoi1/JNzNKw
O8+xFhX5jsE6dloqnxy6zDsLuLU7KNVSwZFRQKQIcfmtLLuorMIggiymdD40Q278oi6WeqNpSP6o
qXsp7dbUBKmHhjY3Bynf5XiRvGixEiyMp1LTLKSeEM7KEyKs4L9sQ7RQwM0hSge/eTWUEmY6tUY6
u1YWxAgnj/VjMs+QYNoi3klgN4IpagkkjxCawZOuG+iDIZmDPke912N5/jtAZr50K30ePFOW6ntg
l/lhrOTSH42+Dt9/2kjSwcJrNEk4dqtbsWntNC6rgiKBmleuWRvdOQUh6VrKmB5vn7aNj0fZDYAg
kHB6UGsDFkuZG60uCC3iOPx36ErtqFb9QBdqTHZGEt9mlV7AYMZShoYXapXrqmKVRlCxZZ7TsJDK
Q5In1VE3qj21/q35GNwbVE95v66SCq5eB1Y28+kMdEXdqG7G73WnjgPJZZX9ev/i8XDRrgVwBi5q
9Z1mp5UNKSZWQ3YuxtlhbO8zvKCfUd1WvtweSvypq9UTzETuEKgIa4r0hIWimWTUUxQnxvNCLZ2T
tgz9MU1HA9sYR6EiPb67uCh0g6ksEn1QgiBxujzZyOs2S9UzKJCW4LEPHBlR2lE9zgEc0wHM2U6a
tjVJEjQyF/a+yGIux1Mj+C0Wyk8e+W99GPV+/IhHuH5mO1kFHKqmvIvRxt1JmzbuSyGdzZ3C2yZ6
kpejLpPeGlTeuFSIxI4ZLhdHB80ZjJ8RuQODOhxuf8qtLUrDhN4TLzd1wNWuSZM4LNF8br2yX4pD
avXyuZTGv8Fw7/URNtYTtjZ9VoyFKPqtye6iudC1ltTyzgFojoJK/ZbqGarspSzDErDkRsICtFP1
n7dnuHF3CklaQR1idDpslyvKZRrUjYjqpkabfDuRDFeZsvKpzPVFqPprblIaEX2bvN7J1rayGcJ1
5F/fgCRXVgMNXjVO02N4ajZd+bHnxDzJ/YIfSaqE58BU+juqrONLN1CGxqxE86xEzo9J35W+ujTd
a+uMaNKj9Px3NcvNIZSSck9wdGO/cUHxI1EHEI/LanUqbdJ6oyRZBgMzHiSjVu9CTQvcwunmOzM0
5NPtr3ENzUKUFcU4Ll7OsWD+Xn4OrbEjSs7UBRSJWr3XSiXhUqrmsX2Whn75qMxFqx/7xAnvKc+W
ij9K6ZB4ejU3/w72QCRx+wdtHAB+D2cceVkRMIh//6M7qdQxzrQyvyea+tbNqsKgx6XoHpDdPSXo
rbXmaNMoF96zIA8uh9LAdVNo+R9nV9Ykp812f5Gq2BG3QG+zesbjLTcqO7YRqxYEQvz67+DvxtPT
NV15k7vEiRohpEfnOUsDtAD+FfywKlwtc5eGBuTOuOcPTRZ21wjwl746nKW4aYDpgnyN8+lG6mkP
0SOSd0forJE4OO7Ctl1KIcX6PG5xhFMYB+X7c3pxUJyrW08GR/m5CJL2nYJDHcJT22psvnRsRtKQ
pOqGyp6DgFrV+5gs1/yiLr3IzZAQwDQcQ94wc6nhaupMPML3JWJ5ZEevCAH5HAJD/rNVP9YwdvkM
ySmbmuH8/CNr2vFY+SPUSiFaoo2q7xeX/YwyWz2/P5OXlgzqZri84/QD4r39+79WZ8DWzmqkqcN5
IOHHeITJIhKrv5JkRPqTwSXh/eEuzSF2yE2oDqImeB2vh3MGAWUcF47CzWNbePEgEH0Y6jLw8c/+
h6HQitlGg7/huZ9dnyZT53yOQt3H8ljgEbrD1finmBJ5+h9G2hRD6DNhgQTbav17DimbU9ejCzjh
lgbqVFZ/G1sEEWRw6f34/lCXYBoQbxLQw0H73+Sqr8fK6nhsOorPDfqWAbsJoMFamGxHtI80ktZO
e2coKWFkhkSjoB8PlU6jK5eFS2tmE2jBwA3tZTD4Xv8GQzW0EwGOdJ8ObaFWJJcHMtX5gs5UqRQ8
rN9/6EuLBnEV+OgwvcglO9vWrNeyxBvwJjmDBDBqqmyXIPAl9232n7158OFt7DSE94XAn86h8xp3
Dp+aFqT/NRx2AMV+SlqpZwnSx5VJvFQ1bF1R5H9u6YTnNFOAi9qGIeqwBFbRRZ2N/TdmtbgDAtID
hqrX26yFwQxqiurKGrpwNcHlFQUuWkBYS+dN2WRp4QNsAN3wufe/DKKWoHZAGvP+S9teylkJj1E2
1Q/uJbDfOKszzQzSUyKB2kBgQI6gAtTf6nCQB0ntsgvtCJeAJIZCqp899Cmm+kpRdnHNbNS7/x/+
3NJdS1snfYaH7EOZoBG+xB9g6KCLMBrr4/tPevFzSNBwQQkP86o/pj5/ff795GtfVfj8635JS+4a
n+cDmaOiqtAP8JeFXJnaiwPi0VBWb8G/57dY0tTTisdGdDipGtDUnFdG3IsLjhKvcAqC/Pcf8OJS
3UYDq3Dbtc+O+CZWm0IL44medw8Z79nBzZsIFOfw0u7YGJHnZp3M8+pTceXA+ENkOF9HqORA2wRa
DzLU9qL/mt3EmLYPaAWgEX0Wd7IqnH04163tZ/AfvOCEC2kK77WA8A+2mXiC07lrd93MGVwlkN+T
FKZRXga5AyiROWuzUeTLsng2H1UakJ2LRu8LbWarc4Jk6ujK3F1ahwnQyI29CJvvczmP7WK6IjQD
P98X0S6o1gVOoiRCHkhWKe+aBvzSm/p7tLOd0onGH5oAO6WGE9c+Ua7N56bpv+q6r29gclhholK/
8MjQXPFruLQmAQ3AkQI3RmRCnZ2BFlS40WZAIgKj1gI3tP7owTa1oJ0T+2yU/MP7a/LS9oLXC7EM
zncciGfLolr7pncE7VtwpsltCOtIL48S5zyIPN0sCwV3PFtO/sQ/N3gH/y4ugtT1/d9waSOF8m4D
pcGih/j+9dJsa85J0mpwcNwafmKByT5VCCndvT/KW1YCziRc8TZOLzRakMK/HibAq2zYCDBVCL62
hxpRpT8rbWFaT/AZhDlC1F/6AflGsEru+rL2O/4rZVTVaBshnRLoYYWGil2W/p4MITMlbHVnl1sS
rlNOdb/+Iydp+oKGvUzzZiQMbmNJjIUaEL+XD/UY+BCYd2roSkuN+s80HawNdFOBgwBWgq35tqj/
+sJTJVvdb4LJZeqTx5kyfBvSa/fGeFfO3AsfI472TT6G9i1UUNsL/WsktSrk5EggLq2Koxw+F/ER
ZRbLgwZE6fff2qV9a8NXUKEBl8bN72xxwGQUFQ0FKpCxphmKVEqIele4pvxTNwF5Qpu1SfOqgSvr
KY2XJjwZHU0vgobiwUiRYDXHle3zOk5whVpxqNxTQGU6bzw51Xd61PZpdJjUvawQ5Xyldr5wv9rq
AzCgt1YcRAyvJ2oFZdiNDeDgro3qnSTOHTuTfIcTdfapYbyq8V33V9l9l67ucE4A5Le19TdSyOth
Zdolqua4geuwix7IaOMSTRDe5wLYCWTEMI2G8t/ObUFbSOZnR7I80VTs8K0Hv99/gRfWCm6XAfAc
oHNbpvPr3wLuu1nTNVMFbCPCHzWfg52vKLiw4+zaayfshfmGehxkPpzoEDaeE48oARLh0xknLFPD
HW1NWMzjXO1x/YMPZhf0/yCNfLryki88IQYFEI6NBeXgea8V8UzwftErGlxWdaWYpuAUTZ5XZHCF
3v3nydxSj4EP4BAHwr+dHn9/eLB/C0aqx2KM5n5HJTqrc7cEO5inXoNbLk3l9nmDrgxOyhvi60rp
Evcd2nZzAMMIUGG6YoSg6ZBI0IdlnfHbNOLXNNKXpnKbQlwdcJeG3PH1862WJlWAVDEYRSq/iJrG
7COTgh5Qj+ZKtXlxKJR9+AvHwhutaGe9Op7rYSx4H/BDlQ3hwWTSlsM0XCP9XbpsousK7QqkMhAp
nFPQ69oTIAMAhhhqfGktZMQFmkR8twQO4TMdjCfjSSAUupZLmWVonHu2Ha8Uu388L88KQCAgIOX9
cTMDi/T13Eap9OQMl9Y/fuxqL/BaXwBaVJ9WLVMY87cU26RsSVcd6ThD97h4Usq8N6ajRbKm1W3q
L2gIAgFMTnbQcVZqmIF9en+FX6h/kCKO8vRPiz8+J0HPXAnYhgS6oHBaRtOHr7twCj+N2u9uWBZX
V1D8C6sACjoEkQBYR3FwTjgVngOPJQEWBcJOhxRuJqDAZNWdlKt37STbJvjsBWySORiFbDJxpPm+
fgGo+mYWLoAcpFpYsgtdOpWBjkIYgc1qOC4DItRznzHEUYeOHBqkGfd5QmKy/89TDEndVixAEYGw
jLOFIJEzmtYL7lne7BAnjFj6kge128XZpG/FoKrP7493cY5BodvkOR56F2eblvRwbVhW3NDDbErA
MkPNDuDD3MzAB/5zYYIbThZi34KjA/aPs+pZLM4PTBIifKjqsiPCQJDP5XNv3ytzjff49qm2oTDI
ZkAI9OasmhwR6I7g5UQXkzcs+xjK4dyb2bTv2FWd2NtvAgg8SCJoTeIkBXvt9cLhGTq7sPDVhddD
sO9FMz+hZm73kQy7InBsuHLX+gOLvl6pmMDNZRTV09YJ2p79r2MG7qypQBsNzwaMPyyGmcZiPxMd
xfmMb+TRSac8eLBA45vL2ES3oo0yZAtEtBphQW9xhwht1c05S4e+3cFJKrxpejb/bGgf7BmrTVvq
ZfHvMHdIIZQwbP5QweGD795feRc2XiCWOLzAtkb/H7fu1w/CBHGJ12Lm2iiyvwDr9ycBH7zT0EOP
lqfEmF27kOygEMR7yijzvsQy1te4KZeWCuRif3TQWCrnynIuhBn7rkYIRsDrD1gl9UMTh12eWnkt
AexC6QcHCoB8oDhCB4R66/UTZ5qHIdk2NASAx/fDYgEvhKYhR9nxnHbNnieRvYuTUcBeJ5v3BkvW
j686I72tHvAz4MkXgH+OLuK5rCJySD6dDE7XsIos8mDS6bB0fC6tHlG9Ix3o2EbNNbT/wneCQhPc
bACBaKScO8ZIXI6Wbox1kWkKMVAq3B0L6/HBZm07QRE+w3n4/QX2FieAjyPYllDW4mt5U6/Y1BsE
28LOVEfAFVCeKzobwPJcoRNWExIjWs56ZToH6uX9kbey+ewT3WxrkHeCFspG9X/9ngELLtJKAHGO
L1sPTDT3dL3uz3BxGEit8DduFPCLeT2MmsZ2ZUuGrSdScJtgiRMnOjq3YcYoEXzXuWBH4Hq4qxzg
16YmzYvta7/0spY/GTp3Yq8Z5/uVh/T0/hRc+KxwhoE6DLv07TWcnadkhIVlULcoaBoRvMCJa9yl
FQgwpc+A95XvD3ZpQW++TxCKwIcJSYhnEwHkHIgZBiOeGXY9j6KCG5o+mqyFKx3BoR0DKbsy6KUF
/fegZzf6WIm1TzyOTvzUJuhPNKrMCOqFKGHB44wW0JVq6O1yxie7KSVBlMKt9fxe73m2sVU7/wlE
difwznSumCY7ods1n9LF7gBgRgckNl9L7n7zpOhHQIoDEAi4KCrysyeVdeoS9P6hiyF1Oh6jSFc9
ZLaaNkXKViePw7pU10Jd3iwg3EZRBuHqBt0kmGFn0DpbedO5CqrhCXrr/hBM4XgXa+bfDonP/rNX
3DYY5DCb3wdw2HNLeje2RgZCbA5qZLxtuyAuZ9KmZaaG9OX9tfrmNWIoaOTh7bMh6W/6PLUHSRNq
ORBw7MyfaolGAZSUEpB2uub+CjGjXeAfNwp3Tan85677alvC0NgHgeLhdhrDp+71Z7J5TApBAJM5
Tf3vUyD4LxS0cPmPHMgCqMLCLSw6rH8idnv9DDukKsurRWYPrNGx28kO+ZYghjP9/P6UvPl8t9+F
EwEAI2hNeAGvf1dKe38hBnZXSOUJQuCqa7hP7VyX1YxyTY8yBgriI0Hh/WHfbJ9o7W0WtfikwAhH
e+ps2I0LnW3E86Rn7ZdhoNwHXoi67cpG8QbF3cZBACfUlejmB+dEW5QUSmMxYJzFaw5dxGmb+3Sp
w4IHgflUg5S95kvvMli2DUOp4VV7fP9JL6y5rUUcQJeDyDOoDV8/aQtXQshX8AvWim/Ufm32tBZR
3qdjVqpGVTutEyCpur9GP387x3D2xd0NUMVWhp93jdUCslSdAmOrmnS69xlxH1VtrnXB325QqCBR
7oN7g9LiTUk88cbhwXGFH9E2LZpxjo6Itvu+rmY+8gWo7/vT+Xa9gleGZQO6F9ywweJ/PZ2I98ym
MEIvH8HqAjYizEw3bWCqYxPG7JnFNrjRpJFX9v+3GyJGBSTyJ8cPK/bsRO3ljOtpDObXOrbBvhI9
6Cd9WBd1u8grX8bFobA3bXwmXIbPSZCrUm1gM1BsoqFn37lY2M+l6fzHmSThj/9hLjc9xB8cElXT
67kkPreYarQwSYKkhGMyyMov+6CqOKzVAXuebDW6CVEfSE++8hovPiVq0a21ApP6846fjbWTSME2
BR2T+jAH4I2D/uMd1qa+lkb39gPE9RDUQHz+ICOi9n/9lPUiY0ICwDvQ/dODjOa2PmR6nQ9hqOgv
sIsEzZ2L0/to4MmVJvHbexZokFCvbSvVQ0fgnDAVhHbljI6g9KxBIHPQOOTnoY1tUupKrl/qKLH9
vlpn/RLTYf2dTZkLCqLSOf6voo3th8AABND3Zj775l0z3tqFocXa9mOP8BxoTgu/G2h45cVe2HQ2
wxHIArf7Bjhbr2e78sE5BYPbFHHU69sqIGrvgvqaP/SlTefvUbZf8dc9HDB+M0sY6xTpMrUQ8yKe
lo4MxHFhpNnDCHz+9f6n8lalv3HkwWX4gy6jx3P2XAIoIIFOCCw01YZjDqhPJTnrgvRhMHT9NmMT
vgFs48NYl9rwFCTO3HVZWD/3bOhvUh5CXff+T7o4B/BDQMADbjnYEl/PgYDVQ91u/A7RduPnhIju
xrWp/03RPi0pAp+vAd+XvlmUQxtgBcYTvEleDxhPptdmBTzGWlIfLTrdJZOu3W3GS6f3n+3iUBv0
CN4Ktqc37SGTrjahII0pCMb2azp0J5AQTNn4Nv7P5zO6gtBYQtqBDQJF0OunSnoyNaaiI+CqtEvL
mDaIIuVsMvCejjZTWWQde7r29tBlNIf//Jh/JJ74NHFfA7339djrJrYY4AJSzPC0vJ+AHT1VNoWk
FBqb/ftDwYH3wqcJ9Aq1AOpQXNfO4c1oRHSG0qDXp0h20rdkaSlijhVauAiMCcWz5gSPWSU8WA/a
n6aXFaFPwLKpJiaPeNrWex8824+kTch35xb2UWjGkhy+Bb1fOo8pW45U+VmOzE3nDs6Pq7msu7T2
DnKK5U+lw0jutZ7Mvwm4qUuuV53wfJzr8cl5UK4VdSKjn1Qt7U/fLI04IjIo6nI1yuUD0mcmkQNP
2+r1Juz+RXnvfx4oqid0CiT9asd0Hg9uFc3XLQVXgIocjQkkrax9rqMQJawOEF+FkPiRN3kKd7j7
sZkzeQTwOidb9QmGRuOt+uc866R76JKU7F3CcFFHAYsAMMSCMVYuXa2TA9I74a8SIs12z7OV1keW
sQzXfDqkcwn3y4EXTrix26GbMqwlEX697GEh0h0z2VmAa5LQMO97p6onPVfiK6i01fdBD9NXJHbG
YheIXo7Qg8Kfr4zmNb5HYC1CNiEDnh8AE/mkJGyaloJkweLfsqaXUY5Novl3iA0n9zTl/jMoZgoZ
XXXKPvpa+lk5wYQJnpW8A0999Ia0eZ6RFdPs6AyGX97Fg/sCxQCvc9TGk8MfUc3ndVnnEJcj+LfG
cCYBaDbz8X5YCTJAVn/Ab5piny2bEKv+lQ1phYQ16PqrIlraZXyUBlpBeITBY2tfwVoLiCOpgweC
iJj6Bh5ww0OdpgxPyrP2popJH+97iuVf4ISKvoq54d8tFLJfwUnMkEEO/38PXYHGHXqtg3BX+zE6
BN3SwGeORVWcwa6kQbdgQGrhfeRFzu4qkSrYR9Y+CH0V10hiBc3W9QcjQ4R6DRX7MverH4N5APuc
Ulu/ifbpJLIOGp5BtvewLPDBgehnfqN8D1w2PIW/r0zMoxsSLQC6QR6K2hzxylzmdIZRyzGeU4+U
ZhoDpK8CFrohqAJ+wUQJYViSAzjChJrMnsCnb5CdU3np98hmKt4nDEqhvEO4Es0DHwbaz9MytO5Q
Z91CT4OL/aaEn6WIDyFj+J8RsrgbG9UxgZlEI55ooMQj6xpp8s7T4x166eGztbUHF/apt/8kCfr9
RWDBDT4gtKtrwdEzSXzjU8ZC0JZw20SwPBj/+3Wkq48sn3gEsa2meMwunUF55nyJ1c5EFfxxYlIR
mEl6lRH7zmkFD5RJsX+nJHXtMVLM/CtYMHzBzXLlYMHbyOUGgcRi7yrn/+ZN0tw5b6mxCyVczXm0
pBoa+7SK0nxQOvs4VgQrVTjVjtv0tscFyxCKTBBvn1gl4Xm94Dpws8BSOD0gUhj3yUEEw++xQYMj
d8lsXNEjkbbNyaTGU5p2YZxrFN3DvgMyBeiGd/10tF3Kygy0fdgMc8qCE7gJot2+h/lfgMXhlFug
ds8ZsjdoOevenqqY2k96JsLLXdSyb8mCVVIOiHrVp7la+C9cut23OFKJKuc+tDgkXbzA8x8v2Ssl
zUhfdHTKnk0y2wGsLd5WJ8JXu8Avk8DkKBgkboYhtZ5fhvHkrTn4GJF3RO1B9c7olqlcCEilC+vg
zb3T/kCQ1bl6K+KFmaxoOXpi8HI98EbtYZg9NQ+cTzCDH+vJzaVrh34+1qxZ2G02CKtvag8OADlP
kZxYVGaZ55OgpEN+lBkB7rkFLhZH4hap8pR7ZPmH19XSveB2G/30qeVIIZFci3tQGAIA6u0q9Po0
4ufYHQ0dsDEY0y/9na/CdDmYFdFJt5h8ONgnDjR0UmSqa8yjo0tY37KVzGyn4CInfibhnPRfK94N
2A6dU6QCvS2h8IE4JLHO0h9JXY30R+U7E9S5YbN2sPqEd276JWhj+G7mNl4n8lFFcZP9cigVZUlb
N2hy8DhbfJLHjqEDmi9+MEKLBZZ/K10+gP/kvEJ4bdIe4LE/8u/wT/a63IQrXX8Sf55VjOSTRKoj
q+KgSm8ZzbBdFX6dGe/FLJO/fAZbkcFXzBe+fYCpYm1+tlPAgy8kasbuluBACQsYNVbstw4RBT/t
Jd24PAcdadc8gUcb2Ptl4S5SkBxloF3nY+8T0ZQa4KP4VWdrMAwwTDdi+ggr9FrctotVKXp7dEXA
t+5N9RWWbrEnsXy8qXporJIR4v+qRdxVwO0TZK/38Ri+UHTROsDx0TRDOWND2TyTLhnbaieCNmxw
VCnDqIRXQ8DJR8ybF5YgJgXjI0UDsyL5OsL6Ei42a1RFrsDVMhbzly6EPGrXeAN1slgAS4O97ipq
2dEkreEPps9m+auv181C0oZY+g+Rsi7e+/g2wMTxYI4LIxwPuE3zC42TsdLlHCKz+8Rxe67KgCX9
wxwsxhw1AvgEevXRLG+pgP1slWc9bHzCIlFSoDMXQC+SFn66uojmg7QZHH4aHk01ZKiiM/cRwNTs
nndpWuWun0YG5k/o4COVI880S176scZLAUuN2LbNzZJN8rC0WbMc236KgqOg8RidWrHEkJB7Imv2
MgFRLo+6rY4VJOyGYu2nyauQRJBV/CdN17l6kGA7Bvka97Cnq9TsotybJphJjYSjwRiEzj2OmzVH
ubIONansQoH0qMBKxFzAvrbfT4sIo0JZGGEpxJyaOisRONijQd7Wvgcd9oAAkAHRT9sBuTJeIpzM
q/LYn7pH8MHh4LxOfvOZG/DACzGbmBxCcBsfsyGpwjwQJJvKeQ7MF2/1zZx3UAwizMOr7IkFAbym
B50u6FzViKYp6zYJH123jF/RzrdrMUXE1zmuQWy5GWSWuBL6lglEj1oF9Q4+GHA8SlLTgX/GAvx5
z3bVjz6G7Uohs7kaji5euzuEkfZNGS5S3Brie/yeQRbgduvM+OOMfQ8TB6btp3gj2fF8DdqE4qxC
F7Awg+rQmEjx3xZ9M6EuSJs0GIqZA1ktGg23vkJWyKnIB28cvX9kO/ZoyplMyxxVIlV5xlIZ7pG1
N2cHClOMOLfjIGmZGoGdWUsFk2rlTyOSCbzJmRfZG6sOdd2v9geqxiDK0efrml+c2AaUEWQp2AMb
IRNbHirLw3a/VqtdSQ6hgVVf6dAZL92vyNcOYATHYr1TY2K7nfKrjPzwZ+19kxoq/wCu+MqdPKst
zRPQsvFd1U2d7jxE2ZPcQdvTo/tDA3M7jHFz9FhcDzczkt1o7sM0bXryPet5KL1jJ8vKY8O6S3CZ
07fOLG6Be5AKDGradOqx1BsTlUjSQ8Su32eAaJN+WU2e+LOFkzLoxycEQPG1zMQQ+7u51ijJctyk
dfWAzdhvHwKb8PapNoM/PDqB6M9dEwotCkPo8hFufqw7gqqXQkrYcVlIVsv1ENUA2O4yvMdD1K0x
1kaEgncHp9GlfRKJC8Mdl4rejA1Zf6UShMdFbSXp0NXDQxv3+kuH7K4xT5WHEkUt6D2Asmv7JKdh
DVoqcO7uB74a8yOGIsPLA7XK5E6uRk474fXJ74ROFZRmiVX9TdiK9Pc8RyMvK2yed0LD+a2skhZs
7h61bV/4sejqclFZ/9Fim3iORmUgfASIhnO6rwf2gECDUOfj1ML9BQbBAS/heBI8L7JuRI7KWHxY
e5xup5EHOGnl0KzsBuewhs0hH1DAGl1tpmSpw4+gMVfLfYYEsvtWbsZSWpO5zbGlKlFwogakY9T9
+A/Uau0T9nK6otU99J+Xtu3qA74E/pHJGP/TKYFUs1jA7UVlNhOnd7ap4Rw2Vwgi3CXGYfgRdspH
Evg2zdFgtgiaabMNKh8JbmKwbMuKUcUdBNML85543cQNyiofoXaGjuK2Wmav/wJkbvzOmBKgHc6+
1Df4JtMDmcA9+pbwruLoevdNkyNchH2e52ZWOVh261hmVae9HAVe/Y9JlNkTlQ0yD2YQ4V/WhPbr
3RhJUhdAgI256ZZJ/pjDbMUPhpYQ9NcQMPHRRNgF+kZk016leu5ukjpdT63G23oWjPI7f8bOuHM6
WP0bfJpsOAHoEH0eKYSO3NlpVeOBRmgk7Fs1IAuCZIB/UDiYOdyZNJP91zGw7fDVt14y5HBoG5rP
tidJVpBVRE3eNoOCh8kQZgwcJ2W+V6QDwQOXnqaOit5OMi2WDPUdsOsABS4sJ4J1PzedpTdcQ+1Y
9JJ7+iscNx3Nq7RmXwPsrXDm6Kr5U9QY/s1rV/uFrpH6rFw6PLhert/R5Gq6E8XWseT1jJVcBn08
9wcm+PAphUoO6GeNyRvgAWS+kykNbR5qkL1touhnxZNsPlZmzH5QZtbxEFdsjp4z3UTxTrkg+pcR
f0nKrBliesI2ji01rlGp6rXt/Ls4FeKOJyiqchwUFDRXJb3nucdd/QhbHD984Fab8WgRkI5NJmVi
uO/GdWqPNpKN/6lfJ6k/tD7q3Ts518uh6ZdGgjYwkxu8yeXfaFWzPERE2OFDj8I0vIumaPrNwc3U
pe4gFc4jCkIXiiEximISDULyTAzmyz2vO53ufLgo+o8soKSF8VxMf3rekr2gb7+aE3CMOsht0w3e
/YRkqZOtW8rKmER0PsxjyFCKmbg79OFgq2MtvPoDmXu73CZDYOxxpD7bc6Ax5m6wTXxKIM6Ii8oG
q3fbY3YQSL6Z8MEX3x9O6MMmzakawvAlrFSH4iI07dYRouEX31uRuGYEQNucGICI8OmFdcYuGMOg
xehgoubQbuNSIRB5+nWyTDVIrsEabaTHgp0KfPkM4mg4FDgzya3SSjelTUMkKkQKA+cw/dC/gp4w
VG3M1BEI0V09obQ10bd4Wdr+FGgJDyOW6PAGyo8mLSAvWcIPyzjRvQ5Syg7x2gddrvXamN2MFEab
zz0WU4kdFJsb6r/lXz/i9VAKNRMvpxWtf4lGu2o3JclyU1t4uy1551chcGOEui53nWBC59GEVBRc
3esYB4poBrH3HMLoDrjkGRhSUrJyK3J/QCQR8nmoeAhipEQcEawCEM2DFzw2E4i09Ja+3N0GaxPf
uqZPvdwDTu0/NWJU6x54VxDvZ3TZv4RLFrhCNXDz3HsACaqboBnMWoJ8C7sSFtTNr4HBLz83ShD/
gM868A8zapT+uESwiT1F1erq28YtW6QNbViUdwZOyrgDEk4Linekjirk6WFyIeSU2HV8iCzgqBTv
KzZxVYDP76/38NyczW7IRDB9NgR14m7Fz9mhZoWuvQKdQhSzDFsO6A0XHXyjWRXD4MwDbDJiaJXX
JE0/Vj4b0rzmVc/zSkwAWSivFFRI7cBIEcAj/7EmSLnPWygW9WPEXXpsva7RJSAr/wM28e5r4jIe
5cESDT84ifobOgVg4ZK+9tqTtKgT4eG4dTOado2eG0ip/sGv3aImWj8bDw3giW8wCglfenx986EL
lOp2cM+JvwyZq1UehlbfmwiH029rvOgT3K9BVgEVv3mYqpmuuJEkgH2Anrl/IPmJECk6LwEvbBN4
9R3RmCwkvwt7kiIEcYvxwH+amtYjR66R0XYXoxMwlbB/Tm4H6FDaUgx1JvcgtIXPtCc6A/E4aHSe
JIRpXPr+vNvVZuQnADopP67Ul+NjGiH6cqemqLK7KBppV07aHz/G2CR+rTMq1QJGY318Crtx/uRp
WKDvJKjv2Y7iuPGx+9P5boFSESsf38mhXbKOfBJDO/1Yg9SK0nQ8VHs/sh0kk120Pholx+40Q/do
cpyf4efej9eqpP3E2TF0EXtaA7Hgc4LO6ugs8VQpZg6rJZiHQq/DRw5ZQWiWasmn1agQr7XCa5vY
mj6C0gzYEMvHBHmnwGkpHfiVRzvD0iYPJPjyu2XwPF1GLeQrqMamAa4OrXDfZzBuZdHA7rHN61TU
QAx7w5/hWs9auHShgD7Cnhg4ThuP7ZOR0LrtAdTqFx23IJiBjWh0AUUTeps11/Qn7jbLKSW4P+bA
EuShrwNgD5npxPTDZIEa92L0Qnk7xJUm31eECv7OdG1YMXY8umO6kz8pMOF21zgbfZomVp/WgFXd
DiVDXOex5QiiRZfY+x22wM12fNJwxtZqtKpARYZOfI63307PWgTLujeQMs3lip3iFKGY7nYQHEYv
GRMLQrs5GT9n4bA8LwmOns4BJypUpf0X4fgc3fSL7J4WZ5n3nKAomPbEswoiRogF9MGRcHzsIE/o
cmytwyNZcXncRUoPJ4oGYFAsK2rI+3jp14OFMSDuCavf9buAN+ZLAPLzeIJra/cguxGM1rSKzXzw
ydgd6SKC+qbfaCS45MS9ANjVCZROOCMglma2/+mAozugzboPitmEKOctsxBe9clqWOkCunyhSHPt
8pam4QeS1Bz3wYV69wo5lWb3fxyd2XacuBaGn4i1mIdboCbPc+zcsOK4AwgQYpZ4+vPVue1Op+0q
kPb+R3IO9R9m01Zk9szqlkfM+G1G8JH+VEkRPJF2KLpT2UT++xj7gHVrGIqdYgiTgAD3pOsta339
qt09OFw91V9XxqPK1C6Fj4lw2Z+l37HCkW1BIu9uF9WaTns5PDkWNlBmo2jhRVBddIw3v9ge1nBI
SmQU+3zYxRJOD0tsMTGV8dDcM9YYWpXr2l1zHYWbkyag5m99SdvZRzM0HR/T3trTq80C9lUaVpdM
edQzPyhTL3c+sTEBbwN+c8GRp3wvbSjT+Nf2MGwnY0b1gHcs3CEC6Nx49OqQBw6cWaXCFddhutyG
/lTKaTowyhFC7Xodzbgusd6vM+IyeRuUdXGeuFFe+126d7177Tdz46VHItwlxf5sJZWLJ4fOp1SD
ZxJPZFvKvS8XK/gGHAzUhT0+uN+HPizP2z7YpAHQRPAbnXzzXXBiAWDjdrszTlv3KQPX9NF6dWtB
31jbfbj1Fq8+rR0EEJvB9zK/i+spj4vSFlgrOt5PXlVyDCKL3wXgVUd3Ji4j/+CQRP4oJMXKj04Q
gE+YZGmHjC8gtlMQJ99K3Sre39QYMFkMxqB6LiwPKmaytoLke+Jhs9JRqkxBPXh52LTAQJk5yQKO
PLpaGB/gMC6BMMoGQ91dcQafXl+5oy0nbwyi1UNY7Wt9FzoT945mbhseQCiNuFv7hPWHOGJXXTqn
rLw8EK55LMTe/RZDhFdmDehZ9WK6Eh/IJudjI8GutrJGze1+rzuv+7UGTGAfbRfOf9q1DoKX1vMm
WgfnYHHuYipjb4z26/WwUSPDG1V4tQ+WKsOftklKJ4Uv66v7Stnb/TxNUCjTmCyfbllHAgSSyD16
4vcoHbtpuFUhcG3edZV+6AuxLq/jOtfxISDUTqa+VypIG7pqbkrdVO17YhJ3uX6tIWH+29Z/edHQ
VZeVTdg6eMT7vw1arzyxdP8k394IGEf5kl1+bFsb/8KWyg9ddyXF20lY6CJfer30eai9Qp0HDOX6
to0b+Wx4QM2Np1TxHlOE57/JvouGrIJ91l+hEuMNbceIX3bb66ysG10NPreOCeWTnPkz8xK/CidK
S04/1hErORfAxNZZTpZn3bfI8rf7K5T4JxReqEmNCBlLVjW5e26kPW75tgarOViW8H57yzxZqWMl
ckoLvQ71cdgg0vLd98YPIJ3EOs+NGb8dCZPxoLxu/AlnWzzO7eph3UPl6maza7B4No7eVBbVyfAM
B49VKyqr5GLIF3PfmqCGR3I8grdywi6i5JeGQGvOIMp6vYvrcHptOwiz78lfFpEpZ+456MPO5C1b
gGH/YwFP112Hwa2b8D6dy5VO8Lt6V4ECdsRZeDEEd7dvU1WNdcoQM1RwOztw6sSCl2RNtXo1n2Jk
ALPD5mELNl8+J9vc/6Ne3KcyC3EXp2lXWuN5hiJUZ+pM+YW49yc+msrZgzPKk8hkPSWSZ2MVfp8n
ZGBd2aOiuIXtCdgHapnck6xD5XxXJ4JghGQY/nk+G0fuyYla2HBfwv1qQ+mfceLox0G0o84UsYgF
N6iiEiOEnQL95lBd8jLu3fNV9YV9U0VL/QTbSqoZfHnx12ZjJ7ejiyyI3Tkc9ywOnfGhpstzTCun
3v/A/MIO0iwaFCkppUwqSEuZWa8xlbd9uPbeeVKN+BXGCSdHJ/by79T1RXdg5+YPb2h8CcfFnLen
agE9P4ouLn72sBv/8+uBYXtrnJo5XQbPPpmQw8NQF0Drk/KsA+OkVR2HepDzc7Bu6uww3+2gj23Q
p1XFxnQEew/Uid8lcoG+OvPqrYimXwb27+G06s36SNrZOKlZh8Q5ke89qEtDdPyUNnaln2JYF3GY
3b1vjuzpZiO+ZGdlAU2abdrPHM7BfZoc8+kZPcAjJlKznMYtlgBN97jO9kjbL0uloz/LUDki2///
fEhcIG2u0VhDf++b0+QrsrxPe9wrByZjav9KpyAiurd6vJ1VZ4enNZ5EnfNXitdysAbnNZG0kKSb
O7XTMRkHbyJZKDIgPIsHjdBQ0hYeoct8AcxvY4/YcOnuadAXSt5AP5GdSNGYHo+xqn07b8q+NPcF
4ZyPu2eQ4XA42f/kFLV3Lbrv5dTagmq5JtThQXCkXKHIbmiRq/CaVwluq0yNmytIMPOAsNQyx3dN
ECvr4imnFwf6gqS6Z/Usl5R9n0Xe68Imh83T6iZpYphnl9UUmjp21/6wcgkAIJcWwBzpc39Gz2sg
fGM5q0Ml3YFNZXFVl8pV6S/CGCbuPe21J8tayp3jtfPrc1KXYqJlVHp8Ds71gW2VLvOwZPS6BGhw
68yLNvCxqS+ILwJHIY+ArDHpk8Dmhj1RGVWi06avEsrWuKAQkXg7L70lsf4c2mFRD0NTw0ciK6ni
lMVEfTE/C5OyqLdh6kSMZLk0ff8iiaWPb8UWsQVZU0DNA7Hc3hEXTjfmu4w2cRcEg+oOSVnEACiB
Lm+TxGrMnUVD5F0/bTv63dmFwvN1hZd/KoelP3NN2e+929n/Ba6huaK6qlNBcvqOqvDWaXjerEI3
hPd1gTpMpTcdi7WR8kvLliF+bQL7YZrLDim8lvhtfXd0wFctM41p3Fd8HSQDWRcCRGAW/C1ofeK5
/Oq1qf3WOc5LAZfFeLPcwmJv1WlyfGi73Sn50+WEBOeikfJaWWj8WaU7qdAjDKdZX0rIqClru3Lh
HxQrNLy3E5houkjUR2bmLQTDpwgvZc/aLolpgiiDZmuGa5TH/rI26PvzEl9QfG4rfBiXWpfBxwA/
ebPts+mzHpq+ZGRatvZolLSstGWZuHZdOOq9A1f5kLvZg8zaruqENQ7bOS/qiVQibORiuLEgqF8H
xib/nW1wUk++p4foP3D3CoVAVEPedABCOm+3ygHjQYbI1Ftu/XezjJPCaDu5jO6eXVyKTpAoNxms
8RfP0RSboOHkrIY1L8y/0Nr5gytL0CsijZZ53Zt2L0X3Y7MaDUlyrOMqiDhPO+Oe21Y1r6Ic6t/l
Ao9MhEtfolVwknXH2inFf3AaDgTDDhdXc5zreDqaXc1uDlaABoJ5fKb9JtpD0j+TObmVZqQ1L6Ib
BHFUFyAnWnulvtkUGAX2OGr/9vBma6prUKiD0znrfmuaxjsYCuBX7C7ukAdI39WFXWOZDm2JySCn
qDC8cf2r8GCtOMszlBeGGy6oNEy5CqSdtdSdjo+9ISYCbIwSurRXHG1Di+bgvC4953U8hvIJIc/g
P9su39PvUO3tfl44y+N0stcqfBWxcqMDsTZQ2JoQl+oB3oOzDmYZEM6dfDfB60vqWloCc/G2hq0E
ZumcDeSt9T5gjrj6u1mU40e4cez/av26ZQW93vnc757JlmSe3hD8F81Bb4Se5XzM6tewLdFyX0vb
FRdQFlj/7v+/ym7Hrc8XzKzzXNYeYgOtdvELJ2E1pE2nMd0lqhQk89a18HBh7+qiNSPPVWbdxJk7
FMQBTeSxfPpAGTxZ6EK6TNMGIo9O53NVRfzLP8MWBBuoemy/hb2uf2xTiTJFb2J/91MUVrfFOFBC
B3kXzkfHKPW2jab7L1btuB/IeBLbnVq6JaH0LB5IE/Uqwnv3hfzgG8eZyn+dNcVVRvgaAY+4Ge0X
diC05wTkIMtESRRA1MaIsETgzNzfE0c65ceF2g7kw5V/F1RRbzMq+o1fQDhhHvsDMOTo+5abj4ks
t98qmvpXuuwT9En7VLZHCqxddAVVHeZdT2Q9eSLDQFaR7YzoB/YhmWnW8/eqvpvayNWpaEjeyr1y
ArwfgCbvdoQAiIqMDv4huSUMmEj24Z2St5GYkjE2r12oHCfl7vFgrhtiFu92xZGYR/sc0mAKPFzc
D+MExD8N2ooOiqTL7feyStvPVjEu9j30uzMcfKn2+uBaRfsYT9LVIFUtt1gxkaX5HG5WiB54NNtw
I7TFyDA2o38fFt5iDgRfzVW+a5HYB443ZadVHFBRM0DXHPpYjXs+V6jbrvisuZPx5ITH1azEP9b9
oMxBWiIM4flM+2GtKAOBCBY+82ZD/Pdc1FHCgb2o8LZgTngtPB+tl5egWF3BabCdFEO4HZNkjB4Z
Q/ovCC9vfIinRpxn29XbuR/4q0nHaJsHx+9XEs0GpR4t2UT/wr1lSoBwjeURHt5/HBl9vyALkO3j
kkFgQ1y4O2SD0lGcBhUCiEvhgzBZJcHX/zVetZtUoA6BHd2UbnKmTKQv0w4ForqJ2JBhkKtNrizZ
XoFdihjCw2ZlStHdMIPaCtX3gRZc7msKdmYm0Ray5iCDrkT8BZ3/MuA7CrJ586afwnCM3QqaANy8
cFpnzdV1k2SVFQuDdVHWj8uku/GtbpD63VnU871d9aR7GvtmP4egytMX6+z0DVXbeQ9zW+guRzVT
BAeLyfVu7+FRM2ez9rt60tpP0UMkQVqB7y935EWNr1UQUDTGk8wRZOaA44++XvXQ7yE9pugvTJuu
m+l+h90SNDfcZ8H3Viz1gyFK5y2ZhpBMchMgdEcu0byT+78WmW+DuKJksuMnMH5/vq9CLp5UjVUS
pssSrj977QPJk9VT7ufWrZp7Y4salRRcPsDGOCGHiIc2vmFI96q8cmBAchOW3du20pZ9JCRitB9F
tXLysEuOP9Jo8diNhcUjKTnts7lom6Mz09ICgQgS+8tIwvbJqKLomUSlwjz0276Nf4N+14+L663x
ieG+cA5zMa8J8kUr+b2rJmAhpBAAVAlVkfM38pAJHprV60/X/gysap1XMfptSVJlHEXbdCu8Us+w
B4TeZWtYe4/KCpY/XLuboUfG6/XBnZ3+Vyn2Bv3RlACpyMTW5Y1qlgnGc+iSB0ctoZ+ZIoZaJh+s
dc9lMst3du8OSlrX5SOHwEAoG/Leb2Ui8eWtJWD8FRz75XdD9SaK3ouyEsyI35kUHx7GpomPRdxU
9SHa7fK9taveOYczkiPUQ21BhpbqOVBLPQ0vUB9JWmy0CiMinTzApwlBK+NDXH22S91OhyZO1FuB
ESbMUQwET+hiEXI5/H7P3UT9NEdFKbp0GQd/ul86q/wCYKWR167rnpTRRHHMhmUz3Xj+rk2m+5qM
R+Lz9H+geng4JyJX22wRENwHktK2kJiaMBmvu0hkvzRL27vI1bRTEa9udQ970nifC9YK92aNne2G
pc3lTuNWWU+uv3v7cwP49UfERluZWiK2CtbMMjzWyxp97ORKiwdd727JBtvKr8BY0XLQIR8JZ2y9
s5XUU28fIhPNAD9VK5azWLDcoqTwygtYtJBH6YTiNvQQHcOJt1yprTGg/Pveun8s7SfWqWzbkl8n
Gdx7Achs8ZRuo8r3ingkJi/X/TST14YnJP3b2WUJuK774/AUb5ZbHaYg4MmMEWF9ER4HLLqVnkQ1
3lYv9RiVZTYsS/C3CyMURx29fe9OJ53XurFWC5VcSLrPltA7mw0Ro8fR6ubgK1rn9m9dO+sHIRlh
mIU9Hy9zmrWDYIlkTZcg2v+tSE2WkxsOFlubXLy7Fs3gZ42Kbzhu0DgR6o4r7Qwpt+BopFhboe1m
aqulr0yGOKtkLJaqvZ2LaJPZOLninZIox2QbcTLWae+ulD99QOtzhzYK7qSI2g8UPH6PGsHhg3Lr
MIAyZo94qoO5pOe1TrY/qy04bSzkAHeFjcLyuJkt3lKw2vKraBYbAa0VOKRNeW1nUkvAvDM8Eiul
yhqvPxhp99khZESaNTstHUR+T+TMdA3WOQOQTpzyzuSCGoryueCxRldeWwAV0yhjJC1+KEnCXjz3
XC2OLc+DE+jHEEpDZDNinyglPEWLlKSZcbzmiURrWgYG0oV2ky55iprCekEuhSijnGbxvq5wdDJd
2VpviEpoJPqqrUbvPNvMuxWjIsSRpfwTEde+yecxSgb+whI5HfqHfk979MNzWo2FOgL+jxCGial8
dom1XH8nhFD9FX4R/YceKLr1xgAg2dmY69Hp1GGSx8lSzYfS0657ivgM3qKkdv0DIrjlshCXMz/Q
vtX83Qarsh8QYwTrzdTrdnmsHBU/w3f2MlPr6D6JjTSym7V3ut8SvTeSK9+mUq6ztuWBXsNwS5vF
q+8QmcwD7fCd9QFDWCE5RqOeuSrkpnC3rn3ulRV9b309J38RG3rzUSA49+EzN3GPVh7wUS1+8tOv
MbCSh7LsMGIspSDEbXqSvNbZt86NWcWOftXs8iYgpVefusnpunxEXejfQYYUT0sM/3/Uo1TA8F5Z
2Ec9Cch9C08c5QZeDRzE1vpqo39tjywW4XE0la2P18YSzCG7ilcUawvEYgPpJg86Rgrysg6L/iqn
fn1cwrhUx6VYBgiCcByKrKb1pz80ge+DBKyWNxIl6Aa35Yb0L7WnpKcSoOX0+dik34zfhL9zz5lu
EFa+I2tr7r3YyOEl6OpNp7ZiWECzvzZOujR6ycOBJTelIad20nCG0SYVHN3FURVOBBOjgvahjK/V
n4ji7COdKi4WiGU2t6VcOerJhUAaNvZd+VPjkQ4ZuoFnbnkuvIPcJGchBKxy0R0PXOFExLeGMO5g
+N7cGLtR0W+jn4V41wF94nWpuDWGZnh3ZhdYh0UVdnG72gxQkQ9zd6LGrm/OBXXYLyXFvM3d6NeL
ZKYW2y0aF/VhCFe/NW3pOQBWNceaPWCHhJIym3Zy39ti50CrTeTfx8tmy9PsLJs8q762TS5nJmGQ
JoDg1KEtiQsb49x5CJBxYzP2GoRZvdN8sxT5+IpGZ5sOTo32BRV+RQkrSsvqNmgtOKEqqgRPQuzp
+04S5HZAiCYPdh32PeturPhRWj1++XgXj4Nau/6SuApWmScCPnzj25ieJ1UixBxbX90nitsiLS1T
hSnC0bF4jFeHTJKuMH7yVCWU4RyahfaC+2hlF8qo+EgI02vLTjJuhO2aVzpkG20QL91BN/f9iQ12
eQ4WH31a6WO7JrwodscLx9Y0s6r1/X9xBLCF3n6eOcj3JJZZgJqpOAY0HqE7ae3euSygE3RDxJwk
K+1gb2PdNj9RBE92oECNlzcapuXTAmb3OA1Z+FJUmKU59kjNaKlTYkKr5aztu1tXW3XsGs92SFzk
cj1YlQogpod146aRJdXxoVDxx45ygoE8CSvQD6GR9m/oBtgneoS5NfJcILNigf+vYrvJzVp0QbYF
Zn0k8EHpAx71esz2fTEQBOss23sJeaTSOnFFnzc7nbHpzueuea8bo3PIV7QYsxVap5VTbT1O1OlU
x2r3rxoDvRUPvl4V6LSlqiId7G39JQI5Pm/9OLM20n9aZwrpfQBliUcmDbqm1pnXLN1+2XiaAXM7
U3wG/C+fPC+aX7uJiJmD5IOAMYxWhMZjG43qxgMpuQfJWkgX9a9hCy5Xx+O47Y04xpWKiPc3tcZ9
g/pxzEpt2yK/uvmhTTk1vyNMA94hVPPWEOvsCtbxRdOqE/d00aa13yOeTXwOBUSGQ8GKvSKKGtDg
LITOdOLVWutovCxFYN9Jd4mB1hxcjBO6R7CDoPfCWzvCf4W3YRMvFLpPMGyRnG51s0a81KBU301h
9+ERAJp/VzRcqhngxPw6M3cUqTcn9TWaKIgPtQ685jEK1PK6Sc/Wv4RXle5lpo4y+ZZrqC/t5I0W
ZH1R2T8Gpmx8kCOZWDnqd19ls9O086lwdXNyEeuL/5x42MJ/trJ1nyIMICpVuJNDnXg82E9UJQDU
qX0KXvfR67qPkDV5BI6tx+ujvl8fGWU6oHdrjE/8lJ4544RYblqvK8Nz6LUuItto7w4OiJg+YNDt
WrgnAhovJQ4nze8zwrYXgHafZSk5WyyU9f9k6ds/hA4iPiK2N3wssC8BtZtrhrIAakpOywasnS0k
0czQtO2CjNwW/i/QM2c8qEj1Ghp2DX6SWWEnQTaJetpBEP01K2X/LsYxCe/Hdt2XXxsX3SfXyJ7k
fkhuXYaao1SQOl34jTMGmHbE7Vw/rGys5UE4Q2sy+sCtmK+l2c6+gi5CEVU1YS6HAdxDTsp+HSs4
zhM/DEpIFhb1q0USPOWgue50cOlsEgcWgfa/Caei+GeFhfxpJAqOk5gib857eoRfghq2TYw7+78H
bBLMUM2V+bB5rOkRrul3zpJk3x8FMl9zw9s9qI9aR4i40m3t19/AJMN88iHINQuqP1NPiLFnfm+X
0hUvswqChak0RFvv70n3p+h8584bNyAi+swwqHUxOfFFuYEmO8Z2zC0SxHbPxN4uL3MkMXpwd243
0l/lkhqrQyIJY8i7OiY+J7K3tJw94zKHT1XYaqTsVhnfT14/x9cHZobpscNdNFnpjUn12QlTipQR
kuJn2BuHlKGab4NEqPK2RlI4XuY1GtCyTyELQRFL5lAqtUbGZNWZLbd8HCppvDijYWLxmC34Idwn
Dbs0n9ba1m+8XON6FmIW9qnk4jvDlCGkmofZvSfm1DHfK/RBceBDRijqE1qN1mlZ1F3SkHGSOxH7
0EXjMvRR/NB2m+peu6jFhLPvf2afYsJHlyKs4rTC0vl3SnfxsRWr6xxdolJ/Nozq90BNiLE1CNAh
EFemh4/XhjSOtv8fxWKtwJr75d9sx/t7MyJlTZ1xqV99Uq+23G6n8dEyvulPMmyB/6S1deTyBiUY
nbfzoh+XGb1ATlF9r7PG8QP5LaNpAIN0huIfIEuDucQd1uY4TDhGsqbmIWPCacrPqrUh0ZhZtyTr
5A7eIiJw56zsEazcbAacaOkmUFrtCBuaQYHLsxeKrj0LuCzvabS2/RGThfTSbQ7NbcuOzpVMsTi3
9mRXc7pjsGZa8zt8lDVoYvigV0weGO04EOLBtV8QRug2d7ido/tVjXK4GFotsZaRyOYc2K/0IzOp
aFJyBlYegw0jItgvicdouBJvydHf2n4ezEDGeTOX61ssGJlvnKZiUfI2q7hV3JeEFYTLLzUVcHJe
iNDmyIqNAG2OOSmOheXav7aRES3txLC8BhjynnDBg5/ItWi/rHkt3mwgZHA4Mzd9Ngxj+QO2xzbV
zNaCiIyZ4K/tga4C3THJQ7m25mnYzcpD32COOcW2tMO84W56BnYJgLcXnLunOC6Cd+MJab0nwisY
h7so/tX3av/smRtRWew1U9caaAI7bEnUsrXaSAtHp5seWh7Ulqgo3I/sZVtY35UEQMAZ8TMBSlBi
egNKEthHf4nt5b0Nuqi82O1cXr+frsIyUmmPAZbJDlLkGuQWDlH9ChhZ1GdpN9UX9hhbg8PJEf4w
wLJ05IyQ8lF2dvBAp06NfpSswreukdYnX400GTK57r2/crpZ75XRfyvVyf/60Wa8XzzlBfm8x2P7
s8hZBNcT1N16SGNlv48uVX03aJt3+Qr/HpScPHMMdiNIqvohCxlLL70PA+OvqBwGtcZ2M0LJVgRZ
xqJIfo2b5raIVk+/IL31bpaRuEbi41AWnKVU1nB2J4B4ptd48Y+gCDWK8Q3FEFSqSGCkR/97tr2W
e4bgLILdqm1+IgsJg6fAkf421bb915tKczOVTgOo2cKdIxHc9ROuX/WMXK3sgTXIlnn2K394r3vX
+li6dvSyhbnj0ZlsqzirybLu0XgW87sr8d3lJJWu52QygNhWt4oXpkRv4OsrVzfF223fxkMfIctN
eIJSF/SJtIBA2+eoW6L+5NWlGU6+GVZ9KMWCPDRWcyCeEqJy6i+vT8bkEWBAr/fjyHCZKx2eEuva
MrG4v/1duK/QOvbEzD2Z4FQVtlufJ4wN/ZXscv/NdV2AoSoxPwOPNdUZUWP92Jh9rZ4AH+Iqrfdw
+4/Yf46nCqO6tlLC+url6NdO1IPTyXrPpiLihpYSd1im/NqPTkYDNJ2DLojUoTWef+pmOtSPVUm7
xpdLdmSVDbMY4ZwF2jHwLaCAfDExBm8UDqyIudn6qrm0ahn+4+gu33ZvttaD0wqoKuVN+GQEjc3/
LKbwW2TzZrvtI7bezK+3qDoszu4dNlcFTT50sYiPu9PUuCk0iH3b8LnSn8INHASmW6F5Owejq1M4
3gWTev0LDUncYLKM4QoZgIrhzTKW/MazAf1Dz5EmE8AsysMoMuLzrPu+v23LwXGO0Uzt4WmbsGl/
kNa9zVBhYNhw930dMsQHPoNya5AHdX7Co44e9G8Jeq5Z2WWDvhy/MvC4ayFOxGOAJHdwXH6UUcf1
kb4CFaC8XpMSrMzGp8U4unxCLLa/PS4BhweMhRoRsiiPwUAu7lUhEL1BQ1QPGlMOPRXt4PenOFCI
b9dw96C+Y+XfOUzm/1wZGee4x/AL6UBGzN+J9b66QM41/7l1gCqxXNf1m0NEaTT2jKFHbHL9n9qp
oxifC4dOisfNHVOzY4jNW/ZCnDyBLCCW/ST6jU22IxOk7mIHJqnrv6MIu/QI3hplgoHvtijnmOK0
0R//MgqgIes3P0gIuJC9vHgoJV4k3fW8lK3WAThl0/9bFzv+8hcsD4QiQeq6pea9Tyyfm1FNk4pP
o7GRtJah1N/Q2mI4I54LH7Ce1+Zxn5GenFnmIRiJn98XXJSz/YPvDHAMn0J509l4SRBCOm2b6crT
zgEDK6bMaA7jWwf0rT22e4LVkPABNH6+E7v/qd2Jfi2jWh7gaYHIZSzX95n3uOMtD7tbzDCI3eSC
S0p0HpyFbZr6cZtI3DmaqfQ5SsoRpX2FuPvGCrhxclrExkciwtV3XDv+P9J6mtvd4AeALvN7GD1M
j/8ofPPePPZS2NLYn6xjHc32y96soIyuJ/cuXxcCwNErlohv+AHZbZFM7E+81eNfFI8UAUwSJurc
OCo8MwCQoSB7CzeSNUl0iGRGirwaPDf4SlijllyUgXSJRkoqc/bm3V0vW9vIGxnY9bWXS0b+Ge67
77KS1EGSI3p7nz4Dy7jOBTk5vDvBBh3iJQRzE1IQHvx0i6S+Y8urkxuHFWm6X5EgP/fa7+j8Ml3N
fR4z2x5im3S+VIjV3HvbFYJxxJZE+Tb5Pn+JFcnmd73jYzkBjPOYx41jjS/EEfl95hciua0s6wq4
FaF4DGhd/M9GRGLzn9fRrV3F5W82gWQn+rRowwuBbbK9VS1o9otTD1Z9kftY73mBoh+Bq5QOEBE2
l0gI1TyNzSacFJim/90lCbQTUWawiJtDT+FhLp21yhvc5g+YQLErslb6mLXDTd/hsYR7jxg83FS5
3YIkdYmIp5yazte56+gm4NKk0jRT07LeucVU/7jx7PdfUaWdPxpeSIrc7oZCHvAeVQ8x8FZ72nqT
oOqjCiHJZg7qR8QYnvuX96krbruqdx84JysO5z7Y5rueAwFDY8vv59y1QGveTROWtbgEcIKPWzWv
fyLUSD82u+TLTMyif9C7mD7jqS7XQ+XPcnuRCL7zCtstrv2BbkYZL1FyQ6Vmebb7boP1LMfqULtF
X+YRiury6BV+3F3AXOVAG3fC6cvPP2rGra15X5LJnh/bpha3Ec+OgbcawBqKlQKM0wIITFZU27SZ
g6IeTx6J8B/OdhU+okRP3mWMjzcNt2j4Xa6Vf+WgRT2nfUg7XpbAItepHzTln15CyaCeAPukWQO6
IudS0a+9CHm/aoEdM7U418ZLIYr1M2BefSqdtmd68N3tJ3DG7U0LajgYMhfvmGDR+i3G/3F2Zr1x
I9uW/isX97mIDk7B4EV3P+ScqbQGy5JsvxC2ZXGegjN/fX+sfimlBQl1Dg5wgKoD00ySETv2Xutb
cZNvEI8ZB1E06Q+lWw7kqV20K6ZZFhB1pMv2JmKI3e8CJ47KDRHP4iuKp/KH4SbNFW9EzY4YJd7n
vIpFcGWRfHAF0WS0j6ECx71DOYslEkJQ9xkccjVvMO5hSKlAiQRXnJ6Q3Hg5A//VxOChWWlLdjbn
oNL9xlDOjw4mrz1bYOrlj7SRmv4cIs/LdpI40n4HHqF4oXB3bZIKfEuwS1lg53E7KOegOQFho2vq
EkuINYbWOkkWtVoZJ2Z+hjzXD7vUb20muEVW3uVMIWkNmYlC1j8G7vypSCihqWc6aR+L2vJLqhYr
DXaTS6NiO3imtYvoXHMuZgaBOC7I63WK3Zdsz7SdcHlOlnEcBgqU7dAynloJ+iMoCqYyAjTRDyWn
LSBJ+qrtF0G4ZbHbgJJuPORUATYw9JnJDdGzzLLsZNRQaIae8LScHM8dYO6ZvTYD+bICN6e/D0OT
fQmaYspP2VRMN00adNfUwQwrbceakE02Tn0O0I1isTaChiLcNrobC6e/ha/K7a+aovTnR9z/87Un
2iri6G+hnKaY1TTcZoWRnE/i8+jBQNoZcoYIzK+iPOgurEKnRLHb7902z4adwaiRzRYhXbKFY5Df
kAzMR8vW53zmrOwUh6ACaAJ/qy6+6izwrmaT5X5FYZs/1naSf+oN6ZabMAvaHacwhZGNJs+RQhcF
U1qWoPTJMlM7lzJccsAtJWNrz6vn56p0UE1Us1tv2jgIrmGZtOGZVqEbJWudC5/bqvtHIw3dU4XJ
m1+VEdp+zCan3zaICLtVSbuUxnzsWfmzNZAwcNUlGN76lRE7Y/mUQVf5ldc26jGjNUcLTzvM+6F3
3HFVlHbp7SjpKH4SIALpCi5hzbgsndAlMqA3w23eB+KqNOViFcLolyCoN2xkCIvqcZ2OyM7xwFkO
XdoWyuBKV+PkbrylDUNjxgnwz+FTn1c1SqT22pjQitxUqSd/Vm1lo9GnQNDb2Rl98cQOV6nTSAzf
zOicxXcVjaXGHjZKAz2Em8wnmTKPKVbG0LfGrqqpCDetqFnBCzSda4G3P1z7yBexD7M3rsdY9df0
y30+rJq6bqdTfKprvzBH+wo5FRHkNAdqJIdxop8D2bXhA8rRqAH+0iI7acsasJBiuoW5P+00zlsM
hNFtF1jVZ2REPX5YzoJqDavD/+UMnUqPXhn1z/k4RZ861Ut4PlXu3hi261o/UhBIqKMjlCqriulG
t1mKdg4FUYrxUPeTHCAGDIuLbArlnRRkAbCpGxWNUKtrmrs8xT3PxQpsY0qOcbNVce18DhYrLBW3
cPItZ1gHd3KDNAMHU1SKO8QVSON6EZbXi+/oOOZIPWit5HQ4ch1hb6r9uG44ehdevKdswtdgy+le
VlBSv08hDrC+91V+O5VOVByjINLF78Gg67/CQsFwv2RO3RzQ53qf0LO3TMZqC2+DT1uNNlDg8+Xn
SAfvmP5T2GirA/kjYfE8aQ/3yMqe3OkLvXDnTnd6/BkzBf02GoZZPNp+3R970n8xY3EMpkNTFTml
gJe9mGE4/RYMcoJVO3fNfcrfammNMALepBEWRQ5ksfjalF5g2SuCWhTfZ8It98zNqtxnWtqWLsp9
iiVmuOCPSdKsBsYStDO2ZkiCUIRyt91hHxKncJZmXO5ZOHR0Yj1Z0uJQMsuthZiQrVPY80+ERf28
IatZqVOa0odcO44er+qcTWybWmlYA6eySvteZnWkT6oIuh8l4w8MUVBVHhdbawxPIR6vWRYpuryY
HXqno5zes244soPcQGyxRXIV5d8jo2Lh7USi/WPSDOZdNBGfeTD5eMJVOKX9tdH5U7f24S9w0nDJ
0kRhoLt+zeEe/yiDgQH/pgmHGMF/Wfw2I5iDq9xP3XZrF0RXQfUOMYdxJwE9MEuG5xbl1zePqQaT
gTgCQu60XuRvQoAp8TpJk/G2JDfgycinufnS2rwmvKp89khDq7x74BSfdE+eRJ+OD3ZuHwxYPU/0
exYDfx2Vt0GYcjfMSrszeI6aKB2Sy6qVX7TuPbF5gAiGOJnZGjjhI4rEfaDWfiLUjW+2Ghf4iOS3
Z3gQl83Z8WyFXMMM21s78KTemYAqnsinlD/4uW334ASz4NTeYF7dCZ2O8oDONjmZQRSUa7txTTpn
dAgAQ7VIftczifRMwTn7qk9+NnIm7kvFHztJOamrupyGcxmGdXMa4sBjjKZgxazpJCn6I7Qf8MHy
T+gTMagvd5gBsAr1BFDFa3wgHVauVMzDhjIWfkc0WXxyUx8GziZtIlS6nQ7RAdBPpW6tICgjGICX
Zm5HTEF7JBe13Br4+agMaPWJDS5LK1/NhYOj3C4tcVc3AXZs1slyiwE2MtZdh1BhHTfzbGEmUok+
DINkkUmyMkx+5RywWsA7hNCu+mmovkXT7JcHBH6OXIm2Dr/Esg8fepzwDDBdv3UJFSj0D/pV/F4q
SptvTSYEIyKcJd4KM5E+M5tnNNDqCRCXZY+R2mMwrH+lHcRqiB5qClZdXGD+CLCLTruu7Ie72eHH
ZPIbctKLaFw+SWmTDo6DzAz5lgv1GEiexYkAY2vIWOEEIkkDBF2GQslwTwqfcHWKMw8YQUFd3+w5
vyf3U8NCvw5Rs7WQ7Wkqbz1M/cMuK8CvrFQMEW5jR35w3+UiMW/MMpdHdAFdTOagFe4gMqfZYSJQ
Nb5CfsfW1qBpFSe/p2e9YobW4tTwgQgiT5J75pJan00oa+Za6b780gyO/8XETu3sNF/PYn8vjX1X
xXW45x1d1vvO0KzXXZXumO926IhGy3tqZI7gsBkNpEy9w4fpd5azH+oO5UYWW7na92XTyc2AuXS3
DG5xvGBEXXqVDk1RrI6i2o3toD4bukT+ETtFm218VPvfJhhe3iZDNfwZTTpzpwDvMaJ0sh31qqss
NweNEqFmHrXG3WMwM/GRm2LQohCLObKNLlpCjEYjcLZFVhjVZp2sWphszz2768NYzlAHkCJZ9c3A
ta7NGSfFFoyGEXLdrDlMmKeMK5q1NlnD+NEHRLqpewywqnabrIhonbJ8DP4KH9vfC3Gt4ts8sWiB
1sypViZTx+BqmLpC7Dog6/5CyrGd343nqGtVt3pgMA9HB/Vc0lTmCh+zJ9Zx4Hd3PLw+Y6xRlD99
8oG/Vkh7vJNnB4k4mL6YfApoyyrO9tjNkk/Otb5j9PIe2etTc9uh/eTcG5v+T1Mb5j2YAM7BTTnQ
8cjR+GosjM9+3czWOgcs053mIDTDPe1s/3clqyo6mrYIAaHTjjfWg91V87Ymi2g8g5+w4w2lFRVx
Xvb6adaBE620oUqszEZkImVRLtV7ihqjP5oyb/mG/Cwfd3aJnWBThfT5t9KF7wF0j0BedACB4d3D
bMCGIUN0uLuZJiPtPXd0jibN4IqRjAOCzQWoeOpUyAkZ8hjEg3FsRoL+hKNYR5Au3iX1mDhMpjs6
3hGC4StbYXEHCmuBikuYHUHvs4zxB6yV4MGWRhEf8JVZPxkbQeekUBtgcXaWtZ3owplrqZqmZOLl
YiNO+xTyXIRjhg1d9GRPuf1CokZCTOnnofwuVoCAixcHo1d58lyqtHWSs/9vCf7yFpRfhGOT78rn
+A+JpHug7OIplYQ4zhtn8szkm6hlMyJfq0CjhNGc39o+MZH7kXqYN5wOQf4ZUGdJ13J26CqkLAtf
jQz1+QGhbANUMvdoLZJGUqDILiwZ4Dr2BA99MPmpbzLNkOJIdZJZR85VY3pCvkNeaUgbDv6om0UK
h68CoYA9m0HgnNds5ywW83zlZV2BaySfM3WNibYtrmlFy29ezXDuiwEPRm0nOnhc0EDgBeJirjBJ
2Vky7yVeVbpmXRzWP30EkKccG9d0RvAm5r094CDe90rr/obJanDTlTL9KYq2iT8jB0fByDs40azE
c8x5oraJNRFd73rfbZr/yQnvXJxsmjykrEh5gCVWTwtRWN2UrXGKrEA8phORnoe0G5MvomyBHfRl
OWAoSEMcQ0rF2RU/TH/rN2UZb9mDyvxn0lD4bBsjnut958bTJ5TlAMgnU8uvUYrQkNTxjs821E2E
GNYLx5ti0VnSi1KfBaAqjL+Wnexq+v4DwxdGCZ+LUCLDwFGQdufUt0dvJ4y82M+CsxBuXVEDp+Bp
XJlm1ddryGi+3PaJ06tdD1AV5b4LvR8DRtIVx8FW+hsI0Iphhc1edChGWOzboeGIc0jAQ2ynxG/L
G99ti69uPKdPCnggpyEzmL5Mc5KUZ2tEWLeltlHWNrRQMm/CcQ6DTasm9JgRaCa+jRDVFj1mk5kR
R0Im/aOyEBTmhFhHgITmqxGUULcv/TB11vx+aY/LNxx5WUtdfM6MZDAeEBoTz+snxLadPXIygy06
ZIpnrEccl8xhKLIDp7lUf2qMurkVo131274d+hi9QhK5WxMG5tcUjVa88xq/7faMWaITBDuOXmNl
ofdgXJKzEc5G0m87v67Otl1WDkQZb872TTBafMUuel5OIEbe/Wj9ER1W5UIDxIzuq/2MsDFacbKw
OFnOZm6DgUzb8mlkT0L4YRptvsIqVDBHozs/4rdykhwAhtdVK8St9nhLUWhVa+iQtHRVWronK0Hq
fex1OcTHimdBwwARbHVGEzoM2xk906dU9aF7M7Spn34axnhkLJ024x4hafw8GIYnyO9KeGimNVtH
+mhgnyxZLB94Y7gvRdTX4zVTYE/vmiW48zQaeAIZIwzYwRmyteHWBPwJEqtxxKNRuh09kVm2bP/e
RNsHgk6CgVTGCt+Cmy9uNYOoItUWAnLgzFySHpwVmjdN5YcDxDLpudsK2jdLQkvptTMrukewi0D0
zbYxPKPbcF/SUuPEVnmCAdkuy+kTDrjomSqkyhcDfLvxhxEl4LKWbzj/jMxnozH8XOqETi8yDnqD
Qgs7YdxW6N+Qy+KfyVwwSgoo+vYe3YDojG+MIIcSHVpHSkebdffxUHLCayM7uEtrs3zGpwO/psYj
P25TsyEONspn2humMklj8Oh7+lAdLIBbikWDjQijw2OU16U6BWHZPc7FPN+D04DEQEn+G9tUyeLj
+U0FjqHxD3aDjgtszzx9EWntLrKGCW2g5O26a+woOcSGDG85OzGKki0W+lPmNhyWFv5YuQYUBlDB
0aaRrFTbm96xalP93NUDZklLY7AHSlvjYlL0IaaDwJdQPVYZJNrdkhX2w03HtjsVfLt7fMtBezW2
RfpCb7ERyMyIQHMRbLSASHGjvPg9vil6emh++X5Dqu9e5Xa9BU9X+ittB/neT/yQ2KiclshpTJLM
ZPw3W3RwXTwL6Geq9BpqWZhdg6thKS77FACDtGn+buqMc+Nyku2DkxKMGLfCmr1yK7QPuNYtcNSt
HMCyKDXxubfXJV/ad0f77XPtlcEZBJBA3zy0KEOaqjYXmjzHGwp8mc7bWUXmHTBoRFDaz6o7dBIM
uxse86EBCsYon4Pid4ESPt0g6IXuDEMWBvscVGa6NVJbvvCwtLkuAHFHRyceLfo2FUDEdeBmqXvF
VteFe8hETrTHT8kj4P/ZH1RSZOxMru015wBx9JLlNAW8gk2hniJqFH0IBSxrsyiM364gz+QwF11s
7cakm8vFV5PfoX2lK8tvlP8utENn0k3b+SXPAe59AuSi7V3Ui/YXNPvoN4ea8TpG5HjnDCUGwCIz
q8dUmfYDi55/HXd5+9XHMdltQ8NXmOVzB9/WYD2FFJKP7jwPwyqEiNByVpsT4s+BYR9T9E1o42Lh
sJ2LqW02KecM/O1Kof9vqw42c+AE7k2G4N5gCU26XxyamWNmQ2z+iFFrfu872/smqp7QCDMBe8SJ
O3TvM6tDIlUS58s2lcrhClKWtNcZ3YlSfGM4lgfHsgzVsM1pgDnrBBuz3tHvMu7nIJ6/W0JrvSG0
2v1Gw5zXnKQiTkogaPXtBNEAmAHoFobgCJNunJCW+IoixqJUKsz42qhRZq78NiyHrW/IjB4aU6FN
o2PVMVpnFoFw1Rp+O1OS3ZLzG6B3ZguDWRU4DRK6gOzltesNY3KGyike2p66wOizgEzZfqSJKRQT
t8H1CmMd+LYvr9Xsm/A3G1d8kzge7tDxRNE6RZhKFmlBzDxUrKA7MBvB0F/UhnoiVNUzNwY14I62
JlSiLuvBjpD8NEa7gh0PBQGqvDU+KZ1scYfR0XRzoGyfEd4LXHNwRfChVR0z7HEZShSMezFdZDiN
htky232EwGBhAzQZZ66YafCqcZkSQqRo8/aEEGp4IHzCab+39gTaEaGOYe0zcyRvKaAVaaMTr2T+
2EkgWqibufadls0C0c35G021bp/DGJQOI7zBrE7UUuU5GVoT1MY4VL8naYizRaOGpj6j8k92alXd
Tk0+GuuUD9Y+0zCck41rVz6rrs2OfW1OiCe2cx4b+a7KOvXE2YCYNqEBL64YMbGXxtMMzK9OdAs2
hgpw2OVqpuwObFXqZcocxht3wNuwcRJrGfgabvAwySl7aQuq9BfXpN7bwSQ1u6u8BnWzAvcHKL+v
mSeunGQu5bYgQXJg2kD/ZBXFjvswRFXJ5EFZdPmTOsZMzmSoep7knI9wGtNm2MTYXvsVXLLaJZve
kr9z1H5XemrEyyIxCldmz5mA1YcWxKqDM7i4jxDvA4ed/HszD/v0djBUF13FTSWx9GHn53PU2F/r
skwwSOmw3eckwIIWdfyM86cxzz9j+jpg8Ept7spQtg59HeWgFGxBKn8Kaog6KxLdm+wweC5tLZxp
Qq+C1nDvY8DBz62EjgzMxR9uUl8H4dq1G1bYIOb73bkRooVdpt3JXU12VV7D3WWSb0BqgSQ7iifZ
2M3PFhY52hqLMnSvZC9+J2QaZdfstuU1tiZSvJtAmN3W0IFAMp1hVeQGwoQmKLzukxra5AsgFCZT
wPP0Q+XULZT+Kel/weqqy1VPYONv7ZQi2ACgYKQB+0zdtpmMqA5YbaHa1U7y4vMJwgG2+oT5kzPI
80ABjFsp6rxfOTDbHvIUFJ1VxlHQW8FjYhEoMjEMeO81zjqfAexprik3OHqNIl1B6ZHPskHs3SRa
B2srC9g9Slt7n9ChY3VBk+Q/oS6PDpaO4fLofMCUnLiguUmgMxGHgC5vke6MitxRbUXoLky7Tosb
kVfWrxJ1QHX0QUfm0Mob8Uy8h2Gvp7CwMY8Wsk32At36taPGvN37VjD360wz5dxOxOmIPfq76Vqq
scPAMobmuMlTt/qRhWH8LUDS+OBIfwT5Nmo+pmfSDUW+hwLVNSuZi1Agu+m6u5jQiOCQ6DSNj6ge
qKmR27VH5ZQmOCmE5E9jEasnBV+f+qXvRwQweQ9v2pz7H3FuU63PbYOOL3M4ciKNdL/MyvHoaALo
wpDokrfCNKZNoxv64u6D4We4go3UyZZ0TxrdHSwDiWoi1xJlMS2npQwg6rm8d9uZRbGq8Nwx92z6
Zif7wv3WhZXEaG7N9hc5Iy0kNiEU24SJNZoNKBsWU2iH0ynfUORCHsVysUGY7GG/rHAK0trwa4NJ
q0DD5vTAb1dhztK6ieiBbQdITR2rDTP7de8h/75GEdJCLmMcBONaYIew4jXX8uut6IY0+xLCHAkA
Xo+MIVFR+v0W8i4OhECmI4O5QE35gQ05Dje0Q5zsYNvo6raV1ds/XcbrxRmeP8V1ro0Fa9WWINcT
hzwI3jPD/mrqUH4JONaqrZ2bc4ZOCY/bxvYQdGyQ7lChYmMszyNxKY85ooifXamNgvmfch7yZupB
ZWDApjMRVuZXAPTZZ9XriQY/Uq9PPjwKKIAF4X7TqRaSFB2fJvxLwbI6IXsrIwVRsa/oucPBJlfD
U+ND3nfj13pG8W6oJEWH3Mz9lY5Hesy2I2KAuIi8HzLEeNbVSBAB5jDKq4UtgNdqTyaTvjV7i3dj
QFf3ZarskvjCkh8I4RAeZkiNA6IqAOP4MCRyTmOHygi4VEso4j0MutD67sqGnvlA9td1xAL+yzFD
a9rJBEL1JwOLCb3iyVcJKyuYd/qAua1unSzCg9Dh4qi3M6m23SqJJnvahOgwj2wmXQaVtEQ+3RiO
+7nL3Y5NLGNfqjCSdqvYqo2UUlLqk+xj398kReRRn4CJsbfe2PbfZ2+yH81oKqxNw2jWW4u+VrzR
Idl24HLjie5xgbPGRnuUX02usAX9FT9ov0UDHu4zpcp0wsRstTtt09MPWQ3w2TPDBwqOp7e8RQDK
6ZT5bfTQDx4rmd+FdrJhHKRozAe0OzacptKvBtCPeg23cvJ2JIelX4uokSMEGmM8/VVzJuEgxJTJ
y1w2GFFC6+h1Dcn8rzryh6EuMpJolJ2LsyZH5KdtRgkN4FwwO+kDDArwuWv7V9jiPMWLhoYNWMEQ
fq5cJjqkuiR0+khIgw8iOLujdumAA36nNd6p21pHRfeJebZF+V7qMPhidqOYN1Y8O0cMR3GO3aaO
itVf/mDbU0FZt0Fgk1wxV/CBh/Oqp7u/zIpmRUVvcBN5gXxmYNc+FHYSL7UTWiyBPfnpr3nG0Sh6
GwuwbKyAilagWDSQuNIGqXK5+wsHZesLL8i2pbQiey3YN08iJYTnkCBknj6IhXoj7sxactX4UzwB
rWKJVvpHNFaD1jEVVb0EcFnOU+YidNmNQzvah7ELs/OMzu77FKTTsXXa5Oq//+t//d///Wv8n/B3
efv/4yz/q+jy2zKm5/V//vuNSCrLYf5NGe84wjcvsg4HqhmPVY5rFyDmp0B62xj0P33uRWWdtmr7
/vXeiInier6DxBG9ia8uwgDDZNJkB3GCMixGrTAZX4yu1decNcbT+1f6I0eSBQMNuiNszj8uv+zr
X3VIorCEsEXWrDbiq2HurD0b6rB2DFIi3Nz+oeUA7py4javG7X69f/E/Mg+ZxHFJ03PIgJXMqF9f
vI76MMWVT5JEoZNjJWIyLAF37JqwxS/o9BFEnjT7t7/t3xflroVAXmf5F89ynqqhjVw0cHPTVY/C
BpNdVLVxAxw//rfpityY7zq2sqH9EGR28RiZmo0taQfYzaqq2RWeX2wwrrabMSBe6f2f8o83xnNM
+iqmy/+6rhQXaV9OYPUVRHzQk568136SfRrt+sXJ+/z631+I86RDKL3JJFVcpLNlpnSROcEOgJrb
rEa6AjcWy+uOYThezfev9cdnx804SvquT+Kewrj7+v3Ab0v8Su47aw/2KGTpyVqldsnQAs3winiM
fvP+9f4IEluu5y+PiwXGwjn3+npJ1YZgz7ieRpu/hwBpbJ1uzu/ev8obd0XCp+UzqBC0N5yLR5XX
4cy2rig6ySVbB2Xi77CPwsltBSgUe5D371/vjVfD8jycvr7lMRW6/MRNA1dsLlDkZaIjkd6VTHVr
YEXOoObH9y/1xq3htbRc3neP39C5eGD90h7IY8In5iKTD0nVMXTwKuelBVe4R70afbAuv3FrpKGj
7KNFwAdmLf/+H3uCQToAOyWaOgM072EOS6pyBFVrtvGPkhnfuhRR1VzOk2wwlx8YxIN2sTGAn4EK
eiDehS+gY4SAk61bv/8rvn0puLTLf33e/Nd3ZQX4VHAULd+yU68MKxbHADmhNhLngwXqrefFmsFa
iPCW1f/ieVUWksMx4lY0ggb8uhyyh3BM9pE7wF+b62T3H9wZk1NHStfnp7xYe0n+GLLe51UsSEbe
j4MdbhzCw/Ztk7z8B1eyfBvwiBIeW/fr3xDLP0k6HjbxVDOan7sw2OqS0PpkDPV/clM25krBTyhd
++JSIbW9Y8Yjq9RgQc2DG3B0A0wYYCC8D+Ij/9ytyXwG8slsDbki6bav7wphOeqbAMAwZJwCafMA
Q2cXUpgzlCc49GXQGvFeaxlMQmZUyqfJtzn0/gc/rRLKd0ylbHWZ3F5ygC/0CPXBCoyaRCS85zQs
9UGoIflgQf77z3qVLu7hZhZEWkjBBNgyL8oTEeZtyVDMXhdzEX01NFOcVTsSdFShObsRUZbexlo7
VwzImjOpeOKGLXfeMm5XRzQ53u8prfrfiLQLxRkfkRYT/vSQxCYNXgMzzAcb1h816sVf9+L5GAai
1VQqe50yswiLiClsMBKEQOzFFni7WOdTG0MeBhvy/jP5uwJ974eyXr8ZcFIwvAxcuQHliOgBzlyu
biTNs3Vtyv7KX2QBNApeAm3rs4jz6FB3wQd/i7cWLhZ/npdcFi51sRxjJXISG5kPvj9Ik0EMcbxB
/H8EGV5/cKnlo/rjfsEp8IUjCpby4qOj7ZJ0GPmcddB+d1Fs7hnMFIx2ocpWIIXe/3Xfupi9JIyi
9sAMYV3UPH6Vts5Cw2X0WITmujSd6mx4id67w5jRj3fwoH1wf+Zb11S0DKhILOlZl7nGPo5rqgjC
OMG5NJB+SSZAjx1UR49y/TiR/YUgxZI74IHDLeqi9mayB85Cc0rsHt1IuTLc0N9OCMHrDZYasavp
mu/f/2GW/eHiKeAzNiGqKJp+7COv37pieQYlVC00cngtVY0E32EGt33/Km+8VuxNPlUtu5QlxMW7
HcwjY1hICOtmElB2HZgpnmutsONPu/ev9Mb6yhpusrtb/Oy2vHiBs8Hu0d5RADIm0sc5KoJjxZhn
TVNlmUXIYt83ZgQe0jfOhInof7+yUlWz4BGrzSrxRxr7iBk0HiJ37RulcddKgd1CTFV5xoWdfX3/
Vt94v1wCjx2OC7xd5uVxGr0ktuCaa1kIhQ8dKuWVpmFH+zWB+UFZ8FFQ7xtPUbI98gjJ63YZ671+
V8jVge/p0ttHvdacyEgHB1i16qwt5X/wGJc/6uK15FK+aVHbcHy+DHQmuKchKyhgR848ZkFZE3dQ
S+MILjg5a9vBEdYnwrKMD5aJN74GiZBJSRfxjeuay7//RzWaFWNN2C3gPdcjjAgcV7wJokqe//WD
YzoBndyiGeMBH319FWlAlsdsSpE7B+LeqauE2QEC5AMey9RHi9fX1geL0ZuPzpecKtnzTU9d3Jhr
tyZrIO+KCMO23hogxj7BOXGTTYzR/N8fV/gBeXpSScumAn59fy0HJ2QFBfhCzhCojahzPIK7t7pC
4vn+T/nWfbFoKd9yyIX17Iv7SoFqlwiR3TX2M5e4IVjERkZYbYcAcfP+pd7aoJeXn8MDLR2cnxe3
hXNfyK7jtoh88sJ1pcreRSrglQdQNALOcoYhKhv8YuCcNg2/tUYAT7KPPs2dSXH+/l/nrTuX7GUM
0FlPXfdiR2syMqK8AWom6bveocMPtRv95qEbsMj+B1fyfehYaHzYKJZ16B8fBac34kr5G1AtWsQL
YBYDfGShfSUf74Pf+K3P3lvOZ2SsMftVF/tEM2pkWg2SigrJ7xE6I5M2sqw2mjnOCYy0ccSoqA7v
398b6yhVCJUpuzHbhmW/vr/Qg/o4gdFGVZyF+G6RYuSRNL9NTn6oZj/44MT75j0yQvIcSizolhcP
rsTsoKwJilMQl92dFzvJmkSe+QBfIz3jGSSAAnLhB8fE5Tu4XE+Vay/yKiLllby4xxkgHRo7QO4Z
elXYxz5oMyxWUfzt/d/yrZtTnuKN5L2UrHGvf0toaE4wwvJYy8ltHsbZt066RMiakEr6OEQqO3eD
MT2/f9G3PgXaylBFfQ5xjrvc/D9fUF14tTNAS8AOM27KyZjWMjPwBzAn3v/rS9HtpBNDL3Bp/Vz8
joRsL24zRgdYgM1NRI/yTFs53WV10H+wBb5xV3TJsToJj5MiRc3ru+qwMGHMaqDF+kLsUjSVjEIy
CQJbvbx/U2+8HFj9eBUpmOjBiIuHNoogaNLKbNY2gpJrTXD1iN+zIKfz/eu8UZsttZElscsJbuli
AVVeXaQJeFuULto/ZIYydnbeijWFOQNP/Om3do9aoWITJAjBS3++f/k3vnPPExJJCXMySYfw9Q+q
dNG5oWfznQt3uPcCMX9Gzw22VPXFrp4K44M+6xvfgkfeKX1xOlu2ulw30y7AcpwyUUyJsdrHlu+9
NAbGzpjBPhATIirzZGhu/vVNslKDgLFtWwiOD69vEvwx4H5U2uveB1BXQoq4kcyldzAh4Zpwjvzg
mf79q12sLGyFvJ/KdvkGvYsl28+GiSlpA1ytS9OfbpR7v5aF/afwsHVindIw2s1ojHAwzdg90HGF
X3L6jnLz/o3/+Wu7nvSpI2xqK9LFLz4XbBwgnGLao0Ia1h3BidkLgwhSULEeXIFLcL3VhL/G+WAb
/vOlcnmpOK2wA3Nhb/mK/7H2SBjDsSJYiQxDUsfQ5k0bwijTE06W37yE8Qd3+eblTLVMlnzTZ6t8
fTmwhSbOJeRNCwfwCwoe56gz6wz3CkURCZ2V9+/vb/lFyfrCCG9yj68vqORCJi6HBvePwVQy4YO9
nztHHhM3GAjRLNsP7vCN50ioG9f02EcoVi+2R7vu45ykJeyfft4cYruCYE+8w8YIgvQQRUZwnA3D
+uCrWVae1y8xnXzWc840HNs4T72+S9qyJcMjPlVyPdA16ZGgwZQ6xzOr6llGdf2ctA0ZAtiLPvh+
/lzllytL6gEO4BLh1esrO9CFJl27bJgwTLdMnr2jtpV1hvVTfjAofOPdoW9r2vTiaOCyCL6+lBFY
SRU5DgqHCm6jHqd5i78amfNc3ZcBad7vf5Bv3hlPkG4SujrHvdhV0tyLjDlGdILNudiV1I0I/ANj
Bz4n++BHfOvxmbR1fOkzbBLexUuaWCPujnxhyMz4/3pthFsH9g6Ub/uRwa+1B2q0RCWMxge13LKo
vH5vOAxzSeVTPPKLXrys6TCRTpTrFvMHXSWDpKJdTKfjg0/izwfHqYOmMe8lS80f32BvwiXB/N2u
myYBq4MdYAOIptpB64Q6RDrMBz+nubwJl7flLUcy5k0WNfHF56BFBSi5tVu0zu4CATWS/ZRHzpZG
eY9JHCPNXlQNNgEp8kNd5+BKY7/dtn1og/YY6k8CsNrD+6/Tn89YwvCzaOAxb2YHuXid0FyHmO+W
Z+yIAp5k3hhfwrQd97CC5FPbYsQ8JKMNKRsFN4vh+1d/4xH4nC6p+vgPjo2LZd735IgtF+mC0czf
QxDIjFsImp4wM7EE7t6/2J91EquQyXCW78a1qQtef6jk7VRAEUmoEIi6D4RyAdrx5uEQ5MTm0knz
jmWYA5Ts2jbZuggQ/n0X2OMj4vr8LSRQ9ovvSbiabK+i6NYlLIv/x9l5LceNZGn4VSb6HrPwJmJn
L6pQhk5NUoaSbhCSRoL3Hk+/X3JmdwUUorDsy25KSmYi8+TJc35zhPGuPMtlorloD9UbSdLlCWIo
MjIopFzeTHg+11ZwD2IDvI06ZDCOy6A5hXQ5N3b0yiikYLwrRW5AK2Lx+TAVgs6O8PhetWHqjjgA
3aIp2B2ufzfxr8yPjSWKjmI2MFvYL/O55AjXIic9oNEqNL3GQOtuTCX6rPXTdPoLI5mkeBoPOupk
i1S2Q7kM4krf7XvfHNGniRy0arwby+66jZFW9iIVcx4hCkrV9NOX3yewsaYxhX4MzN0afkRrHPVB
7R8UlSr9LtXq+EM6wtirra58qXvz7aVjFOhADKnAEkz6m4tzj0gvVZ0UFJXAK97TBJ8OeY82ZSwP
+l/4fq9QBef16y3bgOjAdK3VqshK+JFyX1ox/bm0jR5RPNzqR4hlW24VixkJ+IqMqPRiQ9oeRlXK
CM+y1CbtPZp3xUshmeqLKoHs3XWN7bhpnuVvvq7w5QW4xoNSoWK2/JhI9gxD4uvdfgBJeYe5UuEq
vWNsHLa1Y4DJHdU/gSKgfTs/Bv2IObSsI9MO1xBt0ElDr1Wbqj1+fm8vTTEV3pOED9qp1AHnQykq
XGXg1YCdLGxLLIRaD7jhGTtfQ5Ll7UdOVFAEdIC+t7E4cmpVYwzUad2+9OrxNDmoYwe0h49JN3y/
PtJasKL9xjUjQFW0pOeTMhstdaYEx42yKtqbpqrNfWaD8b8+ytpX4kLVDFi1KGMai2BVaB4FvwjW
ZWljHYIyP3LQlVGepybvNi7Pi6GYBFk1L2GMvsCVLLKkCa2l2mzxd5WNzjphkTKey76lxgD/6HB9
VhfnSgzFypmURsl09cXNJWHmDaMIyaM4S/0zwGcfGaImeMSXrf4CSR5JAkcRrLI3D2uS5WIxRNuA
W2YZJWlgsw8K/DC5Aciqm89YJyqnJI3Vn8iu2jlCUEa5cc4u9gkPht8HXWx+Azmc1A8GgWTWVZLP
sTmOYd+dr09t5ePRtXOYnAZmRl5ij9rKMaYcoQTRQdNucDgasUjCzq0qkR24PtRFiicmBFaS/izL
CEJivvE90CShNsTClzMZcGZD2VXX0N8BryCdik41v5KCxe8Hq944cReX3GLgxa5BzQUsvR5M+6ZR
+iNPQMSLQgN+pjJFxS1i64GLkBe0e7yH7+kkpxtncWXXmqLuxpmnZUIpej5xNPampnJwOpEDPKh2
oYyqpesHSXbvoQsQwcso0QQZ0bW4+QsrTgMe2Sk6ZiSb84FJuUoFk3Zkvz30B9TQsT+ruBCd4L9Y
bilb0ymvHPuAj1yxUZBemzKdcaqBXH/AvxZL3heSo2ReLqYMhn+PBn3Y3yMnLks/pi6THrugjiQq
uHn14/qUV04NjygewCy2owGqm0/ZzCe9HBHA2bdoYEyHqEXWax81WZhsxIS1gUg6NdJNBwzpsuXG
faGWdgV12qQOJWx1xsq7CwIoKxsfcXUgym+icSLjwriYUdhMlp54sSyEkXFwzTFhmOpuqyO7Egcs
Ivj/jrI4nEGMUDuaH/IeJZDmZJkeUu6BI1SIrDfXRMB7kazTGoGXSV9mcV8gJlWmXaCCtTFz9Usg
jcqT2lo0uYARudd3w8o2tMhqsa43Rbd5CZ/DLcd2ssST98i+IbmHcCXS4P14E1n1cFM1A8h+VKY2
3jwrcY6EBb0bkR+BDVmkErIVWBJOWwo6c2n1g9LLN2QRp3c9keEO9n3mGpMwmHMslOWvT3ftI5qi
xEU5gYL/cqvgeOc3acwuaVNzPMFIx40xguCnIrPz9tvJIm0H7UZpxLzAyDo0eyoffg88pTo/5UVm
HTGb3AK/r02IaiHIPQvior1sGAZ9ZbdjhZUbSlLl0Zms8qYpc/2MP7D21noWu1JUQwSc0+JlvAjS
zoBlHDZf6r4ysvSQB+14xPlrPMFm3KqBrs7KInbIpOoGL8l5jKJTU/ijxKwCqS1u8qD3zwigI+ST
lNPG1bM6FNcfNUXKgrQp5kPFIfj81ErUfY0n5g20Bf2mwD3l1mSbZBu7b+2w8aUIiCoZGm2t+Vi4
JkRNY7KCmlb9jCEonsMGnlyMO67bYBaBcfWUn67veHGPzB5afDWeOq/lcmopS4BAAbzdzwbC/eiI
TpNSxpE7ln2awZrHgxEB6mwD3XHZEXkdEvCPoRBTYMjOp2ngX5/1AVDBGKVk5OmoOBDN7GMYGGjO
QShUjkOIozysrA7nlCJUEFYYHGXjy65FGabNyx14F72ZRRSNLQWLqCAE7BbZ6qOEF4sMIMPsT1TR
+h9Z3hgQllCk7+pK28qHL8fm1BNW8fCjik8Jab4EheSbQzd6OHXlUem2uj7EqOPtVOcII6l2Sz3o
Dw0VvMP1j315EzKsobCNdYG9Wr5vYehTzmohuWGrrh+sMfIeYhTvztdHuTwyYgCg3TyguR/k5eRi
exrxkBsAznrGjab5+Gih73IcivLlzSNZOgFAPKXJz5YpBJbo1OYGS4WTqKkHJ56CU2875UmZenNj
Updnk/65QOnaJsiLCzCZb4aGlNUhOHwHRXUtyxEOlyV0qDLbO4J+lXYW6t8bAeHycNJuBnvBM5c3
KN2P+TZpLdjbrQFYD8ZmeNZLbG0rHObOQwPVtg4BDb91PUUViVc8z0NaTMv1zLo4rrGeQhcrmFrI
vUNFYMh5dNyngGk2NuPlGZgPJrbRb53BovWCvhdwIatq0KC2a8Qh/FZz5cnocemFqG/lGt5fGHpv
lHnWRqZ3xi41cavlCpmPnMtGY/h0PPc+Ykyf7NCCXlqgc4oSKX6xA5qlZYXFsZGq3Ubsu/ygJjck
nClBIOHYi13225zh2fqZX+OpRoTHuQME7M2gJDDGUVZ+jtNy2thAl0eR8Wg6w1RhQMot8/ES5BpR
+nFGrHNU54Hq8oD7WaC5vt5uVRYuF9WSCS2qopo8hOFazIdCNGaYkMToXaOoOswEurr5GDqItCtt
E7fQgwfjK04r1Z2P/frGVrpcVsbmWwJe1imjLFlUyaignTrkqHcUUfHsaZF3nrBrve01tT4FstJu
ZMWXyypyRLq+5Ds2MMXFsxCLnEEyQ6t3K60kZDvRsEM1A2dTufp8/US+9jfn97Ml4KuOKvpoosE1
X9YkqOCiO/7o4hWLGmOfAh7aVTreqKD5tPZThzTWo4mgzp9gbkfE/SM6ITuhCI0pAY66uz5JzY1G
6eU1YqmEXZkEWVxgS6AfGlGtDEiY5fZkXAZR7Qn2Wp+Nv67PXVzAi6lD1TJEdsKj/yL6wQnHZkvR
O0D9HgrWKahaF4RPGZ4UjEaBn2mgGSBD2S7SnI22S0fk8a7/CisfmjKLGJ3KHJoPYtP/dl51x0Mn
NrbZ1IYc35MYNGe5MuRbMPHaxit1dSiaZ7BsiPTgeudD1ZFG7lErvatOUoP5WRYo+j6oaySeLa1v
NwLDShJGZZjHlQbYTbztFjMLOr6EjDIJgke9lO1bVYEbjXTOrQYrdd81Chx1bQxPUILtd/VU+Y/+
pGxROte+MPRYukE2IG1IP8s5IxWoKvmAoZCi3I+qhjFMiBd2lk7IEmL/iqClKrlJApef3KX9cP3r
rg7PuSJ4wKiGVzofXk9qL4gJHG6WZvQyyEtp4XVwoO3IGJBFBP2eQEujos3JyyVrC0299sl5k4GE
pzjPS3DxDRoTHEc7VIPrd2nxvcCi8JRQFDmWkfoXIiQXD3sZ2icVkCVvxVdau1GnfkANJUYxA8vk
cz+Y2hFFmxBxG7U5XV/atamBMqJNS9dSIWWaL22EC2asW2yvsnOGDyYDuJAYm7uoCLdgG2vRSBRC
RJIEsGu5k5tWxikyBNgYa4Wa3wSZjaoSzmc4DVyfkwi1i3hEPYJ7G1orJNolq9VKxq7wc264vNTs
O9xQjYOXozaUt830vjEQuEZVyzlcH3RlIbm4Re1FwCjUVyjCbxEIOVOr92N080y/6HENwxzILTTh
ClTVaHxthIVX+NtyjjTUwRbBERHsgvl3G8EWp5k84tEMwLhXEDjPHBz+pky2jlPZKdOh98ImR2M5
Hb8jwGAgJo+qKrq+pVCd6amJ9rtGjlD9jLGxeAcEuxlPNEAV/9i3aMdP6Gp8bWULR1kU2vhG+MSY
05Ok+JK3Myq/sw9Isw/NbaSG+QMT9xNUmNU300LZKxr5DumRA49BXZSYsiCvEsto0d5D/PK9nPe3
fo+qIqZZ1m2i453w5q8I4403JohYgwqJ+Mq/fcW45VAGUGvdKlWnHwZqfLc5GgRfEPneQjKvbBhI
8jakUIADkEMWQ1FSSkopa3VXbbPiCUmY9K6RjexMR9P/dn1WKwdCdK0ow5gkJxfZbFsHIFNbhqLr
PdyRU9uu0kzBbZTQjYNaqd6ruB1tJO8ruR7JJU1NVpJ+mb74ctqkVpaH8pibZmb2FFohBa2MJKzq
Ab83zRagcG2Ovw+3OBBZIh7S1OfdCYMr59zYPrpq8oQ74s6puao62qFYz+iFfLi+uGvfESVMZAF4
c1IOXeSYIQqpqApS0O3HQf4SU6L5XMp++TGJ0+nx+lDinlkcenoqvBB0MFRAeBZzrBUUTnz6cW45
TvKhDkvcu1vtF646uHYNkrrPcXz5VdZ0I64PvLK4DGyB0+RjKvBu5sfCgBFid16tuHFjobnTq9IH
IFK/YIt074YGEKU5KtnGuq7sH4dyD9VdmuzEuMVke7tAIdlizM6rbC4KNEgeUhB/0a5WsWXKwCIf
r89y5UvCBJcFOoT2IMXY+Sxr1L+cdkKntEf36IsiN/W7UY/w7KV5t/G+XFtQwdPmaxLEKW7Nh5IS
yF8pqg6oizYyIqBN1dvNk9VkFj2PRlX3amXbj30BIejtc4S4qGnoLZFJGWLVfwtwYUnBRyOJxGgP
lecDhl3jS5lIKLQnTlptvD/WFpTNSuFSZMtEgvlglaU2cWjLChp+0/CJlnNdw+mz9aNph+NGjri2
ooa4DoHjgwxZwmti/ProchiKazleVWP8pnR3rTNVgGxQDjnQ2lIPUP7bjRbISmrqgOshy6AYzLiL
1JCoOkVlpWNgYBRSdzNaiX+2PMTk9+XogwZrElV/Tj3N/JB2Rvsrq6lHXf+ia0GByqQAy9OA5BeZ
LzIWoJbR16VG5blCI92cFKc96XlifEviSr4x8Bc/BAD83Hr06y3y1tr0KdAAahJM0QuYgqYO7ZCb
vYYkWJAlh9HS/BI1S7V8HzsgZvXci+9wBDBdHqrdAZ57cnN99mtbjIct8gpCMohrdD77mA47cmuy
BnBTy9wO+fddWDj6WUJ74y+EB5i/AiRPZnCRmgdKHAUWguRu2gcINgZ2e0rpZtykBX4m12e1tpkZ
AmwTT3dyysXBUX28JVIr0lyEEvOWynZcufAe9O9ZD/x4h41Lf9dhz7w17mXMRUyB40NhEQwy6jPz
1fSNvEAWrJoIS3332MKKPODTiU8N/3f4VlCwcd86URsNK/QjhBKSEPGZD4iMOCqkXT25iaJGn8tS
xZDPk5RdLGPflOKPuENsedgIvq9Xx/wetakp0rkRcg5URhZHZlBlPJ/jbkTn05dzd+gG5a7XDe9b
D2X8feKNwX3j1+hej0VmnhvYLQ8xDsensXPkf15fgMv9SxJI1kD/HkLbRQu1Q8sUGQiJwh+S/x9k
OMLfM7CBD0VWZi/Xh7o8qySBArjEjcqjaJk9qJrfaVEVTW6LpvZhSFXnEOBPeyjS2vgQ2qGHtS8C
GkkYSXdFgXX79eFX9pYo+ckCA0mqtISY+9CgTaph6F40VZihyxCjhheBYIj32mB4J8dJ8o1O5+Ux
QjOZq5zUDrggGdp8d9mRbnYYFI6uIigYXWJWB62VnANmLNN37I7KU6xaT9eneRmOGZPSvM0lS6K5
rBxjSqYMbYkaYVWH4cckVR9rz86fCYfSWekDlEV5+7s2ufDG+q7tJCIgsGAQ1zxBF5P1U0w6nSCW
sVpF4agZVP9OSsDxx03sb9zrl7h62yZxAUWBtQ87aVlXrZu2SnoDGwsNACjg2T5CRz7GONCuvPxd
nQ79LsFS1o3UfrixFH98Dkm7PiCqivdpk8QPamn55+sLv7a/aFRSrAd3RQKwONS4iUVYFhBKwgli
wS5AZRITiox0Gr6Ukd1kjoGo2/Ux1z42SRR1Gmhx4KQXdbEox7IrGvqJenbR3zuTon7CmDW5sWst
/WeGT+MdyB3LVWK934hhq7PlNgLFycuY4vZ8ays54ldeiTAylf7m3VAr+Z5+rPSC6FVzWwW+txE8
1nYX4YPjZAC5pdM1Hy8Fj9tbIU6UsETb4zBw5ZH04QQx2PnGnSA+1CI6E6ZYTRrshKplLTdP8dwV
Zpho4A7NE60Jnc/Y9B/f/Omo1IjXFBUpMuHFcSlR+BvtOhqRj02Hco81oXVTZqjh6EYRnWUFOxm3
DhuMRCFzSBv7ZiUwkalB8iU75lG1hPtSyC27mjqVO/lTgUdWWd4YRa++azEgu6NQ3u4GZcgP12e8
smVIJ7jWBSSJW2/xCQ06/EYYZkIntca+Vdfx1MAC+ih3xkc7DtXT9eHWggQ9bGoOQtPA4MKdb5me
mmMxdfAInVG29qADrAOVRvAKvWE+FVqbf1WQdnZHTFEOg4wB4qGqZBN+qRd/CNsCYXoMu4ONKPla
VlnuLsIETRE6p1gwiSP92wOILI6WZd2Mrplb6mPsSNON1bXle7Bt2Xcf27eDPKKXGvdV8Lngqfgj
ws5HRgxSz4/4WoaHCW+A+4YIdJbjqN/YGCvlfiomNKvE01en5L+IYlC+i8nSusHtjbxGLafo+8QN
Uc75UsuaZB0tCTfUWxP1ix99imvknkalfI/uMgoDG99vbb9QE5bp1tGABSo0X6k0oiIc5BT9jQ4v
yl1K1nlsUW++E011no5hpt2O+KmdTZyQETN3sh8V0P/8oA1o65eWlD0Af9VPoVWk93HV47LXxpKx
satXshoCIOkTWpOiQyB+/tv3DLvSirJRHtzIy4fipE16eKeOeXrHDel8RbYd/dwcJXeWMkMmVW5G
79P1hVo5zIIeoKJgA86JYDz/DQxE+LCEpFfsh4SOWx9T7Fs8C7qPZmLTsekaRLUP2PHZb78C4FQx
pCAmglFZXAFRU6odzXnM+ABXYSpaYQb9M6g0CZK0CtIBO3crVW/ePFma4ooOoQqYmrZ87xqegvFV
2MsubkJV8dWXxuAc0eosTzY+AOHOD4NUvlVStdmYrdhti3PLwCQbPBVgJi0PBihDHcujjHJQFRel
O0Z4huIqjS/kDkt6Ld+KEyIaLsdj7/MQoidPnrO42uF2qvChY2TpcxMhO8XrY+wD2+LO6cbvGkij
YyS3jypOnze6hyo3Dd/2/fW1vpwyRQnYc9zuYEtQuJtvLF2Lpj6gMusCJ1NfKA4ZUOUM5JjqDJ3u
62OtBB7QKzJ5qwBb0MxdnPbA4YEjT5yTSe3r/C4lNmWulgTWF72t6uohncbRxnawGnWM32Ew7msP
fW2saNJ8Cw1xmQGA+bBe2VoktEhdzifehxpqJTAt8F5vRwA0pRKcJpxwNg7uZYCbDyN+/lvoaPoC
4oittS6gNtunb223d3WBYQFWHfU3J+r04/VFXhuQs0q9CJwADbDFnmoiszWGNO6wmIMPaecYAWFT
CkMKY8OdB6hmIyVeW0cw8eJzUkZAoG4+QQw0FQAIdedqXeU/5FOdfVCNYfOiF4FmflSoUKCFoSHH
RHL4qh/32zpSlWnpcLU4h+lV+isqYNI5OMs8dqmDsBC+zuPdFLRI4luR91TGkvaQF37qNm1vP15f
4Mt8nFqUBgSDGEE+s+QfoB/dqhMMFhc3JWCmcRFJL1GqWre+ooBMoD2OAUemej/J1+OtWthKasHo
FGyQ/KF/dFGeLyVk/n216dwgxFNijxGHd2f1dXyXyY1ZojWESOyrk+HnALPivacX7aembH+kQaN9
qMMpOcRFMKDp11n39Gya5+uLc3lTil9PYPgFtxOq93w35MGg4+STdrSW24IKM7o+z5KZB6dRKjQN
42bbghvT9agGRZr8HkF1YyMlXNuPXNEIkxJkeLwsfgPPznSvcvgNegPj013gpaBmI3uLirt2zCBY
AruH7AmZfRE+YhztOhVzN1eS5O5jmcsxBo94n44nZ5rKY0cbd+NWXJ0YlSzIL/AjLrvoYa2j4p91
Lj7c+Q+tTfN3tjO+vXZPhk5vkntXaPMtjzNc6izPA+JVljTyoZE8yw3TDk+uXHo7noYqAjBxShjI
u/Genu8Vj1vcsQMLtYrOjk553zuuGcjBwfOd4s0XuyhY8J1ECZlBF5uiBVKXhJrTuuA6EVdt2+ag
BirO4kGwVSJZ2xgWcVdIGqpUhBbxsGiayi4M4q/O6fozNBP93Ki4kqsyhthQCDeoQSv3twLhGAU5
6LH0eBb7kG5DVrS4ALkeBB7UtdPqVA2l76LT7G3cLCuBT5VJf4E88HQgPZt/L/BIWkR9q3Mby0bk
1ZucvZ9JEViOrj6rvkP6LunDgfKxt3GmX1Hgi+iv0sCmokgrm7kutkqgAjeiK9O6uhTUH7N4tEIX
K0xrp4Tg5M5l4ShfEHbGfFrGuWzcBz3lzXokQxXe5lhBsZlbPMK4X85+ARHQvR72Vr4CrUtOJVcU
uJNlfyQf7aKmt9W7AA3N01QmXwpMeVDoNjfi60oQmA20+Ny1x7u6DwA3TrTxBxcFD9xCtMaoN6pv
l+8NHoeQC7nVgYbRJph/6xbv676V2MXqNMknp+sq3qSKdKh0qdrZcia/kyrscq6v4trlBpnRpFLP
Swe622KHqZTpW63GHrSNzCDfT9KI/a424Y9u95n6XSpSGQ0JudHcaCzCHpcVTX/KtKJ4RkoIDWgC
RxuT5Hj+XcSD8MSJGV6u/45rCwOUXbTCCCj6UvwmxgTQ1AtUSyJFMj8kWKEetLCVDn7sUO+IBsvF
wtrcXR90bXsJWB5NTooqFxqY6Njjemp5nWuzmc9RkH/tvJACweDXG0+StTNObRMUjKjhUx+Yf3cv
qic4LhLpheNnX8y8+xwjRHkKiya7l5rOu6HCAjuh1Ld4Aiv9EtJVDiAAROE6suSzFnbvNYopLlSQ
/LWb1lX+Lhwt39mN+WicwrxJ9ilPMeggStGfqwS8Tl9noE3pYm9xilaCuHgU0TEBcypAkfNlwE8y
8btE4SundXLTRTUFiUB+aaxqvDWHsj5d/77i+lmGN4QwMFoRKR0YpPlwGCPpXQSTyFWVoHvGVgfK
cJMWxsHoS/zPcQoN73wE2d7hV5z/KdlN/xfil00VlPYyfRtyk/kvoHLs8DRyGleylHcJJpefRr8v
6Mv1w8ZU17YySrvcHuIugW8zHylOi4DeMSORig6HJMVaWDKr/BgbVvv2RB2YIx1/sGtkpMsyQpRN
Y5ziWeqGltqHh9o2sHujJIlVVl2fgbQ1P9FUxioUmLT6cv2Lig2y+KI0ixEJFAIIyqUViurnceoz
dptJ5rGVGmH0hUvvg83/Lfd6FjW3g1luGemsbCTAM3QdiRbiRb/4joFRJpzqCrapH5rZOZblfhfp
Em/60JOG58HS+vLUqZL2fgRLjohBrW+9UFYiCGgMSrGm6Iohkj3/wCaeefYkebXLNo2Pzpi8t4oO
F+lJbY9y4RQ36NsHbs1t/fadBTpBQEwJ6wjyLErPXmhVTt8k7OEotL9iAaufklEt6BJl7cYtrK5O
Ekoqdz6ivZCN5pPM5Mn2Jhlrm36wjO8VPsG3tIbUU9Ul3c3UtIEb+Gawt5Qw+9TiPGi6dgRYYpJ1
bIZi2+t8GEJVf9MNg+ZCAkmwMBszC9hRpNWfy0ILsCXKzD97bwo15Myn7msKc7pnPaf+tk3Cck+U
MOwdRSLM7SKzPAdjuGVfsTpLaJyiDgdjdImLtO0A59i6b9zKkPIP0tDfJkigjXA61WpHc3uUsIcc
pgfKn+XGY2clAIMe4qlDUAI6vNzIKiaCQWXVjdvgCPWFwPm+1HK/BnwKPMAI1I/Xj+tKWkVFSnAr
RLi/0Pdoy8gOSBwb16wLXs2wBFuc/7ItsZKV4EeCyMvg1VCIl9x821hl7XVZIDWuXLZ4WGRxGmLW
VtTjbWFjonl9TmuxAEiruMSQ06RNPB8Mc9XISLqJl5ykjx8rW6+yp6nxoG+3fa090DrBs6yjlICF
JK/pQx9jh3f9V1ghrAB8QLWA/iEa3hQZ57+DhJpC12kKrEbFKAdk85FpRaGhqL17c8o0f1/5WvVJ
1XI9fbCCURXO252/L9VG+dE1hnWfR+mWlstKaCappTNDpg7WcBmggtpJkOfCLBioY3+fRrhEM1Rz
TP1sPIRVrQY7pGu2VMJWRoXEKzBEDmkVraH5SgRq7GDxKJVuV9TmC/zkUtvhbzZ+UMIKUWP6F85d
HLT5j+tfYG1YHUVcaFi0q9ni82Eru+rAjSI93UW2jLgqbJ37OKeXsncwGzkg3wxWgptq4/iuDov2
HrBjqnVcSfNhNTlUAtObsAXPDOfFKNWBl4PuRcDyK784yk3WHs3BHzaGvXSRIFgQB4XgJ+1H7v75
uHKmVLGtSqDiY87Wg6bUWL93mpN8H6lpP0dOpcW7BG71uR31zNwpcVwmrtdHpQrSPMDP1UaH1lUQ
1kYCEdpAhccm7l+7KZf8n9c/zUoweH0sihY0n2aZCSlGHPSF06MqVWUqRr964oTjo6mhgpFikdhW
WwFhbUDCOB0/geCgkDRfHHBkBUVuZKxkqwBrTxad3FVJEd6mDeIDGw+JlR3A4aIwIbYAW36xA9rB
ru2A6971vMh4qSvzY15M6YONca87lF1xDEt/KwNYuTTQlCPTe61Gs+HnExzpGepxYdG4ySUcWKKk
trDtlhN/hwBc/1I6/VZZeiXGQgSGvC3eCeLtPx8RE2J9apq0onAV9DH8hWhqzoE90E+NQwdxskmR
ggfL1/v0tp9KXYp2WaWq3968k+BWo0ZNy1nk1Iu1DukGeGlVlq6SAvAdrUrbSb5FHAvwjDteH2tt
jRHAoR+N1ggp3mITOQkVAI5z6QZR1T37SjJ+jOUOtQWaOadsKoKNyt3KPoK6iBUDGkekAUvJV0un
tgEShAdhopRPaOvhyjnIUTCgJdlEf5aFR4aHkt8W+WUlIxDqMBD9SKQR/VrcnlqiRIZa06oKwcAc
AoQYXMXmXXx9NVeOJDKOlKvpJWhohy7Ccyg7oeXERe0mcZtD7NbH26i2on3gxOXbF5JOFE0Dciox
5mJCUz42aae1jetkRlnu/BhkVZz79jMr8BNOj3WEYeAfrs9vZbc4uCdCk6Lfh8TYcn5R3uUprEFX
M8PsoRtxlJ107JjTcVSPvbeJT1vZLQhzCIGqf93vi/HsOEZAv2Q8s22CX5mcgtRtQAsUsja+KyM5
fspydYuWuzZJ+gw89EQ+Qc18HgTaJKsqlKYbtxx0qzlwxUbTmdV27uSw9z81qQrx+Pq6vobP2fuS
tgM0MCjA8JZoXi4mqsRGmHRjR8VATZAb6C1EFo49FfA02oWdkkduWcvaRyW0pvhG6ajnHv2xbE5+
J5Ny6qXsaQhl5Yb6PUWgJXmMS47BjRPUinLw+ypKnyYOpdBq0LxHv878fwZN0WC7hib7fddN9kuS
22m6H2ttsI40kBN/I3e8+JQcB65xQD1Avqk5i5//1vDj/Ta0RlgxQ3AoTxH3lDtolbxLCn06R0b3
gyX4eH1VL4eEFU9tQoiqQQhZapEEEzhEVFsNt4xqu7ub6r6OdkbHe3VHoaCajlJMrnPbAq3ZSg8v
wg0dTRouvF+5RuieLUJ4jSJPP46+4dYR8g4HX7jKhx7ffuNAin9nvm+E0gB1CWK4kB5YhO/aBkag
lti9ICrSj7sR8e495s75Derrm34zFweDScE7AR0oKLXOUtgEjYzMapFEB6KZaU8xWhL3VaU9tlLg
HfK05TK8/v1WxhP5pjAzxVWDCu18y6gWruhqKBZR9lRMuKfAGN9N9dRPgOjZw+8dLUN94PqgK5uG
PhnJJhkAILvlc6IqC9kZ/cpwp2EqXvwR6nRB94EebIlOEIL+d4XCQ/36oCufkRyHPjDlB4rzy1Qu
x8W3rcPIdOuglD52PqCxc5RJuM74xabh40qwoS1GtOH1QkpH23m+rrXaJjLm65oLLDgpdnUT6Pcl
buD9jrQjepLt0gdaoPoq7/NSRVTaCCLpTyU37GcMW9JfapmiPcA2TTUXqsqk70y57oaTGqoqul6a
L531LmzQifCC4baNYC3t1EYGtWh5TR7tZAnZuz2fLvpq5vH45fpaXlaeaXHIOFnx7OeVTP1oPj09
MMjYsCBzCz+U7wHrq/3OGYxUIHurqNr1g90aB952xV1rVChTWqNRRTtpCK0GFxDNSs/Xf6PL8pL4
jQQXnXIWb9VlF12u9aCiPpm7Dkiz/sBHjetjqPmTdED4UKXFMU08SrIaKMIOM/bkp86DB0VGH3e6
/RTJZr2vMEavdjIo9GxnIoGds0FlXT6GEAHifVhH0WNWykm4qzRz/EK928DfG234+JBjKfJhVC20
p5JYx4sCE+TmJpx6J0TU31Dg2MCU/3F9zpc7GuUMBMshkKKJQhF6/hHGpIT4NGaFC/3O3I+5mpyr
tAHgMPVbva3LMAERiAYObyF69xek0bKCmeFnRe6qdtV+CTrdhEdlKtjgIKS3k3kNbpzW1R1GX4tH
gsgQUESZTw7LN9zUAaO6ahP1By72eK8nVXyw8wZSZZdBvCltGYzZZBwmEBvnbPS8fWDl4b8QWP8x
c3avX53ef+TFWIWoqy/+87/+LH5m75vq58/m4Vvxn+Kv/u8f/a/5f/I3//0vu9+ab7P/OGRN2IxP
7c9qfP6JXXPzP+7y4k/+f3/4t5+v/8qHsfj5jz9+5G3WiH/ND/Psj3//6Oaf//iD5fhtK4l//98/
fPct5e895kkd5xd/4ee3uvnHH6r+d3p0lP6puAGzowjyx9/6n+InCj9BopWwRndHUJYJalleNcE/
/jD0v9v8yVdsApclj+U//lbD2+dHuvN33JqQycBGjHc0f+iP/5k4v8foo+q9+O+/ZW36mEOQrxlT
FH3+7zYGky36nOx3Hjhg22kWzPcFkqFKJZOSYcVQQJREvF5ujpHiZ95Oyc2mowyQQ08qYtN5nMrA
PGhxrBE3W5ibb3qJvP4q4hIDEExbRnQQ5r8KKpJ9WfOe37dJNR78xPIObVU9j7a/pWM1P+mXIy0S
uzr3pSLzEazMHKU+lXJHLVkNgucIP8b9bzvh3wv++wKLoLFYX+RxcTinlUeKu+wpJpYyxnWqyHsf
Rstp6up+P2Bm6jpYtR6wnmihZdUgAMkK7yTb8TZulrWZ/j78Yk0nva0j6j4yJzkI/9SQB3JTv+2e
La0ZNkLMPKb9a1HpqaG0CI6GNH9xRRtjl/ZewU6Ca9sib6/lxDM7llQw+I4i4esz9FuPkHnm868x
KaGKghJPLhTF51vGQCFdNwKmF/HsCnZSKXFVSVKwr/NaeifFsrrzgnDauhxXDo1GdkemJ7p6dE3n
w44+7lNxi1Qfilz5i6207b0fwJA91F1vesccZLiGlXgG/1gDleKOjh/JN9VY2d1XKO2peTZ8Xh2H
VDar0kVBlHxkAsT3vm4m6TED9l78iatWjILHGOTdo8Xbw9rYmGs7QyioUpOFkvga4X5/3MCiyjsQ
WMre0mN13FV+0J2cBM/bncY1sbENF1V4PhQAbuxJsJTlQ4mjMF8xM9dNaJVp4GLZKT9PAMhvUonm
w95w8v5AyhedGxY1OphUPN8Vg+QfFayMPqh1XD7UeMFuqS1e7FZ+IZCpMCOYunjwzH+h0DHqOI5B
4aja+KULo/Zo5eC689YPDxaAk8frYWBlOKDznAyhCCaeWPPhYr+szHYwQ9cx0thVvRGAdxCHZ4AQ
v5B30U7XhxPLOYs6dDoQqLKFlCZv8+Vtr6tEN2pyoYv8hVd/K3O0BT7RXcgPOpZM41erl5T4W9lB
vpmMxtz42gyzHJ8j+dryJqhxTS2fXeOkI7+K0tA+RzGw29VILTm71ArDp9zOAnqGbVB4bqcnUoIl
hmrdWxTou11TGAWV0skzrZ0v5ehRFkNN9qfw8r9XJBCJbm81Vgk8PNOacwdbIHPLqtGDPVXP4QMd
ZQW/G7vLP3aDNaQfp1APg73jt2m4jwDK2DsKoV139ryi/KXCeg13rGL2mAWQsFxDyWgWuFYIXWrU
bInkv4AAeZaQZshpn1IzduU2zMLHKrdQQy3K/+buzJbjRrI0/UTIwb7cArGRDO6kSPHGTaQk7KsD
cLg/fX+RXWVTld3TZTV3M5aWZmlSShGMAODn/GusSGyYRqfJuJjNR4c1ozm0le8GtwTdIgyJ5tx6
noLV/1zaoBgOwusMy2EtypDScKV2thhK6ChjxV9ObncdwIgz0c5Bs/OTczHjTtESjOnssGal/Dsv
pJoX87J3XWXVu21x6vfZHpOHxWvFTBWWP7yys9vRrVrX/jGox6A96n7po7RtTPSazKTZZEA37n00
yfE7H1OQk8zmLj9hUSJ9WPy8nHatEY1IZZQHv5RfkOujnFWQLtI08iv0dfRWtkv4Dui2OWk/VOH1
EMzmS7oVOcg0nXrvQd2Zu6lS+S+2BfW49qQkpGYU9UftxX28mzpj4lTmyKvmenML6jOG4JtGS9yn
ax/q52rqsIQPprefKRDL8z24wfoc10P8ZKKVD6pZXa3SrYpnn6iMxpyGoG86opHbZUmVHRtkO4Q4
xsDd0ZiQhRTlfcqHEn2F3Saqo6mt8vdc+U65Q59AmpoYKTPkYi4VdHen1vsgl+71WJVqSFtuvydm
o6jZh+yM0ZL2UeKbbxspresxtDY/vC7A/v3rMl5dIVPTqrU64j2vXjsxuVEW5+iR065S9ZoSXjm9
SkrIvTRCtDWcLkmfwZVPynN/iFYZFqkP+TynyyqAv9K1pe2lQEYhS/dOkUYGfubIXKT+xLy/n9px
e8xtu2PbZ6QY04Gjy8sc4hhwF2598+XxrNn2yMJZZaeCOKQ00ev8MahyGQ+WZRmiZtco0CctTcCt
4kcVQNscza8eI4vOEqLXvMzMK0lwlKrV0Z6RVv6gRTOneAX5S6qGuvPT1VSqocrQte6o8RPByS1G
YomnMA/xlpthCnedO7hk2q6L2Q4xuGy4Gz3BpYCaGalOWnGGdDeBCoLqtR8Zm9PZWon06UIzJkeN
P13fCqBG69adME28bQy3674bxmA8UEK7bb+ELKrtKlcF/6RRpMIlY5Pcmk+C7GI/S1RDDJTftcs3
GYpivXdnty7ukUIE5OZwo9z4uS4k0Fe+2I8Dave3wJ5FnJpQ99MRtauV2TNXZ5GRD9PRDLl1Okdb
m0zzHZdA8mYPeqBvj76FJI26AE7GdURirrZtmsvMiiqu4FBszc6LCv+5c9zCT1EHeaTLDYl9u7rS
yiFmbfi/udTgf/2YWMspzJtA71fH5gnCQ7MPnLcAG/ZDRIz8J94Es76LdgAQIKBZiPGjD8PJzFmv
FgKbbwt3HQFHXGcK2hvhiTE69WEZEmi8rnPY9bR4ju7gpPCXkX/f1tRTBLvElk3e7Ke8hIq5ElZr
E8SFrOelWYJlBaEwETNPF/hD6hUhJUPuUrftUfkDF+HiItnYiSpf4kzRhvYyEixUnNrK2Ya0seN1
zhb+Mpyo0Va/6cA2rByalubMmpcwPMAU5MdebHV768uhdk9Sz7J/XgINLNJVXfitXsL1JVy75Gw5
U3FLZrzBUVo7IkpN4Oc32CRow6rDgrAyyjU3W/K5mnV4lb0nnv1iW/s0H9dgp4wTLmQ6t90PUTQU
M6vRSTUJkk+yGOQr0eEgzokG01fx+k1YeuF2zsWONNP95Mp5r6zttinG7a6qmh+9LxDTjAIbfqew
Est5IlxMNui/imQ9+K6KUkvk7q6YLdLJCH1tsEWsq50Gi2PfEF+yH+u43tvDmBpVfc+rMN/5XsN6
vhRzcAK3LA/WlCTv9ZJYKUbNxwn5QHkqh+AMzCVuS7OJPUEhh2AtcsAjO7yxJqw/W2/WAw8gnJWL
yDOjzbPQ0S7uoktDbqlVkQ52uK+Stt57BJmskTzqJCK6018Dro04b1K/WAGC6qY4kOhzEtH4Npqi
51E0bPEPSdgPg1TTnti0l6t6Es33ZHM3Grf99djOPLi2LYiPCckxGm2S0fvB3766pH+rawHe0hd7
7Y0cAe5Q/6lSGg5RsFW31dYNaRl58qaWg2cjfRUfvvId/JgIhNIljsSnk6irzrPEqe7cr1ihgM+s
1vkYa2Nlsy45zWVVH5d2sou0r5SdDqJ/o8QkfBPSDC8eT72MjSJ+tJD47FvyXODfl99VMYR7Kylu
pBy/tkhMu3VsHvsuuErAuo6WW70hrHxQpK5SIMMpXV8+q7ohVTavScwxk16STNjTRB58t16JYgIC
C4prWTovbuP5Wdc7Q5bgjj4oqLdT5YvgWteQp105ellpIdVamA1aDifffhelN087MeX66HSud1dh
N+lTorKq3eQqwOVpdZt0rccPvxuL5w5lZXlRLI/BbhKkeO2jfHhoQh0e5hE1LXvLy8WHcafKgBPH
Hbt7ipuuKQg8tYM7ZLHsPws821Uirt3JWMTkOfIqnntz3efRfelTSZQs8lxgRclElFhZ0F0eK4TH
6AqNeHseEBz9TlBqfDJYW6BrBmCJgvAMfZy5qUxIYRJZqlSLYMLgaUBXu99Z9Kf0ak654dxzQcJ9
qhtf7Il2vRpKY54D5d0vVfTLXvgzc6fdUyCrbO3t34q2QYa0+X6w7Dlbuxi1ISXCg9V+ibiadr6J
Safw/PtC5ev7FkjryjfFYw26UadjRYmN65bWzh6s/tFQ3JY609btQtMcPBlNh7aLdkuMqj+S434J
tyDtFpOx2rppac17pkEUyoFyd30Tr3t86I+9P+WHImo/crnGz17nXNfxoDLLJlinQMqciPhWBE06
R8MPP1lZWS35bK3V1ZzoTObFO83SL3oh7Wwdp5uB0IDdUOQ/2orzDdzJSedR3LWNtQ/LYdx3cizA
+1mGBVPPgopJjozgo+rjLBod+1gAqNIf08S7oeptgAjfyhLp8j+vuS+OeUVnLJ99Gb73OkInpvVv
MNpyV2Cpl0trsnL6HFovSKmXJ20pLLN+GBpuTv1BJcECUb3sjZXMZy/WPG91f+szEKuUh32cNiZX
r/FWluF+1tZ07CYPE7gdKpWpfsTY0W6T1XG5JzNTajKjDZqZHd/zICePvvAL/ekuI7D8Nmsee6Oo
YhI5pvIEl2Mey1Dkz7rcurdCha5Io6Ac+dTanGgf1yviOl2Va/+K5sIxaRUuaBghJqsxa8rQukDa
7dylHKV89B3BHzvmk7C7cgrpxmlgBWZ5T8bIlEebcqjkCgf7fFcRm+8fHOH3D7U9DYJw1sQ7EZpf
XLucwOz1gkaSdJrc7cqum+RkbZRMZ+SoV1w5squj1E8K7zN3wqbJAizG5b4ijfs3H2MTcUR0NgyL
Tn5OOnbWdBKLr9KaWBGAcDQdxQFxZPSRLJvvprLTwXo1oK6+k2B6fIyWLV7gMtZLjlPkPsW6pDXF
s5zqDoO4rHcTeUU/HNU5HARgji4XdSDLDIl8DQxdBpXYD5M74u9IbBTfSJOYfF0KpkwqCPqRuzUZ
7G8AHc9DS0N2lgDWlamtxoYEzq6o1hQog/9e/TVxUpxdxe9BOLAHi/RzHN3SGiCE+9EeUwrHyivH
W/uP3PP0XgXC/TYnweweqsWSbyqJ0MttuuNTilzyC1KVEHGQDXEensvGm20cvevELxfdxJXO0RWx
2y3ttzDS5bcyb7lQHbeLXpx44xhDGRyXpKegscfCIqYPOciKz0q35iJUXsZsIMnnodBjQo8q2fCc
DQgWePFobj6iaozDdO2c4eS4jab1zfXHXwLC4qNV3fqI9kl9oDIer5pl0JSs9t3o7aMmCd7mSTAF
Nt1ojjVxJjPDtom2bFBAo6lbJeGclWZxPteiTN58kfA8aoK84rlbWzlJNHoKXyXdgwzyXJgrUrJG
PfnR2P+s17blsZQTD5wt26jPC7FPduabaWVdWfxg3NPH6ndHCy/arynW/ofdiuDFC9tBpj0yTrrO
12AQKdneE5jkYikeXJtuBm7FTv0Ml86jN7y7xCTM4eo8+U00P+YiaMtryYs8NYrhIAUGtNajH8w1
x6UKm2wu5IJTxovNp2iD/lFbGKCyMcibb6J3x6+1sc19jXSjv9xlQ8C1kI8viJlnFt+wIH5/nJME
0a2lGneXL9JUjDIhM8tsTO6RmRr4H2EnYs3P7ZZflqR9hhNXtD5KhEDC6hVz+bsrN+9x8RCepf4c
SbljRDDvselHyTETIdOT86q7o3SH5nWTwsHbRRLzT2tZkEfKfBqf1mZjP8U/3g9pzJM23zdNZ/8c
BYqAjMR1FWXSzUN/r8jpo65Z0zecGqP0nJlA63NJKZPaDRQbf2/WeHIoLLOGnl4hIUy6xpusqVu2
tj5t6ya+pPtplqpATFBihSKamZy92KPC0OW4KFSVR5nnNsGT15oqTi0m/NdGw/CnjowXNjUa3Z0U
QrVFERba3bi3oEav1mXV+UFTaIkyfw6dqzbQuXOoi2reDgZJ03ysVzfRt9S8zihRQ7f6ZvVJG6VR
5RePEWOrk1qBmvp9ADU27EZ6s2osDW2XA0BcNiNrqs2v2JMLIvKeVmfmx9V6igt7i1ObRBjUDGKK
6gMhbOo1tKawzy55hhYDdjc+OoaQ87RUIOenS6pse7Rzr3mc5o3qCbNBre/p0ltLLiwXpmCt6dVN
cSDzOBcc4axr68G0yZZnagjjN1EG/ZrBZIFu5I3ABCAdUf/4nxG3/wZOZUdnUGLh9iPS1kDE/kEr
gs6nB3CCUtDczmnMEyXV1C0fESD8K6fMf8ESkfohZybZkmxLsnv/wl6sYVWb5fJS26TNYWy9eudV
FFU4c6hONJL/KwXVf/OjXX4oCGpCnOhK/At2GWH9soMLsO9GEw93CPIbLgFuSsv696w5wMQI3i5i
XRRM7qW76S8v5Xkqmoqi4aXyOMwim/MN9e6WecYJ/i94yNvya+pl/3v+Z9Lxn8nL/+fYSteGr/hf
fycB/wtb+bS0C82t/8RX/vlH/sZXJn9cWiQgpxHoBfiV3b/zla79B4kOxI2TAHNxFV+4wr/xlX7M
b/mYNEDT8eX+GaLzd77S+4OeV/IW8dmjTrvk8f39rf2NPvuf+EqQ+X+Glom4wyEGjwZkDP/i/NXA
EPdWTYGe7WaDyM14wzgGqT0MF1ttaNEz8bAiwNYBk4zJ2yfLBEl+w3Re98BiBYlQuEgJBnR+gotN
zlFZaDyuZmd1kmzsnbbdJ3lJVZ7Kq0LsmouFZ9/HMkh+cAyWGoI+d8b7yBB/dyaNx1inuWq3pmJi
hUF5qRuxWLcs6H6Sp17b9P05qP18YrmOnBMGuzyUwJuXRIxRufNzvKjopgYXeaAGSZqrcqn9Nyhi
a9htmO94SueqvY+EZARb8ohDPR07p28/QVsdqi5mmqvEWUTEDtm7wnM2+9XWXiPu4PL1cMTd3oV7
DYjkgkfQb5PFDHg+uE7RffeLVoQHt1nX7dTFXAxsdkkj9jpEZpeZhbIL9Boj2EXFUgx06RBsmMVW
DDfThiq3DoTC9MOuk1Lltw0n9G3rbe3zUJegDNMo1dluVO+mFFQWS8qPUH7Ms5mfdMgxnmoKWpwM
p6V30FMVxvtWWZN/8Ku6LAhkiR3NcpNfdlf4y7W59d1evYM0D2HqlVNU7pt8Kh0gE8uTac4R/avU
s/5WY0bORaJbklKlz8vm4WOzTf3ZhG3kp9Mc5szopZP/7Fq/Zn0X1lPL803vGl/KH6DeTZagVcmI
J/DPxeybNw3wEo1obgI252uXUvcpE1VBeYB1yaPlTG1eC69m8h5IT99Ga+Ycclzv2gED+cw9QzRY
yeS4tl7zhWcam83Ydu2W1XWV3Ed0TWyp0Aorl+MswY1dbdVHIyeumqjaBKNhawZ+HDRAv/NycW3E
SPk2pu5kNcUxsHg+70ghl88gFoW9n5J1ONLRhIRkrKlwTnOu01tDzbmTwqPZ2L6SaknSoEKacljg
kZo0cGtVZjlo/N6Ml0Qy25+tMeucej5NweItWeO289M29xYRQWXcvy3zSK1LXdbm1VfNRLF56ZRB
NvtrTUg/JT93fWld3irCJXOIi3V66cay/BmTxDZnNS7+N1WUmELmwdMviwwjBppJhE6qxnG2Trqc
A4JMQDl+omEvXifHRHB1YnP7o9iKpdptSg+/R5mzx7YCCViH02dOc1aKx7ELqmhfbT5AYCzDxubj
XZvvYP+1TJOq5wvAoOHctHMlAVlyq/zJHDrjZi5q5aZJ6YWPTlXnr/gbKZjkwBXHAoqwTvNZeO8u
N5S4gGHWuretsbqnDySs02Bug99tYeVTai38XiqbS8n1EK3qnJP58FI2Vf80LdEyA3JI94ocSxgu
uCH5ZsEZzudoXPQJrSft7HStJrdl2wR9RuhUxYrcLpO990fAu8xvQ/seekokh2qu4RMgQobl2h0v
tW1M7fLnoCz1q/cm01x1c53kD8EwtjVWAFuLfcLkN34apJ1TJgO3+8h5DybtwsUzZ8u0lsg2dnMn
K7y2/kI35G+HyRnQRC2lFb3O29pGmcsqteDA66d2P65O/eqElha7uV3aty3xVkR1zKRfU6e7h1gh
ZWeLGWFxkH54/aFdCtHRxzZavLjwEe0lzfAS0bDC2qliuzlYwi1+A9sztGLY7d/DPJ/l9QxqzOYA
v37ucjIZD0PgGJZAUu2KvdTCjg8zq6tMpfRGkIFK8U2F4Ra/ei5FaWmOAJCGCGdt7y53bHIogtU9
ia1y/TR3tuphHCJP84BpxKNorHbKfK8bH8Z5zN9Dd+6L7CLWz0+86Lpl2vaFuJKFB3YV8LXNO3w+
utyPuMmKnc8e9qO1lRdlk+LZthu5kf1sKPBhHiKF9DwLbVaBHVnS8pE86ypPV9GHbLkFiuTMrxAU
pc7QWNeD3w8MQZ00X4Rux6+9u8y/TBub2yZyVZtJAoY/JEFOgFV9SKQtHzjvnSYdk1PxkNfPEhHS
Aj7oD9POJM4apV496Ge4gaA6qsCqGzJqI1RgoAXVZX5fSwCepBPtwUNljWuKDN1vfGvrxB7ci5/x
SicN36nBKzd5PFCziHcJZdNNN0sZa9bAzWgS31VcFUeykuyn3HTxto9bb+qyofKXK60it9+Frl6f
oEI2BYDhS5MGcnSeG3vJ7yM9QSfp9iKKa8texpkNhH3vS5WQLUuRHwero8zPJs/VdRlVMLaLls6W
OZueoX3Acx6ZCUAxOVej97HbvO9OOOdeFtBxrlmhKPxNYQr9t4XSrifLpn0SofWl4TFah+iknG4B
E68Cb9zZbp+Hh8IKmzFTieWXmd159g878tnjpK+6hZWwDR86HXHQmGX05Zls9MFLvc7XD1bN28km
whoXrNGu/IYnzn00/IJ14OSyS/qiS+eV46mvr4N1cTnbptXsy6L00FxOtRjSrpWLDSsL4Hbo80kX
O8QNC/8jFSrvJl6Xdj+EvnWXgLG2RLXFXDXtOCi9wzQb/yaytVdpMfaguJ5ZaJAOLLl88XeI5qLB
cL/nVCw8DItdevtGDXRgYkhzrtutLsYsHooIyiMOyufEzIXgkpdTvPcZFCYyOjp5I4QOvTSXCWKV
Qjfcb/AZ9acBwL8bN5ccZL8f/ZlTgm8R9LGbHx2wa31NaNF6xCuFLV1jScceH+uQQxenZp/GlTtt
GVGv9bvjia3cWRg5z80Cqp4SNwiY0rKNMFAgY30LaFNeOZek99rXiWOOGLUMQNtsGdY+tU1NOmlJ
2aRv2C/TbeCVMjbfHq7V15059d0QtVnITSN3DEzBS1ia3kvBhsVA926RPFSJV677aFhK/7y5Yb7t
cS67yz6YLLrWVchcDJK4up+LtXUOc4SAF6nz/GOGrB+vSRnAEza0zUxwVyytJ+jyqd4VMVgU67gu
lwMJ7H4MEr8uj6g1pvzajK0VXbU+fNd5MvHlVtLOsBs4Eqqzo30aPxaADjvr40kjHtBgM2j5vScs
W/WHilpIQbeX1TGgJ6c6DG1McH859FytpOrXDBd043SHFsczoyy1EHNw28eg3AcY5Do8m3Lt9L2e
S67HSPWe/q3sRXW/sJbFy7NJStfQgr4h9z/ngNzFN2biqjmCwHTq7MKmJNe+sfr+SU6DVIdysZXD
AEyo8qGoHEd84bKoi0MrZ99+Zp6I3HPgCe0/eVp4bjY7tnH/RWb2Rdf4DwoZwKyLdSV0A9Yc5Dh/
zVkUlWuFQzXlu5bfvvWnGmkOOZJf/7BZ/W19+Uf131/llZeXoVY2wguEDIaX+4vuKZmGTjIP1jto
Lt0xWjTbsxPNPDqZKisPrYQ7nEMgqSrTHtOgPakRWrGcXv58I/+W6vb/0233ojX7P2+7z01PQutf
193Ln/nPddcJ/whQvSLmQ92C5u7S+fI3ea73x5/KQlKIyAC/GMj+97ob/oGfObykLRE3+J+ZsX9f
d4M/AL79SwnjRevLRfbvrLuEcP4Vffkz2wFiD08Qvn0E4/8MLBnewUqeYklIv91+88QSf3rxxHg5
eknIFZVbvsp0vuoYsimpBioGvLbPAuN7cMtlp74kfCU6p2TqSWjgXKEtNnLvyIFo5W6GJ/+SeUdF
mRUZ6w7iaNUnu7nQ08sgR/eIThkvhMYjDi1HpH3aejncZYXGZXG9oz/AHR079CWvZI04+Nx8oigO
qh2xd43+IH64Q4ULdZ28BpGB8aMBlQjCs53pLskTJWE8VSbG3p8ZmD0A/HprlcSlLer7JZcWsRSB
Jx0ATB4mHKUeb72r3HDHKTBCXMWmufaQKN/UudeOrA8q+cCBHcJQBBUB/BQLXrQXNbXSPB5t/XNy
5AZJSs3PjwrJ320lZoWXZFvPkdMTwzmvC+cNWRhtniKfYxRAVGZF+0Ez1d94bDXJMVrWFmfDEEh3
v+GTeK/yHIlr4IZrfho5/wiJNNX2Tkrj+OR1m0QPsNg0NVHtvLwHgx+0ewnI/t7mgf+d5PjgW5Rv
6gMP3HgvwnJlF9xCJrtg8grrMJCHR5UAx6g3JGD0C0KOfk0RlZwGH+JwSFBNzH38LcnlTV9UKQmN
LQt7eUgsOx0HCwjhvd0eJr+5EWQiCp2TruSf/HbfjVgP/PJKVlO5Jz9Kl+6Bh9SPuOgebefcI+Sg
POfNIKM4ub2Z70zFkzJn/Qxg1d02YnBoP43lvsYCt0bQotkCIUGkkY16uXWC+Ri25n5blhdbJNeF
5Xxr5K9qUA9j/q0Jy1/+CAWS2+/l0p3btUw7E98v85zRsQgGLHAO0sytfO8oCvk+1s2K9uNuVPo4
+SDFLmSBAin3ku44thqGp9+r6Lrfavyly5ZuoXtoJ6j0WBTHuR7OJiaezgUyraL2PNsxOET0bM/x
VSUSdA757L6Q6Og9h43pvypbXnkbl2Cstm1XRERgAXM7L2KNGlTNzn5VdvSMC3BYMwJVgUosLDVo
dLT1jlO7TP1x+e3W020YVw+kfgw33Z8stZLqReoYiXB9WMRyXeTrdBetGPBzhI/rCPN7ntxyF/vL
QyhRC3hmh6TyLXF+2JqyphhP+Q4VeabsN1Jo9o7Qb/hk9u3EdxpdmNkHjQbAsPnSFsYMCdQUtjKz
lktL9JBWds+l/RH666Mw87MXqYNVhRm+LS4WEA16ElV114TBgfbqzI7yewmvH4EcoeukaWE8lHF4
A5yPUmbOU6u6AZgg392iKjI4Eze/S2SRNXZ3Crx62fu8FxaPUz8j37Fei+bLXcSNh8k41+9uWJk0
Gb8i1g67vClFc+CWzZLtBEjzVYTMSnlBN/gMLVzK9XvhE00AhhMVzypxXsat64+Fn3xaVvKDq+5m
JUzD7Ys1RVHa7qz6USX+Amc9vkRjs2a22iBKWy+L4uGxxTgqwo5+5VB5adC9h/N8XmkPZPxMsnqr
Du08uFdzeEmRMEffmredWEmy4CcL4SwL5rulcrNQqF/BglQ79RfXfSwnKCt0xSRy5/VD6ceXRqbz
1o6Qv/zdjRJHEdTNjqu0PQCb1DdbsxCNxMuocf0egU0w9a63ugrvPFO/gYYee+RQEJ/WUdbLVWDi
Z4KKKcxRByJ4YZju7bK8ppD30CNP632u5FU2d/D2nwlyW+lAQ4HLBWXqjQ3aSR7yyWGMwut6ncKD
EdzF8p2l/WNst1PUtdVzR0qTT2av33qPQ1Teo+MILta0Oj4Oa/Oy9dEd6yKlE7VmU8qGcXqOqvXJ
tdSVH897Rz5YaAmzMn9Sl6F1rK+7+ce6dkhU5TI94wm7Xa3fwNCv2pueXHWdqOmwTsALA8NSu6Wt
yDp3Pm6q9qg6UttNbs7RRb5o8Vx2qvKeQqoziswzqjj0k9yYSh70+FgMW9qH1jkguz1p7hr3xMJ5
VgWpr3WPDFiio/HXPCJ0GZwLjeO+j2xTI/eCHCV2ZYJwHgcY70HzqGlaoNDKOyyu+C234KqK61Op
InHTdcn0ow3Ceodq5RQNgMIrIJDBkZDV6woqhuagGMm5Q4uW42irQ/Z0ddyq6Qgvd54b/xig/OWc
NWR0zsFZiq+psc8OS23c9Yd5bfckiGRBRXDJ0pLA5iJZXT7HMjjbOnxga0DTYA7ko0GjNTyPP417
lZjuPtoAh/LUyAe7dXfKvvFjbDye3DlDcUr6Fo6Mhqrih2dmokgseDzWY3lfC7aIBtARGvNHOcgz
q8SnXw2/29K5WXQN7uqbnUbSwCJwGOEmWbOnQ9QyyXf7JQ9fqBVy32LloIaMzlZHUWY93INb8fiF
HHxdpuB7bCag6PBrpLwWp9GnmZaDklb/WdOZeo2onBZptmkRx8A5rB8NODri63fWIOqdS/tBE2i5
0+YhgbZkAZR2xc3V7yygmYETTHvbCTaUp2D5owynH3QW8i3LexO7t+68nUYe5o7D9jmHPohufs4T
C2RdJac8svfWmiDBKN8nK+JLqs+5Gp1Hq+Gv199sevKsbMPhcIeOlsN/DKq9NR+CKSErwb9g6AF3
Z4DYwTQn7b0TlBnfTGa7ClVwu0XT74ATrnYMou3RTWfwg0ArRJgcqzWrRnzvTG9+26Y8mF7N5t7k
VKiZWCePs3iI8+htq+orLPKHVjSI6D5jp5Ts09vNaA/7KlgyKy+Oo1deV0n+Ui1DlZK8kUEMHxaf
HXkpUKbpTu2nyn7Dgf7VImlfbX2aJnmHSgjxErdPP1/VGpmM8YKDlyw/c1qOsiAob+GTr5H4kg1T
hCO6NBgS7bwE4cgNKZS+8i5WUXiSc+6JKy/iPGCJNtPJoqsHhdo9PM4OIPK4OKv9kE8c+d6Sls7e
VD970YSc2yG12j2gV8szd/vRhiECb35A/YxT8oBdPBvrD6+ihSXuvg84wtBjPsXETXv6w5tLTAMb
nXDrI67SfYWQoau/B92absZNq62ED2ESLM4NqBCpdJkdn8LA+bmE+Qk58lW9OuemZ6olGaZkFYOA
zXDeZZH0DkGJjLJ19g7EQ2VtDwlGXDKJMw+FzByHnMv9t7Dv0qr8jvm6qKRGXVa296UFJAaUrkKf
3ANAhrpPmwZcjEX47j/YO7McuZFty06oeMG++XV30tvoQ+0PEZJC7BtjZ6SNpiZT86pF3Yd6kkdC
gfu+K5FIJDIlOYNOmh07Z++1ZTV6Plmdg8lX5p78FPeyXfXJITPFMTd1UPj8oMs5873PnXCeUC3F
n1BG0EnPD1QldOUN7M7GtnS1MEVFmcTfR7tfyBKbojb5MZn2DhcWUkAEXJz11811tsAzcCGzasI6
RpnjujyeA3udrj5wLgqVldiR3z1IyvAHPBDubso4ZigEGSglKIaFdYMO9+MkXjU7wVRwN+nnqh3C
IK53ATHwMrejsv3mzzP23Is3vWAvWQJ/F/cOjxdaTdyD9WuMRqmo7qCcnZyhOffAcT6jENxjx96V
C+1eWAfVUsWs9GY42PZTGVBsDcnRHfq9UcrxFUAvC86A8ACNZeNwjJ5V6WySJgmthLNGMcJVqqfM
40Tx2ULKa2n1fUaISQ3V62PGhOGIrX0bmCgmuQQ0ajoCcwPFhDdYT/TwqJx2dSEOEnc1gaPbVHB9
sMxe0MM6WrDJ8m09o4qX3o+efu2i6c8OXf1AEWdGq2hg50YzY3oDjUd6dkh0+28ZLd3ZtH4M4yQf
aprxlmDTQTu2JPHJ9l5tf/kqupO1UJ4TclJNZ4BwNwto4WwZnYd6Hre6OjNUeSWkCKG6tpu7lEMO
pVAdcJpAqbgdeYNQkhwwuDM8F6Ho8nCtd0zMAz0ZWWMK8kTkz9nMF+VUx3T+Jsv5UObWTZ52e68N
9n3p7KfuFblp6MD9c+PvdMHuBktGiSW3eWlvySTe4kI9J14ZubRP87SOjOkR4WpVPXKtwYYyeVul
zkeXnQYR24MZVDtzNLaNWd+AqV/Vugc7KSI1/bQyzhfm8tz17s2U6BefxfLWrsY9fZvdKLt7I2+2
eZWLjW/lYZmSiN4b2sPipi/GqG0E7fWd0xmkpVvY9+lEo9sO4AOrWHuyaPy1nnPB4fJ1xp14SHLv
MIPrORZuAg9GaXeBN1Lu0Gk08s+l94hiE6GcvoVtsvM0TWx0p+xeLKTHWMPv64RWY3Ey8u4ehJ0X
TiTYAAPBVnWqy27nJ/WN1XabJh2TreEuEb/wp0qQytAGN4lTdJZ8lfXfxsnHpUZ9lCHRXlkGIr9J
kCgzOw0FTeP9hEEDrrCHGWKUX1Of9dysu4OiPKw4JSf6C4NDlgGrZNpnIlwnF2XmZIyYuN9WnD+W
zgh20uBwk2bTqTQ5EHK6uZgd7+CQoRN3xv6AAQ45oVM+VUseCzIreYF9zqtbezYIF+7KyFj3DcgS
P7yiR97Txt2JZvtwxv1ibcuk0V7JF+/CzNAuMMy+QxbcM2Vx+PrnfSCtNETuvyAOgoRsreFWNv3R
bYt3BAHufNF8EXpdWe8nGp6unDbjbJ0dpeOCCXZF79+MdvepXpZDVdQ0y/DmIdBN2OW0LVkhL1Uy
7T1hart2mc1Q5tN2ybeWDBTFvTrmiTU9CisnQ9LczWCaPe9QMkStO3e/+JchtqeNhzEEVMejXevu
MWsf2n6PK80NmcFsAmgky/hTZcf1+xsj5a+s59zOqF7MLl8U8353/pgitkeEhlTrSybEhMZtjIef
sWnH5mGRMkdoFuhdHOFA9KvNKtvxmWEisYfcMGqUXSrgNy0SuvAGbr99NzYV56nShNyzK2qj2gU2
brjbGuJWx4JhzDfD4vIya5benxBcJua2om79HMfGnBwSZ471vdu4BtIoIdq7qZpbbdeo0rjEaMGp
Onh5M7xcRquFs7F49yB3OBrY+YgmnqGS+TU3vMQ99oMVdBwhLDvdxw3RsphCc+OBoolz8KImjp5F
oNLPeZXx5/kJWrfCbYPu8r9URZZnj1SRUmnuVFibCf+sfv0zkJNQ4f9vbA7LCh2AWfm3xub/+d9t
9v3bK1qW38EDv37TvzublvUv2pmQF4kv0nUSrv6fkMfQ/4VATUckAzEGGYNHz/O/hDy+/i9kDDa0
AtCJa28THdt/dTY9+18WEuC1RRk4+Mf48/4DIc+fDlFQVS7gcvjlREeamFyt1WL9m14O6dioil43
yNLtJaAWn3fK03DQbpqZTIaLwbrhR2NP8tKmyfRyuGi44LxPv92yf+rPr1q5/x4D/PsykCR5eKCR
7/mr2On3y6ipAnvEIlxGtyZ0xvNsB8eGnkm8mTIZf8VqYILx89ry8yhckxNSByIxzN2CU+fYiviO
V9Ozj3GCF3Vrp0l/couOOaS+iIll17Pr5B0r8S8G1O/XzMTCsQzDoLu8Cg2t9Wf67dblOQPc2m2s
EFmFQiRTL/ssRoreME4+A+KhPi3i9LFHFRlqYOyPlU5JnwvbOCcT+qOO9R4tZxr774GX31BG1kvj
2vSV46Ab3NQ/L23UuXWGZlhQw43q7C3ujNEwycM5taYIc/tDDkz4WPdmv1OaYRwy5XQ0rEfxHjvv
TwP0SiLkQlxQ5isqw3lDEy+o8RZD/JrzBSj77SquXxcEM/cOiIAoRotUrgQbBc13eS8B9vqZ+vXZ
6EBX+jWoDv8KhNDFmTIQyvP9uJbSN8TuJuiQYQpFBRLffOPjTCox9Y3j7p2neUWuXT0ZEF5Ih7Y9
3isIIX/efhor0On91grrJMHBpM2BoCNp+ofezyE7D7Lqjnrty00nR/tRjgvV0jhXD14RB/9xstia
u75q9Oh4AvnCzPrnxbjK7xwFlzc0W22gh+lpmG+IYxfJptEbDyH3UDf5qctN7HTKncuX1lCGtXVb
kbwjzl2HOFc3xkW/ytoF4Idnw716zSXAPxVDng19YS8ctaZeRPCm4ptkLBIm5W4Zf8mgum5Bzpe3
mR0vHyYtE8/MVKPSJal4Y05L+6WzZ+0y55kD0UFLDwKW8ae/f4Vvn9tf6yIIcUcHSmBffYNDljsQ
oGQQAn4gSmomtXAr3Jl+EclWJuK0W1i69tOytO/lyr59dxnwA19xuU82KVfu1WPbCIW4Q/RZ5Ctd
j5hLLum2wWDIQJhM7i9Z1ZufjLFUP4sgnQ9z46fn2Z6zqPC94Z3hrLl+1h8PMldA1ixfFbwI/l4f
9N+WuDGHlzEvyRyhGaPjX4iZec7SsKxdBqtUjzXCxuVkskLfqYX402MwCdzVQzb7wW7wDfXQl/RC
zrXQjOkTYRxANhJHi3pESe1WNWM3RZa+GBfNsRC9NWY1D/u+blCh2V5Z0vtdZuy3f/9ur4bBLEoI
w9ljeDuZOFvEYf/5U+UlUObMKLCAOgP0glGOB6OmTYZROcNU2FiRVVgL5lYz/z4jmD/4xgya5u9X
8ad+9t8XAXkPS6LBzsS//HkRLMkYeJt5jEy3namWB0Gq36Tnxk0weB8AMdr7v3/gP3yZbK5Ix00k
w/SLrjGKFuO01lgC4nTtRX7RrYaoBdqfz6Ze1v5O4HbZtn07X4Rq2kvQOvppcRTNAXPwYGVWP3pz
Lj9Oir4TyM78Y0tQYehNzjk1FgYFaHqrg0MTYdqkANNs/JIIW1xCRN+b5V+XLCsoBSkuJcG6+Zr6
1ebGTM2mNxZP0dBDddp1tj6EbjP2n20tEWfizJwDdh1yDrC3HFqVYJfDFPCEQ+Jhsbs2CtIEk3Fs
uo822x7Ha0euEk3/Li6sadeygr6zH5hvlj0bGz5r3rr2ufDXr18j/HPk13Qy8kWX/cQqktOJlSPT
uXJ5SOPUPJi8MMfRMatHT5PfA+zrl1UosusT4ZIBmy/ahZiB6rnx3eHObAjlGhgtwr+N1fJJNegb
bea4d/k8fPASrTjiwLrRrDz34IGyxeraNN3O9DzfqYHePsTra4RbAKU5Go7r9cEcwGPktTFF8agv
F44bYzhhHbujkluOsWXn7zzDbz8PjAl1HDoBkjLt6wBsJLAWXjhnjsx5rj9bg/aDoiPrd6KT3/Qk
G4rt39+Zf/g8kEbEsLAPwB62r/arrp0AzxUjUhnk2h8IBiheNTV7Z8cRHLekcN5ZcN/WlGj9oX86
LmBOnUz3qyfFK/LaT/Rkidqucbaj5SXMjZvqSWaFwNMyebdayr4jRjSvZMChWB5H0AYclHXjfvSG
5JkOMBCJYXYPf78Vb986rgyolE/OoQUp7+qtkwy3tT6L5ygorWIfL4HxMYlThA+lO97Ogx+E9IqN
14F5ycYy6/7f58s/aHW/K3j+6eNJ/KKS4+3n3b9aLhtRIdPrmyUia2P+oGut8RWk0F6z4VyHA+fk
3awNP+h8tyeIk947P/wvLtCfGyHPAE4LuEk67PzrB49YodoijkxGfUPNsvHHwHnu7BbHKobvcZer
/jmYau9+IJ81Ywxx7HRvurMWxy+2ZH7S0xnbWNu4eTnsmbAnH/7DL8fhBEkoJt48Cl3++nMzccsx
k5UurMilFDh0dm7eNUlDn90U4rN0LGz4lXhMeauiuuz1p79/+tuSxeEQiwsEExgseV7RPz8+65Ey
WgFN+pzGjPaoQe/4IMkulrd5z1uFf4NeyDZhsAoTGXAAIQdkZx4MA7kK5Jh++I9Lfy5oDd6DM+3C
l7o+1SaxGnX6VTbrhGQkOQ3Y2GO9GW6AWkp0HsNl1Gr7+Pfb8OYR5UN5Ryj4oVnxMFwphBAVxyiu
DTsqkp6BXh5Mxs/BcdR+qVxvb0+y+g5TxTgMfs5/azSzfaekWDsJf5ZrEL3X3gAyU5vS9TpjY17d
1ukEswN5PJ5vDDoq3xaZzOrjYuri1DV6Xh2RNop0V/BLLqk2NfLewnfTk1gm6vXhjav3kuB/pcP8
8fZwXSv+lzPR+rVcJ15k7mIOhjky5C9ETAOxBPaxpedby+2gTyoNCWJp0HFzY+pd3biVtc+mnkxT
esnuca51ZOzDZPrLIWBmGESk/nF6wMOpe7sWtO9TlskcSFs2qnjfS5OuPtkqCJn//gW/XQXQe9N5
4SSLTBuF/NVr1jWQ51tjoB9SILw6rN0SNCm5oOWQTulibeI6ASGaWv2AlioA3Nw0tadvvcJ2inDB
FzPsZZb0d0bN79y2ume1OIkXpnd/v9K3jyLaNwt0LKsW4Kzr878HMbLMmG1FGs2fXVEuznEY9U/C
LIMbM1vKgy+M5ZtDnNsCRin6+4e/2TQpcCjQsAM5dL3cawg6aIg0LrLMi2g+a49FnUz3LjlmzFw5
PNCGFbd//7xf5dOfj5fJ4QTSO2g3/FHe1fJDg6F3jdTygDvU47dWg4tZcuYl/cnWL7FFUFoY2w6c
sA72gp8EeljMRXMEl86IURuq20Z5xc5J1qz5ymn31ZIJLazJhtlUifI/p0jqN3Lpqa/ww7xTYvzi
MV5dPVs9DWiAw2z81xtrypQBBEWmRzVP+K0FT+bZqAGsNImRfKxmzrzlrKXVlpi/4ULKa7w1EhA4
7dx6dI9w8ESEDyf1OzXrr8jVPy/LQm/JX3hN0VDa67f829Gvo2VCTAfCBrw/JVMS9j1Mb3TNP2Qu
CeSfZjvVmyPT5zbd2ubkNiEKA/cyKMs7DQ7DxQ08KyAE/Zh3N8FiJjFiRG2RZykCEDtWh1D60poy
/Z9cOEDFX7ly2COv86J4EkzAJxpzHx/Ew0aQxVmHxQg3tfbc+Es9CBQTMQgY2ofW6Bshymf5dezr
LFm3aubhjjYZKVxkGv8bzUu8A6n3zZo1sVbcPd6wh9SzNf29C3+7erNbmS53nMWFCL6r/UO2A7lH
hqHIQ9HhmiSWMbyQoHZnlFbyUENuIpfI177aHdaqxEz7Z78pc6Rnc32bD7zYf3+r/mEzoS2sQ4uE
TAmo+Neh5rcHYLAmTh3U/JHrESiQxBajIXPOTo3r9DfEpTPG6VPv5DcyODUosm5Lg1QX/uXomUvy
Xl78+sNfPY6suK5O4iV3iETnPx/HpWxy9K8zFU7W7EtE6cVWr1r5iIAmXtsQ5tlKii4aBoE4yu3G
DyhNyx2z+Amf6dIT7Nep+wZ6E1LVqXynbP+HFYgTkM8kLyB4l0Xo6urMuk68Thcq6uJJs28a2tf4
9eOsvdeYDuMds7LU+6Qt2rB3kGbpka+hkPma4RfKmFxWWgPfwWuMG9r19JJjB3vlDsOCvmy1QqXV
SYHNx17riXXa7sRpE5Uqo8zMOLW8d6v/4TlksLBWkzRHWACufhiYOPgCkWJEaKsYgOLt5xjq+tGc
JxpqAKdXN5ZJHSGn5Fnjntxb+EYPFiO4PbLQ99KD3iDnuQqW9BVc6mBbJmDnz2/e5dtLR04GUYqA
9ZjDZrytB74NhMe6giBhGSBsAAvViMfDGMMRHaVev/eruY5SMemHYZCCVBrWCk4mCRgRQq07fVMw
dN2qrJIM+qxRe/YckD99leZfhSmw9eTDt6yZ8y9l5bkf33m3rDdPM0dYmK/sW2vCxPVxossJzCs6
N4hMXrC71CisGxejaRTUZfECMgU9WiHa0NSzhcFGHLxmsOX4Itqd6pf0cSBi/J2K4R+2IXpiNOtZ
4dbO2HWPIod6TTCZitEXjN2lI/3ukvG8bmgrq52JlHYPGAfwDrvSLevCgnpqcjbYE91Q8aPcKR1E
xt9v05u2CR1rElfpPOoOHbLrFYixp5ih/gLyXRz308KQE/yg09xQ009hqjXaB7t/n7j/dqWh5cuz
xlxs9ZU66+vx27qHEQ//FiwvHp7E3tP4NA9QiLx93lfz3kir6hxwEZ+zLs/Pba+7P6VVvOBfBIbi
1k6zL/yhu9HKgHG5aYFQNHv3VgtksSkIFcHmirxx31STEWq5Vh5V3cbPzWTmz2w0l15TnffOXTR+
NQ1+Xzttvtb1RYaEiZCTRs3VT1R2uETdSQ8hc6CSs2blIrxjbPCcB+Yy77SpXcl4TCSSHYswwk9r
NIPjXA09xJCFI+emRGysgGlasv1YY8BLdmbN+D2c+0k3bxfd0mBg6dPcfZ0NwlwnxhF7VS9dv53w
dCYM0d1nUs6WzzH+DkYvdfGxmVE/J2M6bUXr1DXce2NowxH2MWcnQtegxfCaFJuB+nikdrPlfQFl
lf5z6uGSdlN7/urUPlQZVWQGXU3AdSer7xMZTs1k4OqskG0iTdPUzjZmLUB14BBsIly7LI+xrctb
zyyJsl/wOD1w6yBr5nlXvHZjZuUEvMwjJ9cpSabzRJUTH0xkvhBZzaHv+QG1sThSIRQPNHK6n8RX
SDin/HC7Si7IlhgPSH8LkRbVd9OLW3B9+ZpYA/KQlBWtn4leDFZZF8RdY5sjbuesYC3aGeWCQEdg
Y/MlvgkwrtIkctsm1oN6O44Nm321IPeJ8Ql3h94R07Ev1dBFlp8jGIyxOIeA1K07jJWafjIaZmxh
ocrUJYjUF+AJRKXHezkMrbG3ir585OaxHHbFeqPiItG3vI2rCb5xvR+VQIT83unkTQOeB5LlfPV8
MR4kReSqy9UKFzgNS3pYGZlxIoupjjSv430xBEl9Cl7DZpnLNjLYxE92YxVHzo/GO8f1N702PsBc
m23r4Jtjs31Vb+l2p5BTKkgLeTscyyJOTjVm/LD0s9sEW93RStwnnIEZ3dSkO0NEcw4LYD3QbHoQ
JihA6ANl/evfF73r09O/r4oah6ROZhP6erT7bflpBau/UAlonaWSr2UxY3ccve5+GpPyM6imJvr7
572pXVjhOKmxwaJQ1/nUq8ZeW0xp7XYTKNlgDi65jIsTZMbyC0lq5jZzBO9GYte3oG6SY6+qrN7o
6bQes4wMqWdhgECa8lR9dJeuenQQ8z05cKxARnvuDW551gjIjx6KbslQRydl+b31zXbWS/xjgaMw
NFxS6Oi8YPH7VUL8ds9Q/TotyTRA0oxRuWFje51/FKWAeeV3w0jIzJKmpxgReb/XS0s9CZ4/AAyj
0oNIOoa8mRMfUXghEWXuQNG5jD/LrPmCilXi/UZbPaR1Acq37vWXpCiou6caVfUG4lLdEAzXDh+7
2j5rsZNU+9iTYCVF32OwzoomnR/SahVOYRd3oUG1Xv05dZVk4Rv6tt7TvAMemLR6lh9AeAx92MCb
KEP4UI06Jn5ZD/cBnt4OAZ7vnNbzdbAz9c5woBwmDSpONVXf2jbP2igvzUKFMSeJb94Ig+gw9zkm
GxcoLo40u8Ox5GaGsk+5Ap+xMfxuuaiC1tiuSPi+aNp1P1ggyuGZJkz3jewZl29yTFKOU2llVKda
1TV+3YmxHlg+y7kFhIUi19czRBn5pOSLDbvNjOw5zyuWNNeQ+9FdB0woXerkyGwO7rXL2NYOS4JF
CCIVAQFNLcZNFFEzSPrNVGa+PBhtVtYnWG32cpN3FWClWqp2L3UZ35gmS/uit2q91+Zj3AQURASQ
gb+a4tL+zgLk3ztOMLbbIc+qnTWDpWDemONC0ivrQF9MPNnWUGuHuCEbfGvlTuFsHBq1d1KrVpO/
U8CkGAPdzneIBc0vfqYF9z2oLyL5jKbA7FMotFkxMIDnGvG+DNG+lvdaM2DN17Ae3My1HLotlNAe
+K9b94dyzp18Ezee1oXwadw57HG6mxH/F4+2k9IY3oxg6MjJ7iq00k7sESbtrwo7o0vqJ0SnogrV
DIniGVni2N97XlNPe8SKsguXJtV+FDln12MC40yEi+ptN8SuJz5oyQDxlhzpGldKZXZ9RLe8nPGf
2HTJ0CJ2Z7zsSxOWC3B3zvNFikCi6QNiCDLCpsU9ss7S2FrZUn8IcrpLl9nnJuw8NLKQCCBZ7ysO
+sOGCFt/2Ld5LqcLnA+D/1kUY0dXD1pBlGuZn0eNasvHmm122lnQbndONRX1fW+AjMCYN8Ki12cD
piVPI4x+OXrJDVntJg4DNWePpKxkNpJMP54vZm+p9klTrbtme/e6PIKkQXtqgnrT9nPt4Liw/REO
AEiOKr+ohRipkBe84qe22rncKxOE7t5wyc+TNPSr1wITx4pO1FP7VLWTyzCFXy8OwVQCwDIyDdGl
mQkD/iKdTjvU/LYYt5KGrLrj0UPvX0l7wXKWll2UaGLxItfvEFL1ht8egHoIFnVOLRzycEhK04a6
WhkxtrbM6y58kchBuWPzcSw0RJyxnwVPXb2SbVlQpgUFNhLD3aTWUYxkCvpcSrNj9/L7fpckowcc
3mDfvGkNDOUY2ShlUZB2Mc61BdYGFlV4vZtY9G0JTaY0nG1mL8ETRAPbONXV4jwNfSZ/ON0IW080
UxVAHfetPjIlVN1DFdtM2eCkWP0GJlH3xYbS52zxIkEImfrWqDeaUWKZYDtF/zvogSGPupmPYyhl
l30s5Oi/SmRtH+2iq8UW0CAGfGg8iXPGEgUpcKyk7xBHXNeUzOPU11s7wwMBA7jKv8WNLgcU8k3/
EcBC0u0Rb0hEjzP5BrsJD66/L7GPp6FRJkNxn/LEgLe263aAl8cPGiF2oWKcTdAEYe7N2DaCovye
Q3+owiFAxI7UAc/ugw586STtmIqvtJUhmbat2ujUztOvWlWg4jHHjHWicVKqFQbr3RAKxwWd3Cce
sB/I3LxALqrQXTINAHCd0h8eCPsePqge9OS2B5eX3wTkC7bhQL/A/BBYvf2Tu+vU54oDlgnRO7U/
aosNAgitk7pI2fevltX1tJvV5Jeh5Q2DfgQbj3xZZWnnPiZOoMU7xwF8u59nXv39TEU8hXk5Jxh/
2spZHZi1dcS6Nx81MNnQoUfRACYhYGVjuUO13Mx4UEYeSlxVUakZaIITOBbFTngDRZqvQ/mHc8w+
49BLQ+w9pW63oYc0kG1AWiHYKIfkxIKIa4wUg47tCIa7r+/s2ucBTvvEPlmdWdUnjep06wQV7JqB
wNhhv5gVWFW31c3nwmv67CnWMrbysZRBd0LQTaRuTW1KxTaMzy2smjPj5+RhKXhHAWblxn2RVu7n
afCaeV/oOs7XpennJ4DVKWCaCqPWHSxbidFFecSPF73NEpvaysVEK4aZ2F6BrWw3kGJD7UcAI5Io
oaPMyI0hPuGCrCR7dGZ+SscRtKAFc8E68xz0xBg65fAoJy9WW9fzpL9BhVd2LPozng5jtlr/gdnB
3ESz0QavKQ5k3LCmoEVp+jrgT03CwtjmqcGfghuiPc6TM5/VNMlx56+r16ZTCbvgQEWAl2rBkQxa
JKP5Foz0vheJpG5XSAFTMi8IaYgG/pN1KCeYr+Agc1jSZi3wnMi0/Li0VpmfJX3v5dj5Xokvxqxk
tZNMpk/ZUFLr+KUNWzt2FeoPbTWkBWON7N3jtt4WiAux5VQW3JiMEuu8eA1HtSn3xnSnSgUCo6tc
44wBUDH6TMjtvUDlYjarSpxmLWAaGmQzDeZTXMxshDWTEKqCjIaX1Sv3EdnRMG1dp9SD56pMpX5b
MTZLz2Myut/QrgUtI28TKmYK5xIIlUi6Cp+iGF5AheEIckaLT+OUr7BxVl4bTlMAHctvVE/gpZL9
sLUstabew3J7xGOjhrBU2vxjnD39xTPKh4S3hesSo4FVR1M0mEarJGKibUB7641uPcSLMrF70eVG
0scEyrjRch1rp5sUpCLUGv1yL5gnjc8I9OoAMaqaotlu8DNkPkzhSsAsBonl+6cBWpRGbGPJvdGN
KvkAoJSNhE7ceJB2nyZk78Dt4kmp5mprtA35e/mAquVIT2Y+NoBshkcFm13beErYr16dzkZEzafp
D0rrvGbL+04iUmWlw4MdMIiC1tnzpFJSUB3VKqUc7vs4X+XuKmlw2gzBiX0VlhIy1arezShhp0Ot
194UsWq4fdiVkws7PoA6AuaXltwBA5oPexyW2YMQliStTBaA+Rwpxq1gIccFLiXtdXJbCQN3Wt8+
enWMTTHTOgIrAx/g2Nj5anih8anfNG6vaZuFoWW5SXzVN/dJBS9/r7duyljTsLDn9I5RTRurzWqO
1akWRFmjzWrvl9lAA6LvU2cPE9atQo2xaH7kB3Tjxwav8BEBWqxuMLDL9A5jptMh6zM0fV8spvGT
ppMlT4TI6NrW1hHpT6VdQWwfZgaUVQ+Cyc70wTvUmeFWvKOZ9VJw6hi3vYaGYDfMpepupbZQWTat
nYiD3RfktMXC8JodL3uD2zVItkSA4ZurrBWAnJYviVF5H8rAh1RquiPgHdMuhXkfgC6J+V7gwmEY
nb0vYGkS/75t67yL2rhgHfLbPJ0OmcBI91lnVJYcHFmndwN4UnFmBacPgwduvpV+FRQni2AI1G2M
CLEnzULmUYE/xoFhoUZ5yW1e1Aum1J5auLWz8khQexaHJpOG+1QIKoy07XzsQ+D8mGsDq5GXNACj
dBYZMFzk0Oib9k0/uhQYPQh30UCY2mWWVT3yyKNoyZDEorkCW8whLBN2E0F8KM+GyUFzNzmL64Xw
KUDWGDGHCPZg0DCJ1KeY7gug7CFtGicE89v8yGMMMBSNVXuMa0PA1wZJYR90vXDwnQgT1IaNYCzk
wBLDriBfCPe60BNFBulsrSQNyZXMnlsA76hy9U0nFJNzSJYmJ/SmwbCd25xbqAm2bNyC/gAd35oI
hLBqTcNz0/ihNBZ83sWQiNfEnhh8zaUmyQPQXOsQm6r6Zs2SU+ksWx+hFCmmZBVplXidO+q3Y5OV
Y7N30trjoC9mMgYkNIw21IimqOBGYMnbwK0am8j3QArYvejt7VTEEIuqelDjqVCrLtap7O55fRvk
VlSY4LZE/rQfmVeKJ4J/yNZxVJuXILRmSSRa5c861iGOYvDzsrzH9WKDDcx7a9gPDVj4cEhRBmJQ
SX5KsO7FWYwCaJ9nEXo8lB4OQt1u2+yk5YGUONjLlUngowBxWbnMHTzqGsXaoI33iSSAKhoqvX4x
8r7I9m1m6/mZtXd4kBwlANDnlfND1NLQkp2uLP0pmOzqnA1JfaDPXW+pT4yGAaSley8BzqTbbKby
Jkapm6OEAAn/ORjQ+u181TKv6GG4mCEdfXiz7rz0ddiDGe72mdYSoTL6tnqekrGdjkyU4gtg+c7d
5qbR2ZA4LLOPDENwniVqpfRDNx+9aZMFysujLOF5ALtVpy8jNnOMqUbXBbvZ5PdYhckPXXl+iswE
hOePDIg6YLFqcpkgt/MTfbv0sRON/p2nogAiTYVUb2Crt+pIKT+kt0kr6gwb5FT+6OGJH8h2Kq3N
4mrUBx5Eg2Vne7KfH4jk8vSdaTYDIukqXQkzhjDMPZYHfJMFBZx3SVVt+hcPp1G1aZYeM3VmBvQM
Oo+ZyNY1JVRn3Mlef2dVbtCST7zg28oZPjq7mbYdPHFC0nZqwm4FT0rEQoMWYMbVPVVQcaltXxsv
qae5h4A6zryxFmCKVM9VkN1rkhyfXTNp07whoEk+Cp3shY1lJ/2yb9havA9MeeouBApWYMxISCjA
LToL664tFgdf/gipTdeggBx4Y4IvFjrQEPoU2VcJRYs6Bmbh0EGHIwgxhRCP5EOaCMoBs0xaSszK
O6XB0i07XTSJvYUyBqaa8tpoTkTpZt6uQ0HC8sQg7+B7s/JpC9MFwsQ32bd9oxp8jhnKpG2TW0pG
dk/iiL6k+gt8f1/bjlQ6J5RHujwtJDrZW5oO2WVtS0FDAL65hMI3S/eRXCcjJC1XolZpTVZ9x2v7
4ezo8dTssfXFTKQIDmhI3zbkmQAb1YV2MxpllNbl2vZFRul6mF8mWOb8Qtin6P0yaNZAdUYMoPSe
YfvliyiO7VIE5dkhtIg+eVCPdJyzOH7o+ljzoxWeduzgOQ+7PI6nr6miwRAJJv7LbmQUIO7SJiib
50CMWnBrlV6QIWbJvf9L2Zksx42lWfpVynKPKsyDWWctHIA73Z2zJJLSBqaBwgxcjPcCT9Pbfo62
fq/+oIxqE6losnuRZqmIoJwOh1/8wznfYdiOAJvHpC8/90HD04oii7IB6rwXNXgraWzSaobXJrwE
tqRGxXzsiyYxj95i44DUloZnSrcFpl2odTsztaprG8oPGuajX05On+2goegPil52iUdJ6QOzRYh1
L4oSKDppQ8nXooB8uVc1/RQ7B5T3keYnxQceMq57we7ZnC64rfQJ+wpjs7Pm5JZ+w1X2vmVa4yYw
QZJiCftOqOLGUBvuo15X43ttMJUPKx0T3V0ikjyLG6dRzUVR5c7BK1urOK5Kbk3iMFanwm7gqRos
TkhTXg31lEs4GaEiL53nYJUiHQgy7tYQblMQyobpAeEk6F+i3MM+ubpZTh6bxVveqaHjbGgJ2Otx
4ftWtu8RyfFsctQ0Xo/TiuodYQ3GfrPVcoAFswQK4Gd+d/R62uGbptLLB9WWxVdrLoGzml2RYZ8H
3TuHFUFd3XEmnoyQjkFmT+ym4PxZ7szLB/7ycQVLzmKBrlud6HQmNnjtlMSNanH0MqnKTnkgZi3K
JyjGIVE4pBB4qQEONNWL4gqrTnIuvN4Tl3rd07gn3Szsk8OD4/PIxjSH7SztbwETvzSui6QRVzYR
J+jwRJ4uYabT4oPtL6EBLIwn1TkIlL3eiTJAlk5G10pyGhP5J1l7RX/mxoQlYmjE2Hy2hr5+MpaM
jWTDd9TG109EcpiMyySPRtq2V2Wm1f5DP5LdQHRn1p+qphSYnSlloQjPA7NAl5gJkqkQiVbY3AXe
FzW01fPsueRnKdsvftLYt81BiBK3p6MWdrANrstvM2mZPbp2w7+Gv8ncl1/N9A/AuPh9SF4uE/Lu
HO0OCaDdHxgd5TEb6oSqTVVSvzJW3V8iPhQKccvTrLuGYQ85HDINnhHDTWYMXrrQLwoQXfiOoRrd
ZsKBUaCYGFd0hnKi4F0nuE1rM5/7eiXHpfIgtMfTEiQjxtalkzuNd0T0Qgu5mQ+GrfqO1fcA7iD3
6meUNuvRr0i0YDiIjqVKfDxo+mpEGg3XsivaoXla1rI0aZuWPLldM2F+Lnr1K7ZrQKimpkErwymB
C0GHj7mDYksbhlOmD3YeCXf4yaxbendwGeGROL7U+nuLpxPZXOhDmn2/er7ikEysKmIoEdgnfVrN
aqt1fRUGml9nV1YDGzKCZJxqkZbT4pDRZ8sjISRBFnmtLxCYk1617hTd+odhYaBx8sdO1SeRdfrV
aLX5B2kJOrLBX8AGWS3ZPSNYrENv9n4ZeTmRQdHi4I2+NMWskggDPG0kbU12m4KcNHcClFm/Y47h
XZEknHcn9tMugERLb+Q13lqvv9a9xcFfPS1kuyijK8evk1YCAVh82R/aDKl4JXTtS+2CMEJxKdMD
JWIzMhIR4gpx6hIcE3SpBSWDtjj7YC5gmwxV1ZOD44yzvQ0t4FIw3VudQ4fe2rvRmxIbzri2wEZr
Ty3uI0NMgVPdamtmLXnddRe840Lgu/fNIU4wWs2nrtIc7UORWPp6Gk1jwnNelW5wBBFUzFHqEyKw
8/PB1y7zYe7JgZASGmfCibae54Ya1RLOTKmNVbWjlKgn86ARyA5zTgtqoitFl+lHCsuRcepq9jeS
ssm4kLVJxIMwAopwnOn+8KUbkM5cA7SQ1Uk5rXgC+e19Qw5sZmHWjBlu6aqD52X16d1MToQM9V4f
6Bn6sljOuDxH4kBSywn7noc6uAGBemvp4GyHRt1MyyVO+vZx1V2eTTK1CjManNZnveyuvEOONbsk
ua0fPgdr5z96jdo08gkjqKimI1wYWQ5LXFIOf2vLOvumEz/7JZmLYbnwNZkgwnHr/Aczvuloy8nw
9r2eABNogw5gUQbG+wN+IRzqVHyk20g+GWa+GWFFPuugfhuF6kNod05/NAvDe+xKff1R5v3YHwfC
MsEDlrVe7Pk+C/eQ5ozII2MeIeh0ZQmXvg228SeTYZldGYqkY0gjSeYfmrnXn5my2smT1xWt+4Xl
7ZJc0j7a4MUKYyJLpCkb/14gSgK0hRF8fnbNJZgj/PYBQRXSRrlacCdat2tHURKWIFXniGpusPeF
61VXQzmzAGQ/XH5tgwy9kbNkTVQp2ztUuQTmkq1Wb+02b8iBi8HLdEZCj286PbOEXgQ4FIpkGfod
7v6sus48V7Z7ol78L7PCWnGLVYhkWM2bS+9MLUmqKs+cuLebHIgZgzbp4LdPEpKas7n+IczBySLN
JmHyB5CcCYWPhJuwW/t01kP0UjT2AAPBJDAHKIOrjMnVXdLgiWdJhuAjDNiDPNpdly+X4Iqm4AJy
bB7xiOKJAJecZ1fNDftA6MwkYt0qqouggEp5yqeR/b6VpyZg3Qq6WFQWvV79VM5alKFEnyn2DoFr
5KjlcNLXkAG5naBW6uVF3rItiyS69x+00wWZtoap/eRpTEMlNFI9ohy5ov6hWbl7rldcfgVf4kBc
5Dko00uiudAsqY6JfehVZQuRutrSvMkB6+4HYk2WXd3kDFLzTIBrasfCDKIih9kLbEiR46tgFqN4
9C1wHlrOBdgZySyxxSKXBjhWd9YJlheAuVx3G5DnbOcjZyH86lDUOsJTHdmkFxUt++8wwdBaPMl+
BWLg1ECGPrGAa2+Qi4zOLpv6sTxPs7B0+Be0kYcK1tANvjE3ISXLNbUQTF1PZq7i0VNgG/7u42WC
z7Uq+6KEQv4oOw6uHYDuUkac0UlC32VyqDFc1jHoIem4TzOWzjuGAdZRIxysDXGOWjDRByu9zse6
L/bzMoxEm7ITAe+aGA14KuKwXL5gQJOZcadiOCazmsHp2wuTzsEtEbrIKZ/Q/tqAHSKGh1rBnghN
PPlxeTtFq9sznJsN1QGPdvKcVqOv2zvsjgZobm2dva/KcIePHUffEyCUKY+xEHYmG6PRIvUTSHNY
+Wp9WICRGScEwVnJTmG2gET2lq7FlvAy8vwmwjEi2Gu+ceFAPP7OnIFrJTIyISKu7lxHlQmG7VDX
lX8gx1LCBaz6KjiMCJnpp9p8QxcOiXoYaq/9DvJHslBla0lEUeIlFxKBMbRuujzSD3yvLyJL+vZ5
7sTKKlZjYEYUpyYp5LwhA9KRNZN9plrFaDfMjvtMK9SpcPSX1qHjqKR/woGFhiRpCxZu3tyT7VsX
KVoYZUxFzFrJ3+aipnFTQcckuCNH18xOMUNlwJS5v9IRb+uxkAbopSoQy57gTzDjiv/krq5JnCAx
qCqzo2yr7FL3yLAAgBf0z6q0wYzOM9HVJyq3irkFfvx9yUk87ZsauvtFPTPAYbTGHjXKVimbm8zT
ESq1vE/3QJoHSCi/YgnIEiHvL9kfMihslsT8WaQldNWdVynnQ9VbSQ6ecES/YNkwzYx8Yp0O+4MB
dthD29cjl6YVPB4s4W5nuJVFTwW2IO4mxRWvlZOcBiX0NB46V/+SN/OGclqkmt+xKf2NlgPbsr3Z
P3zUjuAjXopH0lKnZzOmIG4ThkoDQ5VonJ3ppGv5jIGwTX+kOkmb8Wp4A9Ag19irFlQ4dZh1Wlw/
gcS+mqdpXd2Lsu2rsJnH7JPgO0sBn6afDb1yYnsggwosYDV8eluJsv1yL1QccCiAbwamY1poUtxX
epyqXiqXYC+1b/F/Al8x82PmeQF7ndk6VkPFFoWAVAanbO/e0ZB4rwWZOII3qaVjG6yH+f+vXpst
1erbZbvuZ8ccbiYHjVoy2oYJeTAgBcHliUWMVcH6uzhAxZNJ1LtEdx5qT1rWHncDDIfcrF2IYKLR
HaTuPrN9umw0coTeEAhgUWTnZx506d0ga/mx8Ey5Xht54Rc76lVZUsQLFMzKSKaEhYYLA632mNHF
diXmfp/NwPh2JtsfNixsaZyYFNFaXBOlkD3m4IMxaXeAcpQ2ow9fulF+ynFnW2Gzjj8s9EzERg/N
IyrY6ZZNRx/rfqFSdC0zCLN0GD0gxmhLQWVlOpeaD8nNifrq1+5rViSuH+kjaziwpWbxdQXn1i47
im2teWLqjDV8sElACTOnLX/UAEjvUmOx9Ftys9G9sL8FSZmlYPQPho3uihM6ab84CuZNOLRS+4J0
BXm5nmYkxfjCli1T1kpjom2VibGv5677XLhALd6T3P8hHNo+drjR5kaI2HyNL78vNsNexu9gV/MK
hCBnrL8r8SMdTS5/bI2VEUlvnb/1Qfl5djsguUnt7Zt0vYIqy765tucbmfM7v/1F+EOLu92Njs0S
HIvRL3/4y18rY2ZiMjtUe1Qo4pqHmf4QkAp3gE22fmjZ3R9IjGXBCLmYrIopsR4cV4LCQ7VLIEg2
E/ooa+sdvdxrNS6/FF8NrhGxT7oOW+TlLzWaAnQyLv29Von01AfttHUKXXGEBLvuJE3n0UFy854N
YfvmvTwVHLx8LvI07LA+EPiXL+t6I4UTLKz9IJhq5/1A5Vna/TVievQkGJ5ZodE9f9CAa586e37k
r2luKp8MgdT19D2wreDWKfUhXvuSWuntj+rvfjv4Hpy1WygbKa8vfzsDNXTJGtTYc8LeyJIMpl1e
1t2VMKtpfs8ptL3Vl5diy/ZyMXURcAe84JUSPmPLnBHGzaGtjfa3aehscv5AGcbjrOc/zIVarctb
M85tsVw1rc5IvBIe6+nkL9rT/9WN++fb9uAW4fdENql7cCpevm2iCYUkZFbtk1yO9yWtO+OmPAhC
H9z2j7cv8Z+PBd9ECWno6DRxH78+mhlOTsgrsnVveYLG3EMfClTQYinYOrRYA+vep8mn458oBt55
7T/EmEj0g+2Ko4zEuu+9+ngH5SesnbjnCZnI7mXNBsA359ra+UM1xIbjadk7N5Rpvv6QMdMz0jbx
XGF70F9/zQSNi+bnZhLj0EO74kM4gqQ46208WjU1vZVP8xHqmT6j/is7eOMEkR0YYNHi0xLpx8a3
qUjkCkjxm66V5RAaGkGO0HAdMkyZX9RWnFAlRqSj0+zlwOSHE/kxHRSFtWWx8vbHZ7y+hmRcGSwl
fGdj0HDTvBK0jqXiLuoyGni0zt/od9ZmR5ig85Hjvzl3qSM/d36HzLJeONNqD8K6UwZMM+BOElBP
OOFussCzkfKpX02TZn1RXlpcvv1b/t0vuRUeGBb5H2LvVzc0AvG6Zs99mNrWM/ZkzE3LJ73VPMh7
ozKGE+63afz69ov+4Zvm0nCLmgY1j2v62C9evir6Jb0nWrY9iHbqjkx+BJWZ7dxToyXxysb8ynKT
+aJf2J7sZLM1jNKz0gu20e/5/X65k38/XNyNJEaQAo0pRgH8Fi9/l1Qz81Zn/3RIDB19XYs88NwO
g3nllOnqXQrXrPPzSs9XXvONSIwDFrzCO/b0TpiJPbYYuwBbvBVhZQzmSxSvLDEQkfXGeRYGo5ul
IqN6p/cDx7hWDs41CxZA2a7lD91RmhxnuzbN9OzCHERyGeQoOCDJDoyNBWGy/VWNysE7lTbn3KmA
NJlcOisDtmiQzHd2qy0BJORM5kz2DBbcZRpQ0lAySY91ifp+eHJgySyfU1jVxU3bNwx01bCsZzHn
gXu27N62rs0RJRNxy7p7mXKrVaE9ZRjyiFujMUaP637yMHknkQxqR96ibctUyPgSa0SPE/bwzu3x
+ihwedzqm2MDTz8l8etTdqnGhnmj0g84D/QEyEAg8h1zT3xmqe6BtLI6zH9h5+gknJPGZmkoAiuf
HPgkn6ozmW8S0U+n9/M7pcDr459z2CSlww02FgT6+VcOMXyeOvQ1gu/XasyicUwFztSSb2u6WVXf
8aPxIH11JELfwIwCYYTWhvrDe/Xca5dCqwfiog5I17xuU4AZ7U3SduXP2tLEElu4ItByFcjD7qZg
kA/B5Of+aWJAmN4sM46UQzmljv4l9Sf6beWgNrpj/pYR0LQhWtMgne1ziSjJ+NzCy1Yfuyzvqrij
TFaxEAOJb47PjiNypE65PxDfPV8lLfN2nCy/LngLBex61ZN0DieufhF7SqYk75RSM1N+zCmNB4LX
1XIxDHa1fvIM9N+EZNiQS22IJsZFUBKdYGt42qJtP/pEGJT/PLYJU5TU8CDZpUzltjTvcdFiQG31
F7NOjYNuuIl7qowFGS4urUSHz4xxCac9SBNqf2u4QcPdO+zPqa0ObMTqLCLIfILrTFcwxJOlzcmn
ga39wWXuTvb5UrfflaXPzR4RUk/ieia6j0Fv4kjpOm36KVoiiMUayOo7zw4mPnVgTfUTaxqzIwo4
Nz4uKi8IPyuJqX4UpZMeiRZXNURRZ763WuFSmCRJuwGqE/XD4mTliG/xyANznqaPvtUE8kgYumNF
rKmHp+2RFew6JKYZGHZpwHa1M7/auX5l/TQqU2cUm4/LM0Em9gerKnvvR1n66NG1rHMhAU9JUhZY
u2WaEl1gFCwhuFkugddWZdgMUrnAvjGXxuhtqg4FVjLtba8ms7HuFXNFlj90MWh/Jpinfq6DTyvr
EmCo1XYtv4WjWzxMueIYWPwiPbg0rGuoEwz62VfMgXdePZvMs1yRfOEBubZb2ZZpxaFVnhObBdqb
i1QVi/mAexbLsbmO88k2+vzozUR+xgj7yEhHlcuGn8hF4V9U4I7qyMn84VkVM3vH2kjpIztwDtoO
BRx7B5Rrozx3PICyvYITTDwE/W97wVzCa87ZJNKzBJ7YnZixeziycpLfdq2V5d/GoikEXmMJBM4w
8roOy95o2V4A2l1Dzmw+hqxxbLTExHSbEevL9NbMUb8z13GqMtIsWQyxBmhXhJY71B90tM4OWYoq
P/tzaeMf6FzneS1MBv1YU3wCNNpkuan58SJqOVb9G2bkKGHg8d4ScdB/pft3iQ3sNBL+inr4Zper
Y+4po+h1SIElnILwLSLq7Fp4LIizGebRliVrNjXlk8wSM42LHiq7a5RGGTfjjN5Oq5uPgVssxwYd
wQ9EJd3RJY2etbBZlvZeWABTjo3FJwjBpEJ0iVHGFxGhfGQdAjdf/B2bQusyN52Ap/TcoAQenUEg
1cEgS/ENXOE0ax05XHky9VfpKNS9blQeUMtaGJdoOokjXEavay4ZXAKM9FbPS+6luWbBuZiHwomQ
tnCT+v1qfm4MnYnakOMg3DFQ43I36BYxlRmprqKeMhbed6kUyytQdT0776S81aoqWy4WxWgLJVth
QsdOmXTg4cGoQG5gMnI1nHVLqAlSTqFg0/N4CZl5jcgXGYO9zC0m0Vpzh2y/e7IZknm7dnWc+3xW
bh9aUGfP62af3+mUCFbklYhHdp0q5aNEDtCefH8G640X4Kme2rUJl0Vr1qgRRaqOc+FXRLQ4Oims
7Wqn4cpSpg7xbRVAnYIs5lvBSIAMPOAyRpN/rkocLxdB3YF5/+WhSYKUiAyzWsVDWiAMhNoGaDps
2CYSb4jEDPgvt9gnmed5ykIoKQj2hTME8MxRVbwi/dkTEVRDQa7LDosdcdjJvsmKfEVuaRbL3WjX
fRBDx7dvG5Gy4mjsjAi1xHXMiMC2TR+yIpYOt13OuKuh0pAhyHjuuyATVI/nevXEEYjz+iRdsnNI
UeJOzcF5uY+AtEv0JmiWiogRPrZEc9T4ks+SBX67iCUN29Iy90vCKJSYh8CJNf4BKe3CQ5Gb6U73
3c0caiRFrLoVoZr37mSpOH6abEy+1DW7+nCCUcTx4wcoHUfpYDJZivXTCtqr3im7N4k/DpoidGdw
AEdQYZugnSSjPFwdwglUxhaR8ZWpmTul28S/ZKbuVWd2TeqhUGxLOceVyu6ddCh/9HI17iq97bIL
twHByYG1pd2kKjGcR4O9itj5PZigEwAGDWOlm/I4Yrv2aJQNNv0ZQV8bs+p0I31h1ZNWhhKPvcjM
Oer9Blk6xxTbZhsoIYCPJbDX267R070WoFwK15X8lYtlpFTaoeQ29L0mrJrmlC2AeahmfH7SUj7x
kfaYuXsiaIk6zAazfcbyBrZ/Ak5N3mqHJgK5TeX6aBK9GA/TCZa3GrFXTljDVpOMPc66tvvus4TV
GfmaQNndRTnexewC2f4oBt9SCK6n2bhV5uq7nxKXWy/E/MtDDZYTs61gTrqd5yDAiIoiSe/NAjcP
FvBZHXqqh4GDHK/WLkDVxhUZGX0SdrimtxV7v+tgQAAUcWmnL9ZSamRRlGTdevucU4KfkUYABC/V
qrj3FOZQXZn6wNO065PjnGtVfs4I3PtkyCWoj4ztMYAxrh+/lwi1GswXXaLf+Xptx94E2SdCjJT1
aMCMotkZonscnZyYo6xBzbY3vAy7x+JDwkLgWm4Wj6BmeUYY6H3Jqfwd8XeRcxEt2z3IARMH+t0m
3y+5mh68TCd10FiJGSIMS8UZIbNfSxrFdd/ldfvspT4qv55vZk3+EAIsPAvEepPqRaAth1PJLEzK
3NNRe/DswohBInc44+ycdlJ26uzR8rANNtZZXmhaD5dnpAWmJ4bodW1W8Ho+wetN2N1qqvP249S6
H8ayqNO9C42bZFXXGvh5Pag+eesiBx4/wXo5tyWATmhAzbEyaQn44k18amOTImttHfdSJMAkQ93H
8bBPVhvTpMp9vH6+MtE+a8VYwOYV47Le4eYTUAcHMsHIeVA2IZBlvbBndwMSMAxIij9Un3ZbQJYw
7UOhSq/nPh8Y6q+6h7hz9LkPglR8MOrCTNGjTcOnWSzVSsXo2GFtbhMiQi0zkqUXwTq8LkalxTaj
s2a3Bp3q9twpfINSi5avLtdlvmSd032FcIX1gCzz2bnRWCqTWp4vxvWKoo6jZzWEihqyzbLLZmym
fkdSV/LFmVPnueM4cXazLJz23CyzeYsbjgUP7uexdM9aQxBbVAhi1E5+DuszKmsO60vAGEJsjNNC
xDwPcjs2pWEDXUcR5COcmxWJyRxaVxo7+CtlzaMNwTh33A92m2o4fjJonie/4UOKtlYaGUnmz3Vo
6SjL9mbRO0R06ish4KVOMIlVtP4TAd6ZzuGEBGLXQIbxL7K0JLy7WvJVo9yABhQvGvLeZuexrgmu
s4Q+IjJMY/VDIpG69aZ0XEU46hYIGFNVj+sFBXoyTFHWThj/YT8YUWGibogRTEKBn1VFoZgSHVQ8
CSQkzr6a287gsaVphCqY9ngFU1qrTzUDza+rPpmMgacu/564fNYh9pppvGwNdLLnjiBz9wbmkTv/
HJxknuMSHf98bIrVvtOK3HYOVFQDpz4KN7L2FrQfW5iRHXw2Mru5UFlONgF/i43JaYB6c5sPmc8K
YjYbPfYYWtRxoWnY22ynGNPL3E6D4r5yJYFjLqfXfJR+lWYfPdyYmx9SWGmcl4VO6MqKnuSq7pRb
7bGHpPLJmFNBO07aGjEVCUupS68ixfjAEq9N7yv42PgDutkyJpY+7rDsXbdOCiSGqvJZzWYGvku0
mAZVf4dKBSW/Jm8BtJKGiBu3vUvHAR27B/BOhpZkd0VoEPPSRzuz2zvUj5jd1wxpAOVlXj/pS5qT
MvV2v/7nDIlKHx2L4XuuFYDReDlBIZbCQR6QTgekau01FIgvAgef3LEz1iORq/fovNvg7PeJDegQ
9gSARHyIHVvW5cvXC2i+K4JkpkOxlPPDYOVkU5ZacS+zcdqzrUimMGjkE6CZ6Yp69z3j+N+9PAMA
6GKMjphUvnq7k+8yYe7ZSui5RL40tRqMi8G2+0/SzoaHwBjSn9XYopxq8+FSs7Sfb1/u16+/bWyY
j6Dm5kIwn92mJ7+ZvhmfLn2PW+rAuKb1d1i4mMJQjx2RP40xGI8uXv123tR4iOqpLbvo7V/g9Vhi
m4Kwn6HYMZhKm/arCyCoJnQo7wu8MOTkaK7Tk5YL/THgrROgMs2fHZ7F8dsv+gc7YXtVRkHwwlzW
lZT5L992ijfP7JMM1rxWPrCxyU+zbMbQRKuaR3qByyEtfP9cGNA1KnTf97Al6nfmP39cejB4zi96
gmezEQq2f//bpfd9iVuYT+aQUYa2J8eF6nbW5TTLEAJit5470FHNfdbZ/Y86SPUbmCrjsH/7Svwa
HP9+/1NUQTWBXcAe1mVI9upKAGZpWsNAJ75IsMdMTuf+m94Lcsh7p5PzPaoVk8x3pinO5pEbf5oU
4vme3L10vBqLwaiuKlua2m3ZBO3wU46iwgScu1565ukSWHhL+ToRcDVCgJnFWsVJIjzF2Z0hR7Iz
l/NW65cpLjtUMaE2GpV+XpWPnlZ1WSv3wtbd5ILQcr3+hP3Cbp/QifvmtV9MGC+cLJnICunRsu0I
X+zXi8qbpB2WLkOQ/dQGdoWFHMfhTmlko0gMw077yN59MeJpMusfWEf1cSd71IOhABz2kek7Kak2
1JTqXNYqcd4Zkv+xl/QM9soAZBwLNo7jWa+uuI6GdvFKibMMrHOkEMbsk9ZfI6cz84cCHcilU7Xq
RHpKu2sprm+gyTuHUmyr82nJw1YX7cXbd4Hxx23AHoz9mw/50mPIBvnt5c04EvaUanDo9sHgw3mS
OM2009gUhvYwLjVcAJ+oSExIldWFqUUwXzx5FEbXPeMyviINrNAHRUJFf0TVtugHxDtGt7NnZh4/
8FYPDz62+fRiIVQ9i2WjdZ89Yh4QeyrlPInJ8V1KV6971Ia+Kk6qQABcAcrt9mmtr8mFbWIt2E2d
CQlWmQ3aDDgZCF7qZKE0TJn6xVWeCGSDUzl7Z+wasjkx/HDsO2kVSuwrG7rsB3900+5I1Tnq7HDa
zN5jdJfabtQK/7KEf2hHoOydR7Nb+wqdb6d6ZuVTQkib4RGPsYz2RKMLwKPftyTg4PbCCkeHPDN5
Co1xdJBcGOZY3C7Uqd6J7od9N+DptYgXwhKnG9fsGwaITdff2wVSfVwMxrwcXUBA7sNkwM1KtcJC
O4U8w/2U8kE9yLm1vg6aM4nzoJi+xMSo2xkKWDPJ9s3KdgWB9IAsNyPSdt2Tdpzm13LsJf3xsPof
7dlenLAU6Xo/8MUiOBiIiBsVlAaklCcaQzXPqWVOOzeRvcXgKqDFH9iFsSYM5mtnLgICjoOegTl8
yD7mU1iTCI/hUu4Hx5++iiq1yekAuXJSRoomdsqKYT8pIj9DijjeQjZlLgImCa8TfYBNNGVSG1o8
gJXPb+YCxM2p1Wtucwc90UyUoWjld3iniPd33ACwmaGtjqB52INp1mXaEyUEj2jQeK3UrQ7IV/3l
VpSDLna55g1PdGTUwShfEMINpZmpm3QIOveeXLTqhJbJQDjuu1WGbSefDmieWmOfGCWpg42mDOeM
E5A3nQOJy68BGiRPWN1hoAelb/cgGaBR1b2RPNvZiB+qWiR6MQm18TRUyhtOi9ajZNLcRj7U5TB5
OwbB+vTOQ+x1pQTgkLLX2cJvtvAU65WUAOK50LN8TaFrAcdLVdDfrT0pL1Qz67HhRvv/XONur0eZ
sEG9+DwM79Xzilp0mmaT17NqzfoAv/g7HB9kpwhOvmVOL7+9fSb9scPl9UBl+wHBEcgWYLC+PJI8
LRAVkBjccJ6zBTD16iZLg32PD/JzUUOWAWo1V+cpmIm4yqVt7MbAVAdW7f5n002/lp7e0B+7Nmtc
D8Qs7OjCD5tE5kkUIJQLKYfay1LMzWWGLRq/aW4/vv0eXm/dt7fAOzBNn82L4euvTlXasySbSqh7
qQL7gtnA2Hv4oiLXWxm5piZANJ0p4OWEK+Hw9kub29rz9wc7chyCGUg9YvEfwGJ7tYxt2wlZ5JS4
+ybHcYN6sQSQO8gGB1miO1Nw3ZgzdiLUxihdBzdF6qHJYn1SY+dMkTlCAQ+pGSE7DbTYGPWsifRZ
n2fBCfzW+t2tXO41d2UugdOTHibE3hNke9+Z0DKnnaFdidwLwOYwfpp3b7+7P+59dgBcW0QjHEGG
9bpq0Zo5SZt2FriTlyJyGff8TAt4rmSBka6nGVrxTplqbdu4l5cT0iAQe0RoFIyUzC/vxhTWIPih
tDvIRWfonaTEzfhTDaUO5yUPAruX+dljGlEfiAdzCeqkrrIiDEDWFOtjXi6h3er4S6BzBKx13L5+
aIbKHhEg5HgGaMfwIXuZhcdoZVf9oNWT+pSaXZ4eURIxq89Jha1oivUL3Hw1LatdEHCKhOO7oDmM
5bY85vQdHn5d6v94IVMZfoVffW8FyVBpNr7643/eiOfmw9g/P49XX8V/2370//yn//nyj/zkX39z
9HX8+uIP7APYH91Nz/1y/zxM1fhfgVvbf/n/+i//7fnX3/JxEc///Mf3dmrG7W9L87Z5GRxGG/cf
v//9f/3c9dean/tf/33+n//jx1C2f/zMv8LGTPvfqdEQFMDLZGlK8fGPf5PPw/jPfxA2xvfJYJtM
10gak8237q+wMTf4d93hcQ/BnYaEfS513QDvMfvnPxxnCxuDI+0Dhgz8TVH6X7/b7b/usX9d8PS5
/evPv0P8Xx8q2y+AlIvGhZYVDdmrL/ZUWRmrvcAONbEZ/sTk3VWlN0Q+3qNzqbnFj6Ibs/2gE/Lw
ztduK01//xJsL81xRvOEhswjV+fll4BdaRcMpXBCrwe2xdpXXOX45CIfYs3pt0/kb97l378UM1zf
52JyQV++FMVqZphrg0NY2l1UlwrMQic6MItoj99+qdcn5fauAipf19x6UDqxly9lpCw7LfYOqMzB
FcnJwSZMstI7gO2/+9iYZ9gbDJMeInjV6AJ+S4tEkEchVje4GK0lQcCpixPREx0bC5+nmBp60q6m
grn42+9w+7tff27ImRG+bVBxbtuX75C62a2KArt1pyFfxWHTN+SoQcFDhQXLitFvmEgMsW+/6t99
hMA/8fMxujf+ABQGlRSyZ9AUgkJZQoZ1KuymvIFCWQ7Ht19q+4hevUGTwsT1CDTh6/nr9P69lx4N
hqo4xcJuE/BhiHWzQ7GW3Z3blyqyTSBZ7LqTGCOV+t+cndeO5DbXrq9IgHI4LUnV1WnyeMKJMB7b
yjnr6vfD9od/t1RCCW3ANmwYNosUubi41hueg6rV/Nvj72whNo6IB+CfBUhrvcBFHCF+lPFxEe9M
HtXS6UyXj9kZB+Ns7z22KuMYFqkEcD64NutxSCInJ0wSevzow9xXHcAHyTbbp6qIGjjZkX25Pa+d
T6gCTJQ5hDoWcFvPAVtCD7RPLN7TsqJdzBC4xTyb81f6A0d6lrtD2dQ7uGYRbbQ36WymqzLqPrlB
Rbj+nTWVdRfaWfcRt5gjld69zaIxEFquMDT4YOtFhJLmtLBPWEReaT7i7ziMAhRXniGkt1/yCciP
OxpV9IcMbvoJ8ePcu72qO8eRqotCwdE0BCBz8xUtqVASSY0MJEBU6YsT9LFroVp+D0yc987sQO1U
MfI9OI47AYgtCoqQogOpvLMJAuU0U0JQWeASvZVTjbOJm9tYo4fTKD2kcKju+sYxzlUfN//cnu/e
p8UxkhigWFyq6ibAznpS9ySUumv26TcMEg0gT5gSw88x/8scyXZJ0wAC0pJef1qlhUvOu0x3O5Pn
W1ej6zogfftP1Q7mc0715AOIeAdiW6UjkfXmWRJ9NBNhV/C8trbZVvDMklCuaBbR9s4urRpjPAV7
U8ibRAfH8grzSBxAWdzCwceg2GVu410L+jBVZMYKG5gMTo32I3AAvIcNE3eIOXvKglilT1ibnzU8
bH0lsf6SQCschN2rOurL72CdAXsSHeg9rtebOv4A0p/fEWnABXiSfh2swvERfqFYXFGxTyIDyIST
/EzwzjlLvfz37UXfCYikaCg7qjas/CtcM+RFZAswc3JbGk+4FxnpI/CniL4jwuUwo6KDDbazleHX
oKiNobw4RJsJVwUmx7pBgRGBl/osw7jwEK2I/VCWjngVO2EKzC/H1TJeEj7xU17dacsgNbIR5LqL
XAMIBmuw1ZOuzONnc+yb+yA3zEttDdXfVjVm75sBUbrbS7szVUzJkFzUkLEAqL7Zzyb91kjJEOeA
6hd4A3nyCaxo82DAojgIiDtTxW6JvNgRAFrS6PVUq6obChkxUxcAtPx+1rUYTcyhOiVj1J4pLqlg
WSB+ofgIWAhknn97pju39+vhzU3UQLdbCssZTEoLztPjFKfnup3Lg0mut+pLpg6YRREwBot/MjZb
RzbnscLeBjGEDGyLBs/pm2WFmlcClfEDCtYHkM/19/vfeJpocfBcZVU342kSukMjcpm+3acN2J4x
vKRRnLuAeY6ulvX3exnKRjiIBzllDnDfmwtNxpdERrWu82W03IFVpeEZq+FfaaUHZ7TNlUfkSkr4
fX2IQGekH0TD9XX6v9G52GhgmDyyXvh8rw6K1CtyG4uXNAjQjkg0a6dUNduHXsaYMM5GxW+MVvtw
e8/sDSoeiOxasO5XNBKlD6VZVZIG4SpcHLJizHy51RPfQZjjHwsV8Y/W0o8Hn3R9hb/MFKQ+dAYu
UZm62CZHCpIssZE/aHypNpYTFQHjElczUiT1YlEOQ68RYJran8Ol0g4WeWf3OpxMWYFRBZ5aFT/t
1SL3AW/7HANPH0/3yO3Q63vqKrgq8mApPvVy+f72+u5NlQKWyAVFP9jcZCsW1d5EVVHkBa+HphdU
iwcLDTxg7Kb5lJVZDQZFQxujSjv1IMbvThUaJW81clHKTOupAirNrSDi087WmDyiAAUpu+smAT22
gNJNR0v70lz5/6+Xfz8rTmMEN0xZCPib8CcPqklzRG/8qtJQOsqhJYLuWWAU0vD6WlpmbbvIHyHt
vOhO9HdU2M6HBPuSew37MQjWo5UdfO1NgvHvT6LIS4VBkIWod6zXIJXoS4GPacDzjV85X/bZQerK
CxMDJRzEo05To5pPSajBgJcb5AnGUTtDxz5ygd4JYjgGUol9KQSTuK5/h0qLbGlyowVeac0f4gLd
tWlIfgVJax3Yz6wvgX9nDEmOoo6py+QTm68uOYUcjUPS+XloOc86wkF3Q1B1329v6729hX+bpokK
kXiBrOejcMlFs1l2vtMoOQoSTnZGPkn5Kvdm701ykbwtK/3ftPDRMwlTVC63thVdENVWLENLmpqs
OKPVPiG8pYEM15AXfPvcTPIiSt48U9nL67nVWljMSa+3Pvjv2q9kq7gsAO2RT+6RuZq7+nx7vL29
YVJro/1BhcjZ+jW2Qtu/BBrt180wnnvL6C6VUGKjMXZkYboXjUj4TJAiJvtD3QRefZIpnEQRJpml
AMIZS/GlpOX2PtNDVejFIQCCVjIiKVNwxKreeIj9+wXxQ4QfifEtpaPNUVwqkDKziYiWnZv2fess
6FjEaKbO1tCdwTv1X+K5DX7PMYJ3UbY4ePWEVJSlrkT1LgJS/x5pmNbNJ5B/j2am0lbWpSi41xWE
1c3Mmu2DW2onG+D9ZRiOyW7gRG1Cd6C2Qa06sCJG9L6eMfB7ggihoMCJmOYUTv17OZa0X3E7w40o
JucodKlss3U0pfdErcuC2kDqut0WmZHM1DADQleUotAU0QPxhxorci+WUNIHdAfU/kQh3flVNZLp
tX3ftSdbT+w7Jyuar4mxaH/c3qmbd5L4hlyePLlFNk+6sOXf6lVVD52VVn5gIzRlRb19ihKre5AD
VBHgZUmihZKDwlIz+2PetPPHuYrNH7d/xfUmFje4ycpQvSWF2KS5g15pIxgNSh6GhWJ0ncI0hZp0
p7a99FCXpX1ZMtRRlbkpDk7q7vx5LIEsoNxC6UqExVfZA3azgaX3EkM7lnmpcL+649qStbu6Cqt/
LGkx71tzBDLiBFXka4Opvldwjv96ewGuAwY0VJnwToPE0CjCrn9FZAXKUhYI9EN4sjw9U2kZTkry
3prL+f6/DEUkdQTvVdtuQg5zWXYBQ6GY0/3ZSA36T20DxY5DaR6ct73vijM2yTctAcWyNudtTFND
SzRoj1DgWiAVUi51rin6+g2qR7/tuCl+BlYLilOtneYwPoltszlvAjxCJKbRCTtVnMdX33aCSYJ0
YoTeUBqpj4EZ2TAIQ9lto27xZTmsHp0Gj8gQFVGoVA3eG4VygKkR22f7E2weHtRdXm7WTZYA9au2
OjWrfAwNClRAB6RXlshUoVrK5UXJ0reniJCZTZo6rDc9iu2DdZhRlrJ11O4THMcuGF2iGthOBgar
iGE+xqECmvX2hrp+b7zQp21LhFXUFjYfOUDZhsY1+IyBIhOak0n0jJeXRbmuRUwQsSAgVmn6H84t
WhbceTrj8r7b3D1DWaGwPqQlos1dcKdlRgpmuA3PkwHaAEiK9YAPpRB4CPG+TcoufWd20fjX7anv
HFuuPXqvlGxpJ2y5662tFk4bdqXf6IPy56wM+R1cifyMPFZzECF2NhKXNZ2gl5YQvZr1Xl5khaKL
1GDCANfx71Z1ige0OKcTwknIObXJUh981r3IKBJO3jii1gPecj1im+EDNtvYPlALHgz8u7ogh9iX
fgkMKZhPcqYPP2siauXH1ILuWsMMOk8LAyvz37zKmqg22f+C0pzNGeLfDFJmxLVPBMejI3MaemGT
rqDrVVNjvD3Y7jqjwMBNQymNC2k968VGyRSAQu2nc2c893mOdpo5GviDSH+m6uQc3Hzis23iA0xb
gbfTOLDw6NfDTdYSxEPJ3MpCmS/jYAQQeXTr4+1J7cRhKjuMIV7nVLk3k0rQ642NGbA7ykYawCIt
RZc/bt3FIi0DT82/OyUT7Ji7xY6S/7BzSYMJDjSghLzIeoqFZjaIn1rk3VrQosgcD+6A2s0Ez2pS
7syoBANye7o735A0QjQzKbezebfT7QarRNWJ+pKV96doTjIk1FPEJYbMtD7iHlfc3R5wJw5wIkE7
CW0BQ9Y3F002wNXIUc7yKyue7vPUsd91KDR8qvAp+n57qL25iZcvNwrbk3Vdr6ZWtUolwRGhO1Sk
blWjlVYEufSoxDY0LLMsDtIFcco3G1S3HAU4sE6qiNjXejy+kwXeGDUMNYkqWJGcBx6ks4XxEZZz
nVmOT43SlNwvXTD5yzxbB+Ws/R9g87KhYsge2kzYGNBNmwx+AMKxxc8myPonFeYjzOw+f6pA250Q
GgpPfWGV35NG/fb25bZBMhiIg2tkKZvRkz5L5LHHEZDsAg/FwK6jUwt6yB0GdXogzucHW+m65CLa
miCbBI6Bv7HFerxKWqycIpthZA5656l1wYSMBAWPEU+Wpi9FgrXLEPV4qS8SjsVSnvwxo0WOwaCD
caxkD28tPfBjaOkimiVjfAsTYP1jZPxGekfvHC+ux+65weDKm+1AP99e5KsgyCg8FYXPEPka7+b1
KAFemnM6okGlWShGQJ5aoIo0R60p8alWO1lVSXlBStEQpg+/vUZK5ghGUEW9HFOAky1Pv5s8sO6U
Bg4HlrHh5fakrmKCCrKNSgp3CLAbbMvXk4LNRmgzZTikTlj8GDkdX+25tdyxjo96iztDkejptGtJ
tWWQIuuhHJw8qbzNqlcH4TIjOhn33UlLQngDU6nPiX97ZtcLyWdCxI2uKdRdWtXr4YwGggCoRs1r
ZvNPKQ8G3xjn6ozHID2QfJQOFvIqADCSIEOQXlJKIQqth1PSOdQWa1JpvESRFxdm/S5Jiu69PBrD
s4yGyQPYH1QPgjZaLkPTSPrRkRQjrHcOc+UzGmA9wX0KaNXqSFZlZcRCFHQgyLZuqATCGSWY9G/R
YCPdjDeD9g0YN/zmEteXFDxQMpMPT0oenbS0gbJ9+wuIC+zqB/GmUpDOoga6vW/GCi1WJcux6MOQ
5KddYXUE0K7+oIbZpxm9588ASbq/8Yg5cmve+fRkoSBsHUgCFAs3wQmZjlaidy17WRnPDwj+wrOW
ww4JX8RJwLGbB/Fn59tTm6BAQffEobO5Gc9BuLCfeuxsqaZRN6m1jkxlbJ0MO4qiMJ+dMtbrJ0DZ
aIA4cUB/ZZBVCnu3l3vnfPErwH9o9KsQYNwc5VmBjlEQmD11npP7ssbKo5Jnx+dgdwdDXWfdAkTD
7c6XpfDOtbfeazj5Kk0o5MQ1enJ+gtSBP5bp8DgPenGGbBOd8F4o/GUZURwf4Luivtu+tc0gfgPr
TfIEbOhq1QdcC3H80eBLW0p9XwYKqI8AzXPkoCt/RD36IKDsfGXB9tIdIYgnMu/1nKvK6tqlhHiZ
8+CAMh3Vz4pUSw+tXUgIgRb56KdoHX4GHTKNbhCE9pGJ8s6+BqogshyK0VTmNlXUJIgppOIE5lEN
Sx9UuYMLH7TL1wJy999jyTY7WOK9KfPAoCxBDUaBT7iecgjozUmIevToczv5lIZa9AB6PTXQojbq
xqUFZNenoswxkG8XRfkAHar/eXtb7/wGXhxcHACH0SvYittFiQE+wI5kBDWW5CzjMkyJpsnMuwq9
U6wJDav5nFVqcFerw+KiQ/kfrkhyC51Fh2l3vQh6ljRgEpvFG8ceWHKvpKdSgSWOa8J48KzbSat0
INmyQIuRSaJqtF7wKRzg5Va2jsw9rqpeWi2aP7L/n+yoCU5hklo/WvRsPDuS7EuaEWFIrxTj3dxY
MI2NLjoQPrwO4dxkGvVGiBIkCduS50x5D/3h2vCQ9kQ0PjYnvD30BpW7JXsoMDFE3bkZ7ihNHy3F
dbZFLYpiL3caPTRIB+uVSNGnMCZnwgsGXf8L1j7DA76K+gFK9vpEkfkIwLHYXVAzNnEsnmlsYwVk
eBwtFCjCWr1L6kj3sP7WEconiBxEzusgzXBkq3AG6brgArWelhS14JyxdMY7M829IpgWX9Pa+MSX
rs63D87uUPTJXqjAUFQ3KzhmvS1h22t63MGKa/c25wbbFMjb1lFo3F1Gkg6CkqOBl9jMagmbWFKi
wPCQBXma+iQ8x1qm+QOkN7eK0V24PbO9XSloOxYvLeS/tlwCWZXGxVR42Kl4Y3wBCgy/Gyy126lt
8qlakEPMFS24K030RG6PvDtRi+qWEBzj0b5Z00VH/kkbRtY0xlR2qLAynSCiPxddm11olxw1Y3bH
ox0jwxl6YWyst4tio0gUUvnykEYZL8jW51+c0OBJlwXFvRlXRxyl62BLKU0cdvA8sCK2CoQoTmCd
kDLeiIAIRAxhCjcbzdO45Po5dFLzJPUocNlo0d53cKsOtuzedOl7Utgi3lMa2RzHbqpyLc1YXrWa
kQ4JDO0OMFPoah0+HcsUHnXHxedaZ6iQX2UThg/0XbA3m31bzWOqh0NjemmQNM8ZLezPUmtqpIxd
4GltZ51DMzxKi3cH5RVnUgikIb8tc+HWSR3YLk0PrKX+4IQI6UTQ5fwKsebLLA1QZKpOPVjZvQ9r
8aLkuc6DD77bZiNNiebUY2F4LQLcjdtjGnNuQaToJyUazH+geuYDYmFxCjQmLpCDa6zoy9vPDtA/
ge7kAXjV3u6ieVy6SDU8OejgQsNuhi2Np2AlLZ3X993Rg2hvM1GC4jEmGPo8qNdTdiY7y3Iqip6k
avNvOU+UMzjP8ocCpl6D1Fimf96e4E7ApeJFkUCUB+CMiR/0qiaSZjKidD0WRmOLaFkfzfEZ+5zW
RzPv9+2RdqZGlUADpEvFh4tks2+TLkX1pVwsrwJgjWbFL0hwsR/HSe4mtXnUvN8ZDbQ1WGuyEiBb
L4TsV/MqUzwQFkQtPbnXKGFpVCKsXlO8OsUlp0W7+yDpuB6PCAQ5BoS+KBc4mzQXxbAoN6U49KcZ
JzI8WaElowDi5vh5uxMKIwdJwAsXZh0GTLA6dHbJ73nOXKndZoONkgkPhqaY1d8oO9m/cfrMP+bj
IL/DDFD/maN+/iGKkvA+rvAgxPAdpp6cx+MTbwGZ1kIhjBUC+xsJLM/c219bfM3tz+OFg8YGKj42
X2K9rxxNoiNeRIFnqpl54WRWrjpn4/3tUfZWnZOiE/u5yMn516O05TDBwpgDL05GtGDbEuG/3PqS
W057j63DwQ6+DoI04bhgUEywFCBD4te82lMa3T4yx1Z4U7WDqwIqRy+0xAQgLKZzZFgIn0fFEYL0
+oBSCSJv4CsLif8tsELXkjaJzCX0dTnDs2fJIzdJQ/1MmnHUoNmZn07WTIoCDk7U19bzKwdnATra
8jbOoumhCy3rpJv4HmOSDQl7lOvHpXSObpad+SHjoBB+oEUIKPB60GSKJvpsZgzIzgDaIue9G45W
/znvuu6gY3x9nwABoBXEK5SCK9D19VCOjcRSH6qRP5hd7GZDb5wx7Mh/KDkyTpiRKRpe0EFXIybY
tc+NAa/89nbdO7QGtzb4FF6H/M3mVPAaNPGJKmIfI6Xy78ocmvfjuPSZOxiGdMePMc5yrwMCnGy1
+S33RYmVORKUaJBCPe06rh9n1Puvc4ijUQ3k5iBJfclCN8fWoEgCrJaTix7h5geWWaYFIUq02L7O
iNk1CsKPsVpJ75PYkBO3HfFLj6dc/bCMavUO3sX8HBRJ5FWw2r7hqDW/dxAeBWsBSnVC2wSzmgIF
BFWKih+qAe0Y3SyNjmYtTUdrK77e5qeLPhjUCFHzVq3N6ax0gD550EV+Lxefy0rO7vEXiwRpCtdY
C1RQlLcdcraVihR02t1JXLRQFXr7XYYADZZFtFtvf+6r6ET8g1lIW5B+On8VT4JX8ULAxrAMX3SM
oqzoPizSFuFa1HQ+pGjZfcLQMj+/fUCOEJcCfSxR8FkPGHQFesuTpLtU5PWLGrXaQ9Wrk2dlRXlf
DVF6d3u8q7ML841hQOxSVDOJwevxrHrpdQPTMVePhZct5BVACqASltGevNtD7awl2TWjQE5AiWDL
bCcRlpLBKDDwHXEDO7VUj/5xljL77OTS6BWl0x4MuDM3B4ke4i6dR8GmX89N4lnW5lWtY2GOPhlU
rcxDqxdei973n27P7SouMQKnjqIg8ikIU4m4/GqfaF2C7E4D6QJnSGAVC69qZS4ylE4s7CFsVNlw
eCk/RSrKF1h6HgHMr3G/jG8h08+Tgo0KxHw9fiQFVH/NBNIHtB7PUPvw0VmQPtSMrv2EEpeGumDe
Bu05VkblCzLR83NqVfUlTIPRvb0UYqjVIRY/BTgPpEoKHHS11z+lAv+gWCH8l1B18GRAgcUr2qJ9
+8EUzFjbstEao/u4iXJyHQ1qYJW6C6J/OKO5V+HK14MHrAZs3Evt6Im4OyvebILHyY7aUnFnKCLo
fPY6kq+Vij5zWDz1iDIfrN3V9S3WjseDALkRBbcpqDLSc8tGPK6Js8FfQrQBP9UOddmUponkgpnX
P8yybR1wnPdOpuDxILluQw3buhQkZIEKnsuaGyud+b1VixyFJrOSz4teK4nfac1RkWh/RM4KRT4q
21ucXaPWAwLwwjFvWIQnFWSIORphNmK9jtQMfuNv3ZQadyGPMirKsD+27U08GbFdLRhP7VUJ0TS7
u6fdaBwE7+vPxyj0GEGqOCRgWz4NAhFhRK0aPtQSpu/Vxk58rXHmd2PVZyA3ZwmL7lJujQMg4fVi
kn1hJqpzFIg/5uYs8BziUPecBR1G4aUPmuSiy6PtI7MrPxqYfB1M86oORhRXdEo1SIhxW7+4KbwK
dnTec6dqHcDTnV74ujUV972DVCx+h6RFAcXT0rDbU5nrR9y2nTjH0EKcRXxKoHqb4DKHujSCp9Zc
Q00RHu3wh8ZJUfWb1sq9GWzyKVTwi0KDY/SMHPVIyZS0TzJOQgfx5/pu0WQOBTkv/A/S7U3A7QYQ
r2ZClJOUIfWDukZQR+ksNIrmo/R67/Oyr6jPk9Kh4bAZqo1DdPQDhCPCvjM8q9Imt1Fm6YJtAG6G
LW5/t8/K7ngGays4x+KFug7gbaYpI5hRthMbyw+lnAXEifep56tCkm3ng3fw3lICHuFkGmCSrnxm
enM0eTeg45Dacn9S5CTzZsRL/V5Rj5rz11EczRkRxKm641q0TediPHxNrWCoxgp73yGb87TCfjPC
ivMBdoFKInksZWIx4VfnIxznMApqDCNHaL6nALPuU6TPgdsEyZ/WYCkHsW0v6gBCAmNFp4hFFN/z
1XBLl0fogfK92ilR8IcqJFfCaeShtIrQH5TQ8adMOaIO7g3KRYVAkaCM0J5aD6pUM51gq9PdWJ+x
mK5VvX9W4bn9SdAwnqXBRAR3SuXp++29uRd6YAyTWXBNQtsWP+vVXKtoMdoJiX+3icvMz5GGvVMk
x/nCS7fiyVI4Hjqz48cKNYCDx8neqaBUS17DJWkx6fXI2tQWpYkmr4utVH1u9a4+xVjN3zlhhw08
FhLe7Zm+sOvXeRQwHB3uAY0U7i57k70WmSGnphxyDFtnjE5qWJhQJcPe/svhIkFiOAZuBawpMHPP
1EJDPs15XLyTp6H8rvCim046Wmr6SZsKJfTLqbJ4P8UoxZ6mvhyGkxNlI6rGYPK+tbGp/IM3etjh
eq7m7QWgP9ZJcl1Ugzsr9dKd0O9NP9mxgusWPQCQG0ay9AVOGEP1VlQDeQjUIOBshAPSrc127spo
KYeFT1xP0IOi1DRPmpN1vhBAQp28R0PfMWsXFT2UubriCC60sZGE88H4lOd1A5UeztT29Dpa61QG
hrEIvsjxj1lDLP2Um438e8xQdXV75AA/dwpYVKT106I5IfuvfsGvCqfSpYv17xg4hrTKo6ZG/bHr
gw9G3NdYpFPeBpDcZPWCqB+i+GFu1MMppP8C/yjKqRvc3kA7YZX+MHinF20DXgXrDYt4Ie4P6CS6
lqRPnuLM2edxwhqIF/jsv30oSDvcGZwPgN6bYKBlfVUpqY45QA3sku9Hv0ZpF26MrDso0u7EHcEP
+r+hNpdhoVeWoqP27xpGj7mSWmXfF/EqOvEAjLJTV9TTBZPt5WAxd4c1RN2Jx7JKbrdeTF0PUVOJ
mWFGFy47NZXR4BqPJwnGD1VffXecWPIDvbEPxt35iLRQVQUlFyhZJBvrcfE4KaaI3+PKjZZjSxrX
p6qz66dAlX/f/obiWG3CDTcVBQByOoFq3ISbqi6LySpSFBLGMfs7qybr7Oh1gwlonNWPmM5KBwF1
5y5eDbhJMyZ04IqwJ1mO2kz+PKCH8xMNbfMgjO4uIBpRVFLIGvEOXC+gjjrymKkV6h5KWAPjrp1P
fakWD3EZHLGl9obCqY8uF0wEmBebrZlMU8yRpr7RK2H3Hu/z0dfjFtpUVvx1+1vt7EbyCjoi9PJ4
J26Bp0OOwZIaBbxm5gYEFHIWZ8lGgBpRxPAuTWrl0zzlxo/bg+59L7BtYnPQ3eIRvF7JGJ8Mqxz4
Xtmcsx/jwUYKHtT87VH2FpH3NQkFhV6+2eZ7UTPtTQwYhKZDo/4Im+LvCk+TT2adHuz3vYGYCkkK
+lOUtTZfS7MGAKrDpLllNMTPpVFznahhWHnLEkgHPY7dsSA6iUcaAN5tUa8SohGZAwfa6Z3aQ6Nu
PlHYyO6nLNC82+u395VIplF20aB/07hZf6VoVkb0n4mPSptMeM2jjGp1wZuRjhTwBHcXxjWrxJ5f
j6KpY2knycyEku77PPW1T6liwTeK3LPBRP5gU+xOShREydvFs3MzKVNyZr3CvsyNqY8+FbjlRW6A
k5Ds3V68vXMFkf//xhHf8VV2KW4dmOuMo41QtJDprE6qXvfAgJzlnFaz/YC6ff/H7UH3Ai/8P2As
wIYRatgMCqsFJVy8ylythW96CoI2/jbEc3euI8t6zjq7POph7C0n7xOqPehZk8KLX/RqmvgHtkkv
s/WjJDe8zCjwRA9l9eBZtz8Ku0TQW1CD3VxdM/YTo2q2lHjyoXtw6gS8vppO7u3V2/tkglwmUzij
cHXV8MKUJY87VXOBNMVPqM+gVJzFjVfMGKJIgf04OsE/t4e8nhilFpXqDmhIE0khUQteLV+nVnjH
kAvwVPAcozI/KYNmf7k9yvVLRxR00EiFnSlqLJtA2OaDGkVQbaGSWNldVJk67mVt8xG7rsoNAb2e
6GOagCCTI4Hi6yVlZIIQBWWiFayx9fyQyqa33jC/IreGZ03S4m+gmvvHsqvRLwqz9iwthn3Q2LsO
kVSSROlRIGphYolFf7WolDfbLOL0wb8acXWUDKz3UlW55JiRXm6v7P5QgDqhCL0UzdZDGXOp0OYC
KhGFPc5QVl27iTOo/jLlRyoO12cbMy1UKaDnYeLMKVgP1eHO0JgLZzsd+toVwDzPjNIIvdc4/Zr2
uXRQyN3bmiKMCC4kCcgWHx1jFCKPIW8XXlehS/9yvMiRrR98q70NAiKDitRLxWZb+0oahPCgHYI1
cdr4HW/f8Q4J4sSVlxGT6ri2PThzRx6tO1OjZ4SgCMr77MwtJhggpdNBxWaDSOH4mKlZ5DsD0eXN
e4Mnp027ni4kfb9NkqPXlpl3GaP0+QzU1iqiU6yb7XvEvtI3v2RIcETthP+WMuq28zZSgRrMnAOu
Jvib0qHBhzDCT8BZqtJV9KJ3JyM8oiPv7H2TRr3oUrFFrtp9Kl7E8wgJGhuvbPiDRlbxDQxE7sVZ
m3m3l1KEifWDQvBjwVnQl6KbucXwok1Pe3aZ0QCz5/GDnowY9HXgQDOdV3RWV6ML4T1/mMIo/2RH
6pFY4/VMoUSQMMh0ZjDIMDYpSoYLouzMFuB8zBx/2mYg1zg29bm/lHN4ZFq/O5goWfAxTejWm7dM
Pi6T3C8Y7Ng1ml11POtPzTKbdzxPlbvby3rNgUB+RkfSHco8NVPEGdYxpZAsFQfMOfeiEcuOGMc0
7MbUzHdwmXgMuyl9Mib0j6bIgAgsTU/6YDcfbv+G67PIuPSoxM2EcMwWYgCGRjK1BSEcNHinezlW
Kj+Ml+j8H0YR9ytZJjmfLhb91ZXAMzxFStTOvVHtu0tMaguGQtMPTvx1iBbJCQQaUdtjVup6FK1r
JiktqKFpLTVuLV6Ge7UbwofYHOf8hPVne/AB9xaP+EUhGpbQNfY71FsEkgEOeEutNZ86JTWfh8pu
Dy65vWlZoD9AqqhC13KzeHnC+6JcogK0XKpfognKf7aUuIjJU37qlPBovOs7gRV8Nd7mpptLOslw
UwrPmqXnDDTUN0qw8yU2SrxAF/tn50TOQQHhaopwiWl4CfgcxTpAe+svJwdFX+UhKq+T2uinIekd
d9St5qIL3LkSl0eg/atDzngQAig/2aiF8sxfj4c3+9J2ycBOkSJcN5qKbo8GkIFf2R3Ezo0LAEVI
MRae5C+bBNL0JvubCI8lAr651zbD7Lj6OIXf2UvTe2vpB2TrMGWj04Ytx5xjqlJXjvZLjhM1PzWp
nDx1S6R+XfBeecrmBCncNMspIE0D4GK9yH8h9cHvz/PyGy/59qKYzfyRAvaAXJtWYxxcNgcNyt2V
I2bRdeF2pUW6XrmiQt554jh5cT6ZT6Ns9b4x8MKx2/aoqnS1D8XCMQwgDKEuukUf9JOlTSPvbQyH
55/GaBe/xiCf74qki8DM120yuHoWH6ne7Y0qsGDwH/nzivmHDepcmtqEwZqkzL6zTBXsB0M6Bejk
nPNOkgHpq0duWHurSoUE5jH8YKB+m8i1YOMc1KaU8YJDhKxJ1NlrEd6kQFgcwbh3h6LLA6oMHUHe
dOsPOC7tbIXAArwO7BfmTUbtpvEYeBF177fGYz4ganoIuwMMENWm9VCRHY76aOMH2Y25fWfRSvMG
HA19CXu/s+bkwR+3b5nr+1QMCGhRh4CADsQWcyFNopcHYMVTpjBpTopeOsLcMnvoG6l8woW5fZQm
LJ2VJC3/og6q+paclAc36s4GYhQAHzDXaDtsBVucHJxgWWAG1A6x5TWxhnPPpFcnY4znd07g1Gij
68XBoDtfldBJPkg9nYtvi2lp8w66In7IHvqFsR8kwfhlUbAHrSfgEbdXeXcoilIgNmF3kJetv2pd
QFSeR4YKGzm8a9ssPA+22r9rjSZ7e7ABpyMURQXZ6aozH+faoGuFxFBD7ZzKYLHPUl1Pblk0RyWO
qxSX7EcI2QHqFf5bWxpXmCcCnBSkCL/kjieHqXFXoVHuGoPj/DaNeqL9imxqI2AKSEkdPYn2FhVY
thDo4hlBMWKzqGREuLeGmYcTYHYaegnV1gojYKUK+oNizs5dC6AUtINoDRAENhF8sZIIP9A+8xZt
kOGPNdXnLFjwwg6a4qJgxXl3e7/snQeqpWR/JngWyi3rqWk9hREznTIvDdXqIbcMNGAqtTij80P7
TMHVOImS+iD0iEmsXizic74adHPpxnO+DA0Kmt4UaKhu9Xk2f4bJbd6VRWph2aJFZye18E2bdDX9
cXvCu2NTwgJwwd0PQHI9YVuZ5g6XJp4rU6c9LoXcncgMDVdutchtiv4XXmnKQz+ZR3C9vU1EuVhI
4aLWCshkPbAzF4UtxXHmyd2C0Rvv3q9Qb0OXcHUEAN0dimzt5ZoEBr95JVHNyopKLjIIBcrHJcfA
txys0V16OTioUOyNhAspxBHIR+g+bCbFok06XL3UA1GHk3e7SP44AcdMJqs5v/3D8RaD+E6yBw5x
czIKaoGJKRNu0Act7uc8aeqTk+Wf6rqR7rQKzjKXpORGajN9vT3y3s1F/ZEmC8NbwgV0/enMmJe8
NRpEukVSPNVJtHPdyO29jVmf2zfTHJ2s2P424MfYnPClw02KutpBqrp3UmmVw68iLHBrb+Y/B3Eq
aiap1+mJc9+rEQp9ehG5dVb8Umx0sunfHMm4XT2hOKgCXkKLiLyfma8nXsVqjqPuzJgx5M9Jb/uP
CP7YB8W0vSMJJQXNIlHHgPG5HqWDbz9FLU5YDZoy7wud72nPU3DmtvxpBUa1uHVnVe9mEw2Lg0Xd
u1jg6MHooovDHbaZ4FgM6Bc1eebpg9pUrt7Foz+1aXgxjLT5lnSV/ct2sG8+NXY+u7gFytLBL9gL
+LweUXYXmh5kJZvJ92kdoTyKDRiXnMvzGWhI1CfeKFO9SQr9iPK/d2LFDUr2Doiaav56vDgzaZpK
jGckRubas7N4Sm0m58hpsoMTuzc1yD88+qkOcWw3QyUNVn9xqZH2OLF6ckrbhMgftJfMLGZ/bBf9
YB9dT434KqQ7aZVRWdz28E29URbMHVNvmMZPYdP2D51MopkFZv3hdkTYGwkAhpgUGknUgdeLmAll
L1waUy9Pqv5ulDnswOOHc94M+sH+uJYMEDgP/qAFLa7pbdxz2kKnEJyTsUrx9ENt0wHf0D5Gcapp
x+XzTCfvr3HKJrd1+vgcm0aPtlhhnlRaF+d8HMuDaHgdh/gxQh2VkAj3citNl8mSpXdLShyW4uxL
WRhj6mZGq1/MkXLVKcir9mvYY5d6kDTsjkuFBZlhG3zBtrfbqzT6uyFJPdRPf0+SFPvADayn3qAM
zmt79vLe0D6//TvD26BKIET/riD2ePJqwjo89fRRyWAKjin+hKP8PGv4aPyHobjVEMgjCvBOWm+p
ZexD/qd85gZI49mw44UTU5sYmDT/j7Pz2pXbaLbwExFgDrcczswOytqyJN8QlgNzZjM9/flaF/8R
OcQQW4BtGBDsnmZXV1dYtdaR7tTtvUTbGX8nX2wJ6d+4nA7iUUuYLDWaeuUPGZPuPeXqAIFh9QG0
mf74+q3JVwtoDVhQ8JrrrbWJLfQyb7gtpfUe6ffqxFteXtw+Xg5W2tsZiQLWIRGaN+/VXCaGy5Ra
RlEikYREDCssTRH5U5J0n9ExLw8gdPKXrwNZiQshamYMg6xye2imPkeKUzkoLGpNcxkcpXvfuK3+
8fXfD6iLpPqXk+zbrrymV9T4izoNoDIdfCof9tnKaHMJfM75/lJ7G/p1Ken4fikFl4nZl3HPUm6V
ae+zPkyvsHcPv3GVyaNoPgLiZ159E4NPPIVahOgNTGHZ9OyVvfs2bKEStYYp/OGUDDjX/WEzfsc2
pLyI5F7Bb3Gd11uLurJQee6TgA7aP2FI6aZYEPSmIYNmV3ioPrvzJX8SbIMoJemHXGa9XAgVFYKD
qPCig9NdutiePjAX9Tq9M1m+JJ+QhTCifZoVWwNsPb0wEUBPAlHUQ+sraVidGtiE/5xiZXoHuvSo
I7Hz8jGMQF2BSJSbtq2FQb3nsqIhbXFqT4x9WSc7jh1/Tg9JR/aW4sGjsEA9k9dv46bqqc2irOfA
8rBoAwQfustc8tiAGTnqYe09srKOyRwVsQrR7iZjMuKMWW+cbpCPoeojW6L9rYUIovthIrlVcqkS
gzJBEE+eeo3GQj/Bf5JfS1GWp7GwxV/3r+He1iUUQcVMSa22rSeTSfPRUtoERnYlea8tefgWpwdD
kRodAR93nlWH9iidStqUkgBxbacdold2sdQJY6ngLQ2naQHgCKDWcdIOEBRp4bnKvOXhtRvk9QEU
AMYI3gE4zdarxjptPFfNmLRqE++sT6JFuRqHYKVJepCi3t57gyFiMGFMvtMF3go8gON3ajVLkqCY
xtxPumY4g1JDp6Vipt/T6iOunNuLD2RPVlYp9rHJbZ7GTDDQsB42/WVp46/Ueoszs4LK9dUfUIpe
SY0b7BWftv6AIpvQF+bmBVM/GkHRpA1MWR3yOgi/+PeX2tsQU6skZjBW3VK1jyV0c6WmRAERuwLS
jZnkkTJ/cH8VeZvXTykrUBVm6BwrxJrXG4JslLbgEE9BCSHVR7X10ottwTrVkhteM/4z34mU8mPX
zEeImB0D4RGnukg0JFtOmzSFGXNn8lCMDXiBkXHpPXHpjG7+t1xSpCLKbD6w/d31KJv+HK/gCmwi
PQSXws7qWS9sixnYVJWfClVEj57ezFc7Z3r34ABvrzjJA5Ee/VdNcsRss5W6h12oIEJGgD681gzq
wm666KcwgWyeZpX5ZCQiPQha9hZlMhUfRmYPxdgmkhgyg8h8mqaAGfnyrGfCOTsd+laaLZQ3th5V
HxM0zQ4Ci1u/KQHB/7+o/PS/hC+q3oKRAABBJ9QOT1WzuM80ocZT2+fRp/v2urs/wnSY/bkZN4PI
fZa341Bjr4jizj80bUQzw02U8pLosxJ0BaZUVs6rR8bIA5k+5MpTi4bXdXOUJpRC1RTnU5BZDKnQ
dZuDCQ5yRpBSj/qe5b7ezbAeIRriATKR35xiLRYPwaxyClJnbk6EOv3ZhIPyNDqpc7n/QXccAKnd
TxpA+l68ReuzC0OlGypRT0FH7+Z5gVnh3IYGg0ZpmmraA0w4yjXU1PJtZYzhwdo7Lo72nuyGUYah
KLKxGxjVU9F4y8h7N37uem9+PzVm+nJ/gzvGiX4y88awMxFrbMshRE1aiXbrGIjYkASLIrnyvNdB
lszNQV6yY5xM+NGzlI4NwoFNOOMlWTZXHt7TLenOt9mwUJFUy6fCot+X12mHevqQHyy6sz/oDSjh
ST+q8eCuD3BWlYXSTDIGtjd5flzmagDBeveQOmPn3/+U8jzWjwXz2wyHM5ZO+QVOhfVSttWFmjcy
4o9FJn8qgOBOJgNSn6jiFUFK4f+gsrS7HkhNkDiAj6h+rNebQVzUY0s8ZM6W+1TkU/I2zqOaIeMp
Kn40nigOFrw1SDZIb1aytJE0bztOnRs346QtQ6C1KKNEzdA/J8zjHbxEO6vAOycBRpIQCDKM9bbi
eMkMvVFEgMEyzwwM4glxovLAKe98PIo2zC8CxcEqtwWjZTA6ofGqBkNsjAYR9ThcwzHKviqtSJ4X
rQ0PqgA725LzUZIdgvoU7+x6W5U1VglNXRF4lalea2dQzvHxZP3tHSNspREBPY5cZ4tOXlw9azx7
EUFvdcmHqO3DJ6WdEzzzqFFOFs4HSEzagxPb+5awThCmQOUkU8v11pJEEcQrlgDTVLg/YP7NTxHz
MA/xDNd2OkxHJDe3d5oMjLqjpOhkJmAL0+y8hmGvuhgQgSqmsx4nzVNrYjBUb49IH3dOjf4KyCbq
bUxiblE/s0i9petLTL4cmqcmNbRrFpOS3PccOxviFgMH4xJTQ9w+aIuVKq2rsaEpzPMPetr259Ss
UBaMj6hVb1cCLwLGmil6YDLm1mfQrIqdPq2IRVy1fW92qvXiFcWi+8nYePHBtm6HKeUQz89TgioZ
F7x5PSHbGhIU86ZAJHE1QABeSlj+kriOD5kF6dVCl+VBRMU8XC1iGnh+5sSCP6pMVVLYWrVyP0SR
+O9+UazulHl99WUc5/lvxe2Slzk2h7+JWz2Aeg08aA8zJWbDz0fdWIL7B3R7rRj+o8AAP4Ykytii
RAaGGTIjSvogiajX+PFUVF8y2kaRX0BR4sOszuSVNx7cq1u+AwqUVIcYJICeFZPfPF4eHrcr4roP
Bqa6vk7hosB7PFiLdq6FmPtrIkb7Ykpt3Us7MnFuz6Hxn+K0te0vWWx6By7s9p5DvE3uKCEcEKtv
dbqnGPT/SIcBxvEuee7IlM9zlOcnY8j65yxxooP3Zm89etKgRmiNY7Pycv4SOJtIvGda2hN8FZZ+
KmDGPXsNk7cx2ElfoJp18CbcXnbK3OiQk5XgYG4e1G6grZIzCBkkTtKAdWi5gWV2FC3vrSJdJR1b
eu646vWuEP8Eog0YMxjK1LtWyN9eaEm1BxZ7e9ElFZGkNOTBJh7ZBAfD0mpVhLRsEOlucqbu1n40
wybzVe7gq9EhciliVBibaQRvMQTpDJA99xrCfzTFUJsuxj8LByFWQvLpwQ6r6I/7l3Fva3BTQLkE
26XkRl9/wFotDMaXiItrc3JPLbTkqa+XFUxlhp3//fq1ZCCC+VG8p2SzXqtTaoHBQFA1d2b8zOsX
nik+ZW8HZS6PVKV2nAwGQawqtZoIFDb7aqepxBNEJG+qUB+UyXP8UI8rvwaE9NjM1nTSSdPP9ze4
AyOAwoTgGDZqHgaQ5esdhlozeb0qffTUCNCKSfy5yEZxikvulztb4mGGIexRRx3u1DXqcunmQft2
/0fINdaRs0TeUb8FswVF6xbKMHmRtyw5JyoaAWffKKlHeApG98f9dfYsh0AZqi45kQZD3nqvbu44
IhlZB+bNNChoKfp57dboxtbTwXfd810QDbEOzyxp6mYpegnzqMwhzGbcQz+FSu5Sp/AYpG77bGfj
8P3+zqQdbr4gUSU8MTLwM4ASrne2TFmCZqzMU0tLQy8UsKZIvLrxh2XRHuYeRsI4Fp4/GMsRz9qO
2coYjAwED8CON9EfQA1NL9qMkCJaMhTEjRy+iATYgKH3yje6haU/OfV0vb/hnaNcrbr5vkYezcsy
UnMwIP95yNx8ftaiaDrVnjgidNnfoKxES+5QzGb9bdm00qgz/m1So+QymfYMqqWivCF4jpFOH5/d
TDsSu5D/0+2BSkgqsGK669YWMumE1QQlhwb1X6bCFB210btwXF4PzeZ1pSkpgyuShS03aT6NKkyy
CS+eF33r89T5lC9OeGkNoR+Nnf5Mf7c7otRH3ZtYCi1E+Zl/ec0hLwiXvgIsY3du8d6Kc/E4RKEJ
ijip3mnTpPzTz20f6J3TPUEMXX0yxqxfTjiH7FMyLPFHPbT/iWIzPBFudP/RcKUEm1tz4LmROGo5
7p05o3TkaXS/kfjalEPDaISasOb51ONFUkvBDp63ICxTPQkfRGF6Z1pOxst9m75dlBIzflDFG9P5
2BraaPdWnzkO3FVqncx+42b1R7VUm9GnYJ980JbZ1R4F4z7RwQt+e5kox6hkb5RE0YHYohiGwQAy
MlP87Wfbvix94z2T3ef+MoThq/0iS8kZPiid6SJt6artXg3tacJRpbNSMrfrDHWgtKP93lKqpvOz
zrCv97/q7uZkngg4BHDMloRcVZoWwhbBs9pbY5Aknn0pENHwE73VDgL2Wy/M5uirQtwDpBy72Zh4
KPTULLGaonfMS68v2b+ZUrrvkentzvXAoJ/VMwSqqtkRRP/2uWFl3BPNOYon1E7WKxuR0TS2x0We
62U6edkUvqkKnrc4HGE2KLO6/Xz/q+4uiMISrWsqXkBW1wsSujazl8hY2XWaZ4cRPj+v0upUtJN+
iRPAwffXkw/Y2nu4sIbSwUKWRWawm08bmZowwxonXKCB/pS0xvjkafDvzMg9BdAz5Z8rwBzXaqgX
31zav169uunIerrBDwAGvUlkIz1vBD1B8j/bpK8cJRRtfaNwcVxe258y5jsujJiVb9NE9GdNb45Q
aztGvPoB20d2bBStGJ0+6BuaeLRHwJD0xfCms6ajQafbl4dIgtYVvxdAK93n9clOWuZ4KAqJAK3r
LoADElpTtz8aM9/bEN6OC0klEVbYrcGOo2XXQyOCxqZlH844mjkUyMCj/XO6f3g7pio7n7QmiFEk
1fp6Qwl/WGumEIGaIZEaambmlyPkhPVcqKdYOeSQ2tsao4REC+yMQG8Tiw1lO9VWrYrAyqLywVVw
pHFfLW9rkJoHW7vlo6bAQtYBIQd9QGSptnZhyC5oqwswf4wrn+LJrrJTaDZL6dPT8hYf8V/rgszy
XF5nXUVGPIZw570rYqug1SbgFgIuoYkzJebqczaH9hvdzJrswDHufhKp2gjpnkF5XP75L28/LTcK
QXkvAj3p2wcxQEk1tfFLEuXe5/uHvVMzIS5Eows+AeCAVKnXS02DG3mNxhdRq7q7tF2FKJ1CNbdu
0/rctPHnlFGpK3o5E9dWdU8uTLlPTGu1B0ezY3X8DkIHSm0kANtnp5mZwBU5VlCJ3ItwGYvl5zrG
RlZrMKoYOa9ObnjibD4w0T+h6rahGuvJUBdpNAZTnIhHxx0oVQ4D9TYrVA72tuOMmRkAeo6nIGPc
djrUogKPN49DUNoGEgSMhz0uaZEGaIz0AVOFCeME6vDQLPESGEVyBLrcsSZK3BTiWFtmcRujFzZT
tEnl0mhJIvXJzY0fBao7fwzt4f3a8YWkb+AfuWAUgbdI7AZKllJNQliby9o4iz6rX5awSQ64AHb3
A8ac+jLCSTSD1yZrNbkZk4sOQTsVy1O6jOM5zhONeqlSH5zcToRCmQb2C0ZdwHdvw6/G8cqC5ssQ
WHZcfBFLVz7loWd80vRM94caTaoy0Sa/6M3XF6TAd1NFoSSlgbLzNi7AUbAowOZDUOSNFjBtQ5jb
VOl5jnvjIFbY9QGSxo82HEgenP76g0JmLLreounX9l5zUbUiuhZlWp2nLP7cV1b2YbD0/g2+qAgG
e8l84bnVVZALHXztPR9ARM1sOWPKwCQ3vkgTrtu4VT4G1Qwjnp8vHa0mVcunr3FpgpWOZ/jC7vu/
nRwCIDSjwwxQ0tY1NnfDnHU7X1L6uV7TJzT7BwNFKtt5dmf0dSakx05KCD/U/UX3rok8WHrg0KuS
KK+/98wUodAt6FRasiY/tyflkzFX6Yf7q+xdE4JqaUBEYQyRr1dxUiOxzBb5O6OPrHMYDpW/zFnz
btKro+Hy3a+I3fCMUCgC07BeyovmVCDpNQSoGkOaqIVM1yZiqM6QQP7bT8XwJVfNo5R/b3+8V4Ao
sBiXt2u9qFlolrCragwUZZwwStFVgSps/Z3IrSOxhb0NUuNWsU7ZYNi27PJ2CfUxnnE52hC7j7bV
J8mnBsZo64sxyVcqqmDHtfQxP2oK7d0JgKeUAXBpvB6b8HJcZtPs4VgIahVC+oj4PaiHTlxEoo1n
4IRH5BxH621C91ALJ6NOWS+p+zRQmyE+501bXdTZcy/RYByxiO2dIoMsgAj5hzzO9SnOCqL1Yq6G
QAG+9hWtPVSxRWiKM0rgyUGD5GitjZkaE5P/mQ4CAPSJfh5ny3sqZ+pf1RwfwfN3l6JMTFcZTiq6
h+ttRb3RwApJ79+oC+tLL9BfiYdCPU+K/frxPZq7gDXouMl0eluNyAZPGSsd26yU1rvCZude9RYA
gMf1uNx3KXuOCxoclBGJocl6NsbBA+SWlj4MATNUpnYu+Z6DHEA48sp7RkgigLXDygTueuO64iyh
yG66BKWmnXw0ldymoWClT7VjRh38wcvR/d47LqnayhgkaSuzTuvjchGGh6smAitLhHZRbWFemhIh
tnAS+utje3I4SZ8CluJ2RoSmblTqS0igq87lOUMt9AXDEJQDrPRgqb3jAphLd4SiKEnj5jO2oasj
AJwMgRcO3WNJWvdZUQ7VCXa/HTBym2eUhu8WpyQp3QksYzxUNM4PqV2gfGUPgtdm0o/68Xt+GIDZ
/9banFNvVIabOmAXIBrIr0wxuc+OMrl/9TkznYoaO0HKVNlvWD2tOggWQJZT5ZRB4i/ZWJ7WfSNS
XBRVjerfQmsZ3op6NzyICnaN/ucErpxpBmmzXmYwI253jGE4dQXwUMsj88mNTC5xhwJ8wKt0xI60
e3LMYUmshsQgb96WFohXFc01icHQmaFv1Fb8NPetQr6n4er9+85jdzUAAZBSwlGEEPd6f+YQCQux
T1Ab1WC/tb3oUTSTFOwR/7x+Ib6fLrNIeN22Zh9qqaMpjNgFdqRSAXJn5wEZkC/xUCkHsPS99ID8
gzSSTB0e+00IYi9Na5cJH7BG0+qrMkEs4FR6Jmmvk/PQ96pfTkp+Wqb86/0tanvGIsNkpBoRbefm
rT9mZHtKVoxkWpBoL8/2iMp3Zc3VNRUDJO9Csa55YU4fmnpIvkGfFD63eposJ6i6s3MVV93VTiPj
TzUUhf0mt+PyX2EM83/3f+TegUtVaBm10K/cGjTk43WqebyBnjpan9N4BFybK9E/3pAeKZbsfQ76
MoAswEvKLsT6c1glc6mNw8NUhh6ktPiIi93NUPvrQB+Q7zqaqd7bmkS2EO0CTABxul6vL7WE52Ti
ec9myMRKO/1qSgL0qnd/JxFkoJC2mcw/YblcL8XNjWlPsjW7SZFhQPmp/QqV9mCfkhoJkdPrz0w+
Fy5sQEx3bVOwqGLSo521IWhqU3+Cg6B/6Czru4xlDlbaOzIwcDL1ArMC2nS9L1tRFTvPwh4YWtQB
u0C/GtxhDSLCg4eujSLt1bLOhC4UNqkcgNYiadi4u8FsetdIUgF5mak8RrkOCXQ5xAuXtA8Pkq+9
pxfmOUgOKB7I9GS9OxJ6p5pN1qoGc/iUZXavBKSEg3PwFXfWkV1WJseYYKQltXmbHL2bywKC2sAa
jfjRKubmnIdN8f2+VeyuAg4AFA651k13lYGeYkB1WASKiMLlXERu+GIDta5fH7DQCPr/dTa2ThUH
YGLObkBmTf7sTjXIrTg5aN/dikXQ9YcF7aeN08Td5hyW6SWDhgpsUOtGPD/ZeTVpflXnuKWhybNv
ap9Uf41z1YoHo8o1EhIRM2xvAir5CzEr3Tirs9U9amqkxHD0OHrmt7o79D4jWv2fbuFFH6JINO/6
pMz1QJSQbOGT8jJ6N7RZKb3gbAz+EJbGchJM0WZUGlLz0e3IJs5tlS0v7Zy34cHH3blwctgPjhhy
EgpnmyrPaI8Ax0xkfCPXhTSgSObPhl0ND2aVlrDzz0fTTXtGQ0TIcf4Ek2/7CFlYml4NG0TQWaH3
cTZa8xHchXEUuu9ui2EKZkaI2znZ9U1j/jgZ45yHPqxN94JHS1+I19RAcd3hOUqSOLh/F3Zcv5ym
oPFM9ZHkbuP6FzqKi9HzGQsFzrI2LZsHoxlQKi0n8+DE9r6g5K+k4QMTAiHoemsip6SC9nWPnWYW
1a8i+2rQDz4IYvZWkfV/yccpp/g2H7BW9EFXopJmXaMq30CUjqk/Uho/+G47yCkOyaLFgw8miN4+
ZJbXZ2anuz1s04lQA9udog/oUhmQxgqUat41bReNb8e27D+j1j7/SG1b0c6mliFscv8I93ZMyEY5
B1UjRg82N0Gb2moJY1p2oZnO/hJp+kMndPWg2rBnmNC/AdCSoxSMxK1PrxnVSQ0X5NBdqmDfI6uo
HqapKfFrfT75biYOnLR09ZuWLwQ+3GsiUvkvm3PMpijLO0PpAqDsVMWawZjja08iCgA3McrpRJsr
yT55qeLmPqx/04/7X3XvYlBAxcHQT+GZ2ISkc5e3nYa4beAko5Khp6M4T4aTWe+YRp8PTnB3Ld48
B/Q+yfSW0ya2FNdUlAGkb47zVRzFgUoZCv/a1usDu909RqJKObRPGW5LtJCjcm1mo9UHVW/2j5mZ
tQze2QuaurV4tCTn8W98RsC7sL+BFqDHsTablnIw4Sz+xeyG8DmuFAPRHE97MmLtqLuxtzWaylIO
neoREJr1UgP8RP0AWwBjw511FcOcnuLaSS5OF/Z/KKx/EKzsNRqY4qVIIGsFzPJuTHQYnBFmUyYf
Cro7p2IQruf30/RcT+US+WPRTV/KxZz/rgtT1FC2R/YVlEP00TaysvyN7/zrb9lcTyLazoyowgcD
3wYafCY2IQq2oEGJo+vrjxR/B8TlJ1/CFvwRx8bQ2APDMzC1CTTASg3MZtpdmnYyz/eX2nNtcADL
+ycFv7aPvKaOKeRo5L7xrGSnTNfHNxRe1W/3V9nro4OTliQMlFMkFGpjOa7ZdpMy4UHbyrGRTMvj
y5SrVQDcnxlj2x3fWEZavYlL0HhdY8242VBM/aXNhMMIA4WWK1Dv6qUMLeuxJ18+iL9/UjNsvSHg
WADCkH1i45tnWoc0sYRdTDBJ1vb/VkvqvDXVeZ6uJff4WtcdYshF5nTDVdez9gU4vvctNo3sguhu
+ldSG1oBLe7kGgcHtOe56FmSOWqcD/nj+suVNQxBGiVvkKetk5yaMXQfgGRaf3YM1v6GiUtKAHID
Xjpgkeu12lTA9DDNJAdRKj5HzvwvklbeY5Mk5sf7BrGzKyaZgAnDPcDM2/ZiV7ESdzRPIFbFo5kE
u6PRIXpGyMZwAPz3BxvbeeoghWaSG0dCW3Y7ZmpC5ToOLmNGaeiavi3gTS/N0fHHpi7fAuPVL0mm
ftensTtIHXb3KdnbqLPzsm9hOE5XMRqaM3lEGXIERGIV5wbWyqs6uEfsCnvxElV2iYkmIYK7fHN6
JUNJs6E1XOXSSB6aWaAu5dTC91KUi5XedU5a2I0fIwUnoowJigLG/GqVJlamRclAL7xuZAdbhx0C
bop7WltCeBr0YvZftNnKcwe5xe8cKckYeAypM7FV1a1CQa19opRWosM3+Ax2uU/eiAyKGreZD8Os
/ughD33pK7U4eJbkldu4CkKm/y29Ba+6DGTQ/ocevta79tuk0mm20Q35DH9B+TROifexS4sjiM+O
oybwpOPMZSF12d7NLvRipSjAhAzdMPowaOjPIdNLBxnEzgsvJxXoQ1EdkDosaw9gVKJqGok8EWOq
fI3itEpPjdk775ZxphklmBQ9OMfdfXF+UoWRnW3DF1VNOhF2Kh/TjOfFL7xWrXw99sx/X+9xGFT+
3zqb2IURwLgBjIC9WHV9GaciPE+V7p6M2k0OWL12t6QD3UGYhKRvG2zmWrREqiXoesFyGKRIIpyY
oT4qKe5ZIXyqsMVgigiGbCpGtgEbZZ3KozKJ4SM9lHGtOZ3F3DZBTMbyUMz20XDVnj8jpKUMx1w0
NA+bRV27gn1T/CzRVuWTOkNQ3VvoiSGKEB/csl1TlKUAcMyQUW7zZm0BC9H3NKPsCm7zEklkzV9c
nBoDdHkQlV33+TcsRFIOGQyVgNrX17Y/uvBCRxOhkNEYBUyxg3lKi6n/ZCCG+fg7SxF2kYwAKd6O
WGnz4iqzbLRpXZYxxztXQeOm7tmpjKNB7L0TQ4UK5nT+pvYsn8ZfmlFmCzO8pkhn1VTNH6JZoj+R
6LDejKUWvtzf1Z7dyyhdznxDOLJ9ZcnPe0eMsj2kpu4LI9H5HwpcBAd2sbshClukrJC9kZSvN9Sr
CvMiPc8cZTnlglpH449ZWz+MpXr0xuyZICMioJLhboCPcWMREaojk+byete5iC5wpysPeZtmL4sh
2gu0W+GB49i70vT+2ZTkpOEzrrfWMloeoT5ADJrO9dlzsuRdHE2TL+hZ+YjLCl+xl/DH/VPb+56c
F+VNoEWEKZvA106Vup7QPAmiInNfGNsfUfkW9XM4wpB+f6m9MOyXpbbJBnkx0NeaOqrqxsV0SeJE
eZdXjlL79hh7J6e3irfIZIJ5xN15wf3F9w6TdxNqUkIGauAbu1nqNDFrhSKO1AF6Syb5PrdaNVD1
eXmb6PGRmPreZQCpxdSALOWAV1+fpY7kISyvIzBvU2Xix7RQS+/UI5qm3cMja5MDYnjKbczXINfU
FBk1IytZojOyZuV5jOuG0nPYHdy7PePEKCXfHHUGQGLrDcUhxEzIYJKULmIGfTPPZxSpS79vLf1i
ZAZSHTF80/cPbfcrAkmj/wGgCTjsetFML/Q06qgBAsrLrnWPtgRzHkcts71V8MPYPvVG8Bwb0whh
9TDsJAc+PRU1AAFEY+Y+LM7397J3VoSqEJEAKScNlgb6iyeeFgZrrQHrTyHe/JqkVPaY1Jkj38ns
I1TW7o6kiJhsl9E731gfxWgnFzbFCqd2rUtqVQXjMu7RFNfelSIgxT0azCYThax3JPXZ01ioTP0o
fQ99uimjAau41kVWPDpOFQX3v+BePYhQgBKkRCCw5uYxo0mnAqlgFhIRZNCXyeJdcyWx35jKEp/H
EFlyY6mtS7Okit9ndnki3Quviz6/WhVe8sIwjUmVD943GkPrnc+qF9lOMdOmQc/sjWHm6akAxIKc
GdoSUVIq3/Issg6C8z0DgqlMaoQgWgzcf72oOtdhWNjDGJh5pbwdVMEoQuMmn9wU5P/9L71nPzQ9
JSoCboRbefQknF1vZGItnlrvEnld9mVEE/V6f5W9DUEvRbwFJSAh5WZDGlUgQ5sYcqpDXfFLLY2C
WXGJYxXvN6bUGLphSg3zkbQmG0dStbhFFLuZi7P70E+tsPIbLRxe8nmcD/ojO46STgEtcVA5EHRu
6+pd1lH/8iRJWGzZFyPtSn/O6/EC/1nLtILjnui4HhEQ7jytUqiTBAc+fik4sLaNIRRJ7mo9Bmko
6Z966hoPVTuIk9G12X/00hYGP5OPXiiM14PradkBJKRxTea/bZLXIBtGuLDHYFAShrSg0DpVaV2f
SOr+um8tNzZJsUjONcpBHNiSt9GRPSCETnuuhiw5705zxxB/RUP10/1VbnyaXIU3jpMDdUTTZ/0h
46wpKdLnrDKI8ckGNfOuRAXkQpz4KR6UV9OXy+XgWmCmHIMhk1svF+XG2A51UgdV7LpXRRVtoAxm
itaqZrz2tjEnQ5QAvxQehJdh8yboM03KsOrroPEm8WR6xRJ0c1o8Q6R1FKPL/9WqQiLp//giTEyR
nsIzut6V2keFU0TEIYY9SpmI2vKd1s6gclW8hxAErw8xS/NYU972R296NU2fXJ70EH5T5sQoMK6X
L2DuqpIOYE8Bl9GZSlnzqS7k2ChRWdCWTXUy2/koVLlxZnJR+qESn8+DsN1zrbYohhVRE0gpo1PH
hPmlUpDsNJIwuty30d2lSL8Bq1H0xnzW+7MXHt7OMurAWZzl2qU6zsUmbq9bZz54CG6cGbsihIBG
krK41NtZLyWlqexEH+uAF09tffR4uu86rdDJj2pT+VgZvfWRsYv4y/0d7tx1AEUSDCATSpCv62Ub
fko7RlodTFoF/cDMo5dEVf8b31Fui7yHRxw49HqV0ZoismDspBz68mpYih64iav5/Rh559/YkIQB
4MIokW61aqPZUTwzZEO66tSfjIJLSmHNhkno/jp7pkHpCXgmrx2U6Nst9ZS649ys4e5KirPbpP9N
wouDYvCOOkd7K8nhO/j42BC1/PXHg0LYU6iYVIGtLe6DCyLFb1JPfTOkVv3aNwYjpEPFGQFtkHjQ
9VIRRqKMDkUSq05GvxpG9eouE49pZ+aP97/fjvunA8IsO0bBDMx2khITSAb4ycsgqmzR+N2cq+lb
3RnHR8AG7iD5KLLi4Mz21qQ7AJyLauFtIx7xNyNhh+ibdmNyTtBQ8tNuWnxN6/Vr6bpHzfC9O/3r
eptYYcpDTnNA+tMSGq913SundNLnR1eEBjQMcXytm+yIxUiaw/ZJoKyB9Ws8eTcSJCXvtdWpTRno
SlmeqY+rp5zqyvM0ubZk2C78MVcdQk03OhmTrR/cv9s9My0q9UFIJRlzdzZ7dhKrtesWP1bCJfaY
R4sRjD2THUOU95/VbGweHZ0Lc9+Ybq+IHFGl5kC6zLTclt3O00eTfgwMDPzT8JelVJ4mcgpfhwLi
1a4Mm+Uv6huwKLHc+oqIigANi24Y/5usP7phmv3JCovPRevUB1fktlXKhIXGBAndOxAVDByv10ot
O1cWdhZAEd4naEl0buqXSpV9z6eyYu4PJeBT0xVRfxKT1r0FT86TmzFgpvNiRcl3O8xgTXBNwK8H
V+n23SDBllIaPwdc3O31bYaKcohp8xkUI/2cUq07qWipfLl/rrcXlo4TQAhYlSgXQBq1/gAIQvZ5
7BLepKqu+lmiWH7kDN6LyOpv+ti7B03EvU2xIDk7VQOA0dLMfikcLLPdmg0lz8C1e/PSMujdvEd4
3D4altjblhyTZaITlpKbcicF73LBcBpGjBuYxfo4B5Vj25Ffel30rhPKUYn/Z8i5dgrUxkiS5Bgg
QI8tehiyJpUaHFbrpnH0OEVT9c4jKXzpFcZrEGWszRdnDpkQDAenexsKT3zPbK8Lwsyrvqalaz93
feQ+q0NJPmd4zfhYN7GJSm4afcprLQm0ojkE3EjzvvnRCOPKIi30DdvxDickYTbMpGXIti8dX/Ey
9WOD4veTgajmO8/p1TelNRvfZk3xDlLLvRMCoSAhaER+0LeuLWGGTGtyB4O4ujf/E1PkvfOWpjwn
rvlHC7D3qLq4txywImZr6TxKZPJ6OaNMvFBtky6YUSD6p1Ss6UGgbgHHg+H6sPQc1Xd2/OVPhjIH
Z0kEsy3tJ6Vtlv2gtBBw6MO7uG81nyqq+Vi741Hbcec9YCmZ4hH+S5j3emuqGfdqhggOYNN2WC5u
I+pzqZIgPEUNFzg3OjfoQIMeVPhvK1iQeCGgwUsEdRm1o43vbCskZdsM0P+CYipEV2mHxJoWjq2f
5lH4JVbq+VOliipIxzBs0LX0uunZMma39lszyo+4029fZX4OdNGy1ysfiE3ls+zC3O0qvQ3UUYhv
qTChTXeL6U2rjfElpen2PXamKr9U+ph8mstMXO570p27xFuFB1WpvdJ1kxb4i2vzuiVkzrrrwO/P
2bcaZQ3fiZP4sXGU6OQm6fIy12J8qCvnqBexY2tSX53slLPgid5kGMwLWlo/iS6oXcUJGnuMPuhq
FD+DYMg/3t/k7lJUZ2hvy7LlFsLTMwhNR6WC7KVEq7hYItMXgPZORQKe+/5SOzeW2o9klnFlnXTb
NK2Exkg+ZBuBUBGeuS5KO/Y8zZaT+Vo/F+dOj4/y3vtLgp1aH6GbGuguQeaJRrJD39R2w4Tk0LKV
U7Io85uhs6YDoOze9/z/TYJTWK/YOPacKkrYAkxfliCyW/pF/by8sTJARL/xPeVlpR/8k+NqvdSo
dFoSmlkXeKSEb8tKT94tQ60gQj0nTAvlnv1/lF1Hc9w4t/1FrGIOW7CD1MpZ8gZlWzZAECQBkABB
/Pp3elbP9tS4vt1UWaNWkwj3nnvC/X9/4L9tCESIAOFGT4qz6bfvpnip4tDBrpSntiN0GqfLxnU/
urQz91A8b6dqLppbmB78TcjzL0UGkAuwreD4Aflx9luBDEuDec46Y3bU9uURTY5pYaP1vzeNEKAB
kDmTg85D9t+O3U0PNivRde9YrL5Ooww3WZJQqDO3Zf/fD/JfFgly+jBEBeAFN47fAdF5VlNgDk1V
SZElCes9vVtXpELA4PZvzNB/OURRBuFrYcoHBfLv0/x8S9IZNMphZ7LMzq1PhL4yFko/OABF86mG
Z9Yrd+t4GvOxvxYWBLv//q5/Ur/Ocyt8PvAuNMjY/L8u01BXrhrPrAX8co/w3vXTOYB6Opryo8mA
2yS8rPcMFREZl7I5omzP//I3/MsxgCk0GliUJfgb/jAQE/Hmlw4h7fmwykMp8vVu1Q1IyX7fDY28
+O9v/C+r9R8QE9pybBVwI3/9wjA+nz3t8YXhVcGv5FTyF2fn7i+f8i+bEZ/yDwYVF2i7f7sjpE14
hSIE3wlhwR8u7kvSZIO+aSqlrnpEHDyiilGoA8Pfzp1/W1Io8iAvx2EAk6vfCz1fb3w1MSABlhQX
3Kh6NwrMl1gn1ou5myMM2pJ050M2Haray9f/frz/9jKhLMaE6zxkA5756+NNRS/P6hispyQLOHKq
d40S+SBt/TOOePqXQ/bftirGPzjvwF1EYfvbywTHJ+djh0MhYNl4Ms3jfEpHkB8ChgB/WaZ/vlLM
4/EpmMCkKMR+18FOdWOE0zBea1a6PfCyoO2A0AwCPl9xhEm7wvSOQu1E8Yf89zP9kwONMho0JsAf
8AYCDfW3d6opmy1nat5VBUOkX8+Lbp/ayOCgReK3JPGW5hdVWIu9rE1d77dqlocZrU1/6Ceek3jR
RhBh+yolPuPzzuXr8vUvf+T5Wf/a3ID3C6QCkecAEFEe/frm65KJqVvhE2o8267ScL6JbD8Ru/gR
flf1ch3KR8z5dw3LV05iXxYXXWb+Z3IbnhUYPnA0OqvNMRn59c+Ak0SpIImD29WUlZdL5D4YRO37
zeXykMDldC9o+Bt0+ueihyr7rBE521FBg3P+9/9Xi7KQTh2jM3RNyJ4R+yh4lxAJx8z4uCYbvB+b
xWzi+N8P/M+1j9o3x9gOhB9M0X7v6EA3qzJp0XNbZI20GEay1ruS3s1CFn+BEf6hMfz6biu0q+gr
zt7eGIz89m7thi3RDHCeotGSjweaZa4hPWZdWP6Kr6elg//4EUmQGs30CpZM68bSfwsmctm+yQS8
XOJQ1De1NWZoo8q6jzU1yKCI6q1+hdmt2g6IGWYLmcd4vpucrP/WIf75jvBuCjww+EacJ52/VSkh
iSYqBRalFeiF8rWsWvClop9s4hLSSDc8/8+vB90JSgigXQBgfm/XkJGMX1/1ZleJnJVwvlTNQ4C5
4bMp1uav5+CfhxPobGgOMdLBwYv/+HUFql6IYjMV8swhjdA3fZrR4mPtVyTV11wO9S2oMMVKIiTv
LrtIRsiYLAYr6KHCHF0c5Hr2od6MVG8pxokzmaYy5aSOJ37Dhg6AuXWcAkGJwm1mwRUivFHNi1Zp
lxEAaohboGtd3Ysw8udgg0pJXMFq/kBFwe8qWtvrtY5itpsm1ENES46xci8zGCOCWzhP+6RWBXKK
KVh/7RrZokBOOQL+LhykXlvr1bp1h8BHoQiDVpadhl7ajPQTvMnbRvpYkg32b80VklyYQCx2J9xh
iXRtrxwqPP5uwARFRkG6sBRWgw1cbjMW0/vM94m6gCkZ0i/GRJoK6FhZfwkKnkf/c38FUgTAF/Cw
AVthHPHrGwL1NOVpCRSbVV1DGBLY28KxAR7JTbOXG6/2/+v6g+QInsH/ECTOCoZfPw/RKGUyg/h9
5pnw9znXar/AZ+l+XGEh/98f9efWQm+KHhW2SWgA0BH/+lFw/Gcask69S1c9HGmd8KtqS8C8qvrt
CrKTvzXg/4y8fj2OMNfDqsLBd75pfkd7smXLQIgCt3ejBXJLt9SEt1TYzh57/A/XY5bRbzM8d9kO
FSxl93Kb8qGdANWEtippQ1+m2q8vuKq7ifQYBtOr3Jjkc1LaaILLRb/ZJRf3nZ+AnvCOhfoW5s5o
9LVj6+UQCbjFodtKfWv6UsdkSbuGw8SuKV6rOWPvBRK1n3ViRkqKcigUdOzSMxKgknk1fLBTC5KM
+j4im/QpFmP0sTjQ5mAfsdavfIaxDTEdmy8xyJVh143WPDARxT/AQodLt2qoCKTaRhTs57fxltrc
vsLnrTzJuU9/bA7hJLsyD9031HdG7ROPNBeiJEJ67wKvB4xJhK4euJPzKxScAYB6ROehVTNk5FdD
n9QvAbI6djvOPC7IgHWqnoLlK7+vaJYv8DKYRZC7lMVjcU8H2IS3DcoubDxYA5xk3fjXbOHF0kbQ
K79HZuhmiLJMtwENKjUsN+EWBPAKoZT9zoJhNgDVoP2D7M8B03lC7e0KW6aYQM++TSRxQE0PE7CJ
ZxsJtK8jEkKWtqT5Joh1hl0F20zrvfUh2jOGmdhf1vfvN+3ZFx2VLIbm2LuQb/y2vldsM/CEwQTz
pVGnZGnkNeQiomrNhn/4y4f93p+cP6zCVYviBUoY8CV/3UzLwhC6Y4sEUaexbL201aGm9m+knz/Q
xPOo55zQh5vpDOAV2a8fg2l8riHfg5hcjDzajzXzV0Ca6L5gOHeJSRv/RFlhr0qnZ9jkyjpfiazj
SEB+nui/cV7h7XH+Yv9/U+MvOj/nMzP77Ab+O2EThoFp57cK8RIjyrrnysrIYahXNAaO5GVXvK0M
abb5nNeY0SQajglsLcZwAdMUAUfTUfsFzII0QrK7Wox69Qh5z8CfWjk4FWxc+S5tTF+RWVkjLihS
GYBsqSVOW/BLFvqgCtFn+2lOB06o72iy74eyOswzpBj7BG5J98bNDD8t+fnIaeRM6rWe2AHsxeBa
BEduI7GFq36ucafHY5O5Tu5F1CQPOCmqcS8X39yxha5fjEryQHRHi+6oJ7a8yxha1NblEbY3pzMe
+MrK2be8nPKvWjmwPDs921sqoZ8nzI5reSlG0dE9TVX00U+svK1gIIYsYuhemx0oMthmAmUo9iAD
EL7PdTpdCc69u85jW79PRucbMmfMcDnzMLO2D1zHh9jU/gOTv+VyM16AF9LT5Nnm9VKQCAKfW9+z
6Q5TpEnsPAsIgNN13VNibT1lLUsrcQPNN1YVpmnbc69EdUIuAMo6OEhjmjJAe1UTxCIBv14gcbFH
tFQw2uzlFq6YHEaQyJF40law1fmCfYC/MAUn4GRjWzAIZwcEnygZTetBs3yDPq324gnWS0Wyc32h
UYxyBDMSU5le7agb+D0bUa082lqbL1zE8HtmyBx8wYhvrImn6foxwlEy2o2pHz/jeA7lxQSH4tD2
0VC/+46ZCJXOzPoWLIjiHSDt9uTkUt/yGkmv7RYtzfeAP/7JG4VcBvhslB/LlIihjaO8eYk9xP/7
ueRU7bYxJBXYQzSFG2+XqXEHmgpd2q2i7M4mI09bv2g0c8gmZgLUnMx3ZCi3Zn6dhnr+dJGMtz04
8uoWNDOMH7IuKa6HoNN+11g9ZMRoqHxBUITdza6ZJ3EwQwRLKAPXh+yA4WL1OS5y+4HmvcKv1qnN
lktZF5BiB5nYn2gmRrPntQ8vBXQs20uVMYSUIm49mttuNGt0vW6m0G3FayF2rqvKh3meuicLUWRx
VfR4egR9MzR0wcwd3EbHshuO2D/s0WSuRmLYaMIicBcu7hoWzENzKlg+ra3rfOn3IWwVJ+si5Lgf
NYYdCLrZXHY5zn58R+Dt7ImuqujIxYKMAFjR8G+dH+nttNZaItxIxe/FmC4VGbKMPdg1BAPrgzSH
JDVCOxitxXyfR4VM25Jv2Q9nZLWQ3EK7QzwMWW5TXhss0d7JJwbNcXqEl5S86h2ti+sqoSBIsi1X
8SUCMPKiFaLvCkHYWI1pWyBE9vo8RPwyRD7FXvW9eBzpGVbzffDPFBlpFAxfVioy0H51beNBv/JZ
qjTqjyRH7s0EldltiUaIXVDXqTto8MuvalwrQ5aAlJb2nEdlDrCrsY5kBovqlIusv2dRzlCOZ1ZV
b00v6oOLzzHy/byVbU772N1Beie7hxQRvrqdhZkkHGgxwyVoiZJ6Fy3OP1ZZauodTGbqBc6tyj9V
GDiM7ZJxCm4Oq+WEkWqJD0686OQhMiOHxKmmPFzN+WrkaQi5+B5RtKuXUrBp2yPHh8cHXcOmtE2Y
qJodxSMLpPaeIQ9qi9ZHJJyyab/kXX8LC3LwSVKOvLQTlKel6o6CqomTiYVmuHGsZD8xoaiqPVj9
W3aIcgsbgUpu8Ve/YsBL4F2yFjuT9NknOm3UQNMmsmOwgBvbs1/hPbxHBtpqRRdQc6q1At87FRII
Y14s8SmKpoZhK4ZsbUWAcOcmxbJT+Ne6eVQ8re5cleRfWNes3UVQai3voQq28qCnhg+HUer4YeuL
sJ0tKse7auV4Jwj94chA6WTAsk6luhRpMXyNB+FUiwxS+5C7oeZH5NWO/rQ5P0KkMw3JaxjMgqM5
9fzk4ORZYE6RTu/A6nIH/6hxfe03eJiTNVTLgpg3REGvJsN2maBK0Ych7+sHZxJEb/lkqYodCMWh
3kcz5YZk49phNDiP9U/jbWFAPtDjK7Zl7AjiXCJ5uaY0/i7yoNUp2CF5QG5GZvdinspTDw89dVRS
zjUe0mQeaVmiaoxNWoaH1Qh2FaE0RUVB8VrYDMvsy4op+Rx1UTzjIpyHr513U0qUVvE3iG27lFC6
LTeGYpnvVg8PrxN8q+YJMoC86A4Fb5qL0ruw7jvk0Royg+dDD3xdXNMqg9LYjhCT7ECPM/lVw80C
53ihvAbRS/dnWKzZvmh35oU3ybK85dO23EmebDEpjYGNY29prE5TouDmjSyx7gPVZY5o+aSZprZy
IC2f1s7xrs2R+K1QFSTRCeVpAWEVVn2QR4TsTT0kvJ3NkR66TTCSL4TKEfK8ZK/GaJyFXbDdJ+i7
LCWRziW71LbbUjJlTo73VOO1XE7BpfpG1HBreQkoubvrCZMUTjBVCQ2iLUdxZr/w5K4PydCQMhuo
3W/Y1q5lLpEZOoKlhrJXhs2Q0m0Y+tg1nfZgpIUZKMc8bxdn/xm+k9U0vMZSCEp6Pam7OeqrrzYf
8GOiZAWcf7zZ7pSAVKJlDCfVQXWNaAgYBeKti4R6UJhBLnvXJ5U/wDZ1TRFK0y+ixeVE4W1fKShH
pnJNRYsW3BykYhvAB5bymLjaY3WYuVhvVKKDA43HJ+t1knh0iGctSt4WStNHxHIDLk+Yoo9RlNix
ZaDUfPVMNNnO6ZjC7l3FeE1bbMxtoqe4Oq6d6cxJFVBSvHVdhwquErZ4m0UcLS3SK6v3OgD12KWF
FAOpUkthxdZJdgNLd1oTgMd2vSl4bisS8FvBFJyAWzRLGkkCrW8GwIN1Ub7t7FRj4F6rWKBpRz4n
7lGDb96yIfV3ld0E0rxoXN6joaov59SuUTvi0z6RT8rgbsxgxTFnMpOHXKRegepEl+2oQlMhcVkU
xdcYsHlDqDL0OxgF0AAPqo/5U9WrOdurMlNvIqnkQETukuumdAHvZkiyVw50AXY/UR9dwIYoqnc2
dXl2xIGur6sQ8oboLYl/AC0oEEPpLeqBtaY77SVqpzijnF74eu3iVuiCm1YVayF28KxIPiFXiM6v
hCVYv0nW7+CjVNsDbFzGx2wqGKJCt3RT4NB0OpAUQvYvEMri8ujnHEzpRCLpAFfFOPF2YqJerzKc
UuKqdsJP2NAzqCewyqtOYQArm2yrNvSAfWl0O5RLuMnHOaW72jK5kQ5UOVyuVW6AaoBmtrbSWcWP
FuplC1GGxqAcrAjEBTNbu4sujZLqkExj+laMwICP8PjBTtA+jh/QG3X9vkrGurnmPaIXSUzleiOz
ou8vZYIbi6isg9MsxcjkKZ5Nsuy5DfFX5KmZ+EBZasxRyFW/VbHHHAkNBLsvVnRRreYwfCNFA8s6
FC0b5gVLjDwlVo71CeV1Bo06cNLhCNQqKnca49IYxuwZNvCIZD9/wLAm4qQ8u7IhxwfR2OjkphIR
ihoK+hwNB6AqZB+A9lFAkdIiRmN+pk2B5zPDVeh9ZjD1wQrlW93GlteoKsfiSz+ni24lwoBwImFt
4z4HdnJtvFY4Z+IZVK0Uk6oIEEWlN9Kny3wzetk7omGFAKZeOUvV1gaLty2DLLJDzgAfEFo0YI/j
3UPKhU9moLmuyn6bRVeOOH+G5lWUtoa/YmNy2hHE45TiSMsVtD+MdVSNWgyxm6QHxfkF1XOOai0v
XU30yrLvaoRdGEkREzUf6kgr8VyPvsE4AwZoFSkK5x00fQq4/gAjx72tsn7eT2AYFgSkdChJBmh6
cKY1DaJGTIiG+ShhSHIKmRf4GnCXSo5D0Q95m0F4EkjIxj600Cr6pM1G6+6LwFewS0G2+KEZKyXa
gq66NpNGSko61mOFezDm8p7iLP+wxYJrRGBdBtKHMlzjeEBtnU0G9QmCfNMfY8/pgxlG/T6HIRqu
s95t0R5Ocx7SywyWNWf1Cm0F5Lsvsds23Tq6piVGSnVzJdhWPOCNJFlr0AscoL9Iq303Ov/KxAaS
Sw8CW9Lmjmai9QWrrlLfgSQO/Y26KdYNN7zp6rGDug1j0R1dy1yi4lLRTpjIbm0zm/JnWYSiuSrU
wl85Qkbw9q3z7xaOHEi6WyLzOeUNMK3E5dVlMuUubes5y+59lmwj4D4tr30fz6B09lw95xNDremY
wGteF2QktaVG1DwxWTos7egVvUo1fOfatRdLtus8H2TrmOZPDnbBGqxXA75L18Cz7Upxu1Jk1JTr
RABqLk9m8gWcsWaeTyf4yBc/eNXl/a5bFHrxMlkZnHihCpt2c1cuKzF9E72EMTVTWwAtnI7poCx0
VXaoSTGWUNfiJwCJDTHagdkNkyWhch5Ds6xR3Q7LM/+G+49+5ZGoGDFeWaSE41AfkOlOl89CLza9
qYYg533WLOUPr+mAgNCgJNppVKdk7kUndmsjALf1yP9RuLsH/EjIkD72mUQh/W41wzKOhTj7FUAP
MGM80m0/NtrxE4MTmLorRljCtA6A2JuJcpAsEfo+YKPFY4SDcbb5S5zx+meVbAUyLJKl5jvh/Fxd
r0O+PIy25B+wZivlrkOX0BOgtnM4BaTp/YDv/3JZo+xqWilj+T2J+3jFJdwBU7Cmtk+pWjt2scQg
WV7UNFuxAWM//hzWdBX7HtVZDxR0zN79KN1XW4kpahFnEisgMEMDBEauxl+chW+KFCrkmhQud7q1
ta0eIlNgRAJj6Bx0WAoTO7A258ri5KuTG4hZwOgcNcsqAu+h7qdEcgA/X5ew3x7BQf9ckF/0zYqZ
92ijMJXagSxl+92WZJAFYuozfVsoYvt2NJHiyD13eofKTApgirDOXCua42Ug7g54UOVSjBLwxNdD
rF3xHiuHAUHZCFhuZt1UTZiiVtm4Nz4ufuqyRE/huvO4E04M6L1FB24zlle/kmGc11doUFjXMhRR
T5FX0YLiwEcXGsOZmkD/ZnA3OytI1MPKgmR0RXLtjDL/VQ86Q0C7d/YzGpm+lbpj34d+om9+67ov
FhUzcGqYPb/oBK7MLR1ZeNmQVJ4SnkeQtsq83kgGNxHWphIZ3hX6s44kHUtvzIY+Zwe5RBXvN5+w
o0Oy8qPZpuVxqztALrOaRY+GWuNWNACf4cXKcUG08O9Wz3W1rRHJ2eQfcFwDRxA+Wr+qKJ9+arVO
CsqlrjKtC3k/kgCfvge4d2VP8NzpL9ER2J9FWLJHjg30w6sJpD0J+GRC2x8Dtm14VkIppONyJRRW
uTWJ0YcivT7f6heN7tARDsjha5LME9+B0VKJvVYI1iKwNZ4xVSmCuQeWs0nU14twLQYyo3ko0IZ2
p6wJEAiIdMg+DC/He5um7mvTq95d603WK8aSa1WQWJdMXXeG1+MeLThsr32zTrtu1s102WNs8NkB
5r9qkPg4nuAjWT3AmOxsKYeRo2rzLSTxHkJAdV0v0fLcr1H4Dl/J8RkK3Ko/jOMIxNhidntTzWFi
SGcqYQsMxlY/k9mOxdswwCtnF3St1Bnfmh+RBEZTkuTRaC5w/KrDkg88ImVKcYB73GGYicVTFLcD
zumHkOCqhr55ARgJvl8BT6c4mYCMCjY+JqWx2wmwRv4UUCZjzOfQMe/BItUdYcDcA2BG6S/dAJC0
lV08Y82YCLj9MCDdjgizjUnL66iR+23J/NAaK+FxloJVdydNprcL1jR9fZtjZvhTIuH2ZYIjm23X
7VxC862vLxkdVoEyLdbrA7YAUCHE4djbmYnRwGe6XIdWNvDAbfveZC9FPmFcsSAL4jxwicbkWvNs
OXEgGJSsBnrd42ZY0HvajZVEL514TDnXoL6vm+9ewMud9A6Oe0zsKC+QFDAbm6MYwOD8J11Xf71p
Fz5lj3P0Jp6SFdsSCvDliPLXnYowpfPFpmV0UW4xs5gElZYeBiCs43FGzfK18R5NbKZCelA008Nu
yLV4QC5sdJdXKn+aMTztiNVl9QDJ8vCh4VfZ7ce+KhSZoxS/0m+IHG/Lwo3oCdecAgPwG64Lg4ax
aDMc3v2OL/RMN56Xc2DkuC1fUMiKN25rXIYVjRTDpq8xuOqMsBcARYKFxjXDruh7gTar2mIFt8V4
hFdGr1EcNEX3nWaumMniwMiCr5hnEiOYdB4IlOuTJ9BopC8oScrHXPpqbq2s/YlNKmmIqoroUrpt
ya/WErR5ZwfbXcgt5S9DAIJ0zWHnqA+sWlSH+t6hLckzVXwENCt8j9SBGVeCmHvcJVVNm3bDrP8F
zkCFOEB9NhU7KzfND5jasgdQpCRyUxKgUmpKmiPo8/aj0L66MT7qMVXr0/gSBH8xYaRksBH6oemv
EwywFpK6vruP0gT3ubFuFvtxGelXBsKfItoZnIZIZoYmrJYhH0iMEuqJIj8bpaMc+2VfOjq/BTmC
9GoUjgoCU0XzAuFi9F1gAXxfQGXgLYYU9D3vU3E3L6ga2rDqDANx+LscbTAA93inRrt3JZsRaOgG
eZKjjdghiefoVOO0K/cwS8nH3ewqOl70swxDWyIXYSCqK3HbzHORXOf5Yqs9PApQb6H9hYQ5rTp+
aEzKppYbnVwGIPQYKEzaHgVGYQWxyBtEiTu4tQa6rpcRwFmZ43LGEYsKg4HO1+D42TAdbsRNZaYG
JVER0s8BJIxvUw6D17ZPZII6YIGvRQNjAiItXOFbzNvmijQTNXfrELpkh50xVPDy2BDllzd2y49l
ImOGxoGHtyUr1rjtt3LKdksEsAcVRGJFW00+f5skSNxXHPFKKTFgltxs0dYkrW6G5M6Fc2uJw6fg
VyCXTs801PzMIkmTxwLFMzz/8gJz3EH2J0w5at4OYomeKg07EXhmifROosMZH2g6hM8BLIf6cspH
+1J3HbsvdX3omIrnCx8lgMWG0qQABPKtz8EvaJqbpdnWd8wqanUBddRwhSZIf0aS4WRAiir+j36I
0vuwhrlBPekWkEPRAtwp3D9IoqoDQFuKygFoTpVLtJl9xvfnJtvtmOrrHQ5W1gC1Wa2+mMDuAmyk
JAZAG9Le5bWRGcdhma/idsup/9C4qx8zvJyOyGhJf041R6V7dsu7XrJm8kd8x+kuF0KhdBWeAiLP
8G9xh3Css+UwXJ2DbCRa0ArLnCDGIocudnAgAeLFPmQrBagPTL/4UvoKZUNqaPcdZAg4Py3w9hSk
glFHc4OJLtC+esyBTCG/poh3G1ZogeNbRpAygVhi7vjIhphMJezDkOReLmw/jXp5zhtkgl1ZTDTm
/SYhnEMLXEKdq8qgEAaCpOuvoI/06rBF6Kv3cBbFZZMazsKxAdr+Anl0dsaLC3Qrm8Os6WIDXGXJ
MvdQkXGTMJCKWDXkBAB4DfAnwt2B66Fk4z4PI0wFUekl8tCFHtzHfVzbJtYk0+tWHFy2DNHtANAZ
mbWql4v6obgx/NazeqUX69z1qHKQU5ltOEW7tE/3UvoIjBPHwOE0t7bDPHpryznT9kVbrcMRVYti
ERE0A5mp8WBrwqMu5dFTuvi8htN82oMTRdhQ4hzcVzoZxWPGSu0oiWElKmEXuunsOUeu7nirx8jH
AF9w6eQXc1xCUIXYzBSV9RhH0VvMh3W4FH7VyDKAe0o3XXEYVtinMnEB9VVUh3r6UU1dinoG8z58
xqIaSBeInaJiRWsf1ji5KHyfrjc6B3qOUYFy488sci5MLebHaL4ORpWM/qRNqBANDUdZeTWPSL59
65lky2ed4O68jeuJlq2Hq7x/xZzFxM+DK3snWtqUQ/IxRaqIy4OUGA5e0MQ5TJHnLNThM/LTmcGD
Go5/HcGV7Y/4GIMxIjsnbW+4EhE88J7lUYzNnVSwxQf7DNBZEpHa5DNcnyYwEoC6YJQCl4ceTwdq
idlWxYUrgo2ehiKdUGnYVRXV20yd2cBpXmKNLVWAaFF/K3VWVt9sWffVcuwwIGWc5L4Uagbq1OXD
u6pxy3w2aFfh/lf7rLvyXSeXu2LTyZlTyyWsvaF4odWVN9BoHLvMueE6RleeH2ukZ6x7Ccw8PJQK
f/9E4hozAvjzI6Hvk3XMy+eSx5H/QjePawNDkq25MFjf+Gpl0jdH4OHWXSaLw5XJ4xQzFEBqqzlt
kYV3czlXvbuYhxU5IcsouxVXpZ3FLRhQXB+mtbLTyYQ4iL0rhqz/AmsPqtHbzrXZA+7M4wsDbkkg
YkT9usuibagwxADA0m5FPtbvPXbMI+wBhb+etwItTIhxv+4Xv8AWAbbO24dlnv8wPiTmssQh0O98
3tOPiJkpJixy60sxAgU++LhBZvw0ZJZAPS8RooTrL9/D0KyfvrC5pxUarKzxF0zhh1rcGxu9ZNgu
n7bQArkdIDdvRzAxkxcojoArFQDrG2IbYG8EKproHiNUJnd9LcKXTVfTI+TQyfNWs7hClzR3+1nz
bsT0ADUi4RpCW4LZCb8Z0W/f12A0grmcz0NBaEn5lwWBIUnrCrM4ArPQ7X1Iw7aikHVxvEtsqr9v
sojfV9v7UwQ/awkezFRe2hme9ujMyn2UYV8gxLK/zITQIAks4RrzHyf3E3P51YTds5KQWsxt1EYR
wJt3a38tK4RgrvmCyQPLlBqI46laMJ8bQMJQAH6+DSHxz2pSFSDTSrpxpyX47LvAMfJ9FDgRn+PI
zACjBwWGnC0qvmGgkYF1IJMSLA+Op/vcachJdv3kzDuIRvUj7YekP7CRVtXjhFDvN43ASjB0cl98
NpPrNwAwxYw+evs/5s5kSW4svdKvUpZrIYWLGTJlLRwOH2NkDAxyAyOZQczzxfg0/SK9kum9+gMr
S83wiA4XteqysrRMIxkggIs7/P853zHzwjOHMfWb0B0XtkNqw2IOU8pqw0jK7UUrxQCuI6vzfa8O
0W5AvVxemniXYs7RJsu32xTULyDL0aiBO0m9Z9DU6ALPupl5VRckIfXmlnxeFv6Cjmcd2MaqNu3m
cx2yNvnjlCPgSDivsxqnLsm23RxMO0pZobFunTaPjsinlJzkwjjP/DiYu4cZfUDrc3acvuaWiL4l
CvFXKzaY7UEPK0NsprqOPzdyQJ/sRFFyIysjpmepOSVCxWmWtFek1hw5L3FmBbnvXi5+htATuRVJ
D2kPDRi6qrR5ZV8QblDl5KquCBRtWaz6zFBWdTDLuyjiOLxS0xI8vs1Op1kb4zTeyETvKx7JaKqr
iBloXoWNnTHjCReFVdi3TOeuC0F9KyhjfqSjj+ShTwFQewxLitXJHFfHcGSL5fd4dXomtyV00Jzj
+lNa68a96o5BtmLaZ9xo7SS1C6Vqmnil0gJ6CsPWyjjjtWi4y7ahlcxk5EQbwlKjTadWSufZdK3E
JhNue2u24byI/Uztsgwb6wa0DsTXvGQSXylz6kx+FE/TTYwW906P6zo/Nq5VRn5g9Eno1agNpB+Y
QejQ5GGTsXEa2uFL3YBSfm92YUX9Upj1Rmh5km+6ynAp/HAApPAqx97rJtF9Llh7DS8TcHA+4qko
5nWtInaj1hbZoa9GbgwH3dbbI92TqXwSyezE/mwozhe7bB3dq8lI6H0+buAJSQ4OmCC51jX2tVrK
y34kwcoDhURl3cnz4qCVCmXrSHCS27BB0B5rs2+emUPpaqWxulSIqGarHD9H4XhNQtjzQ5I08y5B
Q5FRd1XoyaIHSh+aqDHvxQia+ChY727nXFjsB95XZb4SkiEPh6vkQD1S2dOdQo+KTE4dmypqr1XS
bPIxMvd9cvYqp25YeL/gjkB+w6dzYR6dSN85pNRWPheOV1XUne2Mt2+WArFTiphjnPTQi8GPn7m1
V4K85aI/9J9YMKkiLr/+k96+CwUrUQCW2iBF+AgyubwrSRLY5vTuf/1SpCKjzoUexapy6tCCwCOy
Ka1srxIICnQnltvQSrttJOriDKvkVEa7oJOXFPYf2Q/w6E4kedFQFXx2veMFCbr6NCAUIbXzeMu3
kKLYLL7+8vhYBMJEToM3Qwl48ubSqZoDpCMuuoFJ22dzP+4d5tEzz++tm0LBjIdVA4T6anxgZ8/t
dExcD8keebIDim89EOk6603avUljnpFPvjE0BDHtGvt43BF06F8ODQ1FeNti8vdcq/4aG2q6Dgc0
5XFXnuOCvPF9kVumAqtiXmcwnqhCscTVVa3ErkcBpLlDCGBfZux6zzy/H/iNF7JIRoWLL48BYQFW
OPXlVmZjcjjkNSmSun1QdOalNgRUoDWS5wgVYM6snd4TjWl7daBykqvRvORppG/R0xhLg7HzNfQy
d78+fFwT3bfBMoqr5kTPzmnPxqrBg24b5PNe7CJbQbGlE7Lz/oVeS1VxeC3jFG6iQeKzfnIlLYmw
cxNy6qHIUddSxFQIlQhjA0vOBnSvxtvVzGilIyT2TKUU6wb102oeqnO0z9eDS4cdSeMLcS4Tq3vy
hSqRaOmvcOZXonT8SpOFDugER+EJK158LnT69czKxRaLor6Q6rn9lyM5SVoR0AuhQmYL57Kyiy9V
ZSk0rphTcV8Y6zTshzNGnzevuYA8+FoXwfPJNa3RaRR2/3w9Zm9uKoK7vLoz7E3uVtVaCa3JU0Uu
Nu+/4OWHvhzh3CjxxYwmpMjYc17eKJKT0ahTGk+SygdOd4TwKAGnzRLeuZJGWvuaqNGbFt258N83
3+eSK7K4b238QS+vXBg1MM58dBm9bfcwtuP4OOkZdddhHPLr9+/y9XSBwRdS8rJYsnid8mVivU2q
vnbdpVfjbNVhqrdiptPw/lXeuiOT4y/GI2YLccom4AwfUHO1mW5Hs8FPXNLZ6or8OKGeP7NcvTVW
TA1fGFZTe+kWvXx4c+q2tQ2tyXPRdF2NcgquDBRCnwS0BtWfCyMYVuwYEtN//xbfepDA8gDREq2I
yXZ5BD8t/kqiUiztOAbPg5Z/zjTirtaZK/Vh/f51To20gmkH26WN3dOk0aifrCStIshMmCwXowFG
QqixfHGJFGvaFymq1oQt49CZfzZIJa8G3YnO3ObrhRNlDU4AUDEGFNXTHPiu1+jf0n32AuDangHk
fZWQ+beWQwIIUZXncH1vjRwAjwu5VafIf0rjjEB0JBMmV8/p1H5DQsxtQIbQuogt58yEfu5KJw8W
3ugcTzUPNrRKHKu5ICgiSYN1ThDo/v13+OallrBWDagFaLKTD5zaVxA2geF6hhIbX8FYkEShx9Vj
FUfnAsvfel/YKf7rUierFNsRq6Mr5Xp95MK31tKQvEaKRQR+m8g2CZl8/9ZOZ00NzeBi8cbjvUCh
zZPrcRIC/NalnT8og9jiTRrRbk3uJl0yB3R97Dd2SL1Hn7L2zEx2+lB/XBmQEI7DZTk+dTYmWofj
UdM632lT53telu4+pT8MUF+UZ77Bty4FXlFlbgZNaBonc4wFsD+bpNphqe2d7wjvDQ/TxL3sG+Xc
meL0/S13hZlsoQlDFWbVfTmtZFnXaHGI1lXRx0vaM+KxyYdmRSfD+pA52TnP3OnsyeUW6y4cGZSN
0DFP7kzILswTx+39UYlRUlrO1vxhrcBpQYe1LPl70Oo78+ZOp7Tlokwn7NiM5VTonmxZY7OvpV2i
33ToiF5oipnuekAlDw1O4g27DdOnIlQeoq52vkTTONz98pBlO8Nb5Cylc88nH34f0nFrplz6+dTI
rUw3ZflBz8PuJo8c06cvW6IpKc/d9BtjCN8+n8gSwmrjqXr5YvuOrT8XkX7aJDR1LE2ZPfau1vew
iVEbvH+Lb73WxatvOAstl8H08mJ1h3SEvZn0TciMnptbw1XZRO1NIKZoI2vUaEpVqmdeq3hj7Aqe
q82AUgkFOYWbZ7EdqmFaSfTqjXalUeOlReNY8msmS3dX98Nwb0dzekhkq91yHsw+UkHW/Ro/b01u
Dn21wM1jyliYOvygDPSVIGX83O75zb8lEraFM4gI9XTIj5zoiZdOkC6r2Pdq6cwrRom5azKl3TWW
mX17/1382Oz8vLFchruNIwa/OkoH9dX2rkXS2Exj50eYyLAujvaDdLv+big7/SrWKBNrYRDfuy31
36weiyNxq/Ea21NwTOOs3fV2ObibM3+pZZC/+ktxMDVgSsKXOaXLNBRJtQgCu59WVn6kbJdvbLLR
d3YYp+uqnWavbKV52apz5ZtZif6bl+7XHch2ElnLM/vFt8YrqTUOW2/oEsYpuwflfxiUGi3qeYjy
I4Jzuamk019zvvqaVqFNj2qszwzXt64JI4LtMJBZFrCTlQtYpzorQyh9LEUJihmtX1pZ0r5NJqdP
VzT/KEfkgWGfWUzevC6RAwvjElnDaaKaoIs+R5TpCDbXLfoPsljAsx1JpXRjIny2igq5LK2NM6/8
zeuCRVwmPpzfp2+8lNEYd2YhfVXL9J2dpJaFFFkmxwCb+LovJ0FTBRfamaloeYynA42vjVUNoDbo
xxNmw4AkuNN0LCKgNvuHOB7btdZZ5sP74/mNJYWMIHzmfNOQJk/BA+hPM1O6c+tbTZn4LpiiPX4C
RBht+B2fc++12qh57BZ0UK2dfmZ/98aj1XiR5HwaArnf6VaErcPUpCJiKGWJdUws5PYO8U5bNq2t
LwsN+V/dniPsvDGPcVHKMWwUFtv7yfhlcQNU67KMdR09aHtKWbAnivKpHcSebQ79r3+jsJG0Zd0m
mFk9XTaddgE2W470jWxSjq3VNrcRauByo2KqjD01k+Fmcu3p5v03+9azpbzDLo8Hq5HW/HIpk1gt
TBT40le6WW6nUuQ7aVaqjy3XudHQuOMsbKbb/8FFDaodS5LRsp1+edEqb2M1M1msrTQqj6NB3bxx
TOVbWFXjVi20K/J3p/TMl/LGDoGdAUNY4zlqEPxfXnQKEtvKjED6ZZC3FMn17k5ODiZc3W3wrr5/
h2/s20nGwOzMqF3yhE63I1LT+q4f2INNmJF1fGcHc5j1O4U+6Epi9/Z0GN8bmc7N0/tXflVKZD2k
kUrG7ELaWpJxX96nWsys+pOLHoniAf2Nqb6qaWJ+x7QxbaJKJ0BVrxrzm1MFFWZ3dM2IQRRNPWRk
gz/QzRmOlTYU0RpVFB6D9/92b31VrNR8WFQ5OVecvASzH1SFmZt10UHs5sgS5T+aiEs66+oqCPtf
RQH+eBgUvynhsk0jbOPlw5giR9h1zSkmQmC5MiW4A41K5jbWpPbrC8BCFkZsSmibSgDNy0vRa9Lb
CCOZH6BL37ILfiz4yrdMMBxn3Ma8drU89X/9cRKZCygPBD8pPicfEl640kL43fmEgVM+EEV3PcTF
5LsBwhSD2LgP71/vrdkCKJ/j6uzvHAKlXt6jU6hz2U9F7/dGoO7GqBOY7lv5gG1SYMsXAe9QDGd2
eG+NGUio5MCAyFwoiy8v2scRcEVsCD5Vcd2z3BphWhYra3SFyoIw0M+8yDcmCh1VsaHzOskSOb1e
5TAB07UefHMK08vKjJuPjWZMWyps6af3n+cbt0ZVHXQc90cB2Fp+/acqlzlT/ZznZKCLiXrTdmob
+7GFcVHpEIxDmp/P7MreuKCBO5s1nFbhwgJ8ecGiNDCt4K/w0zoMNoU1POdGrO0IXUPVjLD7zPh8
41GC34QMTIMYBsXpQYk+fEfbWB38ljnLRxiYbpFFGCjSrXPU8R8UuJOd0LINIksNLBj15ZN5z4pQ
nlnxOPoyiaadqUM7qGOluyW0WKytQbYcSNXiJu5a9dBWWHLM1p2v1aELP8cgtL/iBjcgI+jNrl/y
XGzdDO7CoOmuHI6BB8ZDsivwvezCMJXncGY/sHKv/vLLsZUypPk6KWsWOmGcyOd8s2lLFEYB3i1T
G80jYXfFxxIhCJvYaQyfXJbjfVnHcEpQGinPUi9jfCSABNr1+2PzjSWM/gBtNsFWx6YB9nKoqEoJ
SLVhqAhLKmiVcmehNfVQXBCEgbZId7PitpgyS/3MB//WlanWU9qmOwHZ6HSWMTtS46Nw9BPV/pO8
CoP9+iyvcKKbvpBa9tFq+3g1tG53ZqP5xnClKUILihMbw1XTXt5yiGGskJUYfWjqEeo0K12RNqj7
Zk1u3vtP942ZFE73ch2q4/BQTu5Rl1mosxqOsB6CRdtvDPkWoc+4qroRbeQ0Nzu71vozN/jG57/M
NCRYsC9QtdOq+iTMrklLDPHVBBFFRVCL1BvMx24exoIZACRI5b1/o6+eKaOZ/aW5dCso8J0eUFAO
lGJ0uomvL26vWhEVW600hi1KzHM9xLcuxYCFbMEmxnkValclWW8lNvyMRbN5wK4Xr9LeQaZEjfvM
PuatS0Gm0nmDjmWysXg5UgpRTYljKZOPhZiafd4YnWeieYlQOQ3ZmbGyrOIvJgegg5Qq4axTckW3
e/IlOlhrENKCW4hRW18h4E4sbHMl4Jb3X9Wr747rcMxackZUmO6nkZQYGgZMLxpYh4kEX0DN4SE2
K8KQMIzhniE7OOo66+CO6Jzfv/Krr2HBKlpslJnAOYj8QGP+tA5aqQvJYKmoY3ytd7JrK7/Fn7mW
nTJtqI1PH1WRDZv3L/rGOzSp3+kLjZZzwWm0VgRiD7urQMKEGA78hhZ/KCaKerZEavs/uZROlMFy
c+ycXg4XC+ecQAO5qKUk8bdmSz8ffB0Ce9f+R8PuX7+N/xY+lzf/GBft3/+d//5WVhOEsEie/Off
r6vn4k42z8/y8kv178sf/a/f+vIP/v0y/taUbfldnv6uF3+In//X9ddf5JcX/4GhApfRbffcTB+e
W3xAPy7A33T5nf/dX/zb84+fAqv9+Y/fvpVdIZefFsZl8dtfv7T/84/fwM//9NSXn//XL159yflz
//m/+v/439++NG1avvpTz19a+cdvQv19yf2iDUyfj/nIYHocnpdfMX8nEIS5CX0MI1FDxPLb34qy
kdEfvxn27w7gLJVj6lLVpqT529/asvvxS+bvnOxgWbG7YX5bZCj/vPsX7+n/vre/ASK6KeNCtn/8
xib65DvnzEbu7FLFpnDPjzs5HOlxGyInxYWiGXP0lBpuCtUgwTMpjIT9gFqrredyYmTsyBC1KMhq
MSj2TV5nwT6aa9WvIlddGSJsr9xWVnd4ez5XbMH2MujEdT6W7jHF33DhsoW/DDl9URtFUX1ZxETs
xrNlXPZu45O5re2r0LUwS/Rtfxjj2UE0FFL9UUAirLReDEQOKN22CyzKzY2UG6x686fRZqc19lha
9zhNpmPY6+ZRJONd4Zbx5cif3up2g6q76Ad08W3YPEkwG9ibZbvByX2bmRw43bEApwlQwPGUPAq3
WBETP8OAvE4NQgxXDe6RVRPF5rbWdBjoeZyNtwmsiNWyznqhC3tEGuixoVlUB+gpwzYLC32Dkbr/
NmRQERrdeIZdhEWghIVQYsf2tNRNDlaWT6tBySiG6E1/SXGrP4iMRGKokcLeD71m53i44XWDAya8
Zsza6EktJuUr3Qa5FpWbrnD/sBKIeDqMLW7clS1G5dPcCMS8XWLvpNTxJJVW7X4KhUwP0PKqu7bT
CbY0+gwQZpp9HwEy7dKi34wBFfQ26qZdj4dyH5WYC9dFoW9loxY7B6nyw9AAy+ow1l6G+mwf28is
zRU8+n5X4qHEchhn5hFDq/C6qpn3GQbpKz1WYVNaebl1SzWBoJsstmI9L0AXEpYKt3NB8kyAiDvT
/M6EbB37pkPAHJTz7dwb5q1WIKm3qhy3DTLurVMrzdZ12/bYzzGuJD21DjgC4EGDu9nZA+7rkJf6
oGXKAGoB9THNA21bg2vw8F8ka5Od3brWFXEP+yHT1gaoJ41Wxcoy52BVjTb2P1zv2AhowufVtpWp
/RV1K7+L9ZdHl6lre4SMpOX1ZmCtRFIXtNi9avsAMsi4JMfC9DgXRavMjvO1HWTwleEG7HNnzvdR
Xstd5QJ6sgZ3m/e9+khxxbk3rEBuBlcIxXNVEF+ZlTm+7KweYXViPJVZF6HeJ2F5ZYZacQzcIkpW
aosTktM4pgqjTcRTlEXzdkr6/htS8MkLQl2rQcpp2rqtRrF3WhNWkVrE0RbBc8A/TOkPhQ36GXZ3
BgcDArU7QQzT0cf7XdnxrxPvsl9NliYQ5w9Uuc1s/IzhXfVwD45fCy0y7zF8fE4V0SCczfQrxLPH
DCs6HkQhtrpiimtcLYHfctbdDjjI/LKC5FTkPCIJTPWyrgmgKBDL7qzRjeAQQXQZV60ZRfaqmrLu
sR7cOV0F9FoR+HZPCkXEB61vFiKbMWxaAoXVcSx3BQkJa01pVOz66VPptKo/GHbwkU+1u0gSJ7vN
o/HRDlx715mK7lvaMhpRmenXo5F8yGLk45Mc440Sp+lN0OGaNVLpANQaxu4KZb8B8LVM6CgUZZ0+
Wto47qBsdNdS7+3neozEcXKQFKG9bXV8wTL2EJkP4KpGVV7khjoq/hAq2qXWyRz5fzi09Rq/bXFF
0meCySY3seukzbYEP7QKuvmrMjTTZUR6wJ8YD9hiGuDbtlXVRt5oWOOmdRQc9VixnkUAi8bl522V
dJKHIsuHo5ZKA3H+tKmy9CFVDBM6/JA02OyVLh8OThf37nVcTgR/KHWXfqz51K9KNi+JlyjFfFsq
xaUTNsZad0Jtz1IWBSsNCgGKfATvfmYbxf1YWka1V9Ww2EZB2lbrRBt91ptoFefKQbPDYY2/XK5I
U59WWU36AKAALfOdWHlEr20d5zRP7ukiIAgbnItwAI+Hd1BbU9TkuZdRsh2tYE0HMYQxrrjhXjei
7iKEpLSEPhpbXAyAktL+m15LVqwuyfd6h2hBCKhpIxBcAERm6qEixleXEY2MpZWMdQCPfg9LrqQ8
vKHH8M1Km09ZC1/K7Z/sLLsyYORYaDExg4UJXIfCsuIV8ijsiuFY7WRafYGLMV0qUxlemGIZJMRE
7lS6fH6nSx2V1BiKXTUzUyZze0WRVH9SAhH6YWbkB7zguHzBFN2nsT19ZrPt+DApYb2kXYZCrm8h
yc3lJy2rn9x+ukoH9xpDZrBq+uZP2dQNEdq0oZkYfWaLgUOrPV7NVHwRZ8X9HijzUdpa5E2Gc6tn
AimFMnwtBiX4KNsqWutpEa/DYp5Ztt3CI+ovWceOC6Mpjcg4grGMzUuHVBYGWnidoetbdz0UsCyL
nVXbpRcdLq3aM1mAS1CvQ74zYle9q3o7/ZJzWkhW4LZtD0NTsCdsot62sTky23XZx4lEwwNcgXnr
WPBIMIQHJGPb5VOHed8A8t+B87KxvAit0r9yXq02wipihPRSt8mHbc0/4Wtr126Wq7dNFdnADvir
XmMwnfCntgfNSabDYIfBY9mPZnKMyzq7GYPgmxiG7NAELGIWrIHQFpTI6UNth3EuN1QWMR7alb13
0xiroTSjT/UUm2COKh0ephJW+8IMxsKHULu3a1YX5mWHf5jmloGprpPSJB1JG63rdFLhFIWZqG7D
cba/FFp20wMQ7yFAqOjJo7wtLnnFGKYk0N2bYZ66Rz1VP7YlX9ToUE2KQSg4eAdwyAMq2pQNwHlB
XsmDFijlLqx7M/IKtp42nDp1gU+wiVhVaFvWaHutpyrGhRJWekNHsA4uLVhxVxFkzA9Ybce9aNN6
HSn17E25gwex1KH/gmdVvvF3zIyVUDlEe3nv2FdhHYhjiD9/A9USlrohPc1sNB9MSXAxR5a+jTIc
SStodOm4St088joMKRu3i7ZKWxW7ss8vYfOIFVFGNCbAvJSe0kMQgNg3W3BLDKBJEt8NnqE0IDe9
Mz5LqsLpSnOUcVUkIsV8a0Ga1BbaR+FOV2UAoWkmb+cwNqK5T8DmsYQIEGi9cEZvEGp909dKJXcZ
Kqf1yMdObEVi6bUXQ/r4jPkmBV/giMHTgHJuIe2HdMwd5S6NRiYuLIcktg9W9Tg3Sf2podmtXoBz
CJ4zve7EXQRIAgZQZc+bkspK4M2x/bmJ+zkDZhgb2qaA7OW1WGm2ppU4D0bZfm905XspLf1ucANn
7WDTxPahO1CdZJV/cfVK4kTOkhrctHSvGsPu2IHkziPUHyVZ86vKAVX3VjgEKbHulneG0TZbmyPD
pu7T+YOZMFTIX5/5i/de0slmo2Kuc9hr0W8qc43cEBMekOSFX5uK9dFgL7nBFgR8ILQjfx7H5NnJ
Z3vtEOmy7yZWUkpS6Q7gU+XzJuod1Lz5oRhp3/X559rQiFEOIJba1M3YQqQXhctOLJ+hAZBeIfJP
NqkZKzuOLwxzvsPPg+Oe7IQviTSvklQ2Ny2p9Hv2KbeNUW8yq7rCAfOslS4VgeJDrbrPJPJ8iEfj
m55qWwUm224oZ+0ChPf94Az7LLNvAo7U2LbEHhx1S/kM3kpbw0QxImvfhDiGcT1So7W11GtM9vSD
us6MCLhENn8dk2DpzQ8wv21XJoDlI6v9MI21QAwZlwNwxa7MSRW2pQlPJo2/2exgbzXqI/e0IKjy
RNKCS6RN4S3QGyCmajZ4pa1l63nU87sg15PV7I4gBRGmHDDih/6Av/vaNaeJqrvb9Gxz48A6YmtW
LFa9MFzAosPtAJp02riZqqwjq0k+hB2/ZZG+NmK6VIdK2bVuEu+caua0EGWsrjkRcnslzJQbey4t
x+NIOV8ZGVlNUO1CjlzABwkdLa8i2l6eTgDpjbHYou0qhv8AqYIMW86L245dzhiPwF5aXDc2Khqq
MNSBVj1oAl83MmbhvIp26WIXyIKEymjBCzZj5h/WXr0+JlKD0OaE42UuDSIk4id4wzyIthiVfTFl
7CBya9sE3ehB/ScJDHewuKmgMaNFdT5ksyzWRfdUgOhgMenu8nhWfbub852lB83GceAyhKZ9KHI5
HCJdh6uBq/w2qrWLzKix4XczdNyw/ohZUf9QY3pewZts1wU0iUurhhdhDHXh2UmWb8kIC/empgTb
UnVnf2ILfm3HjnYZiVHb1LllbBE81LAl7Po2yRneM4y7xYo5sLMYL3szvgWHAk1BDsp+qObsMiBU
CmJt4SY+SNg83ci4zz/McvyzS0qxGzqgZkQx4tbFxxSx4+6U4sLks4NO07amFyPseLC1gU82DN0P
YhrSjx2ILs2XQR8aPun27X3jEEbAmco1lh+Q2xdhbPCPNA5v40ArRm+0isqfGndeR4IZQZmF5YXR
YqYwiqcQ+NGVAPEaAtJSwOYWsdMCEVBINHBA6eYZbyvI1AMObEhO/cyBFZFJ6lTFDZQLm2NkEt4A
OXSxmRf5B9Oc5SZq1NmrMSJ7+ZLS0fRiXgNPYNhBCqn/xHBafjSlmQ0rOTIPrUJKDEYZQ/AbzEB/
HGtHbMvESu/6elLXQHPMjZybbA/TNr2ME+OewcDmp5OTepiVts79plr4+6NS70mZjn0qsSXrc8L7
jcBarzh/GMu9RCslGMfrfJLOXQPLu+OU2jpPixv+2A6OpN5RVZcdakoPe/h078wmvbFuVL4G8zR5
pP/E34W0nCfqr8keEtl4/y+lmddALhxtFZsCn28MCy4C1rKD0Ce82Fa/CCcZjv8CsmpOKHRAANLd
fqfWRPtMuFuvqsS6SuIu8GzLDdktxLccO5MrMYq/FBe/VKC7L3P+f1pze1Gn+39W5l78ru1zuVS/
2tMf9f9j+c6gx/Gv/yyQvSrfPaTNlyQuvryo3S1/5B+1O0P9fREMIKOlLkYYxNJH+EftTtN+x1iC
7hNpr4HkVaVr81ftztR+51cEyVG8NfVl7c74nR7IIr3H2YU0l5/3z7/af6N2d1qhp2TI4QWJLxEc
BAOdZp3nzMgIppthnaSaewgJgzlQLzsnO33zKggMuEXkBYiKX1aR7bhy8riah7USxAjJVJbs3Sjz
6etPz/2vm3tRiDwpQ/JESPrAxEc1lK/AOeltcCys6B1jNAb8AXAzUkvcCaGycxs7Pthd0T4oRTsf
y1Qk59oqrzKwlmvjZcULpzoqko2T/nQOKhcuXQnKI+QA9zWrKaQAMwRw0KyUvshnX04xIiEgy9m4
th03fJSiEZ8KKj/Bmk08pBCl07PRCxVbC/28UcviCrl0ZJ7TE71+G4aKJgt1PD1b3vzSXvipZ4Hx
uk8tXBRrAavqQ4t7LVjB8KnHX+yNUFtWkfzS+wEqyWVOXkfSas4wQIEDcJVKtqg6beFrTeb1cOmU
g9V0tAz7OXmKwPcwd74/Fl7dJNJNbGnkL/N/ktGXhuJPN9lJmYhaT5y13YIxnaPJPnKob36xE8Pn
bKEn4bWjlsJHenKVWp8SdCO1WJO30X7qLU7uvalXj2Y8P71/P8tP+rmVxpVowiDT0fDfUmQ8eWnm
5FY5tmOxjmvBuaKwAk6YPWVViOXKMUvNcvr1J4hGHPEkuUCEkponrZ+464xOw/e9Njn37yKrH9gL
lMovqgeXCVHlaEmP0KGvIU6+G4iRRgMbSCcKB6Ay2Jx0Q6WTA/AY63tNrR/1cspu3n+Wp02702ue
DMwcV/5kzFxTc+plDxnMa5HW36AhWB+lk+oryg32L1oXsdYxxdIiwSyiMqeftELtcASXAg6CayrB
oU9meUMC4XhIlZKdl5kMnCLp+w7BmY/w9bhZRBkmaj40ffSPTu6VYBGoALXU1vVYZx9AhURfMqKJ
V0y/NiQDK0/PCHWWgfhioDID8j+asUgggMOyqP384ZWpg8WvNs21kE51LdyK5MEOqjwsYSdR9u+/
SZwSJ71flJ9gI7kQideqvnS2X15PlHU1gdXq161FcXzbtXNSHCogefPHBMcm1WluMtiEIG5p4EtK
4SstmDheE3Hr7sgsqMWXEdgxUIswTfsGiQ3lpgNpZZOyoVxd25Q0JiAn41jR+EfJa5AH1piB5Rd0
N/ot05oYsIS2o77ruqVj0TfxAMCCmmjj5ThKquumJYHgOPUQnQ/DzFHjozOPdMFkmHntrO/dLHKF
r+dkC61qYJnajqbyKL8aMQjs1eRMQ3kx0HyxdkjzXXFIrED5JnAAqeuYFtgTEGnb3FOHnOXKNSPw
GSYqTmJaZQkaBP4iGO2pTxntfeP225jUsnkV5BVZSXpWdellorpdu6IGFGpQuc3khojToQfzqjn9
jZLC/93Uml09VVOqKBu2oma1IQ/EcC4MG477KmtUp8LlrUbXS76dviP2pH0MAHrbVFzClOgKTtRT
+I3Z0RgNv9JCbYq8IGhrHm01aOnQrprZNh6kSjIOPL1p5hHKgmJSKQONlhe1hNCbacE+TiMtn63L
SYZMqjKrOMZpgEiOUH+cnTZ2sG8N+iiUvHQjuHUrOahbdRLuZ0qDsqtoEfW0htRhaAChQRB0xB25
HkLcGrWZtNt8mnJtO9eGrIA1zmUZ+lAx5LAbZxeSIhk1PVkjEOyWYiGcsnuo9WOxgrKpgz2ynHDw
SyktxddFkiHkByaWokhui3mPwYmThlAz/j1oLCNZd6CAKXInhfiYkE2TQj5OzWPb8t6xjM9K1V4E
SezeUzArUSomQadDY+vrRycAI7WK6E+73khcUnplVgk5hVRcgn1gsACuaH9k2bqUlXXXNAGkw0AH
q39kXmezkVcU4dZF02r0VprC/NIULRum2nFyyIyVXjlPtZTGc1AASvFyhBVioypZHntartboqpKx
fuylrtxTXB/Tja4rBWB6amIAFNMe9hVoZTA0eYgAzVuGzXdGfhlTL616ZaW3QfCYdn1drUarawAi
WvCg10Tz8VmAtYgP5WzS7Rh7WUEGFqDSFGiG9VrhI9L5rKgQbO2iDMH0FQ0/JFXoYYWtBm0LyE79
VSd7wL2KkxKqSa5ZEwVkJyWXIul6QGzzHMFnH4ZA/OkqHaGPRuVMI8MLyw84yUB+M2EpqZ5jgxld
EyLCx0Ci6VTir9U5MPPu0mkXRxA5IOYXyv+h7rySLDfSLL2V3gDSAIc7xCuAq0LryMgXWERkJLRy
aKxhNjELmaeehc13WayuIme6bPjWbVbGMiOZDHEB91+c8x3YcLbXshWQYhtvWwqrOSKnvJUoonhv
niocJckDl2Ce7dnDpSPjbLu7WWN/SuHeDhWEqtn8bkxdfutZZF0exmwBCZaAosxORG3NC2wdQ3jP
SKjNC15d843h3JrQuxrisYZ24/8oBCCpfZdKZaThWafs/2AwQMyQ3ZsxS8LJqpFLMeApejZGLVy9
9NBNsiJI3Zz1qyUr3d/Z7qj7y4zIncfJTlR6Mhst6LXHIQaQeo7ONru9t2JsPtmiNIm0qMc0v2pL
qry9Fmsv7rokc/uH2W2E7AgwJ2WTbPjOBmZWZ4X+mRcFdCijy/L6yLtZlyzWeul9JQ4TrH1JbUpS
2xgTyTCuxpKGxjxvRkh6qzvdNQC1rlZdkZbKYIJADe0m1YGZqfkj8wxZh6uFNJ/9Ul/cs0oQOrLi
tnigiDZf0k0O1Q5yrYp8t9J5BGm2uwCQZL6Ra7J8OaA9f9VUAfZB6S69bRcva+8qs+o+WGG1P1Rj
z/eiaP0+lEnnPZvjoF5MjSMycHG47Vzg2cSPGa73kJe+8bP1m+17P9sgXldaxHzXDqp3L5p4wVvP
4TlFrkkBCUtVQahM7CQ/QmTPqqPdMmE3ateO6i0XGxDzfJ72eu0buO5F6rPIhAjAr3ARXhm0Xtxe
FcSLPLlFwomFi5/VI7NCuUvMdHbgKanqZTZnjlUyhbb4MKAo6GFRKxJWFBkFX7OfwRETvjZekq4Q
d0CNDRs+71iCzdK2+CIwSNV70YEtvshxRB3BP41JMCYNb3s8eOURsQNKA9QEHbmeHgkBAj/N994q
IfpXGO+HqM3X5WaU7XZf9pmhQyKDXfYKyoEW3Ca2ue0qM0YSatWlaCDm5c1XRVzJu43xO4Oz3jN5
6xiU91GpJNPRaQPhdyhNNAhQnXNWU0ge9NNsDmTlWKM9vZ8/2s+SOoUCixE8mToGP2lgOdmcHVZV
jNcz8QgeyV2LZJ9U21gs8j65O+OmAL3Va/p9Vfz8jLHzvmaUPJtpKBbdiSgtNFk8CTPru83YOh0N
PZ6M4wR3EzuALztucBepHTlimfFB0OLcEhza+CSBkVPo7IrVrn8MgvXxzcpIbow6yR3yZJIDbGB5
nMrreh4ta5fW8BhrM7fjo9vX2VfKbDsPa8NlrWODcf50avQLJFIAbjr0/EZ/5R7AfBhoa8Fg0akl
nyjrnB1emSQ+LCyCznzH9Tb2ZpZoneuzN/HXFRN4UznlqyBACT4zgQ1TpOL5jK5mu7eF+UDJHMAv
UgC31NwCtLRmwpdcBDJ3i27tNIQ/br33iQnwzDIzc4F9VwDKFhs8q7Ks4+8Nsk3B+rsRLYzGxX7e
ZssgNgPlE4vzYWzeDaMGIqOw+4CO12JagyFbCPlydL+waSnjZK/9TD8Q2LSlEb0LGGigQM18IBUB
hG3bIkSNlBIIRQtsQ3uDXIkx5A3pLtiiV+tOW3DAiHgbi4+MQ/HB43Kuo4oVOQkn3gybWhMOAHmY
6mvYDZvHsWnhd9ZB5mFD3vdyM4fTZAxuBRu+kG+lN/UsA4C7ITJIBPbRPl5B/sUb8P+Ab9AkCxMG
2nFhTQHoj5i3U1yTNx4uDAyIXs621ryZEzCaUdYWfKrFMKQPLnWpEc0x/O9wEXqdIjJf252tcTDv
CbiYPnJvKihZ2TeRoefkDsKYASVIGGcO6SYyJZiKjRyLwUDrIrnJcQzMxwG4bRn1BMLbQJRb65TV
raCGbAtYfudV1FuZSocMg6pKp+PsuMNDnMh6uIDxyqTVn2X60k7nDR9xT7BRDZHat1071hJkiJM4
R9eGc7sjv5MCOLP67HXe4uldA+H3drWVeW4kMfH+iqu8hagPczYNJ47pX5Oq/UenHH3w360DTaVv
9ctkm8XLgCmo5TQh7SdIIZEdBr9XZ/GTG1f8+I6D+hf04wuTeMxJizu2H0vDTqvOpum51+3mUY+3
7dFtBn5o3WbKCQvlkQfgzomPikj6XrQRS8WVXDj1Pci1vAcA16ZD0EGFeu2LibxgtZj1RWM4m0Ns
uEW8iTG17gugnRb435oAqiytzZ93AqboeV2vqU0V4w3kI70g3Fay+Ut50+BXR7i75xHltEcIBuga
MMx4+a63wlBNxHwLUcUGW47ARXhlWaAp41B5DmY/h56aWv9ihQQ97azYcR5rF5DlobVUfY0Wafuu
qfCgKixsdxH0+BR0gok38+gNFjar0fo1XmOYuRUwohs+zo49Z85+GmRzKu6doV9/pFut2ZtMZfU4
TLn5KMRaP3MDEYphz0P8RRxex8YTdN+dH7MrY1NYaINnjSQlLx6IhfSJWH+BO0SWV4Imi8gGkKSf
U1rVN5IcEXoOPljof1vW97tpMVIK4GRRI7ViSs4MgMD61HoZWXlCNQJMoUNQKx3WIl5JVlNsYVg/
JVTHIGv49pv6RNQMr05MwXq/cUJqHomJhEHfz+LHVY5cIuVSJiQnSNHtMmtsf1n87YzIn6X7kI6Y
psBJbZDReUxLAHcY5VfXbyASh8FvH4H8tXu3iSVROONmODvcqjb58clgZmG2OPMbeyQSWvy6U9cG
NPk6mvq5eWTdbnA4txlxUJJtnIavKJPqIrYBYgQLR9Hz1Obph0d813I8m4pvaza/6SVHZPXWEyPc
HIZ58R7LmGsMzmwz/hg0LKbASGb7MPcLcBnZNPELYS9LcSKftnr1zbNIcYhziw4AtOYVYwVGkdob
smfIiMrgkbAlubVG7o8kxCAdDhYDY2fgtt2Wk23BM0kBJuWvqp/qJhgtnVwMqQeUO211QzYKf012
dk+uF0k4iAsCU9C57ibf9OmN4fLK4wbbh6LG6EpICu3QoLehlw0mVGxL4CySnBDLXSoz3Nj5HsgK
SUHJIp3OQqg1bnrQrJNiFqKWjbQOMG2gZk+9UbhIEVmEmN02MTwjFCwIE4mJI808EJQCl6iC2B7l
fZzXQTZbfXyP7ozMTsRm89uEPuWpoFsqOVrz+mbUltPdMBf0OWE0RGrOB1FRUqFEancjPWrO59YT
HDUM27gwF2q6HxnBNT0/GVl7nJMDBoEpnwcdqtGrnogFk0/maBoq8AbPfkyLpID8ynITVJVH1Uh7
3vvkra9j9k6MgEOquF9u6Fx8+jOv8jjTR8WjHmSxP7CkIo/zl7Oo9IHOa0z3LO6KH53Kpi/WT0u9
B2bK3aRLQOSHpc/gZ09n8HhAnYwMYh5MQnNy1lm3hM2SnUGawOoHjRxB28Z0rQBuxSqq/fkn/SI7
ZkrDNEcVYKmmSS9AQZm7czatHZY0GEVI/Eb+lRkzs8aqpgYOQKNvkFsTWTihC4paB2Jeyyt7kEhw
xtK+AixP6ntltmcQNobTd2FVxtWkl+FtSszsrM/iPCEOIx8e2GwreQ4vS/P9JKzcjAqlSn6Ra9LU
e2do4w/qAwLXqPZJM4kNh+8jhxKPQV7zQoBXdr0b1y3cR0PVxvPolt07kNeNq93OkqexOrczedyM
hGno2HlcqKJSKBgZqpaqLn374E8+/x2qA8YWK13JT9HL9Dtc6PY5dkXGQL/M4uGYFMIjVbvfrPbc
QPXkl3rONpzoUqkvtSBRh7qJsuPQzkP1BO6zqMK8UuoIREV2CFd8Un/NIRkuIRyMZGBAd2ArQRK3
WM1sPnKkbkDbkc8ZYYJ06WF2is7aZUM5yWCtVfdQFDP5J6W0iRHtFKyWINm2ZIvcUTZ5sHYJFahB
RsV9DQbWD+naiKqOBw7ineE1GUGfxqSSw6j69pbUAPHmD+dtu2gNqkcOZhK3vHFkvtQyRLkaq7Ux
DoB3RxQIMrXIUJU1rFyieKU+klieee9klSkB5RazWrDMjXyddNO0aBNm9D/oaFKEPbbKb5fRU92O
KdZW7jp/WNKoqyr/lK2D70SaTNUREfUyvQxk5LWBHCbrfaRAxToPfSINxpZn86ImRSE5ToBne2Td
RrEfFx68kCwQ30ETXQ3tZTWvOOLYgyx08TYU5KVNVKhAAtgnpQlR39W2kb53W8GXqQtOvUvd+41x
JLuJJIvGd3iw5DTyFea1heCf1qmjjna88atFFVhXga39IdvTEvbXGRrd6jT7SH3RtFVcckM+tH4w
kHSGfqfr5m2vswFFikyUJ6LKRzqd8PFN+1x2SK2cnmdlhyXJa7+bTKvyfVWn4CgXYyFoZiGl3QnP
1mQotyC9D1beO07gdOesRN3GwosEeO1n3uBN7W009PdpQ2jFUdNDOchjY+0HWrUmeRFgjr8Kq7G/
022sK0fFsH3KwVEX2MIXi3svcb4rubqvOhf6E6gzcv5Jpj6Jlcusvhgfo7wYZJKhdqdcWffuLMaf
s7tAxadS79782rEQGLYwn2AWec9cW42LuJvn9DBNU3PPksN0r2Gjt88DaZFIwdhn35WIfL4z2IhJ
DzDSgUq66/sx6q0+7VDTnS9+AwJgA2yZ4IVAtRnAYY/24nMjPwn+WMoes2/JdgvjpVlVJEjtafeT
l8gPOzfjx95DeRJWbmyq683rm3KfA7754dorUebWQBQ358Jkz8eC+KXsrs8YFhKXlOomst3eFcds
QAkWOByzcM7stlbRFtc5Cy7e3zuxCd6IsXDaX4BSx+loO4iugiWxyYSfmjRLw9zcpurZKPLmee1Y
5mBdGOBk60GidAO8WkeDoguF7DK4UNZnDA2ojvL2qllIjwrkPPmcChMrBgZ/LcEqjsJqx6BNuFej
LAlZFSis4igxUKefFePZvXYYnQdyTNBdD1ZcvKdlLMb9xEu4Ik1WIDCW1vFezcpfktAQ5zsd6+vE
F24IHQmyvnJu183z5LGUjD54iNLk1TeY7oTj2iA+YajHzK0n9/AnywZtRSWnwRnU3Eod1U2Zv2Uw
zakw+5y8L3QJCDobAYL5yNE8ffcQeSToy1RNAW4ye4LpomIrKAEqxoGKu/a16ZrmC9+29ZjX3hDv
nDGd+TDPuRCj6LtnTswJrJCrBlr5Ei1szgFNYHRffIjVbigESERIDmtF37OTpKh8j4mRz8OR5LA+
hK48XqvOMxFKFn7n7ObiPDsxGpXx32NrufJ9yTg+KWbAjLuqxkiOGdBdBLGGnXy37bq780sDSQwz
gZig3ZrIQGQ/+Z2/5EIyt6vFMSFNz99La6puEFVX/T43rNgPSNDwnt18XnmLe7vzwp7xFQaAoRTe
vnHiPt0xu9+oaNxx9fa0VfFVatYjJNEkGfqLvGqb7zFzViKGYpH+Mv1EQB0VBsr3xS/bJ8nSlQ+N
2O0f8aDiOtz4JTT7ltkf0Q5ziT3XbnzUOFvufc6+PUEL8ZLq1USjEkftZBXP2dToameJmoVRj4/W
DYfMcJ+npei49Tkfln1pW8Un22amSDn2ByPUulTbVVMQOswTI+of9boSjqAy0+4+plZu8W7oXCbN
nJR+cteQ11GemtmYv2w1Dj8tIgyLgJtGjxfZwFom6I3Z8PeIda1babsT+UvWjCSfzKRiibrOV3Q6
jC2uNecE6VOQro6uRDt9JbmfMeEhWcYOaImTPY/TwOGh5WdpJ14HZTtmcGs4Xv2amxmpozGBH7e5
06oHwO/i02QWxkBpcY2PtG9olaRC2HUA0jYw47Dc9lefsheN2AUkN6Sj0Xmp3hZHttpleyE6x7tM
1rEjZLFtz/mGzG6/fJIaOJ9GUhYNwPxxOIw24ufMsPIPdA3NwvvU1Iz3x4aNDq5pBYuDcEIX/JDN
MbtSIhJMOAylF9C4eZSAKKyGI+Qg98Jwyu5nrsw04xxlecCpOWcImDw+pT0hMqoOa2bmHSVvbGWX
KwM0EU2bm72hPOdhoWWbG+JNe95i3CjDrcRa+WNxpE+vZ/u8vpSiSMEY458tAmxrDSY+q35KWyG/
RL1loN7bfiEWzrYmOPT2rLkIGvxTHcaOBzsdqS5iuZEdZcCFZ+aR8FiENgcHQnr2mStRsc6Wn1iz
qdvZHiZsYTNBhISAMVqE5eMxIkDCt4kdtUOrAnDytse3ks5JaI6b/zRXVRKHImZyHzjUjM5l6+iM
9CafxJnT0HvqBmiAeWedn21KLC7cqBtai5ks8TZ8IbbCM7uhVl3NC6ErQVOrzbi1jUqgXbSduA7m
YuWNLnUjzJ1leLy1tiZW95Cm7CnRLMcxxxPG+3nX9iWzcb9hKBM0XqOJGM0Zalzhm2daOAiux+uC
wagRNYzftqhypvqtwqVrhDizrAzrka3vqUeMhjAsSfXlEkv1DBNMpQj9FbB+viWcNxZvSnPosQmU
d7MgzWvnoeZUocs02AzWuGUCEpfMdvZis3rJBKtNnDBPdB6HHh9wEpxfFCIQDNRHmGi2ka3HzMwr
5E/5v3x/BQQ4uLjbAt1o94TNi1Z9ojm9tkhwEVGMyIjTq111H1ZisssDkRVcA5N/DtgpWmc8Dakw
bhmeVIzUSPVJQk2+bxP6XZZ+yU1X/TnLjtBUT9NY73ui/QiKBcJrhRZWgCYYtF6feG8rY2dJ1LjH
ceNU2LeuGd9mpS1vzMZuPia2ARuMGJMQVJkXLZ1dvBQsfTdKoZCgRaeJVF/SKZUdS6m9H7fGyhm3
xg+qjH1cYeT5nU/xvLEDN7FpXU3aWywY9uLu6ZMZ40yekMYFZbBrHeopM9Mnk4n28JnBfPb2rb0S
+GhUSMEZ8PBVi9umrR19oNhnSt8w9qwuZ+gZyLaFRKKOsL+RWJRoy/Y2fcTlCnD0lTtzEGwEsOwQ
le2YRM3mXZkfsViNt1D3UNlaVr/oh7Sg4A3QPTJYSxJ3+o4mgDHyxh4Mr6EoPYvExbzISNnmlpZ7
Ui5cb7fhg9tT7i9W6JhlhVuiNoYHZEvZj77JMuayJfPaoOv6mdM8o1qFrlk9VgMpVGhe1uRaJhL4
MuVsaux71gLpvrJqp8AFVPtjgASa3p10KAIvF1o4bIG5X8YcRoLQ53P6Mq6ntIqd/WJv1Zvhur0Z
NSPRyMz3J+dNt9g8WB1k5oB5tGEwYebVoE985fLNJ3X9cup6hhHEUOe//LUpvi8Zwjpi8srx01dj
q3/SxaDG2pNbruRbw2lVnbM8mCB3YTOg6sQd53NFbMRfJJFTLlYb+nmj1wuGY3AutTOyQYzdGpg2
QZtkbLgLjjP25qwTCYvNvOkXqmZ4BF2vmbzihkniJ3YR6UBPNet3XGOcHwam1yQQeYwQmGgdPE30
mp4Rdn68KTJNc3lMDJIDGCX7mbczNeqlXc5N+Vh7OfUvY6fxBKOwJsDAzMuXLR37OkKU1vQEiaSu
DUfN6rKw44LYHtfMspeDTD1e+7wziy0yPCLQGdo7bXrRaJaREQ7WJGV466RlpA3+pX1RjrZxamfl
33kUe9XOxQPnEFuU5rFCbwyfk7zOhBLr3feh1b20BLUB9XBS1OMoC5icUqeLlvY99qrbrMtHBMwu
78Z5Tl2SDO3rmJHrtJ3RpbqvbXIJyf4hd9R2uFZU3Rjb3spmgO2MNJz5Yp7HBZlFVfj7uOUyY1Ek
cRBDhqRpWEj8SmGt+00jWBJu44m/1CyUPUIBdR0ohiL84lYLef05iPd8TGM7uODX1eIpIniMjqZh
aw7zmm1B0LZO/3Pgmno0UCTTExr2Crk+XVpCPFapTiCjB3dnDN3IgLGOlyoizbLVTHJNDAx2bwGk
Kgom+dgoF5aoqtbefGmoifNt9on+PVhjlvsXFlvu6414E2LgXQJL6o6UzdApqs4/iLwCcCG7MUER
nEKXpY/Mmb+P4F8P0KYd/uOyaLbnFo12fkwbx06j0ep8zdSZ53I5dUXpfOKc9T+tbpi3ALujmH0m
b0bjXNM7YPTCa8ngyW9Nt3pWDPnTu6RYyvYX6Wn6UPRzXt3MJTuA08TAFF34wlJgN0g3vWXE1A87
5ihGwgCReV1COHg51i8r7Svkl2Xr3VNpJJl5H1PKKsLKJxI4uc2J1so0+gHiPMmuoeBRrHbPRi9x
ZUEU6TC+jKl5sFkppreLzqS/S6Xbtd8Fl2J9Zxt+Z+ARQ/sRMrpgCmhnTvc3YdhfUjj//8mX/yWo
4L+ghhl54j8pq/4vDfNdNny+Z7qGgfVvTT9o/v+f5cy//em/yZkNQFbfXJeDBSkb0D+Ue3/XMxuW
bX47g0yZpghIBL9RvX4XNBvC/gbfFnLMbxgJRIXotH6nERhCfTNdtnx4XnH+Mv34K4rmPwre0Ich
Y6YvNh3KcLTNf5YtOv7QcWfU241aGmNXjSPDQZLM6gV+aWJA9Pyn39P/Q3P8JwDS+euBPcRVjfyX
+SIKoz/qzzR728zyU8HCHo+/mRKoSK2bhv3k3ICA/wH/o9k38ZAfjPiuqr7jumYN1Yn18K+/kd84
nf8Q3vGN2EjGhRJkflg+Iug/C++2iiTxvmluWMYG3SYQeNVZF1hE61x2/Xtf1fHBzlJKD5m6R63V
r6SfWSB5diSXUd3Ubn8/0goeKntG0kS27lJJ60HI+DjkJqbGpvqbN3A3DSQGDsmUnbY34bD3qLO5
ufzXPw6ItD8ICfl5zjxSdKeeJV0Xkd+fROPnDrVSSyeusQEyph01R3lgf+KCYyixl+JiNI+yvJDF
KRn2Gn9ef4/xXt/5Z7NV4Mojmw7nq7mgydT60LfvPeWO2KFEW4g4VjddgcHrurlemytEOYSwlMyh
jKBmayEjtUtOTsfYJ0zkQ8XojEsHmwwaiJ/osQtjzzJvuzlHaNXH9NX6UZKO6R6y/gJXlRTh3J2a
Mlxv/frFISzVbj5r68JxjqN7Qu2l6ig+NgzyWlzEkT9FvonH7TB6B5skJI7zka1I5OI4U3jZAtQP
lSRTI8yyqH0Y73SyZxlU3rfP7pv95kPuSQL3zp9Z+IUJY8P+lZUD12wTR3T3TNv3zuEj2ZFVZriB
9drcG68+0dV+yJG8VPvY2K3954ITT0RNSsEYUsKeN1UM/aLqEl/8j8484l2lfF4V9AGYBvS9gbgm
mfWkIveRsQVXbPzVu3vqWI9x/mXywaemHnt+qvyI9gonk/tkB84hPshDesgpia+z1y1BqHDcuhN1
vX87v+zja/9qvIxvGDypp+Zy2JdXy3eoGYAQ6pAAuYmZ6cdGKm64Xui9OsUPOEyXPCgQirXXPTu1
5WDfIS9DkelHlC7Frf9WHoyr7a36wICuDhWucjT2e5rDw/yL4Wl8X17NoX/ln9IdSq8pwCz2Yz15
++WF3iSMQ2fHz3gqeKeAMOwKIrYYDldh+4uCk0z1XzVLCPME9ENdUArsm0tWe7x8211+LZuIX+gb
1s0wO3VnCUw47q2w+Fmcmu9rfvAfvCsyRK+n3Xzyv6ab8sa/r+jX17C82d55bfUusVnaUMoE2Z21
Yzt9LwvMcdEig6wIcxmgQnEQPvyeU/SXbsL/bnecUNwp/7lP53F6H/79f/1bDxzm6/Ofb7ff/tzv
oB3xTQLqPd9tnpTkNXO7/M2sY/FPzjfKb5g7zlk05X/n7FjfEHVDLEWfj2XHPt8Af+fsnP8RVwL/
PtcSfgTvr9xs8nzi/eOE5zY7BxdwIJ4Zqa6DNeiPV82A0i+ZFwzSZySCHu8zeR8PbLi6gOCNvj6u
5sFdHk0nyP3jLYmND352C6R0F6ciUnYRGGyxYZaS1QrIQz/ViOuxKqzP6fxsbjdpdzcOXcRTSWxf
vhycOFy9e6f5PDu3lyuXzth6/O0D+EtPGXYy/vdnG9gfvGL/aUn2X7DQYnPxrx7C//0/vnT97//z
346N/qNh7PzH/vYMCvObDQfSNk0E+w5RPDxqvz+D3jeEOZi0oKYS+cK1+I+H0P6mzszBs/he2r48
vwr/eAi9s+vKxQGAFcYy/5JhjH//z0+hxyPOxUwhiP3I+TPsyVDUcxiVwGAwkSNDvdH05sxUJRaf
dFnYWwzt8kNC3xK7cVpZoSf5xDW2EPmXHMmhzZ1duy4oPyq0RzvihpwrwuP7bZezA8wIg15NxtZb
YQWVo92fBVQUwrXYEZZXSqCrnUtVVVEHzSKUg9RfrlwEza7hEwS1Diry3FgzeovTkszxZJ5uZQ1Q
CZdtzMZUWvn6XOJVD+KsO7tACUROD4BWGLdPGzgHObf2c0WL0VHWjLBkTDinbFQX/WNFfHUtGRpD
Gerd/tmWnZ+F5EIgf3FjydJCtigRw7LCXgDwsxoDw1JtS9dqmMfcNuz7xpbyy2HCaoSW1A0zBiPL
Q4MRVBVtXua9kVnLwsK3B7piwM9uG7FUIQGeXVB7xbFVXHhm2443dIbCO8AoTI+2LtFU+JsSFESr
SJ5Khj4XGXNQJGk427HVF3Z1U6BdwrXLr/sNUpR67RlSD8HKEufS3Ra0du3YMHgmcL3tdmhXd9Ys
WlQL+crUpjUr4ERyFtMdQv8OtaDspueOUbOAabJSgSTwLODbxj3JqKNLImnQMmv+VYxKXi/EN99i
orU/2PLY46GqPDUEXjOy8W3GytfXa1JZFwKaS87HO1pHv7LKs0tuuYef6427eluqkygsqrcJ/aTB
qBytct0s+85nlcznnBZXCICz1w6aFTSdwSSyIzZtfH+jA7km87lVu3JAcFgp/8EFJ/bCA47Ifpyc
GAGSAfdpZ8Q1ZRLMpdaPBl1ofVPAf7rbBr1dCqRkZ71ew4KarrjzTobbWi8VuTI8/goYS4ndDSSL
6pBgJXGf0JEbybvpxGMeGf1sPUsHZkFG37RF/UJS0r7skqWB9cj6lSjjxFXM/3zkWchc9ZtpMpM6
CyOX66QwGHUAA2OYVjTF8FAkQ3w95yvw3cSXJAbXHkHboWDMcmKhRipr5p41gem4odAyvLG46/2a
gtNzF0ZIPEONDD1E8CichJaALpKGzJrU6PkKyuAoOYvmnRsPqWm+Yx3DFiCfaKjaZZ40ZiITLapg
9XfazHa69o0+uVCcQEdXGHkZOM1QV1FToNS+wLLfnvrGhXClCFOqQ79O7BoTxJSrAMH99RojM0j8
brl3UXEqVIZn7MJKrLUKq7Q3KYlwwZ9a21iu4CCwTEhrU+FD6Ogpn/AxnWdyMNJ+txD+pdvpP716
/nBB/berlNx/6Wh+1B9/ZhGe/8Dv15P9jZsJR7PvEyNAT4+j7D+uJ3o11lPm2Ql5buP/o0Ryvp2R
sa6LC5qxwG8zg7/fTuIbPmaiZC3h0raeK66/YGfG0/Yn46ew+KhtHNKSiDmwyn8mfWdZn/luwgUA
7WK6yNLC2KFQUxeGmzTvdmONrwLQKRwGOrhhXX4wQTXCVAz61sOScoU0XH6wdN4YAmfeqUzX9DXN
t22vxk1eMYsDcsFcyiWtt+kPbYk95lK5LFB9vGV4tLD4z8wD740yUyd/G4wb1jP6gde/u2HzPQcA
gcY7k9UFXMGxfek3IwnrOc13sxpZCbJm3BVD1u+0L4znfOhkBLAlOQ0WPrJgztiPb+bS3bO+l49S
M1O00RN8NK5Hz5tm88mGNXdc2mq4n9d5u1wQdhyZlAoAO9a2a/qt2iO5L66afr4WyrxLYLEli/tQ
WsRDbMJ65ND0QioT+4wvG/k12PG776WkMDfwUWKW8jLDusUM82c8V3zvSbbLYAcSl36hK7cjKWrY
56h7znnDF8Iub53keYbobqhSH9NEzXfEEFV7GF2JH5jJPL/Welqv6trDUmKPw5c3txKPWlkdrU1g
d6JOCIAgrR9WnpqPcqy6k7HKp2ar57ci9nEDJRIYnJVE+NRuWLmrA0Hv9X1cNcxZUbw/zzVwXdcZ
ESg3xvSUoGoItNOSjyGw1lyk3eyEQ9GPL4NNBHg4pwjIE273W9BDn0BLdhYhvkFFkR+UsFhCwwND
UrtD/DmmU3qoOnu4t23kPnWZGIc2HtFrtxI2Tiwj0Qx3bj/g7YGvlnZ2OK9EOOJyOwEmoZHrolml
sFJGGs6WI3tdzDApxg/Xzh5UYWe7pSiuWSm1F96am+FQbekeQmSDMGC7HKblsjPQrXBWlq3+SAWD
72RMil1dTc+TONvP+2RMrwgrR7rCbIxvorf0GImaFZhbAMhEWvMCXqK4tFDfXsYevx0WrciYnArI
0VrZe5N1XZTkOoKDsJu7n6IDNsQqlXB6kSwArC5iBOJh0tv9rmPsdmB2D/Vq49ebxvFFM6a7pZ6K
a+3PI5ECgBNZLh+83GbonqDfAQYq900nY8Gg3vWiCTTaHfq7QDrJgcX8OWR0PWQm7AC1liCJFBFQ
2kAtNe2hFAY2o3S8TZJqrlmOnci6CzH5X1pbJxRDDFry4RLR6BIs9oqJbnCX63Ra2h34SZSG3NnT
nF9Ogh3VRrkSMUCjI5fFpd1m1sXEhhCBrLlX2urDwa7tU8Yi9aZv2pt+8uT9QjkFkar77A397E5z
c2t56r4WaIPZHEMBnCrF71xuO9c13pdWF1c9GqIHbTKnylcbBKREvSDRvi4M06H3OCs7T1SvAS+C
ft8G6Vzq1JOHYkWlOzHXKoY4ucXiDnU7T+G6VeaB5PP5ZXRsuR+b7v9QdybJkSvbdp3KH4DwDJXD
gW7UwWCwJpPMDoxMZqKuHDXm9CeghjrPNC8t5DNJZJAi7f2e7Pby3psIAA4vztl77fa2NcWxcTWe
Vait8jI/k8jH09z6gz5jr+wwOjrBYD8khG6syvSyqb1q5Y6zs821Qbr1/a+crLBFUOnWgxio/KGV
iQ7U4DdWhPiysbVHWraAFxXNJV2Fd/6kVk4TFdt8JC0KROjsMIrkeRQRaGgjicbBpX6lYXyN57u9
imp7EXr2Ed7XLP17KKSZLaIgZkzCf/XD6DUf5bNsqwvR4YaSEYIWJ01TlOv+Dk5RfCZKiIRB66i9
libdQ6Vl2ZH4am0RSi2nAlPJjY+15pcFGvY8CjJ9QSd/+qPiIlnlVopJM3UCkrRkvUW0xXRXI7vD
9UMvHEi8doYaIN3U8UCNJ0z5nqoSBQnqhq0aEX+G5EChvvWYDT0/XI1OKGfjaL9MpsBZ65lFmcp2
Fmnvm8vSzodtYJvuAQ3MdKBtGd6M1Nh/RoUtELuFjXGBSVld1n4E9jO59nEMwERKvWgT2NMxTcBv
em5uLXLDCV8dLXF2RufFj4GIxgupavXbAwr6e+C1nSWTdw2Tmt2d2w8vAk/p81gmFSoc/8CNUFhM
kXsEVQAZF4FAVwljr9wgvc1k9No0Bg6NorJWWmPkD0UzdTezIvqhHjOobs60B86T0F8282ut6Ixo
OcaeWWMMch61QXSL3MvW8/FvlPm9n1H/6uNJA/oT+hddlfyi3w0QKGqyZaXJdKWHKZVd7NvmcxlG
QFVbzawfIjdEH5IbswMQ4pi1oXGPD8LMq+omnxw6YHWfau62HjV7D01Me7K6Mj9n+5G4q6TM5Z2t
a65Y4G1pnyTa1h1no/yq0dpu73lJcQ57VVvVdkwPy4wyM1/QI1fnFtYvcFPYau9R9vVXXUQQ2jrC
QvPS6m7vUk7v/B2ggPIBBoi4sxHclEtkYBMnhjTHTN4UvvZctVF705mmggfo5jdmGda3bEVclNG5
s0ydtl7UaFMWvoGnAUGgjdJUDJeEk09HetntWZik5Vb4U3Jf2MYD2h+GWJsVB68crLNoUsMzz4MO
2uRUxe9xwv1cjWH7J+A/GldpVFv3kryFDhGcyQyJCRfHm7KuknxbECSP7SjvbsyWLEWXCF7g0LAb
fe82jtFYxfpFpfwbLYFlZRX+sp3PKK2X3jvAtv5EqnewuUIMq8dtKl5dN19piPcbu1shDXjRTfq+
MlmFYWRTkvX8EUFG4Z+7SUvzPu73qN+e3U4bMlRfETMezvWXebt4sDgJXmVBDVB2mPx66YZIzXwM
YRAutNUYINBl+CLSa7ee5BtFsbcyvabbalMg7m2j7YlR762jnjId68kQbHIZLnBCT2tDp63RxYZz
r/iccAw1Q3UbS8vEc217VxDUaxpjLQXalmXGT/GHtFPC6QfE6z4UeKEii91f0JRQMr3e+e3I+mVM
5YT8pu15OJnalnprv4oRMQ57r5oVFElRq9ik1ZVxEES+32KFk5vIxyeoBmcLeq7dytB4kbH+wFG/
Xala5BeFpxABxBWzOh7RJ9RQO50YZpPvUkD2Ctxia/qSWdLLh8Vk2voD8CxTLcCRBQcWofx3R0Tu
Iptork9mGWyxU/bWIk7j4LWqk2epuerSzIx1XA7i3EKocCNKqGm2bYZX9PbMp0p13SHXuuI+cFLr
sm+beuekYw5bAYFI2WOT5Agd/+pyz193eOsWE6DS+550ebYCeeX+sbIUn68pKmdr4rPlS4NDh+U9
NNJF4nSXY3CmJ22xyrOt6HFg0xHcof4grFgL06uAMMqzqTDVbqgRPWP5DC51t2uzdQQqbi0RzK2M
AKeJYIXdw3K+bid0ykByvIt+wqZRgUEButgZxT0dshobaVa3+kKE4FOYxiMLMgDy+FgP+DNzpcU/
+zHZWRrsfMO/pcAUuRiVgT47fBXNVNG9cBE1OJbr7wlpMP4kdl3vyiw8yAgrrAoi65CWGCEqeNi7
BErbXqmy3U+tNH9UrpEtgZeB2gXS5qWoHx3sHVlVu8iWo2jdSkXfiLNRDfpD+OdBW9NemPQ48Ogh
+sYZB3PSX+zJtvyFBIfKV2prbM7MMUBlNY9ziLvlTzVEHMxFsw2ivHjsm9RmfIxRn60Y+MFK1zFf
sIsyECCTEb8y69w/ZHxoOWplZcM1FqG1VtQFsK/1/azyk552hxt4nKhxyIBi1pi7VJWFtSvrqukX
aT0gzS+n9kevIOBVrkXqve0o+kMyavW7HAEuqJM6mrGEMbpDREe6z4PT3QejqZN1GBYoVktL3o1O
gEIfz25yM8RWttVcX26gyRYrfbQrbF+Yv3jzGcEDpWstyzFC4VFTWrhLe1kvHSvOLpn/gw28+WBN
b5twb7wylz4Gc6rdQj2bMca+hRYnxR9Tq6fnpEBB2QROT4R7dddRvgsQSah+OeVsNMh0A0YQG6QC
+pV1oYU7QcjOeSZYk6xEZRe2atVZnJfpnckxgImJQx0LCKRmix/Qp4H9k6fT7hGQ4RWk8omvSes3
ZSnFuV+3T6Wli1XqNtrcyIkECJJu2reZz5SX605+iTPI3JFQ1SwsWPbLhljYdWFpEN1ZnM+qxpm2
iI31FUp47dBrLqptKEubtnb1Aw41et6+svY5oqFdLGxtHcazIgWdTfZYj6XYx6WLicMFYTw5xrgq
ZTbu+CMWVF1xaNnWfWL8cPpuSmgfxjco819wNRcLbIBoltCYNU0GEaOpAORSE+PwVXEsCgedqQeX
8CXyYYuI4B4VLtCHQ+cQG3oL8+SmV/YZVnaxbhzjigPDz9Z7tYZgD1Jx27U9FpAsYo+LzSzS+5uC
Ex++nd4780LItINvR3vGR7KEi9888kOf/C4XGJOLH1of0Z2s4ubZSezffRweOqRyS6RrdL/Bx7rW
cagGbRH7iO1qGf6xxEzb0nFUgDjiwOB1Yi3j7MfglvJ8sNsHr9bMNb6QYOFl/nEKk26Z9G12AYA/
ZwZK3d00DkiFOReLo2yYq0ZA8LHU9PvSpHlac6hYOOwWV/ogfXaHFuXvHBUYu14ANda53ebbKDfy
A2XspaWSzTDl4lZNmbbRoNVvK0M8dX7oPjIRJrs+Sn7meo5ICIdvaC/jyNAeYK5O69IsxJZXX6x8
sxa7xk/u+o4TIlMbvf/YazgrcKDHI1PmN2D4tQHEN4gRNIcy3QaeHsfrSu9oc+tzu9h34i3/Y7WG
NXobxdMvgBINdF8MCtBz2xWCNP+qQmjP45YPVkQ+wkIKP97bXty+xJ2hEyEAmnHBp7O2ymGDw7Zc
dOag4cvqvBvTo2WwVL57rDgYuW1zjJIsvRRUbcBzRc6mGlsHq5e9FkK5ix79z2rArLi06hEeJtx8
T7DBrJoLr/J+xa0L9J9IiEUGKHvQzIMV4c3HVOetRre6Rwl+q7QC8XGFvig06iewLP2OQyXjVfA6
Kg9TS9U53a6yMUzkMQtSH1z4hmGfdWKcLo0h/TnZereUVid3TccBlMOLvmwz2hdVdAEfPtjPdkBZ
8neYbrQlkBOgx4gai+KKuY6hU0SOsSrFyIZHN7BpNVy9q43nqIGABh3kZ4z5YJ33EV5MTKWIV+Dm
U1da8/ZgkWjUgN2OOE/XrQAbp9O10ea3lVHtke7R0ocMtrKgMywr24BuHdjnrLeY4/zbxHzRzL7b
2jpWDySi0QuukHZBmYvERPlT1t2hYbteGUa67RWLMWC8W9aK+rJN2/IskwVlCtwUQdvbB6TK0x5G
7850/ADMib/pVHOFxnM9Un7Nem/ctQkKbb93FsogeKAM5uQH6n3LqhHdFuaNwIxiR9vU9wHS9uW4
cuL6Bzmw7WWdoHUHHfoIOCFd5kW8TQDWL+PEPybsx3elT0F7nAIo51l932fxxlLxeZGp15IEMNIw
MN4E3Nd2JPLjLK+rR8vI1XVWyztUjghsU8zAzDDNNod+d5FSL8AHoe1au6r3HNFnM3gxrnz4tsvU
DpwNMtoGTGEzrtvMvPZUJJlLNeOF49uLIxE5mH1G1Ehq4T6rpxVgJX+2rSA1BgWfJaBLgyBEC9qB
QYgqIZbh4FW403DTdoG+h0FeLAoUqfi/YXaiTraA8SBeQdScRFGwilFXHUsMwfRt43viNC50yAo7
V7U2Xx4lHq9THOmdcVjhKAqRHENhweXRiOfAAgiUhPltaQ7PjYXOj86ZWiQ5woIAE+cCCiGqoJgq
hkJIWzmDQsSCFaU2tBvTqc6CyuO4Cd8G7lWwC1IqekBfIiT97F7R8+7mRCfaPfqTwcJzaWfuUWdj
DVgeSqtRLRM9OfR5/qNVRrzTHD3aOEJF54aLZ4XMg54Z5cL0QZbN4yTfYQhnuch8bwtW9ZqNh46/
x8PHakENxyK84ks/G0YYAF3BAbOdndNsAf+AC3d/u2P4C+6Es+jw1Cx6bPgLpihU9jpk6qqyMFLy
cbKfirZVC2Eh9Job0amlM7X1kim7uckwcXhR+miZcbWfzAx1YUh/TxnnulZeQ+rfKktz/rho7O3I
3ybl9KR6thNRxwEDbICFVAd5L2cehcrRfmyEGfz0PEwNMGYx7KXnZRf+kiyKixaUHdu42Hg0Mh58
B8LDScVywjB9jcbxYBImY5fgM1Qi2mUzWNQMomUZDukqkHl+ZydZuB3s4UBypcvCMfababSeEcOe
4aE7N/yfcrZrW0P0O80ALWnzCLQ7ipVNCbGsZI9OTE1zEK0jV8q1kgPM9euh43V5vVrjNWLrlGVb
v5mmdSghTzRJTCNxytemv4mc7C5yvL2R0PIrUs59iJbpbQ7NOEfreKN1j4X+D7xE4zwcDRu5jLA2
GtDpc7IFtHO3/qlX3aNmNysvmKmCqnqF+dttyrpJly1nQYJD4mwV9iWSJrvPX1hn0ROTt9BbhCEk
wCng35ersBnylap+K9tcY1i8oAgNYSP91dbDoxkLZ9EAwoVoHFq7WAXxMerD6dyoTHE3BUzuxBow
WuwfGlSAAovCzuuObTa1u6oMfiUEFq7HSh/O+7EeVm084BG0fLYt9cKT3bkR6Qd00BWnaARfCR6a
qXQussw5hvjAvTCZeHoYw7zenDamcPSniF6DO5g0I0u/3lljhqHzd12sYVgsquEKvce6N9TWTP6M
00OrP3XEVYDj4GCVwiWxkt8Y4zZuSYZYCQztypnqdNWCDob2MWefpOGPOk61fYDClvF4jjfUuNM1
G02epaWvIQTHVZZDjJKkrFxTzrRWoPEAfOgqpYSvgcojx++858uKtPxWxv5Fozn9tsM9ckwlLUyM
PPe9zw5dhIcwCJj7W40I04FuIS2DR9POcGDE9bqYtPBgJ3F65PEPG60VO7+1+aFFmN8pb2Cmwv7x
2GqPwus25jisFUT9hW5l3RJA3wziMNStnVFM613zLDAmNFduuGVL8ovsjLWfBAddmZj2utfcLy7I
efVB0NWvKOAJ5kMklab6QSuCLdEAPLEJ/DSgGctz1toMIYpxbJDDMZ05k3ChpKT4HqS+bQcyCUj1
aNegjOwfsI3YFrjQvuyefir2EwXYTZ+O5NC7u8Gvyw3HqZSNdllfmx1Aw4iOASb+lKhrDA4s3a79
uxaI/6iuGMPwy5L8HFnaw1PCx84BJF5O/e0YiJ0TMQgRY6ewvpK9EUfrhhUXUf4ikk8lPEiWo41s
nfYs6MPxONEp2mDIQzeBuTiSS32kokJZHGsb57usvWoB1IxefKvaeMJJHWQ/ocoeYl+j9tXfQKtC
0Oj3rMqqvs/ZNUUj+2alqm5JopA8G0AGrnIX2D+Ill9DajtLh63EqNfaFmq5OCiHlYoimDrYY74O
evSYTkEBoZJ8CF5lHyoKsxarHoh4dP+Tg4O/IrkVy3Hei4UzmWNLu12CSKT8Vx6HSalDoncTdZOe
SaWjOkcOb32kQPoHs4xaan7FxGuw81tP+IAvG6Ja1mmoaRgnWSYRywS7EcIYjNLpTmLU2zVaVu00
zYiCRWmw77ENt18NYd9gTS68Y111LS1/PCibOBc4HyDqEZFixPIe/7JY9i1meWI4cDXRP8+WU+WE
4SoDHnz0jYKJiTUoWOugCrbxyNHZgAqP88/wrmJq7y+aXuF07txaW+rFzAzBjoGHptCf7aI91zIH
h1Qe7XGJhz9M0WC7I5Nw2w0Vjly7ivfm4BFgMnCJ0ehuG9bl37zcat3lLlpT6XbBIkti/YeW1vpr
yN4G+pafhr8LHLacJqmIYdovlzj+k1+itvXzMIUgrkhI20JL6x8LOQwPCbXnZYpLihTvMj0L0bm2
OEcE5dDIejJt2zhSEhLbWLHRbJkIL30vus+mxj8fEi+/DjndvHR6XSlEJx68JU8rV7gIw4eG2BLU
sWAoL/IqS45p0xCZNZBnEBsiOo59Wz62cvLOenxRG6pTNbvatFkBAzSP+aDUKpvy56BSV3ZE/wAj
HfoiUWn7sI7lBQMC9aRHP4EXphe3s3fj0EaZeDKLEaBdKIL+YcCfeNYiXKbOBE5lRNQSUIvs9TNo
bPYBfNx0O8TsR5zUGNh35M3IUksujUzZD6dF4GwxVQJYkcr90duDeu0EJnRsXLOK2xnXPXT6Ddhi
kk2slmWxx6+HeOXGTtxib5pl/ZibYjyHO1AcimjyX5VJ6YQaUB4YDnVEZTOqsxy/PIVsOwLyVk71
faMZWPNrLZhe26hAsREZ/pZSqXUohgcYgNqzHBqfk5HT7OAvttd1YAcrIKL05NCdbwG0xUun9tSh
9uuBJYzNBUaO+eOpoPYhEEKQzr6IPV5l+leR3/U73TTsgxFATRoHkbNDkOmvkgdwNpH4tKPEAF5P
dkVDfzJJbhQn/PV/s/mQVeZSvZ3iTi6yziM+bKoFdc0JJEwQuCvcHyFTjK2u/n2x4P9vQgsXUfv/
W5G6Uc/5r6LF54oiMI7+5//I//mf//H8H89586zo8f+a//if/336nf3zP9/qVee/9F9aDCn/ITzB
+U1QzZyVp6g0/qXFsLx/ODgSOP3Q8aPzYSGT+N9WDMP4h3BcAVxeCLDzaDj+j1ZQs71/eKgE/wo7
XCn+HS0GYsQ3alWUIGCdyUJGrOjCjTWcWUf4hsCNmA8p20R/xxJhfZdYMrlsCI947jDTYxjvKFI3
ib5+8wA/sWP8jZT9vxpZrjpLQnTbxGHCZb1T7rc2EDcxUI1Y/oXqYY4U56l8Ud75FN/YiI86dV2b
oGbYHdBfDbyUItddld8y4ay6/qkV+COkvs/UizKrTQfGNOl2pr9P5bCHibZ32uu87mh0xMvehhgQ
n5veXWVwgK8R2KJ9I+dybQPBGqnwdCFORL2i4E7lnlKe/A6s/xeP/dXtzi/hzUO2VFU4iEnjpbx1
j9EFdrdFtsDttymW6hJe3HX6oEgSWpoL7xv08nvu8scHfeJ7IedK031mW46KeGysob/01WNgUE7K
oz/oJvd2/efrd2u8t/Z8vCTKo7c3WwAuyTIM6Ev0ZOtNtd40K5LSFulGbPFT7GnabP4lUEa89Xm0
6Ycx/H40WSdjeCzg1MPSj5fhPlqnl6hDN/03RpdPLwGqytb5Hmm3nYi6DRhxRoNobjnIXyhA1464
CiqsqcVDFj99/QD/xoB/GC1vrnUyWlKhZMWeNV4GF6BTyld3W93TazkU2/4xvwh+B2fmpU0w4IFF
fhtQgL7DW9H/+PpX/FVgnfwKdFmolYVtOvh8T36FndatimMExPWMSF65Dxyl4W124xrrcsgmBG9J
sPj6op8MnXfXPBmtmaEcvTETrmklZPW127yZaKQMGDmKZNp8fbFPBqoER44GzjGZ+Txrtja9+SpJ
UtQyLTWIBio0QvTAUV4Hnutv4A87IFEsC35Q3WzyqcyOtkdeqUWg/PNYqXZXV1Z1KOlaXaJuMy+1
yOUImDj2vzfqmB7xJAjmZ5d3gM715HkYFLOY/+Bv2YKdozJ1ZzXD8g4WyTRL19dgDgRKfDNlvJfm
0W4ltoRjmbCQ6CHS++v4evNYdAMJNyg9B/SrAIdBHOTG0N1o9/XTn2eBN8MLATX3JPASov5khXNP
Pqh07DuUe/W4c9yRvDezcGilxE4u7pSul5eQgeRBZQaUqkQBTUDf7fg3X/8EA7X9+9/A6mqyfXKk
LfgVSO7fDQAkyB0FJc/YmW7p0q1Mga6pviTYMCKty86K9RSUP6mNADPDuoswIyo3SWSMS09riAdo
neTi6590Ms0I3cJ7KVDt8Vx486fPfiq8Jg+QJG8oCZLiFE3Ea5VVtbeV+9uKJGhQYAzfLMYn3khc
BxbXw6rgoft0+efkMXDEILcpD7kott3bMmv1TdR6yb0042QXUtXJEIiN08oOfNdZCbRQlEutWo1I
k7G+Qx5M8m+eg/HevjD/JnLsGIs2aRNE0lgns09n6vSmqqnahIak65+NycGXnUVWpvI3uu++JgQ7
QrUtlkYAdrWBCHT99av4+FgIUrfg1Tt0ngydfJT3o4No4MrQVDVsHIYIJug+NxgVaUcHLZRFeJM7
sUltT7hZuCvLyUcOpapnqWeFs/HyHmJvSHLqyze/ap6U3nw3gtVHUp3zsO/O/zgnD4a44RrTg9lB
hbL6YTM53nQT52m0y0Wd3dDzoaGE4K40VlYwDr+aLBJs9oFnGQvO8fGVm2XZnN2Iz5wwL+L9IrxH
0eqbX3kykc/LpOPYJLvYvEj3Q5SQZ3iN7AGo7pgDOI+mKns0+sTHqwrJROtGY5NYBgJ3gNykahja
viI7YV27DfbJ0WyXtm+7y6kRV3xxyXYImvaboI/Tb//vL5QuDmSTnbXpinlueDPLQXauZasbzi7/
27ByEk6TTRSaG0qwJgi+slz7ivC7wiDlq4gUZ3YEI3SKXNBL4KConFDZ/fqxncy8f38TQx+LMsE/
ZBSdjLgSfSo4Nt3ByTs1dJdqZ1kOhv3NyzkdQbwbCATovMmaxx80a8bf3rneCE7jtLfQWwW/dUWy
eG8puc5c3f1mOf/kIRsSgx5bW5ccI3nqujbqijwTkfg7cil/jUTYbZvMCOFh5DQ40ty+k9Krnlur
JtW2SdQqiRX0qSp2l/2AWVT2VfHNV22eTiy2bqDZQ3bDrWNXdk4W/d5iEpOh8Hc+wszXARTNtdeK
vR6kwOutpNgyyRcHsCDeJtcQmZHH14JzIvAOPFO2Kn2tPdROR/tQdm6zVn2TI+bDQdvAvbmpWI7X
KAXU/uuR8fGd8astDmn4Cnl/5sloTVm+XHQa/o663IRYk1i5ocXvm0LB+mZ4zIPs7QTDA3IZG5gX
mf+kbs+D9M2HIZLAI+NBeLuitNs7V8WYlavCFI9jiT1+qaTMwF8YyY7sjzLfqDymUPv13ZofPwSD
Q7EOYBi/JrFNJ79hdNokqQvT3yF2qX4UFEiubQBp13RZrARynR1SFhUjgjWaltprzqcUYWQix2Fy
dVi+zRQ39zJXfTALiYibt8CegpCbSVhxBSpkGVqpl2y6prPO207Fz5mIRbGTGQzRbSEFkgKDzL/b
r+/rw6o2P1tcqDOMwOVof3rsBexcQYblvvwmxAbXYrn2e0ilcVuhlsrSHDsoRp6aouwaMxN1T0iS
269/xCdDiQO3S0aVYG9nnX4ADjW6Cf+Ov/MG2W2iMqUZgvzlkJmJ9c17nLenJ0OJ3R3EA+oYmEpO
05RivSNmZdI1lMDoLmD9hytKDTUwrMFFUo89NqlnkU+B4+nrm/xkEHs86rmAYuNbObWXpG7ej3FS
IYLUKVeaLcL4okScZIGEgr9VIonMcn2dVQ2IYjjJ30x8nzzjefuGhcY0dRvIxftvKFLEr7tTHOwp
1CEnakf9Cn9gjc8QaefXd3q6Y2RIvbvUyXyGZwS1VhLAQRgid1fpodi3upNuRrZ1q0747aow0mT1
9UU/vT96MmScGEIK+2Tznlkd6wd54PsmcLt1U2s/JNPAhS778psrfXp7rpTYaG2Pc5D5/kl2oWk2
bmFwexxL0Cj6C1a36ElOnX8Gk9S+Ffr08+ub+7h3mQkoPFYOQVSonJNVOLFHcp8rbq4mI3jTSu0n
MdZqk8cJByF2ot/c4SeTwnw9vkS84obHwev9LU5uCUwyjoJ939dnUW0+DLBun1u6+evBwi4Xmiq6
S/w834yiKDdorf1vfsLHh4w/TMxmIZtaIz/h/S8YpjT2soqHbJFRv9dcCCmp2Q0XSs7byAhUqQ5B
/rsd2LzPeD878HFAXpz3+Hysp5XHnvAAIPBcFR1n/7MxAiAXIPXoECLLRrOqJsQC1dRne0PXBGAH
yuLD3jVRXKbYL6tvHoI13+XJ72G74Ths+jFnG9bJYZv5esinxPNQI+C5ASud7ULFXtQhXXYJUpuq
RK4Qy6YalrGawPkk5KDmBFoLclknUrBL/essSTD/hEax60tU4lXcj4+ZjNW6zvV6nQ2Wc4j8uLxK
bbfdQ9JN9mmOPATlS7NvsNdeGchIjs1opWe0VRAB912FrsJNl5HbyG92FR/fO3MjAqf5fCU8vuP3
7723oZJPpu7thjZcKfNiUuaiEY95dYHF95sp8ZNrzTsXNrccCjDHW++vNcSFVBndzn0UyfBYtd6j
NAL9YJSEj3ioNGuA+uuvP+RPvizLtR3xr8xUCDUnbzRKzWYK0KzuaR++lgY6GQemFqJSt7uc9LYG
9IKiJqUNhw3Kkud+MfrfPOKPkwk/gVWAU5shwP6c/IQCulozmVqwp+/ULbBqPmttBcBuhHHj9Ml3
nKOPE7PFokMpi0hIbG6nXzIsyBw5Kp0dNx/bMwOY/3EazO48HcfmmwTBj0vs3DpwQESxkfakfnKM
GBs86T2w7f3gOmdB4aPpkRm2FLue4+otyWbe928dvSdS0Mag8M27/Th7zDUqpi1HUGGjVvB+PDns
HsHEaRFLbOEu8xEXaBVYcHg9ALaM92mHGUZ7qTFcrd3Cny6h1v2InE56//bAtqkgGYJzm7ColM4D
/81+2U1jAbvJixC6K8oD1bCCnT89tSlOBxVaqBLjsfvmmvOH+X6qmq+JiZcMXUlt4mSJ8hEb1xNV
sb0DtXrtY7g8sn/tvxm7HwcT6AgcBR68Ot1lsn5/Z63nElWONGuPL1Os8VxAuFSTRb6L3nxT6Pxk
MM1PkGILFUedGeL9pTxl9XYv03ifFnV31vniLtWd5IAUVt8ZnKmWdlek53EJNaUgFvT49WD6+JFy
o2wUTc6FFD//FuTfvMLSKNrEd8t4n9dDinkWDmUFtprUQms/dbL+5sv5u80/fX1sTSmRMP1SgDwZ
uzba6HYE3L2PdbCAvQNsinGjIQbpcpC7LYAqHdrrhpUqWRpuE+7CpukWAA3zTaNj7Y3bKHrRW4XK
OynkDpyGv2Jr66+RWJf7QvPJpgkrILCYFACa5cPRRzm+hKgunkWHCdapm/uvn+Enky0PkTmWhuVc
oTrtFwSJEdaEN6OOcOFZofnN1q5ZAWclnwJhikJ2Uutn/YCPBogtgMGI2Pevf8PfAsnpg3V0dm10
M3UBQfT9MGLPlI29i0ynaYF2DpS5V+grLRcQiPEgYJJdatXIiw2HAvCY1JpzMxfuo2F041bv3HCH
Qump7VGXAYtG1OA4cJsCIXauZnnnmh2UK8k+m1wDDqBSRe213xGWhdSK1Da763/HqN9qlOWWRDlE
Gzf4Ztr7uIrSORWSTT9TDvvveQ/zZqRWGQR98C3xvjfseIP3MV9P+MrQTgXk5NZYl1CJjs9fP9bP
5gGX0EOXdokt6H+9vygsFkIoqJagQm0Jti+GgsJvb608Bc7760t98iVSjxfMOdR9gQ3O//7N/UVB
3RoxXoq9qRVw9309OLRklW1MC2RYEvfpN9f7ZCI1WZcZtdBj+fZPpjivUGhoOBLvjdpwVpatIvQp
+L++vqv5ez4ZllyChcpgjoHLc/LWNPSQDZqReI/sukOiTEoF+m2EJCkncNjM3gUKcEKlQjTfX1/5
0/ujoi8ZMg5d/pPn2cD0KWPTjfe14bZHBN/FQ4+B7errq3z21uhOsZdnXDKhneztcP6FlDs05rOB
fNwi0P3jOHbaTpNacg0dv/xm+fv8eggHOLLMp/yTJRfxfqZ65Iz7LorXgoiIjem0AThXhQgf8OzX
d/fZ22OnMaOOLUE/7GS2xjpnBZ7karKGBR32+M/Jf5iIipuWCpCgUw2PEGSK9deX/fQm6YvxlaPQ
AHT2/lPAVeAoPxfxHl57uI2R9m0Cg6DawB+1I3xkcf1fuB5Mzvly2C1PG3JNlUOO78JkL3BUY8xO
cyJteXWEpZAHUgB3+vp6nyz5pkWJDwLo/FWcrhdWTshhBN1xT+VTW/ZE3u2Gmr0jumASKvHVr73R
KKi6euGu11Gtfn35TyY1NuU6x7y5CGycbsxjn4yicXCSfcm9seaK4QLB2c+hRbr1X7kSQwfWic7O
/OTrCOllewmayz1+b38dRJ7aqYjuOYXU5JvP/bNF2KSbiRmRwv6/4C5v588x7gYDtB6DRm/Cl8QC
2jiOWOzJjaj2ESQTDtu5e8Ta6i/ZEdWPgvzDbwbuh8bZLOxhB+CxdaR8a//9kW8m8dISVk5iS7zn
2O4vdQcfMpt1n+Bsb9qEEm1sKjNjx9gPlnFOxFIAHZlh4JcApbRu+/XjJ878w/Tr6BR0TIvTLtWq
02qyDbzAMKtJ20VxZRiLRobFHzxwxqUsZDhtETqN9g5/if2aKrKLtw4E6fOh6sVT3ZQDlWfHuHXQ
PR6bYQ7kNtrB/BFrsjsTfWc9jHaPXRT6VnoFeQpBq47BlGDVLujw7j91De5yU7WXLT5Md0PLM/vt
R3k/rE38vU/kztQu00i84vRIhmU54fo20ou8wSvls7G4yWy7vNKsELpZ3mczu1roI34om93pqvKp
HQFk6EkbwNXcrDonR+xkww8bVr1m1RToadji9KpTAApxVbL5EUmG8Tv+X9Sdx5LkVtJmX6Vt9qBB
i8VsEIHQIrWoDSxVQWtcABf7ebJ5sTmoYrO7ONP9/9xNb2hGGqsyMhPCr/vn53QAPiyrzz8qY3af
igIxqF9MYnx3a5mfXZXQuqnMbLOxSMsY2h5ZbxXCYViP76IATlA29gkCOgnhRu8xPaRT8aJ3PA3b
lpbOlvEjn40ldwFcw4y7QHND762RVfdU4NVw1ppVDOz/d71yj94zif0uI6KJ1qrQXgu1jO7FVCVk
PBFzO37DyhPCsKpWtkzeoJfOaG3JtqeoH9z6a0zSp8hBiBBMeam9NH1STjt2L2b7Qst9fG9UFyqo
GrLiR7s41UgUO8Zu+Xk7V9DAnfTBvYujS3OnXBWCGgxjoOl0gcHK8LObDdm7E+tDH9i8aV7NCivl
uuht+eppPTIPRuAmiX8S2Zd6lvGblSGG27eKA9qkbQ1IjcUgLnNfdR67iiNSqrZJ2nBbWpX7QZJ0
WgzvC5ROsQV01clu7zFpapjzCELA81HC2fXZfXd41SkpFgwl8eb7wkwYogoy7xk0ImeYV3k8lI+F
gRlva1hevzORorLRmdn7ObZoM6UsLLmWVd85bkvXOxQNIwgH29NtXc4N050OhTr6BcF6QsjTZNfm
Ij3Naqve2PzSWWvCz1D6OC+yiZ1fTLvbOlGjnbAbg3WkQgp3rXX2uZL29FGyuGeuetMJwbWODdRK
JBw5tFerIBY9hxkZpnlWcWKJCID4WA/vEavVHmE8B4xv16r1q2El1Zdn5v39Yid4m7H/4ZTrJmjI
vaz5JNGYXtM+ktaqk5b1bsHyV8lmNyDXdBI+I5dhTBhwstp70WRu4rshj69VKSz7retYBV9JHkFv
WYr/PFA0x3vRMyfdJvQdDd9wExy6EZaKcZun0JNm4kLmXh0r7d2iY5ptw3Fyb5g8sfRWZpWZrjLO
Nmuvj82nxHTcQ9lI1hXzRGNdUIkWxn6im+U3b6TBClovsQSWaAmbiR0k4xDz+lhMjo1c4NOZYQVA
EemUScwFcFgw3rHexNBqJdSYrQNRolwjaJ8gsxnlnDMUS+38pjDK7qZKIzaB0WBEax4D7UfVTcWz
YqTmvqg8aI/sWECPK8Oh23vQSp/mrBw+R/rAJLuSiMUoLclgPHSZ5gKcCkFyc4fkgrUqFdGYQf7j
G/tBZcuO3ew2BL7V8IMUff+E4M2WKwCcDdwXI9fZtahFzMYQ8VOTbrIpm70n0v6pK+Piko8Ngli3
adlvi4reukvV2eDkjeCKA2/ZTjcxqMcHqCPjYrvk0t2IttC/4na2PlUkb5LdnkjetGmLe04Z0h4M
Qjuwup0mdXLDAzwaWCI0ZlZFZhm9jfTc8KRkCXjAauiz05Bm0/sAH+zdkaAU8YeQOvHDVgX4bEBp
uZMdvqV1VzFSOnI6Mh5y4UyJLwFq5f5od6oWcOdNMb8BsbB+nfy2YPPgA2PBEa30szpbptjU+CY6
DjQiMveZ09YY+5SxQciBQXAdkntjWx/WUQtGAyz5TR2jRS60xil3SLiG6NBhpnDWjLAUYAqGnQas
/bZ3HTD+O88dvPeRH+ZDVHRswHvPHB1T4E2Clw0kJJ4c2VCKk4q8WwYpF/BrLYYa3kjGtaWCwpo5
5OqS1Xj8J3MACESHesCG4wNMgOg105r4ib++dchEefye5kyGhzkaPLxjQEi4lly3+l7BhRK+xmYH
Swhu8ii6vOn4pvLJZtN2YvnAQxxNewNbOi+hzmKT0pgN686VotrmU62f8iZjEU5MCsugpeiVNoAp
ujC9rTDkYgK5knBNgL70PcL3Yx9nWSDbskYU5VBfzYhQWUFv4h4OOTEmkI3Ay2I+3uQhE6q012GI
uu0YjYOLhbIuNMyyysg6sgGL3TFqh8UaMeJJAYw4wRAzqv7SC4/IsATD9VrgV7nWFIhipRvetMho
GdezLJQt1KI6IhaqN4P2osSWe3br2at+niP/EurwPy1bT2v2n+q1/0tp8NAmZfL59kmg/qF6f4uq
f47Q//izPzP0bKD+RiSOlidnE4/pnMV56WeIXrHhNxuquQQ6qPHI03NU+j1FT4iepCGH+7+n5TmF
/I401NTfVO5XWikG1aFF1OyvxOh/PWgzNCOpaaMz0OhGE+BT/3RaI22CoziyvFU8jmI7DJ0RjNPU
/7wA/mXQ2V3OCv/oJNCGpYblaKZydOHsRBDk10NhO4IUsKeMd0mYhg+JIZAysxFjtb47tvFrFiMJ
hcmpNDZcjnTSgnlIqE61fpqurCgmcjOH2N18u1aHLrDnCpW6TERKQgIqGIt0qj6dasMU12JoZE6c
wp3e2fbr2QWCYLiNpqJ/mrGtOhudfUVrTRRN1jQy2Nqfrbq9aaUZRQRkZlqQoSVJtidCJ++ei7Zf
cdj9AaWHAbbq1CiFDJ/3zME42w43qQEF12+HeroMbsM+oNdknrKdbAK3K4TM5amAVwItoSxFzrZf
GNu+h6Y8W6m4U76DqVm0N2lUXTMlTp4SWhUpJYAtnoA3mAg1zZLGnKmU8oRXl8Vq2bUmVItsPsgx
cWZ283R23OrZakboL/kA+SCBIEXyGArdysoqnpBkklFxa2b5wDNuMYExG7/EbBjhY4PPclubCtSG
bM5D5FAlKqFwIisGADl3Z1bMM7YoTSXDQjGw9p9FbPdicJvcz3+6hW5+Xg9/K0VxUyVl3/3P//Gn
i5GsO5EruiAOZzBGrH8ONmfF1OuOBHdszJ2366aZvQIjFpt//1X+dNjkYly+zBJkYZde07WFgP3L
YbMMyesJluhkV457EG133aBhJ4AxfXSNulslYRgeIXCKFbdtepqw3P0Xn+HXJsnPj8CBz6I9w+CL
f/76EaK0ZrmhqAE7s71yzqfW2CVdovuzGWOGTmz9v7gBf+0a/Px6PGT4xrkVl+bTr1+vN40pM9UU
bkJBiMicrX6dA8pBwoZd7N//eP8UgvrxtZaunUqqnMvM/nMasKnjMOGMBt+9LxNlCy+xe1HkYOs+
mt2e2L+B7G6tsAaZYRil4otU9WusiiTbGDnwEmIEMSAxbDLXZuBzb1EM90hGWfxcAWdBwxkaUYOs
gtsHU4OdusE0ztWx1rvsNi4954x+rf0Z7P1Lr7D/Jq13+Gp70X797fxWd3+jlv18AzdW/hlB//8h
XJ7G/HJh/OuNsvsvvrdli+z8ln19VmXy9c9vvd//+D84vnT/eKkQgiHGtoz6fr72ANDTKKeUY96i
L+kNvuTfXQf6b0SD6b1YOOkg+i5rZb+/9Uz1N5f/6LjkP40fWqC/wPH9ObX/x/vIYdLCEY4UEC0n
pnZkx3+9H1RpNzqb/iidnWpwAaHF2imV+ldSX+CNv5Ad9OOUJXxS0t+0rn6JY2XPUMV+mxVFbsu4
/bQigLmww29MdtTg/tjE8IzCwWHS0m7wXo1I0TdFpm3dULvVJEsYVnNjmQ66b9CtFUXgd6sEucKC
NJvoCDg4IahTd6ny7wY59aLOuzDIVS+573unus4xG6f7TmbFfUYjBME2eOt0LlaspPM6kdldhc6D
3dl15hbbiolRxFvc06be16ZK30iEheeYjexzUpReztAHzrUKq7svH/OqfWqK+YwJ9azRTthCpAJv
qGxYa1gVCUg8UZVGIB2MmlNV2VcLutnZiWiPldm+8Fjw7sO9aPPHPjK8bccxNUnMD6PnBxi2LUjU
IkqvXdUgJoVOU4DBZ8sbW1xfn7CdnUDBfMaJ9tm4yq62wOqnavHsDMTc3ER7gKBvbETk0tEtzXtD
g74pBMVC0SqbfBqfW5i3Mpofmqz+whI4nEDVPTBdfJ0L58CIO9oYqf5ZIvZKNaaWk1RuS1ZRqtIb
/KmNpA9rizWzIvcu8NZMxHUl6ak6WY/1F8epdVd/r9R2k/RO91VoikrviizG3JFQ4A9reRE/0Cu2
fcNEGOsIiyhK26ytSS8/nQL0iz2mzl2s5w9xe5fjbkeRGbKWnzQgkCZE8LnXPSDEekO+jnA9hRoG
Qzdt+aiF1oOXAgm9Mqq59i1XgnhK2kvX6v3Vgdu2HiQ72UlBZzLU7JqPSkqdpgT5n9yGzJUFnASc
ldsojQ+Ii4y6mmvbaYRSTzxbRzjoNIEOzdJXSoj6asN5fBrjbzLhiiamkPv16NywuR1AfHSPiqu4
0JEgAPMNB5rO65lOec9dUKDy4eC+Iqv4nkBtH7W522U17vbEvTiQjhhrstGsD1vJmQjkT7gbU4R9
9uRAm7K7VVvE9A8AU6h69V45pUubBFRCO5fuaijakG9rCO1X3e1enVipEh/sAY1FPWoJMU3IyJ3b
tAP3kxvAiaCDGJ04ytDYcpmvW7VBeeekD7ZpSO6PvHkH8QgHt5rtdWQp5qsS0yVwKjOYGuVeS0kJ
+p5Ct5Rtyx7UMhTPFStXN1Z1zePwtULVGHrwkstNOj+LTF97cRx4IXmvVOjrDk/sxYrn2y435Q5l
aXhN2x0vTND0Yt7LMglUj9WUtqi+MGXmls/vI3DAk3JE+BY5KvDmnh4jYqckebWGhIdUBNqFXwpk
GTUzA/Ic66zXWXs3J/aQHFnvWOEdbww4C9sKD/266Jp8awzaPeDQQHiqP8XxrpxsFfOj892cjbOn
V9GFlsKbJUPnEtecAKBeEMg0oV3xV9tRuzbHaDMhFAwHALe6sVNTFWwUaxh3Ym4UxEggn+EvwBvO
RgTTcHxX3uSts8jYo1WAgzKKj4baWFA6burWQmrcoBllkIrhSCP8otcfUo+NtSs6mnfq19AmBxHH
NzEfY5exHrkCMkRPqoSTmrPoNqhXppRrU1OOYTwyi4QLhAXUqlpumaiktFC0reJN37SGUZCrL90N
w+1hr9CW05m1sSlP5Wp247Obzqd0xBslZrX05QyfImxejCneqgsyfU7lHdAffq2ZsrPLlCUUrIPH
stK3rj2Nvsw7iNgZ3JlF60XlvVYYtX1TM8C+hvNNFsVxUqPk0hZlGjhWMQZJL1+1xFmjdT6R2R9W
0pw+PNZIMhP5maf5LihevNrF2soBPLWVtYv67iYR0DcMsOoreh/0Ngef7aJVbX+LmKH7cd0AiLO3
zqy8TLED6Wiadw0Utljt3twlSNEMDxM9dldOz0rlDbAlplcphjMYNoDMnEeSqFnPseKdI2fE+2GW
ygGiD81sOKHTUOKMb8YEp1jJrvmyrxyO9NjaYnxLluVr15tvna6Ta0cbAn7q37XB6I9hU1JOO/pH
N01YuaKnMZLpmVDI9G05S7CYZD+XDLf8agpv7OFBsSLzIJBeAHaTySGsbXIgedPfuGMMsyW2N2ri
RWvpReV+onuT5uiQ8aR7QWnyKrTt5go2kb/tPbeIaUBFe8VJ3DCpegWLB6IsAfvmzkHfq4PH2coB
LJtcEq2+QTJ5BPD0PaobycRnAEDimYck5XoGDJWQBYO8CH3tg2YnLX+6eytFjR8jp9e2jW1/sGfZ
brwFlq8u2PzI5I0qfrD0tR7efNYD2DeQ/z7mDM4DUWpKUNWQS1Mk30G7XGkeFf8TRLj+3IWZuLFU
ZfCZJDQXewH7T3GqXCJ2ofbV0Km30ejG38NFBUALH6v6Dz8AssxuizHVeYm1CXuYvagEtK6bkb3J
+LnWLWfvLcoBtqaMd2/REOS8RigpMljHOApgsAOVW7QFjlOK58hFZdA2inlAxx0CcAMR0y14hmkB
NbgLsiEqVegN6gJy6PQ0v8vmUL+ylpqAfnPXqV5K1HOttRNJX2+8BPKjb8RV991zK7xwgkV5E+TV
m22m2NX1zjqYRQF+pWj142zIN8UL+0+GjwjX0qJ54Kwm1jwoeOxOsDFtOa4bYHq3ajTHwagWYPKn
MYQo75oaC1m9AymsWRisoEjP6hjXR8iagE6tRr0iPYkPEXc1z/W27W+sgqihCoAWaTmb3uLNcqdV
GGFX98uizwMMOFek3OI6pa6VBW1jc/Kw2ra9HSdPOXR1P7PRAs5Em2OwPqltjheghI2vLF1ob06i
gwJLw/NT5qf4k0OELGFiVYHIE/uln6LpGmfNWw/Ta410Z3wfLV3xqR2r7TIcoDNeGmO6zkGF3dlp
PR90J2zuEkFJ14+Z9Zo1OuoAnoodIlVl3kZxlRydWLXh3F3AJYML7jZGuLZ5h3nd26BNQIn64gML
0kqR9hrY2JEjN9YUPd+X/dA/JjlqdX7Eljt+S4v8qEgwKXY+7vWWkYUQBb66PoIDHzFiqK0fP1hk
QjDiQz3X8dqopwLE2ho+17YH0OMzxgHPla5BjFS3TlWJI7sbAXvad8LowflYBB07rtuctwTe4XE7
pvknRGBgTJOTP8pweOrCmbN4ZrBzMcdFINhcpE2BDa/yjlWklZsGUuUVVe+5Ktwda2qPDOiFR23V
3E/jGGSDfevFx5GjaMBMoFxmyH5XlurFJDDlF169Kdzppmn6ldoiG8+oQ8dw3STU+ImSV+x1K9Wj
pSAhgC5k6nIPhnsZ92zqvE62LDTfjRHwTQQ9QCmhwRRJ+DQzNlsvCRoo/HZxcBjR+4OovFsmi0Vg
67gKAVSgC34iMdGcHKYZfg3JmBBaKV84VLzwkmZ+WUMK6y12fb83LHteHZ2I/1Qx/h75f9+U0l3k
V7wl4N3ASZHr1u4/gKbOB+E9TFl0gpW6AR7bBd7UsYirIJdOrCAWP5CqHjwHZBNZ9zx5ZbxKqAXz
zltzrrvRgYauVY40RdVcQ3c8OOxG+lYTJl/eiF4b1/K56ZeXS/+kxY1yMtzsjK98DsTiN06js9U9
MiVGvpgMZ5WZhTTngzGLcjVXdMT1PLv3LOwSXn9g1g+8rirXpeYdck3yflR7IEVfuYCySkfyW8bg
cWuq81HLFZ9qrF6NLpeR6L0yaNsYvTQhEB/SzMEcqL15dykR+E5uYvb+mWB07cSLgb9CmXLqfluj
92Ffupwvb87XbkY5gUr6rHr9JrIQPaE/Nk6tbACM/jgy/6VOwn9aMxwZDyEzDsn/ujdwrLpq+KUL
/scf+r0joP22WH0WbMwSvVaXOMMfHYElf8V/ZndUQ65DQ+7vHQHjN8779Ixp15kEQxbt7N87Ahod
AfgznkEHj165qf2VPjhH/197ZGwOEhNkTXlR++oLWOZPPYE8DdNitrMSkGrT3lnLw1YRXbRv2sXj
CWZnXeXruISwH8lKxezR5U9s3H1GVf5tkMZBF/0bFbIXWNgMcNAx3qG5YMD0QigGW9AAhkhRAgKM
R73evUXJNG4k0JZKk5JsKVhBpRmvEcF7mrDh08hYJ7KpTsuuuFU0I9nFriRxxGlGLuhmNdKuuphu
ClWyI7ikgSh/z26b6PfteKhc7UAwKDq0Svw4Jf2X/uOtlFDklTppEAXS2joUHcMxjUYcBYFgLhS+
a964g9l1YfJ8mpzshRw3d1QRHSMTb0NfiD0DKJQmXnYKdUCSwq7vdFUvtiVz5rUjpnw3zvhFu0bf
h0p+dJzqhPnjSMvQPCeJdSsolsp5WUSWON8kevVNkzELV2jbD3Skg7bqbgq69geTVzFZ4V06KNbW
1Ixy66WEc7NuSwAG6EzTDQheOLLq9lPfqWzeeKuWkx+B/nqVepTpk2HcR9F0aeqB27y6Uz0ZNKLe
cfim+mr3ycR7vzb2rhqdBtUI3EScRl5rU4OPoQByVaRgRdP6ISc/sCob55FQGVCFkPiM47HDr6hE
zmxtC6f/UZ/0DacpZcfiRHmWJqrmFF42zjOi7gYfZoQA2UIFc+ZtvVQpWRnr+7ipqZi6eV/G4X1B
s6QsrNk3M0S5DA7XZWdwwDHbIMXhxJ4CY3+Rw/fO9grnfKQVu8ayz0nubpIs3ZYY+9aRmYGXz7pj
3UTHsQ7xCaWG5yucsSnwqhdN43yRlXRiWcgnwmNvqIi/EpdZgFmHTF4ySumGg7RInG2Yio/BpDm2
VGNaJ3lV6A5d5GxrNtB+2dHbqnoP4HaOdyn0l5VK/ZarkqRAtIWSzJhGlCeQ6U9Kl91QGFypJ9dZ
Nzzg7/BDwico8OglUEbpfR90qbZN6pSZAxYBdpnc9yYvtpObmRu71MHeaZh6Ob0nRMmrw+iou1Dr
76ZB36uGfTKqaY++ZAT2wkklE5Cpa9NIN1w/T2HpXCj+OPUI+05zS76RsTqxaBIFZdvsssmoyZmX
gZwzuEs/KliKGCb7nAX1IqjN6L4us01Ugx+Q4TOxBcBvev/eJKgN5/jD1JUnyejkYOB3loP5MTvO
W9v1x0gH0Kri18Ng8qAvFDRhJ/d0CfeTo50MYG4G7NxMNjv9ByxNLsamZJva2pUR8dbJpltPAYnt
Su9U5dNj3KS3UaMHSWXcN3p0WwNdo0hE1EemYaGxeXb5oKd4XMNM27i53NrqnK7M3Hs2Klh8OKzM
LnybF4YbkYXbFro3G9JnyAG7Oa1MwMQetD72F9JhMa4A2qyrT6fP96n7qee8VNWuuh81it+QER2l
YLRuWzFs3JKHxCLjsBaMXD5CH7ELE79rO+zJGBabenoyCEaHUbXGt8kRoeWa0kv9gX/JVplwMEWL
1Tjrr1yiIcdr/VI4JuyCpiFixgOnUZQDp5FNSOjk2pAI2NuttbEr8dAAuQOafB00mKLt1G2zClZw
r/YFIQXV2hKFiAhcxI8kYqiFE3gc3jNv+LWrV+eBMdHaHZJdcRyztWc/eeVj7D5SEc4rCcew1mIo
jKNxOyQ9D/+ZKoFzeDHpTxnq794L150rPyqq6N4kLOHJxtwknZfuun4CIguiv49QS03JRU2nlou+
pJhN7COQjHNB362C078yuHX9FNyf7uqPllPeOBY3G2Fh7hIsLxDgexsatLG3hHhNHOvOzGc6KEjM
DPtGN8WzWECCoUGTCLaO5xdQ+unLXWJpQLSah8+uMuqtES3poCq9FdPwrVhwhGPHybpt3cd2LG+9
emz5SnBCbat4GzFa+GbR3lYNoY6Zbo9u8ch15PA8Cv6tM0myqWWVUFSS5LBKWj1IZEa1vOFRMPn8
rJ/thYg4TPFTZ5bvdmSfvLL5kKZ+ExX5C4/zfRuq+3zwZj8nJJRq4kkFU6SLjjCUaPeUhNzN8ASp
ofVNXkP45N1BFWqD9G6MoQJTOh04k70rtoLCKeYEP6M2r/P+LHX3g2xKuaYPRSOnNZ5Km0Wv2M77
gFXG6zSavJlAf2uR930kB7+ReiF4ymuCgjqJgtSxh1PVRN+mUX1x0/wwm8W2raCa8nJDU+SB1JqG
YyXqa8Kc359Lpd7UpGHoGyIvcaLyudTShlXL5CYx5FOhKl+DFtNWHPu9KbW7XrKsASVoF3rO7ehk
GL37myJv3mj33ukz3gMXnjgBdtIwOGn6bjqiXSIKljm7aiQGpSyMy2LCDeTQ7xWYVBm0U3ob+qeT
6rjqx0ceXO0py+pdZlBqD6wLrepa3LHxTI5LUWdudx4ZROJWlZi+pki778O0WvXKgm+vL7w6QKDV
PxQEagBYi15/R12tV5tEkbd5S5to7AhSmVV2o7nmoajd26TKLC5dgUp6oP83m/A/kzF67yY39wdP
uRpm9tHp7gHBVURGZU7PVDQZDxuN36HnPI+mla5AaLFHO8qgillvqJPqjlDbi2ZwSAOwuhuGktih
l9UB4tnA1QZAyZRdvTjpec5Mo/uueBBQ5ib3Y8RkRTUFSuse2ZaZ90VNklSM6tY0B+JSkUbzWRfa
OalfbTilYuYkBLdUZsO+t9RL1nvbuCf25PXz5DvazOOh24yF3OQL7BTs996KaCxq2fwtsd13qRX9
yomE6wtLvUpieR5g7yrk92RrKX91hVltTPmVZG+dbsZHQ05H5k3xSveGOwPthd+nxdao2dFJyXGt
69I4IRU0GcLXhu8JIKywxYZt+QPMWlhvaBnzdZ+M57yc1WCwaRxkRrctsNSwggbTnCD1I8SfvWzK
j2bg9NN6yRk9rLbSirFftX2ys41y3GgkAOlOZQ9Kop5g4KRbHmQiCAcTt8AEKzaqYH/Dd6Z/AkB7
05oMk9wcBmtvmaemQEosO54aqXaQQxuu4jB6HicAtLNsDLKdQGkbwMa4PNRoE1uc5cCqAueNIbub
psH37bKuXF1KR3/TaiQKUNzrTSf7C8+542AMJ57kkkdicnbc8s0BB8oJ3STHtFBxE0m9RaRXqCiw
mDVz8M2SkszwhJCqQxUpDTPILfex1+WdLZLXcZZnvUgwRKdvjnB6v3WQ/YGZHQI9Zjpn9Z1B3zGh
Id7UlAIhRh21XJy1kfNVG8IOeC4Cr8/kdeSNC2R3J8wG/USo+t0wXhXdQDncGLc9Qc6VRsNhbBe9
HU1Sd+qdgKD0fTFOW2CWgCwM9lFRLIXC+KzJpx+dabyfa/exM92gVdzv42x6K3sBCedAr6pwE9s1
UkGrqMgxGtxaihPAZmf84VaIIMtsWg0VIrROrXjoyPFV9tFKkGslkzmeZKuGPg/T1u/rYZ3Y7BCn
eXg3SkzFjYC57cEXySZx0ojm++yXjOtZHy/E+PFlowpaGfHSY4zKXaaC888accvVxxk81D/7pnoM
w3KfStqxhRHUtIXZRZ8fwKewBpg3DyW0sACa0bHT5YviuBx+DPRENDAe9LA9Iet5wNx0dbP5rivF
kWu44Nc6PrDv8oP3+95BVmdPcMSCPB2MNN9Ji6BjbOwjzCj+0KdUXMSqZUpBZVbiZsiRdqFA+GJX
7kxiECpgnSMCSL1rZPUFoOwBsUAF0m2hRUtA6CiurbVCS3mVgQKyFFoi9RLIi76HpFK27NwEOW+V
VKETH3ZIYJtifM7cKN3mwLGFkgVW6+1ZsXNPqtsX26LPBMv39gXkYx7w0/N5Fm2iLD3Txme64uE0
iReIMk8dtRZ7MsckoV12rWxFXQjyHkaOBZQRWzyugYiJnRTM92oeqwcZ92rQh+hGDdwNszU9ho2J
EZCuVJN4b4OgcO3yngLX69aOYx1qwYSpzDsFaJqSU6agJ7QShpC9x6Xa9WgR6NhvXBOFmzrKly6v
kRapoK1MMNuySxlj6ZxCaR0ZfYH1LnlymxJKgGsEYWU4tF2yN6PmbiR17sJEYpjUeuMy/KIMJEBP
vLzdpApzSyWFA960+c0wJ6Rv2LxcaWOT3LZx+q7p8Xw0hXUoLCNaDQ2PxMlQtmYVtVs1JZ0c2hxH
4XFdjLi4iWPrrbdaA8Z5CmreZN+grTYKq5PV8hVH69ZxgHrO7sWkivVZ2duqyGdapQlUt3ph5y7h
4BcxXo/piqWWV1I9y282BDcWDR65XT+AD12ZVnO+IM9LVd5+ejXMaGWOWbb4AIDwbBttsWmNYmNS
W3OCxRzGSsEY9EpebLJs1r7BWSjR0NVxYGv6kgRGYiihZUN71d4I91PDafypIrFV+i7xPTiAmGc0
LtI5d9d2lqtrWyocIDza86m2IlC/ru0TQ/6XNEZMQq2Q44YrCeJ3Sfkw94TBdRy7NllYgxG8pkcr
7FmfLqRAiIwh9pnQ2Idmf1MTHyswTmghI7h4yO5s4+qVabNq6N/4ugNDW3b7upYHs2oOtko7Gxki
8jk8JbRSj57KKE7T25cyiumakPbyTQHX2lZ00juzedurLxPZ6b1emxAq8VsUxt4mNOubbvM8Dehx
w2Z+ahybKgYpD0/vcJSXqjPaTegYCOYItnnO1isLmqDjbZmFYO/75DJX1THp1DOxMvZdUGbY5SPu
rYeitu6xMj5po7br4pjIrQY/YTZxhMkH2gg4Yr3uxsFdQGWiUwXpY87O+GtY9ZovurnlsCte0vTC
TPWxhbO0juIu2+m2/GxnRiQdR1OTCiwcl2M8beysBlirWrG2CmdbX1n1tMrJP3IwLg9YNTGWoUr3
I+5j30DI2eujr4Qfhv488kAc5uY2GWS8HaL85VjY3pmR+nkY4I1PpBTUIbzG7ZDvLTc8lHydtpDG
CuHyV+c0p1p1GRDjOFuGEqpFS1mgTXPIStjJy1zgjryx6jdWsFZTn5VrR2GJs6YmYa67Eh0bQFDB
90VPvkA4vhVWd5MQmB6SgpnkFN9Lw1GO6ih61ghltmmGgVrfUS/SMR+qzKXVS9u14H/wJaGPHQFx
SsqAMPKnNUNcdcr5gukGCTQtftHWO0KplxpPmBYOO7vtHggOQKuRbxAB3pzGcfbZ9D3Np31KJwHo
0bWpxXyxQLni+/jU+ETPJNrA6riAP+ZqJ/rsswr5LtxBDheJ795nc3al2/G4Ri+wUPJSPcg96E21
F2obJ0M6zISXYxb5B6iAq7ESylajz2fQTweRy43ilYn+vY3HiB/ZkprR+3Crg+Y6D5arHKzOSY92
b7DootEGGCHArs2QWHonrPu/3jX+b+bP6q/yvm+/vnoCaP8BqTMHZg0hSALSBgxBMl//vs/8v/9X
/lZ+yn8Onv0//4Y/ms6aBlFkATR44BwNmro/m86a9xusHLguAGpZUiX69kfTmci2xSI+m4A2BK4F
fP5H09nyfgMHqEE1ZyPSZqvc+CtN519ToA4b6VCnl69P6O1HOPzXFJrZZo32f7g7ky63jaxN/5fe
ow4QmBe9IUEyyRyUUkqy5Q2OLMmYgcA8/Pp+IPV3OolEEUde9qLKPlW2gojhxo173yHqIt78xeDu
mrbtKRlYiO9UHVUCa/gt0Omv4ShwzzBQ9NwhzF4P11il4ZhuOHmzLuhBFlyl3WxHWNFCpfIm7F+d
jv+K+p4L5q9Adj8/D6Yz+FZK+zPU9Xq8pIbKVZrcVbbCf/W91jzir90+qyldqhHOLFidYmzOLj69
R5f37t2rBsQmnPjX97qmyefyC5CMnOHGr/icSdZGmiPxMrRCaZ1LtVT2qH2lG3jXRdtg/kqhoukC
718F6/dmlAokhsCH0xOyz+l9w+puc0vuMzUaD7c/aGVCSbActgy5JRt0/imvPqiSdQw+GUXbxADV
0rjKdMjM0iUJKdI7LeLKMQH5H5pemWYrlmLjS7W1TwXRJQQNkpmQulAdiF3asxkGFaT00j1YUGv2
ZdsEBzd2lOehAClP9RQrysr1elyYd1YHVJ4Nkt/VhYIPnxtGtDGpXytYBZ5vz422NjnIY0Iw0Bwe
R85icgynmPLSpIAGD2pCvAYHDjrmjq5TCCYSQB/NqlOJeQ13Rinjx8yAyjdvwLbc5UoZvgwwRVtS
fSP5NPVFiIx5h52gx3MRp0d0uyKMBHGnVSWQyI2TMp+ExUmBeYPuEahpS0Ud6HphUcBrcun7oKLR
UgDhY8tTACaKck23j2qSrjLC57EqxbBBvF6JQAyMXrMgEgK6XxyRwohmGVl98nxpt0e7wZK17PrR
y7vhO0yLX5fYfw0Ib/YP36YikDxLRcP1Xsrv+QYMrAr/BK/kU44kWNF73njZTpZyS0hx/uFXMzoP
NWuOzMIA4OwXsQerybrUaiCShcQz3neAIHblli4mfck3gwhEYwC7Q1kA03y9bJMvMaUNfcMbmsbf
jVqDF4PBewBDOkBD1bSfJrs93N7nb1aMD2ObuwaRAHbOUiFS0do6RvgTBkvh9899npaPnYGrlZtU
OLbkWv3x9ngLPX2i6DygydZAjQPBYX1x6LOkHYzSYsAoS0ZKgXkC/AvlZQQ0I68Zky91Fwz3EGmb
l4yIcJfRsjrARk42ovn6D2Hz2LN8NMSNeTVeRT/evBn6m4rhmZMy3VGgKB+xD4SvhJX1LqMrSbtW
oXtfp8WO9295rpI+P7Qdt+rtKXm77HTDESmg1OCY5AeLQ2NJKUP8h0xPomuzsyLVPxUGDpoGXpqA
neQOcGawFXvfhAiLQW1hzbB4gQD0Qo3BynV6O3SwPaHQYkkcfz+koEJx0Bzx+YsxB++N/BTMfp6u
g4cUkn0Qlg33qIcTPsZ+nN91fal6oASf9LKs7ikm6J7tms3GhlmZHZcePgJ2s34qZ+96mdrSyC0F
2L3XtukHy8JRNND97EMqrS9FE1HJLVMn3BjzTeyHToBIHzcSk4OOy2JrGFaEOrKqqV6RlOU9SDmF
9w8m2wVR9aMaDt8KhY3iOqV/DAxMGW7vh5+JzHWwYfg50rAndItS//UnW6IIxxyDZCylaptpxhzW
zBCYH9BA8OpUb49RqmgHzBZcjHSLzGtioziNqovPHmiEgznUAsg5/l1Vz02eFLI9oKAGClnisn37
x65OlQ3Rg9hosUSLfTSOhaTIM6keTQK6RL1S8XSmKqt1nfSSIkKNztlndfqDXDH5Le2SOZQwTy7b
gvvGJH1ZBOWa9o1oSnzbWjBhB0T65L7NO+jrm9JPK6flaqTFhWpHbqT1NRuiaer2CZfXcE/SWV1k
Tb040AIauVy5HwdT6hvzu7b9ueQAkCAgzvQutmKJ+jKlm1b1gFc1h7JCiTQcbOcQaFp4MoUA3iom
Y2MHri3q60EXE+v2Fv4LNoNGDh7nmiFt5OHzb5NqPFtUkmkYUQQFw2/jySl/N4VgUZGqRI+enAv1
lsXYKGvUOOly3gupI+xBaHlAiys/J7nRHXM1Mv/FJpoVqSyyFgZeXgO0QxArhKbvGVmOBkTiQxBL
rL9tE4zD7aOycuPMOo08D9GGI4dYBnrU0aai4vr38ixrvCgJ4FnnHX2hmkagO4JJLK3CBp7Q5R7k
7xBPZZrYuRqKjTnW5giyjDAmPCr0DJniN/qYpoE7A2gR1aucGpW2jl4Emh1A6PMkPdiFdN4pbSf3
wHOQEs+p69OEBqcy1uE7tOHVI4WL4VLwVD5vTBH4qzc/zLK0mVFlkNmpi+0ejq0RxUC0kGym9R0C
aKkc+R6AkdhV/gSOY8z6cygiQKOQ4fdjBUvJrQiBuab3v50aQUFDDZbkYE6m9Tl1epUg6GlVZYAB
0EgRqb9vbVib/hQgbmlC6NCkFX+6/fFrR/31eItvR6wdrYiq15DWhSAQ5NKgCCuju3hU7PeoVdHs
cWkE3h507agT+zGpoLL1ljlqtV1oI0WkeVls8fwyYK9Z2fioNHilmyqqmrkJkLutWgU8fpOcbo+u
vU0/NRelS1px9s+n6OKqc6KJ9xvy+15Q5BaSibp80FTFOho9AEoFs8iDSc99n8/vLhgFFXQIf3ji
H0PjJXPpZOpSHjsElM9WbUia7XJLSnbtFzogNlD/nB//y0fqzHev00Tn0GqJ+aNzU3Wf2mmzL0HI
HcfKsTZ23durBnibSXbGsUQ2wVrkOz1VLRyUbA0b0BDQCp0bMMT5cPYh+ADI0R7B4+zTWgs+316K
tyGBcef0wAQDOesOXu92VCssyp6+5pmjiD4ErlrsO6TnNhb87XZjFECbhg5lkgC0yP5FqUjEy03N
awn+z0h+23tXRy8kTI3m7CcQBUHIZ8Cl/e/O4Dgbsf7tWs6jk/CT3SHZu9Sobbs46wtkoJHgCEGU
Q+v2Qhpsn1JAe15QxspGxF9bS4QKKJJQzkG0YY52ryJIinQHNtiQKFFQz7jLQndnTjnN9jSLefBA
3/LNGQCFiu3GsV5bTYqQ87OC2twb0rTuiyqLQ0ZWc6N/DMjfvDpBuOf2npn34vU1wqHV0I6Y3Sn4
G/36+1paaA7dVL6Px8JBMwsgV+WIkAE0f+/fDIV1CncDmcEyD9IB6fkgNFkwGY9IC0PDGdDf9dri
9+uaXNEkkyYvMRJLJCauv6oOujY0Uqh9nTpNxz5N/g47P6Cj3VALG6Er/YsvQ3NepV5C6XmpZYGf
19R0JgynMsZtuS55jGKRiIYDduYbQ61kIEJlJDRMCSzQmBfJlVBkyRWCaXfdq63XYfe1D7g9j0rT
w+dJBsDGdgzfxcj9P5Re4PaaoXKqVSgP3/7otTiAEChBn3LK7Pl4PcdiwsBKNzvhDXmbHHu/6A6E
8t7T1Orr2GfYb0Prfkajtj82oaJmGwfz7VVLaqFRppsfd9SrFsGuUCzY/7CpvT5zursix+0S4mka
q49xZid3Weo3G2F97UDSMcCHg0wekPMcml6Fgql0sbuXhNe6qpo7W+/gZSLEdbw9rWvfRZfcdB2T
SjnFy+tRnDGhc+QzSjtG0VlXB//At7QoueXvzZmkNKjoy90ecy3IkThbs4YMSfRS9TSysD2jaDVf
HGNwUApFXoQIu1OBjOx7WhLdjvaAerJKnKVuj7wWzsnQ5tsEQxlIbddfWyI4YiAvJbxYghwowHYf
sl7LwaQW4aEL8q3jsxbuZroBsjsGdi7L5LRvhtjoFWZX94Er6FlLo9rMw6Nmc6Juf9rPeLYIrbwS
yADAsVOFWO4X3VcFCMiIk1orw6NsSjAcCtTNKgJFXIYVHioSuFh+xqTQBe6mug9YN39SHakc61k9
jYeN8x5ZOGMXcuXtQg0DZ6Rpjvo0xHc9Ge1JTQvL6/Tok+oHsHFpMX8SwA7uI4kPttkESLmpTn/y
YWLv6hQVPbSjxp0yjv0Z9WX7nImpujd7B1SrDaAv0LVNaZWV/cytgpQnQg1zsFhURJMoU2UQCp4D
MKYeMndEeg5UHLVDqzwPoF89d8KaUuqKcfQBqx67OsArPU5AF2O6tYtLvT2lDQCIruryeySi20MI
Xm3j2K1sjKufubjngQ6KZBo4AmGfJZ6Fcsh7SjAFQwXTRhxZ2fMMZVEmZE7mCtH1nvdnyr+UPJB6
9ukFytLHKqmSzw0ts0PoTFP0+2eMhic6uGg2Y5bkLFYAPScA8HPC5rYdth5q39zVvmseqzbTj0bZ
JxvftzqV+EDTdyFxUWfuzus4iTag4zaWMsdJLXhEshMoDJXkQwezdOOMLVSk5voR9CA4bnMdlDfQ
0vdSMeJeiefaSlbNck6hD1cunHTlw2CCD5sFj6LnZLDtZ7dRP/TJ0HkwVqM73Vfcpygt5Z8SEcaw
FD/ittYeq8GFNJnVGBbsQ5lm7MgG0duLlIOLTlURUg6TDQxwtfKUwW36fW9rQ7ubsoHWjO/L3twP
lt8h+KDgX7EvS2l/hhcruJlD37z4Som8gaZkSCiJqe6fBzeqLm6aZ2g2wXR5QSXP6HaUSe2ngBx8
xsOk4bs0Fam6SwNhfTVTHYfc0dS1zuvNIi1Pmp3nJlq0iDxAfddAmCJHl4FTtJPmi+unCQTsoqUh
ATvzVBqR+4chqHR5WBri5yIyEP1Er+oozbYQe0dpxB8Zj5v06GK83hInZa1DAoybv3pQ9y/qaGrH
HsBmt6u11HiSuS2/uGMEdLklm9v1SPdT+wFymmvDmO8bS4cXnIGQ+R6YbYTOYIoTwp5WEIGg5o1x
gq8DWPN27F0LOjyBcD7iRUxjdHGtTGQMdlvWFPvovtwlufVnmbYoU7YlsH4IXbuOVvTGmGI+R8t4
P9c8bErciKT/dOV5lR9ksFVKqfmql0wRGt51B6ZmB2DX5TrrNe3PhFcSyoRCp+sM5TBGbUsHiqzU
vEhRAWvjcRdEFsB+eKPq0zQgDCJsu/4SGqb7HkJJJHc+t8HfpVLbnwYZGd9bfaysjbRu7fSS3RAs
cBDieC1OrxnnCqxppk7NedzoFeR6HXHRQ0OHY+P0rq3SHI8EyRQ1s+WEmWXpO6JrqBO2BMJcqjW8
fKuAsum8M41GeZgmNtvtnfG2Y03E4F0AjAughfqmZySQuAEs3aHi4ia2p7uNea9mobiDP/dQF3YL
5xw+F8Cp8uiOgXao9NHdg3g0L2DpchRU0/7gZjr/bxXYn27/uLUJMXlBzOiIuZiySKkxsxsE7AUV
L+SsAGtepXuK9ta+aBo8aZDRRePT3ljvlULi3B+Z/RGZGSLbIuHsW0MMdldrXg7aFq1ao0C2boo+
I9SQ/Jmhs1vspB4nn0wHcXzIH0PwqYud4fM4Zv5LXwKG3QVxgE4aPeqtH7dyVWJk4rJMWHdTM1zU
GsC0yTrPBkpbim0f7Wj8q5atsR8cNTq6tSlOvz3/QtAxwilB8DhZ7n0Ou+bD1GQqahVUuD2UYPbV
gF5ZaD0niQ1DOeco3B505cCRHOKJyW7kuW8vrudqcroyRz2C3mEUUJYt6j1WuKCKgY1vDLXQM/95
XdIOM8AUzEk30Ijrqxmka8HS8oFAX7BkHMEX+g6Xhd0DbdQV4Xt2gciU20883zLnHppLfsRoJP7L
rothY+etPCB/Pt14vQFZFjP793WeEKNGW/lmSsqVuyXHEbZOl4XTRUb5iOBTn8PMAGYKWg8oqxlv
lU3XIgFtc5sEBRkdkvTFZPR2bAr8zXgLQLj5nmlt9DKhg3df+30CfdPU3yeNQwU7gcnpICX7IidJ
vwirEqQrULmVTT6Aj7Z4t9TquBGn1na+w2uThZpRC8utOA1uCumG6paSldpJqvGjUQ0noTjhJQ24
KW7vwYUA4s+NAfIN9ys6G3Cul1k6ZFUU8EcKJkPtS4+GnAC1OpWnSM2QYor03hOo7yEv1HyuFACP
tdFtNDTm1V7cnhROUFkQVDd4KSzuHWHCIYYOgBj7fLgjVKWRL+jE3e0PXdlzOhcNsd8E/sVNcL3n
LDvttDrtBZI6lva+GMUIaQUKWdo1wxFYV+4laledcwMTw7bs040bb214TafHTgICa28J16IXFKYd
bBhv6qi2+dMweblaUK3xs+RodKnpFWoboIyEwI2WTvXG8GtbXufreYfhXEBJfPH5YZrYatRSgotA
Iu/SErPUFgEcb3S07Nh0zng3F+KpMw7OwUkH5E/sON23Pg/JuLewJMMNFOFr84ODiPXGj1u5/Hgw
CLog1K5V21zEwcjtJiD8uvBGG/JJOAntueIWPyN1xGbUoSGM07RVD1gbdM7YQB+hdGsta5LotIB2
skJ23Xhoqyp50tt8OkY21Pq0nez7sdnY5gsj6V8njezWxsGB1Aeo0PUOjA0XDVbJiG6vw6oFSX8U
YOYpY6H4EdohxvB0rHYC7sJpQvVipqMMHxO3+prOUHEFadqNiV8JNXSN5noiVBtkGBYnL83wDylK
KQA5R9WLYlvtSenkp1pW1klkabURa+YPXB50GsRcdbyC5zfp9QQkAeUtPc11L8I14RBL/Am0lpTL
ctvfc5T9NdcW4FaVUqHNE3GRT8m4MdOmRKQAYifiuuPU76oWs4CkUN4laioBniADcDvCrIZScMAU
fniP2vzl+vtMDnkauKnu0ZVu7hFxpAsTYjfdD1hjjB2MjaJHKiyuFErf2dScJcSEjdtj9aBbuJFy
ysGhvGl5YR8UVYnms6aJ7p/LFE6k3oJ2qNwCmboSasNgloioUZmF3gLF7jgBW9sFTV7BI0GxQo0N
69Drdgllit99e47WTh3XGqZH7Dki0eKox3lZI7DPFE2yL7G4Rvx1yHDGULUMysiskjm5X/7FkLOn
G2gcukb2fAhePc5iLSqGwRgI/FPYPOUa/luWX4GnCSC7M4X4nDT4A2186NrRmiEfgBIoAhLbrkdt
0omnFMQhD25vcrAq/VvkFIHnmpFyj9KVuxVcDP685dmiy42qCqk8HeFFvoxzTw2iUvz8SuesJRQe
LAzOj75TyJOvyx+RlQwXvEmCdzIp6rOfEYNk5+SPiHsAaYV7SzL6e+6Lv44hxw+MAk0mXt6L5TZl
3+Y8vw1vAgqJLhigtDodvcbW8435XttYpJNAV21q9O7P5smrVQ7cOooiEIBeqQT2g22kCUXkyT41
xkDzDuLufYBE/r8YFGQS1k8z4ouG0/Uix4CLo8BoDA9eX3/AJeY0NVVy5NcJwBnFR4BPH29v5rUQ
CpoOgRRKiDj8LpZ50Lo0zqsYcEFgp/u+NDTYOkh0J3U0bUTrFSQbcGBahECQabUAtrz+ukgPA1Or
8MgzE1X/ywoQRTBV976Ng3a2wyCuZW50CHkSnlCyEPuB6vRDno/q0THbhl2Oeis4e3mW5NGHfNJS
oMQUv8ci3Ii8a8kV+SvAfhdYGULD17+UN2iQJHWDgoMy2jtRBl/zVqsuYVWV8NmS5NKaE8a1RYg2
qqDWdXtNVnoodDF4xdgEf673xS5A9TLHxgelj8AZu2PaFEAuarWDMVXLE3cTPLQMwVFnGM+3B17b
DPiJ4zlCC5gn8uI+DXvKaqafMnCIblqlOgEsYTQteKc0/2YoJPNoO6KID2XkeoaNQofCV7LTaz+v
9o7aIdEWivHglGhq3f6qhWb4r6BBvZKdRzEKOsVirNBJpSYGCpeFHtdPGhQ6IO/1dHAV7W+8vctH
nGrjSzmU3+jYCZImE/mQyR1O6SRAK7YHtVDUk1sjaY6+P08Xf0Cat8IwgOoBqKO0vw+4Fk+BheVF
Efo9gq6lsfEVa/EIWen5eUtQAhJ3PWFjpaQTxoXG3MMfjiF6Owc9N8pLaeME0AZ1R1aAwM/tqVvL
QIC+OlQVKOLNEeJ6VF3BviWve6aubKP7hMi1y3xAKINdRF7VqKOnp8bnNrOCU1E06X1XIGG38Rvm
sLC4iYhOoP8cWtSkQYvDiFFM16KJYngwPlCp1gJ9b+PutOvMHkpT7U7PloFYKg627Q4jLgdShR97
WRTox9u/ZOV4vP4hyxJSSGPPT2z2rFRQxtDAZ7+Tjv0lGuD43x5pfd5xH7d5vfDE+9mseHX7UM12
h9gXhqcFHdjiBuiBNId/krx3jlZSNCe0sNq9mmF6peM7tR9cV2yc0LUKz1zToNtj0YFBouR67YsM
Rf0o0QwsTfvxruyMYN+LxvRybv+d2XUIiZEHHXpqoOdUx2BaotC25z0CNzIbjY3Jn0d7swuIxiRQ
Mx7amBfn1Yy4oT0iqM2vQb0nv5s0YtM0Fsoj8HRlZ0eQn28vwdpiE/nnPhdkA9TjrscrowEZCgDv
qKkFDnK/SnKOQ5crstK3+vSrQ9HDm1t5wnCWBZo6sMe8F5XhoZlAADFDwq7ZSUx7lK1FXcnqfrIO
/2eoRRaZ9+lI84ktHBcuHkDQrg+iRnvk9tytvUyRTENwbwbPwPmdf8arxbId367RkkGrKh+br/iq
xHsAQ8muBmR/rruECKkhsKQGyK456JPAgKIMHLXgN+smDU9Oi1rDxm9aCyPUaiDS0Up3uFevf1M4
VHU5zJebRU8K+BXYwFCXVChEVWKVmlXfIiwP0QDNp8ceYs85rGosRvtGHG7/krWdTKkdegdQBV4t
i5hqjoBxqoKdHMYSwnZWxo96K619yNXO9ZGYW6m84MuWRwfEqsY1O5cBl11bqZv4dg/QlaT6bOjw
zcx8+CtQevPUQk+mJZBNSBmYiXOIgrh8xDPHPUZDnXwOqz7csPle/Xjq4YDEWIQ3dzFCO2jwFzUb
cGqjvetb0wlLrNIra1z8zNDGxeb2bK8dLqpjNCSoBnIHLM4x3iCFRFxS91Q9CC5ZmvcevNFqb0fl
1m35M1leTrSYLY2hGlOOWNbEUM0PekWrQA9S/D2ocIro/dbDIUzNaoeLeY2HFqVphN9dDy0WsU9b
7LYAuCvHSlFLKP59cBCJhrVAI+UZwbfswTGgEDqovR+Ru1U8uu9IsRgiv+tDc0SjvkfcwUiLU2lm
4T4fdOcYKnb5LoWMeAyjXABKsbfqaysJKi/QmVU990VhK18fpclA4a5F6B1d/izyUEJ3PRGG1gnd
s2pWx6K6jN3nuWqnLa+nte1DTgzTFOdhjA8WI0NKcp3KQEWodWysOyVqjoGlzAJLsc8rQVU3tuva
l4LUtFWdTpoOAff6S3WJUV0ImBiyT4u0TlfpaOWED6BgmnONx+lTWyFvjcZm9csS5r+yGVc/9NXA
i0CNprCNJyIC32FtYxwYDeizFSg9m6DG0FXXrbvbx2ROopZbdy6j8R9kT+3lczc0Y7pjKkgLgL/J
P46ZOxe0bcjMpxGZLzStHzN20z4q7eCIIeIWeGvtbQgWjpK9iRosbOr5GL+6MfADVbKEDN6b4tbd
qX4RffFJhy9F6g7nMHcQ5K9Fc5fhHHXsjUbclXAlvvrIbu/qDEd51ezaWaTYRsADoUXbEsFdwM1y
10VJvjFXKzh1zGI0rJ7oNaNmszznsRaz/cdSUIUQ8Z3V5d/1oeTtYpv1qZyR59J2sE8e0fdE90wc
nYYWBDRq9aEWVrXrEe167EupP6kByskdqe/L7dVcg3byC3lB0gzkhy6L0VqtlBqqisLLSwWVk2FK
jQP2tN8jFNCPfSUn5GZL5480SKyjrlAMJgVM36l+WG1cdmv7CmanS3maTOAN+dhMGmzWZmEuQ+Ml
jUIZ3l5KYpydyQ8uVmtZp7YzvkyNqh6jkcrdv4j+r4ZfIsyz0KzGwAU4Nwy18cmncACDhbodgjDq
p9tzvgbSm1/s5BgQRPj3F0c26mLVNcMCMFYSCK8XI1rivQqz2jCLcwtN5UPgiPoBAbac9CMeT4Ga
h2fpTAl+VL75gbT+eybiF/avcQGfaUKDGIx7ow+rB5pAKNenFoj42PKR5NHrneiT5iFsJ+0LqreO
N6kd2nV48O5MbNlOg9sB0hEBhuW0Ro8oIjhHBKv1B5M+9MVsRXlsU9EehIbc0+2ZEGsJB99PhZQT
O/eorg8z02DkeLtqHldW+z4MIfRCmbPBGQc4bAMse+hka19ENpaPcTfJI2pF/f0UNdYek5zpXWHH
3YH+UrHTSww+W7RZPpe9Jd4FrcxPGH3mGhqu448pscTB7OytzspazgDHA5s4MhXEPRbBiMpQr4kM
3c7G56fjM1udgC4nJ3oe1cYFs/Ks50lP2EV6YYbOL4ZCDLxz2o422pglyVEDHbJT4jZ7kjIudqi6
594IJ/fx9gKtfh/BAXjuDE0Q8+XzKtgOqpPBN6BNY9ppe9Q7M/vc9/ZXDXTYxkN2bSRawPOaGgY8
i8VIWmbzpFEYqaqQpVQt4+K7nXhObH0rM1gdieyWuiJNGjCD198E4aKEi0tM7ptUnkWWoz7Vaf5B
2L2ysb9Xh7IwCpu1IDAaWyTwU0nxDNwca2YUoO2sMj3aNYlQFDrlRu6+sj3IXWmy0nEySXwW+U42
mtQcfZovVR00ZxywgpOpFdUe8Cv86oSO6qhs9rpWvs9EgYOaC4cfMPfi9eYadeDk0hWe1TvuQQZG
CmrJHHao/G4VWtdqc8iN0MKbDd407tPrZatREnH9kbZG51b5abTAUEYARw4qLhOPSqRX2CYZAEeU
CsOIMMcj15n1CBzUqyGh1Cf8EyjJugHoRSQ3PAYwj/gHOQ92F6gfChELkNB68UOKhoIBlianpCuC
E9bJf90+U2tJARctjSj6n/QLliUbDSenXzALSEXFXQSJYSeVOnioUnTSO1+SI+NNsrNrhC3LZEQ5
eVCTBwNJxb0vIQSpfdx4eN/oj3WXo77qWsXn2z9xZV1nGB6vTpNeIpSW67lGhDju1YJ92xahcglD
NL8Myid3SYhY3+2hVuoMV0PNN8SrCEPBTpt5uwDWcU87GPZsrRKq/kZ0WUku2Dd0nGe1ChOZ5+tR
0h7vmoaCKaAHBLkCO+lONQrsAIDQrsPn0se3K48/uLkuz8Bvs43DuTafcykW5VmgXnQCr4dX25F9
PSJ0MFRVxKRGMSK+zTelr+rT7elcHYnknKcW3S8Y7tcjaY0OimSG8IRFULygf9ifqjakjK3r/a+V
+//aQYJqyqv5fGOn/PhjiJIr94if/8IvES/Fsf4DegdOPVhb+m7ox/yPihc1KAfPSCBlM5UFSYF5
g/1f7whd/IcXAPXROf+nrjLfbHXRNuH//l+a8R/w6rxm6B3CGgNY+zsyXnPW+P8eZuxrHftmC3Q6
JFAxi4ldL32F0VqU52H5GPYuDl9lIUbtXWKUifimVNA0cbbRbeO+oW2gHH0kk6eNqLF4S8wni9I/
LwnYoFTgKaJc/4Koj9IwQcX1oahL7lfRVZb7YgQQPM4jqkvyMoy6MJ8xYxxq7GjigVs+zfQGKYxA
qwKQEladIWq6EWIWRUZ+F3hsGp50jzgYb38XJ9NsaL5rD4Irv/acAqEOAGZO3+2TGDo9JptThQvL
oBs1Bi6DG3oIGIwRHjREwmcUT6hDGgblkotZ1K12eLXHnn8t0Wu/4QVwgs4lDGEYg9wEEHi5SRcr
B87IENTe5ENkRVPrqQXuBfe6VJxnZVAz+c8ALK651xLdrPH7qCJMHAzMCf8ek7CtvMA1qw9IfTsd
Iv9U6I6p2bkRmjxdZD5v/NI5YXm1xzRosKTrbFoayah2uIsV1opRw7lGaPcTQpDDucsbOSM9HPSo
g3KgABpaWf6jKML2fQK/ZPTivqzNu9IYmui3SLkza5RrG5oqb2U2Hn9zvdly9FkH8HT9vfBt3jOl
hlrIY99PurmbkjaWX5DObsJgY62uL5Kfo5KEkITzSKUwu3wm5hMcwDwem/uCXLbz2qlC+My0ElVF
kRzv64+TWcUqtiZGNJwKkfG/j0rsdB9uL8T1rTn/DNaB/jiXGrjCN8ax+ijTEMuO7F5URZKMe+pb
BrylEvOk4bdulJ9D8S5zZo0WMllSzOt5znIj7zCoLu/VIRbKpdQ7qz0bWTxMu1IWUbFxU89X4esd
RhI5nwHAJCzsHBqvhyv9wHIC0OGXBCuW1pO/plALLf0+s2sl+1TlmYF/ZYN3+Ea15s3Qcw+dRwEf
CXuXv1wPrVhGqrtjjZ6sosXDybEyEKiJFNa7IpqYVyUe/epQBq2yVfuY/+Srj0aEDF4pYHgwNBby
GouR1TGo0SGWlxrHLHVfNhkn/Vc4AvTLTrq9e6Ajz8+B1yNyh5FEU+QHsMOzawkYqyM5+FAuSYMK
ZSwOgVKP/zT6NHZ3ekBTDeaFjzZw7GbTvnJj6xCnnXGfpbZvHnxZju90G3ZAlxjueZRj6tmlgX9Z
VDj3PsY/h16gXFo1lCJl1XSX1Mj0P0rX6u9KRBo+9K4V7Ycq14CHNU+D6YcvnY8TgLFLXb90lSMt
tSgxLqoyDQ1eBWla7+uqbP9xG7/6W7Z1dwwULT2H+mQ+sR3+zlqpnEw1aR61AWqyNFWc5ISv3QGF
ykxQGcK5B5nWnJzJdT5igOK8iwoXU+EAkfJBFvZRDWX2UA0Yk0SYEYS7OAfFg/1dvudS/QQIovoQ
4ni2Gzsws0Vrxhcr53GQ+9mnXibT+64Xw8FCpsXrKGecGre27oK6CL/KtvnHbiYLkpKRlHu3TyaU
hBFGzCxUMVx3MPb0GDr3xDTouzw05FPjMBOaEmNCIKV21+hxuetNVX72tT47CGtInF0l8+prlbTi
5I+mfcyRyf0YlLVzmFQ/97ietb8d6kr4dZSwW8ciGB8NM3mugXG9N52mpb7WaO+dPEw+dIXa/YNC
4rB3ZqHpCzoIDj4wJj4caBwaO5tfAoIlGNV6b+YWurUtcNq/TF8Lir2luiWa26N5GVD73Zuh35xo
W7mn1pIvcZbrlyK0hgPBqceFqkSIP+Qfw7wKjToLYwTlXgQ1Fqhx1n70nST8End56nuEh/hdgi/F
i+b4+jslCLvPmaGBYgw7tKbbRLkvLQM7qwg7mv3oGlq1KynDnDrEEg7oWzfFrkIO3vLcboy/JYN5
L4Bg15ZHhSWI3aOtlLGZvZQIlaX1Exg9s70U/vjN1JC0Gaxag9SNwLSSoynXUR/5s+uVCNIe6gh3
oYLnETK+dnOHI/NnEajpd175GgW6uj/FOnr9mHt0T6UNzBF/haNqJ9G+VcvHFn39gEU180940EXe
5LJCnTHZx1REAEhMmRzj1oaCJUBp0EufHg0fkRquAGxNhfDRKDTDF7vCCEmYvOhxrLbKwt/1MsAP
a8xeNDP8A9RfvUucuDnaFUn/qA0qlq/OieKNjgVMKx/GoIUNF7XveHr2J1FMw0FPk/gOG8juECEf
DF3QH9l1htMfcVut930XT099Y7sngYHXnchk8ZzrY/1iTX72FEEieY78YHyIA708VOXQ3ivSUiDb
2Z2JuHZf0ZpqAN7Q+hddFyAXkPkVFi4zFNYPw+GHLiOBpHabuMg/D+mjBno1uXfCPk3/DBM/Vb6g
R535/CFOT19rdO04fJSuzOPvmh9r/5SsnPg85Xr1IR9z2rZ9XjbNkxND4fzDtSuMECtocSgCRHjK
RpcOtgHdi6Lr2r0ixtp6QWJH/V45aVaRDrbV9IzXREB/KnLgpekBxMPjr8QsVyyghTvLaTrjPIQG
vwpDKv0AbyVRI1h2vRHtnRoX4SNQ6jYkxwzJ6uoWUzJ8tAsRnvs69Wmnjhl/QochCrTsMUoeQy0w
7D1I7dZ5wNsUfa4aB5jkAlA0QYy+SBA3fRhgQHZPNpHYMPAFhcqL0nlFXPnchsmAbLpPkwoKdutO
ez3NAhxHiaPwuewCpxlTpmbyWLpFOT0bKqIbCPlBn/wxjZyPx0wmxldRkThe5FhPn3KXLRbgWF6R
HltWwK1kl5Fv/jmUGnODqaLa7WslbS6TQHcrgLmJ8re5k5Pe1UW2G8YpnfyjrjV29+H/cHZey3Uj
aZ5/lYm5Ry+8iZjpCxxPpyOSEiXdIGQoeJdIJJB4mn2Zfa/9QdXbKx4pxOmOqlJF1eEhTLrP/E1d
9yl4OMwiljMsltB/rP2wRfLfiaZo3DA70cbvJ8QlUMbuEjtkSbtL87zSUQFSAoRsr+0hF9nJpGKd
YgFjhPnk7xeTEcp2QYO1KQbpgd/c+nKynX0z9M69QzJU5De92WhkuA06yEV9a1Vo86TXHmRkZMj7
aVbsXezy5ibUzoSZGiPcN/CiTJT3cxPTW9Y+sjYQTEPMk7YKX8/Ojxc0DWFvWKUZfIvqIkR2nQZf
AO99VhIPkKAYVHDwUsp+bZ6lAR4Eyi2xbPCdCbFvJwvbG7hIZXoVzXgLvo/mcBLPdTMxLEZodmrY
EuYVnJYTf8wH0s8iXL1P0BC/sRHdGj/JaWpyNr/WxIyN4ylp3We3NiX+LM6SeAAT8fg10+9EH6J7
uxCbLic2SXe4TxM2TJS7CNuPbdal+btO2oN/B2N64U1lVu8kHxuhG7asZMRJ9L63LRPcw0AZ0w3i
iaTKbeJK4wT2nRY5akNxVtFrMzZ14vbY87aDtglKdTOPxaPRR9lTkBbWzshBxVVh1CPFMpT9KRUV
HrVjn7h30vHmT14zJO8sraKrrsn8H1ZC27Cy/PeE5U/YheUnHq/ZTw05UBw5kx+3VXntu8lU7fvR
1Enc1RgYReP8uVcyiytw6YckLELUqepkM7maeWZ3w8mfE+PBbKn0LbRa8G12cTZ3g5ZLziaGZmDD
IgpEb/IA34Uoj/ytNWbeNuvBAwiwUB7eowirIvPb7mnCRFdrAX7XRSl+Av7MxhK2M74oypTVPUTG
CozoMtooMEwVfsOYb1xlYVg5uPP07W3ggQw8RYtrnuxFJcdVZuToWAo1t3pK9nk2vcfQOccnMUpx
9G38PjZr17tWs9BXbuH113Y90dGRLti6hlntSd511rV+GOM+7X2x0w4zdupfcTWjpz+g7XGSTdi/
bRdKqaHT0obH92LXDMWzu9Tivk+9Br51MG7bBS0Qa26z+7bg1wGsC9551bh6p7thdyPMpnFinXXB
m2LC/NBrHA+DF3OxNpGQlsLGbVSIGXeiBvzf4oaulJNpvMZyhZmTnKzvUUIhttCu894GeGPHVdNW
m6EzejOOTATUxnyQGFJ7wGpxTEi89yWGFd4+iNI6/OiKKC3u0AsusDJh8yXr9IaCEBCjhW3jhY0d
d00oCIbsEeHPhfAAiYdq7B5yDuurNM3tL07aJtelM9knG0FTtVFRqlbnIwtZa8/WxxIbZGMrWlyI
YoRvx6s5ldNTK0V7lp4goOLpw3v8ZizOfD8oH5u6aOetTpX9lMOEfYcTyAwseGjvJVSUE0bWdbd1
9Tyc8EKn1CDEkO+WUs3lBntKd2+i7+rvtJokGnJumXyTFBHfe1be464wdtKMRyQ1cOxzSfpwDpmx
OO7DrMXArMCuBYla3JYQjsZ2R7rjZp5he+5HMYJsQWcLdq3DuaUKTaHeRg513NDmGW90LsQnFebl
g1XNyeo+Pi5PjoPYVGN2lKMDFOKdu1Aa5hBbZt1PmEpgQ4BRUW9chaEe3kkS/rds6BVe3mZVvBEg
qY5yhLk1z2al98OkMHIHPYSxiVEpGgbaxEsvQlT3NnX8dDgWUTZNvF9NrTmaSw+zd11U17ZO0ZLL
lvlzrYJgN4vcelAjxg3KQfUAMFS6H8TsHQTGfvshqfPHsqk+Y6LsHnlAT0GYFM4Tr7b3tnrpBtTu
106juUT+3rAzmqzZgNQHeRN9wzGlYho4PRa9VabuIuLDc5+b0zs/D6aG7TiZ3s1OI68gi5Y35VjW
t11T38JalV+nXiaADfvwjQ0HZ2/O2ju67Sow7UyBOGi8uOGoFNSYStfeRGUhbhazYIoN9kBOZUrj
2AEye+O1i/E5JFHBucNYlq8sVpviv+M3H6tcd59pnU4Hd8QNsSHA5HHGcNwZi+MioJBOJFc53n9u
TjpWi9Dot1aePvdh4V8ZE+tCNLl1KIZqOWhlYbQjmuEWR3exs7zuCyYWwEdnpFe3hqesB58seKtq
/K7Jybtdo71nbzayrTXU12kAebCfkuitmdjmoyQHuMIRJ9jY2OzcySl1N0uI8RMALrmj9R188IZk
wNHthzWfzBAtLu04QCz05Jl0omt38HZWnZvYi0qYQG5/A8PGJvrB3aufp2GDEBUbVulXV+2UsEb6
xvroToW5x2QOF7/GNTcyrzCjDYdjkvgO0ZjqImfveERUCze0D/M6oQ1efhVOkG2Kyoh2Shk1gY7U
x8ZPqq32R9JRo0x3YEZkf5gtZ/qqJ/dd54ryqhz89MorWjzaouXer5zgOzlW+6DII+8KMo9hp31d
NrspNKb7xCVA3oYDBn32gG3Xra5ZXbEBXPQ6q5FWyuNAhN4Iz056Tmy02j/njWc8eqRX4SFUSV4c
C+y+6BOFMvlE7IOihIyw/sTR+562o/0BRcvh0Oadj0NnWpKUWVb5PpyhO0FHE3i8AhswS+g2SxlV
p7y1P46T6u6nbCaO6hN1brp+utJLlLJnB9Z14mvERYgTHhIzBMje1s02ny1COmCDT70v8EdzKuMN
ZibvC2nZRz/TFAHNKvO3TVTdjmA89qGQwXWfudyE6uqvbGX4VmbG/NQihlBu3CmoTkvDfq3xCSo3
je8buypU890sAn3D2q5iR7nRzdxn/hVSBF9IjQsI0kG0mY3eftu4krnOCXWcG9vfp2ZKUMY8wZPc
7ssTXnvFTttV/lBEnboDT2t2R2Vqe0OLpv7kQhD50KEUe+ci6LFBubs/VnlvfKZwyia+VM2eGY2s
F5DeZU/JetEbNKSt7wJY0QZf1WrXuW4KZd9zd0Mkcj+2UCeD7FEGA1keO+PObRvFZMzqzVC2TxkU
nbNdVuIeSWTECx1cjjJDr97KRnmLZvdyMptpOHad+pa7JUYGqh/89jA0ORayQdl9WgKMOE0vJ0Ft
OLeZf/PY74iGP3v82hqpVVh2hWmdraFtr5L1rDV7e7h23D68nZXt3lHrc94OyqbBuNSBfVRZcl03
qdtv2qUKNmQ1GVbGheUcZG5M884jAHzIirB5MzpW/jmqJAswX8zvGQUNIvuEdHWau3RLoS55cE1p
3rW+suHkEBPeNK4t9yLvkC0DxutfYUgX7IYlmg6pa5yUCa09rQwTP9vBq+NBWgsqwYEpn0dq5Ws2
idTtrNpD1bqYTrmF/2koTfvzQi1miIORfYx4nxcWDsFeELLueAHPlRs94eNobMraje7dxep21oSO
gk5q/CmmHrPBHvfmCUftU+pC1MGbedaxGCx9Y1TYrhBHe96TafcSr+xAURLxPG4huCal9d4ZQs+f
/WFo9lSAa3c3OwLXDSPoPtbppM9hrz21WsPTB48G1ES2lBsxI5Jl9alaqmn4iCmQExMdRWpvNSUP
1ojW/RrVKcaXSYXVAgN7Myij2DpA1NDWmbT7gMCtg+lpaLY3lRFM7Jj2iNSuE6bTNm9VmV9TMkrS
m8QPMYJF68n6YmLlFBwdNrsRbTPfe7I9TjBESQHr4k+aRUYT4XXqy/5mZGKP8mn2LTX1fpy7CsUY
nLKsUHY1bct8yOaZ0HCebrWVWU+FQrXb7NwnwUl7a4qyfqZWQsjRpYZyz6W0+rlNtnbYIl608R3u
7Ur9yGFERmXgril7cskM3xf3QAVG+rEPNpSjISBMuu4R6h32dtd1zW1fhqKPF53wf9ARThqDuNFb
elaYiaVvFYvWjO6WMcC/poF6oB7TSLq3aGg2/m03CdP/NDaOXd4u06STXeIjG7sNclM2h6YKDVbg
0od8S0PLNQ5ZDjL1JuoZ8HttO7hbbhooVIwJN0aOkHdOhnrQj/SZjTuZv6IIWuJhnQCcTt6J0h8c
zCsXbjac0rB+zqNBLvfBAvEXi68FnOym9DstDstYi+w6XNKlwNN8UcHZQQYJvIaT5RT0UQnI+Jdr
9ZoUykzDns1wrs0gPWFjPhZHBIGCu8pzyOOXwkvyT0tbO5Q0k4XkccRwD5vB1h6C8EoWhj2/sZ2B
xB+olGNfoxg0l+ytFe381WMQHSCEQFKb9DdKnPo8YbJr7tvAHaiClMTSp36sdH0dGimlbzOaAveI
UiDPQsKZzk9eWjShu7FUM7Q7uhKJewgtacsDoSnFgrScTeukc9rj+JoIicM83Nf6CpN67tVFdbW8
nZq5Lb5j/96RBCki9FNnYYG7X0bTN4qYGrPU3+FyiAWwU7qE/neUtou22KxUN/8OVfO1Zda2vHjH
EPwJeshX90gR2+Sl0l/o7PmJO+Q3VWb2xXVtOVy7CQhtP7AZ41JLLFQIImSrf2u3lfW5zNAA63F0
mCpBDu+IGdA7qTErp6Mhk6yxjImlXJ9L/MujSXhjEjuR4X/vB8NSj1MZOQxdpUKTfwWev04WT7ue
H0uQOQRPdYBjxNKhuxNnCSHm44DdHeXhWYcdTuZTcWUPWeDuRVKwSVlCLs7bMcVhbt8nnd3sCZN1
sYNf3HixkfoLfsf4YbKshraksLjYwGCuqjy1PiRFIOFODOnkZcRxdMk2PlPjyBE4RTcLoa6xQ7rB
cW+bZXD7mIN/sd9m7gAGfcoFDdKk9kkGdRjhHDjWct+bC09NsSO6tsQ4h0B+1Fo5K1MGE+1OC6UJ
bFzmfe4Abqc5VjTJdhqsMtuAZyW2YuOb+6tGuXzLDRTS9CsEzLtCfnAJr7xkBPFIxAN5CHzG2hV1
fwyrcOCuPdjVGNVIKQfI+SXCM3tsCw213BhD5au4rTupMHyvQ3sXLWpq7qahx0izmEfjmsmFDNso
3Pa0cEVx78JV7j5Hg2UYqECA3aOQXXRXpJq2vqYxNgb7Arnm5ggGsjbvs7LVzZaNEP54ZJiquOsX
tOIoK1hDczu7TbT1hrpL9gvBPjFsE/kR/s5Dj1+yWc5YuFM/LoDtYx3rJm4knlRUN0kMuZhZS5lG
Rptyhvjw1S1KfOktV/Vf9OgprKoZoqO2LTF8i9BpKwlKW4Z7TLHf28IHt5+Cqma9tV1HMmUvaffN
Yag/UyMqHXya5lbv/TmCe27nbYKhLBtDsltXGFt0SFJ/hPPA1JBFpb/8tTilsJijoSmi/mjKJcjK
WEADWo6NsmBTZ75NYbAe22W4sovam/YVgaK/l4JKIk2hrrF3JfK01xaymqCuHUc2uFOks77ytS3S
Nw747f66MBq05ghFR/xrhqwtyCtlboUKUaQJ+Q3koIJ8VzBx0WOSUTlu0tYorpWO+vQEi6f7Hgzm
lH13Ws9aqDzbib/qJLtUdiBGOcEVTZG6/uCKkTWf2z1dPFwzcQaM07aiNYcBPQ93tm3FEHQrg/tg
L3V6mGxhpzhnKIl2Xp2WfXXwZNBqGKCa9nBss+MW3wtqOyUe0qVf3nqoB7V6C2JuFnvav1TWDa9D
aqErIv2+h+R0Y+uSpjiNCMH+ifwUu9dcNsTdhZj6dFNGgV9feauo+166mFtPseygE77Pg8zrD5GB
459FoZxIm326TqY3FSi8/E00Y1y4DwsweXtbytw5zJWin5V58zgOKH+XBs/QAanGGzJvq+pqqEMj
2E5mWBwXO8q9o5VVsjiRbkTvXLfFj5QV3OlVG0eyXotWZNt6GfovpsJWfiMHtDT2FiWxD6IPk2nr
AjJcxfzWM+KvVulcgxzbgXayHrzcb9NbXpLXvm1dnVCyoJkq33cYxvp3f+2YAXbm1jslzLbYzxbq
ZxtNZuEsseE6KjsYw8jAwfan8QuxA8Qm5aMmO8IqWYqTzVCeOpW5xUaPjhy++cJO5FZx4rH7+BW6
Ipo47F3pinClxlbDx84KTLVTOlyacYN7wWTLTTaPPpEyg2wSs63a3kd0spgWlk6IifE9arvz5NK+
oPIpZ+NgNvkcvTGofCZx3qZj+AmnLq+6defS/0qZodc3gyFdaEwci+qRiMhT9ymR73JObOWoRwy6
e5bv3KqTiw2tuqma1FzuBVRP9egDLRopgzCT8lNiiMz9WqChaFr7fLXlvXYWDK2fOU+qkgPFzOsc
sUOzWoy7AfhAd5iKyjSPnjusBWFjtOHLoEsyJPO0yVTa+1+TWuB4Hrpp1t6EAgvnbN2msJEzMKJd
sm072wbqglZEQ2G6bvpWY9juhe2kqc47tdr5ipP+k6jh2G6TyV9BPDQHIloEeQQOJbYomxMPiyBr
1MMgKtW9JZnQ+YF+rAf4shond1MUdo16e1IXH0uhLXx4yzEUaw17pstxbOo+xKSzKup+R6YnMaim
aUqxXRS0Pf4RI3nm6BB16dR3jwNUDo4uUBmBZBXjyH6XmqX6hj0mO4DhW5khV8JK0n0S6HEhEmFO
qrpNC6ObH8Kuy5HtTkfmWROijfmIJzLAfEoXXXc0DCMVm8qb0eZaTGKao1mR9RzVEhjvaTQNx2ky
dbdxZdEUN4nylG43qa/0DHTHSJ8RV5T9Z3JWo/mQwn77Ehh20X81NQJZDZkU3D4ZT302EwPQs8zg
QsraTr9EapiyD1M098lnTyfMjYTyZvSdBsvcH7XMEnUSusi3zmKUCzVs+AVERA3m7rcggq0Q83R/
MB809awO0V1e7NEZckPeNIDrmzuMHqNuv9TSLp88+vxs9GWlvDa24GsN1R72q+3SPiTo+pZlua/C
uIVb7W8aDZDypioGMqrBylLea312eiBP9CeXSGEq3idTHo8o/S1vu4S29HULgH/4Ujej0ACr0ikH
s0MXarwWnd21RwHGDu3evsyXm0VI277rqJQ3sYGSltZI2ZCe4RlutFJ/gCXY43WBHul0W/eyce8V
QFD3WAuLvbknQy9vC5xpliulqgY8UGcCBJ03RqmH/JQPSRudiwTE6F24SPzcKf6DAKQo0gEaJpSH
2H5NzjDC7beoiTwFnpFHWA2O9TjsqqI1B3szTp6gVojddtJvR0npRVA5bf202tVgKozujWMoid6y
0Tp5VsTYMOVi3C1cFsrNn7EdFyjANX330HwJID7j0gWi5SWUxCOmFr4S80G1te88SBej7aemcLvy
85x5NO0ii477eakYoQ9RFXH8/LiBfwkW+j+ziD08t3ef6+fh0h0W6tvXlhwoTzP598e25u/LH1nv
5p8/M/z9x8fpc7sCOl/8x66RudRvx2eh75+HsZJ//y+++Y+f/J9++B/PP37Lo+6e//s/v7ZjI9ff
luZt87P96wru/18///p/fG19xP/+z//zvz8T+vDdVun/aAf6AkpffvsvmCmHzt9AdTGbfCBkPygl
/7CK9by/eZx3YPt9EIt89k+MqeH9jZIVCmZ8A9Y28gv/xJgalv03B/Dp+hGHBTjDfwlkaq34q/8P
HELFPHBBscJcAq8YuZF3AVWyK+mKKqjzczvrngYVrppLUkUnx42Mq9bsOwqmlbUxVSh2XqvkbuoW
sAJzU3xYiuT5p3d4/uuyL5CTLyFbf90NaSNQ+miVBrkkWATUTKQbqYKKQxd8SFzI0jGFl+rRaavk
edLVMG0VDV/PpVwN3SlI35q9zx7C4VKPcSM509ECth4LXTUi7qjUUlSdi6zdNATDX/98uxeoq79u
Fy4iBGMUwiB/rejCn8DuTtmPfmnr/FyZMkKCVk3doyBKw22+CoxzSA+NrrfuohN218i4aI/uOynq
Fxos9p05W/Y71YXzo4fgDV32thLPVdYmBwMB6LfajsrvdqLyrx4Eh3eaItBDac/3ZqaMV5C+L+GH
/+85yFkhYSL2cclFApwh8KsX+dm3JyLGlKCLislrsrkvUXE/roI+HjqxSDSC373UBqCuHea9nPNz
LYxyq1xr2nQzxnqiyF+DCK+41YtZTSVthR7CeUAx6gLXSvks6kKfBzLy8TvHXh5zFtySx2NLHHnv
/jwNfvdcqKTgyINoB+KDF1QdJAuoodOUPqtQutdpOyIi47bteXb8+hVy8G8GCkRhAAE6glqJKN3L
CYfMbV4vdP3PRZPl0GExuyJgnLZ/fqDfXoUzGaK1D5Pvx7T/aVrr2jOhHZvFmROw2PMTcHFC4zWt
61+vwgaGRCMSG1DKfxGJtqEfJvNiFWc2JXqbYz8iMYaLw5+f5UJQZZ11IMVhxMJnMmmmBRcAVDnT
MgMXx1QAtbdt7LXpVcghBhNA5anmBfY21VcdzruFjJoqWju/wrp7eYb/dQuoECA9AScAxa2LWyi8
pgh8VRbnKbO/j10hDo6t5AF6JFkWOt8bpaCRyDZ4bcX95hUTjQfgqnnFkBzWz38ayLCqElXZYXEW
6EpRM65GZAv77pUQ5dfFRgYE5DRAtmylcF/Of4mUOQ6ExdnsI2fjKe+zrZsno4Lsms6vLIDfvUqO
SpApyDlj3LJ+/tMToRCW6cHtirMUFUJVCi8ejOkMWuVdRtJFo2xxUb+vcGx7bSL9ejbBUEcUjN0E
ISZG8uLS2Rg2UzJU53D+VA7q1tWYxOZpHBbmaayNx6JqNjY0Vyi9WzQwdvXykOnis1ibbLqLR5TC
y/Hbn2f3rwNMxkjRijACabzocqX6qs9s+srZOSIEfR8ZRXRP8Vgc/nyVCyLIOoH9gFMBxgtQUyDk
F/MocSR57pgV64lWbnMnKjfT5MvjFFn5hrQlOKIWVnz0xUiLDFD0sRAJlRdUwDd/vpNfhx9dQkpf
yBSw1+LU+HIMJotsP1FFcc4yq6Sv5shdKc15V9VmtkmgT+898ID3doAz55+v/Osk58orM+EHVj+6
3ORrWh51NzPxkAzTu1YjcUMJRCHjHnlvmrwwX3nnL4kJP155iEI3seH62kHgvnxSUsWppg5fnHMl
88fFmZw8Hmajk5irOmAoXJta1QYDzvpkVPk+ayg1v/LIvxt2olCA+8iowEG6lE/rdO5oV9bFOeis
6JoiDO7sxCwxkG2bPatsTlRw5EMx04wDF+zTl885+5yse4Ub4vwapYb4YnGUw6hh/7wkMI6dpSV4
UXnOc8lhkbUdWXVbgJHYjcqyxa4wamzNpqhNr2GM7nytQugT+N52mxZNqmHT14Y6uwllnV2LUPIQ
N2NhunGb+nZ3RDOfOjOaynmEy3IS3gjZ2B+xxsxWfXM0L+q5kR8C5c73dQEsYzN7ornpZ8u4D2aw
5HXlJ2T544BxXZh24ntHZdL/l7dZIuN1JfIXS/6SUZ1HMnXrrBzOraHsDU482A9YmF9mKNaBC8+d
hz/P+F/DGgIAc5WwRwGMsO2CNOoEKvSLfh7Ojui7o5dBxOl1UMXkyN7+z5f6dRvjUmxfeNWY6AJe
bmPWCAVBmtZwzjmQrwzkZrcBzZh/5yrQ7dk7gETR/Xi5pADH5uGcGTyQCbu4mLsnwy3Vv3MRKHOQ
gWmDElG/vAiuQpmvHPCKo7bbPcp9NOQisOH/8gtzmAQODEQOXfMyqNFG39mo2cuziynpzlLJF9pb
r53rvxkVtLQt8kwXshA7/8tHCSlCyaHLxzOdkmEnZ/Ws9PiakvOvp2qIvDCLOiR8JgO5iGglZ3wk
Az2ei0hUp9TT4mhEJr5NfprulsWpQfj4rx0jv3uyNbkOse/iELmUefCD3nMC7XBRU7ab0lPjrg5x
/fnzIP1mAa2yNvCTf7iFXM7qurGEF8EQPpdg3TcRtWfQVzBHZs97TbP2ghK5HhewVFG8D0l5cIf2
Lw5Gpx5CcHOzONOuMDYUk4PdWMzWvhuD5DaxZXRjuxlVMoClm5aWyW5Ke+eh6tuCim8wv4NJ6fxL
JOkftwQT3CI7hoZKaeFi+ugKp8RuaiShmgchwVqMGD8kHSMrqV550xeMyx/XIpeg207LjATz0iZN
ghSrTOHJc4lL2XtDY4ZFdxRA3aYU0yFrm5noYEFZ11Wm1YPAmHS9SVLMG+IUj6cChclBAkgIm6d8
NGx2uojG1+7P8+E3s46T3FmNKhgmmI4v11OtU7ObRTuea0yL0QILu5M35+Mrr/13U+HFZS6mQhDA
saOKMJ4tkYV7TzvpGzczxN73pmybGLY8pThOnTsvMt4g0kHzHu0yoIMAbApYAJtgyYJXnvxCF+bH
+FC7/GFXAKSFJPnlozdSZ4m2vOncQVK7Keqhj8GvA0WeEjV99a2czny2AFXeGEg4+PvIbcSZQlBn
bgYlwWNoL60HLAYAtm8QuPftTZZqYccwDWSwkX7VwiPyR5rlnmGvOncrAI1CSXf2WzPJX4mMftjZ
v6wvcC56MHvRbCQjsC+GMmyWOU3baDznvTPsykwUe6Ud4PcTeOqgpsxe+8VzEVCDSoZBXSXyCj8Q
OYLzKSpf7HRTpWAhgmELi0XGjsaDmx6eTenUVt+mpg7BJjfeJht40tzzvmdydM/gWlKYByhbNMnc
nKZiig5hHobbKRsgNyFVsJsDbFFR1JheOdZ+3cvYL9GNgSKBSKJ9meOBzRnJos3pbBqDsckkfW7f
X1XwTad4+68ukwgCI/aVFOl96qYXJwJkI+X6SzCdAWY5h2yonvtSWcd/4yIIETo//gFc83JCGk4v
RdbIGUa2P21bIwMqZzv2K/uSz295OU0oeOEMza5EoZZS7surgBFrFwKF+ayK4TmXKKsF096UvRkr
2TuvTMrfDRGKm1wG30/0vC/eWzLBCKzbZD7bCBPHsBj0HmE1iqBGX72yni8kT9b1jJz3ainjr1dD
2/vlg0W5LiAqlvosUq/boH+fn/q8tPd2j/KYaoz+KtLl8NnKfXqwDJ9/HU7h3MTe0A4RGUwdyU1e
CCei/pHW9kEG5fS9QARYvPJSft1zV/lnpNDIGvn6ZQqDLBwTjFP47OgJB+0ReLwv0vqVq/wmU+Iy
pMhYBa8FnsvSZl+DF6wt3gcHnPkYDSVAeIvWNB1AX0jYAIEpjkXaIlXnDoP1OR3LNN3PSQoed0zR
8v3z7P7NvKMqhxAlBScO38syoZcCb3JyWtLTklufwYgHOMS53ZuGfua2mhHT+fP1fvv8P1/wYqJn
YVokQw12jXq1eQJ2XB2ES/OtqgBW65xavZ2PzdEIBu8eacpuL6vK2fsm2JI/38lvFgFuvpS7EGZB
e+5SmQVSlj8U9byc+8DuDwsot7iZMMlonNR97aHXSX6xuom1EABZOxZrnv5yEVQ59n0+uCEKQqFz
UBSGt27qptdg4sKjkSl3laAyDzD6ravCM7rHRFiv2dL/WiZAYA/DFTSy6d9QSn15D0YnaL6X43LW
LNY4mmp92zYoYOiiK6Gz9ihIgvqAk+d8FUIZr8Qav1tdyN6t3pkorP8SdllUviXqPgz7Un1wepBs
fuk6r2w2P+Lky/f881Uu3rMu2r6xJ8M6176ubhO699besocOOpcl5RvYbfRgq6QaYbg6g3VWqUDe
buxqHxOFcI5iZHDFYwo2NYzB+dg4ESshEaaro3ZvNLb4GoI8GY9BBevtZjEWtFUsYDQ3wCOwtui7
LH1VJ/mXFRpSuMNGieSNHAFZppfj5gXZ3Fie4ZxFWPb7JAerGmVDfc7c1DK24dTpaBuZ9FSBTNjt
22jozCddQs+MO8A5+DzhQ3AI8ij4npQoyHKoTMYDmDnr/Z/X0+UII4KHohq2cliIsdGb63r7qd6a
56GvlwKx1cQy8JuxnOWAw8lr7rK/XgUoICRwmhrQ7JjML68y+XXpYE84Umoo7hWcURFLXVmv9dIv
XzqVLNK9VdibtUID8+IytZB12AsxnUGQBDfQ+uBfz2X0DqHM4GT4enx45eWtYe3PMxeuAgEMvUyy
QHoPv+gvV+ANCGDMcwIk8yuI8TKJewsv3XjEMzXdVAWYurgl5IVUR9EZF8TK8QAUEIh/GxwY7xvk
3wTELpXlT0E/4rDoFk00wUuFwAyBbnVDrQlk6k0gM/8NPBu8lrrez1dgvdvGDSjkIvZh6H8Rq5Mu
pJXgOpuALFKxA2IDTlut5oQNrG3MlCCtbbpWeG5cDLmkJQkufyFUB66IKIOYcTZ2NQh2Kpegyb3M
awGkOd1tboQ4jaIA1H398ysMLzc4Tm5ElUMEiNgC1gTv5dQYR9TDm2YYz+hIZpQZc3s5RlNo3rk9
WG3HeOeVi/64UglOYZP3MeSzqt3SQShaxDKL6Mpsl+5bY9Evi8tlNOptXeQOMHP8m560Cqwh1lNg
QuXTQ3djBc5yyhOMyuNFuvJLloVdfwgAKR4ZXkamnqLsbApfPGZVSME/rYDMoBpTmjFox865HQs4
ryDtanlVj9JpYgd4F1VBXULrlZGR9rsREsz7EaMPgUtrYRxquG4rR7pqEFEo7Ok2A8HbbrJWD++7
pbCWTSuoWGyoiAflZlitR+MpHL239OS6aIeoTHalIYr2sZ0ky26ZZAOyPdKLBLUUCBCUwMbsK1u5
8p1dNmm1gWeHdmAq+gLIul8nt0a6qLdtGy4BqBfzEzMMlJqZjegwoN+wit4EfVbFZF4TmG+nbCE9
2xO5IzDz9tTYqn3MyxKGwTzNIUKvUVfOuzr9v5ydR2/kRreGfxEB5rAlOymM1NREeUNMZI7F/Ovv
Q32baXZDxFwvbAOGp5pk1akT3lAYeETpcMDAJEWnLqYt7zZFgMiCTjnhokY3GW4+a98C5P/mJTg3
9kYffR1alv1jIm+E0I0qw69aBTABx1btKrU7y53Z7hUEBUAMyVsGETdWoXvFqBQ3boQF1igdbJ4N
tcSw5tzo0LY1LYX4lAKfff8wXM0yeRiWWdSvLfqYyJReHgb0+/MukLrpnAlRnWSznfcprUAv0ebh
OFnjd6OE+ysmiO1lR9WLPa3YKJyWwugypHEWuf0YJoKKp/94+RMitQomaQg6Zpm4XhZgKppeILAi
m4WXhUZ+qhNAvc70e+PRlz/3al2dS4LuMMpo62SrbHtLk+yaHr7owgXXKYmvOa+BtjvG4H8Qrur/
OCFMXS+xZvOpMjEjTOfZOZuSpOMvlH1RCijmwNa6fj8h2w2xbgjj3m1bNdsYV9x8R3A+iVvUY0Ae
Lt+RKHoZMWu9P499L7uhXsVHaAfgwOmseKkSwp2tnJZiyKq891/TrX2IVNvbrc2YblG0+/u6ltH3
tzsw82fMonGskDE8jWmnbqxyIybT18Pz1HRot5EAX65SKGVrofwznKFDxicZz8XIs+O5B6tDUvXa
FnkESX2qoz9t3MWodNbBtNWCubEfOGgLBEqTFzG+1b2Q9F3WYGlBaQ3B4KRggn4MJzX2jaK/c7Im
+JS3lvrp/bd71Vrj/JmkujTdmR4sNg6XDy6bzHn6UJnOseyc9KwF4148Ucp9gsDACEb2uAC/9zhN
pHZ7rgjtGUTXTNuyvlvZLVNsvP0O5t/Ilr3Nfi9/R1s3LYE3BHI8tuOdHan6gyOjmZ4D5XJLbdK8
UcWJT62gylEYNF5hoMFdT6Bkhy4Q+7xQFQ/4zFaqflUH8sOoOtl4S4CiIFy9oKwxYuiS/DC770YU
gqI/tkT7o07i8iRUQmNttHBp+zD9jik0hoFlYHhtQQL7/pe6sTs4BXitLh+KcL6KUk4Z1KW0FMDh
gEKDPBbd89hH+JEb2DGHGkz+Spqqu/cXfQMfrGLUklaSMNOLtzkil5/FNLKk0qqJcgiUzjEw++Bg
VgszcZaCO2Bbhavo4cdayTo0XHTZbZKMl0HnfqdHre1TYVnHrigURupp/YgIxORKcdg+APjBJwIr
0bs+NdufkxMPd1oUqMiS2BmyjIp+38v6l2nWoj1RmcqBL+9yKSPH1GJK1c/DsEdLMqfvCKGV48S4
o033DPcgpBST9gEx6mJD+G2dbLMVmE8tgx3eiHFV4QjdCpI+U+azmBqxt/ssdh0UI3ZRDgE+Uact
tbflIl+/fAwzdcVcRKff0JR/h75FYy1Mu4Ctp3bDOTWtZgeIvt0nUVMe3//QN6Is2SjtX1lmTsTA
5fI7S6HOJTyn8jlFVfE0zFAIewdG/r+vQoOZQa8K4AsNzstVYsCMmDf38lkYZLRq0VuQnTlH769y
BQBdvhMGmm/wVAafb0f6rwqvmDXSdhEp5yDjkgW9siR9Gkm135tF+gqVtv+K2GfU3gc86UsZwhr3
cGy36gNy/nLtZWUjbU0Fb71herPMSZiXMCpZnSTUgmJNiRz5jB0IwA5IBF5MrN3q4FyHiWUKSB5D
p2xR2F2FidKwEy22CmTJIejsS0RCoMfIaAujXJelX7Qyib7STYVjEIRhfU56raNES2OLBHwW8X+M
83SsDHGe/WHakXjSxgyquGUOioO+qBTaG2Ht+rXwe5EDB2RIXGOOdLklkt6ht4U02RnWO9dqYNg7
hHW2TM2vTy4NeJByClaUjk6Sd7kKhb494+arni2T4NFpUUSxpbWPs8iiUzLMw5Zm9M0FadIuNznY
jvV54soNZ+Sp1LMZ2MhoxMgKACxS9gOlJbzzzNk4WW9p0GWs4An/WnC1vWgRQEbtNHXRPEM9Ok7Q
h53vY916TKo4PihDaZ96qQ32MA2CQy5i/UjDJt11XVm/0A8pdiGiTvfI4n5HvS/Z14wO7gpzlg6j
sZFrXYc1fqpNj2/BZ2PPssolC93AcoSk+CykLt5xvbaI36goAwRturHUzc/w11KrsIYxpT2PdOzP
jp63yIvg0GRl8GPNYYoOUp5spZG3djOn21xsoxkmrNPkUJ8SirNcPWuxHt6F2MSjd1BueVLcOuOc
bL4Ajg6IKa92c1BN5ThgZ3s2jdr0qqC2zoWZIoBOTnIY6QDsQXY5X9+PqtcVAPMRTo+scY5Asq8W
LWQFFqidamc4vkhetdkfucLBlXmz+SjkisIcp/LvQSxZGxHi1jdcHhbDorcR2qqvqJnqxAlLtPNo
VPGJqD0hOVbOT3qeMXKe1O7/sZ5NQOLsLo3odX+wqwyjU8NRO0tttshaSvEHy2kqL4/0CbJZXm6U
VjeOA9uFmkOl0KYKXbXw6jlDSE3L5nNMuo1lUaPvC+YuLiqzwz82t+E6ADJcrInQDiR9Xi0VxP0I
kQnhQCQg5WMRWR8ApW4h2248D8hc1HEdFmF0tPpehTbqtmSTJXVdVp9IyqLdrDIuCcom/PdXx0wE
ADR1A3PCN4zdXxe94+RKI1XSzKey1WdbKN0XnKbyR4QZQ//97X/rqbB3hUyADyBC6aunSgfU+EK1
kM/5IJ4CqGzfKqF/LdNYO7+/0I2OCJRa5qsAMxdjufVdNZUChc/YlM9mJWMoNziNj+k9krtBIB84
o9EBqQXFrZChORhtU8BHT6WNvP/G0/IbLBWnE7IVKD2X92WhIOWVc3Gfbfr4h7gvO6Z+iYbs1Lxl
DH8jZJKvoRJEKbBIz68urrgKW9ME+3ruYzV4wCY6oYvXyBvR60Z9SfVEuKeYYdJLEnb5RCUylHm/
5BmTZVc/NanjGtYkHHeKQL0XUJUf5DYc7lULAaZuSMQpbhP5KU9C9VmqNOU0TAj6FSl4k43PvdSP
q4ub5oZMzb8gA65yYrtJoN7LuXyeHDQzQmuIHo0h6U+xiF9HsXQlFS2+z7L8K/5HxaM1VcaxGmn6
FlVifEVgTdu3iGeBDAGgXQ9GupeKptm1RUofaSO7vLUt+FjQ9pjzMB5c1cLYC6O6i0TL2Wrt5ihV
Xf7SW0gSIu67xd+5cd0sg0gac0BrGMevllJnHR0UI1TOGUxxlALT7ANCZ8VTayaI/NIdXUhTMteB
2v56/4vcekjCP94ABroeKIpf7pQhRtICIycFdgVc/yie/xPGYJyyBIXb91e60VugnuQvhgEq+G95
dczsoJ1Tvr56nu3qqaTtf1TCvP1h9mPxMdMy/BCaTGCTlyn/oW2ofjbwhz+hSbhxLdzIJwhs1LUy
3hEE0tUTj1Ecl3PTq+dQbQY3mfUnrHnNXUdbBAs7JldBqHx8/9Hf4uVq2zPP5npY1PG595bf9Ffo
rqxeSsfA0M6VEjcL2SHKHvURfhOiIGaGu+qQ3uexCdkMgZ5edW0E8qxDOWRFzKxmSs9FbfxhmAjj
H5U8VDQm2flqom3yA+3jWDpEVljCGo8rYEjoFRd/kmSAUp7bokqxPRe4szWSpSV725KQTkC8Rv2m
dPn0NBnjcJynVjI/6IaI7q2ajoTLNq+91M7zhyAdTOavc1K3TCQMVPpQqtBnr5KG/gFeUM9sahaQ
his5yvLdpIQzDsMKunveGCnmsxYwJ/ugWIgUMfKAhAD6WLKZVxmdQEZvCkbp1LJVjgYysQ+yVBQ/
YWqZpivIrZ4Xzz26P8jaH1EjikuE2O3yqyYNMvZ4wWzPXhdV/ddqjnNkOLXkV2A0ZXXXdqGxtPYa
p0IlomL+0jplcrQCtOw3YsStTQ1UB+n2pU2Cy8sq0s5MnRw1EdoZXMyzNVfKo4it+fOMxuoflBSH
eyQbnJ3FgO+1kANpBIle4WQ+l9np/T1242ah6gHfxX2NXv/6dCH+JaEeMmj0U4vwjqEhFEDLDo//
vMpyhNElAJ+EwvXq/iosoQaJFGhnSN72IVDNdI+Azvd/XESlLYP6voIRB9irdV0xmmo5ym2L6B7i
lfsaIvxujuOtq/gq8rGKpaEVDodNxb5hlR52SqSPcqBY5zExMxeRYPVpqWhOtaVvhb6r8M7kipO/
UILJsckWL48/ci+61sapdMYeD3nZrHpJ5al1M0QR7rF6bHeyE407W0fd6v03eWPhBepFNUHohRu6
yuOMZJ6VctCks8n82beaCn3QOu/28Zz/suXIcNFraHfx0G3txv/V/BchD+D5gmiBtKcu6INVyKuB
fc6SFqc+UnBUpLRwogPCVigRCglpMCZeqLGXStN/YPCXnAxhVPsqngH8Ipj9AeFIuhRmLjnPeus4
P/Mysb6gOlQ/93Ka6tgPo6f3iS5KPLtVOhXBQQkHUxzIelC8KtBhoVKMarFvkBrzLCHG8r7GYxjh
p6pEfo3waj2nioVQrNOZGJFJmbByr0mj/tTMVYgiAzImZ8dwsBHs0yz2Ucfv/SznAHpT2Rdnpc6d
pyZE0jQplYzALRwRwlsDbp9KZvo1iSZk+qFDDL/NZkbg12yF+lux0Fo2pqHO3XZwHqJS15H5hBCl
HAXSYl9bYwjRNgbZgHqqMPDGIgMYf42dof1CGUT+U8K9pQRNhFq5C5TT2bdpDOE4MiIVU584NXZQ
PcXvNM/uJCIT4T8MoNJoLZvhJGGc8zihSfOxNdAUc8M4M0/1MJth5JqoQ+w7B4VNC2FRxKVwKUaW
tNW6X30EX8aLB4TiQ4To+oOcOoVAu62PTwoKfeFuxi3V8OyaIb1V0DYPSvSw5FD6r0PI/muuA9jg
25R4SSxPldxT8KNKhz7GV92uReRJAT62XtdH4luri7reO+RbZ7ubk4PuIKZfO2n6mjWdBvKy6rQn
pHc4QBE1a+Ci1iPCjYNzlSQsu5eWAyMivjFNgNWJFfRHSQ1iXxYR6uGOjNRtLMpdp1ftXlSTsatM
e9y6TJYM6PLMwL6EBEiExVDSWTMUZQnDPLOzU19KmLoZQ119gbY3ebUkofE/DcnRrovsiOKVsVgk
qSeN8e08p8qDJcx/8/NhRgUZmUqFrgszW2jYS/z8K2fBrNTsnTTIfX5HtFd1BKqScUBuvIeKGk6B
s3G1XJeC5NIGQ0kmDqwJ9eBywS7LHCS2ROljQNe5SKDNxySF7J2WuXiee3t6kFNT5u3nyjHOs+lF
mVL19f2AeXWLqjQn8H5ZsKBc6Wu3G9mWFmGTRPWtMCgf7CnrH0zMTjc+9I1VFkEJsoWFPc0o4vJJ
cc9oalNEOmNI1SD1wR4BANVWO/DmKtxrNErhlqBpfbkKyMKZ/G/Sz00udUdgOJEbjoG9kdZfXzGo
mix8WtBRb1/uchUjQqsfvUn9PAtYGBHzDUS1kmMhM5wc+tKit9ppBGPT+UdSNthMNiWm15RNwPDW
CLxiiuJ8iAWPpzroxANN/R7iOHlA63q6T81h2BVTUO6teZa2dur1OaWlvcDJae3CjLZWR0Ook2Hn
dY5zWj59mdLW/GR1KJz1mhHdo6h3bMt6uiOwRDtTL52nUUnuHDM7tlL04/3t+hYRLiMGFyxNGsbo
ED1pKly+fRsJeqXREOGNJkva4cEVHsI0V79h0bBIYUnhrmqRRKpwc/NCO6juUq22wKRp0kfuGzSI
0kQ7mXZqn2Kls/ZTBytXCarOt9C4vW+1adrDLjrLoViMQBJN3FsCFWcTDMS9mlvKLimMCNkOrdto
dl31Qfm6tGSoS4m+1tX00axMM3M6wziLoO+ejZl2gFv1jXpCtoumSaUb4ef33+WShF2+SnquFgBG
HDbRg1sn0Nz0SZXHmnGGvDB7dhfnj7E1hnf5lA3PZWM/JFUGUTnhPgiprd5f/EbwY3WbiTfxAASl
sUqstaiwnGQk5+3Rgn5CxAxl5HASz8Vg2f9ZiKa7kS70xOVn1T7Aomw/lsaWpfGtl/73j1jtayew
un7G44E5DgLBo6OzmxCJdo0WnQoY+vFG7LixfdHBMWEnQk4nhVzDXUbYB0OHnsq5kRHC80SSpd8w
ic6/G1xvL0YFttZrZTsLvbZqtW9kQYrYMThBiTnGTan1qigY2NkWgoWHbhB54ZoAa7+RBgHri7MJ
+e0aqG3lJrFITyTdqHpP1HHwK5BT/oYrgSpBNEu7U6YoSJmnwHB/jg2Z2sb31a52F7k/g20okiwN
oPTyoNblSAKJbOV5Gpngl0KS7hzROE9sZ3ycuQ1dmZlVpJm4Zaj9M8KhaBDwY6s2ag4Cv+ut2en1
t+YHUZIszWQZKv5qwwkV1a6hrM0zmL7GLwrnN0FrOFlRbj8M6rg1Iry+jFiOzc2cgZyCwuvy+WPg
jHVsjOZZUWKczMt8oNnUR3cbr/n6NiIMAgFHrIPZM5T3y2UQlEf3HEHyM0qqxg9A+7QkpshXYtV5
RkWWoyu10jdtksSnPkOUUxuThzZxpF+wzKgF1Dw09qGK89VOVvPg7OBPvJMzDb+oQumnDYTFcpwu
I87yY+FmMz4j7qzTPSuT46qzJ/M8oKALbjNU9wJcJcxCoR7efzE33guxZaml36BP64OWmtVgxpVm
ndOhnI+h4yhHaW6w05PG7GTRu9kZ5eDsGsRxN874dVi1DPLoJZmEU33V4C8yDflWKwp9RaiYWtAA
dOk3jYcwzM195kjdbooK5j9yku8Z1Bf/Hlhpf5PCMgsnsgPqudwRwgzSyBrNyB9E5KuYIe3zvq7v
qVyrXYyJkTuidIe/Gn4JWp+8ashDbLyB65O2/AJE4EhSaDrqq61f6q2hyqUR+aBpqAhh/3sVBh+u
gt7toQPo/M9XJ+tRQ4C4Jtgwxbl84lTOrXDK7MhPOjwINFvkpxDnJq9vbDSN+Oobz3ddKy0IIehZ
Jte0AVj+cr0IxHM2NfQXZCS5vTKXUFFJ7qoRG5Qpg8qSRfjAvL+d3+wQL48OeQ81GsQGBlRwGi/X
7MBkM09XYl8NxvHjhPWDcOsoz/QP2JREnRcUWYXliw0oOVVbiyuiLzPVjQAyQigKwwSBZLXHnwd7
5tHHD1D7nUdDKO/MSeTPidZgKPb+T76xC5gsgf1lfgdWZx2ZTCcwsGNMEz9nE7QNLSdcDXQKbj12
zUr97/3Vlne+fj/cp/AjVbQ/CPSX76cxotloIXX5RuZMLoiqZKcaAn1buskb2fDtpUD2ovm2VMqr
T5HRTM+V2Y59sGm226EB/ljKGCyEqRAbO/v6EqFg4u05TM4Imetma5/WaH2OIvG1uQ6PMDakHUqu
/6o9tlT9f6+yRLS/Cl9JyZvZQCTZj7TGwjYJS5bAcV5sGflzuDPz7v1PdXNjMBNYUj+TmeDq/cnj
gNh2Lye+NRn6x7qrZg9RTcuzIsm574ZoqzV347jSTDdxjUTwjDncKhxFjWyjDQ7rVwXYd4DEiTFY
ZUbIspJPGeMU7Ka4Nv8fD7nMkUG+85A0FC7fqTXlYQe5IfEXZswpq6XIQ7XCxDsq/llqyVY6fX3p
AHLnM9K+QXSGjXC5XBQaUqS3Q+onilS4llY8IA38Ma/1P0j8+s6YPOq58TTWxb9KbrB3mO5Q0eMg
jlD1msMb0RxB+5dYGHQE9zi0tH2VT/3G21Sur3MuskVWkpKbu1VdbdG2CEQQybSnEBGBtAFrqv1a
QJbB1TSlGMNSSzLucEdsd8ybaXp2UChxjesR9olVTUMTbtDl390IX22eh9KzghmTH3tI5kPbO3Pn
IrWQbrW3bmx0iBycWvjni2LmKiaNaWDMgURH2BryZaKPi09spggPz4npTRAxNyLujcBEarUw3hls
Yha4vMS/zjGcwGyyg4RuWtO/xrTB7xLR/4b7sqWzdCMsgSiHB75ghVhyefC/FqrHwMmr3sp9nMvg
KJcJuryqNW589BuvD2w2E0QocDRzjNU1a+aTopednvsYsIn7GLHdXWk66b6U53pvN/am8N6NQLEs
xv0KB54ttHp/OUZ2Pc6qhT8ouAuBmVyylTF0pX6UjzZQgmMTlYOfjzpYejx2dknmGN8rdcbw1kQO
0+Za9sSUjQdwl8pj09k4+8ybfcMbn9kmtVwGXzRr4QZevv2hs/MwNKfCx0EOh1L8wx4wXyp2bZtv
7eAbH5qvTF+Q+RT9yTV6o7X1PJlblsqbxMKxS2Jya1bh6f0L4YovSxCBSAnogAvhLWe4fKIkIngw
5Sh9Wa40AOGacY+pQv5txj5xOdDzLstLcd8bprGnn1MeqlStP6AASs/AMOoD5vRQeKTqd4Mf+AFs
VLFvAj5DP6fxndlnr2piwKjGY/FnCI3Ow4802ihtbr0pYAkMRJF7IxFZZd3SsKgw9nZJDiorBGCB
gWUbbXFI3tBiqzRnEaah4lt4OoC9Lt9UCMUPEJ9T+UWL/UIDkiE+VnmFvJqElWi267Cx/RGlcIHx
K221L/MUVjhl4kSAaV2p+P2ojp8DnBg/FrNp/giKSYiDYzWJXxpq8BPKHI7TmAyBqG5w1aqw8Q3y
/fuf+9arWhrfS8f5TZrw8hlmp9bquEwrX9PxWFSQL8MqROTO6/vLXHNf2FUMAxe1YliQpOyX64SO
WY1j68S+FgRIGQxfyoEJSjowABM09bGl7ZR9UtsEfwP7z3G4E4P8oZytje19426mKc0slMEK3VN5
dV41KP180CLxzbKC2FVW411iaL2nJY44OvPwZyqsQxe0zWdtLLIN8MeNt0CO+tZms4G2MV2+fAtK
WssJlLvCb7TegiOqjF+0aE5cOEPmMdEUPMUrTU48Qy6jDwPKn/sKafUjpNTEM6PG2Be6Vm5oYt64
zglfCy8QPhQoIGd1M8KHC6NIo7FnaWP4vRHpBGcXvNbrZOKC52KtVtquPNkhOnF6/JDUjXbSNdhy
bhcq8uK7IOU/Mkuh2zvGCfSRth7/DONCUMXmBYdwEhV5a4jxlrNdHj7A5fQTmGkDf0Qm5fJVJkE+
ZrBHKZ+E3rxoeMJ9zsKlBRcyk0CjCXHHckfp4QSeBU/6DjRodUQBOpbQdK/swatxlUkPddHpP8pA
Vj60PNxBLcaGczZKPZgcs0sg+wVSKXkC8Dk0RbNTgeZPanruJR32jVVJ4lWJc/4bPEB7QB+1D/Z4
2STP+DJN9q7S6gG/MXjP6a51kumD0ZEe7uhyjnB3QhtqgHAKfOWDSjIPWg38dj/YIsYwtdGyCieC
2qJXBUDpTgq7SL4nWIojPQU1x3HCLnxTabCf05u5+WXDCcZpAB+XHQUgvi3WEwpC87kawGXMxmz+
LFFkwc4H75xPXat2qafK0fBdbiw99QB34sFZibT4GQR9+dpmsznsSaaLU2ujfOKlIjDwcWNCjEun
hAuhO4+jJN/HQ2p2dDHLqvEU4jsCuYEF1KTOC8NvU6NW6ZCG068UfhHOPI5gaJogWWS6KfaAbCIh
7D+TXjGHfT/mOFexbTlqC6SNjqdJ82e1sTVJN2I4MLNv1viqecQDBBrrssLRGQd01PjD2SL362Zs
nSUnG+TPCQ5Rh14tUNwDHKKkD4wBx8oVZaP9Vscx+GT0bdAxaklCD+8pTDwllAc7j2RP/a/q56D1
YMkND/DqZQitfIKXGPNwY9+Fuvoa46aXu9PcwATXtcbcJbixP6hji1WiiBp8ofljsM4Fq/c9LtT5
CzbOHJy6ryttF2RydlZQs2LG1E5ptoehmwVeWcZFtU/HKv+ho22q7krVbtXdwIk3XN2ZBigYmU1V
Z/WV9jrGhbjDzVMTLuKX+XQ0kn7CjkPXGb+MWYvjGAis8GCJCehWqfWOcbC7qldcCUYEvmb4RlHR
RAXW1/iV7xI1cTJPq9FawB84+hVUYRmDkQyjzMsxaY7u4e5J5P6JFv2R5zb8ippm8lGJutF+qBsT
tb5qYSLo+CrILtMNZz/kM5A0IMDIsktaPj+kkKKLPRek/oqGbECw7MLwe1CHkOwHtYcHN1gR7G8J
+LgnSXXwIUrztHwK21Qd8InERvRoY7I3HuamLD++v8eWLPQiCjEHXDAmRI8F0COvMo0oDpIs7lrh
D4mdeUZVWfe62vhCDvFuNVAFNbLhhxg1ZyPDuUrH4SNAHmNUzdhiEWe+jH5TkuAUN0+NX6WZ5mGg
iTdLqCJ5GOj1se032WQ3nnOhptM94hKnmFk9p0gKZbT1gPWy4KHLmLp1gWYD680fuqY4srfKvVC1
fy5oyUJ5RqjxTBgZeq6WVc1QsWe1F360MJ4XUfZ9hnPQRqC4yuEZC1gL+hSIEh2QdR4n5pzjKee9
r9SWP3bR90zGZnTQG3Vjt9xYiNRn0UMBHM2+Wf77X6Va0CJ5E6pd55fIKe0oWuBgMhI4pHWTH97f
mNcbhHYosCu2CC1+Wn+XSw0KQAXyx9EvEPn1iAnzHuqk/WBN2HqOC9r9/fWuR4i0ev9ecNlBfz1b
opXglLpx9Gd9VPYOnEDPmaDaa6mKuAW34VEBo/rFMLiWqyhpcBkyyo1k9sb7NdD4oCADQuGgaXT5
G3QM5UVjO6PvaMWf0sHhsJhmzHE5vhvV/TXyksdVqe/JmdkzdBYulzLxGsJ0SBr9UVXKo5Sb/UMj
TQwR9GF6UB3b9upwSF6KMmhOIT/aA4+G11BtbP2SW8/8JmhNr4kyZP1DxilBjrZuBz8O9cYdh9rY
m21U7lIn2tIFu9LJpMvOhYrkGYdyefzV+0XqBcBO1oy+MLRjmoX/DbYdv9Z17dpBcNS6aJdq4eLw
cwf44QEs9aeWbehWliZ9sJoJ46jC3Mjnbzw+HwB8I4NE+h/ruiLutNieu+WTm2N2RKxxwHUeYGOj
0lP69zixCFVRFzvgs2gBX35zp8ZvSA/zyW+MFkBamtgfk8FCrFFDIOr943Q9m6ZnZDJDxIQC4hnw
lsu1TKBPUhTqij8A3KX+k61CPujkXoXbOw5cvnhIKslzxpyUN19UBD/LkiI9xmJEkzbhlanubBnl
uebiHNypC/CWIJ9OFt1SGA1tkGt7gH/mjxki6HMWc/l6zTj8wWww/cmt000P+SDNd/B7uZqtETja
hzkYin/uk/Gg/LqlOnyT+Fw+8F9xQ8fpTAsnc/INrdQghmCriv1l/sJcod4ov27tFeay/0NX0cBc
nVmp73ppSqXJd6Z+2hWLyl6U5zD6p2javf/9boVDbiwVlWV6pUsQvnws1N1KdTZZy2hjyytbnHB0
yURjvEBCXJOiD3BhpF0Kc/7E93gcVKfcCFHLCpepCcgVut1oClBoglNa/QK8AUeS78kXGUh/tL1k
crQQbVFp5l9RZ3/N5BKv6cXbcOOg3Lh8ltuaSTisPrhiq8uHAddsRF02+wZ1javnjP8ac6ipjnC9
nUZlY7kb35UZK4xmCOjAfdfyvTV2fr1lTbLvQOiBlFZ/1nKtvRsHqOYbn3VJOC5fKsPNhdVE9kX5
qa0Ski4XYq6yzPBn0BSfA4eZfuLYHJ26hsTl9ojm3pUSOAS3MDPkWpzZGdVdWKVgemphfXn/51wX
OAsQnu4v35e+4JrOqNdhj1in1ftpWaSQhxsH51n1n7EaBH3Qgou/09K6WW/lQnXiulZrw2/0KD0M
fcMzq3pyp7R2vU9xMttoSNx4KpvmiLHkY4gDrtECtOKR2Agb3ZcR7XGHgiZYUzrtPydIS9cOiJfD
Nb5Mqy+PR1eJhl65MP2iMYr7FP7LCdvr6EgdMZ6mXpaf3/9W12eC9Jk+Njj45Uut9awDUWfzpE+m
z1BF8XLy2n0nD4nXh5lzautpC395ffzh+wBvYk6DQjr/vHw+TNzRfFAiy1ccbN8DWOdQYFrpLqxp
uClzI7y5sK3jLEW/3n/Qt+9zeUa4jt/wici74te8uibNqEUmpOHN4ko1/NF1kupQyvD/6qTPvGLx
UjEk38XCBmgvZ/BwqsTcMeHV94ggTE9KZGSek2g/BBkiQn5R4dtoBx+C1tLd2DKK08bvvd5v3D4U
UUSsNxbtKlAKTEjDsdMsv86kYm/CEPKsTiSvQYksmzygDungWLij3JoeS1FUVMdhvFfaStoJy6zc
CJa9lw6gdN7/Yde/CwAFgIalc8FwZ42kCHpeBxZ94Uuggn8nl1a9BEHKrWtiYWFcfi4o5kQkRFZY
A3+Vy40CPmswEubYLxKdSd+pa4lKfOzATyhVO3wvx0D3rZr2gTczV7EPSYhskBfHilIi7dcMqUsh
Uz5nXHeQr6LY/oH9U6fe2xgUnYokdI5RkoAls4MmntwRN82Bzpeo591kOK0/1QZOXiam7KYrG0mj
48tm5F+Q9J4fTLPA1xPdKwcCBNhzdxk7znsrStJT4jh9/mrhjoCURVfXqZtZZranaVN+dTq4+n0T
pS9cz/kvK4z19oTiVPG5bnQn2RdVrL4Es2UdqGjy73JdRg2SHMGY70we5jdQA3nGFbOcX1UtxSpL
tBNaEtrQNPdj1TXBflBq5Q7ER/IrrpRE5maDs+zZud7USNSZ1YPoGvwmyUlRE1fD+WtdquZzUnd5
uivnVHvKVYQFjxY+9TH622Mfuh2yeqPXBFWUHbOh6L0sykz2VU2jFdzU2O7VrDIepTCIQGpV+tCB
WDRTZWM/vCHr/94PoJrBwXNxk1GzMdbTXcVq4sikVPSLSq2jncCwMt2rEefOSeu08ICK0mgwoCzP
j04lRbDv8hqFlVB32m82/2+wG1FPnRg9d4q2mzU7W7pXgx7vmxnpBFfWhQnTkmID3a9iLh4DKxss
F6Fb6dRkuvGzBkf3SFtgaCBxxOLVrnog+aBAq8FFUrT/oXez/tWRq/ixLmUaAxqxzvHKAqi+lzdL
vpvgMv/F1qYWLE6SP2C1Y6B+kRSqywuv1F1D9JGOpVnNI5VZViTkRvRqXWXM4y0jh6uRA30aSibO
FzA0WpLa5QFDirSrrayNX5IWMX3HHNSdllvtN6FLiOBofXvfWJK2L2sGiDMKfBtZ7/VFwPJvnVBm
hkyJV8lYPOOvowfYGmH++i0fIxhAUWp61hCbtLWt7swoanaHHkXY9+PX8gf/vZEIJgxv+RsWGeSA
a+SZGeO404HIeGFQ1nwYS6vfNZGJmDGNxoMRJOEHyihpI2hevWyDWod8iFgG3IMewOXLljICHQFK
fcmbKPxk2rzdGM+0fdhk8sEo0+DAZkrwm6/KX9Cd641b/i0BXD00QJPl8HAHypSKl+u3jaoM/AL9
ZY5MkH1jZxvSPlGN4Xm0J+VJSSLa50HJaNU19bAD294br5rQbQH5tu7xAGhK8dBTZQ6Hvij0p8YZ
0L4qcjyJdxUJJ9qc2EDQp3WC4jAkoQCijLiRiz5hx7EcTT3Z6aXu3KVUiKT3M4YBO0UpKgTdGDIU
GItDXgDJXaPwGFoticD7n/0q0eHVc6PwN4zOUBlaVVlmmzRDQ7r44tD4Bvnm5PSbxHyomqHYY2MS
795f72p/Ly3Jt8Yk82oAMKs3HkrIp2Pqpb0Is6HhA5J6cUQY2k+1XH5KG1l9rcvBeMXKUWxwQK4u
6GXlxcmBwT+Jznqal1lhY2nxpL0YczftVDy2vSwY/rz/eNedJlYBUomsMe+SScbqfeb/x9157VaO
ZOn6VRp9zwS9GaDnguR20t7y/oZQSkqaoLdBPv35mFXVnama7py+mAPMAIVyknJTZDBirX/9xivk
pNeNcZPOcXXGdjc9KMaE6jpuoe0uuRtUuWUcNZ7tizWLJ5ec+AO+3r8yxftTl7VeB103kAQlJQPv
n1d2XptDRgy2cTMuuvZEEHa69WqGpkmvxA//+nf+r27sjx/1qXalQi5Mk93ypnABe2WtFAF15q+Y
o3/eKsA76GhAR3Echqbz8y+UOpqKO9Vg3ySzoW0FcekHqPgG+aJzuR/qWjuLdYOcMHVYTrPQtF9s
j3+GCCCIMTuAz4EIgfv5qfBKzYniyY7Mm9qU7iZzix1p0Llv9s05pODnsVQvumU8VGZ7OTrprz79
T50snw60BJwFawiawqd7PE6OovZlYt0si1xOg9CMa2yIk9Mo+iXEwWM6F3ldXghDLV7aPL8vq3R1
/m2zX5Xf6/H38465dgur5o7HwBDl0/HYeYOzOIjEbtSWdszXnAlmAH42/WXL167sgohbvyllbQQu
toDfpnjY9+yxqHKnbg6Wvk61sFm87Ou/XoR/evHMFeBFKMdZosPj+/x8OhFDaYdqd60Pc7yTqnV0
49nYO2ZlVOT+FPMZ3sfdlSXgIjVZoQDriPK1i430F6/Dn/Iy1iaKU221o+ROAW7/vFLVuC+1qW7E
bWyKVj/IBcaN3ycxHo7p6Ha6z+YkPkah53ck9HTAdYvob/V+MPbU3PnXVMtMqMggxGCFmRcnAX67
QBcaQTe/2q7WVfvj4+RayfSAR4C6HbbS53YiX6yqKzKudZAWlpXCzftgHBttVxjqsDP1pDokWlXs
9KwVt/NqTQn1Ygy1SYgA0PNXNira5+VFbAozF4gnqyqDzfpTQYCRbgohS9FvFXI78ETfg0hvNPuF
0Alcyu3tauBS2a+Fll1YC3euGvemFL8oqj+fUVwEMgTSTXHEQW/x+QFynCuKx4zpdoK0EMiKYMaR
svCs6NQGOU5r3wpXSl8X2i/mhH/iKFF+AXh+l5ZxfvCu/7x0+qG3IscunNtFv0rzU6ddVsxjXWMI
caEM1/wyE+PdLLuxe4/AtKcZrZdh1kFsnQrn0LTuxiw139MfszLbqUW7+f6S/Q/Ew1/WH+Vt3358
9KfX+n9BAPz3MeI/T4C/ZYLf/+Uq/Wjbj7+8/uWUNsNH/nOE/Pc/4bcUeJwgiXQH4IRRD6AKtZfD
7Lcc+PVLJqxmKK3wxtlD/x4Dbzpf2LawtaJugITvrTsrJkZ98re/mvYXVIaIcWwqVJsf1//6R1b9
1W8vc/fpv3/MXYfS+tNLz9LWPY4ymw9RNdDuz5CPqXCQpuWY7JLF6Pa0Fo985rbpCuDYvoHswJsF
fhJviDRI4Jbf9EKeL2Xkbt0x2yU5XxlaPN6trIBJoxkvFt2JP6gNqw9KGIa452axwEOMt/CKb4cq
f5na/JsJhWu2nPPBVs5iWarhiPcV0czZ+5Dph8kzH9ykGn0NwGKjD9WTlywPnlaDkvIvWWyJsMsS
KDMy/koCXrrHO2UMoNhKfzScr4vWfRTCU3AaUOQGaxplI9QYy1umMvzCF4ZZviCh3mMmpIYZ9i5h
Z6WdD28/QC3pBXm5VKGqi+W0zMuyR114aiVMIc/AzNtLs2+uxMCGHd3wY6t5yuvihdg4DOmiM3bu
zp+y6AyDwa2W8PFFL77ib+/tisiINyP1/G+XlXY6aQSNtcvHEvlLFt+Ty8ZZebUsrtjAgXyZZvsi
iaXqd336nkTuXWxyJYsqq7C0QXnSXn0okrFGtBa5vmIqOSQf2hGdfLXBwdVmtQmrxNe2YAOFxD75
Uz1cmJX2WHRKSPLSy2jPD13Hk0uFLf25SL5OmA0vLnqcSG/xkM4hJneRTTlTrIa6PQ7S+ZXiLY/L
xH0ignj0Ean5FpPxoa+vhNp0QTbz+wjw82Citd5hUuUELjxeOfRn1LzEljfbwnExbFApgIdxm4+2
suYE+ZGyIB81nx3iTpwJNzwtLxPfqNKvUSfnc1fJ6w16AAUfI1OcJRXjS5DiGGGYeW2rKSyvEUaP
phhnbSdz8hyS/sbMjH5bSkMn2d6QZ3k0n/pOVKHTtdh1w+bazEtB2oHkEpSCAJ2FjFtRenOgEDG3
sdShu4tm7k7ZkPjW9m0W8DKTcKQmpGyY0VnWqni9S3Mno44ED9PYKcgk8CDpL2aHBDskNSBCk4L1
wsJix8EILxE8TkmN4/w8aDwsUytflnpEeW7Z26TRzjRT3ORZe+WoPP2k6a8K7WKOs63eiF8IfuzP
7z+dCZUsPDzEj0D269d/GOLZpVrRzDrxzs1rTE4qazdn9h4/EIMFlf/iTPtUOK96Pj7NIOoFc7TV
gPfTp42DpilKEqHBcavet0EYW2fYKVX5pGcwYMTFZE1B348VC7J7+reqwt8/nE3VZihCgfh5CFwW
mlFBz413lRBfoURUIVO+QJ8lG9zEXvP9QYBDeVF+dMviqCy/Mun8GVf57Qo0vKPRVQHsU6H+fLNN
cJcC0DTeCcyt8DY5xol9aJoimM2cdGLxi9v9XRz7j4ru++etfQKfB8nZ4nf++fNKQ+3aMeLhRoQ0
ruKxIJkfWnHZwzCBfEVAjNd5d6ZoPMKEp4fMtE99/VVv2j2mcmiaJdBvurX68hy44MGrlLAYzpts
xF3E3Q662Bt1c1F45G29YwNa4g7dh1jvbbSF/agcjOtydl24Xs4BQvlrNpFVGHfnEbYg7EYb1U0+
7Ea6YTfkLxJ/Txi02nFuqjbgwhGuj5h4N1qIN3DrJ9AdG8O7K8i99QXEiXO9XZRgnMx3p2mfss4t
fZMjbFcP2nVimh1Ozm26y+OawJt5edAbtk9XfxCze5cs6gOqYhZZ617Am5qDyk3OynTYVrWyr5mO
Bv9TtRI5j/z1uUh6k//xVtX4tMVJ/5+n9A0gqfrWf/6utXT7+7dRBfxeyoWv/etP/7Ep+7Sfr4eP
dr754N72fxQM63f+d7/4l4/vf8rdXH/87a9v1VD2658Wpz8XQqsdwT+vpM6rrn9tU/H619//tMP7
3/66/sjvpZOrf1nTW1A9MgoDP1khu99LJ9f5ghyc/QoKAhTrf5ROmvaFH1hpZ2TA0TOsb/nvpZP1
ZZWbfk/moL/Bc+TfqZy+m3v+8G6tHTi48CqTRT9A/ba+6z9snEqxoPCbPcaqFdQT31VZrVOVt2cK
+pEq8Iq5ClcdwEWLhHujKHYS5pWp+EaRVV9F29XPP9y630u7H0u5T03vmohBgBYNHLXmyo7/bD28
QNQn1drFjEO62l3SucahtTsvTLR6uioHFA6jnXrHSmdI18xq9FiCAV+Xabvc/esr+S3v4Kd7gzs7
WOJKOYIwZXwvOn+4N/hi5R2nlr7pPU67xS0U35IjeUFzrJ0zYX1PWqaHYKGSyYs9azspgU5dzDk3
wxgRxWaV2pUVNWVAtIHxpEeKtWtaWWxJNYQQs3o2JH2fh2lReCdUunLbIez120W9aaz+LdK7eFPl
43A0YfqcorZILqpuVs88y+lBzo3C9StMEa+6QRLkTkrwBZ4k1rk31BBltXomVQ4WzjdDmjYhTUN0
ngMVYHRowwcZ8nMEEGQ7qEtFxkox7CbDfCv6CIylEi9ciLFXrGR+x8esDGSnYHrYmcbKpL4x8/xc
0k0+5L3dbFOjkK9CM5OtTC7y3CUwUzXeHEU825iqTkl9P40IchpmBIFepidRJfkTpVnL3FVLruOo
T2D3cIO9TrOOrRobvooX2Gbq2u60NNYSGlMktyKxunsicETgYr51oPax/C7XjANBUZKS25yhPOi1
8DVhXHpTZb65/ZhurFpCDp+zt6JxIVLPrqJeRoMyoerK2KorI4K6q6vzR7nEsT8VeAH4FUBG0KdW
N9Ap2K35mk9Nmp+xdI8KIV7RvvU05mLL0baJBRkVNVDGh9pSn2w4IH4dN0SEJiBJil18Jcv5zOiS
b/ANXqqGPAfoslTgWa/uSfRb7byq9jxTO3s/D24ZSjt/81DthZ5GpLBXTQfoKiiYR6s/Ib3od4OV
1j4ssIwp5XROlmByr6dEVgmzV5gQc3LhZkr2lvE186JtJzX1kOhWEaa9ssYLAtA4Hp2NSJpjkic1
9Of5PStie1NPtOFyUtqdjsEkdJnkQ8vqfTWXT2SoEceRRf2+rsXkdyLr95GwbmOJVbCJ7zNIngXZ
yy0oEJ1LY6k43BTXRfPQq+rKDb+JhlaffNgzgVG16hozOsvt4EbeNiYo/iqO4nk/Q6O7X8V/B49E
ueNSq1jkNThhnkWpCmxgC3mVGqTzBO7s1OcaE/6rMi/HY9lP7bqS28nc1I6wrGDQawX5k2IvIvC6
KTmv2E3CVHepTcs6zn0QtddUVcW10tg7xVrX4CJMxTkhIzCoah1w0XPbG+vkshptWBJpYSt26neY
1y9+NM2e9KVJjUgmeCO1awwO5LJvq3auto6Fg8rOnGoS2XEzu8SCX5Lt8UQ3dqC/vMP2wgr7MSaB
LhqiYO6xNhc0IgESCZVvTeozw5ysmxmxXRAvVUm9TE2PDgZjcrPSX3Oop69seOIKoXte+VHhqIeR
bjtBdT5bLwXIyoeaOMO15w7qnTLG5QknUgw+oshp3pUqIpJNJ7dRoXnHdnYl4Kt1cuq1qfUbKXUa
6I7wAFetDlGUJiHDw2VnTHkxoJBO0r3rZcvjXPBiTVLt7ufUJsjZG/e61k17fUqdb2KVH4YqnjLP
VTk2t0lJ8xe0Y2GfT23NhBOr0OnCy+jYR8/xyN4z6zFMLawwKOXLnWyQRFkzC63V20n1XVuKm5IV
xp7Gcr0qpNU/JKJTCBHE27FEmqlkBzDBSDws3mTjVW9ohbuTmtv2OL4mVlt/LC5aVR97Li26SMH3
t57XzXx0n9mbldmVsz/V1qkuVS+A1djbD06laneRUx71OTIvcRosr1yLIbzffrdQEKb2NOvLJm0q
cwrash3eplzD5gPQ/5DhThdOGVoPU+vHXVV7AMjNnE34yFnTJhs6MozU1DwYNeC6KIesYLXLatt4
kTyD3b5AmKkG7S6PqoLcxbHDO0RxYlJ11FbKq9iKXwy0t5CTZndhnyijYyOc/N510cYEQzroRlCC
9L3NjnWbtvhNUcO68qq0WnnFkpE4OyfesazqpAbfTpR2Qyybdgd3WLtTUr7Jc3PrMEVdGzQjG4Ya
Zz1p62K4Tdx22sPGLm7juchvdVu54n2fDgn3/zSYw1z6S6S2p9hy4k3aKRr9rjIF5Pjl+7Qgmy/P
ypi0tyHdyXZkgY9LcWPb4xgaDagGIeOOe4SCc6gng4bYEGN91y6N8TxDwxuCQnpaf5sqDSIjbcal
qRoz4Q9NbxOaXrmtCi/ErE9OYtqPNfuQxBapyk4jtzhQ4jxm/OpY3R2ZO/EYNkMa3fBvzW5q8W1I
SwH1vqrFtVH2CnaOKr4t3tTC07ITbfDzXmlJBWxKdxM39XJZ2o1DjU+/rNmKAf9DGPmNUsYb3a3F
PU4/Vry35optYJT9XTE7R2mOxpZFSNAwJE1e/bHYeDkYUahiSTQGyjQMdwDT4irO2uW6HCvDxxJT
3RV2vhwL5mwPQMh5oOjqTolMjFTbyDrTpmXaAM83z/nSuCHeb8az3hNHoQ6Zt68iBZqpSMq7rs2a
57hR7RM+8/XV7ObjRaa03taOzWHHtuxxT3nvYoYm25ljIwWIMUY9MLl2f9YGiKOZwa6VZk8tAuyb
IaEmrNSp3cRLG51jct3fAjqtgsFBRXxX54pxSKrBmDdDNkxAX04Hz8E162evk+4xmpo79JD1a2oO
rEPpeD4vg/sqiEOrfSWrkivYF2oeRjhjbqWa5vt5SuJ7WytHZgqlDs+rbYYJ1f9cPGaL1MjIJtDw
zEoUJRwjIwqW0ak4+22MzEMbDCjiQE3aM6sDIg2NzujeexnHoejtTeO0pNMqWXTVLqa7nWrEoDB5
S2TneX3Cg05/T4DkiOJa30Fyg1ksCYEcfmdaGL70CTgbx9V5FuE5wrhG3et5812hJHH6GfMzmXr1
8/cNIk7T4QiLKHpe8skN896LLmqtKQwqOJLv/EiU6WHWsHJAg4u8JQJFsf1sNNX4bJmMwTypmLrc
ramwYYeh/l0+dGaaomuoJSLIzDX624he9j0dR7YC257YZlwy4xc5dOl9Us+wYLwscUzCYmzeNSMu
krBwWxa87CO564qIqs4udXn1/Vhu9C4v/LFryCtMYu/oVW73XnaqN0DEgip+JzKVe0v8DMCX17Za
FUIbHQnuaPqoDMjfyeQWtToxk12PNNHVpifMstxAHePoKikg/fjDWtxbRl8/Q37qTpGH4iwwG1Ne
ff+fVBosSASz/N2OasPgbZnq58Sz2jGsBstNA4WUkiGozJn9zWuoFhJZ22+JVYhvtiHMg8xLfsy0
C/OAdF7Gm0lqWPwpdv3sirl+6iaF9enhf6qFWk/6m2qP9fO8jOrVSOWPH3/Dh6e5izfb0Hia3+Ha
ibvGWEznbTUuKIlVNqZ4xun31jWH+MrL4Dh8v/2xN3qXptX81qr8W0OM/2Mt95oB8M9b7t3w2n8U
r/lPLff6I3+03C7tM20ygy6U3gwr6MZ/b7k9/QueQDBj8KQiN4xG8+/zCs354mI1xyiagTyzKp0p
2u9Nt2Z8+c48ZspAOBvjcuvf6bot5+ch5erhAzlFXyVla3AQ2PLPbbeYCjFywIud2cgUOiCC4crq
RUjVcaWmbrHpNasIRBZ/czOtvFOdVsGaRLmWkbNHD9GGelJ3W1OWMQCVPh8iS8QHXTjQ2DCcxtcS
QxuQ3tif46kIKs34qi+yDGezrv1hnl6qLBV+vFa9pTUc3RQXJktxrIAp9LVwx6eyoNKCdfpK1w0s
LMb4myPdcdPMcxLoU/PN0pZ8E2c20xISghanFmjw8tvSUawtMgt6nG6Y5aZ1u8ofkgFOeGf00QIU
TtNBHnK87Sf1LtYyzTdSxyDlx3Ufe6/BsyVnSgzk1WYc/I4m3mbMD4/42BlbvmxjFy3n6zqr8Ywz
cEzcR6nRha4oTIKKomqBWJRegExfSO7lyZ26cmum9dnYUGQZbqMzKFntUpsk9uHzdecUjqnjl0lT
7RicWC9NNBhhS+NyyrT2os60e1zSCU4Wgjh2HEW/eRaGKsQdexdVnCCTnmszZrfV2T3yLtQq0HPk
nzUQeqnsJ0FAtoinp7hIT2bXLluYJdb9XMz3FrpKzKfV+FQmQ3HoSld/rTDeikO8nc0wpRF4ySfm
o6W2MG2fxNidWTJ/Vid7frecpjumZm4fOs2en4jg7r7qVfOqLjMhsaImkNF3jMZSfb2VIx4zM3mW
2FDCCJuKySHos00P6FW9Sy9PDL+xqubMoUgA7y+bu15XyNG2O8VPKS+7Ws+fiOgoDq7Q0B5ndKxu
N9nvcctorGxt8Z62AzV934yDfp1ApVVO/dRQRPSSTPCJWVvBMd8r2caC+ne2jFZmBaOMxhb0JM9D
podRMMi4KfeEPkb1Y+TmItsPs17eJHFOH4VGmfZxcmhcAD+OSwzhaCiHG84lubGIFw/K0qGNWRJO
k9Z9tKf8wmOMNivGHBR1/qj3UxUWc/3QRV4XGu18S/Vo3tKNo7GuEpyQtEYUxEd0czQENE/z/Fir
htk8jUpenazGcPd9CzhmkUX+KJUp3aZa6ry5MstqtG7Kcmt3IiLGgge4GrI8ogTrtnIqejRafXks
Ciu6U6vC22WKU3ZInSwX8Bc5zJAR7uOglLkRVZtfyi4tnoyZVzYfKvXokMVrbNJhzqpLPLAV1kNh
pFtCO5THquB4GkodK/NZb3re/WycsDsolGwHLFHtqV6ugae+qauh6TxVGjHrnuPbhOyGC6kOBAsY
w1lKGwIyXVzmUfQkVBkqo6PulemyqRgmSMsUB7u10z0iUUyTJhlgWltum1HdFpkJ1lHmQ2isbjAl
WuHALE15p+U0chH+N06rb0rc3IcsVm6iNL7Qs+49Uo3+A2fPejukGOPTIZkiUsZzU0sS5V50hBGm
xxbOft5d1KZIrXkTT92SzZsO6DClVrUi9EphxyDwARO48yWyjTejFeIdAMt+sqrSvopwmD5rGo2B
Qc8wUgEViHvX9zjSASeWfN80ZrGvlxawYpWIXWep9db3NFmZ9OwAriKhWaO3IUKOjh/T6ocuiYyL
Urmxm262g8h2akZe9XQaGln5UHizo+eK5Dnz+ujSaJbxFKVFfBoA+pqNbmDSn2Bef1EMXd9sOsWA
Dbocyeg69pFz7g5t5UtZftVn8A8CEaizSiLG6yHQU5nSh7e3Ms61sPPUa2uR51FdOuFU90tgWM3q
HSslgZaNOKua50YmAVa+uC1iM3VOkrF71eZRulnjQi7JYBS+UhjZAz0gDqsYBXS+yjTDX4nkit/3
rYXDvQatXpUOWfCOU+zg2qOrhx0TLu3yllvmNZRKql7VmMZDXUBoxnzZ+DY61kbJB6CvYZyv1z2T
caV9YnQ67q1FO+d5AQLa4AppmcIDbhowCZlUdzZohJPa2qWLBGJfSlW+65bIt1MHyEOspXYm+/S2
w08gcMBY7jCKzQExJyxwmVOFc+tMm1pv430xKvGG9VsHmJ4iMyt79TZvlepm7KQNTNg8qYqbn/fE
fG+cOH5nn9pKwnYBLXnjKtlmvjN4BbPTpFlue817sOLK2ZZlsmUYJsJlzB/jOp38Cgvm0LB7kl7U
uSVNh3F2h8NMgA7Bb9voaKXx/NIvRUobELu+gX/C1ibnvHDykmi5fhdpU75qoqfLHp1Yq4t7jOni
XVOOKQP1Rm5dU7jbjrPyzunje4T1LY+5c1fd9u04LU/LOInbscsaWqNpPOYj8eUmaeZBhYZ8O6hR
GVKDzIFlxoHRZjstLXElkMNF5+lQkBrdPfey2vPxgJwPvV7O5wnCoX0+TG1AswVRPsJRpJpWZJV6
eJPOAGCOSjoZCeF+2ijX+HK0bClzyQw4uhSRdiEcyo9q6MatMDP6LGdkxGVHkp6djYlsCXokEd0N
ctnCjHpaFjhR+Lc0zU2ydiUcQB2mbuaZMSbmyNA8wTfQ12etJhrYiVTnQcljsVMMF6cJXSRu/wpm
UV7OXnVZavpWp8QQefnA1o37hK2DsY29tpEpwpoeg6StGen7vhzNR63Hex5T1L30vJPuNNdViQ+f
Ns4nA8JjYMBRq237VAl2mxSxZhuHdDd+oqSHGKTHr1K3hA9QblH7EiTxyLH6OpIQkemS5scTtj+z
LFysstu5aam17M2s9jAQECSWUQK4OB/KJMXHmrSfsX0b6jg5QVaWt8qUXCGCu0lRTxFtRESvIirC
AjuYUZ3BaWeHuRwHnzXPzuVG4g35iHZb92Lr5GudlmQwVqbIurcmbBkYQJAKWw3e7aQzMdAn78Py
hvI0aOTej9J8k3TE20o6LU5xw8ghEvX1ZS2yI/HpKqAhSfCYI4bePKfZZsgpvDf1ALMUZmpFYtap
bWN9CBEGVeLCZCxhncRA65j5hiUzhxiOHqNRYPNZOZgzHlWPwptS722eu1mPfuO5/X/rhH6cPf7n
7qO6eC0+uv8FE0pakn/VL+2r8n1oX7sfJ5Tff+SPfsn4ohmoK1Vrzcz7qV9yvS/MBlcd35/4XfRL
ABXmmpe+NjGEmv2jX9K/MDHjnMInDseptcv6Yzz73+B3feKforfSGYPa9goGGCgyP/tKIokdcjQj
NoGn07wxZjS9Vmmd99iGGgoz9tyW4RDZqg8AAMPlEUzJPlviQj+MElhTgxq1UDZtCy29+eE+/hfz
yrUnrH8cEjI9NfAHpC1E5Qzl9NMANXW6Se9N9u1l0qLnPMJwKlAKEZcB6ITY1VMXyw1oY3FwqkXN
j2AzpfBtK00OBGLNt0sK06Axhu5OScaOmRbWHKGpaBRvQHpXet9rx4m9Ib3KqqXHCqiNzDFYqkL/
mjJg68OhiqIPppFeu1KbwF8i9uGjYprt4V//qp9ch3kKEJExbvJW5xBtFa3+3LTiEGQUELmoY0BL
7kja7qdtxPEdRI3m7O10SG9hLS0HFyHfriWZ7bmwamX0uzmhUShKJz0pvZ5dppGl7Zj9uO/MvTXK
snrziytdr+TTQ3Es0sBYNes/votkfpjcJvR5o+qlyY64Z3mVFU5x71repk1YFkx8p8sRzPweKVK7
XdrRvFxwdjlki4NrRdXH+CcPujz0UZWe2ws6mF9c3c+CR+4jF2SqUGeYuGMI+lkYb2OGn9M3WNu6
7vpbpPkyhCbpBpOWF/siFeODOotLBmvRWYcTztHqpl/Rcl195Sj9dItMIhd1RlRQpZEFu59IPGVX
oX1uYwMxqa3kpxIA1DiLC7feZKZ4ipnHhDNmdQGgXRsyezUZVhCy58T3y9CmoWhL7Vw0C0pAZ1KP
ijXs1AavJ2NcKry4xuqGzru2/EqZ9zbaRGBESycp2Zp20tToLrOXuWs1hNVq9lBZc76O1sQDnrxp
UDgjAkQcxFplugNdrk8NeImP7dky+rY2pHeJMSWUCrE+Yv1TOa8Z4ZEQE+Cfb+GfW1XAKKEM7WhI
7gu1yXdqqx5TiJAuMjNz2XolVDU0OjHihtYTih9johVkneU+YmqlMC6OeoPLsIBF8rH2tt6objwt
u3McIUNKd13zhWK+TXaRv7iY6u1XMZPfARdSEsZQqttFOrzLTT5tptwCA6mTqfhQlFwLGk1YZDNw
f6e+jSDRZcCJo9ekD4C+M52GPe0XWTQvHqPnC4Wkn/O4ducdfmnRpkbDekgsWe0Vs+leIxeeYpGW
R9dd+m0zj8XZIHRSBkFGAJTy9lB01YUsRUFt2lhMSmG7VnZu0zhnRViPCuRIe6XNzhpxo5DjP7w+
R23pNuNBU+pbw4KfULQAQrrRbl0nmnbqMC9PTl7VmwID1su88Vq8QMZ0tW30vJd+ip4ZBV0tszo2
6DUs466aVmmqO96lk6zzMHFn7y6bFPdbjPI6OZeKZ1/AZpCMajXNd3SGJ6OyYCsyC+793KXyItaT
jolHqxe39sykcC41e0faIfMj2d/ORV1thYOvm9bFWO/ZZk7OvTfcJQl2gHRN8xDM7ijJJ6tgXaY8
RKlXybbRpHagTU8/tG62Ak8t4a9NLmBvxZyxmp7zxFM+lKQjSxI/ISDo6oVcRzwxK27yItRpYxMU
tQPwesOHbdNE0gNfntrLaO6/UmBjV+fVBIPhPxNUzFCgx44bzJktXKRoAtHEkyjJQio6qZ+Pi3Kd
NNl1HlndlaDON1t7OOTY1gW8jdHWxBXyXeTWlaVFy45UqouijqdtgtXHByS/N2VkxDpOJMVokWtt
s7QQweClPDE9bQO96lPkyxFJlHqnn8sxSr4Bg3QX7DWqR8OW6M8TBmmE0gl7q0XIENIlT/sAg3Mt
TMx4PiCro72rvQ+OajwzLcyVWJPTZT2LZSuytL+b89bD4r8xrxoDr0i8jzZelo9hjX8rPDUwvKPV
tKLwrTIlwFZz5EtRSu+rAZHuwDDYfmIQYb7UpWGSU2KmxwiBgoGBnECXkcYeBO1uual0byFVCL0S
ujP70m3Kt7meH+OuYzRqeNaRKWa8h1AYbZW6Mh9aY+lukyQ6W6J8OauKIroW0lmOfTFhXebZe20Z
0yCDHguTWdOzvfAy0Awrc7Hrq6tk+CZ4R1+gy8MYiXIdoIS5wd5D97DNewJYjDk7kPwOMxtTtF3f
Gl7EVEDWj0PJDDMrJl633Dwb8nn4plrLdEGHgR3B0pYLfMkcok6MLvnK6zolADd+yur52EbwDZOO
bcw1osZntN2cIYseN2tU1vncKeLCXWL7MYW9BGVxkuV5FbkmTWP63HlZIFoFRX29mg7Hcb6nbx0S
v5jKM81pzNBxJ+9uKheLwVWt3XRMCmGK4/5KPDMllMpc2UOLnNShFaeX/4+981iPm0nU8714j3mQ
w8KbbqATcxIpbfCQkggUUhVyuHq/4D9ji5Qs+nh9ZjGbGarQCBW+mKS9tZOeeJS2a4jQ0IZWheXQ
LzeZ3VLllwwaFqDKaPbZgp5Cel1z0q1WhEDZpBA2ODAxGEmykxN6brOuuKlFW4a1V6bH0qizpzEz
xIOeV/orsO54wfH0JV8CcYbzUR1RMzj3E9RxWCWBeTTG7DVw67u+CMaNEfRPy9uOKk3obF7TdKhA
yKpjXkF3S6j1i9qDta0QkF5lbnlTLh0CUfJESX6+Y5lKT5ZFXNjY9NOxCALigqU6uc14nrntFZH0
tHjN1qUCptporSRmQTTN0VN0KE52bRxysXhndoIzYECE1hf9Rvij2kh3RHXaNJ12Mzi5v8ndOd5a
k4Dixdy+i7P4hYAqL0xRt2xL8mMOyZyAJQ/qsSFT9Nmoa/UgzKyIIEUlgv2hCfPedvbCMweITjs7
q1x72lp2ah3cnJYWtKJmNAVUythp7d3YnZ+G6UKiY1mgqTDfOHe/sa96rFEI52zeb1a+4aBVQ34m
2fE9zEF1l6Wl92MytYumEw99ZkxbY46v62FQUQOjS0pmCf8Ld3aRxR46kMmpOP7TQcRBUjg/q1YU
r17Sj5dERiZho5DmViXKZOwCOkWjgWojelpLGZq1Dn5PSDMHxHaI8Ttlydr9jJXKJKkhITz5fODQ
2uy0vmr9s0YMlRZVfuIS9DjMuh3l8aAZJA1OklM5wQWFdTcLD8/1RsQFhrilJjtg1IixRNZPIOSm
AHAv9r2yyu8Vi1NxUQ/Z6J25pUVAKCmjS/ujtKjwQIVSg3HovEDyUAWqsaH8cD/cAbiV50Zc9MxP
AYDx4Dpdd9l5lnRpGGm1eVMiYE6Ouj7V7s4crWa86QHfILEF6NVWeS1IJeTThWGPySt+k0DAhqfj
nSnZX13ymvccYBq1b6e0Ondgxy+9cuJ+mNDy+RqhZY1swLLhnMg9swwXc24fbaMwHvoG/sUehuJS
VT6T7kzzjyfK4FnPOyx4nrSiKvM9vCHwkx4frErzCOan58Fh7tsgdxJb4tMo5FhmikKGNpnVtrG8
CZSKyt6tpg8TtAiZETJK55ZwyUV6MEtd12UPXm4X2nVp9/Zm6d3kuk9FvhvmsSRSP9DPUJhaF8SL
GOfFKOOvHlKUJupML1fh4A1yXlsQmJuCJmsvkknZpGx0Kj5ppR6fcpAZWknstjqqyh3vrMGuTwQY
Ng6iPbCKVBjmoUFw8sIdYJ/WVzExGUPm3lICH59SMbA3W8qR3dNk7OKlGl5Ua4pTv2hGQ9aFENem
GVuPZLJa39hrWxH/l+VFsygDRXFeBWxgpfcTKQhZSh51e3deOd41K4fQy+oLuRMyjAPxKLhv2xjC
wTWzy1xzHtuViVhsiw3ryk7oK09h5u3tUA/WuaxmOIyVzcAFP266SicRgGTc6jZmls0OmUlHOIdY
Q1YHFQ/x1qix/WQYMt7q14Wz7SQtomXaxVlke/1QnqtiwaMRYxU5GHlvaBdp3LXmjVgC4mMW0eQ/
cCP1IHqJ+wNkvT7T/aEPgczKY7PyOylEj1wZn2nxxFY4rrrXJH4W6Iz6pIZgtXjqwZU2ZPBGHcUg
2awgk/BUQSwZK8fkvtFN2Rv1tLzRUKZZPY/j2L746Kye0pWtsj14qzZv5h9Fln2dVk6L8AforVQq
dKhtk35zheQAvDQ51VNLZz5ncVEeoTeSiw6F8kHEw0NSN86DtbJpRA5ctFhzn4yBzUE1sVsIXdXL
Z61bc0DwEukPFfFY5bZ1U9Bi0bjZQjRWOgFPmaSnlKq81gstu+T7LS/UZFIc3XP5CQyfZYW0oVjc
Pwq172fXf8WNRVfl2J0GNSCpzfUTmow0i4Jmsi5ytshR6tTdVW2U+Iwo6StCG7CC+NmqWNLN1Prq
B1o5b6NKO5QtLt7Skhp6F78avwUF9JPudwSUJ/xJBQ0b6uRXP+a2LbOtVvndHipGhd7Ul1ezhEZd
pYiFx5KaYh7YyAwhoT8M2jYRQXnuAxdPga+F0MDG1mgCbWMr7Sd64ukqb0nPqjNmubjqXgUCiI6Q
xMEPDr1rd2T7a51LakLVyUNnt0kWFcWI5tWb83qfGN3SHhV5yRfc89dKF8C/wewcLEnDDtxf1Gi2
3PgolMbWSo/aGrIT6OXN2IkizHP/ManrZYuYh82k1TwnbTIi8+H7cgYV38dTcZNnuXExlV714JsL
XcG2k89PieCrRNFsxyi9gnLnFsX0woyy7Ic2DyG1UU4DnR45Y6ltpkZnE7icUdveT48JE3AYY/OD
qEp8gCMU1bz8YMSJq7G+BikYErudrci87EtB5NLWqdlysvkezqUs0wNbuvzMpoJ4U3fTeI816FhM
3Xlj1MXdjLR8YxYkzsTKXeUpjawe1CKnMJ28YdhkxCi5m8LWrLtuyleouCc9uyLxlbxM9I1nqT0z
ydfM5sFsUMyS0bKcFJMVtaaVfGXFAX3NBnPfqKnbSTHoBGy43jPg+xdVuN4lYY3ZS5mXLYmJpBTA
B6VsWdtjUmR3tubnX+N0wKGnF1lyDBor+96xV35MJ3/cCXdMvrCx1c5k0BvnqhzG535pm6tlrttQ
twQLLleWp0fVCcuO2or4kBqF73d9TADojVn5OyJvvGGrsxgcbXLYz4lGMUNEqvJMEND88w0++W+I
9xMTylua7P9dEnOJAYWPpX8niXn7m/9gvCYSljUYZTXJ4pRzkcv8HxuKi8cBSyxgFEDY2pVbyWY1
6hrOv3TT8oEPTYuiRN/jr/6jidH/Rcqtw4Hq/0sT8xGPQo3zlmNLwIiFMuYDjkobIOa+om53HIpq
kBPHufNsQA0rrj41lP0+FPEAgNbk9KAC+piZLV1LOZkImh3Zqce67G4ydk9QX/c2+sXO0w5/x/s+
2OXA+7jl4KUmPmccJW95V7+AkbnS/XkUTrNze+vepoHYQjvDYZiojWouLpaMvPO/j/gb/LmOyBPG
Vs1XRlcYN+CXEYemdZq5Z8SUJYhZuI6moY7YFgf/0C2wIMlP+Sf0+zcok5FA/rE28SasBqf3Izm4
F7LKp0irTuL2sDLwkTBImcLXkMws7Wl+5nhtd4+UW0GiDsd0Hu/4l74NtnoqZ3dfsekwcckGBKi7
zZVuxypyzfhYMYndOn1Zf9Kh9tG76XCVhHxgYV/fsZWdeH/FGTEoRhEkxS7TugtX1udz2V57STCf
l5DdQ6oP4QDivyk5s0So8j8Lffmdy1gvgIIbPjaoluBjqsfEYZoqTj/foS+in76CNjuT0JK7gDVK
UOW6SQOmaUOjhFfbLqV3bsbBaUqcZ10fz0gK1AhcWr6b0vgsqmL96e8gYQgM2mRWHxiIMC6i97dG
+GmWOh5V9bGZOz1GVpLOCaFzSOzvKx3QSy1RaSlAy5E8KTsslW1d//3NJTbgw0UwEf3j5ofqsfho
VuXcL+/uCsIjYg3ErmRv96pl+BnIPXQI80aucNRQ3MpNunofKlGUX7W4uY/HZQljJNdrluw4RIPC
UbkQn3zLn6kTgAvBxeRv7ixvuO9Xy0W/mi98vpAwUPKeM81xXg0aMBv0o/n3Nu1iWgQOS2LcVNKT
uGeD6JlRNmdCRRKtT3+O2AoeFCpGf3FV5w23JCMbL35VZJdVjHGMhVELvja16B5b/vOI6UJ/AVcc
FRRws3hhxREDxcdcw09UojTZb8bzrlVZsCfkhr1E4rarnEzHtYoZ4dIbZ7YLqaTDSywc1Taj28f1
Fv93/txqXYwhtpqPTEO5FeHhWPZVV8y7vKopwhaenB7R4xnZfo71eeVAhgAcPsuPntush0rlVpc0
ZcpoyClOKhns3nIKyjEq3y/O8XK3G5Xr3Ss244wYXcOPL4u2k4/kKDbn9C/pNptLkhTpBKn5nsWw
DHKPfqk4p0Swe03NERpAk8FjFeAo2XiTVj5VnhtfVkswXhhehx7MKMwjKXV5vdGUPYQVdSAcdFAs
0w3iBM4pTTvApsGW86EqYsj+FmEzlryyd8jwDOqYvZkbjPsUBr7ft6MPIuInathCLrrnwdLmBcYC
s31RItWukt5R8zFVlZqjLCH7KkI4Ca7QTGv/dWxlabfjXq6qMRtg/lTWenMMaDjjRzp+vtazjB09
5xxFjPwIQNSEsehSZwsn7u1Sx8m3Q61Q1bToyvwrU5CedTBnU4/DwcoBAnqXJjbUc0ZDPEX3YCdO
poex1U7Ppl3D4OO+GupT3mA/jwZqt5KLpU20jDNBhlErp0ozzm2iJPq51O4T6YMQNOxNw6pmYxv1
+aCJF2fxAR6gm9yFrAJlyl3ceM7NpM1xevRXoEaukE3jzfZP/w3HaanSIAYHcGcBj7sgLr674MZl
r80KAjmzfx3PKMCsgpwHP7jIV8CI+pI7tUJIXlXmZxrF5Qdh+fkGB4iihmOFnWIglA1mrZn4Q0Cp
cbDwDMDY3swrZGUssxk5K4xFDKh1wPk1becV5EpXuKtYgS9/hcDSFQxjR4lsZgnkQ7tCZXFWPWqQ
V1vTmotDoQAyyhVaQ8nwoid+sjNX2K1YAbjFAPdrV1AugTjBL79CdfiZuNckL8hhOvmW8s7GFdjT
0rQPixXsy6RrozpsTOBE45LwGivSzP4KJ8S5sYKFJahhkpXUOOmNES1ptxwWw7/TPHA/EFW5oZ1o
J6tCu9IlaV745tNoajvjOPZeeeykry6KCQeTBWGWb0wATdMdDFhs89oE6sQnAuYpOP87Kw5KDYqC
qQQbnbL8pV7RUr2yltdpRVBL5s2nZkVVmxVfHbrqhiIUF+FnyUxerjgsvTMoOrknoVpRWmy87n7M
+mYPZweIK1Y8t1qR3SmeGxWqN8B3LItHm9J4PCLiylxR4VZJAGLnH7CYg8euWRHkBih5FAJQGQYo
uAe7sUMsm6cqJ3Vl47zh0Bx6LhFkpbd5mW09wGo7N222RrI6c50cKFsnu/uxRn92GWcEUooV88a3
XJ+GtOtDKTg6aaP0jkTsnasR02wlC3FZleJmFAbHevcNVlcrwu63arykBrF/TTXfWiVkLWTI6G+6
N3D+DacnGzXbu8oowiYpjuUK53Ng9XaJan9Au5D5YTb1lZE3il4/qWt7xDb9a4eeN+AwuvIEtKBQ
Ij2yrdgQjCiwHnyZ8EdEOvW75/bkBjdVGcwnw+3qsArs7EQdlPUlZbLYJ4k09xoAzLnRTQBMMBn5
SmmMK7kh5bIgqFluAy1JDr6G4qeXeO5Ma4ISWlZ6pF6JksSDMikXNT9RNl2dipVQcZtu+oYZd4lI
D8RYRl+idd7hnWTxFKwrPg7MvSot57qW7AqzlbyRK41jrISOX5CZVXtWFtEVjXdrJX9GPBa0zuty
QhoJOZRQcLbrplZGRrZYm9hKvwK+0srQUme0sVdmiSUZdZEgWN7JG+xjJYVVvjBxbkz0FNVpuuzF
SlLZVv0yVMtpkMtzruBNUY4WW8VPAEaIX1qmp8gvq9ugtRYOsda11ZuE06bNc9mP2T6pTchbJQEl
miQyBtFck315BeN6V628Wq3M74mF9WcATIjSKnNCPc6p4DaMLagP0r+BVjyHeJxtqdUv88rfNSuT
F2M6WoLhZKPzhbuK91Xew/gJ1u3CHastt/NbOacpXGdFCK3qtJ/0G9wmVBQkAd5N5adFpAzWNm3l
GN1aGcduxf9FkAY3PeZxpHf+1G+LPvCRaHU2Ri+ZNxtdMVEVttvvMoABFxPMCwBY/5y+saCzAzC8
rNRoSp014jOzsZ/YbbiXy6KX6XYw+WQOU58VD0LrauTVUK9q5WBR41sUv/t9jYm6v447t1dRmtsN
nn6o3CYRyOe56LsCkOFb0GgCUV2T91jCpRBkw5poUeY0+Lrki2tDM9o4mDt8aF/4EsQRJTnWSASc
9c/cWWPXgtTpnpYZl7dBqPleqDjxQlmiPdgoAv9i0CIbY5AYLCoLjaXDFIRPt2YvISz2dEJhld2Y
KcqjkBNqDomZJ8SMqLkxr5yUbgnKsXo0nmUjv8SuNumhciazhj4PqnpDNoa4lyJDNIAvNZMI2d3s
i1VWpGpgYGxf277HEj5qE1ZyK/dJ0micVt0Xq6oBKU2BYbvqQ4c6qDOhNOMcpsC+FIAf9omaES+G
Ssymdu+WjXPh+yL7gayjSCJoSuvYup11TgSsf1CJ3d0GtP7xFbI+k2MW2NvW7qq7qZeRVdrTmYK9
aTYucYhMWXr8dc7J4YGmHM8wOIwH5D/qQmAKeEHwyA5z47RV8A381X8tynra85YvN6OXxIcqsTIj
VG1NXtHkYk3iuzd2QzzMwQYCx8O+SLUYSuhiSSJ/zufrzEzc4VYE/pyGvdBLlkDXCROvs/hn22zY
Tr0XKBTfJd1O7HLUtjeZZGSX5ee552fTXlfV9GSMRBjode+kQRh3nW5RGJmyqU2tKi0fwCin7x5H
q5+q9+c7A9g3CLtCNUffqAOCkacEXNMkgehFoKHNULPr8q5OqgLvX7NOBoBTs7Nl3mAVnmXAs4xn
eVsXvBB7ola0S0Q0wJA1nXwoMMl5NY20fdJSM3hq+bfTCDUc2dpdMdwYnBFOQpKpVIlF2xdz0Z17
Y90+tliFKRNulxrlK3zHFzVjrGVT1ccDzOUyOYiEAymPVCAmpISXi7Vsy3ga3C+FcNiIETd7Yb75
iMVqKV5R73zDo812dI7hOYZtnBF8pA5eZGb41Zgs3lzKlsKNdK+3BG5/6VYj8/zmaQ6mAH9zsVqd
8zfT85v/2Vut0LW5uqKp2usO42qVLlfTNDpTKssSXLRL1sX5ZhIm9mpTYw1sVs+1RUHtWfLmxOYo
Xt8tqz07e3NqG6tp2wzy8ZDP/aHWZ04hq7V7Wk3e3mr37oQSeLtXD7i72sFNMvHDIQnk0V3N4pRr
modUW2gd65f0AoR/YE0A6k6qpt7Fq+U8WM3n5j8+9NWS7vuY05fVpv7fAOH/S0oNfqFfDttrCs6/
82hWEev//B/Xz9Vz+R4dXP/g3+igR1YfB2/ftXEBrdY3tJz/QQetf4FUgAo4Oo1vxpuZ7t/oYPAv
1/YccEGUZEBp7ioZ/Dc6yL9HaBm9BrZF5g35gP8lBeiHGElQG6o/1kBPMBuQSHKW38MCFc2hrR1M
dlR3aboLQPfuTG9GKbW4dWj6k4lSauiOAycJi8h1M7gNVvm2A+Z9bml6Hpo9EjZiN4aIoARn33VJ
3W7KidQMyoz0vZvy75BqRvWCN1XHX270H2CyFT99h6ysOeAUN8HBe2hhuf73V2/QR47PN7CiQnP9
6zKNxVmAySDblskswq5yvtIEoqMYX7VgXl6lpxklxcZShoOEzhbOPvPTajfoYrdk3ITJ7nOIiDI/
IbIjD8/tv7WpvHXgEJ84xLIoC1YIuCEarzL65UMT8n3LFDntaysdztJAn8OYBTcsg9aNiOGVl/pQ
ioOUWrvLPA35fu+bO4wt2VlTltMnkOiqDP5wQ0hmBZ58g+MofV1v2C8oDyfBku7R1oj6kf9acEE/
0Pc5h9IXE7LIeFd4TRF6/Qp5DMMXjfPuCRPA978/l98fi2nxPgPEeWv/xsfH4jR6SRAOgInflNN9
oURLzE9fJ2dxQFbXLKz8qdYXc9r0zfDy96E/gsKwfIguib9Ebx0QWvABOJUpcv1h8glbohx8ozX4
wPSxeNU8/wuJasuRCxCbvw/5ERVmSJ9+MrB/F/8rGN/7e06WSdx3tdfByuv4m1z/Cfr6lsSxzwb6
/bYyENCzT6yzYQEDvB+oUszutL12kZ2xum6INZH7GHvrjjOtHWI0QHREYfspGzLnvwrvrj8S5JJv
bA3n+y2zKealSpQi8TCPO7kvFbVXvlvlod8mXlTozb2q4ngz4dRsjeXLetD45C7/6cevN9qCRSHX
+uNdbjWkXBgbu0g68ZMey2fEIE+ZxUa5hn8eOwMY3P0kqgrL8oevifcXHJ5yhVWK/vFrEnjg9aoX
HSE+rXMUgkx+N/fVw3/1/WGTzWROjDEWaebg94+1n+y2pXujibycTBjkeQg0566FqbY/a575DaXH
WgKuhbVAXwvM+Ejfj+W5I85ZWAweo33W195DbTg/Nc5uW1J71GbJmohNCrI2zu1m1z7+/Ze+PaRf
kXCGNxG6OyyHHmuh82F6au0Fusxi+M4yfzS5PNen5pund98ssr+NGDxHJTFuMhp0U+9O14JvY4Y1
zVlMfL8TKV8J0h6yf8Q2977+/dp+/4rfX9qHjwsINB3ihEtDG3eideQ6sLsXHs3h78P8YYZmHMgd
2D+mJ6bq90/A1Uok6uaCqcCe7ryu3fvS+lKsBzy/77EvZrgAUvzVOL3ZhM+bccKo9fdr+P215hJY
G1g72ZYQlf/+EgRb00z2Ey+BX8vIA+zE8GjVn/zS3wiH9Vljxw9Wkm41urwfhQ6uohz1gVEy7yGZ
vfuu6L5UrLYNDdl//0G/T/o0tvFu2Sx7JvnkHyb9zC4CvXb6JrIW1RyWxHsSEr+pifBqT8KXg3jQ
/Kyn/E8/j7oEJgeAI6ILPjzHoDEMd8raJrJVf59gTNvQ4/7S2R54mvXj77/vT5+tScahZ2C70E0U
Qe/vZU3glglu2ERoWtGNa/W0dXxZEoYBbJSqbNyjIhhwhPtPMiGaBmjmk6f5x/cWNwO/1vZtvL8f
vo9+jDW97uomalz7ImB3cSYQ+u3IHginuf8581jODYMSkEnIPftWbHaN9smL+8eLICub+R+9MYvQ
hwcNki1rM63Q+E7yifLf29kwL2aju1eG+sLW7pq1a8F1/2qnwcaaJNv2/838/2G/+VYy83H+ovmE
SYrNDQGtH57DUGY0CqPSi4Z2gN4YtPMg1+UemUgadU61a+0WpgeVnlsjC5owLGsc1Z001Egl7jpA
xWom4s72sk1ca/kB6ZceomrRw79f6O8vJxZC3WJf6nCRlAS9f190v6I5G4Kehct+EL3lnygz3Hvw
5cR6ERj199F+nzpZSmB9OXZSaooF5/1oGLXcvssKNOlOO/zIc3G3Vn6+Dtpn29vfTGHuyvOvkZGu
55iO8Wa++WV7m2WxkU+5rUd4ABAkqaeF5JntXLXXU8KWVsQ4NxNaPnZ01EPtmkHoBPp4INUp7HXk
8RWiUmRDZNZVufeto0Xo0I02mrSqxL7qsJnAKX9D6STx3QWmTtSFTai6GWqpt7eePn1PAGn+fvc+
PiuMvSYHMB7V25b542w89lXqKkzRUc8BKnKc0r+ZEpAzn2gIDCDVZ/Pyx9n/n/GQXHLy5CCpr//7
L/cwLbts0FWzRA0HgzOZ6c5Nm8TuJ2/gxyl5HcU26ErSA95C9qzvRylsYZTAXkuEcxi0V6UvyyS+
dbY6b0s8P/i3Pxlw/Qd//TQZkK4exAdsaiwI9w+78EmNqQ9jOEcmUZpPdGqYUdrXz2ZjfDcKsN9y
IMIpk3b1ybi/6Q7WgdkTo2tn/IDZ8f0vxc3Q0d7nT1FRY19WrEKmtO4pNcxpd2utkwm/lznZg7+8
pq5/h67vyvXpRmMHhNvwycQYgU0p/awl9uNHyWVxUGCO8mw0OUhI3l8WCTZdW/Et0MyE5YWsd/sI
TEw+vZrV8e9vsLG+Mh/uvY95dD0AUVZtvaXy/PJK5bPWdwVibObApNg2S5VsE4sQBw8hJcryPFpo
yQndxXh2CG3En9xuOXRqhC7aaIcLMPlRvPz9mv7wOmByRKXDcsE+62NdWF/bKWPlU5SBGO+Ae/HD
1y1Mq7c8w2g+ZT1ShUQU6e7v4/62VKMQYpHkJOgwBa+Hhvf3HcyG+XzKqEJs81f44Twh8woNYRhM
lcAAli3nY9XLM7cg64N4vcbb1GXd/fj7Zbi/PxI2CoS9obXUmTA/PpK+AL1Mem2I7GK0fjgq/poP
4mrUzX4fe93PfOzd+4G9TYK7LkhuG6wxh6JYwtIM0hvNb46g2v55P+TyMDVegko5WXUgGhk1hIY1
RLkt8sbTmvQKVYhzzO3FOAYVUXlSL6qvDjnmB0k5xDdqn819bMtgT1oRnvemqnf4U9ptS3Q9uTFl
WLRDeSnHal/Dum3NGSICEsg8IqN4qTTPO9Ffaz1D7E63XSm5yN5eY4HkrjLNL/VoTbdzQaSjT5DP
wXRb57JGw41SopBXZQugmiJwiVBawPAPpHWEyThOF0UO5dAhYF7pgcY/o1I4f6DtMnP28LfW8tnG
ZX3q778QngTbJ848QH6/TRLaTECl06MhTSrrnha5B27qi/TUt77N841YydGlPUANRsmsff/kXfh9
bNdDEoUAiC+Ust/3bySwO4EXNClH6GOdHz721wfTiKtDSc650wTTJ5vxtZjk429dG2pdcm50jyCM
D5uPUtA/m7rFQGZsEn/pDWVuSuE5ITqj+LuARRPkLNTa1iy06dYd4/GRJMPsPi0a7yzxpPs6ZAMv
YjZpZ12Je3WjFaTpbJtaQqPF62yW6/N0C5ZubuGjiKLw+Id0p9X3ypIG1C7xl3+/hb/PJlQOOgg5
yUxFTOl++KgLZ56DZkQDhVIZZ45qxHUTCP/KVxPvjpvGR1yQyWq+wOTx96HZCKwP6MPLA+jB6sUV
BNY/oWe/TK+pEXcJ6p4uilMkTbs8Q89gOH55NKUP/68UEXuSRgR3MySTh+9AOOWGsKLyKnbK6sfk
C/GYVC6JUZMQx6p1iCqMnRgECe/TGQzv/OS7cGumGl6LfjIus9Rvz+gsKi790eDkVMeVY6PhQ8fe
9eU07DQxy2uMr18rw7jUvcI4mKa0z5QvEZOM5cMSlM9Whd+UmG95tNrWfEQ+4X2DYlJbJeXqi7Yw
hqGaIUvJrK+7wvS27FiCWzKY1eVom62P/b1H74+m3yLsomgOqZ+Z91L3pAwHejUX1tsDZhtiCjvd
2GexiycOWm1jVaoeNoJl5imlS+wB3CaIcvQQTQS7hWGozmg+CRAdBJGydG5ECdN5LtqivVolPBhl
5CDPYkzuFI20w/Ks5b32zD7buG8pKHt2phqqVwtyVm2jJfMl6wz1dYKsDRccg+js+2KHvXAhqBmu
t4j9+Ya8RrkdlBbjdzM9cPIMRjE1PQ/2uUdySF+oHlDg5CxOpDAIWGFbV/Vlk4Am7/K6iilnyKYL
jP8ydFI9qXcZhbJiG2ua6SI/67gXMEb3ZUcHyWZMdPUVb6LatXUpxcawtODSEIa6INScWORGVN98
q07PHNRfu0LCHweJS049EbebwfW6LKK2FfeMAlH+yl7GgXNsiOdJkT0cMF14q2msj2aLgLM5z7KD
Ker8B6WX/TXsnrud86DcQIQRXV5O2Wm2TbH3MjHCISwZlneiTlud2pJsRg2RKgNfjY4SQ5N5SoZz
4JJ82fraiVg75+fUzaplI6EneKE58UKxdsBce/KrfDI80ZHgV4tr6zg3HIp30l1jOYlTydm7I6jK
YKX9+qBD+0VZnmLjyEi7J4jaIqiyFnvbFz1uXVec0izxD0WDNETXzLSBQA/IDErGYj4t3pzceC6b
lsVRwXluwc0tmbgzsFSc146q9p1q9C8NCV5Ia5SD33kmJ7zRjTLSRdWfpiavw5piHjjHYNhNje99
E70LqU6uV721lzzdTjlJq6KvSLPTqvki1gZEIaZGupZeBuZpJHJmizEyMma/D5fJ1fjISN4gGked
bOkFX+aBYC1Sa6fbhsJUwoKlX180cxHv5IDyY5g97gi97l2V1Eg5TfsidudoqtvxJHPDu5Sy8bdT
4huhG3RiT2Ja320aVBMuWjpHO3XzWF86btbc8Zl87b0GVxCSl1DjTLHvGtM7Bl0enHRfaIfF6US4
kH54L/LOi6YkDp4mI5tup9RcvquChzkko79TTJq3OfjyRa+rLqyK3L8k/Ni98Lx4uGj6xXsxWQW+
B5XGo4vL7Ek5uYmunGc6trkbFdNq8hMTUiyOavLMUEE6HbwupwWqbDj6zWLoLohygq3CamHcw5Oz
acD3czBQFNN4rddnPrrqKy0nMRil4HVfmtOtnCxxFk+Z3A0A+zvTi2cUapRF4dlxSaciZw4PLJqF
Mnse3SmgyTjOtK2uYQ0sXOfGLVsWI9UEkUmiyLXgiHpdJXmMxbuEs9+Yi7ZcdXKxLsbOy3AmGZLN
YpY7CHtouxa4uXvrwhXO0G7cYnyotDpC27jc0f9qXHoZ7y9DNOCmg9q4Ga0nYdM0ZLC+rYKIkqC7
BgoTOJAIU47UShEhUHj8Lc5P9dWk8vEMI5H7A48zopt6lGeWp8S+RGNGkROZLhv8bXqyHbkRT1K3
uUZjGqpL8qUPTRcPp7pAG0Tf3tUQ+M2OWIr6RFOewlJR+Ddahsijmvv6tidF4RvF9OLRne35pgrS
u2qU2k938WzmHnQTYGjGpTXrBN1nA022RNZfewTNGTTCGP1MdDg0e69aUi0nIo29K5VljYH5uvJv
AVPUaSlzc+fOPn8MT+c9DB7G2WjSAzqZqz4ZpkNF0tQN8RBTsCOrrw+5w6PDEdGojBCUNpvwgytt
M9bkNuxxW6I1zZFPbDDTW9M2rweiwBdD7ciHq25U7hLC4Neu3DZZ81BM+rhNm8a9kkRl/swMbXpc
Iw4Yuh2o+zWm+NHSMBATc0U8wtgO8ikDHffI09BcnJ+Tg0Q5aHLUx2kX4JXQfyy9XOsuul2XO/+L
vTPZjRzJ1vSrJHrPAEnjuOhF091JSS4pNIQUw4ZQTJznmW/Uz9Ev1h9VlZVyyq+8lYUL9AVuLQpV
yIwwp9Foduyc/3w/RE4EY4uNon5F/3uMRXaeepFvxrQ/QUHdcMoMNyTH+29mIiVPiZyh0CnHwM1y
gWDWHge1RbCpNvAIa2n+Kml9Xm21pLWw4tLn7EwPZvYbOcVbTaS31EeL33MuErysTFwCma/hwRjF
dFNKPVmRAKVqrsHgxr2gFBdKGFewwvNu3xvUZJLSQ10/7CAJaE+DrbbXCP/HB9+3y9kd4S5f+4Um
fsly9J3eOPNj0Or1T6lMiRM7WGsPI5h5Wr01QMOlMhLVJKVlPsyzSuGy0OXrskRfbcedSuKxBYkI
PJpm+wT4XBynX7sZynzf1wBU84ZeO7zN6iK4l5N+z32noVtcUgBiBHtAqLeGjpOl3Vf2pTTysfaB
LM7JOlpiZ2A2VngKbM1LUUIik/Qxv6O7WfVkZWi3IRXIb2MMhe4RYcvXKdJC2eWQhhvbwbDf2FrP
C2oKvs4wtC+mUb2AK6+dZWNNR6HBncdD1XKD71eOckXHC8QJ1YpTTjSCLVgTNUe7mVNHYE5gyw+D
D0z+OQqyuwD1SVjq5wUNejhRR1l1pozRhcVvvCJcaW7YSFPHbM3HTF/imDq194YAwiDH/e2gBJHL
0R3vx3bey10WbHEbgetPNK1ncuOZHSE1LbHom8L0DDF2xgZKMx/XvMbpVPNz7me7IaQ21UmmwoGs
/vZZU2e6ns9OKWf6zirNXSZ1hluGGdhsP4cOWQxfjLiTzlI0VdhhlAyoJ+EjM5R8z6oQP9Ec6kNi
mcF1ZVdE1xZG13o/IlBUm4+tZhnn3ZI0qqtw/GwYWXTRpAE7UO1Pj7IMjRE4gtsWKO1x1QY6OuDf
1TUjKj78yTfmaCXnshBe1SG9Es1Q7MriLCrHaasF8Sc+5nSTBPN1Qps3uJIy2TWTuGkNDDsS+hFu
LV8B/a2PABbHCSOoNgrzj8lQTpDKyyZz67oMrycA3XudguEtGq3Cm+ntuZ6n+CNnG728zAwRLNo5
L6sJRwfDbnYRBp4bm43uVh87aqnQ1S/jJqruBgEG3FKyHz5o7H2aksDaGp1hXY7LP5DrNg42GsR2
RykCZRcCpVrkp9auGZOaflHADGZfjRfhMOrkw4Lugb9n3/N1XUAgbZesvdI+BdnTZEYwKdtk2Bas
Whg3ExEZ1i1epaUacbIfX6odpnNDU/IOA7/aRX52DZ1AuZY01iZeDBBO1PzMb7CSCRtcBwGIavzx
4YcwYAMC252uwXvOyP2U4VweEvEg0cdxmebBdNeDej0XbSLfBPRceL0qc8kpukQytoo8jNmWgunI
9qlMl+asZpj8aNODAZzTie0ixrtv6QqtMq3ZmL0KWgaxln4lghx3OvTzNLwXEqt+5uKG1sqs9tRI
otoBuEfDax1pfDzdrMTTBopC4tphH+4CgaxtM9iI52JJzL/A0JTDNoPHz98T+D1xetUaN8j8BUvH
qotvMWzA+15KynPEz7hMBP5gwS2mQ/22KbnnbmIZMAmgdtRihTq6WI5gphPQL2JvinrOPnVpLF2m
QltsEmeDAKBQMHK1yWGir9l2GmhHnx4/ZL7aeEcfi/409hkNPJWuuWSyaGYdZbjVkWwiarNAL6NK
mcrUGzTdoiN+xFRwFrGrJHl8F6XIzpRKsb9Chc8/Z70Eo2Dh1xfLma+EOeFLGjGpMzpjw2nNwkLd
SyQIEYxLWFMGH2Ujp1fWmKOzplDxfW/1coc7WwUX2t7kvW4DopTp1290CyIv3PieWtDUztMuA9ng
KrZk+ZsGVuVuiIR51odBuzOmtPwxsby2cmDqrm9JpovHYLs0BU+0bFQwDm/0LEBlLnUljcOIaVqN
roBkztDDAdWRnwqAj1ujtpQLP26xuYWNBsO0ROcSttA+57x04gilUpWa22bQCerEGNL0AYtbToLa
TVVeTjEYF5U9XVPaUx7nUvpp5nHw2A8i+t63suzOXZD96KQMeYecFCis2/xuSLvgotGL8HKSevZ2
BP1bPACEo2sD5pNDbiv3tkan9KacdcDJy09qDBI9PT6Cba2Uji7qHKIQPIJa6qvL3lIxjSKma1v8
5qoyqXZ4cXUXMtlrb9Rt/0KZReoFUltuFbB428DCLpU4E4vKIB/2HZuVM5Y19xepQT1qUz7fhHON
ToSk65ne2pA0iRhM6iEFWmUnqYL2kzrNQMcNut8GJ8nCapcMqVeTErnCocFyaoEVBvQVbxY14W2A
zzBX4UI7H8YOCqeYDMidov+sqQneSqUE+8NvUtZvDtuIDFu+lzKb865Wt334ada18IKWi0J2xpCA
0U8tyjcl56nTWzXRXS64CMSfgiHyz31FDrY5KQkyENN90EQG7qkBcCwLgO2SQ+7OfaH0bi4yelQA
r7iJzJZkp0UGgFeeyw2TVnhkBvBdI3bfxfGQ0NQEdaucSNhzRsWNYl7WSXvd4YnqcOxsetgwPwIq
9TS1+V9tFWn4lBokoxDs3QSLuprMiOYszK9N7/uXtongzGibwZ392MYxvDif55ojW5O+AL9Ftxz+
ypWld19bLnFDoW7beDZ24wzyiWgBq8sWJE/XhdDWq/lTn/OHRRjPm3bxmgqUaBfLFK+4q2yaPsGU
YQgq0iDTzBdrx7syNCW3kGGwlTAWQkoVTkhXnVeNyXBpxSQYVQ3Mjr94YGFyig+KyLeySV8pzEHz
ShHA07DAuhR5Eu2SiKWghwrtAZNM6SQar/IYhNUcpHc+jWOODgOFJdYS746easgPvISnNogfmajH
SU/OBq32phFTIjpNrypOZG3X10FZbSM6hHwUc8ImRJknW3c6E4GxpUnjjUjj5kJRCYLmGVwwO+Xg
VJoOHCqCmHdjzfV4q0UV2vISas0d9ILKqYJYvba40f+KbEPfyEr+eaZGWThaAl2sAX7j2g02u5PW
Bhs/8jsvHm3tB98T3RnLtg+lS6VDRgBUL0kWYeaienlut+j2YF2nBsw5pRefe0V8smbYeUOWldc6
oj4HlddnGgwjOvKnBL2XMu/R5NKZwNs8i9D0byJbcDOz+4ZISAybVAm4z0fC/qY280NK19ku5dbO
KRqTaJninyQnkk1lRw/qKHWIMcN+g0XUz86Hr1vTPzZoXK5Jb6o3utqruyi25StsRqxbYXXWdYT9
+lYpu/gMbVx2HUjKObp2C5Fy6odOPnQp50MaPfrTVHB8J/p1G7bqVYpv17VcwR5sK1yYB/HFChTY
WzmxA92A+pUx1hkf12CcGRCEv5jKOJ4pXbPpKZRf94QGCAvb8bs9SOVdEeM8QwceVgmzMl+QZqZ+
YAiyZfpolrQjVc0ZvanZtVTF/lUbpvZ3s4ANhrCysGWHCSCbliIoqDdBlUucFKFsRA8tSR5oHBY6
9R/6bHJApYoBzIMLsrjuZY2AOMBoppS78MkkJ7Kv+CZuTd7BPhiqfJ/LYrK21mw2v2xjChkujClL
TG17lsdT8NE0aWjSOZN/gp2X7staJL/9MpsuRxxCvzaZSO4Q39M9ZspktMyKgv00ANuEMN5R8G/U
7cJZ3wE3ZvEUgb4VdWXxKar1l0Btpk8KPoreCBfqoZm1gj7BDi5i20Xhme8T+ASxHF+a9EntKNWX
e8yl/HTHfQcCjDIZe7oGA+7nrbahIxOGtAiLeasy9FWbjxEVtLo7j6tnvkeMdKvBX2eCx4IssG+v
ISZjQ91P4U3nS9k9zMH6rI50ohorwdVsV9GpQAmC+9F4Fyk5vbp4r5BoT5RafwrmiEQFikp712cj
r6kjZIj3gFkBc1hm+t2uOadmc8BGddR1+1Nl0KlZiazczGmmPeaTCD5LhDZmMdk7K6kKGEiqkLZW
VS3OQSPHRDZL9qYE9/QYNYI0mjkG9+zxd2T0NrLGlZiSP6HJfUL2kUBNdyuj8ka42wiOLQgkHGCW
VTumEsobRWGZdHb6rc1IPjTAlylCSL9FgqpMDksy3Jlw5rnTdqS1z0KKDRtaBPOtZOFdh8YRJ4yk
fYxw2OPT7X7UHcmaOh2abREai3tBcVcWFRlBn/a0Koz0C5xBSgecGQaLioTThWkXu3nELTDtk/Y8
JIu91Tlkf8k+R3SrZ6qrzbr+axoB+usd6KeOQA9QJIHJYPd7QOLl5SIAPSdfL+GpperbmpbfxtH6
DMcdO0+x4u3GC5hAomDqyPSRgm3uO7riHdJX/VUZsFHQDat8SrrO3smdAJDd63lIlBtwMWosaDZG
A5Ae0arBYhqt24q01uXzhXsK8+EhCHPlUgg8vICVt448FeGZFac6x+5g7aPGuABimwIRV92JLuLA
qdC2e2qhdveKpmRer029S7I6lfD/KGJP9Kl9pg0dpCaBAREYF/MpxyjlS620zSN5NYD3A2288TZW
w2Kf9SNWBlQJ9uBExTktzbhbE/FcVrNRAq1PYg+/IBy28hh7hCl8fLvg8myzfFhuWSRkPIJhwu1A
Z3RYLxsoRiWhrFY7RYu1DaZFS3Op/ZAn5KTT8mOOBei9zq96oObyi+OJoEXNZBOpnkj1J2MJp4fA
Mjyz4qqfyukDZL3ioinmwEmiPCS/ptsnfvORCrzOPo+QRBgUfCl4H/5mjQyTP4gE9WYRaxgH4jYW
jgKzGq1MNqmGUKtZdhy1K36Ggg+poWiwj7NGuyotbApmFdEnwdEptPHrupluosRWBBgAfpWyKj0K
OaeT1gywaSDl3aA0oR51i3MYx1EVQqMCqexAeEtPCZKWEuPqFSJwoUdiqULCQlhpMkx9ZkW3ESTQ
Qkkv7ALQ42SMfQyryPxUxuIJZfzDhJ54Y9VxzxWBQF2nYOC0lZXfpHOZolrUn0g9JFcUIq3rIdKK
c7OaxHaWqLZls1ogn5WXIlWtUEyA9LSl2PG7RnzrkNE2idRKtgE5UH/4dXXt55jzKaWyy8PB9jIY
Rhud8jzd83n2Q5roGjCh7F7QDpZwLswF127D+EQ6Bpp1P/df60SZt7WPnawUN2KLniglmsm+WrQe
AAWJFePHzLdDFz8JcG0Opl9vfxSvlHeAuOkVof6ItsF4rdy1pwLF6IBctJT0aTvUk2cDZbkmE594
NDmSDaoMM/zUWVLEdoNzjWLgSRrrQ3KiHvpK2ICwQoXzgciHEo5prV4txDS5jDq52LWTMG4NP7Co
VYjh5vl53wVD+g+dtP+fYPYH/9Kno77dy6/5/8yRG5XQvwSRrzqd/lfdfUcx+eu5aWox4+bf/meb
k2F/oCvhWX9LN47Cd/evNidT/iDTMGChDQSTtLCI/oIgqR8MtiwdbQKe92wV/IV/QpBUGPiICNCu
2Iv2Hr3pO0D36rL/vdwQ0D8hdrYgoKA8N19p7CUrbiesk8GDDEp2q5OHMogDgrMBNvvCSh0y2u0i
kjGWFFwoU9XNng4nbVNKc/Ipasr+Qo6oJAU1dF1smtGXjJXykea/stsqdGxf1IUfXRvgTO7Uwcrv
e6uxClc1YLr8Zy3Mj/2vuu3qX39cPZXNH26X/3wiiM7/C5gusJu/sQhZfdC4/nj6w3mqv3c/DxYk
f/LPBal8QAq4vOlFgqIjC//XgjSUD2Cq0FEINLy00WhsMX9SucwPS2+dtfQnaMaS6f9rQRofEJ8K
1aYmqCNr1413Lci1IMgylo5A/otFTmPguu+uU8k0l3E9EShm5n00dg3FVWsqNoubwXdR2uBJ9T7x
3UFWQMNikj457TBVmJD1oXmujnZF0rj28Tqdtc+WJRob79CxzZ0IitH3RPVTz5+BvMKEya3rFzN+
84/v5g9OpJsiytvmf/6P5waul58TjYwKsrJFPaozI8+nxQtFiiTjQjsV+rANO316oj6o3ieGPpHN
sWniD227flR6rlkF7kgAVjN1i4uBO8kDWkcUudo5bu12hOuupRTcahVuCJ1EajgIyekRS12bijXd
dK0YvohamXSnmoV0Q0lvdnFTm3eGmdadE5Ps+TKTG5I/BmlOxUcGmXVrxHF46as5NSIAEhEXdm2M
nHYCsdhwmzmlz1mrnZap4CyjC5H50FBaHkZeSkdknmI9sNUU3eceE5pON8oSOkuawd6e9rWmdhmK
7hgTwRsVSdlmt3yp3I2KTFPoTcTVwJxoBchL+aKRfIRUNkU5s/FNL+jy2//ebwK2wYNjjK/8P95w
lm3m6WfRrP/EPzca3f6gqbz+RcRN74mlsAf9s8GXf0SjgqXaQtEVC3sKXuifG434wLm32FXSpIiW
fblk/HnyiQ80EVLfAnAndItmg3dtNAx/cPLxo9hekI6xcGSWzioEz2O7ydVSkzaxrlySCw7abUw2
ejcnut/tCDi1eif5qjRTF4nmaNNwNZA2oabXrZORdrkI26n5rc9YEIKJSIdfWAjgk1IXGuou8DFU
h4Uy/FzQ+E4NCeKh0PP4qsZSWfxDhPefEJP91z36liXyHy/F/VOcPeVN8n/+9x9F09ZFP71clMuf
/bPr3OYcY2PW6fJ7jsb+WpSWsqxXwGF/nWP/WpT8KZ1LL03VQCHpteRP/bko7Q9ETpyWCv15xtL1
9K5FuQ7iad9Eob8IxpdfwY3icCfLx37I8zKkxEyVxyMDhQdjBsh3VkxXadAtsKYgGMnaT4sayg2N
FxP1criplTJvyqT3UasV9pmM3Gfp94iFU9LiRY5q9m8ajfS90sfnndF/TTHc+2HjwnFujFrmvJj8
I8egumy4L4/B5TEAXWoErxo687XhTFilYOtFTV1IEOcHyYOJuB6s60DWyhjD7nqaJi/EdpRPByIa
rSfliDMCtupnIRK8jwXVYy9VRuOykkZxIYMMB25D4tVRwAnf11ZS3o1z+Zlm+xNHyasTnP2AZn6c
qbicE2SvW1tVeigrkhTCbQAqgvHQ6k9WE4xfCw1qz4buNriEY1k8FZOW35XV8BBWkXyVo8a5jtAG
YfQs8viml7PyMa5wCAfJZfutYxhwYwI7G36Fam9jxNZ+nYpanGdy2D9BJSa5b03kAFqrK4Cf07mz
HWUkq3aBiANmO9rLAn8gum/y0p3C6LNspJhMEUYtrBC4g7R1AQH5/t+H3PqQI159a2dZ3eyWf/vP
vUTDw0wxuKLRMsq1+8UBZ2kfbLqwVJ1A0DQUTpd/HXCq+KBiqUHDFpHRQqxgc/prLwFpoXHmGabM
pVG8ZytZ7yTysi3Rk0huSWWYNVuzqNo2adq295rGmtxaKME2Ql+4fTEZR770dZC3jAI9VyMZyFnP
cXq4X6G5pUCApN2Tyl44+Fom6EvDGI8ZYe/+vaHYg18GeXFsDxzjGdx3zG/0VoH7Y/nYnqPEO9F4
tpz8L3cvHmoJMGjcgTG7XG0ORwIll2pUvTuAaFIAEVOXLqFUN2Ao27D0etsuPVxiGpfwpvk6wLd+
evtJj7w6uCfqMqsmzRHrV6eo4P5Taeg8o1MNBzE2NT9fFO9/dWzQLGCu/TpreBX/NGXYKH5SdR61
b2k/x1WEG5cqOXWL1+z7HwgSCesQYz2661ZdAiQRLGlG/4PPRE+3pfCpgoW2OHHqHJk2g0wKdWY2
bjoCVmsxFzhaUrpuPZL82ERprXlPt2r+/mchEoBdTUcbCISFaPNyGXYmvMG01FqvtFptj+jaBynZ
jCdGWZJ1qyXIezF1LunMFx/y4ShFq1pDMaitF6h5fY7SiiJsJVvgSlPzIrARSHYm5Cs6CYMTIx+b
RY5uWjmewR3KamQ5lsyszdvW6zpMrKRCK9GjoIV+e0Usf8vh88FggfhBFYEfSyH88PnMWS6iKlNx
PPa56BZ0vVyi1DPwnZjrj+8fit4RjaY66A4EeIdD+TbX76YcqfgrmXkxq515nhVGfV2Z+inszrGn
Msm/ch5oGoTY1dxh8xpqKB9LlrhMRq2ps00hqbErzdwc3n6q168JYdaLoVaBogCto7VZylBtI84K
itZ7FJ2nHujUKJxVLxc7tNuuLDEz9jKOK8emiHUVFUFy9vazHJ02rEDphiWDTUfW4ShRFk9ZFQQ8
C/n5Mz1UB8eW9Gixv422bw919IH+Gmq9E+FB1vrIC8DDTNRIzUCfPSNSf709yInnWR+KRieqsoAX
65VxZnlAcLCNGSSctJu+PbHnLa95/R0t/BlYEnyu9rrHlhZ3n+K8VXh4CdZe0Gb6WSS3mRtZ2Q92
w/TEmzo6ffAFluuJhvJOHL6pMJAAvVkmpGUzklwsT0D3wp1990uiR59rg04AtXQurzbyqpfg+pJk
9pKwfezGPtmVtnbKFPPVS1pyD5wXXFRYthzVh48CT1CN/FZOvRYHk42hhO1PEbaQ48raOHUfejVt
z2NBmKFCTWbQXE0bp5VfECmmXtkb45OPXNLhEgL+8e1194oiw2kO1gDJIYGnsZQHVs9EsiULwXB7
Mrbw15JhR5f5BFB+SPTsEnJn91HBiOZKEkN1yRVN/ZiQIfmMXzydR4pk4aMpwvnK7KSQgGOM95wA
zX2OocwJaNKrVbv8TiadO6KwUPuu5sNXu0iPMGfxuqCzv9ExoSMsLCpPCjQT5WH/7vhDMBb57IXP
RMZnvcHQYtXn4JhST1WkR5KtYpvK5vjeVcsgFnd3RtL4z3IbeLlXJnPu64mM92fip7VrZlW/8/W+
OzF1r4rwvOPlyJQ167mJ1F5t/GnVCbSeUuI1vKanEgTqtDUkgetYrtEdQCsIAPJyqHHGmbMRFkho
exV4rk/s5LSqqU15bymBCla1MgGMMhFOJeHrDgegmXdkJQp3KAt0YvLYl7dvL9DX34GqUiKl9wcC
mswHfjhFiHLngkMk8ZJ0shxaqIqzWpos9+1RXsVOFLMw9MBNFpbPcjM7HEUKbLmzqi7x/Jru7qmM
lQ09Z4E79Ua0R+VTX/rD9MsEnH3/9sDPsdHBbryMTFs5XzoFOtKehyPD8s4ly2hjz8QHFKnpGIt7
fZ70p6KsJxLunWn2DrmF8XaKkcluKwj2yaZsUNhflpbNZ4eHlv0tAUn7LQiNifYamnfpB3v7d77+
/LhbEN9pNrNEWWeZwBdFik6nrDcGUYISPxXbIY2/6WEunLzNpg16ku7EcMfeB+lamWBP5raxVJVe
Dof3RWHXMtDrBD+5TZbr7U5frh4bo418z0hK7VuXJIZXTkb+8PaTHltwLARCMWJ1g13+cOhQreOp
CbvYG7GW2KHqA0Onsf7eHuX50169d64dpkkk+6zqWO27eVRQI63T2KviGj5yKiuTY6ALu2uaUbvA
f05cTECJH2byONibQpwYqt7Xtn3ejucU8+33HtOCD2C505EuZwdfn21RMStKURr0KWZywuIHbFMv
jndvP/aRyRWghPCzIZkPLmu12ut5Gucu1SMABuhIAzUrIXN38b85yuoVKpE/dfRtIx2azGyXcJ47
lLCkE3vGsU+XL9ciV/KMEF175tB4VVndhF4SS+OPFrLI+zAKajoN8VdLF7szdJ1lNWmGU0pG9Ckt
5A6F9eLpa8WGjCrOKHL+p63+VPmofpejGVnb9883xkfkldhAISWs5rstIknBRwCP8Q5zi2y25hst
pUn47VFex0XkscHTcFvirs50HH4yOGwrQUy9w4uwwL3Q7Qp3DLsLd0Tu/YlXu3wW688GCiY0BEqm
bA6rocIhbVRE0wi/+gE/AfNjE2nYILfmwwLkjC31+9uP9kqrQyMT6Xtl8XsCTYbw4vDZQkvpkUqj
NINSnnhZh7QONBKFn4or/EdFmQfY+EaL04FMW5ce5G5ZiPCGV6l/fvunvJ5lvhw+HHLIEBT/YUrz
YgvGxwFKA1RDIsJ0/mRYS8u7hSce9mfZic3g9W5/ONRqc6KNFk0vbtmeSljtmgipznRaRz04+cEl
umPt3xxvOQ5ePprW9DLm5KFHEhveV1GKn1GSjLRlGXS/wNE88em+ytaxCalLbIftlM5srjYIjPfq
1paL0BN4TZ9ViUx7U4QwONz4U69cSXlN35KJmYLvt9bXFFLW77ff5bFlxRQj6uY4Rb6wliyEIpEq
rNhxV6jU6rYeuuLRRKyx6Xxf7Afe8q4ysxTwt5Zc2EHl70Deg8Ur+/O3f8ixRYWeCKbPc35q7TQV
0tCHz1QdekBbyOPx2dGjsTShGPSb/I2h4FWCm1v0b2uQLQzyWgkK+i3rmjbaeULMkIA32KQqnSNv
D3Vs/QrqdYRWfC8kEA/XU7so57vUDLxKDjFPDsdhB//exxwpkpwpTOMT6+n1sUbKdakCLghlhRPh
cLwEOp9dRSLwkhnNLT7Oym/ZzPMTWanXex+jEDOQZVZ5tDWGqRrjsm3wJPbkwu8/lylWKF0gFJrp
MW8duZdtyzo+lfI9+misUIID+jbIYh4+WkCukVAzD7xUyOX9XHTDbaiI4cQGcCQcQm2LQNgk6UY0
+0oEI1kjEuc48PCNzm6TOZl+BIrWgJgW/rU6VOZFM5nhTqP8Tn4szjd9bo430Isz5PD0yr69fp4l
vofHDD+HsE7l+ySVuo4/IcixgYCz90hGFh/xEBDQNmeJE7SpNnaciDvZyvXa0SdR/SpivIzkbNLO
YBfGVyVNoue0/oSnzr5jr8LA5pATdgEmLmWll7tkRrO0FElV4NWlvbR85yD1jR5K34mHXy47rx7+
GbpFMEhyYDXONAj6Fdsw8DrWw/dCLe1dSlPu3kYivy9pSDkH4BPiM9VIAGXK8nZGOHsqUnzF/uLg
FVz2F1EZ3DXyLYdPy1qwO9+UJBfj+vlLPtTI+mmL39Ln0myqrrVIAdvJtp3j+HqOzJzOKrv48vZU
HJlxUg4UdUmMLLCp1UwAPqClULMkFxlVcitRtMYwga7gt0dZ/pbVfFPAY2tFiMXDrvF+y2cXGvkg
ueBpHiXsaq6ikCahSh/Zv+wTF85jg/F5IRWVlyPQXn3PIirFnPSt5GLN1LlcSenq6FP9Rk9za8+u
n9y9/XDHppCqB9I8k2bNVzjZ0IbNgOU8DyfseQsZbNjQLZlc/Y1RqJwiC2IOSRMcLpYuHwiculpy
TezcHCxUiAX98VS65sgGDJmF6y/uiHwfa3IsRQ46PytG6Ws9vgkmC8JJs3z7MjDrrqiGfY1V2YlH
W376enW8HHT1HQTpVNOsz+0lbmftqi2Hdk8jL9YXTaF9N8XgnzWW1Xt+6ZvuuycV2RTMUxjTZNnX
1b4kl8jnRIHk2gHsX7ln15/xLfTeHuVIBMJiRGnO1PIGxfLPX8R+UWIog15DElEyI92M9Qy+rcDK
u8B8dPP2UEfWIucYGVyTS/eytx8OBb1FwTa5xpMo7K0Ha6jmfV22w4mQ6rkRY/XGCCsxooDYxtVw
XdLBZEyuZzgRrlGL0R2NIsx2ih8XTh6N8g8EXjkGCXL004itdKaftg9+0PKpXKu42XmmQT/qxJl7
03SC3nVlNmvFofFK2gDPKq/CXMeAqOuGy7fn5hV6k/0W1Tk9iGgvl5vcanJkLjW+6Ue2qydpeQ3p
sPG9WRG1BXUigx12FktdODlkMyda32etd2w5jH4kUKbusOL0b8LJxDarVeSZTh1eOd2aWiHyzTQE
XXDz9q89smiW0HnJRpHup5Zx+CarxO4MSeksV+pzULkl+tdpkNKdWcPt/7eGWpcd5QGWFy5flms1
0fiRY6I5p7t9uKrG2T/xDk481bqIQUeY75sFHfZhYjWf8qSWz0xqJ5dV2J2yUT06FOcrXsroFaCt
HU5gBx0ptqkOu51c1xiOl3HYbRJR23e+lRm7t6fwyHcHcY+aNAVVDtN11kci49OP8MTcFjjLRgoX
x7fBPBW0HR/FJApfzmwS64ePlDL8FNesCTL3nWPnjeSUYZ6d2EOOxSU8zF/DrJZeAlROHlM6UgUY
ocdqrCh7+5J2qZTyb/q6lSfh63QW0Ra6kTsjwxrNaJL378zI6mWqXWyctr2OSwYggb5Gw5Qr1Znk
oM+fHBwv9ROPenRCzUWQLRCN07R0OKHzbCdKBC/ItYDdefy/kFnNgrO/sTiIDWw6oSzy76vzzZri
ye+z3HJJkv8OR9qmFXptT5RAji53LtpLBYSLmrbK73ckcbhvstyjqtOuw1BKHwfJ0r2m9E+l3E4N
tXqeosZLNDD4iOl+zfYKHVheqw3zBjfHU5jmY0MhCVsOT65OfFuHL0il13UR/VhuLwfF2dTS8Y/B
WLS1Bxhx739LVCeIA8AAc01bTWBD0Y3cJp9wgTkBEVyBcaV1Uv9/JMCiuREeOQQU6lXGalfysf1K
8j7mNQ29flFNUXSRolY70zD1diLVqvd9Hpaf3360o4MS4SNrWijP5hIxvwhA+k4Bc5EYphv3Q7lb
KmA7G8Ddvmjb+SNp45ZSg4hObPVHwnDLpqmGZ+VCx7iHg5a1bfYW2DwX/pZxnQ2DcKHhgVROO/PK
DEX6/h0DTM6S3ie7D9J7+dZfPiRgslJu+Zbbos4x0cMIVS+G6sRZeWQqKWRia4B6EHHB+lvWwIlP
cs8oCi3wO7iZsOG5UwBSqPINSJDqobIxhXr7/R3LHVCvIfOMFQoZmPXajIusrHtmmhYxDRtRGrCb
WzWg/RtEQm597VL2SK0U+U2ApN4to6WiNhiKts+TAPI9ccuJX3Tku0RMhhcZqkxi5/XGKeROmyY8
KFyaZaNttgAYZNmvXFyW/s57xcAINTmqP/ph1cP3qiHSrBPoAW6JBvq2H/TQ0YLeOhHSHjkJyNsR
m1PuAM2+6E9frh5MsQe5YQNyW5M12slxto26Jnz/eYMrEmkmAjpSkusibNDNTezHjFKim8fgq3ua
6z733l4txx4FUy94TST1NSpeh4+SmPD60wxpfNTE8w47ZnA8Oh0df2OUpTMAJcpyh15NmGXPapSm
g+kKG3SQDVvYGaywO/Fajq0z1ChA2RdvMOrWh88iFCmtjbAx3aaZrLMBvOOFL4XZrbCBWL39QMeG
4g6IOGip3vGJHw41Y3MpcFU13drMQUMFRrSTuIW4eShrJ97QsaGW7nv8+hB8sBAOh0pCpTfnEWYk
ioVyO6dtdlYqZrYNpOFkMLeckKurGmUkojmqnuhs1oliPFbQWSPzcJUaTypwj45aSDuS1F9MCUaP
FJgPuW11GyAl7BmN+g079e/vn1muMhTQ0DcsFefDx/WhMuHyYcNEZbdyC90iq5do+a6u7OHES1xC
01dPS3RM6oItmqbMw6F0rNxoCJwMtylVaY8vhrotAzXcFL6iXOmRmgMTzKtd3Yb9rVU1wd84gzhf
aTnn+k2IvoohAnC2Ep+e4eJAqzmmlrebnr3yxOb7urSy4BHYe5djFbsGdRWgF5KdA6mtDFcqbA1k
WOTnTkM14KeE0ckedJ62LRvfgMkcFw/doPUuSOHmRosXE7233+2rzYafwqaJVAb1EsW75Z+/OHXn
SlHHZATe2FpytteMKL0wevnz24Ms3beHr5XsGoQN8pRc3zltVq91KEd41+jaXc0oumk3V51SOUOd
Ib+U+250rVyZfvoiIZqqZAmeWWkC3pnsuTQdU4CKdwYcRsZtOxTZ6MFms3uvx773dzHAqnbs0eRU
rf2yh3CZVuBFJqC/92Otyg9mQ9lu1wNrxI1HVwCA/l/Ozqw3bp0J039oBGhfbqVute04jp04yUlu
hKxaqV3U8uvnkQcDpNUNC/4uzrlIENOkyGKx6l0UUCo7YW4Nlv9uW5g1tATWK55eGTfE5oTEszfW
biPlycFi633HayEoSzc12a2LelNL0go105U/ry/rdlVfRqVIBEf5xdllE1xrK86FrkGGsNumQ+u6
gDnTS4yc227Pcmv9UZsJEoW4jKjq8wzaNrVhXEQWglwSLIjwQmnquHUvpoPeqq48JrWphnlsuj/6
xc13aAvbpaUqSs4E0RJ0MbFni/7zEiWx9HKR4APM+S912d+LWtcH0cbNTW678c20dNOPty3sy5hU
nkkR14GdzflMkChrdcnnNAsE7BZ04ZATqtwAeN28cw2vO//fhaUCZ8IIp1uuAXbFU4m//+f8WW6m
xEaJxFHENRoWGlMb0F4+UBfofcUuvZ3lXH/edjxK+WxVc4W5qOty/zOejlOakHJAUqk0ulM16cut
jFGT8of0RXdpRNmJUH87cW+/o8WOVNHra7sNOOuE1yKLTrQhJGwrnI2XFW5kF80Jz0M8cywuOF+o
E6p8r49zuW+4PWhMYIaywua2cDB3gNFO5K1Pnpti4lCXuvw12XKlHFRleutqg3EQ4EhPrw+7PZPr
9NiuiBBTLKCsoZ+vr7nqodq0ZE65LL4XrpsFbd08Q3Tc4yhdWUfKRRCuKJFRHdt+SKN2R6XRZoQO
SalvBdrU/hwr882bp4PMx1p25frn6bK5EJd4VO1attWJWs/4dTQi5ZbcGynBEnWNnS92OSNoZd7a
UuMFr4JuO1+6RctbL5qz8pQoKDmaTqf5FGOKw+szujxwYPZQ5OHFQX5xwadRq1lNKSKgLoso8sHT
kFmjuYZyEiJ40OvbN293hlu7WXwq9vx2u09ZW+clL72TUkkPwTI1Dot82oMCX5kUD1eLSIWzNPjy
7WfScrQ0E6s6DXb+1cZRPchy86brBdYQii53lvDKh+IjQzTWV2gZhK7zD9WnvWORmVWndlKXJ6Ov
5nD01LfCatcHlrGiXVc1GCr+62/xT6QyI8WSWqNVp6YuzPsR3uwXo1Kbne9zeV4ZhYoArpUQxojB
56MUc4lqRG9CNVjUKIQBRZlekwivCqN7+/6GuAjUjfBLfWqbamWq1eS5gn+grFGzUMH/0acflvD1
/X3t47C7AbDoPIjRvjyfkEIh2yqmAprGOGqBXi89hAMEdl8f5dqGc3nS0Z0FjAlI6XwUb4LAW9Ze
ecJf1v0vmVcL6tmzj7kn86B1mmgnwbo2qxdeGrcG9fmtHXAxaCJv9KU8DRldK9dRkkAkyv9wWNkI
YDvY05QRX9LYf7bcNNSjXo5FeULnVT2WHdrBKuKWb99yNIQgTIAd4C7c6noYphojImYgHzhKccMj
QxwXlg3Aae/tDHXRCuAQ8XB0KLusikiE8vPvhCZZKpSMW4IKbe+7mQtI2fhKr/ZnmxR/RYGH+VB+
Qq3xXZ22O23hK99svTpA7DL4Ssg8H3tsI7zIPO4OJOznINOQjkyccm+KVw4wPx52COhOiIVb+ymd
sNhhOMYoFQqwbU+AzbriKXXbvbB3mTpR/EfWg/eSowG73lzt3tLYCmSI6gQMPQlxK8K0sTMwWCu6
7MFYYj2owHfcAPuMPzbFrpXwteWkp0+3A5ImFO317//ZnFB6nboZ0urkVHgkt4puhTRD+50dc+Vg
04HgCgaLi/DM9r4i0RCqJWEpJb3VPWaLAsgbyaGGl0xuoCCdq3JnxMtEzaUlCYvIJmmiAWKczyvX
RKlI4vCp6ObmHe9DXn9xZb5vtWzBAAi2sA/AoGl3ovHVo+ERvAj7SKWAmz0f15riDsXZhBA2LTSn
hlT5HLdlfue2uvlrqszUR53ZeOzTsr3TyRS/DKB8dn6JK3O3QMlxHZAs0n9cv8Y/3zQ1xagNqidw
nvCUu2zKivemSs27s3r4o5ku34MIeCvGgJgARm+9HfA3I3xvYgKE974dazKgFuTYzZwjsuAocb+T
OV7Zrni2knoTsEkSLkATRGsXAVRxUhuslJYErx+FysLx9Xto+y5d58JHxPiQDct33DyfEscph7IY
xSlqegQ2llr/AF+1PExdnxyiGs5l1iSKXzVDfHh95Ctxx+LZtkKv8dmztljRXgx6huyvOIlab7Da
SJDqMuYqRFtz3HmzXWD9XmbJy4LTD9+EZOh8m/CngIfGWpwU2/6l1eW9pfTv+9Q7ZEX7qPfyxh4R
6IYfdNvMzSFXsmNjxDcYOX19fc5XvillaXJmCpEUBLflbx15z7Ln0joNQ0sERBgEseB8efvOgQPM
a399SQF/3sRZI4M6VMRLcWpMLSVbNqwwRsF25/tdCXQsJi+OFeNMAXyzpirOLFonADCbQ7X4ZVko
twqYMyRJYt9xlbf2w/mEK4uOnUp2QRKzydCNaNKGvnbyU9rW6mH1jv1mynHZUWq7Ek/WF9Sqe7gq
ZGxTTOGgoG9oeX6yvHz6nkx6d5wXXAqqKfPuikZqd5mMtT0i6IUc7To5ZuaCm+Ackm2c789k8bIy
gbRxAo9a4Zkx5MVJQNe5cQobvZ8sxo1KzPrTogntACGBfrPSFuHYmTRqLbcI4hr5KOzOnJ0U5KLx
xm+2atECsebZvfY5zn+zWSm4sROSq8qopJ8pkYPoOK494HbuXTN7wGcxDXUVSfBE3Gfl+CAaF58T
a/r95pOz6uZBC6WMs9YJz3+PrC1NaTWQ0xS71+6GzmvCeR7kTjS8cj7XR6ZNX489wF16Pgp1xmmw
SiU7mc3YAYe227uot369PpUrgQ824/qpgUKvSjHng3Rlgf/EbGfoDcr6MCXJgr8SBKnBG3ZGunJE
6eewkWlRcni2iGukqnV3yebsZE9Ljnsv8a1zYr4emf/ydYnzvcfgRWGe7QJXSgN/scIJmeV2bmNe
yBTKm7uk8Z1lTIg4iVhJP419jFWsN+F9N6XtoStcDBHmOXnXzlUWLHYqdnbutU+JZM5KJrbWhtb6
9/9kBmumNGm43500VbboGgvkwUFW7uD1r31LyvIu0Fe67gB1zkdxnSQukkrNoN1WcYjae3PwgNMc
UIFSd0LT5YReqreUDbyX+uMmAKpzYo5OJMQJApZya0bTz2401dudvbm+bs/Lm4yCwN56K9PZ3k6o
bCLDw2FdnLCQs+dgnOu0eTJJ5OYjJLOoC3Ci66Njjic8Xi2y7hqf+1T/sMLpAchG4/KT2m8hgw7Y
uE5BiG7YIcEB+Unt8m4ieFT1T6tyYswb4BMD9BdR/w5Tj2E+eOSqdiDA2v+eeiN9HkU73c6VmI9S
1dsPeTa2hq9oRmeGdDRKcRqdGZFwIy1kdaMQAb+oGIpUp86aW8SybO8wR5rxvTFAmyBHYOCNajfq
j9X1/o8ym6uIdI8WJ5rWnvozaZRZO/bFEN2YirUgwV1XYvFl7gDd1M0Yja2yddKdgHMliWa9eXcR
ClYc7rbKOqtNlvU69jR5Vi9fZevZ35rMUgJXU9qnWiTae03gTwA+Ub9zSjU6aG7+1m4saSy/A0VD
cHtk0tsHBO/PQsdumSvHXuJw0iWOYzXmZb3p7L1Vrm3idWPRzWJAfSt5MIz5oHYY5Jx0nA+O1Rzl
Bx7g3ZsTII8qMk1zlA1ggL2oG/9z9r3asMrGa4tTkkfGjSVG+VDAq9s5+9fmQjIJp3aVY6JDf372
zThnSRdcf4q6elYxZjpFkVB2UtfLAINqzD+DbB53iT6nST4zSJ5m9DgzNz/VuM0ENM73GE5Xh+IV
ueq/8z7fXn5lvFootvjwyVhd7WObKIxAqyLPOvc7s7q8mJgVUJ2Xgi4dik3YXIDqzCjV8YHaurzr
6l6HTFsJNSgGnOH8opz2GC+XiR0jcqdTzVnfU9v0MYva1GszRrSaznjvUPIPrHl0DjjgYlmEMgve
8sbbC1UMSvF1JT2BddmmdfgBU8j0kuJky3S8k5WR0oxNay7hea9bc2Uzwi5hw/OYoz28pdK40ygX
bHjy05yK8X0hdPtH3jjK20uwtKDXBhQ9U6qWxuYScjoBOBC3l9Ns6eOD3lXdN7xxxc4tdOVjcaLI
InhcwJvcYpF4VZD/wyM5ZVURB0ndaLeoKWpTAKdaez/K1D7I1nF38HpXR7VWNWtwZjq1vvPzDCVy
sPGdz08x1LSwMY0m0Pope7CjXA2r2My+2ItnnV6/cK99N+ZI9wcFbWqam2ozOuz6WpXKT32tyZvU
6zF4cNK3qpMR4fGUoPdLvrnSPDZRhKU0ta7q89O4NPH9VEeF8Cu8Lnci4npsN8nD2TCbFZz7xDYn
lPdOVu9mtzZ5ruNPvfiFqAx+gRihnIrMg+Uwi8S9M/rIfHM1CLt3jhoISDoe4L/OvyDCvRgNYsJ4
wiN6dVGd1WAycW6eJOansjPbW0WI+MvrX/DKE4kWIoVTykFIiZHQn4+Kb7rI6qZByMKSWGhw0XgP
ad1iiBt1xt8Rs51fslWdd6RVmBir2XST4EF+Qvy+fK+KPNrZUVfCOB1AkDG2a5KNb2H/gtiJHVad
4fis4aGlZMWxnDX10CRGsnNOr2xeBAlXWZNV/p3AcD5z4UYzpks8ysgq8JhMmvxYZsNejnRtQs5a
nDJJSFf04PkoZqq2KsYnvJfyBDr3stRhqWbue8Ma99qAVye0dmtXMeC1eHI+lFPhA9RYDJU03vfY
dktsDJI9tteVOIOvA0ieVYUGoNbmMA74eRMQdHx+3CgFM95MGNjP8b2ZzAhJx7Z9C95z72V2bWaU
iMm4qMHTht4kK1kkqsFj2VAWiPCFcvXx4ySr5vPrZ+HKvU4vkEv2pUKK/cn5+qFrFpm64MHpWOn4
IY/j9rHMIsRNBhzigj4yrJ2Ic21ansVysQEdipibHZhhkdnjbUjhRKvck6WYXbi6wxxfn9a1LJ2X
JMpmLB1Q3G31oVBUIc1cZievkOOdik/s7YjfN1bHQ/4Yx/C1SWSKW+Dk6Y+uW6i3JXjWBK//FlfO
AUuLwBryWJRBtiprXdYBdV5i4oy7mF88JcPLVUW1oo3kHpfiyrJy2BDnX5UTUDzeHLlhHMYJB4UU
cza1/OGlJrsTs9rD6xO6NgrZGJ0zzgNSQJu7L9NHANxzjlKMon1vBKhMo0Gm4PVBrq0aOI+Vk8TF
QK1ysyWRXozzMklPUx4rAWU9GZSaPftCN/qd+VwdinzPxsCEtsj2+hHLWNpt7SQnLVG+NfEUHdJR
f1SULPofdgLwDt7pLNpaaTmfE7dfLWcHVZrKseOgmjv1aEwpzm/Rm0khZA7wdl5KbzTDL8RYTORW
UFXQEcAxG+p/LfhVU4nd4+sf6UrigPIU5VaHpvuKXT2fUNZaUujg/U40AdGMgDoRpaGDa3x35JtO
x3HGwiGIQL8s/ljA8OAxrlg7BKKL4MXbZ7UWWO9xCLHbt+mKH+3jjvOFgmb1IZUZlo0gd30yRecg
RBm99ZW6jgfSfi2trgSsTUj2eq1F76rMTtJxROip4+C7uG7u7P+LQ0YCSVKCqOqKHqd0er60po2k
Lg/u9KR5469GGeRB1f6/yw5+S/Gf6vH/pXj/Gpy80PvOMr91lFVEYS3SAz3aZF40Ayghp5h1K9QS
MCrEyh03Y7TuiqQzPrqplz/YYxYddLNVTk6mDakvWl28d3Q0BuOuy/H11uQQLl3c+UWD5GtrjNNx
AkkYFpaiHNoUo8QEnyElcIxmflTm1P7y+ia8OL7rHDA9pT/De42m1PlKCWQlW71npcyk77pD05Qo
4FeuXaT+REK7Eyz0dUnOlwyeMgeKfrhDx3hLaTHx087AuyPLousIPMRzkx3diBLpnUrtJLrrnBVx
W7QTvIJoan63yxw/4AuPAYwzVwo+8Zp7B2O7/J3YhnKqZn0Sfhdb1fu0dORDkmM4MQxR+r5aRgdI
K9Y2EnXpoDQW87bvM/dUSrW9EaNp3DaR8gNI9R6Z/nLvMUV0HeBSwrsiyp+vaKqpOCinhHRRFdbD
nHeZn5t1unOOrtgKILNG3rGaLbCe23KPnRmxVmRDcor01MOiXA/VWv+YND2od+9LN+jvTCd6RIav
8E1hhryKbz2zkH5UtkFSzo9TKZ8jSWdjVEfVb8c2bIrBwJc7DSpj2il9XK7JWpFaiSkkmKAONycF
6reHFTwUVrOUeHGXlSkw2xsGZWd/XUYzxlkfAKBHoHZuU5Y4Ry8D9QI3FNFifEqdrPxZUfYXNOoL
8XGhirsz4LWJrZwOOptAwfjv/GPnnTO1A1dDGHlSufUy3l04hhdvTfgAza1Qh5VYt7aON1vK8lIo
iTQ74De0I/7PfXpYZfb+l7kAFCFBX6sBW0K4bVT9Ugvmgg1a8j5WmxGz4zzdeT5dBhySLARo1mcj
GfeWlZi4eiXzEVpI3+D0bDeJL93qTwk6ZWc6V/bCms2BzkPhjHLl5sXRG3FfJZ1rh2Ucz+/GpuAJ
bji8PaQ1fm5me+/cXx+Pu2YFHwL/3txsqWn1oiHLCgXUnu/jgMqmLVCA6lHdPI6VZu1E7itbb2Xh
gUbl3gYbvTlTS172GqJedujqvf4uSiz8vRttCt96P7w8QFc4O8w1dMPPNzjMfQ/tsnVWBtChBEDK
TWfMEwJB9h6b/toCchcROFeYG1il86GM2UV30Fjgt1D9vVuWxvggJ/ody73VZvXONrxcvVU7EA0g
OusE0S0sq0+tqjKi1AhbHVf6pG1X5zTF2EnxLjf72oajpUoxlMvu5Tr8pyZfZdYyMYweuo33c7Fz
LbCo04YtfJOdOt61+azCa2THPAqByJ8vXt9IDDZHXQ9bTylAyVvDQcRF9OZAxHxAvtKT5jNxvZ2P
glGzOsbxauk740ae5oP2Wem04fmtew4MEO0ZIGsUQyGBno/ioT+ZVNGohxjlRCFCNGmY1Zb6qdOt
aGeoK8vG3bkybMEfaNqW2LuYKCFX7qSTdze3nTStd4Nw9lQArw7CxwHhjxcQfY3z+UxNpKJPzCB2
Uc5U+x33Lh2VvS7TZUluzTrY0aQeK6xiW1UtZYHAqxBauLhl+9wmPZgUgn2fPCkmif2jFo1d5+dq
nUNSizCG82uI1fFttXQLKlMLmp/HxbbkXmC8nD5Z0As2EDTnSj44n74ai35MIVaEZmznfwoQl/T/
1WanU3wZPVarRirZK/eVtv+mKOKJWXSFVaosMv01153RmI+Le5k0dWCJot052VeHg8tJZxphK1g/
m0llOjQXEashB2a5LWtTD1MbYaZYrhZVqtgTZb1YRFZuTQDIbQjIgPXPx5NRarZmaVqhKW3sjRyt
PKqL+WZ4E6OAEeVW5mkG1XATRWp1QX1ucK2wm9PfpuydoO1mE+2A/peiWGLn7XltThQpeArgR03Z
ZRPwJ5xRu6bFrH2qzSJAgr4+xp5R7ET6iy+17jnuSF7ZNBsuAPQNNMW0Vkwz9BI7Pk0eXQBTLuNt
VztgRs1kT4PzQnn+hXWLVy1n8UVRYrMT04G2zYBYapg1EZ3EepF9hHlIV7TB0pjAAUyzrhNK0zri
7t1S6DhXtvH4BScOKzugO1fVgSF1fQjcZOy1Y1FpisHF0VS9P4w9iOxirOe9Jtcaus9eZrQOeLgA
ZIcNQnN+s6GHjEwq0xozbONi+loCujjOpWIfjBoeG6JJ7v0EbMB/PdJfxqyXUTEIoQKyMkk3F8ow
uYvqxLxP4iUpHqpZeu88lD7euYWL/VmDd4Sf29V4sOJaKVkD2w0pBFYPZpVFP6VhDzev/0JXtiSF
DfBosKZXJefNMYsReZBmBkvfKxPzYUZCyFeLuXvrNcqsUQtF4YS66mpccn6YKZf1eMv0SGP05nxv
jrVNFcvR3368gFhwH2iAsvHsWw/GP8lHa+gpyh+5Gc44cASWRP56MNlhr6/YtX2DhAIgRY38EKHk
81H0Us0dY3SNEFeHKgqEW2By7sGS8lt7bm94Epm3VPTe3PpdS9+wy2DErF6EW3b5lDuzVhjkbwqN
RB8wAmzd3mt3lvDK5FydHjYRnmhI4D2f3Fiag9oMqh6aq6w3fup1dURpTTtEI/e5nxIUMRW0+y+v
r+kaZjdncbWJRQb6haK7Vf2z58JEbHMmYdCm2B/mqXjOxsk5avXsUtLCkrNyI/Upcue/rw+8fqzL
gddmCdSPVZLzfL6N5iBaTuwhKx66Yy/F8JAjTH87D7a2c9Iuq2cUgBAGWF8wxBykK87HytshrYdh
1sIyVSFZt0ldBMivdcx6qpX8EFFy+5WYmXUAru0eaVLjRJo5mRmYS9Uf0ZNr78BuLIdsrttwJuTe
FXGC54vTI/Or0DDzhip913BA/GTWRTCkWt3tFKWvxAt6rgB0iRk077d0Mw9lLpVPo4We1do3ypRn
QUTPZOeMXR0F+RCdEVYSyWapOmGqFFB6LVTs9kOLh+9jH2XazqZbf8jm23M7rpGfEbgGNnd/1VHL
nNRBC1NlIeCm8qdXCx2pMXk7dzzTX99pV6dEOujQEKQQsAWFl6mRDFFXa2GPAYqv9oZzmy8YU70+
yos93HZSVNe5jAmDlPI3kyrxBGqLqVZDtbRKK4AZ3X7DUIyKIIUQ96eSi+RLlehZGkwGGm6UEqex
CwtJjdKPs0GFEulq3d/GmKLab5H7/GM43fJjjFqZ+xP+mOYRKkSbBkprWkXQArFOT4j4cW8V5rDU
CG179g9L1J53MI0ZPTP+B+m2MjSZkn9HBl7cmVl+F2Pk/vZo6v3ReP4+S9MdP0+9kpogdgzzG5YN
+eTD7ra+mnEHdQD6S6/5Kmw9gK26C3qtMGN1CgQStx/dXKpugJUJnRF4ndWnIh3zb3HbTHFgmEKX
gVSrpQ202p3KlSxT9D6/+Gwd/49bOU7idiWuq1GR2b4dgw/21cotf+58movtBoWdQiliWPDM6Ayf
H38bhxXp6sUczlSauOX7AV3Fyu2onFh7bK/LzbamGSsV2aRvf3ETDjy/Ri2r5zCtZBvEg+l9SMak
+P3WGQEE5raggkbmAE/8fEaeW9QLSC415J3pHPWpqP1JSWusrqY9PapLbgfPYgq/cBBW3WSMRM7H
Uq2hzbulWcKEl10T8IhdbqlBlCQSQqTt7dRmUkH3MMmGQzHE9hdsVOqfejWKd0NaRkMwFyMlXzMv
q19vXoVVropuEqJNHL3NiZumps4qSFiATxs98KB3HuiGar5eN3vdhMvbisRjtTQBMMS33Wp/Ec1j
r7WSJWwjbTyi+2uGiuqOACDl3oJfJgIMtVYjuJZXdPUmpx/UXundypoREY14RGtNVD9pi4mzsGnG
yqPMLQyF4tlAkev15bzcupRZ0MCj84mCBuiz8w9t9VaRRObEMRm95S6vor+eNao7aQ67hh9zHicZ
hu46Us3wTOBOnw9TL2XfTprXhVE15t5N4/WzcsRJfsmPRjRP302rAQytVrFR+Xbv2V9k6mYq6zDa
QImbLooOSTUV2kFaItN9JHwV0097o0l9TRu15Dh5taUfyWQmE0fwqXmevKVKgjFKpwzANQoTN5gg
UoBrhDc1YVx0MOstFJWPZRHNxs0yJnUeTB21Y58rDG0X3A+yOEgjqngPtRBYusxL4WSBsPT4v2aW
rhLUrkzcg1fW7j2Yuti8seMGaKzTVp5f56P+rA5DE/tyFAopVZTF8ijtVuTHKBbpkw0kWtA+it0+
eJGoP0SDGq+Tbsc8WIVk16atFhUHQ5ttLJ0jXfyXzn30CeJB8STd2P7dRIPyCYidmiPfVmufnEbT
vg7G4Cr+1LrFgDFVRcGg6SrLBuWsj+/NQtOBP1uT96Ec2iryvdzJrGCeK2cKO9ykkWV2lKW6F2ge
0SReKpg5MlWGmBaiy+uyqV0vfeAxKbCcllr/SCG+g8CyJOrnRrpFGuS1IXMEPBYh/CW1ROSnBqIh
p8auEwEfTY+yA81N7aM5tqlxHAu9q29E0g5fDCsxftDZ7ZEaWSHsaWvLB1tRksJ3Y07N5yitu3dp
sujLsTG9MVkpbpVx6qu6LANXze1D5k7C9U0rNv96bWRbSPlYM0A5M4kN/M5m7YMcCbF+no7qF1xl
zDYkq4q9I1ulfSoqRVa4A2gYQWmL3lPksROv9505U266hnaqjzylEnFvLfO3vMsbFs1VOKfJoMz4
gtUdj0vp1ZzhNKU35kXG8MuNLPOnMtg9Mh/CSe8W/vVPGTczX6Z1yUDHJe/uKfcsRlh30niW0isG
sko16Tn18egFtj7pNpZhQ/K3NCrzXrfG9JFGKJoUSuGmjwW59Uc3bgqSXM8p5aFvXFoQaqbVv9pl
xJFpcIqRqSldVAUEuxGR9MGQd1WSWz9zMA506qhkMjPhLeYxzuL5b93m1id9lLaDSLyu0VLr7Xk8
jA7PlgD7V0qomPkkBKnKHZYbR8zIxpZ8uUcArWQrNviDAE91qi/TmESTL1x3AseTpfVfvbKi7wgX
Nd9KF7Kk3/HGe+oo3xuB7vEwhp6gte87+4Mj4/smraPnsW6Uvzz/ujxo5NCVARqyzp8RGsS3LBt0
7dR6hTmHujSEeFfYJqs9pln7C66VVeK5l7hJqA9JnvqtK7OHErxwFjjm7P6om0b+SakXPbE6EeQH
NtEUqMi4/qm8ZHAC+PJK6Y8Ygf5ARn94nudRrU8V2s/8qePJ/mAIzaiCAVHqyF/qPHumGJoWgUq3
TvNLNAJ+dh6VmyPu4bp1GOaIHZIXVvQf/ywFpTaMtp/HY5YEqdU4R2CMNq8MS3E+9sqMAJ6V5a5v
aF3/WBg1WmOYhDpsyy5ZdehTj2/QlU5S+wbg2nfeqEfNbYSyugw5Ut4HOzZdDM+mmU6/qVVt7He2
Tos0RcfP8Sn0jc9kd0vrg/saM1JCzXjnVvb80RCZGoyZAcd4VGfzrlk8jU2rJe541+ljDUmXB10f
oBEbC58JjvjeOXb3TrHs9Cmy+6k85GVh4Q0jVfNTlETiyU6azuYTVhq2ZHav3Vi0MB4rz4bH5ND2
IWNEhac5dia2CYrXl8D5hvR+Qc/1uTF1bQltp7aauxLnvCboUoli8Nx5ixekMk/uVyca9oY52lNY
cdxkuEx9VZ7kkNUlpbnSLW/yupWAYFIBgnWquv8KehJdkNAjPblRbBJx6xJpetGN1r07tLDLC73R
HlQwW3Ywimx4rzUd8mQCD8cTrpyE0RJzwPQOe+e4xzMlGbWTZUuCZgPv5bnNs+JXoitjfLJSd4rD
XmZleirQ4eJpR6punFJr9Ei764TYlMVp/Z0BJoqwCfkJTFpP+4SZR05/vVVIBVpSsRIcrjLnAdLy
+tdFYH16agfpqDd41eqJb/EVcz5MCmNo8sRk+cYQuZUPU7P/T7ipiupCpkL1KR1z+Q+3bQzbFtHr
T66eF7fGAHzBT8emmnzDQEzgmDlx2t1ERGP1oMeDoyAOVzmfYsTMbd/j0nrfcuicO8epFRW5c7Mo
fD0riz9FOrRojiF49I3+ffuuQoo2AjmmtRRla4enxbzU82PkLYrE2aYUBPE2sibfyTJY4Jlilnxm
5LVviymy/IoHzmloHDVY4v4eElX3KEfF4jIimct8He+yLrTqWrIEiFdgYRavdpu0uIdHM53izAe7
Fn/rLEUMgdVK4Pw02LI7dbDq3xUFQ96k1mBlfmaqpNgkwkp9KLKSNDia50bz49qu0sM8O8r9IFAq
pURkJd8Ms7ffL3MzpicipTEdakXnQku0TPEdL8PvcRBmQ8BssunRGrLum6iiogqMyklngqmVQ/0a
tTo6LKBOcr8aR0seODCFd4yF7H8sNFNOqGPP7t2YpPlN03J3HDKHLPVHbuX2ckzzMdZuk1JJvjuq
NOuDkVh6dui1GCe1SWinfkqrsEtrmGSmkTdaUM61uGctM4J1WnVVkC5KXAc6snsPSwF59qc5T5SL
h7y3n+vWMv4kng1f1+6KUT0WvYu8fclkBz/TuK991W0JD31ldx/ytm3+9A033QldRPBnRhfNvFcJ
u92feBxcriWVKnMZqfNXzZjEH7loOulB087mcy6V8Vff/k6KUMvE8htPaffbVCwlKV1NLXuKerAm
OqAI11ekYzcHvptFMxePy6dmcPtf/VDIrxXy3IXfwED+kk6O/M0DhfyutrV69Ge9I78zETwsPq35
yVMyzEpykkWCmqWHkZf04SfALmmtfhgD9DymJFimBcaQ6qXyuW1152vtWv1/uZt2wwNqBeUveMy5
Hbid5rS+iJT2wZm69K/Vl/p/umHWPA7NKPpLYONu7nSTShKGsCL2+Tnlx8Estc+5KpxPsplVYD1C
QVweHEPRHCbCnHLgNBbeLWmUPR3zSptu7YXtBCZ43T05pAeEUxL4r27cO08YgeWFPyV1AhcUva8n
tSqM+DAqffmtjnLrTw67kCw6k95nxdITA0ECS/zpIk/5ULZz+T4btemYSi2fj6XWitWHIR1+CFE1
v+amh2Amoqhenkf4dWyJdEo+VaNH1u7EuebgvQjt0ZcR2ojMIZ+hN5dV/pkFy+WdROTlS1IpaQE9
o1Lqh6VpNeUgVcqtB4d4X/tU4biQsjy1nFOtaVRhkYiIrUMR93rKS6UT2Qd1tOfqc5eueUfXGuZy
yCcV4CaRoH9CE72tg9Jz5t4XbNWHsm3Vp7lQbEwy1JHwRupVzn5NXVf4WoLdq+8OmTf7uYeGoU9L
0YpvdA+HOpzrpjb1aU/XwzHv3fgL3rfe74qOGRhAZ0oWvwfJ9ylvbAx9eltVvgvMVBZS6SL5OOrc
on6aUlybWjNafD0B8+NPVVxVvhLxOTmOZVzeWb02JVheSONBoPWrnzp7SP9OfTnwtNbz6OBlk3Ag
rE3r4yMztD7A8KIeghZ5UOVuxEorRV/CTZ4zp5Am8W9Wpi+YEc/yxnOXfj4KnoE4O6p2Q3sdu1Su
GU9XLOqx9lCHdrSk5U0DO+Feb/t+PuRGRvF7Kbw8jFK96tDEM6y/q2E0uej4f7k7k+S4sSxdbyUs
xgUW+sasMgcA3J096SIlUZrASIkELvr2ollE7eEt5I3K3r7eB0qRQboipeSsqswiwshwknAHbnPu
f/6mdK2Taqimr9BGnfq0MI249TvFiUCb9LgIMkQTd4ZRMZOy3mEjqdph6q504oeL47gdci9oR0tk
oTYt04fS6If7CEJlHGSDTLpAH/v6XniijQP4ls6XMl1IcB3KcrF9N+f5BYJEbss3lb792Ku0+iB+
Fe59Xg04B6KMBUIrCis+x0G+UTZqb2vpxujqhIw6dmbDnyC5x2Fup2ocKkssuT2LWK0G42wpdlIv
0F/ojkwFESu4kuxsJ8dZY7QHMOQ4rYzxEguMcryWnWO/VxxccAJt7Fm1VVU4x7I3hs5XIxcgDhtc
vPdQu8ywX4H2AiuWjXrcdLmhf8rJPRkula6r3QDHpfIimeOmOvGyObksqBNsf8hKs/Q5iPafcBDq
r1uNNHV/WiorDTyFYjRgZiO+Wyx9iIKSc0ZFwUJb3HebOaVsT/PsBvOo3PAHWXrke3ZDN/o2ntEl
HRWvG3c9j9vdCY/QjsCNE5mc6aXhzWdURoRCOLXmnuRNrcKtK7GHDfLUaW9yLRueyowVMRyzuXk3
0u/aF0NG0Z/GnA/P0qjLWTvQSJA2Vld9cq7USjv57tzWkqjLIsPgW0zMuCkZq9bHSMi8R9jeJWFm
W/X1NBGXcqxQBuyyjH7oppJq9HnOuNNhS2mXBW7fqPt6aCgajVGt0o0cpNKut8YZ9kDqlRf22dB3
vrt4jeGnpcGN6w09rqkn1WqghpkYSIA8NPWh8lnaWSZYeE4T2fYVFUhcf3QUtRcnGTKkT66KZ0K4
LHG7hIVXki2ejzOWjVRQ/a4fAHTxQI7ICe1nZ3oscF447aTF6VUuxH/5KN3wEVLrpohYrtxC+gj1
44sOBeq1m9T2XldclmytiQt1M7tNpPvSpnoGGU4zB6REJB7XGrI68BLXAxJYRvWLK1uc4vR66r82
KV20Y/Ru0baaFi8K7bIrvwyd0arhvxmJrGqS0MZttp6Iq0yneGyUSbWCf6ttzuxNAa2AjoNDyd6P
xq1TAz3FFv5wAaa4JIVhDuElPrh6bPLcjPyG9+y92YrTAR6ije7CrAZ7POyJaULOlTGX07aV5gVG
mja7cQdk/Gbgy3Eg02F0bKPIB1F8jUil86DIWlPHrYqeFPYvsqdSnX/lsf9j04OkYhIV0c/RK2XA
vb4Ka26XxLjAEwU1pBdFmhTXbeHlp1pkGdumco1fGDT8RcN7ZftDhl3NE3BXOwASF9EYi2XF43Y0
ifizmMdFK9ndjOmDgvmJ75aNGTQ4OPvWQvFepPvUpopu3xp/aCEcMlbtnrG2r6D3vf7gbS/Z0WO9
x3koHY/HmsCmEpeDNz9EroJdDjxlPrF2aKyQ6YhqYmPst4g00VS3Tkd5QHTMzzHSH3BgrDLpWsHD
V1cGwyFxFWAsF1UsMRmPRnmR5uTHAMdaazmdBz+/1A9wrLt24aDXIDnGMuXwUv3U1/Ei82Lb9E4X
tEkprrtJjL/oJKwY+Ws0FjUNRCks8IBkMUh4/XB482bR8Vx4ODmNHUmpZ6dfpkgCuCmfUJvB7f4V
ofyHm4ipl+quSjkUQyCoB/MtHwh67FWLR1WmWaAVqRI6cOECDPrfLMtDZ8C4oBRhClDQHMwBfems
JbL6eWsSU+MLjiq7BW/uX4yKHx7V81WQeSDOoJl9GM6Up0U5DmYDZF8ry4b6efEXrXqzodd6Ff5d
U9VpMR1ymOLCGR2tL2c6D5PtW6BYW9ET7rh0ynfT539/JTjp/v4ffP+lqueWWN7+4Nu/X8nHth/a
x98u7uvut+1Qfr3vRVX+x/pH/vFLr//E3y/EF+L5qqf+8Kde/RJX+v5Owvv+/tU3GwJ6+3k/PLbz
u0cUQf3zBRDJrD/5r7742+PzX7md68e//f4F7WO//rWYN//795dOvv7t99XW8t9f/vnvr13eF/za
rn0s77/eH/7C433X/+13xdaOkNSR8UZDDNYd1Inffxsf/3iJip0FYnXopzu3kqXLinPt337X9COU
7yYKKPy8IPKtK2FXDc8vaUc09gkyWm2vOYnSNfnjrV1/m67fHs9fy4UOJxiLPkwfdpp1/YejuL7+
go4zYwZf1k6ThkaqpEFnNvZG0WR3bE29E764K98v/UqZdLiArNfi7cKifZb1qAfX0ugpaBMGk2Fj
ecpFTs3lR5Fph143f9aztXbP8mSzUlIJsauvc2oFAm04/rvzJFdwPg0ItdmNw0KdSXG7dpE7OrXK
sBuLalvIKg0JZvE4pAO+lG7W+Ri744mcc3C3k7oA5K6WizLvjf3PP9pffDImM1s1hLE1H+SAOuUQ
u+NlEZdfFC3f9thQBNrUVRvdahvfgObn54Nn+8tQWNufX/lwPeGecmV27XWI0XFdX3/x/HCTgmCE
cg0rsjLeoN2j0FTNXyU8P9s8vFz7uQwccDwJsUjmq0MKDid0TQyeJ8LRSmUbtpZab7IhGULVg5SH
gMxoQz11oxxb6Dj6AhEk/jTjotOM6ewEWqbYN7SHTp0503e0xUAwrLwynpLRFXt6bn3pa7R1hlDI
Kga8G4b0bHK19HPaTk4I1ZUyn96RcWbQRzkZRmv6+Hwb37SK/dMV6dUq9i+udf8NVzG8c9l1EEys
IlL64EhzXoy1ddV8taz913/mj799ffwtyEVds76/XhL/8o99X/Jwoz9anZQRViEmhtnw55K3vgRk
tYbA49sPyZYN/Y8lTz1ag6ygta3Fr073/c8lTz3C4pxFA60CzAIDHcEbljwI6K8rmcP7cGiXSpSy
GMRgpidDcQaXy3e0x4Jy1wTWURKG4nyZMerGcG6CeXlPRp5abrw2TMkjTgIrOs1p3NG+coLe3FTZ
sfMlQwWrnnj2u6a5tqNLTAEpIcz82Fk+usN56nxlXAObajSfvzTmXjPPo/hWRidJHMbr9Ag0614k
N252qQAJ1qckp3T2deWemyk4wVnGf8+U6GwRV920c90yyKMzTWthJ1+2CgfOeQmW/tIxd7FCczN7
cMrjKHo3eh8sjESVx6wtfYL4WrxhOw+8Q27rnGPFtSlP7JVSc2ZVG7u8BezP6KM1oZIe6+1JMt7r
UBbaalUzd0E6vCvmm8S4XdQTJfuoLZ9p1zrJRQSi15/Y81k87lr+zri16+MUdx/v3NZoa+UfPCvU
s6AHycmupnlni61pXSXeOfSIND+jizuRGj9ezPJ6Vv2Onn1yushPSrXNO1BTmlHpNX0D7KMcedwu
dyH4mjKdrv9gUWp+TKb9kN3Wo0oayllRXJTWZWveNN1NlF+kybFiYSC/SdyNKP2yoeMc9ulutk9b
5djhLJxdQPfS612TfKPTvmlJua0K/vkfUOHA9/3ZWnB8L3rxssB5/vnv093RjqhjcZhYzbHZif5R
3zjmEScox8B+HFEOPTa2xe+TXVePOKcjcWKeIxblFPbnZHePkC460Pyx18NPGO7uGyb7uvO+3LhW
+xmTdU/D1YA38UOSltsaRDYmEDakHEdfVJhOC9zCTqpZmJEf616FBZVUHmkQ91f21Ma/oiIfVljf
3gExULCrUXQdLjZ62mQVTRdnEwNkb9vGMAIzIUYXZPatBO7VYxFD7TXIYJVJHJxgLLKyowJwe1MA
fIdqvVhhUubFL8q4H+8onwiPa04VkD9R6b+uOBI3Vyt9MM2NIjP1qiWDgoD4qkIsnqrA2Vu9yPtj
FNvKpY2D50c6pbr4RdGzwgCvHyqx4BTHcLmwfAOOef0WYCrQfEp1WI5rWFBtd/ZFPkdeSHFZ7Cab
vr2hRsrxixH/V+XrszXT68tCeiJjGkUtQl7ewsFl9SJqcrW1NmpZp7FfJSJhKTRzOtlLotfexpu0
Nj7pW40A0sRrSsePVAt/Ma/Oqqu4V8z39aKOM06GuXVe1jYYnSrt5j4TvQdRpopjga+DZ5w12kLj
oE5xvwKVLNFieMYyZb5IosWGdVNSJPFOtX7Xuol5q7prlJSwJt3xWycV5tc06ZQmcJEnjFtoaNH7
xBDpHQ8rfefkhvngZk0moSdrXn9cpBpUC7th+4pnT3xenMmy9z0AZPHeBI03fM9CEX/sDor9Kbbm
yLw0cggO7zNzxnK4ShdJ6FWm6YFm0xuCNlvIj2ReiXKjTaZXXyJz1m9i2ym7YEb9/H6xl0Hbofum
LrZHQlWB+E06kaUeDff0GLQv4K0qcQXFaJxVUkwTJAQ6iAHSItrNjSq1GkKCdC7gj3TzBp95uAlO
CiXNH9Lein2ivvM6KBgUxrZMlboK6zpTmnA1lS1Cve/1mnpybJIQDlB8UraL23CaKAxYDI5VbIXr
tFpoDvMy+nk0WJduIqbbmB6iB5WRqF6frqJ77oywGgMCENwvRT5Z0K9cqy3YlQk9g/KQ7lSRRZo/
28s8BTYThYNKXj8qwEY3Swa/15dTCk1HRyD31ODtksDbmSYiwMtMXpetfKhSMTd+npJYDv/ESmLf
dKfmS9RHRbAgcjxulVE6m4isj33eO8m519neXRvL5BGWFDQfQ1FXIpK7GNAVZLOru7zfOabinhXZ
7MizVPHMT02t5Nd6Y1S1L+gvnoK9kxftTIZ+MU2eyya+aN5eoiRsQzp2YNIoAOhmZJUoQtIzuk3U
zw0ch1I1l0C65ng5acnQBGYxlVroVYMQvqUryYc6k8m+zrNc2Qiz9oZjnExtEeRdHm9IdJjSD4Xk
ppV+TDqWfUqfngNUjUCpPJ3MNFrO8YImDrPWC++dcLxmCBIaAmlQddmy66YW/aI+u1YTDlHJ6XEZ
lGUJu6Syq2NzzOMHU842tH4vT1dmXO3aQS9702+8Kv1SOxXeF0a/qLiTWpJuiF7YinGVAhVGwYw5
e7/JONVdwozup0Cg5n83D3P1ye0X/Qu6bkF3pVGiPTa67lWSpQ68V6uO3zeDwxinL9o9OlCWrz2k
BWoAmTDdz0Lr400aqTnnJ1Gk3da1FOuDicvR51afyiev7GlWe00uP3eLGz1o0KkbFhcNgpCFyQ3+
+iYpg8c1x7boSuYtJRTMc2EEKJiGIUjzatJ81vKcyC91GmPquYx5ojmpd23TZehDnVD3j1FBZF2g
lQMUtriwKjqjotQv1T41Mt92e20Is2Hu+boBUwoTfVhPthpy5q1Qq9qkXAbPCKTwlk+NYlOGyrwv
7624gsutJ32VbstiAIzyDAUhUyU5ojNZCSgIhWskGNwPLfXxUnae4rfKksdXRo3PUmBkhXRD260x
xh+kgSWlMqpQOwhFykHo6qnN/Z65Ax9EaxJYGRoaKX9Qhc7iIt3pfhpahd5E5dTqRp1wkg16x1AW
n7ohjjdN2hpjSO6UmpyakcisoIa4tLam3PLejc3iemH0woJCGGf4RlstV/aslFqAFCz6AqU+XbVp
cviUx4p6C20nj5gRSEExKnEw2WhVHWpUl9ZaHHLAad1ALxH8hwSVZl44dqV1i8tu7xyXlZG2YWm7
sjodh56ROWWt/X7AYzL1a7V0iyAi2vxXgpcVQH25p+HSCACOxIJUJ5CoQ4W2W7ECQaSzNkozWPu8
21c0GU7TJa/fmQ736ud76F9dDYSVLgNNBouq8PUOulQQQ+2Oc5SAMnlNh3sJR5LBt9LIzYsk7R9/
frlnAvTrT0f9iA0UiixY0pj6vr5e25ZLyxJibuQSD/vEFWXiJ9bgQNNrvWXwLVp7bTAmacpRBLey
8j0kFiUKe8nA3/QerdawMe16hhjZmRfqUHZQiWIjRjopy3m8MDxaliEuDt0cmHMs+seSne9XaWLP
MuHXn0MF1V+bFUDUhMOsB9oXKA+yGDKkV6+nfCB3NjA7x9MezER2bERL5tln1EqTftKkhYqMWVO7
FnbU2qFvWK2HbwXgmw42/9uxElKTXgy1H7CR0/viPs3uX52I1t/440RkHyG60lFGYztsoq3npe+Y
r+MerRgwQgwizsh+enEm0lwwX7TACAgdGhAIMf88EzlHz92qFfddheSu95YzERqwg1kPWoiWilMW
RyxqvEODGL1H2OLVWrpdNBUvMSwaxD0RnxRvI6sElWdV1pBrqVPeVYSLQ6LpykaGZC3J2c9VeDwB
4i/8uouiq+lNK5pJ6iLtcMDVxDmnY2MUtLpXLstkQFQf7JzTtsgxPhoHOZPy6y2RHyGS1CFhyuxj
3WOGvwF0Ok2ipHg356lRB3SzcIezYzeHjE8QmIkdgEmpmkNJZVPBnDXeLA6MYl/ElvGhaPG+DEug
p/M80qu7JodoSi/H5g3qRnTl5lUJEyHDT4HogsFLd43VadfdqBbecWIU0wfbVeDWwdxeGgjb6lAE
RTOaEBo7SiUYI+5lBVNrCqWuTY+x5k3US00xvddSDEgmLcuLQCX674Rvi2HLQq99xNhff4ADiUqa
BoC4H3S7Hf1Gz2JcN2JLF5t+0Kd0oy2D+oHusvkx60QhjuF2ew+OaJozcxwtZ4OFkFIHhGk3JkyE
NE/DYXGVW82Cyh9gu5PdcQg3x5MSrjr12pDwcDrDTe9qp2Ozm1dCqA95odPh4UbR7Ds9bacAEavy
Ga6S1PxIwDff0kd0N6C5zn2l6C4GDIro7+C0JF9WqN71K7uOrnSMY4SP42hrhARm9J+hLhoGki0d
RW0NSL2cI/FN7xR0MkHHLixDQawfxVrVWxMgryI+t6ZSZ75SWJ0JedkzHmUzTCLA3GCqUA606bbr
LHEn9cjIN3as6IFiwuH0p0gfMb5DZgCfVfHGKJBRsia4DNLc2x2UQOKekvHUnE2CDrgA+r1f7GI/
nOifnSxoRzJTacIcionSqoOqBelnS/uu3AgeIsUtVgs9W/UvLvXjYRu1Pj1Q2q5sYs7hkT4fRB63
1GpbqMvXirOkYe6MWNJbrbKBxb3uS0Ke13x5raXq+I0X8KaV/qp+LG/69vGxp7l3iGT9L0HGn11E
/3mD76Iq++6xbe/7Vwv+6uP1fcG39SMa/WvHDtNjor9Ww7o/mnw6gDdgzBqXggyBL/8Bgmn2Eco8
MvKowWhtr9rWP3p89hF+hKzM/E+aLpqqv2m9P8RL2IWwE4K1YgD+k7G8jrIX5YN0x47ygIVrsI3u
fQr1+1OSTbvBzFWYXOaonY7KaOzX4NVHSHX2NWLb6bSkJXjKkXf4ZMeZDsMpG8509Jwns9Dzd4TK
5an/vIm+abz9b68ssBj7WWVxTf+3akVWvRxqz7/zx1CzjnQYQdTrDKsVg6PG/mOoOUc85dUo1tHV
Z6fJP4catQWjHE9IiCgWC/WLseYc0WCGeEo/SF27wc5bxtpa9bw+UFD5UPOssnM4NhQYr8daKWSM
5U9XoFyzlQ3a0zE0O+RLcCJxb8R4m4qaJKvTWXduXHWARJ2Vm9pIk9M8X1RMCW1BpcDhMuld15ep
4p7befIwwwI9TZKG/aRszrQB3bFQpHcVQ705bfK537y463+B9v0wZdCc61iBUsGREbZ2nF5NmbEm
ryvSRIHPCTm6yjx0YRGJa4sCO8BME55vqo3fhj+L5L/Wi2dDwawCnTsxObRZDwX16HYgWYPtbaJa
zULDy58IJv3sqcVbPfUOL3QAZA7etAh6tfGGaupzm0K6dQvv9uc38HAcrNfg03DqWkcXi8/rG9gP
BoetngoN8qbrt2M3hjBu6188pudK9eXJiMtQHJCaBzIL/vQstX+xtNHVRzNeF7iSuoMXxnl+VhXe
x0hYJHW2d7Id3rfkuToZNgXpou0Ld7r++ec8PNI+vwHIGN9i3XFcff057UpqXp3Csvey6jxHKXCx
9DptJokKkI7Dr0TjPxwFn6/HMs7eAOmL8OfX14N+bWCMtSpbh2YOqkY8JASVYRHgLn6UO1elR1xM
a5l71CJPgMs3P/+42H1wgYM7Tm93bQAYaMrXo8irmWGUk2IuQCUb4dWnlCWXubLoG9NOn+KhXvZQ
cPdISspdIWsDNDp/QBH7RDDQea33qZ8UdRdmM+aglbokW5RQ5vVgupeNgATsFOeuYl8uafakduZl
KVzotTMA9DwqdA8H6OdaRv+1gNp5nWla7dNZ+ipzRQStyn+Ae/eLkRl+uYgbS2s+Z5F927nmvmqt
vatyZdOJ34PnAXdb6YNDbew3S9uF69UA+Up/fRuuZ5O5Ujq3I2Z8fj1pe3OIHyLO5r43qJ/cOfV8
ub5kZbp1o0ZTvyHau/XzxG2P7W7SgyTlUjQvQakR5YQAC8vebCs3JHeh82tZnItU36cd9fXzJ9NT
k+5nM5+ZzbrmCQXzfmXEfdZpsguRdXcI4vlUKBxgryxFME6jGyo4Rmw8y75sjBEw2LI/KU5Xfuwp
iUOUcF5QYUVD/YuOw8qkwSfqvJ0OSYUuaPFg587lJN1LK+2r46yDFpNng7edLffWXk9MrOHLhVub
MnCSBK8yIxZYoqAQZee51KzS8PXZK7ESwK5qcYx9nRUP2Wx80IWuh57T3UVFkm8Kmg1IWsv5/fpc
I6c8B+pyfTKdk6vBizYQwrVgqN0uAHFUQ1mbysZMWsM3O4R503qTn2/jZAKlpS5a/aSP5/cOZn/I
vrkJM1ztbamV3m5OVC9whXNJyIu3s9p53mGn6eIUIh7MEs2mkfX1FoKB68coHTedgkR/7IzluKqs
fZXb1lnlMhSof6yzkduQwC7atuiON+nizRdRHKFiVowstDjSBeCldCVKtrimyZ/csb7TE+fk+b3n
MZGzaumclMUiAxjV96PUn+xIucX1q94msNwRT/IhZZM82XO8bJFw6lgvzwh2NUc+DkL2oOFzc5zJ
fF/YtCzdatI3wuB9Z0CdWy/q7iDQq6GV2hlnK2/yc5TfoQYp3PcSEdMzL+dd2TEFnbK/WywGgGKJ
JyU2SYSe27t+crLN5MKAHxVaJQ68dNxuJrZXT9TwpLS9pyEBFJJ3pqQNvx2V5+ukUcG9oGDxQxzf
DXywrD3qWPAmaYD54vrvm0nEnx4815+L7MmSTLJ8KR5QZV8mo3ahR+NVo3q3BSQfHzw9u2gMBjyK
c28nIr3zh9HcLxEJ8003uXjm2ZdlCVWgzIXj96V3qc3GHhOQztft+MHwuDFzpXGNqL0jyP2cc+Wd
onCnZkd85PALR2nkgWlAmmiEE+U2FfZ8kTjJ7JsZqQ+WXKeos3yR5IkEk+veqsuC0U+h3FLpT0gQ
3VsjhsjY5Q9lzJTFPua2SzRlsy6+fe9kYdO1d2mh71tRM2mRQKCOZOCrESwRHL4hKyqomfTRQoqF
ItgwWTIWp51Oa9FPp1NBSt3aaUBiqPYg82ZyiapliQJMVSCn4PbvWx1vUsW//kKlPYfxussUrfMH
q6d7YhWot3xBYJjS0BFpZVV8KZbkJDNdYtlrZnyXtnetk+BNNty1RXuH2GX1fyZvybFbFmWHceIm
vO/KTZ5ygYPH8zxVaue2yNVlB1AvaE0NSG+qtjrGwYBZgXwshA2vB65Ubqc5Y3Ap3qmX5fXWJUvg
HZZl+QfpROgF1Cidd7kXPargGqE+GcpGMfmtSNX3eVYYPltmdA8wjIXrWvZF3ro0NpN2bjjIvdC0
WdrO6Eai4CxnvNJ6niWI7nTtGiyCdFayDW1T48RcG6Njy9AmQ7ebfR6KchwLFI95q9zPU5xcG26h
47ZbVceDzoKfWdWdLUpIQMg5tXMT95+tFi/6O20R0Tqg5/ZMOjMrrZEpRMQmhN6TnGfxm9qgHBcm
bxl9/byLkQFs2lmy0hfGvk101sVpkEGf4Z0PuJJ2H9s8Sa4ypcw3VmvdQ9LKQlMrunD0OjdESafe
TRwyzzBmqRF8qvUnTXGh+5TRfKHkwNzo8pOHLlayd0JV7rUGRUuAVJ3nl6r4B6KqUzb6qOkbOTbm
VzqeuFdohgyymMkic6QYmA7nmwkNY0hT2N06jVTvxjR/mCa253VxwuVvOjXYsF28Wtip2rvnbZG6
dT+PrU6OfFoHnbrui1nUniEMQ93lWkSGMw5Lh2lQs2AYgEihXljtman1StB14xX9NPG5KlnBn9eI
TNiXaleXN0qZPsR5HXHQpKPVr1wBlvh1T8lvyRKkbWY7qA9Zj6cFsJCO49NQ69e1MVy0lfPFTPJP
pZOdZYgw6VJSJXQT6t+qLLxtKlUdgSoTTmeJ2w4inik6cvjQyJt9+krz2dSo2fk8ORxUIrcNKxUs
kUl3omfyJu1ksdVzdQj7yZquScigjzN2nIvxTgyoKO/ccv2YYGpclPmYZ83yeRAeZOPkQWCa5Get
eFqZ+YHWrJN2LTCeywV0kXeznT0QOFizZ3UG0kMIYj+v1NYTyus6DdImztz0DTgVQgY/qNMKjnrl
tCSbnADDje0otyNXYtFMn0bR6sEisJ2GniN+cV17PeG9urCN4a8Jn3lNy+MYeFAggs2iE9NimPqO
vEqEE/Y9/C5T7qMM24Baw7Yhxl3NV9s8pB65sHvlg+Y0dykpGk5Wgjma7OeLaVCy4Vymtg1isGab
tstNDKroxxzcgqTrTqJe/WK5vYLGTfkIsnJj1S3UCbfeNpN1mijxe60bvqZ6fqzFDp1zhrXMo6e6
TfsgKcQpviuUabmcLi2lz06LmblcRizc4PMn41q7j8Cu/jrmrBTSQ8mqkxqrBU3OCtn12dXsQuLw
W8RoAWRtqsbcY0qO3RKM7lz4RZ1NwZqGuRkU/Rfm9T8cUO2ViqJTr+AihYUtqMJLTKeqHXgvwlVC
W6cIQfxBkabZJ4sTP6U1qycb69PPB9Szd/fBg8UtH7tgAAiG1GGGgD4YZd9EuRKW653i4ZiY91Pa
GokXb7pu+TS4Dj0odpUiN3cyci/XcpLsdNcvPKkHqAUp4Bf23LVmUkdKoPUptxQDs5E9kDCRhQVr
CGYLYEwy7JALnlR6/tTU7Z1RU+kMC+ea1NiTeOqh70LRJgQR1Ou2ryci38je3OsmpeNabioLlUNB
Ed6pzE6cSLINNIPZT2juUbVxaHmu6WRbe8Giu7duxxRR2J+yDG6gNvK0ac9e1gs/yUHqbkq17rby
dMTd3Yh60YvZk5eIbfzbzsiZKx7ZGMZZVTbTlCAL87oWdsdYs7DinYC6kl3B82ZlLey6kKPKw2CP
WbiWW4Zo7pDj9xuK5+g0xqP78/PjexO49td8xFco7r+Gv+0eq1X80B0Cwuu7+Yfi47+HeIMDyYtx
/kMr70be9//1f38j3Pj//Z++evrt/rfLRym61/Abf+EP+A1hBkAv6jRodjjErbjGH/CbfkQklLaa
fq1Wzxih/Qm/OUe0bdFMQZIETVJdUIQ/oF5ae57Fi1inrcCZ+qbWnv4DHMHV4Tevhm90y2h7v14W
0lrM0JFiNcTJNb2wKzN7Z5QG+bq4GejXKdp+wuiq5NSqhBZvDKuS8Pa6CLdDokxK+n9KT3ZJNGpf
qiERW5Wu1gcB4azyV6OxS52kHEa4vjSsblahnGFj+NmN5fSAe6ON6ILguQDlU/sI+ft74/mf4mM/
yBTRW9I8Wh15TeQ0+EG//nCejTigHKcljPGJuUfqrj1Nmq2cp6gWYNkpxnpEL7UTBX/9Gw9MS1t5
c+JuaeSJiZlq/22re9OU+tfmy/9c1QC48M+mz/V9fj+8nCzPP/9tsgCbHoFE46cKAIh5559QtWZo
RxqzwYbsb6GGWRUC35nBsH/ZNAD0aLLBHzIpW77PFP2IWG8c25H34uEHrPimmfK6PHpORGcjW/vp
zwwR7QDglRw4iqpy5nP8fPpQSzmlJqYL3VIT9B9r3B9qY96Ywih+AVly+16UR+uFyQ4AF6cnBIhH
XPnrQazWkCwzbWzP3WTJfGmndgAlqjzWJpgdLx7F9bet+aXi6jUG+/1S0J9XQSNCwMNKTObY4w1j
2Z4TvpOjnZL2Fmrnr0IhzXVN+bMueL4MbVl0pxYMG7pMB1CvIKlrUPHBOHdtBfonlNRtp1r5e2e2
5WkvUEtbGf5xG8z83E2/EqL9UolM6asNjUyy55H/COpCI1z0pt0BJ0Y9SEiFXam+OPpVYwwqDABT
bT5VIrtgwA2DX/bz/F6Tc/cRX8XxqxQEvTmKkaNQbjzLx8BPXkrEEbHvsRW/4ySovzeHsfnUx5pz
FifTg9Wl6r5FXwwDbsJzaY7UpkRmUEyfvUVDVvHmh7G2cNGv4NiM9fUBcKtrXaFro9qfZ6MzbL2x
KuC8TW9jWD0/CxqKzBD2Hx7Fc3vmJR6eqpxfRrc7t5bkg2xCY7hMmrHeGXbUhT//QM92ngfPHTIF
sPs3zvmhdrAb4klYddRhniW2eM8E2HeE2Lds0zVP4ktM13plLmddUGeAs1a7HWS/62Aouv0Quu21
PtxnanoimuoxVnBgHN1d4V0Z2AWO+qUFhJnlc5CMRmgVH1yrCAd2nZHj1Gica+21FKdqH9TduwjX
m0T9bIqPqTzFjigvA4w5gsRRNzQuNykULzcdtooEQ1x2WoIDqv2xi67Sasbupg+86DxdCFqHjmk/
Rv2HeUnPRvEOOeY2104jWQS1dlmQejfaW8ONN7oc+fLeMfIrt9aPy+FdC3Xv5zf3ryYV5AKD6Bro
5pAzDvpo+KGWsuq07hyaubbj2y0ZqOo2zcpHuodzMGeEXuKTdF+AKe2cBX1S0svkVsuyS0GMxtaK
EiUsksg+q9pixFcIj8h+uKO430rzUa7yoTzF+6aQZQsWrYrrTFQZziDmTe9oqGQSlAoaOvLAHbWv
eW31J5ljyTOvgnhtm13DJG60sG3y8sbI7PokQ3LOkwIe1Mv6V/m2B8bc/5+9M9mRW8nS9KvkC1Dg
PCyb7k73mKTQPGwIXUmX82wcjG/Ty36IWvWL9ce40s1wSnEdIlBAoauQi8xCQeYWRjtmx875h+8b
24OATspFSudyLzx+72SprtYpYoi3VucinREmScCBJK9naA47szSGP71x4gxHwsZPh8L4EOFBfFUa
k+pHGDuBEgErm2AmsLda5E4UqOC+hoD1rrQApoQcNqcJk2Do5VlBXyy79EG1X5ySNN+xfFBBcHGN
rZIXpY8B28LKvi3kaO5SgSkXSrH2UdR4WXQuHZPcldnNiIggj+T+vZPq8vjPm+oXVw89Y85qbh11
Ee0+X0OE45Hb17P+lroSJx2+pTdKNltH1wov2ff+8qe4W+kAQtFATfv8p0ozbppu7vtbr2kRLTKl
dij0TP0YI9JzIVQeODzrcwhIHY558HtAy6x+S9WE21l93d3mtSqeF27h7o2UItw4iPGGxaBKHc/u
zhnb7DbWYK42eovYm1LJkxM31gvZV3ZAc6p7jiKSfsEC6aFrez67pa2OswKGIvh26quMPHIw/etc
rbmN2pC2Q2yPvmWrqLuki3QPuIt+j5grIj7C+BCixbQ3cGc8WeU40tiY7aON3t9JUXKYCPOgPoeA
oV9IE35OhRZWNjk1HUUbEtcqIzHDKLZ1adS3FZKHr4oSFh/wkPzaRgPq6MgYQFs327eagajiP2/I
5cucrQ0Kwi67cUka8Adac4maSNV6Jy7LGwwJ3QPs4Hof9fANfvdXyPLIKvmPxotobSJSI6w6NFNq
3hRqOwVqkbD2wOmCf/6V85cXB9QiUbFQg5B1X47sVXDZkWrPOfXfm0JSq67b9tTPquaTzUKoHL/z
vv8znh7/BOD6r/heXzLip8FYD+/1//2v2/5L8u3xuwPpmn8/0tVn8BDZWshsLOS/pYf945GuPcOa
lua5B+qdhs6CT/lBQDaf0dAGKA43mhc60i1/Pz0045mjgqJaDCEAMfKW/x2MzIO+/7+3PRPDmpH3
L8IP1ARAAfP6eXyXtdISIXlTvk+kEdgyTbxDh098oPIw96hdfkGntXkNM0rc5hpiZ740uvyYyeoG
WbsSaUzLhPQrHPmynBsXxbbCnD+jLxffinEsb2dbTeG+VE2DElkY9y/0qb01Cs+8zxTd+1xyd95H
EvaKkiTaLoJW1Nx1EpHlxqWd5HdYAcxorUg1KMD7lgdhNcM77Lvo66s9zZw8LE6T+K5Z8ls7+r8D
2JAS0MX9/R//epeUX9AmoRz1l7wIPfKz3b4M8qMkxVsabBfQE3vh9kOdfbzbqShxLwIk5KIDpvLv
3W48Q6kCizCQpejhL4jFHxUpSlxgt2zigzh4IOL/BgH3J0AYByN9CA3TSzY9Ge3q3UOW0brK3KHX
N5Q2BaaiZI/Z3kCiXntds9yDGU+zzDDepUAKYl/nurwfRN69VUXjq7BEqN1XeghrvG1SIAxWSrcV
hk05TdUtBS8Ro9OsR29cGxFYOIP9aymqQh56OEKntLt0oz/c2Ofhy6uHIOYmQc8ALuh5+CaeQg6S
ltmehkq3j7B2vTdrVKrS1EAeQHadjxo/PWIPQXJVVvmd0Xbmy96tsyNNaMQODTGg3a7dp7k5XkPu
03d9jIanHVmHEELjSZRtd3q0iX5RClhWeTVnoIEaG4GCCypHqywEhVXVQvY3AzFRFIEY5+kQjcW7
cS4HmGxYXYiwGy/c7quUdznn+OBsSnSpePNSGD1fKD6SZ1QuYrLekOpvs1S+q0eBrFivg05xTDQd
WztI8RvambaTBHVfehc8BFbZ119TcFw6Qssm9JBmOZ+C09Qj2H2mUJdQsG0jTnxpauWHSTP6XW7F
zp3a0fmLJ5uXoZIqhwzzZgwiBC0zW8Y3PL7oB9XZl7oYFT+FTnlhkX4yn2aRSLpcyieuC397XReY
yUSKvnRYJONdMtz1NAJb+pjgx/wBEcWm5UGbvqDXs5vV6RpK4m1ufKXQ4KcKYpmhtZf6UYmKY87/
Ofekvk4JdvCjdFMfNkE9OX7TKUHiIfhvXkiszlOeh8UFJQlJX18EjH7CojVxWpYFDcV9p1Rw96YW
Nih64jsvgzc7YHZ09c+b+MFj83wX2zxgKNXC5dIWJPP513StwfR6iLV7U1dkMLr5jYqP7bHCK+GQ
F1l4R4/qj16kqJMDxTu42Vz74OUBQNCs993O5rkVDr/r5Uef1QClbWGbRirLf5/PqvfcljYxs/La
aSEpx/quqkV74oyt9lIBOvqwDP9zU65ktxCKerQ/furc0FcVXfZ//8+/7j+X38qH/1V1oq2G85ty
GeTHTWk+Y58uyR0kRITlHvGybBMsPrVlasKa9del93de6D5zlurpgp5faIQL++7HVQmbC1EJKCB0
fJa7VPudvHAdTtS0qaVxYVOufegHne8jObdtPcHf3ncmEsQm5Yxd2dmogB77/Hc91ZbfonOM79BS
W+KPOP8ttUOfd+hSqI6l1QM8itKDDeTk4MXdu0cf5Rc3z6pyYwHQ5acerOqWTgD58/lPoV/geWHC
n4VbCpb33s3gviuLadxr0syCokXpYBpQoslCBQe7+oN0Jtqq6j0wtupTYfw5RK/gl6UHpNfVPcwl
FMHxGjUyfTeYVOfjS4Id66tymS+tPcr0aGsBXibTepydw0kuLDTVvX0vafXOXaPujBFqvDPOC3wh
lHuFe+bwz6tkLqvw+GhzwfOzw3gJg8O3Adee/2pOUp/3svD2depamNdUL6Nm+DPXvfwlqiR3Yxgv
ZKyxuosTwGSToR1MaXt3Ay8BWPcgy+p0nyTuyxhqFJ4mxs7o8CSJmrt6eDcp2RgkmiaBveJtImfg
+BTqEIiIvE/SsoGu1NXrsbVfTkM3HYQJFk2CzIW358bIK2AeZqlQtAvgMWjNy13beuDho/rQVXX+
vmuVnTENyaXKyS+WBFnLpVNCbYe+5ip9aMcpGpNMePvY7ad96xTWzpDZVyRNEip5prPvu+hDIZCE
0LrwVg296xxxPb+uI/v4z1/nJ2crvg4OvnwVcmJok2tvTFlljgmg2UPvbGkPjaC2ZD0tADN42aip
436aq94h0fdZrMGu74TYSRNqsdW8H3HvuZDW/HRSnE/HWWVznomHQjYgU+wtJLrIaKL9YAA1MPp3
7ThfIqEtOdJqaz6Qh8geVYjEP+W7E1aoxuC5+wb0h++NYjhEtT1ciIBf4IawsYIXi+rtwk5dywMW
Zi1zdHy9vZKHKcoY4pMBLm3nJP1doSAAGKXzXk6ucV3HBnJQmnUtHZjZs287GCx2KFXDL3S6oz0V
r2pjkZPOh1NZOl/Rogb/5t31uRbezaMa7RSjD8JSHw44dB4VU8FrXXaK7w0A2ZJh18Te29bSXqBZ
bN6A8Gn2vF9qv4liYIIJbptoBKDqUQiwqHsXZbwrtJdp58RVuy8U51i6MTXkqWuxQAs/K2r6NSvH
jxGWcrcuQD3Fi+a9O6mI4HkcKVnydkgWkV270TCbAzzE78SHrAQW7Q1ldWGdf7mXeYxRrNKoAbPc
5ydNPOXNaGc5mtA5Otsok1RphBxCaVUnYSlvUPGubjQ1tqlMxLhQRHtywGmfW+5u4J9dSCGXw3S9
tzjw6FCSAVOaXlXNHK9G6yAM3b1D29A3utFGLb4CHPbFw3IBvB0AbnEp5/7lj7q8SpCToxq//lF1
HvEzRnkEdUkemsILIhs7QbNt7uakdXwXqiq77eOFM+RXx5m91P7VxUGeh9H5upcjxaoBre09xeqr
juLUAV3L7IgYkF8NirdTuv4TxWIFcoHzSapZclMM1glUUnzhybEqmHMjc3wAgSATol4Aa3GVRofC
mqu6j+DLtLQiZIFTTagC344RtNmpDXj/mTLDromm9jps0wmAs3APuqM8r8lKrl0b8kFf+RMY0QvP
1J+sMZepsS8X+S8eQ4iDnS9SBt8VVjRnjVd8NJwmf5HL5zKDPE3vjQqdRvAsHkqmcUV3araBxiJs
zmlhJf0hLSyxzyLuKBo7iIC2rV/V3seuMCwUZuIC8N6rhNI/4MHUw3N7ZjTdVndOSQve7f1wSO8a
d3QP8Ik+ToncY+SH/WP22aZP5CuS3QFONhvTExyLEGmdqNxh5pr6Qmlqf7TjzyDwVD+eZdBV2nzr
RC8apwQBWMBVxhnoRlGbfo+tW7rLWegomtK9LRtnD3Qb7ZUmp8BmXtAE+9VN4aAGtpyqpHkLmONx
MkNpry770HH3Y+oNdIMV6n3ioIvkLUSN7/bzv/Uw+f8dD8NT91Hc//woqcrPSfvtrFa3/IsfLxAX
ZUwEHChKA/74S+PhR2XafUZjc4GCLT31c2UIHWlMHVgX9BQbB3Cd5PDHC0RHLQ+Ex8KBo3/DP/6d
F8hPlWnKhMaiWqGboHL4sdVxjIdQqlLP0jDSE9r72EYOYRLcZP4M/Bb5XQw74RzNO6/Nm3cej63X
rWmGV11iuzeWRxSAB/0QjiYshCZz+51KZvYFE1/8fZCH4JU+5ho9fMsAIoJZD3pBc3+YS1V8MfUM
tZs+QndihIfyMctL947Ew/6mJFGaI8DjNlfTpKNBP2WufTdK2w6kix6F7Is4YGFg3Y3VGH50Om1+
/egb/uINs74wlmXhfqIBgPkCHejVgdnm0YzSgo6v39CEaDEY1T4vh/pgdQYmOwj7XXUAQQ8F1ox/
ZZ7/E1LftWYXeW2OJUjHl3o+/4G6eCuSM2Hu7//yR3AZzwCZoWsLQpB+5oOAyo/gMp5pS9qO1CRU
+OU18e9COIgzm6/LbUg68FDu/ju4+H9R5KU1+oBe039LifIXty5FIlRvEQlgJ7GRzo9iUVVxinie
wQ0QARrX7AFhvQaJVqrb9TsBr8MPq/JNj64Qj8DIBP2CU4CjTgNvN97HRoT9VB9f0nN8yPfOUzDI
nNBXDbR3df7Xal5j3kz4UA8G2tkoZIpuKE9Wq95Qc/iD2wMLnDz8pAjKkXE+39d1e5+VTo+6bQVQ
RpVXTn50cgsCbu2+BVSi+mM9+gCt78hyc+7AXPWxkLP8snDv5xkUkjM6MGBAbfGMNNJgH2VoumA0
xAsbStIOAsdRh7tju7gpAZ4HhGeqN/UMcfxhD/1WaP13aDgtnOmn+6n/q43oMyXl58dX1vJPvgeV
ZTyjFgIPnjbSgk5erozvQeUYz8glTaol1C0ANzxCcSq69gxq8CJtQcUMIsjiFvH9ylIs69lDkeNv
8OdvxdX565QfWlDTlC1WV5XZ9FVYhZBMo7x/D0Pzj7B/92ghfnHqPzXy6nWdW9DwzJ6RiRo/TSAj
te6FZ88TQ68vkmSWwmwmIztIz7lXDeU+13jLbpr2um5V0+4qwwzupToa811l0ccIZW7/FTVPgrCf
mvnq1Qj92elyCNkHbaBPbe1g1V14mD418ur8qVI1naQLO2OeyuGaZABz8Ex6F67wp0ZfJcB6iI9t
6VQ5b/bW2SUmRQSbvsi2JV9+9BHaEmyMM5r2lB36IrNPUSk+j2rmblwXkr7Hg89ul5iNo+YHA6xd
GM23eJpdeG49tSgkqI+HtuicukIV+QGqtNd9zpNtkbMW/+Cz1TX1Zog2Uac/76yy/2KkiTrtti33
KjAxRXPcNOnzA5VZZHblm8xytg1trDI8pxkpiuRQM1NqjTdV2mt3oas83zTvh6z70TaxhGOibsmy
xPqXpkZ1K7K2xfy6lhPadjgBFORDYjBp126OSllxqUbzxC5Ze2olQ5d1JoXGQ1I3L0J9iE5WPanB
pjXRV8c3GnlNGieoLHY9nHGrN78aGKNtGttYxTxl9qrutDqHjyvzL3NbRFddqntX20ZfBT2yxdkE
bYYc5sNc74x646RX4R66lo61NMOO8GJJD5t0Z87atrPEWAV8SSuSUgQ7kJrDsUVuwC8G1Ou2Lcjq
Uw6ZJuomaaHfORE8/CkJoT/2zcblXgU9CubhHI1cPK6Xc1hBo4Mk1G6b+toKDK/5eYy6OT8g0Vfs
qdlBO3eE2Db1h9b/o7i39b4vsAXk7klvu/5NVV/ggD4RmA9uLY/GNXXcsGZF5vQbhrsiRIerLesL
haOnxl7dxrYxI6Qx026jTHGFIHLxOa4s4y8u4u8mETyozu6dxna7bhpxOkxtO/vU2thtLhzJcuOZ
sorMuVCTJkGJ5hB2STCPlXmSmjL99SL/7bmv4jOvZI/4Mguj53m1D60yOw222Hj/rH3BkGBXRZkW
4Z4esK+a404fvm6KzjX+uBRzqiBNkxxcmLIFdD3MpS8pVz2xWRYx08d5BFLBTjMbDfKVtFL9BNQS
Gj71ftPE10QpMThCti0Tx6D6mhpuig569nLb2KtsdkDsotAtJp4yrGqUb1Fgv9829CqAygk/DPwS
00MLQvNKGM41qGNn2w5f21nAh4nNtmNwZH18y9q35sZZr0Jn6syuLbhzDjIfd7HOAWs7qbbtlF37
WXZphSy5HbNNGsXcdbGKdZcn325b79XVlodKXWZ9AX4BOF1+xAtYWh+dio79tuxtLZbrOJWgB5Wn
h3gWEMvfo0+08Wuurja84PGRNRi5UuS1iGrNL7r5zaZlgVZ8FpqYy6f94CD/kBbjH4rS34ZW/XuW
iX8/vddOkMhk9PDbjfgwGJP9KlWnt5izXYJZPnGmrJEpYdkkieH1ySHS4rtSEbx71LHbdnMu9lOP
DyxPF4pqJkXMa/AbVh1uue1Bte5dd0acN0PEuOGo7lRP2U99tm37rbvvpch5UmpZfBjLA1otPmiz
bWH5oPT2KI3QI1NDZArLPTVxp71Rlh950MYbB1+FZVhnTBsTkUMiEHh0FaTKq6LdlqSoq4yzxNTC
SDQGr5OPXlwfYoxYtoXNKiQVSGZpZJgxu29CtrAGBmQrWnUB2vLrvY0d0Pn2U1PVqkeX0UOspAmg
lzqKN5sWnP7p+diiHTFCVAjKKfrMpUwxuc+2fcyfnG9yN9HGvlh2Sq5XBzcS76CuuZtiByHc84mP
QwI3N2JwR1h+ah31ats7kFb3+ci9pZPfS7bJiOILjq+j39soymzZKQ/Q+sdHCf06U8SInh0Kt1EB
AoHijjxl3LQPQfWfTz1NJyWVih4fdInYqDrifVlPybApl6XDcT66NQz9MLmMXqnj8zwbvzUzGJht
67KKzTRsw0GPOQpbOJY+OjKHbO7CjYu+Ck8zckdU8+wYsCKYbshYAqJKE28LzzW8WG+jHhkvpu6i
tT7X93b9YdOaLOq7j/dKW2DpHUVOfDASwMhY/gwvh9F1N46+SmbRuqvTLK44VeRMkwZXM3dTmgxu
5HzeUTWWY9YwcopDrGxPOTTpbSuyCs0Wu64R1x2iR8FfMDb+mHoqWNvGXuWyNN9lriz3Wjbi4hRL
/MAg2l/wTH/iCF/zkOvGNfKq6ggdZHTB5g57kHEbz3B3FZdxl9tFrDQMLm4TiYTqprSHdt/5d3R0
uOwDpgAHUcnbOs/v5kvovaeWYxWQiD3Mk+sJZpz7WuR3my54+qbnEy7Nse/iriV7cKcrWxM3RniJ
NvzEjB9Urh5lPV4jgOcBcjsYs31djHeGTC6gM58aeRWHuTTUcTK5biBGpK9ipNbxjMq2nU3OKhSn
oo0yZ+ITVrn5unXv6ibcdnws9LHHh9OE0JdoTS4yU76J+kMZb9t0a1q2lptK23aEoWZqX6SG0fls
bEtdrbW4nfDsSIiCbTfVYX8MM5xajREPvU0HyFpbjfZ81qnTsqkrpT3MehXuMb/bdoWtSfhG4Riy
akoGj8r6s+PW2m1s4eW2ce6rgMw9ux1SaHSHvpldf4inI8gCY9vc1zDoOhIqyHTyVytrm/dzWPUo
Yji9NW2LoMUR4fFWjFQ1U9KoJnfI05eZNqH5K0+bvukCOHk8NKIVMYQH4qcotFOcyxLaG5jebYOv
grNq7MFpxyU4C8z15As51duuG3sVnDI1rAREOqdV6Z4y6L5H1ZjSYNu0l4Ps0VGYFVna2QanrBR6
LQMnmmWHynQP3mvbD6yy2FaFC2/hzkIuaM43WY4aY6Obr7YNrp/PHrFxUN74th1M7Q1ea3gSbut1
W2sUXB/m+oj+Icl37O1iA/Nj2yvUjWuyClCnqSBwTAyej9UpTu5mJdmW1a91DnJXF5QyObYyt7vP
XUUL7Fg6+02rba1CE4tpDb3c3jkMnhhue1Utbxv6PYdto6+i00YVKyvEbAfo2Ub7djDLKzk21sbR
V+GZlVrKVSTsIBrq4ui1YkY7NLqkrvLEtb+m/zlOLSZNJJyE4TjsDCeSh9hOp41zX8eo4s5y9ODJ
Zl7Xn1qAiMHEM3/bgW6tAlRF5dpry8YO3L4unnsWxIRcppfMNJ5amVWEllaYyDCM7CDOBtW3FhED
JdYubffl6/0bv/ajCgn58jz+Sy660lJSOyhS3DudeZrvU/TcfXQP0kCrE3vbEbzwCR+fknYWT6IG
zxs4YavdcHuryDlH4ba4WiOCKhnr0ygRoMEurXzZmI1xBTcj23bYrDFBKjljM821HYh+6l9aSjOd
MGi75IHxxPc1V1GbuIsYgVnawdi7NqLawv1QoM22bd3NVdS2SJhPWZ/bQQkq+aRksXE/NEJse9ri
Mn72VZ2i8ASaP3ZQZfpCocuKu1G3lG2JzNr9RCkVo1HhFbA3e7fya7uZ71TYNRsnvw7bLjQVXEgJ
W12rgkZxtX3hRttAatYDVfFRWuBoEtH9hE2DQfLLRpmK2xoLqW0vu58gQgaVwzTiq2bY3F0bnTWd
QhVdiE33yIOq2qOpW6qGkUHEeWaZU/PGqkr9z7jCN2DT6GuQENZGSTNBfQsmgY10qDqIyJP1bdsz
a5SQp3aI3S+nZeFKEUxjZfutjQDUtrmvYrWAOVnEY2gFEabKx8nNMUVFwnlbuXINFTLB66WtyQ0r
0kwH2m+IQ2cWGzfkGs+TjBTk+xg708hqpr1Qx+Kmt61toDXkBc5PAjtDqSx1CvYMVhAn0jEXOWiZ
bcux17zeaW7szu1Vginp+hexFUXoPmuXSH1PnMBrXA+8TBcwEtyodixfNYplXvelaW97Mq1pcn2W
lbUOezVQRfU162rvyhBptXHw1a0aFW4eq7NrBX1u2fvIyPpjrCjbsLAQxs6/qdE3yZzZEwyRUo0/
NWZuHFOnTja15NChOB89M9PWyAvDDlCeU45FaDrXijT6jd2WNbynxNIcW+mOq6np5S50DTxXnanY
FqoPCtKPjsjQFtBscYkK9LRQd8g12jt3TsNtx8wa4TOEdZ0ai/MwruTK6xCg6V6rXa/YdgKv5Vxc
pzenwWBLtrS2b9Iywcm5QHRj0xm50KweZ3p67oliyoimJtFtXy2yJFDc2Lyw45fM4hf56hri46Z6
UhWWbgc95gXo8zfdTWZNw1VW4Yqx7Q9YpcSTExdzWHOUmZouP9Sa2r70Ck8mF1b/qb9gFbMJNhN0
5vkLWq8qn7chQqsUsdj8jYML8KY/YQ0pimtkTqfJtgKjnuwr/HqiD1zj45dto68itxySEjsqzUJM
tU9OtZY4x05oG0vL2vqOddJEV7AXDubZTY9TaxaBN9jhtptkbQ+oR0yca88K3ChxeASGzhFcQL6t
vrxGFuUW9l9dz9aJocMfzA5nYsDcl6Qmn7inHoR9Hh06VqwqjTBnK5B2jJUTFCf8uDBz3PZVV3Fr
qW5sdzMvcKWLilOVtDggW3jRbRtdPz8V4kXEHO9qB3M0zkoQhe4JxamNjbA1ukgT4Qi/kaxPFUX9
dao7+2aMSvlm29xXESusLBxQ7LACYej6QVdG7wTHztmWsa4xRoPacPApZNupGGS+V/Dr+FZHlb4N
AchnPF/5CXOq0ZKM30mpm747O84xHEzUsTatzhpqhOQidjO4VwbAMcR7V+2S2zmvhgvn/RL1vzjv
11gjkK5DYi+7sjOyIdrldOB2nld5LwoDldcw62a/p1X5e6Lvf5dD1hCkgQ5FqjuZExi0gx8khJ5X
o5beb1uqJbAfBTCPNgQgQwp0Ud40PoaFaO6hcLmtyLVGItnTaE9qTZIsASS85VZvfZAb5uttc18F
sMWGkXCY+RDqONzQVRTB3Ipt8EBemOcrgyZBm00YUgQ2CBlth3pu1+w4g4xwWx9tLd2n0XTPUf0l
Kyn0+R3yuOafrXfRx/TXJzO+JufTN4Fo1YPO6EDsvYOr1x8QIpL7LSv/k1N6VhrjMFgOgw/T9Hoo
Te2F2UX5hQB7aurr61av9MzBYz7odE3cY9Wm4WOYV5uuW7S9zhcGgS4lVsrOCTwxVuFV6GrVa0EU
KJv2PAJj5+MrUMdqVcenDD1yzw9h1wWKJJnatvKreE0bs3fNGnNMHCGN50VeqLf4JTkfto2+unDN
zHLLOHa9wO1g6ym9472N2vq7/fxvIu3NNTqpwxzT1XrDCxyzSa/qRZk2qqdh00mGJPT5updhNffY
Q3lBOEMwVi2j+BJHRvVt28qsLlwJ6cAb0LcMOluR70CboXeZggx9tWn4NUIJpSP8Px3pBUqmN2Jv
zbmNZH/oyU3VOdTPzhfHUkvo124VBpJ+z12F+Javqq2xbcu7q4C1jH4UelmGQW5p07FRcaqtMKDd
dtiswUpVYnkVytxegNOr4veFqpxqkXsbV34VrljnJXgwksxT685vRtwRrkG+iG3hiorH2fWKySbG
ElkbBnFN4o2CkPFclL25DdBgrkFLSRx6hRsPYdBUqnpQDCX9XJSF+GPbplzdr63RyajXEVRPRrCK
NlqvgTXQ3Nw2+ipencmrQqohShB7hfbWNqp8X49x93Xb6Kt4nesMyUdRKEFYyOnQu1p4HIWibfus
axhTUSpt2nl5GERdnu+UVmb3Dv7UXzbNfY1kklOVTUsHL8iNXL/DkbZ5w/s/320bfRWssxoXAmNT
JRiaYfqgT1F2HTrqvKkKhXrA+YY3nbTGiKIOgxJ7vWCs0+cJfkzHbVNfxWpYjFrTIQUTOJZSHzQ5
hT5GmPG2U2yNawoHu6yVbFACc7DqA4SC9DguWlPb5r66WvXQ6CNrtpRAlKjOXDV53bw2QrveeAav
sU1RIWjDRoYSaE5mgCYZx1rb6X2ibguoNbwpRdxPa0zmX6jC3lOfDt8bZpJsDKhVuGZWX05dzFHT
y7a5iaVMr8xouvRiW07bn19s5hrexD2tOxIzlADbrPxKh5n8LrPH4tJzc9nbvxp+dbliyDtEshqV
wI17K9rh/qQeodD1QdbEONLale3M24J3jXYCH4fQoDkpgeyc0a8Wv/R4rrqNo6+CN6lsNU+imSPZ
mIxrHKdMv6UAsKnvi7bH+dGQANTylCKKjt1ojeY1Gnb224qqSxtsijB7ddfGXiXF5KrNUfRaGFiG
NZ7Sutt4Otir+BWKblaFU3XHKotyJGSHrPTnKpn/3Db51V1r9haK5LDbj443tXg0Weiwxlm67Whb
A5/SWCp2ohfK0ezJLuMqH49Nam2jjSEmc/5hw9hTQsWwwqMlywGd/1Sxv5lDG22qRuEscz68CqMh
7jIRnTJdUUsE3+m521mLivKmpV8joIauqSpcoqOTU5uqP+hDfyvqLNq2Kx+EER8VWGbkOhMUqtpT
16O/u6/zqEapJC62caN/Up/M+tIost5tTmNmtbva5aviej5v2zhrDFSzqF6GWWSd6hRJEcAJ9cvM
EOOm2jRmkudftsr6kX05Kaekqd9LPHa/5c7Yfdz2WVcB27pDOhZJUV8Nhpl/srS0/lqL8hIy1H4A
w/zi1F97HGW9qktT7+urWAojurEoRYXa0RGGYZW3Uo97xYM9hBfhTe1iinCHCJfiHnXNkOG3cdGM
pvtXpm0S+ypqyz1Wd8qsiDvFdMoBo7tMGk7g2Eqc/tGUI6bTOHJO0kCusrD167jqs7rAkD308I5L
BhyHlcmoIZ3Npj1qH53ln0wkkEkzv7In2ebXZYgj5p0TO2l5bUVuHX3ssd/GILauuql9rTZNjzNy
JoUwU2S4rTD6Q8F1HtnNTNWr9KuChew47yavn6K3oYzHZvBNU4nZdJVswxcVWt7TbSGm2W53nTa4
uG+aaPe/qgdUKu4qmsKzsk8BpKavnKbPtMFHCFqdHBSX8RB8l7dtHh8hNJT1lef2ruVHYiiGaj+o
eV7w98f93FzNrenBSFCVuPmg17lRPncrzWuS3diamMhV+FE3xW4cJ9f9ivKw1jxHRLhRkZPOB13d
D1qR8Pqq0Mlx2l2pxwik+4ZwM9lfDYzZNPsO5x3tjzlX0dj0R7dJk3onjSlUCx9AtO5UvqeTKraU
dkKkAqNwDKvnqSyF9bKNrI4RXEtRMEjMaV9b8oAPj2G9SLsyS597+jzkJ4+3Sc0fFJqVDESn8e7E
SzvJX6ZTUY/6ngu+mo+xJa3uruuNHC+VBPGt4fWM6KvIdwLFyKjxrWmO6lOMdJ7ysTCE7Ba3TUGv
EI3lopwqaiATgue+cOux6/eAJY0Wg8O+kIZxIxFRpqymalLMfjiVjpUekazKo27XzJ1i0Wkp3dBO
dprhmfXnAQXf8W2f6G78tgnxDWqRHUBMJ8HhQ59QS1CMyIiv7L6y7E9Jp+fpn0J1lDkNQKnPeokf
qsI/29nxkE6ndOKv0o6ywCsJ8w3kETRMDEuH3z2UHhg8YmKsevdPtYtiI/WTFPfJDBujvlQ+KLPo
rXTXxrMxf8FMQipfTdXJiz0UDdHs4rT2ioNRj81U3pQyWwLMaUTcHCCrV960j8tq8KYbM6kMrQ1S
3N1EeVC8WBjqzuqNOCz3jpsU4zedekP/yi0imXR7UQm89LI++ohqe+UcUpRzGzxRVbZ52ziJ+KJ1
rNHXBl+aOmLxCk1el2pZOLcw5Dv9ldvQTNV83o35y8K2k+tRy9R73Kxy82s1Djg0oh82f9HnLt0b
pnTQFNKi+Y2JpWz0NULI0jxGjhc7M7LgU9yEd1Neiex2FJk0x343maGXRR/6mE2V3Zlz7OnJNXI2
E1KDY+a18fuO08GsDsj+Okm810N7rPCoiSRmouAso7TZm7m0x/e2onbzN8UIo/ZtNzi1hw5uTIVa
9XvDFPPLWAu5jvc5N4NWInjrZOmM4yt4ssavVHqYNT6UWdHqJ0cdkM86wqO0u9AvkDRq/oR5VsvR
j7jIRA0+HWUW1xemdPXBd/o0bT4mpQAaEeAeO+XeDnkiBNH9rvTQNfZnxWxUlh1xXfUDsu7Se9Xq
5Wh/NKQiIh2h76I1mds4jOafuWiN6mUSdy4e71VRIVBqTmbdP8dXVJ8+j9GQ5ujASbVOjnloDS3y
Vk2NDJWvosaYaMEY/T/uzmQ5bizp0q/S1nv8hnlY9OYCMZJBioMkihtYKlPCPM94p/8p+sX6A7O6
iwSjGMZcdpVlJiVGhAfu4Nev+/FzTAsMQjLViBJcJz3sw4pI9bzSeq+2fQ2QQqpKjfI0dmjDbyw9
MfXfncQlLD00SFoX6dZKqCJsFVlt6puqjzv0tpNo7Ofti2r4Qwjtg/yTae0GX9ijbUSZ4GgYnC9d
3qoWUK4CwAvvgW54+BlrRR2wmuNRVmoBS/GodrukKqEphlKoNINbEwb1ylPhgZYPcqS3nBeW2duB
kKrB/2tK0j68S6x06G4LvzLUHWMT6H+mtp4ptC8ioBB85aDv4kSksDQGvQibLB8OdqXP1QhY3oZk
XVB8osDutnqfq4NrdWkXfCUdW7R7uVab4alJBz2X3MqIwmTYpO1YtYNbDqPc33UVfubUxGG6MPPI
qJQpFmA1L0hnZL1FUxTKnYXSATLA6RSpsVh4qdPvkt+Zc3FHbB9TwqhpNY7LK0jiZ2szKE05XlFG
lAxZqGredDuw4Io+CZ/cWGovrONT9tNIRz2Cq9IJB5KTYVXrZQxzLZRAiCpIQXgbW12Ny/b9Uf8D
ZrM0z7y5j1tlEDT21KUpcpXP+N7YltPcZkkSF/kulOMwsXe50te2vFECRYqu1CKXm+l2sPsEpnqn
mdRgPmnzzFyJSmnTGnRCO8m+7BWqlMWZl5tMbu5W5XK5Fu2sSeVdifClFQvaPie12swDSb5ctLUR
5PYtJO/BD19CtD0TY92q4y+FZ599YWlq3P+lD4MD4m1slBxhSWnM2z2i24PmBpLsD5WAqHCw7+VO
ARcbOA20/IKyEFf635E/91O1LSlLOV/xgLIaiV5HFGuLDGbXmbvaLHsoufM8VKefUzWX9ZWvJpN8
jCtrHh7zdG76k44wFrzubZVEBiobTJHcJ6JkP87h13FoWCCu2qCXWrsoArVR4U6jmo3f8Oqx9NxZ
k6UGIlYzQBBB7Gjhr9hJ8/qxtjutCHZ6oYW24lapWTnXBjLTgel2XZH0jRspcP7vp3yMZOQTeiUv
e1FJeKf7QbJ6XLKuV3r+RTMHszv4ztiad7OcyH0AIUpkwIGstm2QN27NmNhCUgINCAkhaTe4SRgU
9CwhMaOlD05ecJSLwgiN9lkahz74Vca+3pRgjbOhm0RPqT/+4SQlNDRCGtJY+670DhJii+QTFxjh
292MCvUYQiKlbJo5LxP220RAaIg+1af4yjD72ryn8qs5D9FsVGnLTKhKRRLWrFAMtgjL+TwTevHy
aOsIp31L587I/7TUqFQngWzuqFQidSCj/TMyAo4BoUZmGn0PpsCvAxqJJWIfMZaGXx2yJox9yGo1
IOvfmrSK5EREvRxKDKDZtiwtdKCtYGdExLGqG8EJGuMHe0NSaBqBYKYjgqq5FosoS0v/EIZdwwgm
06hcE3Po9jctxTduy1lZeMTyGf65p6nQkmQ7VirirUKHyt3/kc1O0dzxVQycnN+lWXM1yEWjfjEz
3UbEAdifIqws7wpXcpJWSRGCgETsvvD1sT4oY5qq21lnfgi40dD42lohAitl1QTTD3+26qRD/ETS
slYooVzoJ7SkJflOnmKQbaKsnDkpRBSYRhrhYtPW4fGnIogNTo0+z3JCEj3Sk43mNIH1q0mgRytF
Cc0wr89iqrd7pFccKEsn37KOY2wXxlOg4E/+nAsG7C6pW6O/DYtM629GUDPhEZyVRS8f1+fBPrZ5
U7e/lRLhto0sOxbqPX2nhMXe77W4e0pKOD0eNBCP4X0/oHNRiIIu6OlbEjVJtaceGw6IksqmVXyr
ZWqmf82ZreTKRqv7EWlalSLh8Jg4lUpA3wdDaRymKh4ia5/Bwk1XKzrrHRJuftkZvxSo9w3O1yRA
SQ4nwviQkYsMxmCUfGaB/VxVV+OcpfMfMsjAu4mrlnFtdVK9KJx18pex6Oho0aI6cr5GUYRyMwp6
em2cpMRJkh8q1FXxbUISQt3WMfvwj6Cp2JNuYviOQcuX4mg0aCoIWvuF5NxN0A+MXJ4GSTb2uQwL
0IEitN0+Fqnahj8np7Z5fFx9Mt1aA0oy7LYU/flTIE1xJ9QgHPInbSSMREbGtORDXAZldV3L4ajt
+i5KkkfDKMMsET1Ccdk+LfWiwgs02rcOqFeJZEjfJ7smbiWpEr2c2whqlFWg/krSduh2nHzVKHLQ
eYu6m2qxKpVYbTy57WP5utY73/mWl3mq47Nto/TQFrHLr2Ouk49klGc2QTNbLR0LnUlIdic1Q0vq
uUv8PN70RiUlXm/3rXUvBc2oHus+0K19PA9pSp/D6KQ3WjoncyCyGe/zODrTaLhFXncFp03gQ/Nu
xk13JctDaN5D5Jf1ievnVtoGGySlO/2eNJzRbOOxT/CEgw6V21afLUPelU1mWxu5bPqg8eh/1ocN
LBBhfk3wafVHyw4Uc5MhGR8g+McOPWZzbvobQ59jLrtWhD6y3yfywnSKpEJyFWU6xNSCmUzagzy1
CNup3HfTmx5kV3OATJ4aqxmmBeKQqOel5t7Kg8i8GQ1U9q4zmZKIZ5hSXPJl6S2zhBbYs3zl12ZS
/BmYmd08dZZSKbdKShTNBY7+J/M2KJuk3tSojPXX5qAiaq77VYvPV7pePkR6rYzXtKdCbyHMuNWd
56SIynFrR3OfPybsYjgj4lmpdrXGpebW7Bu9JLSyYyvsyRipTnZKk1ydb3qTgc5Tt5NGWY0PxhTo
0uyBFYzyyPWlyXKg9FRNdJj+WZJjVUQzskqRilgPDiMnItQwWVEBsaFu/PzPPn+V2qtUn33V1+Eh
HeXqivK6fJPkxT/rLtDXPVJq1nYWcdJ8MIoQBdFGqR4nu/Tv/tF3X/dIWcZcV7lWDIfKjJSjGqbx
9yVivlDoekE+n8n/rJukgkGpg2mKkkNapGEZb3RkomOh6LV/MAA60RcHm2PgtaYqseynDJCkDGH3
r8hJuGvFRWDcRCwkhK1UQq95dPXSqSe0HetJ4yCy6W309C6zeUFT6oG/U6vCKUWclKqFKhUA2pPk
WHlzDPpICVnWDTUxeZ7SSzSxS9b/3AMuf/8qcwkSe2qDeBwOjsX1YdvXTjvuG18ZfhdyqyReAkPL
pVrwf6jQrLu2xirRpL6ZmkMPqZ50TKPCkQxPixS58ByE1rlrG/6MHBrZBAn9iVB3yJ+Bv1Mkg5QY
fPWCE2NoNorRSvV2TP2m3jsZcq/XZu9LiVvmtON1G0TUJKcjIVCneXMTqalJQNa2ZWe3UDE3TVnf
gkYcuhv4B0IuD01oV8cFvFZInuUn3Ko3USx1ibFJxyK2PLUOpwGPid9Rdwi9quOuD2pleMwKpGIk
kZp9Fo7CT33YvrjNcn+fdpVmKCRiqjloQlf2p6rwVNRws00WSGPTH3V7RLEqs80AsrFkaIY88l62
xKco8v9/F3RZemb+Mz2+qP+Y//d/p9Gv1/T4y1v+RY+v2v+1cN+D/FBlJMteaob/psdHxAh1Fviy
YIpHaPn/aU4Y/6WaDqwmyEais6JoS33u/7Lja2iNc6tfePNNR9ZVx/qMostSLPv3pqR1HW5+B/so
6C3iMGu006JRFKsB/qIy2hTFpLBt611Hk1BxDGawNxeqF+/N6ZR0FUwtwn2Ibbz1BaVkwTqGYIxQ
kmYy/hrTRJlTgeK4pD8EulPPf76ajC9/P8j/yLvsS0E6p/lf//OtH1geD8m4BdSD5gdA3XWdU47y
pJ4QsOAKJ+f3raWZj1VkxpdwBC8ke6+G0VKZXktDNU1hmk3lHe7KVBRJCZW7q8Pt9nbvbbdCbK9O
263nbU8ufz55/NvzXLHnJ+90tT2IA685nfjj0fP43d478rvNkR959fZwuPX2/PbEmw+81HUPfNp2
J/hIPn55ybbg/YfH7e3hwKcJPk5sll9vD1v3mZfwFYS7/A0/84eNEO7e3WOX1/KJX3a3fPyV5/FR
z/zNYSM2Gz7xyTuJw+FRHDYu79lsNu7Gdd3lZRvez+ctH+Ze88OJJ+Eb3S/md3v3+G1zXF66OR7E
xr1xPX7mqfe7god3+Xbbzf7adbeH03b5ony3He+8d//gU/e89HjzsN8/LMPEQC3v9k6nTCxmH1z+
+uOF8dIJ9MGMOauIJIvR3Ja5Tp22t8+H7SMPtXH/cPdH9+GCpbXE9HptrLdY29TL3UK523p3Tz9v
A3ErNj9uXFlcsKMt3/ijJ1qVfukXKkNrscMUPR3u75lnl/FmSvZXJ+/KdS/UUV9aDz4yuKqM+Upb
xTMGT97zI6uFefp4jvBzFx5p2d6vQgdS4NRGIizcXW2vlgW9Pb38n//ePm/ZG7es1dPzaft8uq0E
G+f0/MxciusdC+twvzvsdrvNbnctblhhR/dqz3L+cX39shyvhXuzZ77ZeWwLz727cgX7c3O8c6+u
WH3H/YWg5OJCWJzjq6fR5b73Y8bLe/Ie2TeM2KVV/VJH/WhKVrHWjCfPDUxcbZ9vgw3bku1+u2x4
hu2e/x3Ejp+WXR0InvD4e1+6g/jt7ff734O4e7i0RNZ6fe8W/8rhZ62txdmyKG8Pj7db9/f+EInt
brsM+mmLj/MeToubZGKYiI3AB7rLH73b7aP3eLg/eU8Fvm0nnq5+bvkAHuV2J3aPX3qGz8OL3B92
rLvNkXVeis3NH7E4PjDVnqcK744F8eyIr5sbPMnWE3tvc4cfOp4WB/PxUn0hwvho4FfYnaSgbKqw
UnHYJ/GEz+0F3/vHbivu//bMPB5O9Mr1rrZ8iQ1+9+NvgJ7bhc2y/P7V8pqtaZiGZaifcO8nRuG0
+LXTg3fruVeHA956/8xuwVnj8TkldptNhXvdbhlzjp79cgp4T0zO9tk73N7isFk3t/eBEN9ZRVvm
hFNic2QXPuG1j+LFlx12h9vD/a9DIH7dLx/68/H2ORKPs/gZiAPODj90e88ff/1iNeLz9+7NAz6W
/97tHzYP+98uLn//IB45RUYhArFjq36/vrn5fnPcb74ejvu/Hu44Kdw7jgN3s3nwxB/XHET7uyvv
gS0qNsfjNT77uGfoPUb1ZZh58t8MN4crFjlb9ifO5dOVu9/csNVfXvjtgb9enMKDd3X39MRCdP+6
MCMfey913ZhhB6ScIMnmi22v+Ie1uzt5HHlsfeF6x78POffCOlBeOjL+81JU1w0nSW9ZfYFZbDIc
p1v2P1ttsbqc3pVgF4mfy1mPu2RfHAQvxDts75dTmYlm4vnpnjccxA0BwZaflvceDrsb/rt/YNC8
o3v3EtgwrNvl1GRH3bBzDy/hwv54ZEMuS327rMHb7eJOQ7FnCTH8eOuthz++WqbR2z+diHS8/a3H
ez6egOV0+PdAoNlGPGsji4ikuLkoKi6/f7UhegoQgdzljbDpuvSmtuxdi9Lj5mMrb2f5X1bQhbN0
wj5VXTd7F35TUmfMGkGKzdn4HRfJOh/T54DWfi9KnM+JxCz26CGSSY7LCkqDXBDePlWqkE9zRkie
u9rRt5E9jFuYyz5Hxf63FW0R3iVvZ6rvWuuUzoZpSfZrQSeX+h3dhOzQluN8YbG+HzuERx0Dfj7b
ITxfh811lcphazk1ko16aLmhQ7pXJLVB0rpwpgLOrmoIHz+er7dXkJcnU2SDpnzZ5h6lyqswycm1
qsz6Ce3XKleP9J0aHoWE+CTDUXPh8c6YWtQglUXJczkJV4eCWlI0zLoEU2lfojCdz1vqwqXbxFl6
AfB6ZiRNHbJcirmLfOhyl3y91o2S+reUZ7XooyY+dFFs7k2ub9dUupzbAaTBhWBm2Ttv95bx2t5a
YXxqi7kgJ1Gz1pW53GekNqVN3JvRBTvnhtBQFQcABo9HZfjtc/kw405RYVTCSauwd+N4jievjbr5
WQv6S2mjc4NIt5ntyNzLqVIvv3/lMJyqNu0GynMRTGridX2t3oQoKLmGbk+eOdr6BQd19uHQVTRV
9pkB9uKtvZ50vt1G6JIqaacj9h2TFaJcLwIEf8WnV725tIVY7GbFsNZySqS3jIRcciWmWk69loTV
TRPPIB2yoL6wwZaQbr00XptabbB+tsq6UXgqVKRvw5CKH7Co6pulaPr1oCfVN4qwTx8/3bnV+Nrk
u4GEMm9IKFVSkctcUqfGNmra4MJ2PmtF0ReFXcSx3zGoN04Z1jNANVFGTvclKcrYlexc+1Rr1Yt/
4sCi0VJHg9sAtvB2UfiGr6Mvb1WiaLJIaCPUX1FfXKL5ObfUTVvTSUqhd+qsr781aNI6qkxqU7Wj
wfDhpMkRcmH/dwbU+dHBX7X/YCczdLhDh09Ek/Ptc8VSCGjB1CpQOpa5S/vuh6HrP9VKtTafXwyW
DBZ2Oblsdc1XaxpyGAwGLiP0JYuUamODSFLaCxtqdftd5omkjkOvlGOay0Gy8rihZAPxMcDvVVqt
ASzSBteY0TApkY7f5UNBhdA0dr6fJDvNaAdJVH3eiVmmM/qzz2uydUz0N5EPX4KetwMLGpOLZc8p
o6AFYd7ljR42h1DrsubCDL7osLzd2VgyiXVU9HANZR16jE1gh8pY1IIqb3KE67/fVlWpPRZ9fQpM
aTzWgMM2dVIoAD+7zB2nJHSZg1ZpnQOtQtUFfp33nsbhcGVHokWt04m52vbDRHwk9eDFShloihgC
JzOF2g4BGrpyoJYoDvXmPYDpiy0a710BltG/pgPSIfm/Zh6YVG3MOoWTYtQK262LOHFnrcsvzOzZ
53tlZbXEpr505mABqnGt670uSFWy/T6MQkBPJ+dHEQ/Vp10cz8UEL6qtFqquK99tU/PWiCgroU12
DTxi1N1eby8Rr793PlgxaZwDXoLivbE6Z/NChd3AaiuRBI55X9hTtdGSJt7JXRr/bKN63n68Q86N
I0vWJGo22Cdrj+AnxRyBoq0oyg566fWVLV2pvhy4tp01J7WfnBaVbqLACz7ikt3Vc5pdMFbQIYOg
yfL6Kh6K4lCCPj7F4BuuQCbrrpzElyT8zg3uEm3KQL8NtKSXoONVEDOWdlalcHYCEFSMpxYJoW6j
Oj1NaLkjl4LmqPb7x8P7PoxBlV5RNI0rEMfiOhbsEJ7OjQYkce83uWdWVe1pWdwLKR8/H3YSShPB
mJohy6ax7uFI9HmGf0kvxTQg8ykncwfXnvH5YNoxdIWAhEBQXYo2b4cwnwAQ6upUCskqh52W6JlI
YutOrhKgffXnFC4Xj/3W2rKKXk3YEKhmM5p4KzlKfcXVIisxwavWKFt/PE9LrPzWfS+Kypa8rA6d
stLy+1eG2MdRGoboaKe93BxDW8p2RZ7JR1in7E0JwPNxHCRUxjPSSMPnt4IjL9Uq4msu5GshUisZ
7TlpOf3pTXAeUkCjt6BZO7dEZe1QwGMIRjP0LxH6nlmZqLNzUSbCNlk3qwOCO4nZagpwRUPxO1Fq
QP7BP4UiAtn0eV/tvNyVFQJ5h+Px7eDaJVVnHSyQkMKivzLpiDgApjeOEfwF+9a3KL+nFRC3T08p
KQ7yDgQiCIC+VDleTWkdVupM2Rl/3ZlqINIosr0hKpqjUWgUn/UCnKXtgMWP+kskX++OwOXQNXUN
8BTNJuq6IcnwQWBXFR4liO1SqHKubcnF9Bea/N7NIFY4Xp3lTka4tfYttT/SbDCzZueoVcBvd+gz
c8VN91pp5Z9qH2IjLrYITbkBWuRylFWEmgDLi4yyLUXi5IifVp00P/eSml7ScDz7TLoGYtEmM2Cu
nVg0xyUA6K5kVSaT15STfiWnXXaoxq65cPKdM0XzhS5r5nLQrhvM28HPiyLLMFUBmSTtQefYPP0I
C/lzvPl/Dx6xEFtAMWQHuPXb9V/BHxCNalmKWpcj+NyJdcOBbomP1/uZRbccMxyNDJ5srbuHQUyG
NOlEuDBjHgW8sODzisy+sJfPWWFpswawYavrih27SLGD1C/EAG+pS6le+tl38MZe2LxnJkcjQ2nA
7YKDIn59O2SWijKRBPRWoFXvb9ukbdxE6xc0mXOhDnP2gV5ZWn7/yk3kxVT5MwBVwK/9N9vKtU2u
+uWFtfYu8HAIOLhN4vvwuZT33xpRAOjTHAEiWTEL+bqKx+oh0wBYOgEoPlCm4yWlVUXlE98caItF
BVicpusKVlfx8VylcTpUWNQDhwGsIOob8xxIIt1bqQgNP9znYx9sJqg/drlcqb9hRT4iO17SmTwk
959fm0ykaYBukMFwr54/pNFLsUdWTWKFz0BYJXRezP5Cnu/cTFoG+QGw2WRO9dWaMathjprSAPYd
1WrkAhoyW6+RndK8sAfOzabl6KSMVAffsaYf8vUkB0nO4szjfHTjUIPwcoAVwOj3eStNF6ydeywb
4IRjW7ppscXfrh0UJcyRHr1SoPHmXyU0EBxKPKj3+RmiscLRiX+IIde3Niu1am0K8IZxk9XXBd05
m5Hugs9PEcPGBQpvuCRylm3/arOBawSbHIVLjGqFN+ng6K4SGeFn00Rgf2SyD7gN7jX2mlHZnnuJ
fh3WfhJp2QlyEtUr/dy+4G/fZzkWM2CDDIs6Cre2lefI6JcxZPrVRdz50bU00VGlVOmxGAxHmHJ/
Yw/GfUlLCGvd8q/IdR9NpywvJB7e3aP4EgptWJQIyLTY6yBgruTOaYOUIMDsVWXTjmGTf9FHQ+6v
jW6gKWUcQM8f6t5RL6Voz2wDbgLgsFTNBBq8DusQHzPkLnMKMWWxlrihbE7eUEbXGqQGbtf4/PvT
a5SDh+YsW6OlW1mf2J0Kk+8s40X0MIzAsmr11srmSzvh/dGjMKVkx1hBhumsrwLkm4OxRrlWmGEE
9aBtFYcpny3gzM4looP3I4gpWyNE5O6hyuvLFL7SlGm1os8gMSLJm4q0soUMbuSr02jGX+GQ0Un1
8Rgufv/tuUCaStWXLCPuSwch92YHhklljEEF+rXMM8CvTmV8q7ph/ll1VuopSq7+JAUyXpWhVuxp
MGwugJzfL1dFI3micsshisSrvTWf5ZUc9AOdFXKKWElqWn+ltfVs5CSnKien/Ve/FFG+d5+LRS6s
VNLIsK4pypshgllWqdApoNV6p1Vdt2er5Becwbv7owNjI7lbNoK6nD2rEE+NWxBwRVvQfCrVs2vn
UfRUzVOme3Xp61+qpJ8jkdgh+SIrTZtLZ8SZNWvIJqEs8R+ZozV2sJ5LK8kpbQsp9autEdBiDrWZ
Ej4WTa1dUu084/gok3BNtkyFHAr3gbeTCEd1og+tzMY3my/4xeRRoTPW6/U6VTy9CY2HRIMwX4z+
0LRb1fd9S0hNU30Na/0iO8CZkacWCz7TJrReAKNvv4ya0nEwVwPOvgrZrn3X/hxMYvlcHh1avvzk
1NjflCr4nDTbEtQzCJTQyZqB1aTi99aunDmpUZWsZHpu0sKlBUSbdzTFRZc4M87NLZcu8KcaV0ll
jdvO8jz2QZ0WImg6/2uPrJW1mRTHv2ojvbN2H7uHc8YcUlZkHx2Zf1aj2eqqGkotXVozWfVjqRTd
zZBbEu0VxfD4sakzzs9cTMgUEy0KfatwTfF1Y6Its6ATzPL/iltl+mq3Vr9L8jTdU8wMv39s78yj
kZ8HcWyQDUDedHWFRVIvyrqpwK8Xlu1JIcXLGtVSUfCeCwfVGVM25WaORB6NTPFqbURmVgYNfP/C
oR+Ltsix63xKfrl2UGifzb2PH+yMT7WJqfTFy8lLsvHtSozH3EyDTsqFkmWx69PnQVNkRdEP/vtG
/aud6l7eVZw1F25O5+ySasSk9gIkWa2Vrh2UVNUs7A70BIuxi/QbdaLIWOdR+BU2x+La7kPpQnB3
bmzpiqI0TPDFD8vvX4WQvdXrWSsFuDra8j1Y8h1RorPqWlZzSYb3zAq18XNofpIvlgGkvzU1awO9
M0NWCL+ZZzftZnU30eq972o/9oY8kC4kWc49GlfqpXRCrpjL4lt71WAFFYqgOeVN3TyokDp4WWAU
9zPEFRdW6LICV2EAzVwadQYLKD0H5FtTOhrAqHj5dBsGUXqj16SOYuQ3tx+vzLNWOHcNlX5xQqmV
FTkrk8w08CY0lVebypftq1AKL3Gdnh02k2yETQLXUK3lKvxqRTQhZTdzKrGSGqPlgkJPp72OBHTl
TYYNWdXHD3VuVZCdWu4xBBX6WhBWliFf6SL8ltS2Dz1sDTSEDcIknhJWFV8ifDpnjfzeAp8iRcy9
7u3DlXkTm1rJ5q6nKjjmcCNvmySwDvI4llfzMHcXnu7MlOGRyUI7soXNtWJXYqnQCCwt1ENfltRk
Q1ntPXqz/UtRxJlZw8SSFCM/q8vO8kVezdpY6krYRuzjse+tzMvADXhWUtiRiCK/fvj0nDGIlCWp
sjsOpem3xvxRoUs/oMPfdEIj9/g61Z95rUPB4i+s4GT99UtSRGe8Iyc2mVJiEkLu9bFNQ3I2hiO0
LHEf+W4iBZ6u0gLedIa00em0FeOoDN7Hj3luTAmqkWNX9SXPtCymV2Ma0t9fZpJOjNmkR5VK4gap
lUAkcCh9Oj8H7uiVpeXpX1kySyBhIIJyUXZt1B9w1W26gQqmL90oKZnKjx/s3GBaS1F0iU04U1YP
lrU1kjfwLQioj9oduvTSl9n0Ha+CDGgj0Yt7tKrI//4PjJqLW1moX7gyvX3GOnMGJbK1XDQDgxgB
A/maTebXEGKirWxW2nZoQv2CzTPXMxw/UTXYVCAL647HxoZpMNbqXHBTUkQQ5kenhJ1j8sP4T9ra
s2cjk2vPkOT6oA5jduFUeB9LLxUhXCgRNT1X680v64U1ammUQ64/Knfw0sKfFdbBH5JfdSfou/1N
41fNSSqbCyffsv/eHkfLcmWnEEeTUFgfRzn9wFFLflL4KqAhyhnBJtZi9e7jCX3vS7l1oqoH4pWz
j/Ds7YT2Vt5FkRqSsPG78DmYUbKGdKgp8q3uj8UznEfBHx9bfD+gyz2XlJplcgYaa78Two4byjUR
RNZCdyQgljC+ON0Mj0NNSQUCxdwQNF/LvfBLn5bVz1t/ieIVQ7eWOHv1vFIB/YtOGCqXZZh6lsTG
FAONwIPrDGmkiAhZgsEr0Q9I9iSLlV8f23/vjjTOEHr0KEloKpnSt/bh0YgIk3ES6phoB/75I4Fs
ZqeGtr39tCVSpGSGKOO8JNjfWuLuoDpzyikJA5uVe/lsD5NwEur5W7M3pksiNe93qcY6svHrxGk4
htXANrGUxGMLGZipptVfHCBeMsSJpyQ+Gbg2L3ZBNlU/ysEqd/Gk6d8+ftj3mwXrpNIBO8uWQkJs
9bCdaSZdg3VQY/GVUpr0Qce5+uktuVixKfJT6QFeurousUNsENrDwskhOcd40m96e5QO/+BRbHXZ
9SA9nTWmpgHnJ4FIYyCHufwCIN2fKEDL/SUc2JmdT3JbJVVpOcAG1+UkaqdGNqAoLwKZBmenos3R
UbLgANZvPNp2K326NAt0QV6KHRZdpO/QYE2golO+TJEkxdom7e30xiDvRffxqH/5eAjPrUVQl/Lf
CUsw6W9XQwaTEvetiTMfXseDjHqBSzIh89RpSA9lU8vHilr7nVHH5Q964C7py5zxcIRxDClZJ8Dw
a1ywkSY9sA+Cb38MJPiXyCh+0e3UIo85WvWjCnFST5t+VD3qUTDVFx7+fVxAhEX7KsUeMuDmGi1V
SHOpGqRfhDIX8g8mI1pYpNiMbhcGaQPMMUnu6fg2/oHDwTDYAiYZt7PO/bdR1FRBzyVgUqrGlfiG
h96ewyfF6pILsetqu7PzHNA8isUFAB9OZPd2gv0+zDNHnyJPHhrDg8mw2SlFf0nHfJ3U+5cZG38G
Xz5Oe7WOoE3I5EjTIi+mRtE6aef10BRvCjmGZ8xs5BvqifkRDoEv/uiP24pq550P3+qFGV0t53df
Y+Xc9FJG50BXIy+qa9i3DKveERgOu8LKNC9x5k1haq1gN5N4A8i4+XgzrU6sF+uA+0CrKGRSyeC8
Heu6iIoImrLIs4OgOxqVOW3koOu3BfSfFw7nc9P62tQyEK8j6FmzJiPrI69znGjTaiksLWNzSYFl
5fheHshZEsMAqciPOsvvX1mR+jCB9TgOPT+qreGIRoXuu81UJvVBm2JHfkCB2/9kNLcYBUVPlY/+
8qUXfzWK2qRXtVE4gTf4YXBqR6n1clbwhWD1zKPBt8bhAXSG/61D5Y5GEV8iweQ542SjagobTbJv
oZJDiDRsG/p/rBKP//ECWTmcl0ejdLmgtLDNZeTteBYQkobRpEdeNsqxTwG47KLZteYGqhKRjNbo
uC1qEcMu6Cqq7R8bf7dkqOez9sFFALTH166O5BpyIl3yc901Kqia5dqfXBPQ6wUrK4+um2TRZZUw
ignUqAWvrHRpRPNKoSpuEE1B705aWtzG1ehsJHOUNs3EaZ3Bs7TV1Dm4sPnfbT9M2xSfwcKplFPW
0s9OXMCEHGeaCydJqHxRjbKvvkVtq0q6AN/StBeqUefssS8484nlgKqv9mA466nqSyj1TYnei3SY
bQ/KhxSO0rm+sN3PmCJ375DCB9zEPlzm9tVGLOnmqhPgNPCT9OHGr/LZGzmXcWlVfWEC37lQhYAK
5A0hNxxmHE5vTcWJWSnQZfJUjVxcQbZa7iR/zlxVsoJ7+H5L4Q9d7MbZqF0PULhfmMR3+3IxT2mE
oA7kDiv1rXlVchxi4FB1WaT2DtJBVehmTWJahpKp0gv57rO7QiPCYlhZPMSLa9XLMhgTH3ZA31XT
RN8nKeRuVRS2Fwb1/VO9saKudkXiaI4Eg47vUtG33MA2CzcdQd0poXPX95pxwc+cM0d2dgFm00TB
870dRAOiwzKCncbDicl5vC2hLIpCNzQg5+qEneuTmkPtmkb69vOjCXCINACh///h7DyW69a5MPtE
qGIOU5LnHEUrWFbwhCXLMnMmSABP3+v0qK9967r+nnlgiSIJAjt8+1sUvn//JCg1ot93ROpGQ/AG
W+F1Gpb/UQ7ES8LphKOBig4dIL74f95dO+i2DCLLSzW38xZbQ5/RxRj/0p/4c7tk+MEKqMCRyRCL
//YMaywFir2O68xx6Pr4UTUcBPK1y//1gXGVc42IliiFqd9LU8vg7uUYiTobPYfIjHHXY2Utf1sP
f24fAVsiKS7jmXRcfwc7UKrPtTtFdSY2PSRlaXG8YRJ7gWe2+stj++OIOyuaiKlckhcGhX4/4ubh
PGFbVU02MSb2YRrZ4dtXTEeMBFW2RIO4Kiii/mW9/9v9oYRw6d9SV2Ts9Z8rYoZmjd82T7GuyomW
MTL2xenDRAlsnP77hf3bpfiiOF/IV6iL/LYs/LbcKsa+6OAYd70bcYtMhy2y3zwEhv/zx3Se3EOD
REX9XNb7bZ1bZqr0KKMG6pIZTvHS/prd4G/Sgz/fF+uBdgSa//Ox+ft+u7g2rkFMtbIAQ/1NDsZk
eDiXN8y8LrdWOba3vRHz33pjf35c/7zqb/tEHuDY5ZV5lbn2Zi62sVpPwwID/r/f1Z+xCE1NKmgc
m4yf09/857LwFeZvkyApwZCsugfCYBIdqj7Fdt65tvFU7ZJqz90Lr1zz9/++9L/dIIcYma1DDITI
+p+XVmYZhVCKfCgIVBZIp7lpVutvlaR/vQpFbbr7VHsZIfvnVfxaonjK/SoLnW07uuOAk/Vk/62u
++eSJ6dhI3TPrln04n5LqobQ6np7LevMkiaXp2EfF3xc67npLgBjrutftsTzsv5/qrncBpdjGAXz
LLIossl/3tRW9N40Ga/OcjNhqd5M5qH3qzar53OtKpZb/Jdl8i+fAFU/JDjnujnh8W/vqlyBJGzh
XmcR/p54zdn0rEIxRBckKutxQ1N+s4XL0h3+e4n8y2NlP0Z0w1UDzszfXt4qzsEXluNZweFz9Pva
XOaVpKSLh6/zt4H5f3moBP8BLTk+POuPUlncWzhbFhN4WkyUB0bPCP1S1AdRkFZBvJQXjTdgbf4/
3yFFFcpYHHBYhP3ONPTCfV8WKbHQphmaUlvKn4J9dS+MO2wf/32pf/kSaFzxmVMoZn70dwXVKkO6
AOXWZWjow3SzNz/Fsfzn/89FqERT52AM7Pd02LLHAj3f2mUIoPdD2VtW1u+x+csJ+se6oHzCMUbf
j5rNWej6z/WvSN5oLtZDxlz59NBSds+sZd5PpbaDl/++oT82SNa7f26IESUyyvO7uq2f+7nAivds
dum7TznKrPyyMpoB12zIZ2y6Obn3qEy9fZya7/Uu47/ZotJC/ePVkT8hlSRAPitBGKT/5/2SzjUM
fDbTQftWwwy4MED12vsNt/KiSbGWXjqTBBV8vThhdnKpsf+POgv8pk3rLp8OcWXZnf3VdPhjv1cN
Wgzvcm+jUTyXYU+F4iXXTd3XFyEGluJn39Uij1JRWbkAXNFsYD8O1l5YuZuW4JEmK1s32r31aY3r
2X3a1BiLAS5GuZ//f2km920KQfT9sldr3F+MYwL3y4wHffdzarxVpo7UlX2oxVDhL17ba91dybGu
rqywDvC0D+tNv6qyx9My6WUx1+HR8apeAjhvtj1O6LBF863Vnp0SMCVvo2fKO453HTBHaf3EEd6L
vzUkhGA3BkaiQDzwZLow21oBvoA/flD51TjX3ZrSue33rzZsKUYlh7XO86yjSd6ktV7j+Zvy3Lm+
mwdfuBdtHOcUCLmXwX/DmVm6JnOnXYX+xYwPpnEPGCVTi0lbq42xNp7LReyntUNqlQRttDlhxmRK
VYVpF09xhx31eLbQL3NXP56dpvuf7dgHTnVacQl8mRbS2S1r52EUX9DLDvmXtYoNYmdpLxWJyrbw
pwYoS15tWVgMtLqm783XMRjRtMYFthEHtVjTmsrQb+uH5exB02XwNWX84uc6XL6PElqNTCky9fLr
MtQUXTF+rtu5JJXNY/uidJ1VPUI3WhuyiMLIiX5lbQngOq0zS/MSqLAtvlV+tE1QKvnkt/aylZss
ISDIcQOHURK1Pex7CK4rWdti13V67soSY1c6UMPLHDKtT97Vj/H6bLS75wrjdt+Ih2hxi/YDTnDj
FGknRIR5s9nn2ono+Fu+/DoEpeV/OsZ4RUNReplKKy2LLazLtIq22V5SLadhXjMoFnvB5fmQ46c6
1x2adTkGkTnpwu/7t8hvLHAR6CVKzdnSynD/zl65OVaySq8x95OMkEGexBLrxYUN1oMxSJtideWM
ya1x8s9lhq3AUs6DhbEFobVtvUaeNgvz6p4y85YWtZj021jGxr7andEz3zy8rYuvbpyv/ROTrQpT
6DgXe8pYhAmxQV+huGxDpa3bDjsnhv0pxptnrMyFtWaDDLj4vE/hDbbmgfe81ljyH6N8YAdKkd0t
pZUt+WAX4mLSLZ3XpJ88rd96r+NDhYCosWhIwsYySET6WvSzde3OTjfGqcnx49xPfSn8sE2tMqIM
mBinoRdwLQVTnHFqb500P3381ssog6WCCiixB40lPdyGsI+YlrOF0XZSW6bf31BYirpImCjP+xvH
KQQqVTx+kCUnegAu++5PsxqrFJ6GsR6DcsQ4gakdnQNuMSsSGZmwwfryo6t1XZaJcIp4lulZD7Es
V6HdTt76pRksv50v5xUrY3maFWPBS4q5fxsG2egGuX/Tu3XQSXyLqrIvL1d2a8yNWztex8TFv8ZP
HU+IsUkruUejc2ncju3rW976WsrHHiQlFHIoLuFuf5vzgdyH6A4yUn3uSYrwVq1GqesI0dDiHMbC
eHuyx1rCRwChEVkZHvn1fN/Vk54uJrw8KqyWu3WARwETaY9/Rp1Dz+O41jr4tY7VHl7bVrNY38PK
WYanLmQaH9UfYiWEhwyRDj8dlz05cTaihXRX1bZdWwGuhU+aBFk+W+swt6e2LQLnegE7tKRsX5Ba
Vnx9k0rq8XLOTXva/RyT32mfCjsJir24DXKnvIuZPDg6bdzc0Vcb6fd0QEP8p6jyu+ZAuWmGBULT
eyjvAoz0Gdwd8fUXr45L7fuDe6rc1xUbccoCDCPFJ/4sWg522UidokNo3RNya6u9XnSf+1mwE6an
TR0706srnUhYiei6abwRfhO3j05TtRMYhsHP7yevUvqG/W58NZ6ty+eij6f8IzRV1D3UjYjCh3Wy
TPyKFmgajssgqjAr7XHTJ2JVDYRC9YhGD5Po8s8hXuz5Htlq1R1VUan4B0t2YM3lNnKXhzkACP0z
zr06YKhw5jkcBrPN7mflbVSnEzHMDquaNWKpB9/taE+JXq/B116byVyVovYY6wep1jbPeRGtVn/h
7UsAtt3y50LZF4pEIVcp1tD1/GuL9G59bo0HKi0pV9uTIl1W4Tk/nFkBm2J6vleByZjQ2JY2xQWp
KFQSx2XlM6sxlGdV6ly6E0zBQPdT/xnKzrLaZIimhUnZsnDW+H3yamt8hubXVRxKAwu9TFCGmcBJ
m0FDfUukLbu1ZyON1HyKoq1l/py+x3QLvmuHoZCX2AVFg2I/R3qwyLcOXeicMENVwSio7cZOgcHQ
FxjsQdBIUkOFrMhqKhgaqqBx+pzvovtZ9GMdUa1scfH35Wg/24KKWeqyFt00nIq5+1ikiR4ReHFi
xx2Qg4eg39UFVvl7ftOUbglgTkJQi2wav8nibs0boJ/psdWA3oLKX7uLcVDuw7jvwQNDp8X6f4+F
tyKyZ8Wc4xJc9ftUyq9EChEl6dKPu9NkMLY4YWaSrwcLuJlK3SGe/QuzWMhakPt2z4Md8rK0EZfz
rC07ozZaWkkJwUimCPGwIgB20tbHOvDzG7IbGDfjmTFRCc7vy3F1Ju8wlgtgz3pdu8M82c0xiLTt
HT2rL04kHziGjLoZLURt+VRmY9cPVrohGs9muhfytHO8vbloMdt0gq+zpH6z8VIq3eIKtKFqXVM9
77K5BAMTQlIBY9cecIqLC9yDoL1klRaLuiqwvNCQy/rwAtTVqrCr2SM7swTHUGKfL5XKwQER2tsy
99LZHgKRucpRNiK7onxku3NeFnfot8TR8fLNq8Pim1+o/FdJZ+fBnrE+4YkIYR3LaqCPZIUzWBbm
wuM9iaOFYBXTmDG4GfNONQ/DYPrl5HhLPV7Cjivto3RBA33DW3+F6zWFokpqf9lpAw0szWCJO++Q
68ga0pqfuTu/Byrhuhm2dM1zx0mJUYYwgwFRSnSJuuMQqcNuS4JeOu/x7nfXhTsYlaFsrrgHS63u
qRJmYqLcVPX3gVdTpRXwEBggSwt5CRODI+XDsUf21zVOSrLTHWuv5Z+UYYnBiybqy8St7eJ5buo6
v8DzfnfgV5UIPoM6ioc0ttvxrmmDqDyGTo2fTbzIYD26w2LR0gfgEieDWQadlhvK3kT4dunx6XeW
fzCyGx/3cOn8r11T1Ha6A5FYk06F45I05aTUrR8WI2PWhRsXaV/soZ0NvM/xy2Qs5wIQTOdfDm4L
c7pTwiO6DKVtEpfJoC1Zw5XNbDGV1x77bhN3DtKq4Yc9NBj6R+yZkHSULLKymPi1bhPGzWGLNyK+
M3yoQCneh9dxW4feKWrZwyXsnr75bIyr9s8A05VXyDqcJ3VZVW7WL3E8H1dTWNyLvfQp0ZKHG/eO
3OMqV7P/7Ph6iSA+MgeQlu5WPJqw6K1kRHl/rTZQJsm2Q85KNzPGThYMsJZTTKdiLBdLVd3ryXG+
L15c3lSAOLxktdxiZTOM6yrtc3iMyW5s79vsWPq7GJo8TgSkKPvRkSt2BT4Sh+61maeN2lizrLL/
wmepwQz2ipMPFoYl7uFwhU9GCmxdrMGprgfbl3E64PptkqUBJpQVRRm5F7wqfzsaWe4LS7WPHzfG
TepDrqo1Twp61OVFtYspOAJp2s/0lqgMj/maUw42IgcDUw7KfvV2cRZEMc1ZHylCLofY3VCD5qrM
T8bZLDyI/KLoToJ4enwpa3dPxihsqnQpJHsXnY2w6ZKdEcnuYmbe9Z7am9Nm9I82+3IKV5sJMUHO
wvcVVGI7YW6u6ovei+bxmliFrK3htdQXFBn4PVYtwfsuymMUngGW8oW2fvfp2Kb4WY7D/hPrlxI8
XdPe9D7avKNLln5vatk89bloVWaxoF6lC2jsZDVu/zQ3sMqPdWcb9xiqoCUosPJYZD4BhXsKbGU3
ly44pSf67H5hUvJ9sjez9u7jzIydPjCBNGZlXgecBYJTK0VcizdW3npRRTDYk6BurRvc05XHmMIw
zBQf0ehb81GEc6i+1X0cNZer1xAOr5sVHky7cQ4lS9W76wEeYwEFW4jyrS6YnE8QrVndUy31vmRb
B5PnxFY83CKiyBnxdU3A2I2MgwSGDD4BCCniX/B11C9rFfGvxfPJbLc6n3QqLenTtIwgh6cI7AAx
eXbnHHKf9Bzdy9ksUgGpeN/3nUkXUJLwfZbYuB80S8iB1thuCJHF/C3Kw+FH12vhXrlMp59sK4jO
aMtonvDhoAp8ZHKlGdPaz9GelOVkP29DvvG5DKb4Djd+/xIYL3+PVy0epOvIh1jEe3MaiXiQT64+
U8VhR9MJekQ9HXevW6pDbKsoT0pZ6dt9gq9ybL1d/QixI20SX+j1o3bxSMDlpXeDLIc8emqtebMo
3BTmfbG8jVH5MerVxdYs7o9992TITI8e3kc2D3MIZVTfOrVj/XJkt3/ZBHXwozstwftWtPVT6eOQ
wUhju1yBHCJE8mmmbIlG47NdtIhwdTbtVfdLTZb40S+qdtjftP5aAcKUkPpMCzSvmjzapt3Wf9rt
Mut018CdDlp4bYtys5XXolPjTIKgp19F4OXftTsWD5Ij/D5oy/WtXH2wfxtP7QNG53yt4NkQ6/e8
8wT/FWWnbSOIA8GdnMd2PchrpHi6hUMAZexLPJOGJ7VqVrIqXZ7TBBCK97bTqf44WmDdkEDhZnQE
LbLJpJ4qPzzRubTfgrXxA7xJFnHnzT6fu8PYZUihihw+U4y1z4kXKhh8NUqCiG6T0PFhdxUjHI1S
w5Wh5+sdd4fE/uBMK23P1VvXU1jzrJN47SBZDdKRMIyWkEWWb553l09R+Yzyon3aHUkdiMRPLok7
xpN1Bvewh3RBpB6btvA/4Ze1t/tSLcWVglnmHWLoT81xVvBgoJCeOypWbheX9gTE6ahUHD9xpg9V
tvlVf10z4b1ezkMbfB82V9yqWkCfsaOyfCkIWOVVWMzxYxnnWjH72DBjsLjKz1NdThNAKBU2F5MN
vSYtvNH7GU2uQgTU5+21Z2bz7MFUWtPZX4IeuyMt9kTzZk4drUgoMVtpXvNCaXXDbuF3x9hpnAMA
NxiQE5IJwtmxILnLuXmejo71K0m3++Q3bvG1mRn0Tap18p2kEMQA2Zkv+Kut6u6acb/zFk71KjjO
WzWGKVM063246g3jXrwdeABmD1LDWNYdnm6uSsvRBJBnoRZNh4Kw3U9F61mX/hledojPVLZUdHsY
JnzP3gcdvvybNXrLC9DD9jttAn1dwMJU6Qq4/iWC0fqTSmB7P4OU+lH7xr0cuM05pUtO+qvoEuGW
geYfHdwe55duv7QR15WaFSXydT/klrs5iQ16iifLnkEdxPGXxxZzD5J9B1UEu2c43W9kqXuCiW9t
X49a+N83vfi3YVDP723VeC8wqDygQF67/mgWXKcS1VL/TJduCDq2vbp1khkE3zsdZoJkWcbFjfEn
NSeah3gLyMOqGK1S8maUBUGKZUs7A1rXDox1TSJINHnHm0Ca9RZVAcCv3BkZCUG4MZzAZuZNordZ
kQIxVkryb6phOuWd2G/z6AwFCWjFrslUOmGRLuUQyQNRk+5TbzH1KzL9/N6Rwb4lHfmRSbviHLVN
3jZc9AF+hMkGnm1IC5eB/ato1vO7s2nvKTCxx94tTP8w9Gv04heurS8h3jZP41oPHysS61vsIwAq
V0EVqwQMp/tqKQqpicMJzPB/NdmP7dZzBED2wVDKF0H4oHorfJHuSCqHith7LreNo2MfNFM/wdyo
9mq1ave6XUiSiX3dQWZub4tXUIjY0pEz5CSkkYeR00LUcgP8bF2S0WunLeETD34IAJDFoZx2jI9q
MuK0LZrmrnfJJ6gD0VM+tVNe38wGo4RTLmL7MgLU91l0Xn+Ffp0opt0IMew1Uk9UlsMpQ4ac76mK
RFQCmh4R0MOqY4vymJu/rWg2feywC4Pjug7O0Q82Ivp+rU2VOvO8vFkTbNkAcR9a+x5LkqTxu3ZO
Y7wfr2llDn5C4636WnTNOqbg0p0WQ9aN2CvCNMpNAJ13X2Uswj3t9tE16epBTvOiQscchWv1GOHC
GybduFbh0Y2kfeQdj4bIjVHnzlnEG+Iixt0ZegeO57f+ctMyHbdfNHSJnkKxz+UVrpEcjiVhdZmw
F4mLuLTUdrKKMQyz2Y+YUgcQaV49imVXud2au2Vtp/hgVNlc616DcbVnH/JtLPRyV+0Bp1ofFrQx
Wzn3F1VIo+hgUB6++vlo3qdYWVPGO2xupFodO4v3hcXdNnn3sopm/AFF1ivSgAjlgyaDvq3DfS0z
cub+y6q0aO8trBjW4jEeKQJnanBXqDy5rOY329VQ7NgBPPnFy50iyKI+mvSPxoBYTvpm5SsQ0cpb
sAjVyQwXt4FGiACAEedqjj8Cv5r7wzQvZn/bc2l/jWgcXmjYnHw4ZpOvQ7fHH50EQHYE9tg/Y5zu
vchB1HO6u6J7s+BZeolFxv3NiDrGdCmIh6M9B6zSOJB7exCLjKODkvlYXczUupfE6T3b3BRtTMwC
TWz8GngL5UVbOTgDuBSw26wam0glWJUO6hBF9dBQ5nC7r43COAHrdNMLMIeleoMkTxjqhKC9D13L
H5MN28SlVTSFsBGNVrcEzxO5rG71lHZU9KoD0/nQ3id6Qu9Cb0FUfLTmXFLQ1jQ9RLWIooMToThJ
933Se2rAUlKZCiXUWaEVsGSqc/OYDvS0fzk6tLD95T1UzoUf7+P3CQyhDbpdTm5KjZm0RocuyOdB
BMN4tXiAKbHodF2qQxjrUSWeoUKmvTH+vaz35mazxN5nat1JhQqDbC8t1YyJfDmv4350HGIMFDAF
MuBu7KA61gz3PdazdCz++zZ8sd2auE3XxuqOhqqvlwZ9FTx0LaqBRGk5UnFruvALlnRumKxjIH8y
EK9kQjHEGrOA1zxm3SxKClZjXNxvGmMcgNhdY502VLt75ivcOVO/i6OZpeN4t0CNl0eaKh25vR56
+7x9t++V8iTbNN5q/HhFNJ2I3N6eHAiqd2OnVnVCrl/fL31hO5mPR8TDGmPeiJ/3iuN7H+zQmeHO
SSIBa3FscZQxJaPnrqwLNB51AV1+GPrK3DZeQ6rmcwx2SbRKXx1GIzDuFC34yutqjuyLeRzXLRnp
/z+VrKoVZU0bldQqvKFgM674oCq0MkWikHuRiAZ+cZKFG5kMY+KRVmZer0USYTqep4HM1bvXt6t1
KslSL6mpundDuAe/Skj2kn2rWHW6sIBCyMetsY5wMxuTzZDGn3ZfdCKx7UoveGN44MHDsgq7dOxG
BN8AU5WKEF24ZqfMix62+QL5rfRT+rT7RLS/R7c0ieZvORI5i4Y/pRC8bHdD1c9eaQRUQN9EqvMF
/ahdcTa1ttf+EGVlKEp6cfOU06EfD10oYp0K8oP7WNVETkwXzWViWYuhzqzb5jJ3HeZ6V0VbJvFx
ZoBZT+Q6p5IeX8ebNAMJgPL8OfXr0fsKCJi82mbo8pGWj00JY7IlgZCUTbI2ET0pHa7jvawIeeH6
Tc1l15TEGFshwMNve7n9cHJttcR7+3hTN11rXzprLp5m47kPaH9Nl/hrHlNhtfp5PnR0+27N4FMA
Kwt//fZ/mwzQ2ePx05GzuhN9vj6LfJjaQzxP9acPYB034E2ZH7sW852r+/JzGrDwIDlw87tR9wFb
UD44zxCS8evdqD5dhM7gfOSSLY9bZY3RFzUyk6qfv4e9oDBvzIbjlozKlpFkrFzwa6v9A+ecd0cH
bXkkVTVj6ha+fkUkLb73dCY4yOJSLUkrbVHf4lZKP6lYp+3rqKNSo/c3YA9AMM6fs4VnC9F68Ckw
cbRSktHoi+PsZ1rurJZvQsEhpxotrdu2Pu80qizzh57jc0331d6uaY4wfYuQORRJXi12cKt84wW0
Zrr2QdmaeJdL9neOEgG2hhvnXRRubFZzGFiPU9TX0/WSh46iwdRtsBHDljIlFtqRcyEnD6ssH4cV
P1vtXv/iCZ03K0JNYIiUU5/tvaRY2uCPtye+R9mjwJrEv+AQtKlrdzmNcMd0w0Nzdho4xr2jb9j2
3J70g/A+CSIx/MpF53lpr8qJVHhzh8daxQC+6ZdXyzH2ekxfHFXZDzMhiJUGqHzuF8L/me0gKmk+
MT4imYxX1kyQXSjc3/Nu3JKGvY7xpK0K9aXHROBn5Ne1l3S29LqURaJfN1mLp8Ku54pW8Dy/901O
tXYDJNckUm3jfYA16cfMyXNHpdm+x693cO7hlC85JbuuAb1x7hCrurfnl5zKn3WqXS3vO8teuus8
WI1JJj6v4MgwIv2/WpwNj89ew4duWYjl3aiKK9Q8i6hSJLblj76hNssQ5UxCK+amoU00NuW9wzSs
PMzrNh/g8NLiV0j5eL7aIaiYWyt4aOymAYhrCmKFATXoD6uhMX3oF7biVNeKFRsNVvhrdS396Gm5
LddjFHDkaGZu7DTcfPVOHTz00gUR8inA9rYEaYs8/nzM4Yc5joNL+DcU1O2woXHylLKueQX2a7/p
po0gFjuNuGboffgMwp3CMybPmK3WtIBfZBtu4Eatjh6+X4RnWrjgN3fzNhHSemHrp1MT+b/oe/h0
O1ARnJvFHTNXvbeQZmEab31QO6Es3rOpbcDUkV/f6LmzvrXCm5yDgFdYpXtFl586ck4zPiyp/2Z4
yQ2Pze7qHwol1xs3BKGFZKPtDyHTIUHqTdBTTzve6VcUfKw9GVhCX4mW+jYr3FxY6RAZ4Z60vbpv
lt9Xz6hUy++S2uwbVp52eaJP3T1PgK0/ZzOA6SToASTq0Zv7MQ6Td6viaNrng7/F9gfC8dEkTl5j
AgCJwmsurabdX3rQXT5w2T6fsxU1CAuZwc5ffI9qono40SeutlYT4qG8mQ5BI8rxsMyVd73gNkG7
CQb0Z+52VALsIcqzct6D/RhWBjVhJX1LkDEMYiluC7/uuGc6AyJVrFd9HKR027Tj3V319mDRS2Yg
87MZ9/Vh7A1BrciX3E815Wr34Pe+qtMRfrJ1bfJ2zhOMifw3ARU1v+mLyFmPNQnsY9gIe0xjXwh9
Wc2l84QcFmcAyy6JDcIBD5dhtanOFOc4ICnyfLxre3ds2dz3/quYaY9xSkP7SIw9hg/WEmzFcRdr
9z0ciY7SqqdYnbSi8DnPnHZ8Wifl/2TmgvpM38ghTOaVeRzv1cPJ0L51tXbMTTN7lYD2mlNt2go/
vEOrOzZZxDlssnKNJjYl4UvG6zbcIY4F8Jb2lLdTWF87bB9UnstptQ9wKqunuik05R5/F9VhQJfk
Uc5zKCuPa2BSR0vUw3ZjmmfmuoIOAGxTFPz4bLIAvvOacETS45CcNJ8LBrpeRsfHvgr2Lm/wsIyD
q6CJhKKgv6uvJY/yeTSGIWNVxxXY+oa9L93gTGM33A/TeKQkVNwv5dmfo90D+1lYpXxh3oPPr5cg
qnl7o1qy0osWLy3EiBTDyyPncqn5/t7RCbBBemFPo8tx2Wwbwiw+zt6Zx8SuKDFgboI4Et/EhSS2
CqYVLlBnu6d2xfeN0yDMD54iiUg8HFOP/baK+sbXex4kkbJUlRQbzkRp21NQvYh04H+O/lS+9Gwp
JQ8hlJeDTUiURWigvEfTtPJGe9ZQ3RCdBTf7aIX9yd/6rUp9v0NUQ+RAtca2N3vOus0RFGBMweIp
fX9427TkRia3Kh46kq4XRU7AiI8YMDgwYKG/NVExwvk1JkQGxNFRH2j1ztfjSJhy7KipN2k76lky
PuvOX2y5Dx+iFX51rZwAanwey49ga/2D5ZRy+kLpnp7XylCkZlOagl/x1lU/Nb3Vz5bq67M3Bkgn
8hFHn9RtCqK3dSI0z6pt9O5W5B4oxOjB4qO0aUXLYfOaVDtYkGO6uc/vYT2wCcIzZ3Of1jWc07qp
Fl7FHrL012jsvaQvF+85Rnr0Xra2eramMJJJ5/Tqvccg2s7qchMPxBMGhcrEHx9G3TfPk/NzowYr
Ttir7ZoZKHQnKMe8maBFF2OF5VHQG3I3s6xJhQEMpQbc4ylzjeEcJbZU3rtvr9431wrlgydIUJMl
2pYPxyp64hGSoDHLaWtedtwgIV0u3euKkDRI22pbBjQreFZj9uliTLuNiCz49LvxxFlY/gi93V+x
ltbGxedpqoLMQwlTZTkP0E6R5YZ8qznrIK0ct0K2jGcY/fMRwVZy3pMZWuEFe8kMUuqmjyh30pFr
xmcMptqfjdrmARW+ae/69v9wdl69cSPNGv5FBEg24y3JCZKVLcuSbwg5LHPO/PXnob8bDzUYQgde
7M1i3dPN7urqekORee6mPiiBtYB3M8+Oe23cjzGwdjUaWeVOZqIxMx+V6G72uWDAxq3xR5nIyTsP
AnTcUSbNz6oyyahWaHH9rAVT/KROvULRSBlA4bg+itKFrwEynVptcd+3fnWXaar4Vue89B8pOwnN
rWBe/ZhQ1r0FxZR9bYyEFBsGeAwnLPLFS6hPBQr8KRJ3EjB3eCzyoHoP+2JhIPIGSZwBG7f20Ml5
Ijl9Z3NfSFMXAycBJj4bBqSWOMTm0hmqvP3TI7j4YfAEDcg3BOdTkCSQTYBx2bvCGKLWrZo5+Ka0
CmSiEkRn6agRAlfoxcA6RxnW007XqcrjKIbxMaMxWUnpUovfYdTxCJna/vcIszhzwmbZxU2jRcVx
LpP8tQAQZkPb6Ri5EoUB2QE7CG2HohOlqNlIwtuwLXPTrTW15h4e+J/2Vah1Ia09QorjqSxN6VHL
fIhDTTC2j0HjQ7GIF6K9o2lDOMFH66RX3ubpvdApdbPysXRf1m3wgJwG81xfybUrVWmpAdcLRYkD
p+sYRCZFZ3kmRbUXiorlmxwMqr4z5ZS6bF9Hyh2cydxw0ZVQuOK9ZoBKx4o5ucRZyBukXvnj1NEe
xpMqwQcPW6BkjyOAyiOAsfcqhaIcPRFO8nGQgN+J4cH4bpW6/6yTxbBOhtT9VMQMyo+DZ0SLGUWf
eKhLQ/ii+JHuX2PJOtznFY4xe44CgQ1qHndlodMHGQS2rwIyd1FTb8pKg6tiKuobSSO2OGYbtInX
plo1O5Ix+ffoLfqnXrXan73WavVRwTPkS54CxZO5FT6wpKa/U8cbCH9mHRwLgcKeWmxUHOShgtkz
alL5hak2UBtMNQzdCcnVn4j9wwj4t+8bOTP+K7UwNXZS3efvS3jglQbmgY83mcSV6Y8ZtobgpW+V
NSjoHUIR5NxQkkV5hhrFXVojLoAeY/h3s5nSzW+mEAcXIZyL3rP9IihJibToetZzKtilD0+dAgbs
j30lTTQ/twsuz6zKBpXtU4vrRAdzwvNGLlLeUEbyJLdj/GsoZvNHCB8cQmYo5O/NXPEo0lNcd7Qx
hG0TqDIaw6CTfdJyoxff2YXxDVT8X6PfpJUr8pJsz4zIz83ZUnGEzFP5GKslfKZxBuQkYMdVuIst
Unanl3iJOjFwHWQje1CvIOWE1g6nO/oyGbkk3nPIcEQrwTUc5718DJuKI0Hh335o1FI8lFSgc88f
xPBWqdyabD5t+KnmtBpy4iQ2vvQN3C8nt4voZZiAy6hJDfotGuyBHQ65Mtx1EPtqvKFKjde8mYBi
GLUiX/PhargaySg9J/YYQGRbCIiFTrehQ1/1EQHXz99qRKSvg2iKu1yORnGM01Le59LYageCa5W4
Zlu0oQZrgpIgrYCoJ6T9dZKDfyoLkginznJMFKX9cbT1DLwhi4yGCKRS7KVJCkIHfPKBt3uRcJ74
CH4Nj6nVDYCP3rpNhohuZo2gPH6LqIzqQT4mhklfmRp+LmUJqhXcG2G760szFXu6BFHSjjtRvxax
OvwZcu4gHLlAnL24naqvpq1I6Q1E3+hLTLTIXHNYXlVgzPwI6DJR4JjkXq/4kEpfUC0CY5vzEL9r
oTb8AeNj1DppEtujbpVa97WWURCmu+HMewD/W1DX3NLr7+jgSv1LqBfRN0gHbUvC1ZcdlJlIgjMy
ImVJ3LqEgXUMKKk1N8hpm9seonnnWpS75iPdEcsovAdrHdVnGBbzTxKvHj78aGp+89IGCVKQXY0F
l3klAeW/4/I9vI6BGLsDmLxVeDavYjgWnYQ7JO9rituBOUtvNpZo2HZZhn0XdokdwgYLLZLrovja
AONDrJIj+acEPSL35ijR/R3kEBtqFE/TzNMaOEIg3csB0LoJs0I1t/rKtbhTDDJsE6YZSJ/93BaV
9Th3YpABK2emiUK5OsC0HW7nvpkpv81EBg9gpHsKIE134ENKUlHTtJKXCHsE4XVFUeP6AwuQJDPJ
JmrFjU7IqZWER78FMUSBMta2LbwUKUyAGCS2DfgtNo5JOZv+saK2HGFSRILrFrIKZAgElxt7bMdK
vJmwUrP2VO4T7iahAs1p0MjxjKtnnst53auAVkIKvpI8Dv0uxEH1GjMZhQqLnEsSj+OG7TuMMq4K
VZxNvpNMhHdwRAo+V7iC85iGcGLC7Zpj5V1P1AT9cI6NJm6rfTJ6mei13+GcEwOliE40jiQyarR2
DAfY6QjWT3Vapd8gJopyx6t+fOmDMAuvJBJvsI2oFI9moOKwNSolO7I18lYBNVSU24Hk5r2Ke+sr
dsE25CM6Ffm71J6RdM5Cbe9qK1J/hIVq6l4cj/LVrAdFeV/bRf04TLkuw92wYLAXS2qf+SKpXU3u
YIWRkUsor3Oj+Z6HKe/cGFtQgjwkTt+jMq49Eg7AkNCYQckVeSpJkN+k7oEwNfeuiBM4jmWMo9FQ
/b0HtNbunUIu2ltCIzgxPCL/FSVGepxwVh09CA/Ag9B8qrcJfVzjVRDeqmt6psj/BWNuiYMsUeNz
KRMoXCWyQfdIgotk7ZRB8PzEeLz9nQVqM5BQJ8ELHrv94xTWPTdMaQTvVTtN/wUmNLt9UtvJT5tL
ut4ZHCyQiCq2KixoYhNe6ETK6bLjAbu1UOLcoGIg8ePpnfyiRp+/F6UZDY6CNfwLKC41mqFpp9ui
GOx3vF9g84AY6xUowBxDWRaS9TuNs/lnxNuKWSkpnLYuM3vNjaNYbxc4T+9dOTLTHxHerjTtUWbk
9hqVOlDPaNF0NL0NWTQv5gzyiSzz8QNgu+tmmNTWkU110DkHmhTCMoqDemeVNrRr7hbaKVmBNgcu
gGx1R9cxefJM2ZBv9CCn2UCkDGlxIH9MvlcFUZkkDupRp5aEfgiP2S/opvEDutYWnmGkZtIORrj/
0BKfQpc0X+GZFhXdVxWu+LcS7OZZN8ARNG7Hm6xIxVOcCi1/rOKhw2rHjvrpqFr9+LUJmwYb1LkW
2ACVaesfpkLET10pGipPw4RoZZJnqo3kLpimzqqVWDteSZKxi7SC5+LYVEbtqS2nZhe00Uh8tIc6
v8q1Ue2Q4w6aZVNb1YkPumj5zyFynl9lNJeSi9dagaNBrEzxT6uAOHHAIqP3b3veOBC66FL/NMKb
+6PxNOBTK4uZSx5Qa/e1EDrZBAMGekMrpz+HevSffTL935hCLWXWaRw0AgE54A4pjnhDDwLTI0Me
9FZFIxd53Sr2oUqHBJQVhVB2HOF3PvFWKWlqHKsN9HkdcdCgzJXiNilKRCdR1TSFYUKRxPN9ZDLk
kab5QG2abFNHFfAlrqHfeRHtJS3Ag47rCXKNeFGnKvo5WjB73TQ1yXJR/9WVW8mW/5DHGjwjMn+S
XGDXMNkXIjO+SpkKkafDNOShkZR2divL7wYH+RtsptKUi+fEjKYfVmcoXw0ALXmn+LMseaFtA07Q
FyqI3KTOSE1TSeSPitVaT3RuLN5kqdEhLBVFoLrEQ8qHdIbLb5CkSTm65lq84ycP4RM6bnZVI7zq
dwq+763L75GffTTP1/M8FHBEKKD+bpIoeFOppsGorcYsAollizmqyKQJpmC/8C4huEEOgAL/3c+n
UPNgJM3A8KZVHmDY838KuHUF9x7oG8kxlHynE/ik7YK6Ne/aWJdGQnWq6NT+4vi1LpPo2fYT+wHY
kIrL4PuztBS4xsKxDAlpyxhppPsTke2dpIGnhgrL0mkLxA4Owir/pxFSqtg3dhVr3gQXwobn1U7X
2mxkeF3Iyw0Ty1Ua7bQ+pCybwugQOyWzzPvl3akTVLr5qimaoHb9rqe2h3+TetP0s/YtSIhiDgaX
Ed2HeJbsrbokncG8uf5vQPB3E1VZq3p9LYOXRxaqAlaaDenqbRWkTj9P0isCRL7xOGGJbkWz8ixG
E6uWCt6lSmmMFI0OOoWK8CbJ7cc28Wfd4bEekjT4isKBkFXp2xCJ+Zsf9Z0CIXypM2MG171rcSMq
dx6ow7gzHSj8xVdwAnCjZvSQTWUgQZ/lWe1MwlRukYvVd5YdQDg2lYzMPtDMlkZRdjmMRHrgebWZ
gHrnMRn8PURRLTimSmM/SnmIi4Ztg9h/Ef0AmgEc3ng+Yb9BYsFdf6XGmi05TUsf5TavJd6iLbD7
jsdqHiNDjIviUZ0UaAFwxhpENL4M3oVGrttVYziVXi2PiuZaMxJod5S77r0XgzTshq5W4r0d2gln
KrQNMi0IqDP0uSCIPYWSYPR7DCjM7LpZUno3KxDAk5hNCZQLu1Kja/zH7Ox26CPrQY+StPJEP6fI
tAo4dvdIfgC1O3QKLEYlst9KkivNfgpnf/SmkZLVPghJjD2FVay9mSBObhGDUrGwaSkpVIVU/ymq
THKJitYXEkTPniRk4qz+SfORZuoRuo+nop1weKloA3BLQ4T2Fc6sBghZNMZtpYM7u2KeSqjFVhnj
xaj5CsxbIpcjAaTcKb4C5WWkkgoTb4CW7aXoh34Xfjl9K1IlvtdgpcsLYZDaMdVYk4doUf5n+T2P
P+q61AqpHpJxxTqATWum8g8yvqF1eaLkpKB9bd0rpaiUg69Z849AGuRbJKa9/AUxmfg96IpYijMp
9Ex6CQVXFIbDGXxUzu8RFwgFDr/oQmB2Ghy4kIA4UeYYy48hTQ8St9BkPlgvy/pz19TAylVnAO8m
cmNfTVLQDoeB7/115gYfjxrVjKuY6sljK3pqSHicdTcQIrglC9gnd2QHXBep3BS9MzcUMQ5WVNUU
sFTUBF+pSaakIEWvwpfKE+vRyArIsFw3wX2VwiR2elb5Owz1/n556EHFkVP0YJJUNA/oJP1fSUkF
2e3FyAtDG60UmggtVd7scOIwB2U4mfCzUsoVWYyx7g43PO1XSrENZ1i1DJ9DLW95+cp29YbPkJFS
ZMvTX4FS1bAg/ISSEmrutISTnpfPSgEDgCAL/0LT8Tx2ooaG5B6nePphT8bck8cLuCADpVodFg5p
IzxpLX3SIrQMLiiU8VO3avORO6gR+8IPwLnZuvVOboOaFL8uReku0XnaqzHFnV08tpSxdWuGGBla
2f3CQZ28cKzGWzKXvDGOAYj2tAs1xaqwlquk26bn1jwmRSGuLGoiqmNhMM8TvhhL5b5BDPi79uX5
3oistHUGiBXdsZ2pvz2gPfPxNpXMgrUJNb3Y0cWrNW/m1kjLF94F0otkUxgFBipl+PlGTJbbDqXy
luazJpMD8jz6ZQdxLzk8v+Ao+gqiqUNZwRr/btIx1AZysXOdICEojcGzDSjCQwCKpm+wS3v6bdhI
l/aiRMvjFN1EH9rLiuvFS+BfcwOaB2D9iV2DjMkZVciVuDtVJt2uIP4ACGvqD6krfKdLqu5gJsP4
IEkpZq+SH/Dp2s5Lk045XB5+LfhehqdPK3J8CxtbULBTrTUa1rqFtpI5SK94DqVQmbujDEtQoO4s
78EobGfWteBLPabQgi8Pvu4qRnM5RldlGdRRGIt/yuno9AkzdKC73El8rtxdrfgcpIyWgLuEV0UE
rYkqWoAyG/w84kWFRnSX5LBNSGIoeFdG+7rxi9ba8/UvWlmsQHj2qzrjcwSFRhwGwvTiwFZdUqWX
ilSYwAMWXqNG26XtoOPvZU2HPKcCoA4B1PCJkgN8EntjpdYWAH9/Fg0MF9dbRXxwFqtGInSn8STO
s4ByK9q5AGJHSjUyaQqj8C6vwtobYhltcfgwF3dTODErm5Ry0HJavMMEgQ5s/dQiU0CPQy5FWjjq
40+a/KobJjrntiGWe4qhL3tQ0VfWFxAkmyJpwOGRA6oPBjQT0lwFLm4rj1ew5+xDmaPdLoTxufYP
S3tDA6axsexAxldWO9AqUCDCfwHuwwgPyRXl36j8lmncBVdUgoC2Ly/tx4mejrfaX5MhIUwpS4SH
uTwspqrT7cS4X+BjCLjiVetVVlU92Xoa7C+P/HFnMzLmMzqmxib9qJZf9o9jXDPphRJp7Gw6JMnX
AdxWLt6y+KRXy9/1pEkg2wZFBkWc01EYOhJ2xYkWg9Je6wv1zcqUa0D54asJ33pj33w8F7hvEz5A
jwEE+Zqnw1ma7duZxE6tW26zltKwS8XxO+Ia5Xh5+T6eCQ2fDZNO5MA9+Psuy/vP8iHlqusx4m7w
K7W6IoNBi4V8OHIheKJKrinnbrRcPzuiwIgJBTzShLV7ocILu8o6znwZSsMvf6LQZbfxUkmsw+QB
t0Zrw2fk3A6hdYKFEMLC/mntLj7QEUIDuSUa1x3vFXsum9IrzabP/x9bkRZEeMIrmsZXW61lBJmc
jIK1nCuzguvc2nCOxmpjlHPrh125AnmKLihw4k+/2GDC001CRmlhCBhIC+35GIdqvRupsYLgUwu7
vEXObUZbtmEPkJYRzVYnzChqPZisZYsovf045BiDuGMQmNKuS0lqNiLJ2qRoOWm2MGVWUcM1Yt2m
pLC7lBwY5XGtBNl7BKAHPzSBujKXN1aTL+2IpbZ/uTzFM+GLiwETMoVYSeM39XRNZ9+ahQ5J1MFT
AEWnYvqHZqLeKrJ4X6W+RRVCaAdNQHjcmO6Zr4kJLGgznkwEF22VqPRqVIRWxUlv/M56UxFex9zF
Sn+kWVm3D9BH7y5P9cxpWBIyWrMIhStpHVqawW7h2KVgWdBDPR1ny30nia2O5Ge+oqni6GYouBRh
/byaFnY1QZwvZ85XE2WE9Z408UE0jSLvlXZ5SygNkqhQ6WJ7Y35nR+YiQMJGs0D80k8/pQ/vf2zp
BgZY0suvqK0S6juJH91PdMb4SWiH6zqg5PQ3AumZU8JwMskFXtfQ25bf9U8grVG8mwhMWdekHK+b
XO53GMFKjzYFlI2AdmaKuP8J+pdwUpZO4adDVamszoOeMUWkf55Uwywb9RrdbQR+9FjCUn5NFHvL
rvjMBO3FGp72QToFFHn1SdFLY8Hcc0Yivp0n17CRULb4h0BGpPDpPWpD+bBpskHXGzwwTycYozmn
nMQEffyAPLuFxjRU+pbd28eTsDRckOmxqmP4ZqwdAeXeoolHRRsYCf+A+2RIoPOFcb+RiZ0ZZbHG
4w/BEwf9VfTskKtkuW6DRZtQREsl1yHrhMbGrj8zCu0MsZbHQlGVMT87XbFRDvuR7B2OBZyR7L7G
W6fwilpqw41tfm4gEkrM7GXuOHbC6UAASlqQUz515gFj0ihTaxe+4obh8Meg+LejKHZZdIcn+1nN
RiVfGcacGifTTa6JndG0ixroH+WI6H+HwLqc3j675fDipVcjDHV96ayyChsRrG7KByTMQpS82EKr
3JfTOHqXRzkzMdMiLGoyd5vBM+909QbsW4M6qXiJ2xWIYRqaN/SSafaW2YVuOQZbvXnOj8cLgD6m
pHdrU/xelTvTpKwDA0FqgP/oJgq46gcIbWI5Lh67sRa/Lk/xzAZhinQx45LB8v/Dyxt7fEQrLOQU
5hHC3QJwoWjnz+93LHmoi+liibr2ymfYbgwk7mgOnC6V/QdrRO/UxMm00Yf5Y1pAJUrnJjG5KlHE
r86ub4S4TS3umYLOdhC1MWVBNDN8hbFvH+zBQoKbBCMIXtNmh8vLeObLkW1hF6jTqlChlHK6U/pI
jqqKfiVOYWjBKwog/RVlntbs0wLXDsdIYBTtLw/58VqhLwVLuQA5XJ7rOzsc1NweaKLt+CKfDzqk
rB+pBCB5I6m8zh98BLyKU1Qh5dzLA5/ZMhaunhYH0OL8ra1maXtJ/ordoNOHrXQX61rmNGU5fDqN
ZXo2tpcqeiscv1f3V1GOSPkteF92auUHZI0+Hm9SbnIU0jTTNzboua3D1UwxcFlROHOn368TdMSC
psqz1BqjA9ZeUOvSSMKU3jfjW+wIp1udmt1BkFs/f345TZaRZiMW20dfttY/mYgZUboODB3yP1ym
BwXLp12BpeLGE/XcBjVVnsSkkDov1VXKjOVTKTCch5hsJKbTwFf4IUZMPaHfVkdkIs3x8qw+ph/E
ZV7S+Nzy6iFUn85qxk2lQCGIuicLdaiRWgAkaYDOQvXCKGtjS56dHS/9JQPh39bqvY87FdRQXBpw
cfHREdAdGNCkKewxPSaZLjdPM+qfrWrYmUGXRim8fVhR7vHV7TCrUJXLGa3NRNc2cCpkXBNc+AJv
myDLvE+vJ9QE7Ep5q3I1iFWAyYYEpS3WOsiiWgRGbjSPVfqK/susRlTi06Buvez+9kY5rQkvbVN4
XVmsKynE6hOOmR0GBvCEY3P2sl3Ut/LtMOIiZkdtfvQt4CMlqppDCDuSPoASEJUTTCagYIZP3sb+
PRN0bMxPiOvCIMCvc8xwgJ1Jh6gCfk0d7GimC40vwC3+8iqfn/M/wyzb+p/DGBtt2ss+HXD8eR4N
p+4Wgy3aRWq6mwm7vWc3S1fyAMZmpbjWlilwNOblFp15YnmjV9W5/cUX/19zBcLD6sgWGMr5psaU
A/jjrgZj9Y+oqwRamBxc9w3vtMuTP7fEFMC5ULg+l8Zup3PXjJn+FFgzOqYuKrzXUBGZUzZszOpM
YCBtAw7BIF/wLZdZ/7PCsIO1dOx4LGCjV735cQCWWKnBO823t/KBsxPi4bW4lMPvlVcLiEMyJAGF
rKOmkbjn17ACAWvCjazj7CgISwg81D8I4qcTQtvklyqtU2kVHETWHqsirfN4bqGCvvx9zq0cLXy4
Xym+U4BY5fI1Gb6FsJWBpFbeS7DTPbPozccS1fDX/89QmD/bS3ZNH/DTOWXN2LS2xEcqx7a8t/w2
BOW0oPLCKBrib/+Pweh4RRmOPFtZP8WxtAlxiCbr7QFh9l3X0vwSlrjXt2m2vzzUuW9FnsYtiCUz
1/xqXvCYNKPJKN8IoWeP2FlYd4bVWxuxavlb1oETo2RzKRFxQ6z9mPO0N6ZoZt/lDdxJp4MvekVw
HF5CqlT7skPxc3la53YGBT9oijCWwLFW159oEY5nBvAZnlq5G89I5OqYRmEk9+HGx/o4N0omGpuC
i49yxnpug6bYaQOvelFU14fQrx4Lq76GLmcc5TrqNyZ2ZjQL72VaKND3ZaGcne7DoRMSHceB2PVB
Mq6DzJaeae+EfEfp5gds+vyNpPPj/qC6rtA8hzxCRe26OsuRbEDalwqE7eDsb6UyT9Td1OHp8uc6
OwqdDjnG1DPAPU9nJUm9Mc44NMFqw4VV64P6DhrnVl+lM2u35EKALbwQKDwv//2fQEvJHoWUBbc+
76f+QVH8hTaB8vdaywbju1r56X+fnhZbkEqTimM9KM9qWsJI6ygIeRfgMkbGnqm/o9z8ZJ9qqgs8
CjTCEgGdy2OdV6oShhP53PPGKwROug3+MVSYtdyFjoFITeabbZzmj1+LuK7TgpOHJSnmGhSs+hIV
Tm/D6Uur7sacY/9W7gYxfDq6I6uQTbqXm0R31VpFdyuD8wMJJMEdoy12WZL9mRe6WW3EW62wPkzI
EArPcFPmnazSwXx1qHD7raVORoyoVFP0lhVSuUva8NM1ekbhfUo6sTRMYEKn2w8yKIxvE8vhOhlE
5SS5hR3OMA2JuO27Eupe3NgQ6dDKc/hxu6w2sbJz81zCBs9yIgio4+kvSHnuLKJfGEx1Cl8mqkV4
o0V69tn7n+tk6bPFxczNTGg8HUbGIr7Tlloe0jDLs8XwJ4dofLx8tpZc++RKoey5tAxZ8HB7+ed0
kDrKm7ptjB8dOuGykB6N6JjJ5r5QVIeuNyQ4CL/o2bCxJz+UGJZRERxR29UW06DVN4RPiGPvaPwY
u2s7tG6yfqcWvpsasTfPr5cnuB6KArIMAkGjHMquqKBXwSPCW2KGHooy2BiDOxxPfLcbsv6LhOf6
zsp8CGXcpt7lQdc75O+g4Pzgmiopxrq+F+M8pA/FGDp4eCSPaATS3WxN1sYo69v5f6NY5LxCLM31
VucNIDrAEpiphUidBogl0lKPxUnJRVu+RZo4M9jSMAQtGqg3bTJWUb8uClqV6QsjMfQZayitJy40
bsyx9T+58ZnXyVCrja8bvm/OFUOhTxwQMmT+AYOVz6ZsyyiUf+iPQXGNSLKKi12nhLDvcWgkyOiH
AeQYwG0295/dCSC0KCGIU5ScKJKcni9UB3OsGwgU/agsecU2IS6L6WcjL/DPySirU8yDBF+Akccj
pqC+g3fWm5wob5dn8nEDUI7AntXC2oWikrn6KmMqtWowY6dG4yLjtzLi6ZAi0l28Jcytdkl/t+6/
YYkEg8EoEQCZADKtu9QN+CRoUw+UBZKOkww5o4Rg22xuaimr7iDgFvvW6LojBrCqO0axeoVTbroR
Gz+cYt7I9D1RYHBZi45zNeOswmU9C81XO0IFUGG16I5GspVNnR0ElgdrCmxjyOtBsH7BSjh4S6Yq
s3eiEvp1Tr86+/Cpr7ewYjQeQuAoDEQPlFWs6NJ0tENjHBwa4oWwl0vrG94pyEi1ONx4461m9L+h
yHJp1wqOTUvD0y0vfDNKcpJbx8gQgDdM0OtSSflckPg7CvjP38nQBnPNRpiLAiupPERtE9KKo0YV
fSPkeQu1W1P4/jcMEMPSgI/nqr5aN7xzekA0CSp9r9fHeKymG5zkuju9C/RDyIMZddeoI8ZEwzUk
NFJBLN0FVzreLS6fdOugrw7h359jgAcsR5CE+EM90spVbPSwiyimMXUaLUm/jFga7CP0bRtNuf9y
w/45g3/HgiqnsnEA8MmNT7+jpmXYP098xzCunzsEPthnicPsJ0dsi496Uf/oouFHp9BCR/O/5nr3
OgJDT2R9VZtc4U2/VadYYuXqB3GRW1zotgqVbs0YQmaBMtfCJl9Walv8yfCATa7zBqjzAf/MPNkn
0ZypT/jCRb/mCEfqDcbSmcVfWtnK0JUgTWDAd7ogfj2rHRagvQM9DB9foyg8OMSlV4Vx6l0+rmfO
0MlQy0/5541VKZMaTsu2C1tDukrYEDcko93nTyqj2JxR2GzLXXg6So201c9TzlA3B+FetUdpX6r4
Tf0/5sKzSgEHBIkwVvvIptNCiv0a+6iI4x8oo5s7qZeMp8ujnNsc0D04EtRHAHBXUQfWRVD2Gcrq
JFLiA21bQxNViBLsAi1ob+QSZwe1K8tr0cf9t88PzR0FswzCx8eDgrw6V4YMeaGgOHc7KvrwTm8E
6Qq5t/6Q4SyHfZphPBD7t/iBH7cJ5HneW1CWSKYJCacfUBrAd6Q6xsPD0qrbOMmLY2g3W5DLx6W1
gAH5dLIl88Bb1+tDueoNucwmB2nek2zo771mPfuzcd3j4oJva3s0tfpz3BaCDxVJFccAyqwqNN3V
tYgGaeDZnU+oTzEseLVLzMGPpSIiw8VmtgzxbWwCQBhsOuOXy59z2SmnYcZSuLcgNQC/wKtZDQ2D
BkFZwtCWASlbjH68K8qw2tHvCMFDW29VHs4sL+NpQCHwkiGwrnbupMy+Fqh44mCEnLhjXhhHO+sk
byyT8ojg8xnDv/KIJ/FWH8CP8WzBBeEqQS9l96wr5iE9BxFI47OIsZHkJnIheYnW2PsSn62NeHZ2
KN7tiEHxNOTWPt2o2AkNZibhlZOn4PNuiMdBch+VPT5p7WL4cfkLfjgWtN6DVGFo7NoFs19d2tKI
hNrSEWLoIxYeUo3NVZnQP+3yKB/2yUJYZwgCKGRFHpenc7J9eGczVlT45WVWs5uGMM691Aj130jE
LCzRynir3fCHZVwNuVpGkaIDtGhs4KL4LD1FS/7EptJ6WZX2G5P7sIR/2fhQHUiwwK+N1dUQzlMo
44yEpehUdVdYlmQuEqF8Y1t8HIXSBmg8WCe3Khbup0uIuWgfmxViZTtp9F0V9jPGTca8kfsuf8u/
B5r0hYPF0WKTqxaGpKejINBSaP0E46XzfflptHt6JwXd1STM3qEP0fjUF1sI0YchWTHeLgt7eyFv
r599qWKKUTToKaKmVrwRG3PdtYtWelAwWLq3rXaxrZva3eUduXz+k4nyNiNTW+iHDArn8nSi6Th0
vZzQD6rdR07nDrviIG5VL9wYZg1mEjNOx1ldOySMnVGljFN6P15yjxYczu/rh/fLk/n7JLk0G3E6
m9FoQgSAjKIeIBY4tPTYKXe4vXi0QXH1Heib86V2rnHRd6bvl8devz8/zHDZuP/kX7ygU61eOmtJ
R80dXLjwzi/z1rz+7NW6XsnlwP8zzpjm2ELkjKM9+ocKdf0LvOZrf+ODrW+Y9SirGwZVfpxKy2zm
PS1CXPwD3dwtN87yh6fSepTlTPwzFxHVihYv3+u22v1M3Oc/+uH95etWA82/PX4vbYtV2IXPnE5K
xDDVDvqpiw2B84Ln5v3smt+w8bza2AnLXr403Crk2jSuJHww3OD+xPvV+ZU71/+5X182hjkTMP49
uuv3edbkjYkj6DIrjLBc6kUurYNcyzO898Nb433DMmjrg22Ei7UOqrVEaYfLmL3H244DFu2+z86v
b3eh89B47zwLHDw3Ny6Wre+35tgLvDrUdPl+k/tz3ssHGmPtmn14F135TnronI2FXe76C99PXUWR
RENKicpwmWToZvzRHIw/XTzaNpZzOaqXBlqFDE2iI1EIeOkoOQ7fvY8ioqi76z4xt+a0tVdWQcMy
48bKl4Nm6a+df4ywTC5Vep7lCY4kW5jz31LbpXmtgkdsSaqO79j/FjC9p12DZ+5pBed+i7zI+w/t
PYFYdv7bmuXf9PPSwKt4MgQZLQUqBhZf1evmpbirrsVP/4GKI+7b5fv0nF9H9+JBf97YMVvLuwow
QTtGRrHsGMGewYCB/dkfyfJc3zHdcpfvAs9yLXeLuv2h3rKKn+oq0kxqnqTNcjDAIPfRUfGeM3d2
/vhOyfIWe9XZvMfPBQAwQcj8i2gOnc1pxG4SK8vlZcvSi3incD6EZ5M5aK79JXPp5PfYPGBsfagP
2o19tbHK5+Lqv2OvVhlbmSkFIyFX8Yad8ZLuw/2wn7xk31ypx62y2blPCqQAbgGvDlx89SCI8auO
p7psnBoTeFlBhItLlTb96fLai+fHy1NbBwLSfkqf1DuEgOwPb+F0VY02Uv0w1WZXEq3YY5OEubJS
R7Ram+aNmLPElH+PCEPB8ATrR4pkmdhjnQ6VWqoxqj0NtHzE6l8KO8/hBYt0I4auV28ZRQPE4jWw
iGbXpRWNZtW0hcT1qEWce4/3pHld92njypOa3cdlln1D0aQ8fHoVKeLwrCJpBwc1lv3zTzZR4JdQ
NyUtG+k7We6wZyWmam32iGt9urUX1y85JsgbjtoNhHwdFdbqHNCUp55tU5pcM+9z28UCo/mGBxxW
SrVeiOQ5VfoW39fMxL6W4nYjOVgkZg9pPPkvepu3BT4Cfd9fVZmhPkIoqWg1VEel5ZQy7ZMur8uH
5BvYFXjMUKg2QQ0DvjpdGI1eGnlrmvSyVPqe1iNSGkxEQ6xrQ29saPeKG7Tej/GeRqf9ew34+Cto
7MDyFADCeR+XwtgSuq/zy+UnCfYHCBeOr7QzOv1JEl5NEc3iR5dOCwl+w0J16EmRvVH7x5NgKHvr
eipVrt2oHzdS24+HTfDRYKhREqZIL1a3E4au0jChEnHr1vpRwd/41uJBdI/x5hZR9MxIi6LGAImn
qgCd53SSQbN0vrPVGVe92IBNgebJK6YY01Cgqj+XP/LHc00Vk7IX7gFoNuQ1Kh+Y8pgVOFq5Jo44
u7Ye6fNUBRsIyodHDp8NcaWAlQmGzBWwzPifIxaAT4h47nrXl0LfGWks6sRZIBw2VHb9f5ydV3Pc
SLat/0pHP1/MgTcnzsxDoQyKFClvXxBqSQ3vPX79/ZLTcw8LhShcdsRMR0glMivdzm3WXivq5uJg
pX56UOVYf6Cgn/4ysknZsGDXV4/vAPRGdC2BNFsm26a5H4Ki4nbZUDqbh6Dwpfd6IgMLdFoocc6w
GMPo8uLVFXaMRh/QPgrJ+st5Z0aYaUXq02/fFBDhTHpyzDJL814+CvhmUS8AdkDD7OUowdBTnpri
HrYXZD0hRIJsGE3tF6+fLmtMRCGxRrnyaY+f7WEyaYnVgg1xo6HMH1K9UfaRBAnNAInoPutG//jS
WQnYBqBKiiCcHH1xZtRJblIkaaGJn6PgLi6k+ewjzbIRJFwbFFs1aN1kUlTdrnCHNP9S1ZvsxkUm
Nt/LMjQ4KVztnmwbEqANY4Agdmz6sy81f6Gy/uvH+N/Br+LNv1/P5l//w59/FHA+CeTY4o//eoh+
1Oz9n+3/iB/7f//s8of+9br/Vbdd/eu3h+9l89uxy39+b6MiX/7Mxa9gpL++yf57+/3iD4e8jdrp
bfernt79arq0fRqO7yz+5f/vh7/9evotH6by1z9//1F0eSt+W8DX+v2vj84///m7KMn+1/Nf/9dn
j98zfswNoxR79e/f9J9//ut70/7zd8k0/0EyiwKycG1+/2349fS3wHn/gQW2aaMEHPLvVpO8qNuQ
n1Csf/AJRxSAmwkURlQPuFZPnxnmP8g6Ayagxk9jvgqdwn++1cVG/e/G/ZZ32ZsiQrPsn78vTAkp
XcoUAFNIgGE3OTiXF06DljVGoWa+V2DeyyEkK8z0bQuxsf9RzVEz/BgGcfHHs5X56zs8H3P5GuNK
il5x1Ecp4IN5Wxa7IQwJMj9I7Ttr9zrYvfv86vH9263ecOHFPfPyrsZYTAyNCpjfjcS+S3Zfvn0I
dq/83dZTIKLgW0MsvPHJLLNqdhiiObz98vDhTbx/M7tf5d3WVJZvztVcFh5rpdfpZEwMdO/siHDC
PZPJ9vmG/XjKr96Yz9IjQfNeoa+RbUn8YV8WJyuDm3YOj8DBdxa9quhb7B3bc6z3KCK7ZLp30mi4
VCXclj5xTb9LMmfXlVtlkI2dXBZc9ek/yzwfX7923NMjNBQbD8LWEIvHrZog7vJTZp7tvoXuh3b3
qJLuuH3qhZF/trrCLtOgR7UV+K/wThZPWxn4M0080MMXkOsfpMQP92YEarYKJGsjDFjEHk9DAVtB
6Zk6Do0Qi/emlHx1TJ2qPUmGX3wIDDSkZ4SMBylI7gZnaBGLQqz09vQWhgSosULXuc2F5mHFnIjL
cvGm6vGcADjzqgaiu1kezJ3Rd+hDqGp+l6lWdLo9nrZcTzEg5AjicgAI1pc8Ub4UV2qtqgyYwRGn
1rp50PMawVYjsfZdOVR7qKP9UxuHDgITlXVvGHXpNcpgu4kTVMcgaYfvsKYiMtcqSueCZLb3aRSN
VAGicd5L1DDfSWZm73BinQfLD0woYCHQD+oStrCxb2mr7q0zzOjZvQR17oFYUNtrXVUdDbWxES6A
3xu/Hho7K0sPFNq3mk7FkXl+pCiV0OTCqy8b0HUR0F6uOV2fVpZ1TgAVWSgfHdqwjjDa9i/zXlhZ
S2DjcTjxynRz2ew2SYbmJ/JcHenIVN3B8PsjkOV6Y5Sr7QQUr4MaxHnXBQx/UYYBBY2KKrx+KF46
9ScEkaW7tDKG9x1pgw0nc2Uo4HGQm/Eq88wuI1eIPTO0iXz9iGRXvk8Y+eOUtd0B+Fz37vYpXRuK
+A4vE4Ed4s7FrSiyyS4igrEjnU/U6hAP3+tzHh7RjnE27MvVYSCu5f0mY8N2URVfLCCypHPpw1d8
FP3OIGfLAZkBKdy45kvTAvybJhrunuBnA0AmJvzsmvtNFzXt4HSe5SvqnzkA/xD9Kz36M/UdzNrc
WOV7B+rjLWzPwrnV6aYRtEfAFQU6jiTR5bgws8oVOk8wZgSwsO0QgKm/wLs7JEeo76PPrWHVXyEh
0BH4UBp1631YGjesG66YDnz+KfK7whtmalj2epN6kJujwwILrWJ4YwPG3LXqRH6n9k6gvHClwQ0T
OGskcujsoaC8mLGdIUiJCJV56qsi8rC6wZcSgSIXqkvtfrYJNPFg242rsTxEpCPA94quecEeBBj7
cpmNzJ8zzbALDxX1gHDdKB6qIow2UHLLW/E0CthrUwP5A+nG4lYAuQwmLmDhoSKa3SsZMgzI3bfH
pBmlF94KhgKJyuHhQvACL52HoDeUabSZkFkjazhYyAla89wfXnbNxSgkljDFgLzpeF7sVVxUozWH
eekNuSo0bJo5jY6Bo4cq7ZTYoQ1alOv1400Hygc/KrAQc4mp6+zCHxO1HT1oRIAWG1p4b2twKudI
wW7A964PBFwboHo4h7zqsC1dHoi5k1raUM3Jk32/fjSQHDvJpTNuuNJro5BRBy9K765MGvhyFIk+
usCitu8pCAkc2yGqPanK/7i9SSuD0NLDcwHwmwTRst0QZtqGZF48eGWhzFCTFxMqHVHY/Xl7mCtb
wWrR8w7jF+4Jsd1ixQob1jJdSQdP4ky+trrKf6VC4v2A8OTsNtM4/bg93sJ35RSQlGF3BHENPIlL
dKtipGXQTcXombkevDWTloo/kgBkpbJqXzkDajNlqx7s2DfPLbIxG1u3chbJ21s0pDgy8aMsPn/2
IJC2VKxQ7QcP9QfpgP4whIkDUs+7tDK3MIMrO0g7lmAlxSSSv1zGQZOcpXmvDF6Qk26mBQwSTieQ
o61y+dqcyLDJMhAbTv+SnsEvGy2ONWfySHPl31lRq/FoeImUU8FgW/SIy3BYx4tj9UQ6kVdVuYLa
NFEHOlpLJa8PBs2GKsWs7DeyFBSf8kCSHuc5z5qvMUrAHwbftt/ldaHZ4H4A+8E+mzqbGOarE0y3
oEanIgxZdCuSo77c0mA0Yz0eZNkLWAfUHGEdd06SlVvpUZ1Dvd5X7WQ0h0jF6d1j3mXlmKBIWro6
UjvWKSG3RUnFsKRxhzIXMF9yedInJYimN+qYa/H+hReArwtOiagDIkauwOLCjaYVd5k2Tx6wLutn
jmLk4IYqisZhrRr3gxrA8w3W7KGzBou87DRsWOOlSySaKy2AnpwYdu+KIhHishLWlWry0KX0UVxx
dFeBFvykZVn9xQd49ipn7ufbk746ogwqAKaiPZYEnrOYNLqS7ajm0uRFUdx/S5w+7aB5b2AK7pX8
P/m9i/Te84zN6miQToCQgp/RcRaXvBySse5NY/LQAOzPFhTVkEs0leWqoSpvOAdry0lJAtMJe6fo
ILg8fVx7f+gQqfbSVkJ5j5ALMz1FnYeKEuAsSx0Po4UK0Ia7tawkcwsFzo20FN1aDsZ7EUyFCtzj
VjNO3ly0SH7NYdqdVFSL32iRjURELOdeOvXHEvaCz2iSla/1kdR7riWuFtbk/8c+elAIW1KX4lKr
bjhma3cSNxCqNUMmcbZcFSmypHSQYxnhldZww7yZPqQdhOo7qW3re01OtyKXtW2g8Q8KBZwbkbe4
3AaIdiJbHjLZM1ITLYssdx7QGCs+lnoVHLoaRsdiMKWXAZif9kAYQpKb5MvxNy4HRYysRy5KnT30
NlJ0QGNdyLaq1XsV4bt3aIKFYGvQwbU2Nn/lfJO8IDcvfHyStItaHKoUBFVtJHvRAOUgOpJOIx1S
v7d/mmzu59tXd2VlNXxSyrPU3/AUFt6vNDp+CjPs5IWJLHGK2hRRkMjsHoewgUXPbIVcZde81JET
7xgeIwUC46lt9XJpUUtD3AU1ZU8mL0ofsKJXlQt9hBUcbk/v6pF+GghrLBaSUtFiD22k3zVkMGcv
i+VuT0CVeChDbwFd1kYxuadMirYWe5lClivfGpW2UCCFr9Ggg7M8l/eURbJN4h2xHc+TLMIBAJxA
zg46B+KihT1CDs6RfOR00auS5fEw1+gp70tHB0CgBWL5FPLAH2Dz121kUSh27MoaVRjQxrUVuu2Q
yhaN8EYSeZEdGVtV5LV1wEOn6CkqS1yZy231HT8vo6xU0H5DQWhfxInRHE09nLfSC2tX5PlAi20l
Vk39SWMgI4eHbzfnlQQcDNqjd0pdaVskllfhvuhU4rmGWJKwjfTW5bSqqu1QusmxPpJkuUGoSZ/N
uEUwdxyz95nRWK+jWq33TqZp0YYtuPKnGdoAjEK7GE4mPZWXQ0/+kEyphS2YIJ3/gKZBK7t15Yzv
eBf0YJe2jvwqkPwJakWjRNCMJrKNb7Cyp4LigKIMqAraORd7aqlFVzlmI3tmBjQUotCmGSgtN6Wz
wf6zMhAnm/iTWBwuh2WeOJ/QLM2T1oLc39D3aYosJvjq7OVPFxEKHhJvK6Vdc+E8NFo3tM7oW55v
SCa5+2wYnT1iL4g7mSVEG7RT6F9u26CVwwoBKvykooRMAW0xJNpWYVmFqeUV0kCfY2AhGDNN8h0h
4Fbf9crD7PBKCn4SfGYymJfHBc/IVpBh1klDt+23LAnyN5rjI5HpVBksOnVh1d2G77esB4lnkuI4
B5TufIEDWIxJF2E5KUqge5kKW/axmWZ12oVVlryplbC6n4e8fBdUQfen3mpDtqPqrLwt+nRTE4BO
WGa3MI6ijZpzSusRK70wjiThjQxOctPr286JkZPCGzm2Slu9leRANx8VGb2wk22UbXyKOgc8UjKq
xo820Bz5qCatifAxwtLGAQbR5FMchFWxb3hBijPtyRN6nSlsooc+1tpPeR7VnRtFYHWQdwQ07cr5
7L8vVCX9jKZH9iiHSIx90eak1jwH4uTXkPAMpWs3cFLtexJb5okGEL88SiksF4g8S/pwHyZVa6Pp
UOuDiwK0FbsG3PQ/gSa1f+KAVsWrUDWkxk0HNflUSSEEJ04GkugQpU3xzuh63UKWW5LnXdk0Vn8o
1Fb/0Tv2MLkQhkG/UuUKSzKguvgFAj4QSIY+JvUexUnJPo7cjMGV+nis3SzR/NfUh/riXQzrLoBR
rUccUCIHZxy1uGrSnU4QqKCjaqv+YUY37ZvShlL7Oo66+qEfDOhKaKSpv8UlDrqbkuv6LmST7fOU
RcOEaokxfWr7svtQtjnyPPBywg4XxdKvqVb1HyFBX31SUml+azppiZrzCOxpN/uqM6EjTWSHGz4a
2ttUMetg30+q/7aOkAHe8Raa7/zSiBFXyQP/R5i3o7Xr0Qp5bGW/tzzm1H8EXGT4r5E65PUwTGSz
DmlRZ49drpSNi86QChxJG6T6MBh59m2gqU6D9NpOP44DZI8HNNu6n7rcT0jr8juE4l4Tgg7xZeOH
HSiQs2hVmef3YdbKuWtByAd7RZFQEjH1DngX+luxf2yywK6OEZKP6Vt5HkCyZHmlqOSTx0aIe2qy
f5ayeOrdVpUH0KNan9DHkIWql6DPJZ9G1YF0o1CzRtsH1SCjLton2o/CCAxnlyjKAK2pVffZnS2V
6fcRMMkPXMj5jIq1TZeCIkgDDbWqEXawR/+PwJaLP3StzZQjuOdUdi1flnIoJ23pixTIZrNPmrR+
W+JG4EUgFuslnLPgYMst2p2GpA10W8gjdbYhHTP9EPBI/vl/+mQcxiauNJ7PRvzqiewnPApRmW6k
V1feaVroDJA0RKJ0kYrPn2V/YsDwleQ3uqcPGvpJtYzq7CEZx/BLHdBYswuMOvfg2A7waRHd3gr9
18wPzdYCXcZXwBm8HB4Wdj8f5FL1WszkY03FYp+labi//ZoIc7o0ctg45kd4SBlnMclx6hCS0DLV
UxuJrieERFNeflvuoBuUeUFT9CVS64/QQjX+z9tDr70uPM/UxYDpiVf0coJ6VwTCVVC9KY2h+crp
6zw1tOy/M0rbOoFc/Hp7vOupimZxWsXhSiM9uXxZ/NLPJSUcDG/2M6SxEK6XI9ephrK7l5LZQDEB
6vnxGM4IZb/4KNECRQ6MjlkIPK/quRSd4K+UxvhcTgHE9kVraX8EUSLHyB8OKN9mhZV3h45mZmQD
w9DZij1X0nAkbinViaCF2GwZuLRTaOrIWGZnM0L3z+tNO0SIIsrRndEC/OxDS0inoDyFShagKrOU
jr1eQ3MaN3L7EcWYfKtZ8tqNoZQnCD8JiGFcWe5GIiFIOaYRvAB1Qx3aaWrnfmoU4w4ddPv77Z2/
PmmMxV2GlFYQDC2pp8vAqPJCTpMzqq3dIUQn8AD4t3sI9cE5GjbiobfHuz5pxCxABlhyMtdwqF6e
7L6PdDtKZ9uzoziBgj+wQeDO2YMWT8opahKFRnSt2bjJKwsqEoTIDDBH4BiLQRHpBZsBebOH5U4f
ecjp7kIQ7YCkuLwxv2vTBOgbg8GZgHfrqnBSB6FptUbjeIVRqkeEtJK7Fjj98fYqruwamExuDela
KtlL/wuaJoKFsgOUI8cSTwhA0CZEDjka5IFbqoQbWYSnRqNLW4gnTz2N2iBXhWz85bbF40znMVEb
uWEV8XYtpKnGJZ+hVffjUGlviyofzPPQJk3mDorv+6c4VMLXzVBbb2BwLrSdPYyUFmO/lj74k4V8
qtJoWfoQqzoEyL4Wzd2pKY32bSy3vf9o5ZP+tfUn5+Mc4AptLN/KeQAIQLRH6Q446LKaHU0qrqXR
+t4oq6MCDgQWwwM4TgsahMAYX8oMSTRiA/8hb8GQIpV3uXgSuoLlDPLHK6vOplU+z5HnJWtcf9Dp
tpJeHEYCxxEFSaGfIOzq5WjVpCCSFyq+12YN7mXQm1872GU2sEYr55xR6KIAakRdZlmTcWpGSFE4
9ApTQuBeSrS4+yiPQPE3Brp2NZgOywdjBDVqDOLldBJL7ytTL31vtiJr3uMuq3h/wF3rpssMSMPM
4VDaY/gqmuZsKymwdlBEOoDwlWMPd8Tl4Cn5YqlvVN+TpTb6gEfUql+SWMs/qlKtlx9uX+q1wUgN
EuQRwwIYWyQ/gsYOBmfsJU+qW2nXV7ETQx1fyedecaKNG7BiQDj4T23kAn1zBbsZ5zyhV0XygtTJ
kLVGr10O1OEIRPaPieuxYRVXrD7FCoGhF/7UlVU05LYdnUyhQRgEzGtVruq9OZvpK/Q1IWgte+lc
K5m5cXKuMzrgVEjp87yTzoEC8XLzWpjxR95uyVPLzERNPpND300qlFgOndmM4PDg4HSQxs2H75Lq
2ye1aSb9xaltSMDAVACaEY1ByzRiko9mZpid5JG4zBQvLHyAYX1gDMNRS3sg7rMTBI1r+1P9/vZx
WruhEC3Q/SKySWBnLqfPVQz7rskkL61m8z6LZ8kNCGc35rc2is3dFCoB4klaeKqNVM5GbRfsbDLB
IjNQh9P2qN401sZAaycWCg4cNErfFCgW0zF7R08MP2Q6Ftmk2GlLF5Xyn3pAzrUOsi3w7dpl5FoY
wiui9rwcrnWiOC1pVgAR0+h7XSsayk+tiQxi/zcuBzV0UXsFlsZRWRhs2wCHqnap73UwgDpuZ8fd
W5o6dJCMWZeBSNVLphdXjvNyI4A9pZNEyLeAwVgMPBcc/XZmjp3fwkujWOluVmbzI9TJ5EMaa4vY
fWVNWUveW1o9hGzX4qwYKUl1EUwiAm2MO9VX4v0U2hrJx2ZLi2DlWFJkwYxC1SKSnIu7Tyk/15S0
crwyNqLHlO6Su87s49PtK7Y2IVwwEnNAFzn7iwkFQAMG2D/xipJ0vLebuD0ElRL8cgJji/1jyRjA
GLiusH/A5Mp/rrQcUPmtlSGNHS92muKsk185jpMai+DbDFwZ9od9iiaqi5wuKL2mR9sXrpLPtTYH
Jz+V7A38x8qz7BArYtDE7b8K21ISG1k9ive/KRMKhXZRnoqu7u8C8mhuJAXpIapNPD4etGr/8mUX
NDzox3FfrkrFEfAxq8sYm1pLHb8azBE4lJ3roHJNaRz7DYdqbZcBXNFYCRwR2M1ilyMtKrtcM/AW
Jac8Qwyo2Xu2a3gzlJMRbAy2YuageMWr578w9S3dnQEC1sHu2ebZAkqtjKO0w+PRkJpsp12TyluE
YytJZTxTKoOAlFEcJsN4+UyYUj+kudE6Hr1K7bxDfF7L3E4N9fkw+XItHU2EoON70vxNcsqCpkd4
OdcQe3cy+u02LtRTsL2IM/gqT8R1UO1epbjjQW90+Ll8r4mHjN5qkjDVXU2Hefi6LmrSrWEa2wjZ
z1I/7qU0Se77LB5/mZPZfQlLqGThJU3NYIeADD1kdaBk2UluO+tuIq0OSYM/VFuEIWs7JryLp9S8
qExeLmDuR8Eoz6HvOXFd/yoR3oJQNCm+gpdLJ0SBe0PdOP/Xd08wxIkmICGOdoWHsrjnRqhkNqCA
eahOetMrX33Dr+Q9bkDaHtA3r5M9oBz9/dw0jrpxRK9tq02XmSyeDlnEuYtno0MV3YHZ0Mav0moH
WUszto7JCMBv431aHwg1M+wdocwS/BuC/O3awLa8Kgjsk4QA47lr9a0Ox+vrzXR4JQCskWzhzF3u
X5MGNZImDaMkYXpUZoS+sxqsNrjEceN4r06IEIjmJ+CIAB8vhwqnogvBKVte6gOicegP8Eq1f2Hz
LaaHCeFGkDgkq4NXdjkKIFt5bibT8kKrzveNo1Ru3cva2ZLql3tJDEUoTTKS5uorAKyqBUY0lgOp
fkwF5NDydIAmZXRRbFfclxp9MRRIGF5znr9lwJlnONhCdcybw/GzAlgIIPbQnOykHDaetusLLRBW
CB3gM1ONXbrskQHKcDZHC2BX0Z4jJbePcpYM7ujkKr1O2pbs1cp4gIgBcwIDBE62zK34oabmoIts
DzY7+a6Q/WRXpXNzyLWmdxVz2DL5a+PhbXKp0FawgY9eno88odVWjVvMhxXLbzpK3W+J26rmlQ+J
2Q/ZL2J1IxJbuWL0QADeBLAnupQWVywY2jrppNL2ENqFuq8YChQdNGs/ldMLmWXE4RfEvTgHuJro
0i4mZ7VFC35Ms705n+27EDaWPSWgcZ/r+ZYuxsptJmvIRRYukHABL9cxcSrNbHl0PK0nS9vWTbIf
a2nYOPdru/VslKf3+1mpRVPomm+nxva4GoAvHXWi5jf1H1AXbr0xM7eoVVbHA54vVBZI1C7BAQPu
20Q1l70qZgQ488J5O5njtAvGIj/qeiy/PMfCjpEwpZ8dr+cqtSjZvUWOr7A9q/eDg9U43dEEkEeV
a9zqJhE7culdkAQWdIa81WSBnYX97Yy4wSHIWctaVt22pDCV6JzIJINMch402Sttqs8VnQp7I67V
n7dN2IoPL4RUeDqpnOsQIyxOTFsgQg2jhO0NVqyXXqQEyS+nmjt9D1WhlbqZajbFm6lK6uFk1yqC
2M6oNe9hymjuSlJkVJshTtxSNVtxJ7AFIDzpcwFTtQzL8nqKu3rULPJOxlTuwAsoD3HtW9+7rmoG
l7KzA32S1nd/KpVBCfj2oqzdIqpcNLqQYqOTcOF/ZgIaXTk4vGYtNfsxNSOXNmLpfHuUNQvE4dLA
jdEayS+4vKthYOljJFF2sJJqekQqOz7EPSID9lj+uD3SikMtmrN5qZ46logXLodquVIzCR7bA/LQ
v4baAxoMhTqHCV1pan7V8yZGB8MJhrMsE2w7ykC1t5W2ikgr6yqUiGxR0yOguPLStEijwWZyvNwJ
k0coqftdP+UvhubD7QENjEa1SihiLC17beqJOtSK4/l5HPlP2RFQ2JPdvpBXR9h1AUynxYIqg0g3
Xa5qmAUCVxH4Hk0GMGenjaRV+zqtk09p6pvR3RCn1YOmtPJW8n7FHkIeDm8pDKk80svXeYIUBgX1
lPOZJsqrltW+G60weNCDunXzyTZPf+P8CLwh0D5Wlbrz5UytQsVHTBSyJLrWf01sv3yA3dGmRkLt
IBz88WBE+Ki0uzqnJomz46C0W4dnbdKUDzg/0APAkblY7VFv0Y6MqGJ1tZF8HeG9c05IW8XOrszR
tTzwF3NyuD3xlSuKCw5dAgV3wVi+MASkPQYtc3jo7Nbq3HoOI+SFnPIY11PxN4ZiLFI3wgzjJV8u
sWZMXd4ZIW8cQIaPaeTocDcUs7ELMyOoNsKlFfMKVvV/BxMX9dkDLsvIMhsTUYzZIWHoSnjhX7s5
bc4j8LF8F86B8gawh23tChDCo3d7VdfMAOGGKOzTqwZ12eXoKrVH3Zkk25PUoXiM9GR4RaeAuuEy
r+0dMZQwNMi4sIeXo8gJ/kTZTZjXyagPuhYF7jiZ+iGsSn9jOdcmRKaUEjJA0euuGT1EV0NO8br8
Lq7OiT9HezvXir8xChBMEV2LQu4VKKCN6bHLE9ML0yw8wW5V7OeoKjfO4ZK278mqibIgbjG88qTP
L9eNBPYIoVZmekWVwl/tK827SZMgl+x1cnp6YrqlP4WnUkWJryl9eSfR6vYK8BhFSx3aa1kaFDRZ
qvoxiwOhlxkbGzsrzsfCZSLryOkRMTjcI4tv6PfCVQxpe0U8BK2cIkuhojjIeSgfRsWwN5Z99fF8
PtzistBLCTtWEJhe2ffKd7/VtZ9c1T47dkU9mG5W64kXl2HxgUYBvbwDPNPrB8efqy1YyNqJprsI
YyaKxHhFlztT6Co8H2ZvetIQt1+cUIlc8FvB68TIt6gF1060jVNKmYpeFJAYl0Ox86GJ7rFFW6ek
uaBK5n0Qgnm8bQjWTDqJfmjp2Err6h0DRj1ENmbGC8PJOoeNre41wFqkOYr8TaX34Ua9ZuXgaBwA
dE0IJJSrBDFNb2VbOr6JWz93934PHUM9Z9IjK4A2jGHk4Febv2HYKX3DbQZFNp2Ry2BJTRw/sCUG
1drUR+6sVPfDIBme2hnRBoh6ZT3pQQA4I2onXN7lSQ3nHjqNkF2LSsdFVhOtzLIITqHdJC5NfO3+
9v6tHMiL8RYmNpW7Oe7j2PICM4rcOlLVR6toRiKEKt54M1aHopqBzAXNMbiQlweyHK20A29relkZ
Z7sAyOtrlH+Hj4Xpb0xqbRF57EV3LihxvPPLkRC9byqAXcF5KKIe2acBydvGbu/nwY7dGPj1hnMl
vvnCmqHpI7ouoX8Q7aSX4/VRJmmz1gZnrbas9Nz6ff4xzhWlcJNCG77Z5uikBzJCdrCjzK/et0kf
n2/v48ptJ7UBOkNoUWBbFg8ytLcy768dnLuyUQ5GSfDHG1Rt3PYVpwPTRTcyBCECC7I4LQaswWlV
aQFORovYTxn2D6Y9w8pdm+arwG8LZ88KtcHOap3g3e0ZLgmFxKsmiiX463gEpOTErj/zeFri+Uwa
8/AcWoVT4QmAu6YalNn6q64ZgBgrVUF+cCyJJmGLgbr8zkh7Kp29lJXFXvU7/VSPyL8fBd/DvKvs
2OpOg2Tbyd6wyxomBkUgla1Br7ZaCNYWzqCnhrUT/1/mjzpQ5FppOAAjSOOG8B9J1tHvwvBNGs3t
nSMDVrKTRj4gymwfbq/b2rXjEaDSJIBdV9VE3yr81G5HCR0Ledg73aye/MwY90kxDhuHcO0eAN8R
TAx4UdcxBpcOsYw5OuddmDinCsTH7IJ0Tttvpq+p3+xeU76Okg4CJQp1+1WiEAFt9M+uTRcWMlXE
c5QQl5UuLXXaWo+68GwrY3Rw7No/TFbwo5nCLebXlacI1AChDLpyosNwcevjJA5kfYoA1jhlZ+7C
KKBNKuqkenbDDHDkrjeddjhEQM23GLxXDBz5HgIoshsCArYYWh3Ii2p9I3ka+evuIevtuNrVfUHM
X/DZu0YPu2rjZVpZWMgNBWCJuj5oiUWuYwwjtXTiRPLASH9MEYb5iCLFx6y1twS/1taV1cQBFJyK
Vwc2tYxOUhCj9NK0Rr9RljKiGXo576rB6qGgBVqQg5oosq2YfG2GdDMSBrCdVB4Wz8YkK23XpgPF
57QN7X1SSrm8o5cvRox2rOcNF3jFJIAVZPdgfxZEV4v1tDop5Smh3FyPpRqcnNaiHdWeoAD1itio
C5i9bPNXaKXB+1wKmunlply04rLQxMXUdRZHKJH6kOtq+wA0VOmj4mT08wRWMyFphpsxvuro5C08
3Y6L+lzNQy99um2WVmyFYMAhe0/NnTu0mD40R4Uy1XF4jrPe6n/ST9GGdwXnr9/P6kDjQwnJek77
QwIfF0pvNZq2TlP+jcS+gPsDg0D76RqKBxCumpISOJM0NsF9anfxzk47WoWsINu4QCs94bZuUxAW
LQ6c7GU4W+R2msySJXl1ZUrBg1NqgXyEviREsW7S9HNhFSUNiJ3UwI0QmnLWfHayIB5dWQ1S61j1
WR2fLPol74xRkrr7QZKmx7GjvrNxNNcuAjuDaePBvY5SDKRFZacOJNDUQ2dAwpcE36S+r3XXT2r4
km6fhDVjxiGk9IwxZTMW1y5LEGj1EwCKYW4SGBlVAeO7Hc7aOdDK4HvE/ZmOt4dc8ZZ4EQGLq0Ly
6SqZio8D3wFUH2d9UrJjU1rFcR5M9XB7lCdhg4VfiKNiOrID4EukwS89lsSeo7GwDTwWiDqzn1WQ
KNF9Y6CpuqvVORl3kaYGzt3UOvl46mRrls5FNxh0twDeis+BqqXx50rXQ+RV4OIe7v287x7DITJb
t9X60nCnGX1AGjnMbrpTY6us30VE6+YvCS+s3Q1ZOeLV0AKxxdOy0t5AhyeXBpQu1eCr6zvoypgA
cI3OkpNqzlkxZ2skjQDUZVdNkxM8dLFc1q7qw6jidnPDCmeG3qhHTZPSx9JJaH27vdpre0quiLsM
NSphmjjUz9xDU5EaedDM6KxYfnmOKrN0wxQ43+1RVq4Gfg34ZDDr1LKWiYuqUu2+Nu3onFlGfCfj
Dr9J2rk8WVGufL091OqEgDfwPwSur7ypOYvrqJ5ZYjUIxtMI8MJVaD/cWLaV11b8bq457TJ4iIsz
mspVIpO1jM5tB65bsuoKxdcaMEFR0i9W6mr7EChhefo7c2MR4dEi/lzGgunca3nVcgHVQAmeVOWl
eI+oeLqxhiuPLNhO0VsA6wQtDeLzZ4fCH+ymMIM0PidBSEjEHElSRnAel7ssyf3x5Ph2VD6S9e8/
wroSvxwQTbzDBFFiReH7Kk8aVHM56gl8LfpUE5Y5qu5WWVU+5rXse3nbht7tdV2xpUwVriGaREiO
LF91OB+CkkxqeM6MNj7OwII9fS61fTSF02d5jLeIE1bGI58J5TAgAwq7SwsHqsuiCaEKzlnSlIc0
jI3dEEf5Ceam0ZOr/G+8TPAK086L2DYwoWVZz9IGiH79MjhPfQ0epE3L44QpP9I+utWcsnLTGYoX
EIp/wV23eJYw3fEQVklwbszIAShnqveVXCrnEj6x8+1dWx2KdC1HVQBRlpEEbKpKWqhEh/1At+kc
N+m9XwX2nZR1w0bLzcp1h3OTnCDoAqE5Lz5/diHmQsmGvkvCMyLlU37fN75W70oCQm1fVjMdxlOI
vuoXiPbn8PPtWa6g8KiygSujKIvPd3U4FSOpVIPq9LmY4Xo6ASKhkXO0neJnE7bqfTLieB67ufK1
PUXzCSJgsG/m0TKjMHXNuOsm9DxK/XPfiB7squusV53JXxxMI44eA9nQw0+3v/LaxgCxR72OSwVQ
aHEGEnqTQLX0jjdURuAGNO55ZIHSOyKfLWrBtRw1CQ54skQJ/7p7SNKBQ1DUdQSMWX2M6krHES6G
Q68GhZtVYXgYsmY8VH4U7as6lN2qjbbIkVfMJewnVM1x/XgRlmWdprGHOpZrUXct+z+LYuzv4MjQ
9z5kpu6kR/+Xs/PYkRtJ2/UVEaA3W6ZlyZZsSxti2pEMem+u/n+izqaSyZNENabRM4AGimTYz7xm
/OJa+T+hqIedvbHx1pHtScdqBCOl5OhqW8ZWiVYuDd90CLsr0iD2Z2ca91RHtpASRCz4KmIHD05p
Xb+a5qo3JqT1wWCZaQHJXjGxS066Huvd3Gh+AYMRP7tcGX5a3cD/AWfuglwzLsvyrCxxal+cbvHi
nWh04xKlaAcFHbtVttkag5ZpWRvTuQcr2zTph8SJln9tL1qQRJpjv5rD6o/Hu3pjlYGhMdFMAHrO
d3jB0YmQfqHXNTb0XTz7X0dLPsWN/aGO7J+NZvyvLICrPB5z496RxFOHdxhM8F22246QApp0AoAc
GeWvNszng+oiJBhNDmXapfpbTW1z567bOL0cXRILDq6k5MkU9NVdZxt53BH6QrbwxC8qTd2hRXgK
QZ2lOT7+Ovk3rQJ9QkEJ5qa5TatgtX3txrIRijZpbCfmgDVopyO71Nqimvy65rT5pd1Zw7GMtfpP
/KpbnOXyRnk7HI44nNllSWmfrS+rssmUIakpKGiVoue+k6r2x9axQohBdleXbw+EaT6T2TAmXK91
IGy1E5BWk2LJmPQZSJQy+tFYsTgkxlD/lw97NZS8PF6t45AoQzTlAzZrrSguda/8MiqBU5WWjv/h
JFLQgSyH+BEcx9XrmKMNoYsQQ7c+n5Sg0mP1/dJwObhz2R3cqTUvj/fN1g6FTMld5EmY6zpcq3Di
gzpch1dDTRHBQ+BZ7U962+X/GNqi7yE0t86gNMulYEiP+653lhRqrbadDdfDttrIx2QtFx/xJLfS
oz7PFQUWoeOUhfhEsteS3vpQwnDAyVzysh15u4SeMdljjGrJdXHFcJI+Eh+LMlcPRmnWp7fPKRU8
2soOIK87TJaCddzsxvCe6jJazj191kNrRupV6929CvDWV4EPpkICLhS00urYd/GgVgDUnWtajtnn
HKtzzt7sHIalqvcYHFtXjLRtBhFFu/Uu0h4dr0gXlcZgZfbO5xrFhKAPTfUZaD6iAVo3th9Is9oA
Yun4a6Q1s5dfb70aYCktKXwsg7hVLBRhUL2MuUViGOPhG+h1WPTnhbLJP2oWhf/WaFq3x2jMjJ9E
C9kenm9rqr0X3QoK+/yC9Qaih0fbwXOuTj7nn7rcns6V2+IKAIb859s3EOVHYDxwHEHgyp/y6rpx
yjpOLBq+17IfwnMjjOVYD0n6pLb6f8Bow6Wkfs9ArOn6yjb0mdxKYajWc5f3lW2gFAPI7RDXYvKH
tNnbsBubiMmTYBpwYPfNkcgSRZ8srnuV6N8W7Je1fK9BMTZUosro12ylvF5NgaYSSUT5NOtt8s/j
yd0I9AAl8CRzy0rm0+rIzFHXLEYJcEivLOfQtF12HNDPPz0eZWO30CukTwnCArrTut1muMgg6jFw
7X5ynfNYmzEsAn26iCa1dwKbl9B09fYTtqMNBn1gQ3oizt2+tHrPuw69mg5Xa0xSo/A7eht/Iho2
ej+1Kgvxguj7rPknUjrr/TKZyUetCo3qx2IixnMyh8oZP47oFU3nsavn7IcyDk4TpN3saAg6lVH+
Idfi/GtZ0XfxIQQtH+2h7ZXDPDbp8n6oNPUrDeCuOSlIh/eXZQ7nvz1RobORhK1unPVxro89mNDi
MM5dnARlhoWALDtrSDlBMY6f5jH0Gy/z/tCccZ6eEebz2oNuJKZ2LZI2+6otLZ4VLaTx4ai3Xvlv
a/YZIOeqrbqDyAsdjTs76f6nlLUeopLWs5Xcuo2/2Kk7T35lp2YRZN1QD/QZzCoB8+fhlqH2ogOA
pNImO2l5ZS2+W7nmR+HNIv2JRp6h7uyNjWgbbh/JNqeADbg+3nMzLKKXZ46qlnIYR1EFiiEQwiqs
JcAwzH57oMR4EuiEqNG9SgiGU1FojdBTrVF1nkv8PZ66CuDVoHo7Z2tr13MHQqHCyAN1A/nnry6u
bkDhBaXZKIgtMy3PTl9E0UFLI7c964ko9hCIG+EEL5+0b5CunvTMboeba8AO5M7KtQcYdOZ5jL5Z
89T6AvnmozBN80jleNw5bpvfyN8qxWTBNq1Pdm03OMKosO+LYWwDFi/8iIaW/Qmi8xut3CXegFyR
wr0UTaRRt3rwWmcy57Ft6EsAWBnoCOkRRQurSWxUexrhHnHBLs1DkqnmE3QrxNhE7Bj19e1XGbgj
2XKFcnz37kNNzyFKUC2s4jH6Dlq2OJhL4/7IFb3d2akvj+j6KmOXUjsHMQs2efXFedI4Roe69rUh
EJy/9l5R/qYf6lR+lSVmfM6yZZzPvR4W2bslUcT7qKOB5os+tf9I0eP/mGeV1wVGZinFEdE0m+6t
BaIJCpJiiucksr3igF+Xk/hK3Dff66xI3cPYdirqY12q5IeC3sj/wG6IH4SqhXKGjK094XOUxf6I
wMm7JgqT/8A2k2LznrSqAJa53scTNTlFs3UF1Zv8e5oa3qWabSSY1emNfoRyR0kNDsZBapsnWJ6o
mwMqdA/BBk5M2mWo2+fcvWWV7CzjViWJUjOtRhoz3Abr1KysKtNrcpNlTMzpfV0ayGJYUsvb05hi
UZjmnxVc/NNkp3+MQ5wgWKTtXEUblyw/gSoSoN0NtRitp5BZeArHFDWAq2Km2eiXSbWcAAppZy0t
orfDPrj2KPDz2JsSfX07te1ip2PWojySAm/3i3DIDqanJJde4e19fCI3QhhKz4gWUcSUdbLVKamX
yRBWbyhXC8OfK+pe83X0GmsH6Lg1Com1BHRJVdV1USgpalxixlC5tpE5Y9MCMF7vwPA+/pbNvSJB
cgipUlK/ywlLV0ncaaaAr4aNE3hQYq/FZJifBpvKt+VNy7/0rFXbNwfPfm/k1hIfQYDZz49/xsZT
gqCKixgeNzo1jNVTMnljjrtQQlk/neLrDMv0MPSNOBGaovzsTf2FtuGe3N/WoBKrBPwAbDlsjNst
U9OZys1opMsdR2ivq0r4ZGgtDp6oeGKeUNRf9L7udioMGxE4qjFsUC4CaeqxugKatk7saULYJIqT
6oeGOOkp6mpAiouRHCelyd9NENUP8cTLqRX/hYEh8SaYYpHg3FdtVDSqpDYb55Im54eiq4qj5lX/
hC6VRkm6ffNRoa4BuAMcOky8u/aX0Dqt0vU2vMaLo39zjDmWdNd55+zfZaaSBSEFXCTQmX/kUXp1
rc563dUdXY2rV7XuczM01afe09tjn/XOxzo3HEh4FaBE8EtvTjQYGlKJ1HIkWCCmvx0au7RQ4OfQ
X6ch7lV/seP6dxsuy+w7hRXuUeTvT6uUDif5piVFu5a2xO1w0eyaCyRb3GAG4mhECUolQ4lTLNGn
wZlq+6hVFEIPS1GlM3zDKtP9TB8LYmrLEmIHz7Ix7STIHj1LTo8U6rn9MUJ0thqJYuDbC6RlU4D7
+SliNn6Kunf/cNW6N89RazgjTSWLZOLxnbExPBVl+cAQHvGarq7hfomNYaTDfyVsMQ5lR2HJ7xa7
9Ys0Gd63BajOKsucJ73Pf759ZIjOMrPkLb9rVng4JlFkaUYegLBBo6TK3qmFWU++mRfjRVsi913T
1P0RaHUYPB76xS3lJkRD7wlsIwE3LSLCldUOQKEMDxDPGq9icYantOnM9DgXoX7Uh3i5TFqrvK9E
b/zyZkyl8zppzwKXbL+220X2MBsfNbz4rz4s9lR/7m5TKUTFc8i/QA7Zaxfw0oAYHQt9uPa4r/9w
CySwimpxLnAQlm+NFxvfezMbvz+ejrswg+Ib1vQUFBiRCtxqD9QKhVzQ+P11FD1yyUroiWBWZ/Ft
MovRODUI6xY7L+bduyzrfSbiqXRsJJ9/vevRc9dFVA1XryDvtfRkPqmUwU+PP2xzFLBDiGHwWNxB
xVqn05LSbTlbZOR/Gl5cfOz0Jdp5jLZGIUfjFQIvIHsktye4NjO3aBKKFs3oWpd2mEoseby9TsHW
KDTsHUziIf+RdN+O0s4VvpeIIF+LqlQOVSHsw+w2zs51cI9IYmGA5UjJCLp7lK1vh6lqKhU2WgNX
c3TcS6+XUXMsQlv7nBkO/9MRI3UGCiDWxyUpy8/4fJbukZjUgBmcdeZ4fLyCd1sT9gY4ElTMCWjo
KMjr69WjVDpw+B2tXqQ4Qar7RkHVBQFytYx92yt1hcb3NP/9eMy7mZZjUl6TupBgXu7q0VUZDy0A
sKtCePq5N7v2Y16F487e3PwyyLIwYXjXeZBuvwwLSstCb3UhhEG2tzSxbxR9Un+hfatftCT29qj8
dzc9/XCOGn01gjSiptUpjyY0uFn1+bpkpjh5wNneO0Ujvk5GXPmTFjkXXSvra9Ql0Vs7iHJkegn8
hzeGWvLtp9oJzSBQIOpVUerqbOZG8mzO9BJsT+n2vDDl33Vzs8uxeM9YPQmKXSeHrgFXs6uU5Qq0
2Tw1oTe/7xo7/jo2Zr7HdrwPJBgM1Tt4RgS/RDByjV/tzokOIbJzWOOMmVL/NEY9fkc86ibnfGwG
zx9MNMj8rrW6v8bIMz+6gzd9EoKK4E4Mcb9jZYNWdk1B32q0bG5/hxt11YDtyXLVa734DFmjO5uK
QCv6rQdDQ9aIDF/X+TfMldthhrwrLeGwZdlgofCjGuWLg6dF017uvfU9rwdavQ6ppudKnRnLVcsV
851ohvqUp9mbUVc0t16N8oI7fbV6+IsSH4p5uUI2bv24GJbnyhR/hfoyHNGfn3au1runXQ6Hf5bk
/EhWqfzoV8M1C1KPMTIRV/SwllOJYUqQmOZ0GcVS+4XUABpzisL/YcleDbqayaKYNWsxh+XqWpN2
QXkof4rqUd/Zf/eHTqNAwrmTBWE24epqSbHWMe2Fc4DH9fw51uf61DkCV2aoDjtD3W8NAnYkOqBi
IiNzJ4auKCLuWnMwroWSxkczBsFj9u0e9e3+g+Qo8khTcYZjvLqxZMUSzCFa/ThV1wd9zsbDaEzV
16Sn+v54he7fAQArbAwYBEBH71JZYepZmCaqcZ2hTvsurs6neWndU5fnyXEEjfvz8Xj321BaYBJ4
S84EjCb9dhsS/2A60sf4lHjZcMFMrP5dlgLt3qiKkpPIsOH2gbKqO4WYrRmVfQIUAVk96ku3w5ZQ
hB10IswrQM74CFJvOGQazfJSMdSdPb81o9RiJJyCaaW0dDtUQSZXq9iUXessrYO469PvUW0v7xfc
S/7xZkq2O/eiPES3bw5YM4ImXgNenju5ZQvx3KSKYX+OWKL9D214p36C7A0hwajyEkVkPAqsS9bk
ePNR6Q8KUy//eryqG9Mr+7lESYQTRLqrlyjUxzarkgIBrhA33d5zMH5MQ+3kuuLNOmn0RDgdbFqi
w/vG7jzHdKkiaPFIlMYXSHH2cWFuTo8/aGMRocZwKACoUktflwehgFr5wDVKtFI7tOYspDQqqz9C
HK0u+GrgaPp4wNXFQieWhw3tEmJMkD8UQG53jQMKoKDDlAVUVtz3VohcdWfGe/ndxihQoHlZQJAA
MF5n+1nTY2HaZhl8nbT4iAVlc1xKd4/kuTrj8lt0rPMo4+jwPO+ac45Zp2kF9DMwtaL3sz7VToha
/OkM2lL55oz2jB+BhNiZwdUxeBkVQAxJHTVkuj6riLbvOg2WRZMFo5UU3/ClaZ+GENNWdIdF6fll
WksacZ+AGkdyx/icuvTT/stvgBXN3pQchjX0UjHMeeJRzQLUm90vlkHAhcuV49dRKA52sjQfFMWr
fXsW+R+Z2VTfH2+irYkHnkc7j2SafFP++as3vspo/Q5lUwa0mVG4nEfjV+jYtU981h10RS8+QA7j
1nvzqAaUeuQD6NOjwrPausvYTK0312WwQDZ7jjpVv9T21P5o1cn9IKr0nwQMxh+Px9zYyOwvOvYO
Ta776o1WFlm3NEMReGVtfKpLpfZjRc2uj0fZ2FLAD3iAdWo1IO5XdRqUmgDI1UoRoLzr/nZrIdLT
WI9pdSWyQe0q16OixNUoEraflh7yJlUbNsnz418h5+/V/S43Njg2SvtE+rSx1q2tsXO9HkvnMijC
sP0jNIe/5mK2fCXp9W+PR9qa1RfQIREiF/n6lYy1asGtMC+DOgy7s5dF1nkxpvTyeJTN7+GOe3kq
KC3LWX+1S+M2iRuzWYqgFaSetCAbvzRCh0xFeSPc6WXqcPagpADRR7ph3w7VWlYpClzQAseZ9B+j
kcEI7RXO7gfEgGUErJeDHUQiFtWRQqSVv/1oUJqhkgE+16Fcv7qT0IkBSZt0VbD0qXJs+2EO8GTs
T2Np5kf0u4l4ps7YiXU2VhEQkmOoVNGljv9qfkdRRnh5DWUwRqpxNsK+9L1p3LNj3FhFWDH0QGQf
H/zc6tMMhPnJ9cMiiLXM9NOkqi6VoaNCpyjD6fGGWVeF5DIyFgURk6RaLuftMqYZtXtV4bS3ddxM
F6MJ69bHCCf/nI1Y0J0rgOfvI7sZ5uOAHk76Xoexp5ya2alHXHq9Yk8scGuK0ebBNB56nH4n7zjl
cdQv2szHD1PxV62PHWR4/EJ3crbNYXg/QVhReLvTNe2nNq2Jd8ogrdvmORpTJ8CAVjk+nt5VZeZl
dvnrQSTKPsgd2b5OMr2ZvLoIrMFLDb+gmGkfjbwX2rmL4vHJnGOUpsWgiEupIwG5s7obH+mZpAPU
w6EgsWFvF9fD3y1S2qUJaH0Y3xSrHJ80r9d3pnJrD6G/TEAuxScok66GodMwkpfkTRAppvrdU5rw
U9WozkVptPZQpSZFTZzzDsOwdGfMG72Dnk71N0vJ050UcuPg0KOFME3PUiMdWd1JydQ3ehdHTQAK
pPg42FbxkzJRjYpiNOzctFtTC+aEbBUkAf/In/LqphVVskyasOugp6d1GgrIc+yhN7ZgJViJYFzq
QEE6IfJb3QTQnUOFTDkNVKdAvTVjp/E1ozdwRnk+1TOl+PZzpIfjG32FX0Ym0pHYBEjAd2D5rCAU
EjXEQOqV0Rejg/cNPbXfIVLfzSLfB3iIB4RiLHHlasFCr+kKV0sFHDKn9wtoj34x13tn/X6DymHo
FsB+NUhQ1xs0z6KECDVMgmioOeNzDgnBt5rcqz4OaT6G3/W4W9SncdRb4zyoQwKYPbcK5UQHYEld
H0EOoQePr4a1XMvLDMu2qCTkkqCsY7uwKlrdiVsRFNVsTLxbKuHjbEY5vdGJDXdS83AOqqZcHD92
hfeXQfQb+vDDVPEujBPZyOrS1Fcb/Dj9yTbaX9oMOemMmVz8rW2qtEAQKU32mCp3h4zJRAUCDDqE
UUKM1ZqZ/VDE+DilASow0zthF0kwlRnulFnu7Ty3m0MRXICmRkLk7v5SPJrEubekAWyk9Lq0se5P
ZepckyX7/ng1tkaSVvQkv4CQ7vi2UV4CYYs6wUHLbb8zmi7IwslAWCFTTo+HWpt6vSw8dFfSOFmI
4ta8vToGFIsjDMTSgFhT/7s06ZNBXTO87wqMrhnL4yz/XbMGv4VQU/Fkw7p1fS3q1V+Q3JrsUDe9
adDbTpX+g1UN1nOXdZZycrLEKQ+T7hZ/qmFoav7QTsaP0sWL1dezHLTpGBnz3tdsTtxLZR500f3d
r9cg+Wm4i8AZMSgDQyz8Wm3qw0BjZSfi27osSOER64bwzVlehSo4XMYFuGURmAkGwEs/J++Bbr2x
5/eyOjzZ4NykRxklo9vVAZDbeZnjiMAWnnsUMbJHZTLbx8ebYOtbOPm8zQBd7t0L8K5dKOb3SWDl
s3XEbs44wzt8ox2L/BZucLAfEuwqWTu335LAV4lLvCyDMdWjz5OLKrdl9/nbL3FGIY4EUA5Kf91k
nhV7LIw+YhR1bk7wkNIzOvHGTpSxsdHog1ABk6LtRKyra6dRvJLqX8pdUNSzc3KitEV5cXLdwrcr
zHvOjxfoLnJj6iSbRBJbiaHW73uax0gwdosIgIfM135wC0gkGaw8D5vgn5MWIwquCuN/aib2Miu5
w26SUjk0ibf1cu3dqaW1sWPLgooISq8xjo0R1QrMJ20xrhP+tR+0eBp/FEDd/kW92Pm7Vq2/H3/6
1vhSstkiMYfhvT4BdmilRdF4aTAUeTmfifrcBvZw1ruB7aVphHlg3Ty3wO/6EzcWZgfG4qblToAl
13M9C4jPAlpAUPA+dM6QCDVwX0mDWB3yizG1XMQm0K0vnSaKr3EqEv2pNtu9EvPGNjMo1ZJ+EEmy
y1bbDEH0EfVbC1vS0TLmQ+gWteUnVL/B3kJjePsDRxLJRSNLSuTt6/jOcFontooiKOtR1X0NZ+wv
tVtHf0/GbO+FdBszejOYfnsbpGZYW1YTkrH3af5OcUV0RKdf9VvxXRHqH2VolTuHaFXqlfcP8gC0
WlDC5UpdH6I+6cbaq8w0sFCMHvw0E+O3tkBtGAfqRHWlklI+fXi8e9cc5pdBae5bstFPcWCNdC1b
5DwHnO6D3K2XZ3TeI6THpvmK1h0m0nYxngdsk4+TsDVsNcvhIKK6ORE/Nn+2c7FHf9madB5GcOm4
qAGJWtW52D3J1OougYUl+GB16J8mz63e91EsjiF5E3DxFJfjx5Ow8bzIi5KwmpItKrerRwwdp7Sw
lTIN8ERfnrsSAFitKu6fj0fZWl46MVAIpUCKvY7ekejBUb0jkFliVzkXOFOfUSSovzagD76k2KTv
PJpbZ5MzwrHkvHDUV8+Z3RGet57CXBrUm4dlKk9W1GNRY+d74vzbQxGXUwfl0Vk3KdTJnjDOyNPA
bnTLt+rpz8rUlsPsWXsGK5tLBe0FkCAd1rsrQLSJomSA9oO4F8V71VHGp5Da2k65deM5k4qiRNGS
VXYnrOypTds7I4kWpvbL8KkI22jyJy9Z6lOCKn+DC3Nk6EcvnGrnqYjL+N/HW2Wt7SVPJbod3AQI
IhFbrbOGxWwdp10I5dPCRcwR5Lh6jRS0BgJladLxD0NLnOxnUZfYOrsU1Uc/UWbU5/3Oc8rvcyJs
8ygq0bSHxRJmcSpw0rTPXuVpe75jGwvCL/UgB/AGyNvr9poEZ1wYccPZaVuymjRL8ncUN3aOztYg
7GPawvQyGWY1yBCaVH9BVwcJ7fsLiU3qW8tc7dRDNg6ozC3ZxODXqZWuHjMUhIpByoIG1tg4X7Rw
Tj611pT8b67c7HtNrL5nF7A1oNRKol7w0rFcvWcOiEYlzocoUMqyPnYJWprdFM0fXGX5ZdD8Pj3e
VS+h5SpIIFKnNwrSVWb4q8pTFWLXMZZDHHR5XT4b9hKbPlS+2DrS8y6+amM4lB/cULXhCtLxvI79
MlDeN8f5yZ4X3TobfeqKYyFbbv8TIjdycAEino92lw+Gr85pFB46UUzmoZ90DSyxZsTRyfYSI6Wq
7RrUYeD4KH6RC005lE2UIqArJXjOmZqXZ88RSvNUh67R+c2UCeOYC6ehaz16pXNutKlM3n5HUhAn
oOD9I79cz0ipF6YLjRUNmdmcT6OLgRJkG+MYdu28M9TWYtNVJRbnWMsC1e1ByfijkfIq/IDJm4Ow
0ItvXVdmv+EuqockVfT/sruoZSIEgmYUD/tqO4fwKsw8wtR11HrnGJXGx0gzyTdxYntaFmVP+nDr
jNLwpNbP5SVdqW6/b8lTtQe8g4esqrbHxLCiY4U5z87NvPHSgJNGikp2qO+70yo65FHt2cpV0zsV
aletvWvzpv2CIEj69fFx2fqg10PJBX1Vs4Qghjqzi4xSi13dwVTS/OKUiFH9h1FgGlAUADKBiNLt
KLa9TPEgGTNR1jR+Sl38QhdvzwN040GjaQjoEOk3yWReXaBZEk8ZPg5REDoGhiCpppyggydnaLX6
U2438SVyM/UYZdx5j79va9t7L6g8E84G2qC339ernQ7viBPWT3NyaDnyl3LINN9L+dxxyK3D4/E2
IkhKl5hFSi0RnqPVrveA4JKHOkiWmbPybLaae04p/53nCIc5NFQyiLPzHiBwc1Bp9kBXiP9a16g6
mq2ZsNw4GDU9PKXjMhz6JrYCJGmc41Ba3dWjproTtW4cBeSdMMNEDw6Oqif376v96bR2HSpKi96N
W2gfq9TuSHad/ocyeMb58aRuDgWPCnQuzzxH/HYoDBvtwc14f4skcc+9HWZ+ruTRR7ce/v4PI5Hj
ASHnAbbWhCZReLmVVyiyuVZd9wctwUCBBluZ/8qxxdzDHq+BqzLOguBDgMfZ4w2+0w+Yorjq0jgO
2q7v35uukp4d7O4N33Uj+2s7ouZ3svJlyQ9m2Jq/zdKo39dLnu+1Z/8/P0Q2vzgstBZX2zaqaqcu
M9TIE602jrFWpxeMv/rzqFdYmQ6eQg5YD0yFVroHVLO4lcK+OT2e/I2zKm8H3ijYcyRh+u0yw+op
RmtCj71Ne6TUhPN3bugtkk6pRWHFdv7DBjZo+lHZBchPZe92uKwcTT0spZW8rO8dy6lPoCd28Z8d
+Og9YcqN25zdRJ+LKjIF63VTYyoXXF7KSrkm+TgeYOY1T3OqqsHjGdw6KBK8KNVZwQWvH8E5r+3e
yiD/TlXSDkcLvNZ1TqF1+UOXGL8eD7a5XORB6O9IsbN1uyseVbssdRiHMfQt61B0JSsXanRBRKkd
x4W8YGfFtkaEgoDgFoUu885IqzKdibcFDjtMBHTyXTPvgTGIKPyYKfbcHa0sd9SdC31r4SiM0MKX
oNA7CGpdKSRqWR8FIhEcw9z0IAnYe6Ns3eCEZcQVVB7u69gh3CJae4TiTaH0ADFszIMvDYS1Myrz
3buOLgS+40ZsXR6v4caGka1m9DVh/EF2WkWF3khxKS5UtqUltKc4LpNTaoyOHwIb2Fm8tY+PvOxs
CVyQrShYzbZc3VcPBqrfy+yJIQmGOMrVi56HXX3MiyxcDv2oN8qPcLRq+2zkep5cC9tS6kNYtCBj
9CUEGqMK1f2qujF91Cg1ymva58P3LG+FfRZWaKk7gcPWzLz+tasbsVFmkXVtjrYIwJGjOQ+I142d
7mOp+UZv+/83MeDFdNTacWtaJ35ZK+jf0aOm/rMM39RpKQ9lQevYUNr6U9lX5rHtun5n5eXKrpIx
SZIiggRbTba/Sv6QXm7qsiFmcApPPHejNvu2osWHHiftg2tnyhENDPMXy6Meh97Lnx9vvI2jDCpH
CjNQa5TP4O1mGMrY7kYRxYGtF0ZxjJqMxqlrdbl+iSaMOfxZdfq9HGgjDCU9AARFoEtWss7jcwTJ
AGLipuApevJO68v2bI1j6i9KprGJKLFqWAACFYzfSL15WWKCM6Ikei4UyVefO0WVSHUwmIFShfan
0lErGn6xdtBF4+ws7NbMQrpB81CC8WiL3M6sM9tg9XLZCxGhDOlrQ7vkdqpf7IrKZaTWy85J2ZpV
uBRkRcAPIKWsBhR9LgwQgiKIoyH6ObZpBeCqFqfG0mbnKWl7r/S5Mr0z2buS7wz+8rev9jFupQTa
5HyAXdelKqvXQrraNTPbx6KHOKqY9TGDxxE/GYieNKdIlAP9ziGKj0ZHyksXJFZ1vzHc4pMSt+P3
qFGAxaaR3hafoJw21qGKtPDJMfoufQ7DpHv2Grf5gCYvfqhV5VbLuXGtstg5ERsPDXRTaEzckNgo
rjfn1MS1iRRpHNSVmD5hMqpFfo8F1fnxwdsaxqNnQn5Cw+iuygTtKUWBMIuDYlDm926PqFJhOnsi
oBu3J9KxSGawBdFSXseTdmstvT3aeVBZsF6OBgwUdLGVCoScSVn49+Nv0je2oIsGFwAfmqcgqFbP
2IDJU5XKZklotG50DttqGnwQWvrXJDfH/mDHVRH5bNNOv8z6XAkffU4PhnU7zdnvXLfEcuY7kuw4
i7n/20DzbTmYk95kV6d0+AumXEGBvvfcsL2USzQ9j1Azxk+mGkfj1862o/RgFvh5HPo6jJQnFG1r
Xqyhz96ZUV88w2xa6p2F3JhimHyI6AC9o8iy3i8IoeS90xs50XKRL4ewHsaLEZlxFfSCf++EQWuq
trzB8EgF/APjBz7qerglK7oBdz+mOBk094DOVaYd+lxtcr+wsqg/xHqX/+4wT6zeq1DH1UsVKWL0
7cihwASutHV9ZWi0nvq8gS7juORVfXy8D7amBEYcuH5ieoQwVrdsoWr5Mg3g7Qvhsv5q1Z+VaW59
K8veqHX5Mh2QRoF9wiMD8b0aqjPLOMbRJQsQStXOiKF1f4V5WBx6fSn+fftXoR4N10N2V+kP3V7o
kexuV0jABGpXuuc5Nexjh87JwU6Lb49H2jpGvE8A5CjPIqm7KpaMYdqnS5tnAdWY31meuCcP9Ulf
RTTl2fTG4YCVS3octUrspBIbl9KL+490kAUEtw5Gws6K1NxiNsuyq07GPDsfZsBfb+/fSlUYqjII
faEasrolstbMirZp2R7YtV2XVKlO8YTfl9Jre8ruMjpcvUoMRT2SlwmI0jqkSzo1zDVV8EFuFD/F
+VgcGpuMLOlnjQdIiQ9ZpZbfHy/fxvb3QECwQ4Aj3OOdw04aoAxQZ5K5aQFDteE7oWHYVjrJDohk
Y6NIniEGSsQY9zo7XaJ7DbdxGoyTMiyBpyPX+xRzmVaH2phgdyyinKaPA1BT+2sUuXq4dx1tRDmy
G8OlzANzD3vo5iZXo1KFwKOayV+hQs0eL+lYfNPsLKv91rHzb4h1UalF+k/YX5S5gmjTEPHafm+Z
ySe9w8P7MqDI8A6MF8ay1RhFpp+F0GtPj9dlYzOQ9NCY5EWEGbwuKiWOOfQipZtWEZJdcn2y/VJN
l2tpGcshy4nvw2Qadsjem0sESJNskvoSXYbbW8OtylENnSENeiczfmlemX2fy2IkLzfji2i79H3O
/PK8qVbw+HO3iklEGJxinmMy5vXQVI/mAjPINNCdOcbGO4eK7cNUWcQhQ4q9PvLSZBmCImVVHIYh
1Qxs7lwDivZQK18e/5itMwEFQELHCQ5pVN5OQ1cY5M6OlaE+adeuT36v/5FEZi2tW9Ru2lnpjXsM
lgwkGWqxMvyRv+ZVikuWncdlxQME9M+B5tAixIi+3PHt30S8SzVC0tfudIgi4hUKhz2jZJrzDIjW
8GN1Lk4R7+LOB20dM4JRCtrQsGVJ9PaDcB9Ma6WzYbBZYXpp89xJDsYUOz+ndIwN+gV98f2tHwcL
FxwReCqCOSKb2xERBYa074k80DPE233XxN0Q6cWqs/xywQr+8WgbRQkiYbqfFJZtrrM1MaUwKQMq
IfeIO7ioivelQEu6yK30B6biZDJm3rr1oYMgWD175RhHfhh6wMfnxlLmi81DPFMfjobwVIy2iE92
bY7FqS70LvSxoajNNy8IisVIM8moA3LbOrvTW3RNCmQ+A+jkzSnxJuvJSitskV09/dR53bIznsV0
3z5ksITpToLRgTp0Z+YBnq6i7lKKIEQ6+EDY0RyEi61DYQzOdWct5Pu7HovogwIpxShoHqv3GeUw
/NK0Lgu4VOb2GPcDguy2lKX2/4+wM1mOG1bW9BMxgvOwJVlVsmbbmqwNw7YsgiTAmQTAp+9Pd3f7
dPTZeGE7pBqIROaf/4CLhPs0MLb/quQyDZcjmZutsMg1TI5Gta3RSk9jl0+rEvENrHRzLU2dfUBi
mjeMYI2LjqHWui6Rusa63FvNbfxfXr//n6+fhcj/+GtCE2WZ+r8f3eTAAzeZIFA1iTc/VsBtf3RF
X4fU0z/iYq6i8B+DY4YKSmVUoC4J25+q65S9jXuJR7JAT9P8l6bnP08wNjU83xBjAN7+w6ucz3Mj
ae7rqvaG8clrnDgPdJaddrV7z+NmXv//H8L/49d9IfcUXHqs//ScbxxXa7k3EuUc84jAtfx+aw8I
TVkMqBMe7X9Tzfzn5crRpSuGEJD+P7gybUiJd7oI7k+zNj+0gJNtXNci3g9TokHtdoXdeftf+p//
rPNwmjFkJ5aIhpWd+v/+plEDDGjYuv3b2LnT6UgX+eUznfyXi5Qj9vXI/F9HgpUpQy1dDvq5/3vz
FaumcvdOZt+Weg7EOUbFUt/3NolOmWcdkStNuHmhhUl+easelpOIzJKU2CbsNleps38QwtL7X7K0
+G01Uf0wVlKo+2hayFKbPbVPt6hK1qXQvbEDa+ZZ1FB6/Hq5VLbC7GyqV7M/LrqXcd4c5IwXpqsk
6cObq2Yc75Ps9+xK5y2cIvWouGVrYDy/ekvrWhx5LGmrSmiHzueBs5kt+2Mf7j1Vr7+tNVLdZocx
fyNv31ukEdHeF0GHrqPgrQiZ47iHZyCEseXl6wiL3ACLRudpjYQtjiyx3SNOZfLJ7VX3lrT+8OaZ
o50vwpfLi0jBtU9ecxxHLmetSQPaqq77h0WMGL5tYENOnmZS6HyMyHT9qat+JUAEbWQXXrSOWZ1k
zmbH33UTgBFaO0U/HHdI/zQ6m6JTQx+uLz7JbB02Ct0633YOq9JbhVyqLrfIyO5mU451byCNB8Gf
XWaNk2OupI+/VLQOt61J+tDVvaOviiaz8k75scONN88jNk99Nf1UkVPVO2oRk7kfh5my/srxJx3c
tcHAbpYoYOP6lObE6eX8jUxtiKkffiq2uICH1Rv63SD6YLPQxzcM8PbS2WNaiu0rK+fKgDjtVzLd
5Yeo/O2NhTGdioLO8Ly5WHBfGcl/yGFZ6r5sV+ubHIfFhOAgOPcjWXhCTwUEovoz7ccgLNA7tke+
9Uq+D7bWiLtVrVlaTGn6A2NjT8IIU+J1iqpxQmI2y18rjq6y8NOFntxy2WVw3CDunQgfUVMOm8c7
cnVIqDpy7jM4VyjmP6oa+7XC8yB7QMevbV3CU8tkCdxrXiorvHvamPUXJKK1P4lx6ebTLms95zNZ
d1seY/cvizTD6reYo2P55IxH5Q694rtdsr7JG7vGt06/pVDtEhaPavA6r2AS6Yq2GuOt2DPRfHeW
GdvfCD/lLUfmv910bSoHwjaH+aWeOnnTRkF/cXo1/rFBrLKL31lvLBdyM2SRYUL8vVmHuM2d3t9N
wePftcQk4uiSz0eU/PP2oHo7SMq7HlrTmBOqGrLBelcGslxd7plbMU0+4pJuDK8FePWQu6NebrYG
Z7K8S+rqu3e4zVvGFSqxVW/qn0NXtU9uNB3vwmmXo4ga4dmi9av6L0lIwskbf5dN0aGyrHOHGDJb
Vl3Sp1ejt5qXwJ+Cx2yUwZY3Q929mO6InrM63HRxTDa+3xTM0lI0qf47hI71820fwC/nNB0ECq4t
QPq/jC0G3olq3FIMu93ybDh2h7/fslObbnNF0sTQPmDQWnu8syaZ2nJbhmgqA7s09i+yPY7ykjWR
KAf2f/LKWafwVrEyezgqkZUKhTpOJoRO2hzaYXgU6478txxY7qlc4d1XKLnoH04Qz0tpV+0/hHUg
+SPq51KNR6oKc+hIFCrb+remm+UnsbkBsuF+9Ph2bZ2sPIV9/zhZUu2LyDbbq6jlUheTqdWRk3/C
Adlns+IMHfXTny4i9CqvKGaqXEiorc6riOOX2G315xKn8iXot86c1nhfoyJbYvEY4S9XX+CTIwSy
/bTVpZBztEHRAggsafgzjy6nrpZc145/CZdO1edgYImU7/Uy35nOdzsqndLPle8DfvUhfXM+JG3w
t3GbWpzsjGHUuetsCrTD9uVXcPStKFOgMuJaMYF7XhxRbYVq4ugVfG9eT61Tz0OOLvP4dNjzfsnY
THrkh+fYV4K3+7nIakddzSFDdaGnzsNsAl/Wrox5ZrLcc8b+EY1b+wbBAg7Yvqy7ybPMXd/rupoI
T+oH9zd5EeurhGuBhcHid+8ysvF0qrH1i/NMr/g+Jg2/q2ib5ktjgdosytuqGT91A4WonKO4Vad9
N0lSTKkrH3zkAN89VAmmWI0QK6FrInhByQ0G6TZbOj5XqxuvMNL2/vfxRTDhOHrOfDrqnuhEPyFp
MPTU6pYkva1zkSbCvIyodGhNiayNSHvqiaju8NbED4UUAy8/Zh/jTEBbPH7j/jiSU+roBA5O4kBf
gKeKiWoYjvbb4FZRdVmG8Uvxl4QNH4pvQPyLqOt8p8AF0lOnVjv+C/DAMGH2qiHobcMQfCwqy+5Q
HyE3TCwal3xSw9aTbSnt98Ds423UiSXJw3qG3MQV2T1Yf7bP4dAdz4OceFYxCos/04o+7jQctNPU
js6/Nm2H56uc63Q6h4bYujwbt9VCq8QONHdaFcrbYNrDb029id/1QFkgHVGIrrDtPj0vYSC6c7sj
ctmB+YdrrHiOifVPuHwz4+L9JnywJR5j5CdsuL03lPnNrU/9nOjPcT8CLLUR9oAmq4Uy6C5DdofI
oapLu9nk4vn9MhVBFcV9gefn+i/qKxnlx+gKcW7tmihOWZ19IuKeiZClmjj5MXBbFgoaoCDMtSEK
lB20+tyaeD/oLcQAFj3I0OYetIK18Oq5lrmn++xB1ALTFNdGprCScKs8DKb2bZeb+DeMvt7LKlGp
BdV24u914A6c/8gJezZOMqLBwNUUghIXazfxPefh1i8PR+pvS2FpmX9UDnK480Lt/7bFpspKoyqa
45GbyAcrtFsKnbrB+RapHrduHFfzqx8O/gEJp+6eZntk8tQPEGBz0qTShxG/gb1MTMUzOfirWa46
1Gr/gt7pHzunJ1AnUqHSRZ2mY1foNttNabuvqsUWw3439dDEV63fNndYVWEruRDXB58jmvfHjgQJ
e7EDIv8zVcJ9TEmENzQFnj0Nmxqze0b49jvxFsy+czglquwjC9XNOl90Ce4bS0U+ajme3AZjynys
Xa4dEttEgiGOdJtbx6nHIV/nQY6FRmzB/bibkSNKtf/XH2v7iF0a078XCjJjSSU5/Ktj7c1H5m31
ZYn7KOO8rOZpiO1wI2ywPrmu4hrEcp/9Qz8tU5UPPhW2IE9C6VyFLpe/03XYpKQJvIN41vEvmbac
MPeYg+uqVenKOwD6zKuZolx4Uo/k5zliH/LaH+I7ZrnG5AkGtmMZtsHmno5u8P3CiIm6OAcmikpI
OtCIJO4MPkckSx8gAZHMkVSi6nJH26rn8RPO7YIphcrHadn5x2bPHgbJ3o57JiFVuNKZ1pd9ZWfI
/kzSeLWkBvwb/WhrUObTxEKnVASVysXnWans1n2Qf2sqrJKF91OpsX52oi17SxaXS76W1PStJebp
ooWo5vNMSibWRLHvzSDUozOQYmNihwe+d1ihxP3wtmfuPoLcddsVua+iv5KmCZ7UvMmA+cNrgnyc
fTiN2TZ7/dmdnBBCdwRHo2Srgfmhq/vqIUy/IpVFyKYYLlKE1SUTliSs0/pCnwWrmhUPMgcbaIO8
bMvxwu3+bH5/zFd9KJwfSrmYFC0Q1Z+9L4JIEc0YqOVtDH08hx3hX/XKMezvcIAleszo7WfWjJNb
dGu6vy+uV98KsmRs0c2BnK6Yk722QFLBTeIw7HS0hyq8n8OqZzeYCu9aW8fTFwXtbsllqrcnbFIi
XrUbSYK+bOy+d2PbXuu40l3RJ5iVFus0mtcJ0t6aC2+JdZ4hFTeF2OZ9zbGBqUYSx3UnTt5GI15k
PZNNyaPq9QWrpPmv6MIdt6KsSdqcW8Zx7zwHIsgNw0Eicx/bNEap3Vc/pqYZlhzrH/8vsvOIFiTr
MatOplGddNvzkIUEtegcw4/psYbSOOQ4D1R/gs1bX45RzaY0NB89n9PXJDAro+Zyt90KcJ6abs4r
lpawb6ap+bm0R/aAYIH7/4jtrM8LbVKYt1NW/12noPrN2tNTRZRO7l7EVTjya7ERvh/YI33MYUSH
Ldz4h8IwcM57Z+7u69FlAWv7yPwmUAhn+MxDB12Ew7jo0tJ5/Qkjb379chhzzpp+5M05vO0T1z7V
oSHd0q8ireyad3Qvv5XceXv+YnfQZXQA9xX7GH32Hdn8ZUQzn3KUYmEhIHlEQzXOHdPEPum8FSFF
uDIRL1hrD9MWyYyhFiCmKljvYDREYdH1o/xLeNT8N6wzbg0ZYvCWT2I5mnJtnfAt3JjNitAk+o2B
lkJGwYInmVKeb7tahU1hvWYXJW3e+PX5KCxF1kPa98jE05gT38NsGflH8I5QlM7HafbVlF2UyRn9
0j68NVWjP6JNQeVoFaNTDjnFeaBjjxhft0lWl31Sns63bTV8zTKamhNB8wviBeCGlVvR2F+qwYQu
X5PZdQou+Pa6IgyFajN39o+j6+Zm8M3Sfu89qECDo+IXgVC8O4/aZogRhjELbjBAb8YyXVR9Sat5
7Ur6zhECi2f38aJ27BlyM9ugps+uhh7aib8xOavQ51grIwu3ir8AY1VzjZPMMv8jNDftcm2PhhkQ
7E+evi7t98MJzZrHUIO6khpd3ZspaD7jeA3bMloc+WP33aYvvx7qm4EsFRr3KXanAl2BT6RDmwC0
LSvsOU33+DO18TYXi9bGLaCEOFx/Trd9dNWBJi1zjiHKGXLNVd9mk5fTWs3PdWpTUyQtDhS5M8/O
b8ml8acy8fDeBfWR5VpmG7U/GiIm4piuywuNl1L+RicrWjkur1YmUUOsjpmTM/e+/dm6Q/Mbmsz0
Hf8l9T7Hh5dczO5Na5FhBl/nS2xHbgzVb0MhDpVQ/hV04Fwx4TAcdyL8vW3zeh80/N68IRHkw4yd
kkzdh67wEWgDrhru6qhwJ6MfJf/2QzZO5lxi5dlflVLZj2pf26ysHIhXnIRp5mYOAfDz/5EI5QJa
w7e9rQ5ROHILoIOlR+SXWvfNc0fve8lUmr3rIw6p41nfRtQ7bOrzcayyf3j+TF1OMzjPp2yuQnnG
FyFtiyAVFFRbafVK1+jdavzTtzwcI4809sRblvPgTulvU7X2PdT+eh15Xx51RLfaD8o1z0q6RvzC
TG09VRLGYJ17QAAfq43Shy05pqPAPLb5Q3+UhblNnf4aUcaagFJsMA7AA6bqmxgPcKRlcg99aTPd
Atm7LbdHfMxJxkAbqEvLZG6uZjLGHETxkeOdxCKXO3gr1hbNmjYDF9MEBNU7Nd9+O22zzBe/l1xn
gdXpjTNq93kT8/aA5Jtm6AiVuKVpZlyzQtY9LIllJ5B69wHsmsMJ6Ath+slcjPjvn1Tk199dckOu
et8ffuhjWRzCLIidySsvNUOpK5GM+ZHuuscgIk2bQgjL6diQVACX7b49paGQf47dy95dZ51bcvcy
j4XsdGRbvqfWr/MxBSQvtm0MngJ3H97bNTOEnM6p1oDPy+h+Y27cNB2rnpuCdDvXKwTAcp1HKbar
dTgyb8T7JO5dJ5PTl9W4cM4IE9l2oIOMfrQi9vpS+hteugEAl81DL8bwpE3M8BHLnZi+ek8O7vos
XV661lQ/tAmqqmTJ4P9beDf3XeajJ0w8mX43zWp4jar9UiP7yXsFJUvlXctQli8VoHYezln9e8XO
sS7UMI3cMLVIp9PI1P7PD3QqynUcBq6VdQ+OPBoDZKEDxOL7KlDcqRMAzXL2vhR21+sx7Q+ObJWA
D7hmj2M8bxRoxz0ANpI5WEsHtLU/HdHg8DCw8fZyVx3+9bANccgLruI3vFxQs6VyV9+d0BN3xIOY
GETPDK+J3ZawcOPGPOnWr/m8ahtfO/PgJNfQj1OPxdJWG0xu6yS+JsfcfI54sxH7AH/ucwwtsEwd
uthZK+go9Cur3D7GSG9zbtfOv6Uzs9tFfUn98qwB4ylMP5qHmTb2vc/iDZ8alvHPGXFxgoF8aQf8
ILf0ndw6+bSTrcBVYbBJhQeZMot1x7A/ZtnQCibtwfdOoTpUjKQqcX+yEHTmb/3KbJ1nlR/fy6gK
rjEazvw83evt3dSR+kMH538GyrILEOQIE043Bhj5jFXSCTq2w5svVd+4N2hIxxlidTWYMtX1+LsJ
NpuyQsvqBROHLF5O61HPLztYm0/zXnfjiV4AaDHZjgbDaCWmT+lO7sIOqFJ/97mmfEow27TU6eBw
8g6jHpfOE58wdJix/Wnbnw5vMQ82FPoXz0fwIyaE7o8A5exys8AOxRqzmt4VfhF3dT3U/uXo9vq3
pWNMi7m17AGzhGEsPzp/eK313v86Os9923tv/DnjFfTmqGWOLxr+4AN6/eR309TViC2i7dpyAoHr
y8PxzAVeGqxCmkz/3wEL/NeCidGb7I0yBVZHDK50qv6HsuD8JU5SMc/cxiHZ0qDDOM/1uqc4rLDP
6/wKUknI/e/mGdbMWW6VzOYico0xl2wGYaFtGdYXFtf+9zbJhp9bJIYbb2qS7mpVrivKDm+QsNBc
JiZfReCSguKTk5hbHdZPlTPZmj2c377qTDiUTaPd4DQMc/SvdxILnMrK5+1oNhw3hWzGEGi7c8cT
Ox99PcbaJLAekvXFq30xUdTqILn0WEinOc8llGfeHVYDdnNvKUSUt6YaKjavo7d/QiWkqrhWkB/J
cmlwznxeX9s+HvMnOyaGeWFlyvkWjEZHuR3YI+Zj1pk0p/XY3ydUA32O7CUFi2vpZXPJVqDPp7EJ
CTZZqTC5goDdsDLZeLCC2pf/FgAG8GzPhYw5L0F/DuEWekW4ErpeWjEjx0UmQmmcHMlIfIy4quQR
QKEtB9DTGiqJlI9bNxFZLbSKB+7cIcuKup3ma+1j78ZLbPe2VASY38lJZXFBWJP7Upk5/lxYX/zs
650eY+14PjeYvjM4YTSElKfFycjrk/2rv2JWnpsmaZ73LdiDZ4Jcwh8TVLKxP6cjS+9XdtbLv23y
HWr8km4ko14W7rroQh7AeNf52cY8M6n51mvgc1xhwLerk92H6n2jdnyjMzTq3I5wKAoZr8NH2FQt
vumVTGf8W2OgZ6LuMkbnYd+ep0ULUFZqtrjsybrdZeuKFpwU+P1TTPprYmNA/B7Zbny0jZf0OB3M
gab5b9WdHj3/sduN25wmBFpNng6L/WxVHNwMIrFP0eh1r4qnNMLpeNKP1gTz76Gd4peeRTsIWhMz
bvZBuz1L6NbDbUJuzsxEJDVj5eTTPO/Ka4GE9j1ilqCQNtP9CLo6e1dySIO9A4SJbBQA7bt2WF3Y
TImvYsCCealPbAX6hC6ntXTuLsTg7iRmr2Lm8oLmeiT/j7/uiVHLndR4bjlTX59bpwseU5BT2g2o
OP80JkCvW7c4bzOvxct7PPwte6HFQ57ItP6RrEHIeoUROShgHLTXK5jWWIpl/MIBqTL3GMvKARWW
r6dTW/Fy2GqY+BppRB+eXYFA6EN6qJXzkOX3iutctdPJZDSUOHIx0VMcoKGteLhVcVPdRyZ0TbFb
lf3s9WSmKx+rXnvZFS6vX+CCO175miHuFPnK7CcZ9PVr78CTBb6YgXSIURRx4WL72pbCimO9ceO6
rU4mOJKs7Ps4XfNmGRNdDlAxUtqStf+BYsO2LObtBBU70XwQXTbrnwARw1K0mXTTD+HKiK1gKmb3
etm8I8oTbk9RLGNAe7amlew4TLTpFxZDhCEsG4PDFI+TKielJgt+inTjFHi9ywDY1C5uXJmF4HEm
LtZ4j6Th7FA3ueNefVulgP999OXqOIaBck+EvJiXPdnWrNRBsqJgjlll5STx6OOBr2/yizVm41au
ezrecGmrt33WwVXWyulvxw0mrnaYud051Va153iasge1L6orOSxACK2fTIIxI+6y0+ChFs2bLaJB
bADYx/PX9eh9q3UzJHctg8LfSoaE10178GtYhR3KVnp9nxvcWYYik2hVcJ07vM+oD+lscuCwNb54
yeivjzZqtuMN0MMsdwcQeHwKaWNEXkld/0PFV9uLx+pO3SgijxgJNpGolwEPUv/sTVhhlICC4fQN
anFbn/dkFsN9aMfK5LU+kv6bBk6fmURDksI5FzTBoNGNvVZBuHhvlC0mmmxEhdDkjZ63OJcNd/C9
cWUTPToZxidB7mTWrCfEo/KJrqqKv/nA+PVDPO0Mdl0aWb9U7nB8DA1Q4O/tS7x5WXnQVo68y+JO
NK53Cih57amp0fsV+0pkOlW3V955SuuN2ZTnh1WqpzFxa7AOXvmfQxVe40YVrzfZV9P9TG5Iav62
0tkWTjDFJ+8YH/m8lmYx93ivbpS2wW1nvHplENwlxsTNNdOu6grkES1AutYC59CKGz/+O8TRmF2A
8lVdyHRhPyKiOttP7CayF2EzBy7gdPh/Axsu5oes4mU7DbrrMraq/brc6XDHt0Bk4eRepPB97w6D
Wce7OG3DUs8hTWU4U+emTxM4s0sudIVtw8ou9CwPT3+MdQsO0lXWaJqXzPvc+eH7LRDc1J0DQMz1
GZ+xXuYd0cvmVkTtHhQj4gSaWxx4goI3Pe1v2PNstx4pivMHF0mqCzZNvffoVFMaFCIdM+cxpGEb
MWc4tv0+q3TKSpLzrr97wzbrO7DpJHzzMABJTotZQjYrg/X1dWtTvd7xzHtrwVQ54su5cgDKcEAV
n+/7Erl/Pfbac5k2QPHfAi3l+A0YFzcB+PZcGiv6g4U6xeVwNUfrKMoobvRy8TfoQzlKFes/SeCg
JVeddgFzXKDzYrKD6e/6ZKH2S+bWpdRzDyHd4FWjconzs8whRrg3rre3gExNMNvCH8NsZRTCEPU6
A2j7OEbLThku+rKeGFSr4FxPFc5/NfVhv+2zieeGlfZhypVWZ/jZfokluJsabHDMZjanHIiQ7niZ
W9VmJzgAsSmqYd3f/e7YwyJDCH3kPGBrfFXLpF3PS3fETA0Z+fQnv9/7tZhDsmrLhURCe6pwlPNL
sYaTfe1S5bssJ8MtfoqW0UuuM3apDIX4GBaB0/PCSbpbn+fJVChaiKUeih1RqSkWspyPspH7Ttjt
atfVXH/5eNvSHGHTnlDR+Lyt+EA/I5xZD/eZ7qMf/HAuxIE397KsevHKY90y7CzY438wOS33mB7V
9mrmsL/EDf7gOUniqXvrCuPq85hpOolI01+yoXNo60Rcq/G6rVfuwU44R1zC+DjYdq9JMNoC2HQK
rsksCn+GjLOw7doVQ7sccLLrGROq7XgZrDupnKDFtGKd0LPpHbKtqs7u7objM4uHhS9mb1V9A3DB
1n9p1hVMmX1WfJJGQDyEZ7awuq6lt78Au4v6fJgKd1GUEfFUjmT9wOuO0tXc91vi3EXQKdJvwAfx
mDuj23g3EVjHM7dRtZcruAL1HQzpp8+nABIXdiGBSAlEw0LaACf8xVcjgJynKnFekzpWedswPF6P
R4QFMCGA3g+AWCYK32ZoW5bYQRLJN9G+i9AbjnLQR1MVKj7GhWS8IWzKtoeu82tUikY3YBvV5kkg
e3k1D83iPmQdksmz2lXq3rnY21GwdxACVpisRWhyUAIE0Qlv1RaXSpZd8pSaHhHZNi8oeUQrwXQ9
iL7OfVDBNv8efRlwvHarEILd785y9jS2FWNuCNE6+jnGjbuX246f8Ee7VunEboCyKWnHgWvAYl2e
88ll5rqEMwjl/eF7bVM68FyD0xrpbL3q63DZzhl0QPFzm81M94AIrj8bB+PwUe52uNKELz8p7Kdv
ZhKt59Jv1oMlIrSOMhBe1N8mQTuM37jUFMRC04CINOvCXnBugp2w+qBRb8BbVVw0U1oJUmCi7RM/
Geg+Yefu081Yz3gw7Sg/PsbRWx40u643pOzmf2ASF9x/XW1wBhl2fFKFQAOe0jpLLUltYTKV/tg6
FdZBdMAGz2N2XJAJgnPf4xT4hFUNDPWE6MF/7baY47qnBuqTo5sU0gcVD9v7kS2N5rT5P6BbDINb
qA60+98gtWwvCEw7VcysrZPS75N4P08hW3lUZMbZpiFPjrYj7dt19328q3ER33EnBpG5heLa7Oe4
HaZ3nlQ6OrwCG4DEzO1xy8DJs6Ig1qSvL/6BHl/ux/zK8KD2hznKxC0i4rm+iNnuwXkAEwYU2DvW
tEt2eD2smj6oytHvOoLG9ZpC5olnMMBlcsMkjxChqdw4gb5rWNFnl0ZTSwpvYUNYRMr4liytmeFt
c5ZmO/fdNF5WuFV1EZBLJW59dmSqrDYEwlcpfliQbm3f2ZJk5W0sBt96R7nW0bAVrBS4oLnVm4A1
drg5hY2S+s6QLoRveq9TgLysE/crjE2IQ2KLeGONd5zixluDi836+Vfbz/X9jkgZ6kvD6/bw/1Xn
g7HpRYgpvre87r7IqnRj2K6b4VUb6f/G86D7EUZyfK8rT0G02I/wePwi2qR3XrCDsUJVWvCsAeMe
C7Co4cg1hrHvQecn3XmWRBpKF37h5TBO/89rONFnaaq1P5N3GEUXTuGannyR7PKMQwRkqHWwdrz4
TtyZSwxzYCmWpk6iM8KfpXraN4bicg7Dr4ugX91Xfpg33640pt5vsmWz6DIMjueXg9CHOI9pvGRn
2xJa8mOr9uY5bEPObDPM1a8uzRaQChMG76x14Gu12IP9XC3A4MnUOnqfa6Qi+cQgx06Y5oSzTkV6
WcDWRFGJefrUxPuqsmEHdA/y10GfidfkEQuAGRJDGu3tmS264Qj5onJzNxgaeEXD5vaYAtYxCLhy
+2cxmOy5tfH4CTs4lHehdRtIygqFg78PUhXJIMDSIrcZ0a5NvLKfazQN4gqKFhmGZgehftqSr+UE
HfX2PdaT/ePBuVGYSqbMpqkzTB8s4trmlvBDLvoqjpfwJrDrsrxpeJHJuSJ/K7zMgsJybfthai4I
8wghnpZghxvja4XUtGKAaYGOzLetSdafWPDybDpOPL4rNGt/NAzr706GY3PR15jJcBRJjb5qDbYA
ZZzoUT8Hdb/Dowq2xl4J6+zDxdkn82M3ms0PoD7mLyub+Kz00/9D2ZntyIl0W/iFfiQgIAJuM5Oc
ai6X7bJvUHliJpiC6enPl31x1C6XXGq11DeWTQJBxN5rr2FhRpRY5QAsl2ZkAjQNbSykjWnpjxCW
zLTjr9r3SIlAxTSSRfxD6WvTfUXb91OPwcwQalEMnbuEpfe9qOcu2Qh3Xl3QynFuT5D7eAgUEM2m
Jwqk2ot0cNKdnAfvC30E1ADAsqX6ZPQwcXKbkcOIwFmm1xs0IBof5Mbt08gAtuY3hc6zT+lUlMWu
1aFjR4UynX5WbVxLXppgWiJIwx2OtjN4Ew5Clf1tiCcIOpDu/RXq1DR+6wdrxTWhzcxwhBFENILy
fVLTg4nUnZ1yC//OVmk3/SjJG/Y2RjCG2052j1K4rK1Uw+TqZLZPvRwP2RBvPVz4RNN8mlwcrffd
1JGUy2ZUiIj/l8xHaNVqzmOH9dy31TChO83WZyfN4/qAky8eZ9DzvCGKWajAuzDqP+ZlYqubVsYJ
nIRkcJJoTgewcju05HmxTAMolKq2ZFbTXSpTzC/9LZFvEEMSBOaAqIkdwzxi0FKf6pLol91YB8m8
g+OWptBJGuCqsUkGUnKbABTQ0cr6tNQVHROP64ttBQTomga5GBN8xry7eUwZB8GptCE7sDUT6Jnw
lnerKVV3zBiiv6x9BkymwIhH6rekoMLI0vZpHLNwPM3p7PyUfSrjqAPnfsjXHjIRZ2SKgqJR8jKG
rEyE/FoiHZlTb8fc0H9qoc3ICOlC/BPPQTg4F7Oc+1W6VX4I48pWZ/bNsdhRZguXs6Fp6Xz91YYr
RN+e7hPKxeDg8+J/2Tyvlrp2UNmhhJBcvvQdjvgbag1mz5tM1e4R+D85o4C3zAnxaFhc+C5rs5XV
TB/vAjW2j1qCmm/cOgDM6/PAma/YN/Np64dNEAUXjdhmYHLgHH0MWqsDDVGKqi8p0vIMQ7mYIV/6
PQJ0BaK2Z4XXxY0DkbTiCwTNiBDmx+e6W7qbdOD171dp7A8MycbHMBDh1w6mBXg+jkDaBoe2WTwQ
Eu1fWRdaxWZggJnuGPg4Yl+EM0MM0PYS5tcM4G3arHtUk2dPO9JxZqSbpm6CzQBBboKg3E9uBLpe
MNxzMheeOFh8dlWQXdIhi3OGhIE9+NWzqoW2rjNBBbALW8a9W88usKVzU9daH+BmgLANbRzK3VTa
/k0J1yt9XDS/OCevuurNFvZJdlMOs1PfiXXqGOb1SxoehJVlF8f83nm00Vtiwmdl7vzQhjpBJGw3
w89ZD/l0NYP16jtqkeXiXRDEFMK1re0DI1bqEE8OrXsPAqUH8pEl7Ju2D/LPup8KbyNi1++eVnBe
6qgiAQOOKSGsz07bWuP1UjpM4VZEJP4tMFc57kkN8L2Pli5XsYO+NQMRy0wEl+5kQqMBOSnd9VS0
2aaY8sHiMTXhfU5jBkzNANQ+QlwOvwhY3vl+MB7rJgzLGcqiEMt3M4YLZ2DRMmJOYMywqOIh+WU1
XTg+JsJiJofAqBL3XhossEUBhab7VZjxK8TZooO6CkNv046rrA7eAOkpSobQ6nFvXvp+q2c13q+G
hGoq2Fh/GaiAEnQm2vpCQDFVYum7qJdCUY3TU4DeY/guAX+hjHvTgAhGr838YSUgxL4fAIagRrjG
89pjNo0cUAnMtwdXLZ4H3uGHn2untF/asFOfBIx8c+nv2i9VUubhBzfOIYm7a5WH15PdJOX9vIoL
MhVkQXtwodfC5RVwhreNy1D3Yc1AkK67rm3Da6dRzBG8YSw++OhJ5a01GDc/UPrEbuQWDExIJApH
CzzLijs6Wplk83XugztFk5Hj95Cjdtz2adOwVffargl8bWnxY8fpwfjxebvL4R5WG5k1BppFTQd8
vwAU6R2eXnW8odKoyGht1nLcQH/tcMEkeg6Mfr64FtBwjVQtzUq+cTcEUPQGb42HreoWDeSlXSO2
Cc8diyrTTprqQgbN1mbDvdSu6AN3emHGDYAPV/Ic8wmG2yUDq9wWbRVo6pemrbfYHfMLg7Cxu1/r
nAs3vfCgzRJ1oeu7Wwf4+0tWTOW0Qesp3MioVHk3fad5j16PSfMN/hVQpZvQbfqnEix23S9kkVxW
Ywj4hgIjL7er7Oty70FJWaBcXtoaHDvgPnFecwiO0n92GgClLSWuUx0Kq2+6q2kssiena6p+O/b5
Yu3MDBuXyauAm+yBU9+tJG1Ye0LNKxHVTZI058lp8/TKC5qRSlWMcDF5NNSfdTYttzXmCFh5taXG
RXXOdU632dc9NXe4nNF95OUzymZ1xBnUPLYihSY0t03zMvmq/MXMMXgihQbo27gxNHuCTm9c2y/u
ShTO91Othy6amUjA5DSL+1hSCDPbZqz96I0cQswusTqiNpq6YRuXLjRn2/Tjfqp7EV4DRzpqZ4K0
/8rX0HKU0vozAncm0hs0VeiXKhhHRBFLB+1tSfzgVzKHbhLlWV/MWwhwfXMM01b8qixorJEsIU/Q
QZKth0VumzeSuXMxfzNQ/T/PPWfEZXYt+723toV95yzs81vGFW53EpmJ10MBNf0LbCjEDu5SBU8O
CcfdXQMZbwCqUs4EvhLE+s4EC5t0H4zY1Y1z4L+kWZGrAxAHUzGd9NlZqCVEvIBTfXnkUB+gmKrE
jsgP7KoI7iokuR6t5dXarEwicrwi03PlhM6DHnp9jGsNccltY25qyaaYQkbb3jlQFbus6HT/Zaws
196rNGd/p2Fnk+VH0h0VWSnbF4cD5eOcyr7bptjgiMj2UxEcq4wCP0L15DVUObWPB1ScaIW+pYFB
lsup+j6Xgfm8LFZrzpayp1MxJKP32Dh+s3ibuDLuj0Qppmhe7QL5T3iGfRlXF7SvxaPZ2q9sXzvo
5HmNBrdpw/1qfNovkNo5rfaONTsZgoXJ3KeWVf/A34N2eLHt7qvOylzvIWbBTs7HESBfk/XuU6XX
9meC0vr0CdXN9JE+BQXdHCzhblk5PeFICBstTcdpvFCwfyPYcJp3ljZsZ8RhQ8ayRQDZuaLDvM1h
WH7EQoDhmtem7XcFM23YBEXYXCmhycwOYgOW069FdgXywSrC33but0Hq+l+JCc8/LVmQqU3PeCTd
dAukDpTW2TpuvDLNYF1dRoXXAUkzc+TEPdWlGhx44UisIW5MwnIBUPoFr68B34wnb60SphSwIr4r
g7b5pMZpRTVtr7LbKxda+Da2Z9EeBMVafJnih9l2ZGwRtVZKDYZfvf6e8Tmm56FGpAaU6LrlzpoE
26yxtAdaxQ3l11XFAAPefguTBP4gdPnapS2Iyj6w+qgJk/kWn6RJflt5kriqUDfaV43yKjRRuXHH
fZqFRkRyEktxLNXstTwvn52iXMsBfc+YztmO5ga3+s1MOclysJl8AMk3+itOW0i8eBUi2zEJvdCL
Gjv8ZjfwrDbwxMvsdrX7so0sGcDkoi7xPB6uV7ND1+0Ym32HNKY/BhYQO4PbFY5sNzisuR6ma78j
P0SH8GsWCL0ZRTgyvYTQsAj/bhciSzrcFvRwN0oNfbJT6ZCoaykW55uYcSpmjjpO3gFcaV4OfRZO
zUvRq97dZiOM+POFG9bsCMEAAgHhC8adtBI0XRQYQXDsnSnPb9bW0d9pkZdHdrUiO6CbyW6sXprm
MM1J5l9BCQ+fMKPKvteDWbA0g9PsQQKuO8K+dJ2ltPUYdm8qNXJAw6GqM3oTSKZbpAWIjxjWJmBM
mmZxjz8a4X1tJjigod35KxHa4+DdI6Nysn3sDvk1psvrEPUUvMVtT5+xr43AZSu02o49k8DDX0T2
ePkZmuH4HHpxduvRb9AyJ8XwM5G2em4EIqvbIJw6fVw7e3hQ5SyKLzY4xPpxTcapOgbDkgysUTQj
u1q1Y0ihUKj+lCeKE4Yt0Pk4O3jcbkuvZK+j5Gfz5Rw0uIjSO/V4zzq1d7Am41k7lAn1I/B19ktb
o/W9gbRHd2eYHUIUNNWLVdXUiSQBtmR5615mkZ+WBUVUPqcROaqXAVcgMuhI1LTXHbhCvWttSLko
2UXhRYWjLB/MflXf6jllVOeM6IKoYdpi3c01mtKoVBnswRHTNXGUFnyRQ25W94sy8Kd2DjTs8mBL
FX+TEz+1M7HB34jp2x0aEYhVZoYEc/G+gbkzVPUynHyQ730hl7mF38BaqpC/1d3nNB8t9whpEb/B
TvjTfGiBPls2hSp4QTEsHiBTuN/Y20d5YU4VyR6ssU0/OKltGpj8nNTDQ1pMmvkNnNI4yqt5mTiE
/Kw4Om7iUm3LhRYTUnutdxbg+LNuU88cxELDxQQr0dVN6hKZgpIv1ubeTv2m343tMl4XY1HDLoUK
SQMlmPvdILPQNiTYbGXUX4mGHElvyMx8tBzQ7Q0Aq3N0m1LasLpmtDxINPp8h/1PfeXndevdkTCR
dntpXcCYfgyze35Q/RVWMc9nszIVo2pbnBRggVzl5oOIZ0YeZh0HSL0Y2KOBmfTSn3OlwyoKbfho
Beo6mPdYkwcH9jh7PFopdFWoEGHP7ghW/gQdfaGK9ls3uUk6Uw+3U7iuBtWjWuEq2IgfGFwMKFx6
g7D+UHVxrB75UTXwLUKdeDvFtvgYa8a428bJaHpVmoYx1LuazThMIQgutkFkPkIWuI5dy1f7GonD
VVGw6B+UjU/SkW4dOj6dFpQ52TpW/FwWswEOrfX0y4d2sJ5ovrr5YDHUFWfI8ZSbsi7EHmJ7yULK
s+LGaGeCiwoj/gmtFFwv1qkuHylBw+8QHAtUwiox7RYBl0vfih1o+iTbNHmBVaSWfYNxp08/QRIf
+ixPufu2+qf5xBdP8N0BuX93p6abNrBn8xuQoi47k+tQjdu5Kvpfs5sCcgMJwfJvsQhkAbU1bzuj
fF/3tm+a9az5lJNd6WXZfZZUOXoMxaf8idO5hvkPDyC5SeFGB2do5JnYmQLxKdRIhra7eBnaq6oU
ebwFxws+t1hMFQeUgtQzpiry5qQ6p0jPjptpsjQpMZDjMGDCK5Og82yTxEy5t13p9c3nSRd8Za6b
Y2GJORqhB35tD0ME2B2Ud9By8daX84IWZXGb5I6gOM2pO5ZzxAzAi6Mqn0C4G0sEH0lR1/BP2mWK
b/jIIFRcWroPduI55liuAZVLrAK2COkjS5JIe4Nd7/Qc/aFotLw2s0JkoAAD2HydSd1MhVyfs86H
HdeDyYfbSsTM3MLCprNx83G5r7gOTwVdQsYH3NCPgEPX2daGLOBHgpyNKaoEKsCodjzLZocF3duY
Dl7VViauVxwg3xTB3s2CyjvMFqNSHLjq7mAHGWTatl9EdvRknHn7MUvFhS3m53fDMMUaRlshm7u1
6rL6ge9Xy1PsWNN8QjYBaFx65i5V6Ga3uklH6KE8RCpyzKpcu3HMDX5Ac3AOm66+TRbk66dwwWME
skux0klkSwDXJc5/rehauxPDTZoogKkws+8ryw+aDYZqhcdqy9dyVw2pr3cdQ9RvfcXgPlK9pbtt
q0CSKLHW5KFHBTC/tIMg5iKjYiuiGCqIPDQjw65jM3aKypEwhF+CIxJFhyKNaWdLN68Po/HG6X5w
dCGR8pXLJzXh2s8lZBUgTxDdVaDnxD7YAyzXjVkTphMYPLCx1wnqRNColpOnKiC+bOZCOvzQOGfs
AURXQk62LfkjTFXSbRN3TrNt0C2tE1UYWJ/mkO1zC7cSU1Ofarnj/Jq7/mM/JqtkTEWWkqZo8hBk
JWb52Bdx8JAw4XEoHSDw72xvIMHbgYYEu1mniJxrzJrRcJR+P238WLUvTEIY2od1KOhkvRRiIQ8n
A7mgLiyOUMedInKFWgFspPEyhmBIiCPMchK1dzpGAKcF4gzQVQ3ZlBKssHsgQch0u1ZNmbXNi56z
Lcbn0TvNK/Txoz9XwQ8mD0ivAIXyJBJzO4to1dXyka+YaSLSy2UTOIt2DqLGeRb7hNF7amEb6msd
TstwTlp//MQHfsnjG00SVaHWP8Qgll+QczP0Yq21wAALKJ6lgd/JoRGgdmryKovsUA/Mu5HQhQdr
7tduOydxvEadEHRRLPd7DSPqFyP0cAfj76I8Ap/untdlXHN+nKQWnmg3EJKMSXvHjKqlPJxhuJyo
3KeAurzrgo2OV3Y9EWLosEVoU+uIyA4ftsul4dnNKSbwG4ra5fMY+sMH0Tr9l7lSy7HElCg7t6DV
VwpftItkdUJqUxKbAmtX4fYPshXn1y2Mt2c37YKa0lI7DaRrNm6WvGrnCAerGFyTcBV1DCYrKHaL
SBEChRM+G2kA1eHQQOvDwMFqA/gIQVLfEwvWfsHcNn3MlsL64pia8U6lOE2uccIqRQRcOfpbaO7B
tcpnZCPk63jQnmwi/EShoEdUsTsdLzNQJntQ7EHX4dPd9N7cfLMJO54iM3vYDmCfgEJcBTqRh5m0
jhBcEILR47DIkAaPs2dDsxR+6mHeZahkYiMxFYr9Jx/ucn4AS5ifVLW2n6VXEDIlHJ2+DOx6c1SC
Qn9rLfhdGyjFyXzAg95+YUngE0qbYtMXqWm+w07Cu/jjrb5HakhXFFEfmr6/J9Wlg0ItVue7bNea
boRpXL3TCu/sXbKq5kOG14+I2sYk9xmGUT84zJXcWaZcXNppR8CjrcvyW828boZw3ir6mnXy4NSJ
gsFWN2rIQ6ugmF8bFKowYYPCPyqX5mybwrIHQnJxXN7IDjeKreukzDW8OQlxpMgwLxoY05hDkegx
5pif5DO56xNqFlH5d4lK6IWcPBTPY6xcpv9azQ95VibllYS28kuqMXvurYZvueLb+gcoXc0Of7tK
bTFCSj8prfPx2GYr6gyVqPBohcKdblGDkeo1hrOBPelmYjkHEo4pxeMIJqILEks3xTDLL8s0wxKY
TTjEh4Kp9JWDRC/bN2Sl2JRG/QU8Rv7oHVZrXa5NO0zm5CK4C3eyoGlFXziF6opZaV/xEbb8Csto
4GhUmXnBJBQHiZ3vDHlzWycxhhasXvtjwW5RHyBokexkiWLpHwtp8vuiX9bvDtqG0+ygobyMyYmf
H0bdJmTEL/6KFCkAtg5jGbpbr6EKONWy9WyIKBYOc16WFsnBx4mBmbzv6WQ3e9SXB3D51Pk69/P0
pL3R6vdIGOXNOiRVd5AYQHzJDJ0FIGtTPULfrKfN5PPgWAb4Emw5MfHWmGK5PurS+MsGIGGBq9tZ
uK4ljoTLYqyFloduf0mOCUhl5NozA/48qxyPwmVsfwxuQJMwwCwYNsMkZ49uZ40fKlMJay+QC3y3
y1LIkze54qdZG78CWpH2fbwWFQR7HZjnS2B0DzusaygVvDr0zyu0SoLd8Qi5q3Gq8pD1JyytiwXK
XRtC2I+WZvTXPSrzGoosMpqNj/Xoy4RyHhQ98PuXUFapdTLgbR9ahAn5Bi10djtAH84ZCjXevQM2
zoJbBMMBd9FZfIPwMEPgWXThXe+U5XxAkEn6rnsZ0cClaT9YzgBSZddumEb+ULZ8SVY3mLtwSuYk
WqaSDLEey3d9ZKei+AorhyRfVmZJZtAcFCVLS2EiktWwSNKEcRmb0hCIQ+N6Pkyef8Ci6iIJBebg
xNouCLuvfD2PLL4KOhM1VMpoBvMWAyfQYYj1rejS8C7npMMWhjPlq0TX1Z2zNE7cyJoVUATYxCQi
hblItkNzqx7deHXguosmrcip6NT9kLZs+L2h3rOqFlksXjgNWzkGiSFjgrBMxG4t4gbAzW3U3mZQ
BdmpToW/NQxjACRtWz9Sr1HTTdp20Lj17FiH1RfLXemwnW7Ghbna5OfZpZruAKDXUeaAZDpLt9kM
AXgzxqQoXYnGLvuLDoWq8hvtjVJYgfjuHc+ZY8X3baLCENIvDx5GXJ9j3fa4LqQCAv6asZnssesa
urNNM/OYTKpAf+83GWQhlFTjRufw0G9AIMDEEt17n+KgiO+HZI1vbEY38ZWn5aq2mG1YUxSGk1Nt
1sWRC+wdD+O0ebCrX8QONl+s1MSfFlij6+lixfWLaUhGklkNJ2ITDOuIHXibApM5cVhd4wvN/iu8
Mf2GkVGqDrjJkZK4LOUi6YTwQzhZqmnv4rR1gOQlPVjkd8z+eA1pjYDJl7E4Kgv2PEJ8lGe7oGs7
hhI6cHZeXUF0JWXQPzInY3YBTyaPd96qAlhsUJwJ3ShKUz8idjD3S27GB1Hpnh0bJnsPDT+dP3fe
pVVBODKeMWGAQBYUlZqu2O5i+wOrEQWFXEQ9wl3zfSdKYnATFKAQ2Tb0qBfHfXuYruJghjTpWz42
mUzzqq0MEsdONgXZSj9bRu4X8hoS4w0o/vjFOAHUb1qW7jEdGrj62OBc6UFmfhQvzOQwbEoQosUi
yX4krXHmHVxxPF8uZhnuZoUDEu99IJgBpwARfvZjN/2ER7v+UMwZH07m1cNxkdq2mcuk3hXKnMTd
5CwaPP8pffLILwR2Ektmhwcd5uKaMe1QE8MN7n1XmxJ2Dsi1/zSEwdhvGiM6PgSIQDHIQsLh6VFJ
9rdrnLXhJsGlyt/2Tn2RbyeUOJGVOPmz7PN23bdMXsw9P3V+7DincOS32hAwVfpiiFZ0BhArOcYk
j8tn5Fl5a/8JryfGQWUZNN/7cFTdxklkwKlRGiQbsDogkXjdYA2b5JKKsM1FXGWHzp4bxgamI7MD
YEj0t+4aZk9g/9K/ZSGWmIW60sSR0/ocb0wDmKUnBpo1+KXfJpFdTFjB8FfHNsL3GMOCXK144CFk
xN2fZ4vYCiQJDBZPB5XvunEa8n2Pl21Kr5WOt6472hf3gCC9WVdhBR+S2FueqsvHCFKR0/A2OpRP
NpQQfA38prhKuqAUWOuE/fPIFHQ+VIjrbyvOBnLUavJgE+ZQmlPCTF8HPKF/YpXgXXtW5eFppII4
2CYe7OkzEjYb6+ZGzydsifxz15G1uEHRAk1ipchivdLy+18dsNHPDlRNKihISGCb8CvVB+mWoonG
bpRY3HA2b3vURSccKMb2wJ+lxaafZuYFpSsbeyeQFFX7wDPL11JNgNzrmIbJzqUZrr6CzwYR2t4L
uiM6Smg6PUscoRaa8yhGICUraH1KFOWHL4zT3BL1vZNezgdsoRFKlJN4woLN/jD3bvndYp186atZ
36Reslz0IjE7qB8v9XcU+vZFmuyAnIW41/1MK4sUOwYyct4snF9XISt9uSq9qry3irzwtysE4Xzj
K7gHz1hiJMjcCCBGloYvMxD+StPIOcP0eTfMzfQ45/k6PGrmdwimwm74VAFPQhLFgf4ZysUUHOCT
iRZaUM1OSRqk8jdtSw96nGxt9V+ZlNv11p2ytrkG4tBnTam1Hjp4Mm6U2omFlgFOF+481Zw+UJK4
X50kphCtV3gkkLcH2HCrnbcDPjpEPmxaBk0ahFk0+WFdwwUpWV1SRzfSDllzae1RMbMBzvuKbo5d
QPdOcxfWXnGLiqbLr6em9OEG2RUsrCIRNbTh3EsiH1i5oZocL4PRFvvFB+zP0Kz7ThbUJ2gzUmwh
asUvWG8l+X1j/C7fk4Hh1lHnhhP0zMBtb0lubtuNk9n8ahQ2rnt2A3jg0LWD8lA6VZmewUo1JRy5
RDDm636xn4egsX7QmNc83Umrh0VWHiTMJe/kBr9Ik31ok7Xfi2ReTFS6M83/6o49VFgR6z00u/ze
weIIjyitm/U2a1tB3iwaG5Lf4OEm1e3/4AhKa8iG6SSDMT3jy9mom9HN4nCzqmV2dv9zY9F50GOr
0xqPRGQ5Vd3UeO14dRlN2AHPe+jotuafWmEp6LxZjk231CoqDSfWYnhxKCaK6R1bzzccRCUFDr6a
2LrSrlz+/F+euExDF2Y+jTnhFG0Tb6gFRBGYvC4t53uu0G/ZJSryzwKJByX/vXIQzS82oUh5zMng
j7CLcTuKMukGtwuuMFvAIvXVildai5A6kCE3ZDRNYY4CMBfv2G6+5RCpBJnxTIgUeUyvvEAtljTI
mW1OvVqHvcEIE3/sbDz83W3zDfNLqXCFC1xxiXMQr3worQREd6EjOZm4+8ALTD6LlLaRv2CdgBLo
p9oSJfbfL+q8+ZRxvndgNpMa9DrMpEb7OMXgj6dpHJ17eA3BwXMda+sxm9lTdWFZBOEmqnq57pqp
aDekmobbZtLvpfG+tbTw6/r/H3IxI/3X0sJmqVOd5CGPVYXtHryrIHCyK3Si4zvZrG++TvgbJEFd
HN3/sHaVsyyV15mTZJR8EIHwbyV+ce+YVb95FeUpnpYQMN1evc4RwopxekEHSywrQJXnH/XU+dHf
39+bi+ZfV3lliS2GRELLms2pQQ19IpoiiQIGRZ+x4KrPeQezkppvfOd7eONVkfVjk17q2IpA4Ve3
RnJ8CObomZPCCDFihD/cmmKKcW1D7/f3+3vjKUIOhWYj4S9hU//K+dzgsgRBJDcnEupchLODDPZw
J5mj/9fruKwGWxB74+BB+3qzSWu2c1gtrL68F7d6deGOrnPyzpr401CXq1BGCk8hjvzDahaXRhji
PisvxmdxH+jW/RiHszWf1yx3T0CCsftOJvvl/f/uOUsQle0RIWArnONfr3WXjBOFEVF/okQwn1Kf
NsPKyyKaa5ngpXwx+S+kxvYtdt13HG//Seh4dW1FWkIoMRsnaFVd3u2/v2gGMCjCsvU0jJZ0TgXM
XzyXPCukAW5qV59GBRHx1BnqsSMDAtnSpjj+2Rh0CvvCDlv6qhgxMeN6DFv8Ui3VFnFE7B9rdLTw
CSoMQBm6BmFyrpTPQL6B770p0eJXETlQUGYrzE6gDpar96S6VTTvbJ9/Lk/srTkYPCg0HqE1r2IH
nbDUWZa5yykNCvmEQxSUhjW1H/6+OP/83i5XuawXdmhSkV59b11hFR7jjYWpFf4CqTUNW2tM3dPU
rP3h75d684ZCGQahh3cifky/vzMbjeoaJIpLEZQdFR4g7YVL+M5X/dYNkW5BdJyQngRz//0qOEeF
XRd6pAvCLtouvY/nwUpTh4jhvZjBNz4AQE4bmJWuRzGg+/1SkJ1rBIzBfEpokPSmrCaMocx08TLC
udBNr/FXTV+m0MDDdUtrSd/ZWC7//quPIODyjqfQqjIieLWBAazmlfHa+QRcYoEmVoxu9QRvD8Th
qm3tfCeFfi99/I3nGwAG+kSUsc0Q2fz7TTdxk+Vq6JZTbmVkecipjFRnpkjgd/PfXyWXugQkeER3
kCD5+6USmeMeX7A2c29+9tzZoPNi7CuFV71zpTef5L+u9GrRDK2Fd4ypltNAEfoIjUve1qFe0Mq4
46nF3oTxbCD3f/8e3rxoyGBRkKBjU3H8fnso42igAxQePTyOb3wxyfeqoXkJaiS8lWPcl4Uh7Le/
X/St1+dx5nk8VC+wXxuFI2BLmO8U0ylB9HJuK9RWlocEArS6e+ehvnWpQLoe5LzQcbEi/P3+MJ2m
RZ2a+TR5uIFPXosaKRt/mnkK3zmJ3niS8ChsnwkIZwHhU79fqV08XY+OnE55Pw732IeK/UJqyEem
vO11ECfwGTP7+98f5JvXJCMI9RlnIFTN36+ZLSCKzmVSOsITrhgA9+VVibf8LptxTMIcwMb3Z4Fe
7h3/fuE/D3rhOJwHBNHa8pLs8fuFocXVBYZILYeen6KjZu5eEn7xQ1dG/xS4kyTvvMc/920u6Nk+
5ywJH/J1WlbHhzelbt9iYm/19IyYyFVF1r/zDt++CiUtxbPL3v1qtTh9ja3jPLSnSs8wSUJ4/A9h
Lt13bubPRcnNEEIbcLS6f742B+jUG+OhO3UTRmYQefr1IMETp12KbfGvv7+qNy4mL6c3cVx4+frB
q1fFoGtRbZYOJ5x2rKuB3MF9OsfV7WI37yUtXZb472eBkC5ZvizFS5rC60iucPJ9Bgpxf2qavh1+
YNRMF+WapbzFmRAa9cgccjyj+onviS4q6XQdjvq/3+4brxD3Iz4/znZS4F63JVg/rnEBpHry49Rc
24OB+YIA6dPfr/LWQ6VaCenmCA7yX596QbZqcqW0OaWVm+7jtXpBw1tFyoN+/PcrvfGlXb5tUr4V
zav7+n4YLkypM6vuJPPVPpg5SHIwbFygGT+P5oDX6vDfs6bpCUnwtWmBOPpenwmNJkVB4FFwsjtr
vuc0wE5IruGVi0R3//e7+6eAfLVkOMA5d/ikL1TWyw73rxoa6V8KJQY3JA8xaHW+JNV1DM/R62yQ
WXjn3u/0T0Sy0wspBG7EPmg/ufh7v7OfvfE+WTCuS/aIoG57fSJBcp7d1r1QGKD3PmFay8QyyHrr
uFTw7f9+z2+80VDgNMx2RhwSx+Dvt6xUVUqTZeaUQfS6sqbG/xi3pkIB2AMU4f9IOMzuv17Sg1HO
1unBVSFB6NUeAGmnrsss709kS2Dp4MuIMWy/s/E739YT2vW/X+7Pb5DLkb5IqorNGFG9qmTWCbgr
HYLulDqpOeF8geyTe33nKn++M65C2XtJKrPB6l49xxKKsRdPcXfKhnC9xWcnOJRJCM/64vHy9xt6
fSnelK0kWB0njyQu69W5YLUelv3GYpbeje2516KHtKr0PvGz/1qw/HMpPnYRYDYY/pHVyAAGQllX
2iciROojRcszSsLpItNK3nl+r9/S6ytd1um/Pj0HK4eiGDTJFGkz7ScTy51n/R9p57Ubt7Kt6yci
QBbzbSc1FWxJluVwQ9jyMnMuxqffH32Asy020YTXvrIxJ+BqVhzhD+h4XJ+65ZswjwKnRiVN18i6
lvlJF48aL0WreRrRCFKrpvWq667tEbPbx05q8RE5SPcBs5TmOCBuuHHYVj4Siy6ds60Rp5CKvf/I
BI9kTIvQihTgL25zxWnP0cw7uP6RyyPNRxIO4U2C9Q31TXWxFVHxsoyIm8XLExOyegYxNUK/EwOZ
CIA3PjD/aOkzj/f/YhTBnoSX8/6r2kkhGvIV1aMxqHb7bErir3VtI0R3/btW9j0zRxzkAJhRL16C
DuDPqOSWgM6CeSs06nhCXElSyIV0g9LBxnAriwUIlQmkHObCD1s8BmZRASGHikDabMJKquL4nsW1
vesfpc+z8/ebw+xx0ZN2CNXGAW95cQhpxSSzAPI48Y37GhV5SIHDKJqXqlSAgznYukXUVILwlBvN
iO1FJQTP7YQ8JlDWTuyVINKQPnFaOzoFrlqf2dtas68dF7BzNYUj9gdcq/DU6ec9FXUulQPKOtbj
BGyH0k2q6MbJ6pPI/YYi89h8D0vRAcWGWiBoiuFwcjv4atLukZLJwz32PCowcsCf48b7u7bADhZt
mkrPw6Zg8X4jDYFAgAa5Ui9UndibICDuYiUtKCbAPrs+7StnhLIp046H+0opKY6RtEBIfvLUIey+
2FjXePDT+kNrtOV/hrHbsFme35jFIuu0DnQOylwfWSYMTt23+aQyHP58CAxNQfYbh0nnc4BFxR7V
W/ERlQ8snzOMSq5/6J/g72Jok1SFjIUy6PK1zdIgbqoK5BW13cC8K3Mj+goewn3uFMecTVYdxOzC
Nvg4tUr1VWRtdQLib71UfiG+9LLLPnaUDI/Xf9XKSv+p/wJWZ1IuyvXZoGlBlBj4n4aNeQ5q2dyi
AFJ8BkwXb0zA+lC0tui+WnNd7/2mco0JbQPFYqWlilhkUYPWMaP8oVAAmPwXXzVX6QVFIO73xcOc
daLCUJ3XEkkTaEyoY8tDqoThMxR0+Xh9rJUNrM/5k0WJ28BhevFZ1UgIEjfO5IEPmJLXgNju8wCY
4KFNkQd6E2JUNh6v1RGhNs6VJ50/FiOGShYFWpJPntaXNqR7tCQBwGHx0gbUYdNgy5J6WU7gYuSd
1E26BERtF/lb0ymlXSVy9JIwEIdBQIPsSpBUwDMyQKPBm+rq1j9G3n/GZE9yERPx0H5cbJYQSGcW
mFzAuV08Aw6B4Aka+Kbo0+j/ONT8/PwV8MiC/nXQOaM3CSeOjjmuA09ZAjZop6SqGDe25upkmnjK
2paOmeEyJkAj2HJCYCCe2/TaXY+y/01rpOnvGUd/DqayfEUQt9zYo2tHT0DoMuhh01ZaPm0zKK/s
W6qVJvyjDwPKgjeyrCOEkSB1Xz8OaxcsZXuHwQzHspenPG5qiN+5O8DbFzQpgqI6w1jUYE4maID1
RD/4YWFPChZ3o0qzNfJ8bP5eR1RPY2XM+UiQifsqs0E/uSNqokPuno1Ba391YQOmoLaKfGNobW3s
uYfLYcPT1lk+K5VZdjTgE1a1q+uCl1z6HYjGMeoO6APHzh6PkXA45KRF/d4CbeyNUFxjtPd99xZF
LUfbqXABwr2TGwHa1tClEYYcB9/Z1WbV4FI0iR6idI8Q0PH6gq3tDapABD/0JYyLSDwLM18bET7z
qtRJT72r2Ae0BFKiR9XZ2PtrFxcBhSqI47i3lvmS2qHtbPTT5HV1NZ6CImzO+OQUBzUYp3v0Qsab
65+2dtbQDKQNSJBvUup9vyNAButBgOqr17m+K05Gq7cPYFv84LHTC+F4mT/LTGhJI5+vD/ynX7R8
60GMwETgqSdSXoxsBbxzKooXXqEMokRsIjJ+1C72L560K6e+McBBOCcsupLo2NdJiNxBBRMGnOVg
fu3RUcg/QkBJBJryEcwmvzB651Bi1YaxJXoDyamBBq6ei6qLP2doos3iOX7ZwuUI6+AWOP70OUZ5
FIzSaFpASEGvGd9lADN7Dz1Jvk1ymhCQcIAIHSDSVC9jH9uoMjvVAEC/RfvuDhkdHcOg6xOzsgOo
1qIW5vKaEGUvrvUhzlH9m28HzsssaFZqqXIXJ2H/HbhtnJ6ato2q07+PqdmUyKjzU/Jfxl0lZhJh
JxUq8IWKjkxV5iPbjpvhCODV1+CtdhQ9/psx6UAbpqtT0l0EIHVAdXioGXM0bJ9F0AA0S+6Gk6kM
w6dOdTc23PxGLfYbgAueSlWn/E5f4/1OR6pQ73zU570gw7Rh50v8a/Ymit1bwJmVI2VQmzZJkSyL
uGCxgC7SsHDQssEzkH8IkZxQNQVMfIZNKSKtCfr+4TTdx80Y/7g+oyvXlGGgrUz8zB80hd9/4dTH
jaWa9PYE+uL4QljR6B7x6tG7YydMsdG+XNun7FHNNDT0b6jHvR/NyIZyrOBUeZWcWsSOJIqgRqSI
4WDLCQETC+XyjXt45QmhhWGyRUleKfIstoxThIHUw2oCkYS+5oNMZqawFSYWkMfsB1qZD3Zu68M+
d6S/8WbPu2O5e2iXzuG/ZmIGvBgaebRcbUhPPe6U6szlnx4zCUCvdozYw0rWOFv4VR3yOlamXdlV
9cZsr62t5ZJc41CgU7tb7F5KwBnBucatIPMnBw8hD6eDnxP2KzfXN5G2NpKNePhc+3GJv+b//1eM
kCC80edBxboSJomPYWxSVIV4oOQHZHvoiOzcKSsfdLuFJozZS/69aqr8DEjLeVWzXAeFCMnxJ6eg
sm4jcCvSQ1OZOtL137lynHmusAsxBFEU5bH3PxOMirTdbJg8I4TGKVqJBHgDIXljlPmwLtYd6gxE
e+qKVLmXUYsiNKwDEYj0NF799Mbvsra8A3Yd3LYYA8FZ7vpah2KjxXc2DpzIPwX59I06boEt6ZBA
bQFAn9+odgTo34Zb/KtRQXYjqSx03E0mYcs9EmNKfoOADxQTUkw8vvxshO4Ru25s/7SUBnVbtKBV
cUd+mI5np6lwW7YMO+mRNM1s5IJLObJIUVKivC+5rO+7cYx/DkZYPhlREPwWpZXJg99rAUReH+e1
PS6lONQgkV/f6sjUBYdMscYca5xe3Opqk+Xfrs+ktrJgFtV7bc4E6UUuk8AU6Vh0EwLTs1AF8L8A
VK1hVCTdyLVhuGX/nxYloC/QrsPmUTUaQ3+ostAdzhAA0IxtB8REc1Yq3FNZG3/boMazjRdp5RdS
4udsUbAjSl22FxwNCcy00gxPL4DB7wJT+4zr65Dsr8/EysVJgkjzC+d0nXmYb7m/Dpjq1nlflCYO
mwoXDUJvskJoJ7ZxGg4kfNJneg7hv2c31FQoSIKpYcjlzRlMkYgwANBRicgs60wM4UanXuBE83U0
NHur9TYfvsWpcYAImcjrzWn/Mp4Im5FO46TpXqbD7dahMNzUFkYA6K9nX8By96dMLZ+uT+vK48Dm
opJsGTQ2tCVyiDzS7mQeGrS4bcCoyCDNBuNO1j/WlUsoXXXUrIIpuYMaHWyhn1e2Drb0IB/B8XA/
u4s17bMJLj6ui0BU0e2G94S4Furq/37n8aoDE6RtCqtkCZvrIxxUkjG3vKQ1exwqbcy2Q23L9X7l
AXBmeNCM36SfvyyRx9J0fYPozBsQwT+4KH1huCaVo17QRry+ZhdNTGoYJIQmQlauqzF787z+dRYA
5cPoxajZqzsb1rmVmfeGI6NjpJjT2R7tkbJxJr8abacfQsWJDxPuJxuzunIeZ/gJK0cVl1+y+A0W
hAQUp2LbM+EgfUljUyJ1rvmnwunNL7iFB1td4rWvBmFszEU+AVLWmX/RX1/tNKlVwvyx5tA3x9be
hDsz5VA3XbM80FjCvW/EJCfpBzRag6jHonGyD9enfvWrHUJ+4kV+zPK4JKM6DmGq2gh3usYpga27
xzMHHSvwBYdCt+Ot/H/liLgqFWzBAzCDuReASAjxqRX7re1BgIodhEPcBB1bIz9IB4MTuzRm82sn
egYFgaCUozaY21P8H8243nXUfw+o0js3Edo0r9dnYu2HUQQ1cJMSqMeoi0hCKxCm71XF5Ow6xrNN
vLsz2y7Y+P6VK5GZ/t9RFjeEiXASluiR5akJQrBu2H7HnV58GXrjR4c88G3TS30jZv3T9Vlcwzw0
tK9p88KqcRc7G8F64neHJ7ess1bZlbbS1qciH0pMUfAF3knMXCDtpIgJfMzRuYC4VCI89CDiNtfv
E1V235ByHc943fjdtyhVDFwgRI4wz4iCCuIhwLYQYIS7G+zrvk+efavH0ygRnYVysTmz6JV0eKWh
o+CDGASNiUef2diHCPjKTZhItNl0DIChHyLuj3FMHWv+AX8S0392/AGQUqHPRcYAXH5waHo0H5Dg
NY2tfu7qgdSp+0FOhe2gGuL9gbQRzUJlurGoixWje4pjIrmburLV8KwlOL/umtpwlZ02RvZZs9oR
YQYBFBZ2VuhbN9e348r1O/d52I3wSUBmL86JG7Xa7P1ieRNth2NsBZikxQKLLzdTN+6AlSeToSiT
z7jzuX34/rMTM4Fz5AherSAKfyUQnlA1LnEpDOrxARbccG7RJ7ilv29uxdX8y8udOUMcqKVxKdCJ
XYycIQwaj5PlNROicLkpur0xRFuNs7WppCFKykiUhfnXYv8jzjgmkWObXj8NWCYGWsbNFutfkLH9
/O+Lxs0Gv8EBO0X0+P578NDAKUbPeJldXJ+TJCp+gL/VHyIJtuL6UGsXCYVjbKXnQJWu4PuhlBzl
wbJkf2SDrd8GplK9WFkm7iMy8HsxIMZuW/VGbLU2kS6pFsUaDgdX4PsxgxgxthhPUs/Wg9Y+KgRh
2T4yu/KI7kq8kSmsD0aSADSboFUsDqNRu1WGiY/pRXiaczMUs7q5Fp+RfjI2DsDlUOSwKgEj7DzC
Y32xDccoMjFj5lJ2RTrdVfWImLVvTp/KKdwq7M5T9H7Hz+myjlcF1V1CjcVQ6EAkXKrC9ExI91Cl
eeQzxBBP1zeHdXmktfkaA7A7o9AuKnluF/qhaGPd6wOzcm8GWhjiyWyLPrzD/hkbIMy52rt5X/3K
ca9A25hnFRGxJnnByFB9cQ1Ahvs6iyvkrLRY0ENHxs1GFBZHNSwYGqnVh9iXzutgWxDRtVDkvyeI
Dp+6ErD+yS8sg3Ll4PtvVgqxcaeYYfAZ2liR3TuopDm7uKUQuYNxoWh7p/Ott7RNTP0mQjzwzTYR
XkBDWzH/g1+v/lZj3/cRd1Xnp0R7t9iTz+KwknSixP6wspub0C1b+wXiGfWuZJqq7rkZ0ji/SzBu
eJpys09OfldOv/BRrLOzXyDtfxh78EHIbFbipYcqDyCpAvK7B+aVaycKdPjBGGne67sAzYC3NPHD
7liMsURBhID5ISkVCyu9rJLqLW6MaAVqaqbuWnsWW08tvbU2nvGV14kuPE+4PSeMlDsWByKSqoqn
QqJ7RMH4NCJ/5QY/1SrkNaTsFjnQaJMYR8vQclNk0qlxooeOciQyC07p1hvh0koiz6Gcc0iNnazZ
y1yyk12PhKRKiyILPzkYMqP9EaNShpfwUD84oy2PWDwjghHTxCoUwz2ERhijQ6TrdJsUFIWoL79c
3/faPAeL4zUD2eBokUjQil1cwFNWoDWZFsIz0rFNEBBxlPw+ylHmYKu5wRd7As1yHvIImZYGTfR4
n7nqpNzC0pHpbVZmQ3wyogybyo0fNl/Hyx9Ge5koH7g3RcvFD6MRBuJ0LNCwCouiQ6rML+NjOvaV
+zC6avtjUtxk3HVN4hR7NB5VrAJoaeG/YmAl9ioyOahnBQEo/aBjllsiECHlDxr148cy0rpf13/t
yiUlQPg4M76a0GOZCpn4e+KKWuu0zTP1U4Jp6bAfddQdN2bFvZwUSvFgjAEBM5q1eMO6FkqWE6q6
p/a5+y3tArwdgHN+1IlTEbzBwiZD/blHlWhoUpSQKlwWtA2IwOU7ytMC/h8ZEgqJoAb5jX8lYQos
cLSDKi5k/vKJJXWQkM0EwiOIyQfo3Y7uOQUguZEHrE0xrwD9HWDyGkjo98NGJdJOjZxMz506gQtv
Ft+SNYiNQ7rysAlDBxiA55ZOR3sxwX4Kpx92iuHRD8AvBP0U9611y+DJACsdn/5515BlEEdSmoaF
tryfCOm7IUcv2yvKzPRGvEKeJhkHGxXwlYkjc7Sp9tKFBfaw+KSqd/IYWV3dI6YMbn0VsRtoXdWH
698y/yuL4wqGA9yecCn6kg68X558krav91Xv5ZHvu7/dXljJAYaBgSRmwwF8yOleb4y5shMNWA1Q
jokMLjvj+WQNjl1ABNMqvfneqzNOBeGRnY3gzqFEUPB+LDDzu/6h+vwliy/Fw8Ck8gEThWrdfEb/
2v+NjnN1NOid1yW4nTxkogI1h2o/XRSATfUj04O7FW6jclaVDeh2IwNmHgOzCctZPx6WTl+GmIpE
WRZrhwCZxeDjAM/4cx9NdLxmyMaDnVY5lgZJWGov1FIb8n7SAWyXEy7cHzq+K8m3ktTqhyJDrTgn
XBgNkC4R2ac+TVCPzQitg+fU6TJrFxbbNM21uWdPgdCk9qOy8u9nwQ5d3TYqKb041sdPPl4veIig
NgiwRYrTQCUb1xSt6p+vz/7KNpubdOD26dTBwJ3P71+TH+YVqm4GSHYNOtVjGiCMjkKQvYf86jxx
WcmNC3e+VZaLTYGSriTZ7UwXfT8e9a+W6BlIeTSE5lOfa80bal7hHv0E1EhrOb0Buan26EDlG/ts
5diSWHIHmeQNzPRim5mlaEq/phvaGg3aaCiP3ZiBOdxcn09tZUIZgVM03w6ohy3C62py4r4qLdhq
UYt4iTR9tTlbsSY8q+ytgA1bJNMOHyNFOaQIEk13ZsOe+NTiQ5rsMFX25a86wDvgxEXXoXgmagEC
qFD6zwJHamPj965sO25LOmwzi+mSWoTzCPbFdUw7D+EHGsVW+TimKbr8ndSTdhfVfuoVg0zdw/V5
WhuXKxpkAeBnIZbwkjLWkZBB/99TCrs8p62Mnoy6wBa4S7SPPJMNKq119Hp90JW1+VMYp+w3EyWX
nf6uG5BZn5mEujOVyCaqGD85nXMc2uLVx37Kuz7cyo7D+482Le+rSn96caTrPFGNDjdLr2laREDs
zsWhwSjTLaDGhUAGyGS6sXO0Cd3A5aJ4f6gms6IxiK+lZ4KKng59oEc/cspLs95vPuKMHNaGpyHq
2wHaSKJPKiLs4qYzKhPvc2GMP65/98ra2oQ0OstE8AYM8f3PGfxcQWRWbbwI100cvdPIfirZxzey
FcVdguCYOGppWPx7lWWOFDkW+ry2F82eKUnUiH4E3MIOdXDfx1ExTYLm3BEWHK9/4krciB4zxQ8S
W6osy9RjdEcS1ahsvGIKtb0ZWNquqlV3r8aRPA166d9ovipPEWfpFGKw93J9+LVMjE1FK4m7lALF
EtoRT6DcI1FKDxGNyT8Iu0WcKMe74DFCwRqBp64yERuyeTWOepQalFhjLfiihsgBb9zoKxGeTQxJ
BAtzEFzC4l4dSLHRf4TDM+BCfbBA61g7Qxna+tB0Rb3VbV85wtzgcBk4V4DSls8kyS4gLtnA8uoL
sHsybM+kWe3OxV7ngG5+vpHzrn2dzQVJJYPVJlJ+v5dDTNtK3Y2lh3oz9O2q1rEZGvIx+IZRRyM+
Xl/XldeRjizpGQ8VW2s5Gq39Ej3FWsIra+W+VTSU+k2t8NpYU072gGzwoNnmU4Uu1MZ9bAo+5P3D
TK1lDpv5zLlBu1hGgC6xX6RQieD6JRzVjlD9oJltNu2oYaj0vyCRfJhSp//kxiEei4XhjF9QBFf6
A2g+nxK74/jWMZgmx0EeulRxk3L8Him9XjY4P0zVEO1GjBW0A7pQZX1s+hQZuyYANnPjJMUwS6tP
yIQGuq/9zlxsaVB3DEZ7Z/ul/UkrGyXdTaiaffBbzfyd2JoSnsyBloGnUzB5KQIfeeCuzlsgH037
ye2Roji5UDYQBJSmorN4I76Vnd27Hfp/VgKsF5+ygwk/EZ2d0O9/FyFSdx70PWnvsYQx80ON6qS/
17ARHsKdmaHEvA+q0DI3ttnlwnOUQXVSK9PIyZZYFyseofwhyuYhqF0an2ZJBvc3zltteINoOriS
MKthncTct/6OkE1sgeDWfwBxEWULVbsA+1VBiNubrfAeW4aMn6cGlA3SxU31EBDN3dAwij8A82g+
jnBLv17f9Zdnmnhp7ncQf3Cp/bns/opBo4ZG25ToE0LMvAmqjeKoisfcrkdO5TT2hEXXx7s80wQc
BIFMNekOujPvz3Sa2GGFERCMA6PJjxGy5kezVv8ju7bfQFhcvoTvR5oP3V9fNgiRR1hZqJ7EC/0o
B7fFm6lDGZ838SRCfIHMYaxurn/eZdjBoJxiRyOepxS1iEBlPMJMD/k84VNB7SPdue2GpN4IbugP
X94YRNF/CtY0by8u/jwbe0n9ZG6Zx3n/qncI3353qyLRf5Q29Io71QhFfwPvDH91GdWIjvuIX6Md
n6K2eDQa4VYeoUpCSQoYW7wrrVFOBwx6BTbARTaZO12TZbVL8QybpfTKMr6L3ZSKeGAlZYsSDyjb
AxdNW3lNaaTdI7HFJDAFcLpfpeHDkQ2jSiJIHfqTgieAhnNmlQx2d6jChrtVazSJHHjq4zscYHTX
wacZ9fZRCW2iUODd4fACIEj5bEUxKplBGrTBndk5+M3hOx/89i07sQ9GiW7toWoj2o6GFTa7qUeD
cD9hiB3fUPQvP9DOjtLjXF2aEHCJrI8GjZIQARKZvxUEiSfD9LUnBxj8Y82PvxO9i6lpEAYqRpb4
hzWHaaIUgUh3HFf3UJtNqs4Iwb9qUnOSfYg92cDnSfGhl9oUf20mnOt2lMUlZXYfQ1Wex6wuvztx
69Q/ZVpQFEX8yw3vTDQExw+TqsSvchxD/1BVTV+cED91bzqR6/INp5zoExKiWXJjWUhGnx08vYpH
teDIvOXUBGq+VykDHButBkyXnMQnBP5R9Wr6Nk6P5VC2xWNcQVLbq4PpRD9EQ3n0tnFqnhaFidH3
WlYL9A3NvHPPuAH4kcfhRUdkwoMDPnkpUaRPam28xT3WcfZ5CBnvYyo7qwchneMs4WAE4n+zyti6
lVJg8UVlnNq+Trn3q2LWTUc9XEuGl3QqhXtw4MHoH/0oNsoj/Ics2dsoOTuvfQCU8H6qwBO+Wghz
Fz+CJFG0nbBredZrlNio9av2sDNi9ELvFekH/W4YWqKriX61cVdPkRGfg6yoyacaMOU75IEVDXfs
0Yrw4Z6q5oR0Iq9e6tQ0ANTY1MsvXRPZ/ZfGVBqxSyshfgSVHjZ3RZRjCBI0IdJGA/eveh4xEh2w
GJnDOVfqxUfTtLgmoWHa6gmfChVpRwup3iED7ntgIfL6IKnFR0jRWpoRH2WNdzq4vCm9VQtskfdT
aYrvuO756OvirQcALpXjE95a2O45AU5VLgLOOn+1hociS8YKkc08bPcJ6Iqfvl9b1IaSLC7vcscd
frmNHfFG9SXLTqFqwCY9tE3FsyWkhV2KfWuEASkxzjHFLMLakUHg1MfTLNJ90zlSw2Tb0X/WJiCI
I20f2vtYi6K+lIWyyQ6BqNXokA9KlJ21rNUysGo+Gv5R6cavBb7GdxZWb3TEHT99Uk1pmUcnBrV+
C8OnG29LV4uakz3ZvscdnPQfySSiBwxI1OIm7S1Z77Hy5mDZ4UhncQjHLLhXNdnr5zRV+08pGkxv
0OAx3DVSpEj3k2m14aHvuwBHnVKJ0X+06jbZ+w1yoTeYEEwPY+1Ud8wak077mj5WRf8p242OmmvH
KXbxfwSJYrWvgypr+xfEjxZ32qbFA4x3wcfHuha8vaOZz3564EEgdPFk/cqx/NDeBqF2r0Mk80ct
FdpnE8JMcBOFaeT1Q5Nph7HA7+yuaqu6vuGf0L3OIfPaFbVJvwbJoK3gdaUfQ61ybl/O+bV7UX51
ktKM4jRyPF9GQUU0FzonIxPGDwMpuU+JMerfS9NMH+pSrx+iKHBOTSCsfmfXZvg96PLBP2IWinA9
3gPaRk66EmMgHoTUAPR/cdnnV6xIOEOrQFr3/WrPti9Pg+sOd7laj3dql5v//vIjBcjBo/oNWlrM
v+evl18GuNzJkrmIyQufasw1hh2vWHr22cvhLo8s92Us/Pb1n99+gKMaCalJLfGiJ4/xEGK5yWh7
LvIUB5LU7t6naXe6Pspl9ssUUrwDAU+dS1u2DlpgytL1NdtTUt1NdySFPk7Tca9/yPGef62rML8z
zLK7x2iwf57qqXq7/gNWIjikriwKHgKWiL4swaPmFwtZM7s4yshDowNCLAPIGgOWWefrQ61tHB0A
IqHxnN8uEQcq5FR1aAXfSnFs5+PlTUrGo4DgvPtBgwy1lYhdRlVzAd6ieIgUwUX0JuKmwctAtz1N
hD+MwKpup9S1nlN/Uje+bCVOdDmq9HGBplCdmlOCv7Yo/XGRcJ0AvAtCkqO01z6YXT8+X5+/yxAY
4Qj6F9h4QrBCI+b9KP5oiarTBsczG0W9i+NAwYI0tJlEWZ7pCBT7XrB7rg96uT8gjs9o+ZkiMZM0
3g9qTXiiJx0FPYGVEtKM2DvQQDaBp3fa8b8Zip4tO4Qe3vIs4ORR+WpfU+YaMbJHFVLfhYY53mSx
H24cu8sFo+QETomeKGf7AnWL01cUEtg5XhUCtZ+R6A9EvdVGDeJywzMKrQCEakDqUWV5P3dTCrIm
7g3b4yb31SOIzSDd6YFp4xGl4MWOrCW63f8+iS5YfKqlVKN5Rd6PqcYNpwFfN6RNxRxTcQq0PQ+x
srdk1W/k2n9KGYtSxx9gCi8VO4RG1/vRMlxcEdRyLK+vnEDZ46xkfqBDahp7ugLuSxuJ+De0PBOz
RADb5W4mTtT7pu5zC7cNEII7Cvl2eUKHVSluLL/rtUNXBnFy6pwWowVclmvnELhWWT/2mRQtofwY
5J8CBRrFwzhNSKTA8Zu9sKhl4jiAMk2/BxjgeN1UjzRf4kR/A0PSio1783IHUWFA8YrD7sIiWaLd
qqKbRrSobE9WeXwOMde8m9S8PVxfzZXnAWHAmRqFWC16lov5dd2oK12FK6xAg/m5HevkGy6ZRbnT
hdR03C3t8DbP8CXYiboqbrBtq7786y8Alm4hJosWFBqhy65z0zShxD3J9NrZn2KH9k8QnvsqjYE2
98DVD8OgO7jLE7zjrQzK80BTd6g35uGPsNf7jaaDT5lr83Mt/AJyoTZRXPvo+3l6b+fiAO7Eyj/1
SVm3d05OiXQPrtrN9ikp0kuHx2mDl5SKczQc/kh+C1GX7Q9SwafqDLUNEzEVJdfqrop7Wz+OSo9z
kYbJ5BZB+nKTsDNoPFOHnPvAy8lLJ1sp2boGRQttOkaxlmEvhpXG9SVauaLnM4X8E3Uvjv38K/56
fXpsQN06ck0vn82YZUKTYFdGnLOpSsWWgtG84xYLoaPWx61J2XjmFLwfLMaJRQYqrAiFnHjfusP4
tZt6O8Z2JRwfDYLUat+Gtnof6XJT4GJlPnW+kMaMSrWEKX0/uK52gZ5YgOwrm7JdMFrJXo7m1uOw
QmMG2Il4GsxZpB+Atr8fBnWUxq6r1vHQrZUPMPP4vBEv9adGKKjTkZeMCoU1VYqKLJ2jCfUlIStI
ckXvofyrgYbvvTX9gM4Fqo3Ka8BZLWKt2CG1IDMcdaYcIxFq+unRSeL6tpTguvc4qUYPFb10UMhJ
W3+zOiIODKdCp+0ONq+/eoSW5745mkR3C8Nc/YObkeWT/gml2KPkg0m3PuVo3mIf4f7zjTeL4s8F
TdDnlMQWd1HWZT7/MXY8p23SI47W+lkHhvPv7xcykPRAuHWonopFkFO4qm8FA9lFBEN/P0g7wXMg
x2GpGrder7XdBJ0JeTH1j9LHonjZiZRXFKtL4sNGPVADNw8hwfpGdW/tdP49yuKDKOjFlWEkTJuI
JlA7ZXYKBr97ibEW2hhqJUAkCkVgY8ZgE3ksVsjvo7RMgtDxWlXr8WMecZ3kBcH6ktrQvVvRrIc0
b29EiCtRDvQljuOMb3fEksHkTxJPMo3ipRFiR2OmU39SewwkaSgMxxpPpcfr193astHWsTEUY39d
wAIztR46o+9tL2EuP0xYbu8Bnzkboc3aXM4tOG5WQjf28fs7wE1BDEUd0mxUIN1vBa7fLj6e1FWG
SdyWTa94WEl1WwrjK5sFfp0x8+wISi8eDIcSX1oTz3jpgOlHVCqBh/MbBnJu6GxE2yvLxu1NI44k
F+7ZMpvgdgenl6suulNhTs6ZmOJN0ZXhA12e9AEuZbYBzlvptAKSQwwY0D4vB03f91M6YPMQYE7o
e1R/gweUtuxfACX1L9Sn3JcB/OMhTyQX4pS4h0Rk1lMVF/6wEflfRlSAfxDnRvPDAjSxfL+IdAq0
4YrgtrAorWMEH/d3UzwOKJagVvAaEta5uFeFSbh3RR4QpGt5GW1ccitzP+vg4ChFDInu5WIm7DCD
VA0C25OaOo07V1WyERSoMv7OJ58rNbTCYuP2Xnm3KdkIFMAAFCAAttjPhomUaDi4Cm46U+QN4Dce
C1zz9l001ucorIZd7obTriOjuPnn8wrDfUZlwn3RL5a9DzKzdCeKl6Yt7cfewlHNzd1047z+udwW
gQmSbUgnka3OUeLi0Y5hkQaTWyl4Hwyqhv062lSdhgXoLunBGOzAcqv/URU7eYxhSGNv5Y7RRxUH
0h9Cm8zpJQuT2N9ZBIchWZM5DR+KKCuyHfhyRGZLrbK0vat0Eo+WQIm0k5Sa7ePcFKs4CbWBS6ET
x/np2MFkvW8gVqJc0qZaD7spxSkstEYHh/Ux6pP7LqXPsOsArZvnMgi0F2gMbn/WQFfT2wg6/bnp
G/8Lij3Rs6zzVBwS/LqbI62UUN6MkGCfJpSwwIj3sy24JHcHpj5WBl60yWw73EXG8MlKYPLvE8T4
BrzUW+0j3hMWxmVmlj53eZhZB6xU85eOaA3bR6ck0pC+gneVGQEr3ddDVgPHrKTdHLLOLbO9xJDO
2slAw3fOpD/0zDPTAe1HfKXdhe1Q0csphvzJLEK8m3BlwFHcydNBPOYx4kNAxnVcVOPEGW9zktHf
mSnF7zYA4F2OzPGxD9rsO/KUibsbKGc3e5XG9U+IxvpLnUXZT1qa/re2Duo3J8WF4TZu4+kzxCrs
8Rw+tUaEo3Xu4dHC4optJT1hHEbm6VMfwisTeakUXlvsGJ8zxbbCjbd35eaeo28AWDSeZw74+8tt
bJ1G19pWgWgefRkHYdEdqDXnaBh5tPEArg2FojRyGcThREmLiKLC9ZifQaCi5vnwhBBL8Zjjt3Ub
Yfq68UisvLUzpFFQ/IEccPHW0uCLfezkHE/SMTkn2H1+GGOss67fECvXoTNTIcwZ5Uc+vZg7C4sp
3Oxtx8O7RPnKAlZ3YeSqETQV3SFlKpyiO1wfcu3DwKGA/AFVpRK8LJYrboKYBh9lghEBDsXuuodU
QFy9PsraShH7MW+UB+eq1vtRnLDXqgi8uNc32nRIumw4GG3/Bpws2dh+q9/DDQthfSbk6vOz91cO
aFhKalkh32PjUX3GiRKr09Lf6oevf8//H8VYfI8CCzRPc4BoFDvTfYIOxg2No2gvIcCer0/d2gfx
XlH2n2Vv0Dh4/0GY3jsJtn7UsTSs6xvKXb8axY5//vMovL+zMd7MTLuo4mCK7KRKHbpe0HTZUW+L
8aQVRf7vpwgCocqjBKaOkHIxbTHaDxl2dy7+AJGjkaH1vnvGarqXG5O2sj5kTJS6ZvHSWYvi/aRJ
dfKzrKnpWZRt+5L0/8PZee3IbWRh+IkIMIdbhu7pntFIGkmWpRtCkmXmnPn0+5WuPGyiidldGDZs
w9Ukq06d8IcUoICqoaPGFL2JDpKYvcV0dhr4KjBdN3wENRxpv/QUNpAxQh+KPSjcbpxd/MWO3OF2
khcHKDBOaYwoLCrd188VmSWZi8osJqf9IXk4fTIfDzM71dylkuoeQMBo/yxjfPEU6u6P9zfJTnhC
K5lPR4lD6rSNFbGGllWx0nfH0bpwpUXCG3SKax2Kbb18RtUkOviMe48LGhEOLiMh/r/Z+2tOIy4F
nHFBDSL7Be4X69uxC1efcV/+LOVgMGFkyM/d2KKUd/9h974qNAkGpEhO0fHfro1OWTKI6gp473rt
zdEg1TFa6x3wD109iI87hxx6l4brCRUB6lqbxToCSLhalQUqLzKDVnOKZ7tQ84NVbh8JSQqmJgww
RKd2+zpHbcBmsevCiwPc4QFkQ+cOXVy9n61DJ5AdzhoIYpTIDFg6Dl3TzRMBMFWYUsfhpWxo9PhU
6Uvsi7ZRQhtDs79QUrSTh4WsOfldX3SzVxVYobt6rZcY5Oo6+WFgzZ15BLO93VPih9GqhosBZ22r
ACKjNWR2ZSLykzWKTvQ9s59IjeonvIiVGsG9rtc9dYnaxM0rDFKD+9tqd3kBpGIyQbDdnqHZrrDe
kJXwkgyDUXhYZy8jQkegP10p6qrHcZK1r+Ai8yToJzTO3pxh6DJpHo0R1LsJV5sAUrXYY+K6ESIR
DutHlxzHL+V6DMrQ0V6KKDsa1e3Uulwo1NU20jHUu9tyq22bhslqFV5kDVP1Ue+hkyJ1YJ6XAdfT
QenlwFBS/EBqe/qAkzFGk/pUv9x/6Xsbn4ILBAkNU+tm/oTnwth1Titd4nnSvMWZYc7mfRmopWUc
nLHbkywuUFqmxAzBY9+8YCvrzKiaKumizphV6Cn1tKUW2v+xi5hRo5jGxSNEy1/fA9baD3VZ2uKt
pstJVnIMHfsyDeYMDakBExU/zybNTyzkHO+/SvFffl1dcn/jFyFkNUFMbZtc8QAxL1z18IICsOk1
pqa/i4am9GxZKt9LTCCObtcd3Wwd2rc4q6x5O+3FA07H8qt3LivwEFG3FZn6Ha2wqHkxxtUsTmUx
lF+tvte+dGOp556Ft73llaGdVDhVV+2/I9S9j1rV0d25/zL2ohx4SEDVQtQCJLc47f/JNo3MXnO5
rYFk5EZWnMYpyz7JZqoi24pO39dpkZX6BHe8/C5LTqS7iOSXH7XEUlt/Gqx09RqpVrKDLXjb2QGC
SjrCqTNEn2nzo7pMSKG0lnVJE/llGYqnCkHyc+J0xnWJlDwgPfgHt+3Vj/Im//v+G7ntFvIe+B81
DGoRN86AZqnGmlnQLYwU891QZn4Wtx5ApPw5r2Jgb+huPtxfcedsgw7CAZdr02Yaor3+BFE0ZpLW
NM7FCWMA4I48BnGuyP/UyvJ2dAOdXZJKrjP0jblBXi811At8L+a3l8QqVE+T2sGH8tUffL7dB4Jp
IuadiG5tE48s0UhSacFcgOlha0rhR4UB1fDTOmkUG29/ewY0d/4zTApJy18/EgJUqh7OlNCRCagQ
7Gnpo4dj4PgcHtWAYtttIgdgbAIW9x4DzO3YRK5grdvS4FwKwxiSh36EQuaGMyYZLvZTc+XJZgIS
XR3t6JOM+ePRYd2JXKxPmkVNwJ+2AB96HzYpFnFEtqXVtyEGBKvWN35ljbkHae1I6XvnJgAIzgNb
DGyhs2xiNPxTVVlEMT90xvSOYkhHXz85mnnuPRXNFkhaJORccJv7Zhkl5gAUJpdocczkakRK9alI
NMKwXFvhEKA09HasO1HYZpiLJMEOsmLCXLJTI6o4a9J+q3LXPtXFGr6jE5cfUTv3zgJKs8jB0HjB
2mTzDhepGJyJPXqZa3lC6BXl45aepCcjc3zQnd1Ziukg+t2ADIRC6GYpeQUBoy2mdoktUPTBOjH5
oGVmSP/WcZcVwf1zt3dz0JqFZiUCF9Iam+WyRlmnFdmiC8jO5t+p0FACA3csZ26aUyOfl7Wq5het
nVZ096MWdZjRgT3tZ5na0oXtYLMGs1zL+cH9vrNrbYAxtKDYS3RrNjEO9ZMmKyIo/LkutV9XOfo6
G6X0cv/pdxZxRFlH+YYy1c2kTI5DTcG52bwotRp5Cp3Ci7SA7r+/yu3REA0toBrg2Lmft6lnFzbK
oAvg4mBX9UfJHJwF967EBIKzpj+SJdIPgulthGNBoaZKI8VA+2JzFjNkLq1OQWwPHl/4sTf14jQn
Tv2pAjfirks8/g3XqPSc1OgOmv67jyoufHp4QLO3YbxTwl5L5dEC5D4vZ1BjNcMkzfRUCLdMIrW3
qyKg424w5OTeYBB+E3Uyx2TC3wDLDcf5XM2h8tCOk/Xmqx2tH9GMUpEmJgfc7MVBRWWTHpF1gbwM
z0vWoqeyXX866li9/f0hWUqjSOx6Ju6ba1C3hjFTJxCZ6Gerz+rgAIvuOxRoW0k5rXJiHHQpb9Mk
Jo0QaRDNY2KM9u7ra7e1xjQ2YV4BIUAGPTWTNphRmvBGKZyvUqovHqo9b/Uv18ENCVa2yW3ENbyd
+AHMcNS1q5mpto7pJxVGIWyoOhBa8F/uH73bAw5qEfiCmLA51CmbLixgn4H15/BhNpP449hN7cWu
lenIYOs2ZotluGKRW+MlblnBi9YjcAm376Gydan2JEWpfCiJuPHKanY0AthdjL4XEFpxwrdqyYgl
64TGInxYZDM/d0ONM5PZhA+x0hwhvf/MPV/lSmhWMtYnJ6FZbtzQ1xRsz+zCbOOrtNjgMmPkOaxA
HjKEkNpF738tRT3NfoUGu+nKbY4W0WD05Y9yddIyiCyjRMt/npuvpVEVv6eSptNpWIelotOQVz9j
1oUr1kxN6OnGYOVeujbgnWfNlqz3WsQ3U90owrnWzddUtxA6Sobcq8oKed1CRRrNX4csCn0u0+Wr
1oTN72nJUlCNALsG5KMAdBDZF0SNBaPV01Dj4h+u5VQG5WD1o1dPYfPekFZaXMUaxbhWrlrxlX8B
hay1Lcd/1zRqH8AVGYofl46CZ/s05BA+5DV7mVcbGswbN6x44cJOh8ksncZtzQQDsShDvJCu4dxF
PqOe8lKqABzur3KzhQDZcgI5g1RcIAk3YUaOJSQK+lm6dGDCvuhyrfn5qgzPccidfn+pmxP4Z6k/
ahGsdANXtmNkIAwDdIbVdkmgja36uJbFEYhgdxXuAfpJoi2wzenXfBhM9D1opk25c0ZCUgpK+GsH
z3JzuyHXgnyJEPmEaHHT9a5Xp01H2wgvDBfVILT63FMkNfk7dIb0qrdzcuRysPOd6HIjmiuAb1zo
m4uHUVhnrrgVX7H4Rq+2k61zCBbPjePxqCq6BXTycJjOM6VgiilU8F9fBZWyqA2wTOmyxmHzhcpS
633RTHtS+nQdXZob4+gn+ZBPUB3XiaMSm/0V88DoJVXT+UUtZ/nTbGh9jDfdLA1uVampHXBwy5+M
ntuj0dfOJycqobMi4i2fY/NulNVM5x4q28UqyvSj3A7Jd8iV8oFskLb3CViCaQdjUOA5mxtSiTIp
b0wHYpUtJQzh42hyuJM1SoylhSv3kI2zvbpdmKDPuuB/JT1EDO1xC1d6+0eROFr8USsjaUT7fTT+
xhMIxlSMVJT2kJVZu7jMH3srmGSC5+OIYk/mGbHRxh+VcM4MxGIKM0VDVu2Ns5QkUufBOsh+lLM+
Ll43GuAVkcUsiXDIC2qBYQ1Nc4o19OlodctgLcAZrf/SBW7gvoWheuQVvfcVSDVV/qAuQmb69a6R
jFQx8DGgj5vqMcG2Wa5a2EAovR9F9r6CAHejHoTS+U0UGTt1MsqhDC+NLpW/BkOL39VKPuuumYzm
mzFfnAQAZuJqRYjT2ZZEyojIB+358JKnYwbtcFVdQ82LJ5B0Y3D/uW4ydbEUVBg6VfQMb6beqKgP
oRYynViSWfcmE92HIsvtYJHX8amjsXWWSkx1mtk0f99f+aY5x8pCgI7gQgP3pj88xihVSvbkXBoH
iKJbL5nxkBS0BRBubDzJRo9RNXPgdYWxBnABqoPMc2/jgJagcEcUipCz2TiTsspcp51zMcowvk6x
uXqoARSn+0+5935BMMg0bZEegCH3ensilrmORig5F91qkbhDtXE850acfxNcvgdJmn60k9V5gPLe
3DHg/TJxEtcRUw5yw9crSxXgLTy3w4sxrdq5bjX5PINyAl1cl2/tGJC/c5Y5GczS6L2IV/2f5m+n
jyj8if0a2m32VKpy+Vg2g3Vq6/Gostz5amxVECFCyfi2TbeIFh2aK9EVOfHur0aLBOOzGA/k+3a+
GrQqUZcwXqZW2Lw7s4JTMusI0Gmjnf0bqeN0LkcYtkHdTs73VSk04ppRxuciq8ODHbP3hIKo8weu
KyZFr1+mlUm23TMFu9bVYJzh32uTL+swrvz7O1M8w+vMGqAzvQAKdGZS9Kpfr+P0a1YyNoiuK+y+
AJz5w1qMgZP08wPuJkcO2ztvVFDVoInS6mA3b97ooi2JrsZRco21ugny3HJO9bCY2OuY6RetUZuL
ahft3z0EkoPNeVNhCpIKPBmOH2GOod/r58SGxEGEsk2uuQnGb1ZG49znefYZxqz2mK/tv/Djw4OG
y58IvXm5gDkR4MKhgsHUNoIvhQnM0MrzK9SEOgzoLUtICNlV1LnWZA9z0HdVkZ76JK20h3BWuvFa
gGgDtjbG0dccZ9/ZXVCJ+wWTXzXcUU/KOqDtj22I6gyGm3dV17vayDZ1O12Kzoo0m5rbOq1hE8YM
+f0ca0p+bUezr69d3Ia9W1k99ukJ6pf/2MUCl0BykstYD63q1pWTPIOtjf42ceD9O4zk6d8kkjHs
ihqwXm7cO+ov8Bb5txKngigwEQOKnw0DZ94+M/QXBrTrs8WGhay/yubiIbTcfL6/X3e/I+ee+hbE
6k1/t3FKZZhyNAvokTP3KlalV9xCdSbD7YqoNs/Tgo2bN8MJ1g6O5M5VRVHNwjio0qP4ww75T3xD
ryVBx7yIr6k15P05H7MIHGMX6cZLlXXtOzb89FMCL/2etHhQn9B2Za51//Fv+6Ts4z97SuTjBKfN
fZUoWj5MWpJclzTrs4+5wbUNnpGJPUQSwpI7oKi6ehI+yj9hqM8fZpyLZB+Obxd7SmONn9ZRS6WD
iuR2rM3PQt0Q3D3Sf1BkNuHKnKcw6npCZVV23RiwUFd7Y1PDbJkZQiquUyiJcVaUse69bmmM3DU6
Uy9dO9eVg6py7zsBKUZQSmOSc4NU0QcAE7QDoqsKF9AXY84grZfwOc/BWIWFiVOrVJZ+MsNGyxga
/7r/icSjbg89gEXmfug93hYw4TJWU+sU0bXU28a1pcV4CkmqD87BTiaKujguJqDU2JTbufpiUwFC
tGKViEoT2BOaKKxympr1KHTuLyWGp4x2QWtvkhfK0M4KnYwrIlOdoB9m/aOWKpOPhkVzkIfuL0Wz
nceCg7utn+toIItJo+iaFlOPx5Ws+0W5ru4wDkdT4d0tSzmL9xZmmAJs9PpGaKc8LiuMEC95mZmP
6M6UgRRqxmdNKrvnOalQCJPL3JNRCD31swLTSwvzv+7vld3jDOJfEDkFI3Bb7TZ4jCWxQiIzKIv1
jTFnQg7ctPX7Ts5TlEwwjy3Oc6bHQveb8PYOM41q9atIm75VuiI5rmqW2pE19V6QZQcLVwpslm7g
qXJWrBZRJLpyt40/0WGfgbLnkfzFCvvuEUlNeL3qhCXc/bfxpz+5OTqIRlGJkI/jSq5rrz8J7pMj
E0QpuTJ1QYC+wTXlZwUu/Uc1L/K3Uh2al3Gx8vJFTccK5ZJGHmQXtl+Kvk7eUpQ6fW+9oICTflmR
0c3dwlqlH7gEjqVXroPyWaudJXaTsmlGV9YmSfdQsVEG3zbjha6CVLensdJVON8OF2sz1R1svCG1
PmGIkBtXDe4fPlNxi4NtvMbdd8YXZf5YYH/4D+a/I5V/btUB3nB/oOrI3HgoAMXA1pc8fUmXpvlH
SpNq8ip4AADk0TtBG6mIUy3IyirsiIxL9aOzlUpxUa9v0GVLteIDpaFU/d3ZRvUIQLTTPkXrnAWF
3q3dY9PN6a8mzo3fSRRP/xx8kNtQ9up7bI5IHS32kmnszsnIfqhjYgVLazVeqWfrw5tXgnQPZB0W
JwPObYwZFgqniTzouuiA3owR065yGi2/TGbjw/2lxI/ebDIx1xCumYyHrG2ZUnYNAsxSn1zHyqke
+xVlBLNqK//+KjuRDPVPaiHmXghYby9ECxAsfgNzeqUlPnzVwyx5Lp0wOZVY5xykmbfapAAlSTJB
tgAm4K82AZruLHq+RpReJ8lpfnSTvH5fYBb+JaP98mmo++n91NbFD6UZk/ohkeMJk6VJG+pg0u3w
+/3n3gkd3Lu8Wcp6pDW2k6PYAGE8NuQnYN/aZ7tf0SDCl+XExNcKjCpV/3aM3Dz4pDtFjG3TjiFq
gFC9EfRonVwqm0qJrw1aWwFkBMgdCCA/R0PbexiYRF/+j4cUgzjalDtcMYS5hjXiKa9pktBjEmrl
nyKltPjLPAm/Mf2fV1enC6UdRMi9vWsjX8kMBNDIDeKGWIi0EzPba0y5m7haaa8YU8f2y/3nu8WY
saOoVwQu3cB5ZnsPLziU95a6xNc2DqEoAxAcP8t6jmh3H+rIntVR/kGCg/mrKcP50o11jtRah09r
MBVT4/W9nCqnZh2bgw+9d6oENxEiA5v9Zk4YqVAl2iEm+1eV7HmSrOk8hbbzlK3Z0Sxt51ULwT2K
RfIQ0Z16fRfl8WiWVd3EVzUe5e9Wq2qnfoUFef9N7xwXB4FZeAwECwzDNkcXO+vGWR09ujYqF86s
rX4yhN4ip4sXZlCuBnQ03h6ZgHNwzdLyo8W+DbXTXKK62WNqWhp57utmJJ9NhYG8iZDLQVTfOZdg
axGex3OBFbfNBcTEUknOp+RaL530OKb28LwmqbR4OVl/fyqlSh0OTshOh4GiUAgUC/QPQ+XXn60G
0atECidE1vL2XUPm/amz7OURWVH5Gifx8GiYnS0x4UulIbj/MXd2pzg0zLPE0bmZz4/qalqFbNJG
rLXirFvJt7GRqg9q0/y+v9De3sRVAm4K6HWgAJu9uWSgjEZxPCu0ht8DF/ohAzc4KKP2FiHpB62M
xAhdxM2bxFRm0lYaEVelw2RnRkE0DmJNb49ooHtHgMtAAGBAod1sEslQyiTueZihHz81tKHPzK6t
k97nSQuRUa69pIVbfbBP9r4VtSpIMeaOtzhss0QPBps+Iomkhx/aeio8W8EXxqyWIzvnP9Fyk3EI
/jutPGhYBNZNzQ5jQ+sis86vkHjn8KQOXZO+RyZ/+LfVDZQfoY+g0Db3ke5r9BstlxlG/6FGbQLw
7Bp/S9MRNUkrCesfHVChX3IUDZ/KvEdzsSiNunEnp7aOkvHbz28wlxHZBHLFwDLU1weJI6R3S7Hk
11qz8SEaQiVAa7g+aBzsrSLmZrLokN3ObWxnINm1IjpkU5n4KboowdJk9ZsPJttYo2vDp4bIfRMU
hniO+75BknE18xMbPj+3rVJfsha2xVuPJsMa6CRiCMzQ5qaga+1U7aYpvVoSWPo67+qgrYojAanb
MwN3ig4Qx0Wh2b6dBhZLPxRRn6ZXuUf/1VX7Zu099DGs92HPZNZV61lpgxHIyREU408N9nozM5Ei
LRBzIkiS21mwSTGFsmRSXMEHaSIR6VTbG9Whnf0aW5DYTZVVdyaKrKjqzvRjTdOV5Fn+Uefq8KVE
HnT0p3SAUsltajJsGrviV1P0CiZSTYSmYQwmIHpyqiQG/ApM/DdtyPm9gX6q6UGK0N/rTpy8NIqJ
XkqjOm3h2lWhzf7aKzmef31vmwFapRqQ8jhSlzPfq1y8JF9RbjfC0c5hMHd6C0NbKXrPboU0S94V
euJVtaz/tWoVdOnRMQg5abVQAOp5ayMmZPC37++V2xjEqzTI2+mdoWS4nS8AiwdPqalcj2WfnnMM
vwO1qjOvsjLnIJjvbRjBtYf/C1bnRiCnDpd4krQ5uc4InLogVs2fetaC87XG9hOcFOzZ5u7NWFwu
QeaxxFi6cChBb0LIOPSK1mSkySBHlIdugfAiVw5+cLMq+cA5m4Ozd9v4A65CQWdS3IFpvunodG2P
0lGZXhW7MnI/yWL9V9qaoSLIgBlKsdxAJ2txyikA8WL9UqMGmfL73/Q2/xBmG6Q7GKbtyX+lcSZ1
4Uj+Uadl6I3hEn2mF50/dstUPJm93Fx0tR2QleH3H6y9t58oNxlz8NpvEeUtQKxFnVi7zHPHE/hH
oaGso4qbHzV89+K2cDozqUPoxG9fdSY1lDgF+ylERDiY7bJ+qJyiP4jbt/kj8tokU6ie0BFC2en1
HZQv2sq5NbOrKhVelRfFOaT/7soN0i7ALg5ycWXn/eE5JIpWHulWCiNK80wyKjA0kTqoKAMskfmQ
gn77bMdlFwYiGsy+EXXwju2Rbo7bNpn0NBagitokyb1SwrfwwZyQDfNCiOqPqRwdiaX8gdVt4i+d
ZTHBAgLKxbl5J3NExEPXjLsswhngvAJ/AQnDRABbph558CcFdUE5aIZ6eB+Fs9574LzGKkiGOv8s
47/4Lz7Axfpoykl1MVS5F7LWrY5DcZJagQnFLvXlMbEhIOZyXV1y+l/SFZ+cfPRsW/hBhQixzEER
ml0GNjMdu4NtvLO3ABqhCGKJ0hN9ytdf3aSTkSwDn0FBDeSzXuiOq6EjfaDBaAkVp+2LZLyKUydM
BxCTmxe5aknNPQ7QyLHbebkm6MUrbmUyH3NRXCnbRwCdaG4PSWMoH4260iVPyxhfuJ0hqGwqsLwC
Na9lCr3UkstPYbTqiHrASJ/deZB7WrqdPqB6N9qVq2J7UJycAXCil0Zl3nrRvNjvqEeAMC5mLa/e
IGfJr6zXB0aRq/mzGFbtxaiWSXMVIHKJK3dxkgaZOtumHw2S0fldDqUrUIbGVP1pZLxLl8Wa/6pa
rdC9cVqih6oypt4tEkX+3tRJ+LuoQ/NZMRdcHCxAsZ+TKdd+QqFHqLEvndp5DEvEm92axmd4WrJ1
/NaucSG5BHGUFvJISqegGCDUPlkR3UG3miap9R18lL+QYUnZacVo7LJkufyPHZbW5Ep62/8smnHh
/ILdjNBCQRXdpbORKO9SvZn/Ulps1082BHiDvGDRjsrdne4YVQwQLZ6CJvvNLbuYMU5EaIFf2m5G
mpleqZ/qbeRFcjG/F33CZ6dLKyZmffmukPrB75mheJY1qAfR7E9lvd1xoJ1EQQWO6xaAH6lakU2L
fUG0RNMDJxrj2m/SrmmfV2duOFlqnESPmeNM6bnoyQ5QuJey5KFL59Zw+96ZnDMwrXA5adqEBn1h
Ia2SoYNsuAatefuJscky/JaVNuk9hJJoexdsly/yYHQ59q9rjGR81MLvmaVRrl7qwR7rU9Vn088i
t7AHQPdcqd7Z9uq8M9fF1P02NtsPqSGlf9s17q6QMfSs4F+bO355XyyLJ3XWlLoSagLfkmqVs1Nh
yT1w8SWhMFljvZheIJVzYBaE0cvruAzVdeqSAU9hAszs586ivJe1Fbs4y2GfHQSTncSH4kJAezjm
JAbiivnP0HZsEM9Z58q5qDIWuY1aNI7bU2P5k8IekLKu8WMy3YNV9zYdyyJQAbecAdN2PBdWArDb
SvYlRp7ATU3QG1NWVH5SD0yzhir37KILvb4jHZXVenpEdas9a91yBLHdyUe4nilH+C0wfW9wJGis
p4w++CFQy/ypydZnSZ37gFmU8dwP8oyqfWGdDOOoEbxzmapC2wIxSFlooW6iuAVuwNFqsdllpzyF
XSp7aePoJyHVeL6fc+20K7momBnSCeFT37Qq5pJRq44PwMXO5v4jwjp4/qY2GGy301ZmwGaRrR/T
ZERy32pkJpkQwobk8zBJ63dNRTyhQZwRtpMbJaFcvhlhBu6fLEYwJKmkb5o1M5Yrk5ASsaU2D7Kk
WK/aPBUHq+ztczE5I75BErnBefEPimKBZI+3YSox3AI4+3nJnFbcHoNznYfMwo7ZiJOjTFDZyboF
s4FZuwH69QZBBzJ/svomli5RmHdzoLWREE0sHAPsCv9IB6Hf1+hCG+PyczaS+TexqH9h3zBcLbNF
wbQ31nonMJXQaB7INjPVD616/LoANGOYZ6XSyZ5b5vcpNenLwdbZ/fWimiXdBlK9ndPQTp4UNYKf
Xq9EKnCkzLSNNO8ACSiF/rRo2FhA/oxOdaXIj3MYqa1LXWx48MH05wmvFK+TRum9o83SabUH+VO0
dNMDWBTpb03v5nOcS0eaPjtpMYJ53GjUzsBQt9X/4KxW58RAjokj+SVdi/g81XrxO53n7HNSSMrB
S9o5yhBkhBIT3ZPbdmOcNXBKetaDPpX/ymGYNF41Du2HiEv/iHmwuxgNcQsTbBQZtu3pHvF+jOtM
6bLMQ+rTgsKlBbXoB6TYjNP9j7+TaMJVJzQKhNatlGOF/hsiMTwXg+TZU1ZUpKvF0A6q0r2vJTDO
7Ggeh+/2+gbiCUmn4pIaIQd6UjdrHui0iM4RiZAfV+oRxm7vBXLb0QWHkrbTT4WK0mIPEl7mwhx8
g8wqkDBRd1HTeHsTlcguRMCYxihYcW8am3oYWnMeiUdLlv4JZqqM9LKN6Vc+JgfxbfepAOrSvhM8
sRtoQD8xZh0y6aLXY/JukJz5Qtey+14oseXe3xZHS20+GGYzSjxHKccLUZaTJdu01uASf4nC5M3K
9nTWuRZM/mBaCrbh9d6wwABO0HzDS4olT+wOi9Z6mL1MD7NFELn/WDs3BG0RlBBEQc38TETC/2RC
UturKZgS+ObZEAWdvqbPcTGmvmWs35sh/q13ynRwMe+8yf8uaW9ygKlcjWw2VueimAn0MNzt5k8V
2qkjyWl3BCHYez7aBWBW/qCdtylXIyA2Mn4fl9o2y2cJh5rHrOn0x9LsUJ+doolLcLUO+mp7Tyjs
MUTXhb7aFtDK31z7bghtPFbl7GrGA73XalVPkTFVB9tyJ47ghSmEtRhuoXO72ZYL/q1K15NSVqPU
+yuyjP6k9Rjn6UniUaqbwf39sreeEGUVGDaMA7YzYNjB4TCWqDtkw5iekn5a/5k645ve9+o1MUfn
oB7feZNUZ3R6GIOSrm755omSlFLeCqxJHKNJbOBaUWC8c0Za8shvZHcpvtWf+/OWRztXCbxF2AZX
gu/0pJXG8kzXx/ww2HCN7r/EHYCXgQ4agl0ocTBS384DDDPH9cwMhfqoo5zmpZC8ei51fwaXcZYU
a6EQWSHWQlB7brW6/6uYstJTlVp6jCI63vd/zt6TM/Y1wS2wl24mUVrD+pWjQq5C9TRYIMA9kNNJ
QUSn9gCVsnMc0Z9h54hrj+tPfR1uxnYMJ2uE24cX2vJUd1X0oCSSfGrXKA/azvgwS1V6AD4RR2BT
YIMK4B5iXE//9E/L5z8hTu6KHGH7RbqkXRkFzlJmH5lFtAd6xbsv8T+rbJ6slovKxIVCuoxmmlCP
Y2vppk6TuOhCA166/8X2Kknw+XBf+VrCzXtzRQxhvuo99m8XaB7WD0zRjcuEFIU/hjAESEUd7UOD
Y9tjH87OX0qT6ZaXrBpQsiZ8M8ud6gLChZhWUGbc1NJaS/GeaqRm9SLn19608qsTOUfWFruvF4k7
IV8DdX9bsUpyakVpUUfXTjPmq50DorGNuH92nOL/GNbxTqEEkCYJvvTm3U4gCtOmAURrzzEQTNUp
H/Kx+HT/C+4eBKH6RvuBxvz2ikCIwGntEGh0iBeIu1gLniRmhtNgigzumCedN2TxgRXX3jv8E7iB
73A9bXVCACcps4VA7lVfoo7eoFphDsvbzEJIw/cfb3cpISpBfONP22KkInzm6JehHw0Dz1uWDLON
Ti4uIfJtB/m6+Bzb4w2oA5FuCCS3wG4maG0lN9RqCLTm52GwZSRXhuyEiGrqF8OUfqMAM7700fx/
tKQBJ5oknyBZBJvjdTCbZgR0EIsmise1c66Q3PKtZFgOBhB74YsCi3YJ6bSYnb1eBYV+ZTJsjjrA
Y7RAWkm+ZKqaHdwByt6GpHAUSgS4bcH6e72MNSiMWx0ky6TWWCMXiaoGFG0/LoprYlHVPoTWqv1m
QMYgtV2Vufbbbhnbc5GvhuhbzWPtMgnoHd9yLOC0Ym/EbpWvxT9yubZdQHtTPRoF7W0zIaJMXUMn
hRT29Y9W1TWeMWSTLuUoL9fVbvNfTqlqgWnNyv9xYC2g+0zxECW8QROik9VOcp3T0KgK2xcwKjcx
5eFc9+V4yrKldIuqSg+4Znsf5Y+zH9ptdOntzQ4D2ejErQzcTAqnEe1HBQtMjCCCzJA+mvYCXQFK
1v9xdAUZ3qQ8pUm37Uw5KjwaFc/yq6VE+qesahMPJe7212Kt3+4HiZ2T6/xperMKVel2ZxfpqtRd
CsxNKlFKYpygt49aEinPeN852EsaUfHJ7PV6PQMtPSp8do4VtSkBnk4knZ5thLJS/K1wgI2uxgz4
1lVaGcwmCrjywevcXYceGJ0wgTPZdi70KjTjpjNgybdZPbmjMVmnCdv2n29/l8IBEuyeTH61fZdx
gZLEqo80MVFKujJsRtRqAQzKvDe8Ijvfe04ETRDLj6Nyf+8BaS2Szzrg3G5aMyrDLrMLabO2QzG+
MNBqoJu0R5fyXsZDPYx+OQI0FmdwEwZDfFGspYGyGsdCknVNms72ISsIjd16WWljTmVtBUXqFKEL
NWWa6d7GE8OSVRssT2tLrT5IZveeXBBpwTCA1rxpZlf2HBlpBfu+0OXluaP7ACNgPsrOd5+cAo9i
QYBBef7XQc7IEUisIatcYEcoDzOd6SueWZUfmVA8tFxSwYMW0TPom9l14mG8yL3T+MNkNwfdlt1f
Imbv2CYAMbyh2U3GII0cWvuSSyiZ+EUMhAFeuJE0fmkulvmABNGAiKPc4DitUqgENSIt7UkDamC7
mWRO6cFP2rkAHND0QFdELXqjSGIArWwXIwsv2ZLkpxaUzpOWzspJgAf/j68NJk2oXQDgv9EFLtYq
RFwsYZ9bchwYfZMG0twcEZB26mukE9FTJp1A2HB7o81LGWpdgy+FmYGgips6ehhlJQMC1IZ+vaa/
7oeNvfcH8o1Xp9Ktv2HoORTTVV4JZ14Tir/cIg1RlyMOMmOWv/0uE1aNAmYkyMXbzgH9iQZtqkhC
xCwJz53WpZKrm239NHaroZGJxormZka8/nX/EXfuUNJsoiKpCUpLW5xlhZh6j0EupRI+DOd2kNqr
bS3RY5jaWF8gQXCdO+0oMdF2cAQOhBICAyGfcmtzc8c19HaMRMnva6nUg6RGfMlLYrRYmH+UlGMQ
OYfrgKe35qZa3P4aWhurLqsBJAcVM+SilzNd8iGhWMtDD1UjcwdY0JXXtO0yBHacTx+X1ZHAnrQZ
SFHlf5yd166dSNeurwiJHE6BGRYrOLftPkG2+2tyhiJc/f/gfbC9mGii1SdWS225JlA1aoQ3JMOU
ulhxpD9oL05M1oulSM498kffcN/MIg++b/td7mGevO8cIXCZAwR1TevWtjxBCIsOUsq9652Qhe4s
YpYgkDZxy5LiOmnqmpazFFeIyk9W9tTMtXNurJTOcxF31UPsZA7znzq53P/oe6EZCL0NP5/wfKOw
mhuQyEulQcRbVZPT0Gj9pUjCIxTB3mF1NHohYKvWpdat90dnoSqYr8sjV5/UpPnVkFsZnCqmz2Ft
YHFSadlBX/E3unpT63DJ/v8FN7uqrfFuhHiA6qlVmfTXu8JbBbrfRRMAQf7LcfUZY6QcwJurhuh8
WQmTkvuvdvehaQESpeg3Ury+fmicxdFRgZdGyKibd5PktOdkiVRPajTDjZzqaFJ6G6Lg7zBMIB+1
kQz8PWn84yVLTZeKGM0Y/EsEBtJCR/kHVsLJDPOjIug2VLxaSt08WpUCMHLSVbbZtsqfS7GMnoOa
ksfsTnvpmFPzjosjqaC1w/76m/JQq3QzI7vVwmLzTRsybKabfNMpVXmfoQMeEhDKyU7CXLi52VUf
sojunyN1GFDl5pt9j1fGMIhShSMKeXxb+GWdYS+TOsSBphXxu3hayid7aOrlIQXcGh7s4L2PyTlB
/gB92VsprE50oyrhZB9kUZS/aGHX46YSTu/zqk8P7uu9pagKUez9Tb7YthonPZr1tM0Bt5pO7fep
jckQUgWnLkP9+v6R2FuK/hdWZTaMsxt6m9yWtRz1MGOTOZEeZ0XK/+k00fvWrE2f7y91e/rogdFr
IAVbhe+2faN8KKSZaweINbWn1HFbGNoYnbNwzHyaJMvp/nI7KR/rrfZrqwkaud/6e/44fW2Xzkk0
opmLVKL9WbRl6E5LCBpZKpSTGIYZBJqpnXFkmH2MrrKnGhsrb8oU7aANcnub0GqBeUAnBIA57iiv
f4iZj7GoBT8kHPv0vVMZjqeZ1KbIFliePs2GmzQS2O9SGAeGHjvd+tdLr5fNH+8AkaPcEMOcBc0i
yx1Ina7ujZNsZNnzYqPR59btkgiX1jME4kJptWDAVKAOhjyUzx0Xc8/ba7SjwLFzG2BFg+YF4occ
4RtJg2lgiCWozwO1xDaiLDvz0ktLck7FRLlX5PWjJrrU74Ww+WhtfEmrUf4PW39VX8Qhjxr3pobv
dAW7CvZIkPWG5YVlK39XhqH3TNzNDr7D3tan17O6Y9OWvYGUCDlqaCFBpMrq5StSCqXs2ajR+FJX
W59KOgkHAWT3/ZLAkKwiO43H6+Y60GIdrQpDioMwHfKzGit0uJK50NxBCU2/0kL9ZLTErUpV4ndG
Q88WC6L2oH+w99RkMiuml/yVGvv15kOn3i67CLac0qT233Lbm+/EnJVnZDW6R50M7khgbHdB3i8G
neCDbqgclpKmYe4QNxWbrWUUcv5xltLi0Rql+EOONvRBqrZ36VLoILeAwgMRdBNhqnjItBqj26AY
UKqwxhGXwXLCqK4c0pnSVoR+m+rax/uBbfcpQXes+M/fbf7XrzWOyPxTgeZQ64jp+1THvVtKcfoy
GiHD2ig56lLv3fKMan5zY6A2bW9ZtWkLuS/tOLAaE/e9EakYpRDfZzM00OQvFowD48ybqZbdMp//
uf+wezsZFSck5WGWEM+3PT1DVLTpHWwsQ+ZUuAtGCiKXioLa0EXqzeVcYJsVqK1qnTEKGJ9pl2kf
S7HE1kG5vkbKTa6j0I+FXYcoGOLPm29tNsYU59MQBTnzbDdHYOFTPUryQZKxuwpVJjBujUOzRW/Z
vGE7t5kVzUmj/UNn7kuDJOHXg3e6cyFRp+OcxZifPuJ232r0PZphtciRS2kxXNpEtBGTJemfB7nG
x3mmQxDIdmx94+TmGdhXRFPdUoAudfMBzK8rxeHSurPDZnSxDR0ibzHxHMcNojF6fyjF6i1ZZZl0
dKmvd+X2M6ytOoLonvFXTp7tJIVCKW7qjeNJY7w8pVPc2ZdkSHT5mpLjVKSeav8tKmRh+JY9yY9K
mNU/on4In8wqtwufXKB6s/3Aan9OFoXgO8CymzbmCA8jLw0JUJkUjeep6bVzDJb+HzWv5A9TuRwJ
4e1tFTIXGoroJKy87tdhgK1iSQKR50CFlx4Yaoj40ACH9v39zbLDj0ObnwQKlBLV4s08DL0fKaYL
FgVFnua2C0ku/hGHpv6lW9SGnVCEqBlCTYp+qIOlTM/SrBVXNIta4S2wX7sXba4y66QWa00CvXP6
HlsmCIHaViX7ahm53SIqJOZvoPytn61Ie/miTJx437TTBuGDpSg+VXaIoajLTMfuryOKYs6pGir8
3gxoqLa7YD4xnscJiYbr3Nvz4s56VT2C7nMidxRK9qmca9V8luN0qGnDDlF7UcFK/G3xj2T/9jH8
dKC1bWSdupoU6QRfpok+HbzJna1L/qvixQhs7iaSWeqSVcvcw9CVZy0AvW2+jF1XXu+vsnMnMTck
YBKtaI5t45RwkgoBAOYudVrJj209No9mmXRBvmTFC+zDL04VKt/ur7lTRFAWEUrAhTBO3E64e1F3
alGx9dFZqL2p0IuHhhmwD4MkOQgAO5cf0AFIx8zSkQzehi4u/TRvFkBDc1P9qh1b8E2z+RNmH867
MHLK4SBJ3FkP3g49g/UCZOi9htI/Eug5tCNAJQUQgVCbIVCukIFzk0s0rCJJaycPuqWcfrn/PvcW
ZSixpkwUnDezQVx682YeRPjQJ5JyWkb1pxUvnWvONdKM9XJkCbHz+eBv8C5hjhJYt136xko6CErM
J4a2Gsm3ozV687cN3asSLT34gjtxCzAnnVvuyd+54es3GulaHcnNiv+oGhQiZEzxwAxqBxfpzitE
shMcLOoiK5h7mwDrkLBrk/FqKzNEOTcq3YlP5ujEQKCddqlOdVtFpn//u+28yN8IIWpN2rVgI14/
GoaxRoeaoPTQjHqD5uEinbM6ZTxIsXvwFneWYq4CFGLlQjBg2Txf3s1pjGgZgJVGVGeL8vVZ1Fpc
eE1+GLjUnU+2prkUL6u42E3/GwqoKamLlgcWusvlSYQKdExzkQ3hGoZoTTehjPzVDlbyd1IUQ+Hq
ipgyaFq5/r8sS5tnIm69+FoLc/lUZyoaz1MU22d9tpW/4PLYphc7tepAvBrgCElj3/1UhCr/o9mR
iWFKlY6fbNy0jtzJ956LJEuls09L56bVqk8DHYJJyoI6cVrE7ufaD7ESOYjIe6v87q3Q9cB6dXu8
dG4iY4qowQ19ya/1iMSNo81HvbC9VUA1wgojQSX9WO+FPwNVpESJrYk8AAnYPyXwsryu6o/MFY9W
2YTDoWGZUe3yIDGAEmiTGZ9Vs5H/w+Zew9HKOyDF2d4nwPNhskMuCepClrxRo1/E/K0664BTD+LE
+oNf55NgBQgSiOH+P3Gr168N1MjUdUuaBUoYJa1HNdGeQrOwPwrFLCJfGw3rjPLvVbOy+KBIvz3C
ZPm0TX93LrFb2Rxhh7zQlCc9C5ZSLzF2SmRX08UcxNIwHxQve08JapEBlrUCbbe4sBjxuZKqOw+0
GJLbJe7Sbji31mRHXl5CoP+lWgK9Ar3QwqCfZgi49wPj7vrMmSE9k0lCXnv9lpM2G5lE85b72igf
9WWMXuifyq7dGfG1iKf0BRqbfIZR1h2svPuSEbUC00/RcMPr7lWrT8CJs/IiK4uHR7z904DxGbm2
Wh/t29vTgSoQxw+DGZa8yYPKsc6HDiX/IIGMjcf8HD/BzBsu91/mbYYHYwAIEnELfv+Nd0iqlSNz
3hLCNJJ6Jep9k1H46BB0lSvChtjaxH34bNJ4ORoa7bRUV7ICeiCo15FcbvdRK0fl0GlZEVRIUHwJ
q3Z6zvPUlE8FamG/4t4QH/qutHwU9ofHTJOizMvKvMpd08ZV7D98Wtp2sKrB0NyS6SMQ1SmaGjm9
zfpzExfWQ2zEqg/rOP789jcOWGJFia554Fb2CZSx2g9mXAQg03O0hR35wwxl3XXyuvvcOkN5tkBB
HgyddzofCOyg/LQOApAR3MaHTjT0bouoCEpR1efZjNCYUIzp/Uin2R8s9Z+5GZxL1vaIMuZdeaLn
cTQL3tvQfGl2Gn2TtW7ZnFtpDNErsLKgpUF+GRpb81JwvQfhfvdJQSUAJQWJcjtxlnQ7UuTQyILJ
afMPGJ0Kx5XVyUndXKnjFWU+zk9VH8Un20yKyi1rc/yy4GB4BE6+zRpXQOtqYw/g2r6JFqE6QlfH
5i7AUyVb3Fqzxp91Bu0T6cwpOpVK9l8OM9MzgrICFPqGBtQOaAkP5AUrhRirJpvL9XHsGPp72Ria
jTtkici8VhWtcXB89r7tnyuv//+PhIH2N75GXZoHdiUtL/rYmAHmxe1B53t3FapdWhTM6UA/v15l
okEaFU3Ip+0cowwgAYbonCbR4Pj3z+jupwN0gsgT4L8bUd9YHqk2HK64UFebs6H9gxLVT4y+VK90
kG6+v9hOCCYaEAfpwa6lofr6qYZeniIr09IgG1U1/cycJPuq4pihvstMK7xghFA9yPIwXe8vu/OM
UPsYaREX4AVvWz69PutMqQ0037sBBLRYqA68MKUFlqhZ96iWgzjo/tz2fhEvRRgSBVu0A28E34F1
ijpp6TWb5Uh33R2bUW2ebKmXQMXalfi4yKrQzk2Z5PG/HYpU/bkYo17//PYHByy7ChfS3r/5uCgq
qRlLJ4ENIPoZSmvl12orgMlV0VNsDUeiUDtzM54bID161PDdb7hCgoDIaATlGVsbMMmKw9oXyaw/
tfbSX1rLxDokzpBcmtXOwyun9bDCfcykSPlOWicOPvveblvvXdBVK3hre+si0j7oOo2doIozOpr5
oEvF2eic+a+mtRNfDHr34NRK9HbpQfDO8KXAL6xAq23vI0LFLcwKplZRFBa+vpS539pnpQDun4gn
0TvvtdQqD669nYBBkoohzdobuB1IAxQCwSAcRmVyiHxL3VsvzlIdccF20kJWQQVwlVBYVfNeH+DY
UQuHQgnBU0NKPMgZ7XlR5tCfCzxr7+/dvaUg6q27aMUmb1v6JYCWyloQcXKWEf5T07e4PmW9E6Lm
LHCQvL/aXoiAogTBhgb/imh//WCNBMu4i6U0KOQJp7YEdEsPgODqLMnPBVzV26Mu9RntMcBIdAe2
OUqULpWetGoaqF3RPDDmtv1y1LoHSsTslIZGd5D77r1MmnBrO5qK/QYRVyIiMqgS64mxi4N4DJdT
j6qOXyEvdLr/JneXWpGZTOx3KCe5Ms1Sgkx6IBUkJfVSqqds6pSvPT5MB2/xds9DKFPX3joqn0S5
zW7sushx0nrKAlTpyS+pPE9qDx3y/gPtpFkso2Mvww2y0zMCgm+y8VWWQWDYw2Y2u6zlzKl2Ihta
v2a/Rz6suVhImrqSMum+qbftwc15e6Gsv8HC8YvKHtW9TUY5pT1SQjMZpWEMbBii+HUS0vyU8r29
sXYmwyWeVy6uX2jrzOkRF3r991/X+6yP1iDqtOzYm/a43EcmCoM2+Yjatalrmu1jZnftKWK+5w0g
f1xRL/OH3sqSg5O5+5E5mLTQ8G5nP74+mb3SDcisF7z9Iu5PC7Lpl67UtTfv2t+NcaalK9AEtsfr
VYCTlkmTIWQ1xVLoVfwtb2wVy4+6VjoIbHuvUkHiknkomesNuHvl0UtOX7NU2FfX0bL6c29MtWvJ
iwNvapLPoCjHs9F3xhFHa0cghcekzlapymD8bCuyrtF7RaKNETSitD5MlZ7+KoQB+nedRIgLrUnM
OfJYSp6ZvNXN1emt5MRFMPjm1CWfuyUGa4K445tbOvwsxi4Ajkitb3AekSZEKWkGeWFkNjPIrTT8
uCAL2flS2wIavn+g93YUrALg4+gwQDDc7KgpqnMLu+g0CBHP1lz0sezPjd13b5cA5Kk4rABiV5LV
dk8lFoP3JalSqv6hFecUSccvNuLAAr0Oe3qs+oLaHnJyHqFIqIUHFYSq7BxZlIfQmwWyeSulb+ki
r3unSINlWZrso1r0E5plWrREvrIqD34tplog5VQqCdpiYzqqs6+BZNNcVUH8zU1svY7xRUjLypUS
kIH+ZHR2d82XpfvWT2oNJWOoBXqOc2ie62KekqssCy10l1mPtYMAeHutoMy2ci4oh9i7296mgept
UZVZGrSyWgRFNk1+bxv5tV+0o/2xG/DBjnNMUNKhBbYJtmroKE0nRBrEgKneVULXUCpDpeo0o892
SppkeraNETknCG7/s/sYRJ6CbdLbdykaRkjSwdFjzrSJSGmfDJFhICALzrB/mRYheVZRWAdxb+8s
kKPiRccUnrxx00xFkjguexvYQpE14sGwWumKZph91CDY+3qsgRAmHw89js0bXYQtKuTmmK62iunH
cmJ6XQ9j08kj64CVfZvJ0YAAGYfOFzD0G8UtgvYIMWUky1nq/llBIB7LdlqWk1CEv2j27N//Tru7
BawkUzP6XHRxNq9wyCa0F1cnpnzR5J+oAc3i1Ful0B9zxSoVv6UZ3rg56oK565RZZb1PhtJ+J2c9
FKb7v2XvNaPJu7Y5SYhuKg96tpFkz0i6x5CEfFtvwyBOHeuc4lB38Ni7S1HDM+PlnNyoJuqgSCCD
AuutwAoKX8nlTnke0fnyMG9h7nv/wfY+KnUlrVM+6C1IJMYaRbakjJKqN0pvAtL0GKVgD5wk1H8B
wjyC9+5+VPAhMI2od5Ck3twRao2iOi03nG/CUc1dNA7zR63X9fqKzvGSeWNF9wB1qujzXMZpc6rD
NrpmU60d9Wd23jPiymvzHz0znfzrdWLS8VZGDb0uWibL5BXKgqMMcKv0KsqxObgydtciuFIfMIqF
4fB6LTUf+NR40QTAm9Wr6aTtybHg02UKJJT7H3Qn7jDqpd/EKozQt+83Gls9hkbM9kEr8FIUXX0O
5fCIj7J3B5LrYCxKN4ar8Pdn/qNZp80TtF0IFIGJWqvuIkg5/cJXSvkbYJP9oillhVXHGKrl41CJ
mssQ78HpB1rrqXNCrb3+0juzPJx05PuvVdtHsj/W6ZgprqbM2KIqOqrVXkrl3bqYm2QrgMe2Tvpc
587bjzYQGIpham90UbaZG57jTJhRLw4kU8OSt7EVNy+i7JqZuXFwtHcOG0sROrl2wKBua41CJJpQ
xyQPKvTFnxVp6G2vhY70PRmk6azp4awcHO+9jQfFBdIQKTGY73W3/PGZ4n5BraMg+8alYn4eOt2+
NFLUI5o4OAflxE72jYsHoFPyXzCZ24er52oR0PqYAtlR8l4qnfRhaTOzuvDy9Wcoc1bAXLPBjhKe
4cE33Nv0FDHkMaCMyP3XF//HY6IlBXSjYO0EHY/TDBjz1BtJf/CEey9zVcbiSidcct++XqXShBL2
6zTNaYrGdIE1GWi0S+m/5qKnB32Fva0CjhRsOzXTLekKTc0Umfs+x6fNTE+JGtePkxR9rFVR+aVl
jwfaQHvLAaNYU3dIAeyY1482Ij5Uj8DpgrIqdL/jtvkrGqA3S7rILoVmHA2w9l4lLWNyMDSjGKxv
0hYjyaxW14s8WNCl9zN1DH22ZOmXmvT2kRE+AbSDaB3C8b/BwFCvoKUCSiuQQxE+KrVoTmlUHA2U
dx8IsQeGJoCkblQOgVcPg27T5urnyPImerMvVe3o7oI+75f7Ef62+8oDQcWBwE3P/aZVmIkKdFSd
Z4Hd9stZIi4yA4vtd0Bni0vXddlD3oTym7ugLIqcBfkycfIGoVuC4GuaKCOQNKTKRqQI7rL6n/tP
trcLIaXQlyTTYuy1Pvmfx7jAMl2FMhtooHihoLdu5TTzOZpF40tKefAej1bb7EG9KTuuBVSwRZUY
T3Ve/EibLHvfc/S8upuz0/2H29shgNnI1WnzoLW+Wc5RZ3gVZZQFs4BnMAA58KQY9mlUcQLuL7X7
ZICSgeqhEHuTQuLDuyBozGbUJck5J5qaX9Uu6r0kTeRTG0/ifH+9vfDLvofNDsr4lnanqYtjlTaN
FydT8jOpfB2Eq6ry/VX2XiC5E+IWXNO3M65ax8rXGSpE4GzhnAxouKeZTuU1GtT2P3wrJgxUqIxb
SBI338qmZZyPJuEwStXkXIVJrPnStEwnxJ9FcbDY3teykNRlsEOX7KbZWkWL1UYasVCKZUiKSjx6
iYWQs7wwr7Oq7giBshc/QN2ATIU0CIBu/T1/nDJQJzBPSq6x2SnKL23Rdy4Cusk5qTv5C/oyy0lN
pCPY6s6iJIncMFTCfL1tlsU+LNps7ZPzArqgylFNdvPe7L3Z7CPPlArMjIe2+3Z/y+yuSoxclaG4
uLcqTZKlwjG1ljToSqwOEyroS86I6Jy3sfWITE95XpZKefs+XQU7mU0aytqr31Q4tXAWUacti85d
9jKUS/wxVZLML9RJPwCL7RwJ6n6aYfCLqC22n1K1Yt0RIb6EkxUr9jk08+ZdlIGcfKhMSpuD0mJn
oxJPVuwHrMhVReP1xplw88i1OKQez3Lr7yZuwosYmu5iJKPUucxax4NLZ+/zMYSgRFvltW9gx7zE
pRQCi0docZKXJHiJqHocXbVYFecSeLyny1hh398z69neNOTXcmAd6/5OiDafT23sQZjYtAdNqdTv
LWV6oYw1z4mFL6cVN8lljsrpMmHW9fn+wnsfkzUpD5C+u+1LKWU7ZABPaMQh7JV6+PUg/VuMsJiE
aYb/4VuuoHXa/sTtm/bUrJIyoA6fBJpZxb2HRn7debVWxzTDKihV7+2Si/7gXtq5J7gAuddRbAet
sM368Jwt1owXOtw6azGdMn+28eA6+IB7q6AjRoFFxkcM33zA1GygRfX0vJvCqP1sXtuNtSgPovYO
9IzzxsjPgvhDYbV9mDTKxxrpbIB8CkmEJ6j7vjlNLb1vOYapl6FaUbpd2ZS1q8AE8qNIN2J/SQCa
yJbWH3QY9n/OCk5dSdOrFdrrwwk5oSpAMJJeaGA9IlEVXol/xpOylOZXXMLrbyU65XhHScU1Z+7m
D1nTP0cTqpH3t/H+L6Gzuqq57VDGYmfKObkKBXWeGa03T3ryZKRSwpY2cyfowqh/aZVWP8+VMb9D
uVl+jls85XHR6d/OcwWkITtsB+bPaB5t3grWwOZSVvR62yz+laM5Q9WWdi6iq+plTKXmP2w9si4i
P2H/Ficc5R0QFMMkpVTS5aNhNdm7GKjCwdndCRQamb+Cq8MqlrdtYCO+Yc4RuukB4LPx1Gn2r7mL
+zOpcn1wv+zEQhj/BAmO0crbXo/an6mCCO3JKmXI+G1V/9DjKp0eCrvLX2TYC7XbxUUJ5qXB9GKw
J1O63N9Je6vT+EXeFa0mAOubRCVa7LrLaVcEEr1XBsDAbdKmq85KO8XXrNHNS4vvwEklkB18x703
TBuSmT6BmLt1/WV/PPcQRco85wWtbjmbT6kl2X5shdmFTlV1EEd25s+AB4BHQMUnJG53KEouROFu
jIJs6fpAlvsWG5Gi8Ioumj5baPi7JXZpFyvGK9JlyPp2liAF+HoJcOMQmLejfmwjRsy7+cSzyE4w
VJbz0i/wbPou8fmyBy9250YnYvIzoR7Q5t2iQfA8r9BgbMOHMnVQY5IM8WRb8ey1cjv7GXPbUzzK
0ef7+2iHMbgyINF0Bj1AWbltVnZk3lWUcyPIuIZMpyWymAqbi1kUp6WpcHgRoMVQr9aySoE3PJof
U6OPoeAbZii8yaqVr4oSYVtg2+O/8hjnja9mWDF4bVNIT1kdRjk8axWB2hb3K+silin6kChTr+Mm
1NePYZUtsossR5Se+7arvultpcwXaqksdxnC9z8YFzXxmWFX+xcWtYnOR0cx1Z9zJ7GvpWHOiV8o
UfW+hB44+APSkPkv2uMUd2g5LKelH/ToOjVVpHxV1X7+jP9sd4SU2DmOKMZCTWG8y8vcTl0zJBMh
OCZxYORhcylwajiLAR28XKrT/6U1A5k5LGPIOIl8vf8Bd3YNdAQaOCjWkXlux4ZxqDRtOTLkUuu4
CvCVhL05xcMHuh7oY4ioRRA1O8LO7xxM8nd49NiKgHbe5tZNjmXO4MCOLIaoPjlLLvsZctlfG1XL
UenJ68sUlcLrLPBnYqqG7/efeSeLoVuwmhYCY1rBE69DUGWJNIMWSoKGEPlDl1jJWc6X9kAJZG8V
Oi2A+MhjcGrYBPi6wCPLmbN1xCaqyMXHV/hVXk4H7cX9ZRhHrO0IGKfblKxbuB5i0IvGuJSFW8xR
8aOMqyNni50CBW0jAjYB7XeG+fqdRatODTsfu8fYMZ5rGz+ipNNUt0Mwwa/G5WievftYJLPox0Da
YZO8Xk8bcYpySpLospfqILX7/NOUi6NZy/4qDnNQh7uYP16vgrC/MURc9fT7UPn3o1k2vCjLE/Xt
aQV+x8A6ue/IwrfoDSuFxg4SCfGiUe8jVygV9VZlddCWRwmQ+9v3NyvRLYJWJQNOef1UcaWoadGA
mctL7M/aGkR23B4KDe7FLFg2sIBJy0ClbFYx+2GoGxBIgR5p0gvHyfJTxN2eFjvrULacLJ+IUnqK
Mr1dZPu3NRW8GxUljpsW0iI5cMUyYKPKwgBzrmRs6RZp+ABr8Nv9N7mTrDAhX1HBcDIYZW524Rjb
2tQWRRJEZi2+V0bZ8GRJ93kCKH3w0fYO2Kq0DxWYodKNs3nqCM1Oejyd8f9kDtE6Qa/muWeWy199
3H+9/1y7i/HN6Aev236bK0C4tyUt0zH7HqL+2TGS2C0G2T7XuHOfJt7Fwaxs55ytj4W4AC18mtyb
vZIsupqPWoVETZHOZxKJ+WGBS+rff6qdr8Uq5LPkbtDttqll0ufjNCsTZtxqsrybOtxwTKaBT0M3
HqE4dza/CcaGzJITdptsmTLeQRigxAGDFkcPUjnLU99chvZa2ZJj4C1oppeWTfqX0yzmQcjfe06g
o5A2mClRl27ur1Kr8I3BZyiYxrzN/HAslE9hOqa1L8fqfL7/UvdqTvAEIFOYctLU3J4BKY/C0mzM
MsjRMDwpsxb6mTzlbmr10llYanhNFOczhSIeyEbpQEpWYt8esoOjuLNlVzc2/B+4fhgVrv//j7oB
rfkmbFNRBLlaRQ8lSjjeBFb9bBQOSZpIj3KUnS+8kgjXALdijLaPrcqVpDeJVQajNskt0iJJ/E2e
JLXzLSWcyVwS812XxYk/Q0j85/473zkugPyAjoBVYby2vS4ae+QyD/Ui6Aogfnzg0HgfyVZ/pKG0
k/wBTiPvA/iPccmWw64WS29IsDSDfBQRysQCaiz38ansAPk1SHp7XdsV1//wcHQcwfwgdHpT+EZp
jR5aq5SBHsrdY6G3xUM7ps1Beb33aNQksGBpw4H3WT/vH9sFHKpeZ9JcBkyGjF+dWNRrqFjZd6eu
NNg0EVJOaA9nR5j1vS+3jpRpjBiAj7e6uMBUgC+GcUlXPBtOWWsliG6q4wFcbCcAMOmBZsBECAmH
bX8spPEN9SivAlmrK9kFxqN9b9OuEthSRoemZjsngYY0J4/etILxyiZ4Nz0ZmpBCTkJoOsPVtsbu
mWmL+NY5Slz6lgZ00sNnd1DAX85TZVzub5g9ADA/ACIUo0sKhm2NoodKxq6xmeIsE+SUZdAz2QUn
1v7oYifFiK8x6uUqCBuxa2VR8Y+Ga/1fS9xNP5tetVN6y32kuBJc6/Dg1t75EtzYHCEFkNcO5Ar/
eDQETX5ahJaqHNnz2dJy/UrlIx+8hp0ASArCBPx3VLohhElA+E16YDm5XFP7xlKJJ8wRB6zRVut1
KNcHQWj3tRNpCUJAP24dySUjj2AXg/wYnLB/6VLTeE/u39hn3FZn+5xMsrTgHzhlst8h+WwGWm62
n1BbRcXdGqRUfliKTLuCwUfO8v6W2HvtVDtrOxBaGgbbr0+3VMdjpUzsiCo1il9SMsNtl5D4CEdD
fzvMmze+XgCrjeBN81dS7Xwi30CfQEv+NULdebLbQZw1mg9f3v5QzLagodCCXK2rXj/UBGMoTFQj
D7I5q/xZThKqKwTmCnW2DuqR3yXuZhLDpHwFm1KE36bQuGwac5w0RdDnYfr3WLbLh37Ml9AdMyd7
UEZHv5h0YExXTwu0d+zKOI097Zs3Hx+HwMKIzaZAvsWqpEopOWmlFUGjKaPuwSwcMh+s2wpqm9X2
SCb0dts4NOvJINZybyX7vX7DVTYIW45Bl1tr2KyyOf9rNs0fCL1qb77kWIkJJfkoRNib5rjgVi9D
xOcDFQct15DD5aGp8iP8ze0lxyroMKFqiUPuTWCkTT5qwk4YTKC/+4V9Il9J4rJfGng7y5VjczgJ
GY35g692G4mAg+HqROAD13fTM8q4s9MmnRAlXMz8E0rAKozmqnsxZ72JLkJLFPV8/2jcXqusSDFL
Tx5ewA1c2apaCjRDT4IxiXDaHvvCl2pLOYiwe6+TXQHLYsVB3KRdWkWw6xjXB12TR9e2qpTTXAz2
S4K32plSoP+0ynm+/Sgytkco93fhxx+bTCVOKFSUhWo2SUvVzUKO3uIMsUejcP7Uomz778i09EEZ
2vyMCGHk1nDGy4NPuveCiXIAkdZpDknh65NR2/rIO2GYQye9uISxEz6SvBy1QW77fgwN4UXSqTJB
KG/DNviOWcH6IQ1qSZqHy5zozlXi8v4cqWj5ndVeyDL89zj/CAA3GTwmqe37t+8kEIZ0WlV2EnHn
9YMi2xf1hRrDHQhF9KBpkuKPiOUe9P72TghHE8wm/SuD/Oj1KgMveegxqAlUO1q8uZiG91mrooce
RT/THLDL/Yfai2sEc5MeFsDhG4RciYoLzjzQB2SF4Ca1moYrTWw/9MiOHWyUvTOCi6OyIuTWcmyz
UUShamw/C2h3nNf+4BhAzNEihWFimfGqstxH16Wch7/uP+EOSZuuCOTdlaPMtb+teYdZqke5ouCO
jGYKPRugjTdNofwUAXn91yi6tvfgzCsXI8pmx6VW1MNTsyz2Ozy3JMY7ZWT/uv+b9s7M+nFXBi5Z
8bYiLVBAtNtZxEE3JtrPLLLL97r4D4au6zVNFwqIJRDqbS0o2RJMjZbRgG30YWCNyLA4qpifzVY+
ksz/PRB7nRXwYZHAIwAyrrrBc1ILIznlENjTLMkxc0XN4akpxmJ2F63pwGhkETZpkYWs1znlCv2M
m2AR/WyjKoY9onZfhVkP7+S+L1q/NxuhXWyLLU+Lrl9Md4krXXGRcNSYwUygYs927xgnHHPq7iIN
cn2qO1vPaSc0ybdec8bZ0zrBHECZFtBbjpJUlreA19XcSZE6cRD9dz7nKtlFvxQlqluhVESnyfUk
EBRT5XxWhtx8zhFmPyhLd04qi7CH8fkgFm4jYKTlap/1WhJALup9/MKZCahL82iIUT64M3diEOBc
MCHrp7ytmtQ4q+dmxbzoo6ygKb+M78ZejZ+tZVF/lPIkDiLD7nrrrJN9uiPkJawSyXyLO1rKEUlM
EvMbOpz5VdC9fIeCr31wb+59LnQ5qAuppW5ZElLtCNQxYnTqWnlgPqdMJxjq/cEqe9+L50GLmE7b
bZO7iRalq2BeBtOcp4/KYNZ+JamKBzWsPijq18i5OXyrZDgJwCodzg31+s6o0GPEhQSAQ9wa868M
rUlvYH5/nYZ88GrJTp8snKLe9+mhadXOQ6KaSD21TuVp56uvV1Z6heGihjiZ83+cnddynErbto+I
KnLYhQmakSU5B+1QDsuEJseGo/8u/Ff9ZcGUKL/L20s9QPfTT7gDbSDrhK6neEzytPmWpUr3/HrQ
vLFLACnRR4DxxStdqwzZjTEhrbzQCdQpOWHjUHZBbzIzLkSrNH5TmPpOAXdjo2DMS1XF3AWC3TqA
CsOYC5lU+XWOlTKwh8I4L54zx9ef69Y7hE5Ae2LpPG8cimzFgpM4J/m1aU063FGcXDHqtQNAaXtS
HbeWIocCxk1+Qa98tVHQveo9jEbzKzpc83ccBaMwYCBnf03g6P16/bFuXPcIwgC6sZiWcuGv1hoI
zmZqYZha6mP2oMlxaoIwb/UPSagnhS91rUQttcx2YvHtZWmiYRWnMeNZvulf3bt+YSdXEzjaxpVF
7/eElcof4sw6xtJUrKBBtew6qaO3Z7d3690yhQH1CY6cLHX1vBOn5P/RiEbZ24cEf8GPhYHzaS5V
/f3rr/bWUkvTlb76wkZcZ1KKsHQpcoeroCssFGcQmPedysyO+WgAd3h9sVvBhfsGFC7Ym63qxIhF
8pTb+HGoo2V/aTOpoW9rtM7Fzhrrks6VcafBHnpIi9TcIwXfelBazNCzeKmmoxsvP6YJcnYyO7IK
y4X2UtbmfFTrpD4liRvtnPVb0eXvpVb7JuvHLKqkxtTYzdNTkbrtaeT2+D0bCZ5DdRz++6gVBDSu
gn+afwu54uWzGUpbV0mBC0Gvjb8TcwjfZG2yB9binuHPrO6G5aJju9Aaohe3itAIoSSMGQBNhVVs
mR9zypu59GHLK/Bye109ZXPSOn4Y6qILENOx+iBGwZ9yGWIJ1itFkQeO1ivT2a5duwqmyFLf4XJj
fHHaPHJ8mDVpg59ALq2Damat/XaaRfNbQFFKfddtvI+RsIrizrORmzgbbq1FxzYuytZXEOi+ZpqG
q7uXi1AN4kKOv221cHFgKV31q2YXnn6IQEm+G4YxfC8Ge26PY64X1cHWJQLuXhoNbxTptd2p9lLj
q1socjiYoo/qoMiMOT9kjGm8Q2vVQ+9joqsoGI3O86PUjcq+VGMP1n1UgNwHHjTXn1ZLYfk+pNNG
zAhtoZ31qmmhP04zfdoByblgSkqRBV2oONKfrI6R/AxsEU/EKS/aRwhHOA3XmZtVZBel/JEjOIjC
Nb0lkClFJD/LSIpPRClnfmo9h7mUD9Y/s34hNimRgmi1+Fub1sl4ySvTO+cDnJGLoo9tdCSb19LA
EKqbHUM1E/ZRzSMTFwkz0g3iWmIoQWmkyeMMXiA74PXU/kf0kPa9nslEP0aK0oCLGtNi+JROFDmH
2TXz4u1c1u2HKq3tB+T1otyf7VE2bye7iis/a+z5q2sJ7+doz9PJk3hY+X2C0M+dotmNcy7UOkfh
cByGx14UungY23EYffinkXugrhxJ73NLRIc5H+COCm805zsVb7zIj1RuvSMy/U520KbebIJqtHE2
rOhNtXdCHbTcj7KqNg9N5yX3xTS2PcbfwvuKBtnoBp0srE+1Z7WF7wDWcR90ZRyvVqWNGcrCcH4D
lYtG3g1xOdXIPri5mWBv0uaa33kwpyD6VGN3yMBH1RdNxDbeW1wWte8OUferNpH588NMsWvs6pg4
By0u8up91c3W514JYwBgVloEWV8gqmgLZtT+BMotejtQTLZ+7tq18rmQjW4HEfTqq1K18wcjReT+
bYHN7uyTs6UDm9KbhotM6ubTMLVW55tVZ3ypan3WTgit2uVvLCn1PNAx09hrIN24K6kL6f8xySPv
WFfGlZARjD+IGFafG28B4oYfvdpzf+bU5h/qVvvVyGrauU42IX0hYCABxQVJsrNRSm+FOzo1DALs
dKYkaBesXZUo6XFSrB+vX1yblhEdftSaKUnRxmSt1YUsaeur1ujkV7vVs2+u9PJ3kdHZYI68tPta
oc957kVbcvIm+Rm8blodX/8Bm0dl5EQdRfuRdJVR4irCy1S2czbW6EbXXvlOxnLCoTEcKdsacfpf
lkI7A2g3V8oaJZEORRF5KkTAcISvmRfRDD2hsk66Eu7ZVC2/en2hkM0xOkTBZstRSOIZsKNbMO+t
x/rX4tb1U+uZlP37Ay3auNyQi2bQuqsYJWi7AeanejIGjm0zy9QLXDe1vi/ysfPOprx1SVLwYnwK
5G4BF7+8i82uMiavoIASMPXfeIkxngcGxPJsG5K0tfYSeTGHQjuWqib3TuGtbYLzNW0xps2AUFYd
v6IGfEeLiFPYYh2Zd2aj+jrrXgql6/5dDRcQDbgAdHmBrm3gNIWdqF0800fVNTj/QidEuZ08t5iR
7LzTP8jTFxtlgS5yVfJG8a3d1DW6rdglkqwMtNMsHQ9Lw/R+arz2x2wW7n92bHJfqbkrdD9vmuJB
2E3sPkxmZSiHLlbc7BTKLPmmhoXKyHaksH19h22++fLzsFuDicBsdLPDsOycTOxK82scNkWApzr3
SDuPxiGrvO9D5BhH15VZEIbFHoFqk2qyMpUC6PIFQopM58vdVmpJPEZ1n1OGhPKoGEV+zKpqOFvC
md/oiTXt9Vc2O2xZkIpvoe9SNawjIdLDdVjHLFjganwtJ1VyrKr3UFKynSbVn0Cz/uiwaClMGETS
Elze+l/lF643Ewhdh0mkPoeDr48RiG2pj1Z0MI2u4V4Ma7f0yVgWVmVd1EjaTmnzrIu0fKdi4vRR
txJzOswTjPi7oUcs2y8Sq43vDK92PuVta48YQVTiGbhA9i3TQ7BLk+TxjoNeavNxrI35ZyEVxD6r
IQTcgOCqlmGd1zT6Z/Z83/lpO8vhXRPTqTs6LaRSpmww7H3SHpumGii9b3UUWdKnHHCSAIfR1PO5
CofOj0rcXx4JW+JDgwxU6GuTO355fWNuAixfC94gPWsU8OBH6i9fYVHEtowLZO0TnvVoz2H3yUoU
8a+4umUVumCMM2HgbAKB6qS4X6lZflWzTifOJcpDk9d7qpZbCBjLMJ8iflGEbKdDSZpmdgam9Do7
YXLOsnA8ku+oB5mkPd9fC4M4082nOOkSXOas+TluHONpZG59eP2tbnKd5YcwBiTzg0QIC+rlW7XH
UKWTxdw/EeZ0xIyIYK+0zKZVQx6Eq7AnCY47x+FWjGE5joKJ/+iGWsdJ8+YFeEIPJCr+i6x8uKRK
5Do+9aVzCs3SfIYflj6EiHLvEe5uHXr0fBZkN/gDMuCXD8zWqjhkVXG1+2m8b9RsAG8WYo02eHvy
vzeXQuSYliqrbdRtUqWi3FugS4hRuzQ4lQimCmIBUszuTqJz4zO6KgNWVFlpytHvf/lUVBGRMaHX
c51arzxPpqiulXDso8aoIajquLxXnbDYWfTG89FQQh0G3CQTpHUy0hi1TWY+51ektrtnA0fKc9L0
Xe8n+uzsIeu0G9cD/TKkgmiH3zC9pHFGBTGwaRrKRr8ZLO1iN03ul22GOGEyqT5w/fTYiN79PTIq
PFQJmDthq+1dConmrBSzdaEL1i1qlbMf1uqemtGNzJpxL90ghJpUsIarC2xRDtKk5D5JLAf4FAKP
OcESkboT1g7lR8yA2q8z+OGTFGhEobaRTXevn+ab72gZk3Jkl4nTKkbWLnCXhlL7OuvCvld76y0G
FShzjjlMKRxOdnKZW8sx16EZzNhyK21Y2XUxM3HKr5WrKZ/cskV4wMpRHq2G7Dg7Uyd3FtyibGhD
Qm/BbBKM0nZo2Q5V4WV5B2Y1tKtHcETRMe+qGN0lS6Tf8CYaT1ndVU5gFN70MezS4QLXqdzJkW5t
fFruUPSporb+oLpUsiY3Adnkdpvc57Cf0O0dar9T8mQnPt98xThnUaeRiwEee3mw80yda1eM+dXN
7O7oRIl3Ri8lu/OqyLnv5sb59voOuvVo9PZNgHEgUnjGl+vpsazG0e7hw0Zx+8xK1hygvGx+soah
MXc+562HY/tw6Jg4obe6OjA9ZtMRFlYCrSXctYUm5rNW6/W5RJgk6B0Z/w8PR5WNIyYtTXbt8vB/
ZWGZVggnnHFKqDgp5zks3g+elMcES9TP//4a/15pefK/VgJVokUz6dC1Y8h8ABYm6HvRd8M/dq9h
euuLUU9gjbQQIq31mddbXGA8jZJwaqvSL8HxPWRth6sU7LdP/8NTLZhRuqHw29bJwgTvFTNe0FGp
WnTXxOGwH0qX+DZiw6bslLrLTlulzAtk22Bq8EfvbPUKBa0ylS5Reu3jqA9G15ju48qdd1KRW29v
EdYkNbduFH5jaydmBxwWnerZ+JTOsTjKzppP1dzutXhuPRAFDuUGldUyG3y5J4bMo59UM6hrowxV
ItrJV8A7ewi2G7kVG4HklWuAafd6CIIBt53KGrcxCJvooqpt7Jvu1F6swY6PsUt7NqmH9kxCuBeq
br1KMnQoHOAAt3zy3M5AFXCpIcuVJvA11OmOLpQIMinK0+sb8ear5IYDJcLAdkNdaG2JyVRsZ1fS
a9jOU4em5uDsgRtv3jZkUzC+qImZD66uU/S1Y9k6S8kRev0xbdOZRqkaf5iMOT2RXGapjz5SdzTE
TKdu7FsMi51yh5uyRQ1z5y2sFOgLXHybjDXs0fOk+MnwEu/06JjqoS3ppafmaUiRIgBU4uawghWI
9n5ZeE1/LsscRWMhcGyl2s5zHyhBfyHn3mt63dpsxBx+GT2TLVi7GaK0CHWGAAVw6fvRrhli2I7y
Nk/KH2Mo1e8eYm3PAyOHnZvj1gYgNFA8UKdt6b166NqK4VXZVaqD/eB0Y/IFqZI9aapbWTW3POAd
+GoYeay+P2YUeiGqPL86iRP9zHsZffWUbvI1CckdCJH0PSn23N1vHSMeadHkWQCh6yDbmVjouB1y
TlZuqQ+5NuWVH3pOZ/pAsvQfrx+kWx9wUYDDGcSl371GSNtN685qzmL8GCi1RjJWZ/QiQvLjJjbP
aALFj7JWxwPd6Xan1F4C+CrAL1hl6ktI7nR8FuXqv+7IuMoiRDmJhwyUzPe1pvwSMvN+Y8UVUwP3
Q7MzyryxZ16st/qaTRzqg7eMwLtMGzK/0Lvphzfr6eH1V3pzGbjQ8EhIaTY5OOEfemNsCPj7pfKg
1PCVGeLuZDK3QhMCDAuTEuiHudFK52uqzC2xMRtifRjuEBqilYRdu32wk8zWDoptJ5pvFb2t+3HT
NYWPy06SHXL8xv55HI1gFfKtAHwpPzkoq5tadURD8CNnrMv82bAELsJubwegTst/v62xNsECgZiM
K8h6dKCGZmOkHUKTfZ+Xn7vSpWtVlLADs8n+HzKD5SMiaLkMKjYA3oHhvtFnNOJcdCY+VI6wnuK0
Cg+OHJydsu1WO2hpChJqaEpw8lepATYghWK3qKpZrdnDPZn0/ncuqvJHo9bVG5lq4UnL2hoSPx5q
RyiUw0U3il7z8bIzdvbvjfjDjsKtF+QZKhSe9/JYTm1TuYpGkqzbcfSlbyYtsMayuWZZNB1fPyqv
LwVQ6uVSJTbHw+wBk4qnMAnKvq8PiFblj4pB4fz6UjdCObwBlAzpw3gL/ublUq2BGXC7JOSx0MAs
OfATZJwmF0924lyjjH43xXvYiW0kALkEXJD9SgHHDf5yTakndZcWDa10GeLAFkbWR+pGdU8TeBtH
WYbNSANoycvXJZsRR441e/QSh8GdjkmUGA/tqBSHUCnsN0nb7gkJ3FpPR9oQSjCblo7sy8fSRV0a
s0bbJ4krzW8rLXzQx1g86sZgg1/COOf1T3frNcL4BKjBUHbpAb9cr7Cl17U1PNU2HJwPvaKJx07V
6p1VtnsRkyiMJxhJGmQ06zIqManlbUQRriOp/080c8OT6GP5YKhiRyhue+eyEgXowt6mulnXAcJk
njXFwOeglFQ/Zw/XpMDpVOvshpKhALqlF8ti9pq4GEbuHINb75I1F+oHFQ++FC/fJTgO2MYGoLoS
W6VLK6X2JpHVHpL01g75axV99cXMMI7zSS/YkVanvo30SZyqeJpOttZ/UwA+n1/fILeWw19xMS8g
I9wgINOexByWPFLHU9UFxag4qY+BRXSf2H17bvl/dvTLbn1B5qJkvBpws80E224NLRxhJV4brZa+
HTtAbNBQQOpPhh8UsNs0JYf0G8bu3l4c+2P59zJroucELor9sxT9m/oOPH9PQZVfx3TqwIY4ZFB+
hxu4FgzMRz5WtdCIoipIFCPsr0L2yhtQ+xhZYQb5hXzO/o7Eqmh8V+ZpjlBVOOzs7y2zAFIuw1RO
LCnlYkHwcpO5urBGhg0Q/MCCvI9EKU5jM4Qf0TAa3uAZPd8B8cLEOsNSpM5d1Uez2QiioXUfstKJ
dw72nz29fmMAevhFFMVE49XPsVTQUEk3wLaF0F/4vZ2HTZAKw7yO+eg2fh9bRXLA/DCfTspYVuXB
lSiA+olmZG4ArMnMfTdsbDcAzIvzdKR1cfI2TZvWCbohxY/MyWewV0ns0uGXXaOrO4+wnMr1E3An
k4MQEoCNLgfg70y5duMy8ez86lH7HU2aSKcehSE4oW7zoIeo+3gZQnFTNRZosDZ7WrY3zpeFwSb6
/AtAdlORYMLr4ZeuF1d3aJSnUR26k2Zl1rkpJy+gJ7Qn93gjueUwG6gvUpjQSV9HSA6XUkQRBi91
6qmXCZ++oLaML6b0yjqwpnnGJqkqQSBA1h4e69rKP8ODkv/61kHocsoWkR4UMDb3alnY+MQzzbzg
JPu1bsz8LfR3exm7WndN1eRPxtyAAlPnbMFjWZfXg9omYWE+tVCEoeQuGvHr4QoPZmMVIu2Lp8AF
KcGNPTE7Gh4YPchTrmNxSvN0j3z9J3q82GkIZi8AWi4oByqitarJpOvNbqqm3sUzkR18Y+g2JJV2
FKa4Ny3pfUZu2kXkKesT327c+u3QV6rt41qfxgeBrNcTvTxVuQu9icnhHIroQ8HmfVRtdFFns53v
yR70vfpjsz/50YgSILZMZxfRrSVc/3U8aFRLmZWKexnq+EuKwdzZdCJxaqH6B11r1jtZ643lyItt
CKeA37ecHkwB23AxTL2g1ijfh07bBkyI8f+eIuWHWzcf/3UjQEYFnEBTbRHuXG8E14nUwcT/9VIa
hcFAS4T9G2PQvypZaL7NEa28Awna7Vypm2wIRw58Z/F8pXNr0rN8+UplXtUDtZF3AWw0XVyzdgNz
Ql1wHBE3fP35NikJS9Gmg2XHMBGg0Sq4DX0po7CVbDkbHb+Di7pcdGeCAfn1+jrbzwZVAZrQQgbh
ha4V4QaL00SvyrnUY+YeUjNTLk4PvCeck+TUVbW2s002QRt9Kj4bgkrMlGmnrnZlp49uneute7H6
qHnnibK7qwFU3EVWVV416Q2+4pTloyvROp+MfK99vo0fyHRQ7KBFR197A26pzcxT505zLrmhhk9I
O2TfGFv2rGoV1jPChlzKnlNHh9ff8nbjsCxyXFwWJEibZL1vOlTj4VhcYkeZzwJ8cYC8qHdCSzzd
2Tg3PigETZIwmkeMPtYbJ8ojVAeNQeHYq58AaOuXMVGdE3bcxWGoZPb59Se7sdxi/oFcD3BxTv4q
jUCtMC8XXfRLajdj7kP3ar+NrkgeZZkjxD9O/4yHAh0Bc46PyFh/mei+PINTC4GOToB3ccfC/aDU
leqnaD5+BXbOdEdrfr/+fDc2zCI4uZT+hDX2zcvlevz+qFU17xIuFd0I1/ZxEr32ZChO7Tee1l9m
1ehPry+6yaSXZ0SogEnPwtZep4rQUICnzI136XLTi84RTmeV7+UL7GMGZSQuiDgqz1ZWaN/LvOn2
nIq3sYflgWcsqm5LGFp9U7RY+9G2CeUND32aXEPchTzkTtfq1ir8deRZucc5jMvO+ut+clPD6MPO
9S51U5tfajREr2US/XPf0WKzMPCxALXA7V+3U/OolZGnQJ51koI2vNLqx74Se9n0jfP9YpXVG3Mb
04zo8yOqNnntsfYqcMOhofp0Hfau9RuvDZwwe5I7ga+zDthRybY3IxR1nW6uD1o/6Rejd8OdgHVz
FT4NUG+d/vea+yXjyhsVMnrms/l80aQAKx/N/+xbyMdhWuUwx4FYwYXwcgtokabldYPYo5EWn+cu
zM55oyVB7djjTtZK85e/9TKHI09fMBlo3xEX15ABPa9HXSZYJrej6zw5ZR19HdCveNJmNU793hBI
DCVFYkp/LHNE1sCF6NnnYrCg1IdDb4OEjGNwveaY3CHogeOCSVPyKVay9LfQIzggHGngvguTTDwk
Nuphhzjt1Z9qGdu9D1VDf+90DiDRgrYezpLpYD7Ebp5Nfm7Sf/YFKS0mzgr+Hg6o2yTwumTQT5nW
1fpHkvJc9S00eIYj8uMOiWaWq+mhrHEJDDB+ZdY1OaX91p5FoVLzKE52VEaTm83rNfeX6Qq1gr0Q
cd+IRppv3amnNmqj2Zv9eKzn6ZEk17q32gbFyEG66vdSeunvODacd1B8o/AwKujN+zbOJ/+ZTVa8
zzIk584F0f8JjaSwPIy2A/5S7RVhBAOuL19SpSif26HPvWC0rNw9ZEMVjjhgOvFH4cKsOXTQ745G
6I79XdhL+wFH+GJ4Z8+u8aGyPEkh3obG17SDiEG/3liAO7FQjmNvyMi3EWNUTkJL6je5HNskGIUi
nhNUq5K7Au0v6Tut1ngnzLHjInA9pQZEmqD4AAlGojnW61b9hMmZVh9C2elVYGZ5bV7mFmUnRJ3S
LyXi8DU2jDE8FyWZ+9q32s61fVvEg3KAVub0QVryn+8qVvWEcrEiDnUIY/hgk7upfClboQ3RcQs/
Tg1AKAZGk3Hv5I5sHhQ9n9p3bWSo/xXlrBmBqJFe8Ie6nuu3eijEObVLLDYiGleKD+Cl+VnxsYdg
nEWYBnVbQBwxXVm+mx05Or6VenVzp+h6/Rs5giy+NCzJ99Bh1PhW4qbeWzutdPVpGGz6M1Qn7RsC
LjoKwOEqIFlO5nzHISUWMKWGPH0fQi4tdwQrtqdwGfUvTETC8lYWI3QBRpkoKV+43a1vQxR2n7la
hsPr9+dmFciHIK8wWCJ/3sJ1qnhWmIRjmYY9kHhMUZF6dhLL20llb65CACOdY84Dwv9l9MoHoYSO
YovrQPwFLtP0VyA92d0/Pgsxkv4CA3fQQIw+V/mOndSaCicvuU5dNN5rRhseLbtodurqWxeYy21M
qUh+uiH3TFxeEnMXxGH6MTlAipoZ3/fpoQnHPaehW0vRNqBfsyi9MSV/+dpwNkR+NMmQhJ8VTJQo
2MCWJOJM8djuUN1vLEVmCgecBteN8Yaqt+VopbVyCdPOCNK6yU9VbUdvjG7w9gBHy9de3S+QlbAM
4ErG8HR9v3SWjZkcSHCMMcz+aE+qOFqllX1X8ih7M2KG2Owk+pvtR8pEy5pvxYoMplaZaQZfWC+H
IrzMTisPOTYVh5rAtNe2vLnMMhpaZPy3Cl4dEOsMz1jSNBLQQ1b3XuA1WLi7KIT49qibP62hEXf2
lBuH3I7K+6GefnA4s0M028XdWOl90DXlsHMsbuTlNK+RqaPkAImwzh4ZLOFjM0fupbUr/AsiLwbe
X6vHznHLZ3OyrTNp7B7A5sZ+YlGA4Yt37pYeGxLC5ww09qWn1XwIERA5DXMENqBXnJ1Aud1OdLKX
aQi99EXBfPksf2XH0+yiLWhV+kWLoqz340iGyedGhT89FnGbfC/HcE8YYvt0bCdG8wwMmLnS4Hu5
ZFRAyJXtoF0SObqHBvHMY6gDek+Lei9Ag2pfHxcWoaLi3/KQGxBJhabz5NYMllJzcOsjttH2SVej
0A66GOUGf5KV81sUOLKfRNalrq+aueOejDKs0gBJf+eTzkwvOtABTMKDHCOIpQCGJPds6ZS+MPS2
PsQ9XubY0Zb6UwLHXmKuXJLmoRFsipPSjtZbr8F1+JwVU/ecgdv+T0tF/tnypkg/e7TovYsaYSnw
xiBkmUHORJoL1ZP6L7trrPaEjcb41UEhcLqrkAZyjiHtwG8FDkAJ5OWsnU+dkWWnWRsHRoJNaTmX
hTpenTQvndyDPaAIcq/0LalKhOKOebDMLPECVRl71CqwggmPcSnBC2ukiM85zOESq4y8Tn0dBoF1
SFyl0/3G9JoPbQvrmVTDBdOAwp+jBWXY02FAG95wkAAfmthXZFeGvuLZk+6bWSS0bzIv7RIkfJvB
VhFG+sNKmiQMyALEz4iRmHkqEs/7qlQuRBYvKrL7VvPC5tyQ6ZRBZtptfOoh3f8QuRZmp96S3XtN
VH2K+UFSSr+AmZb5pdEbb8Z5Hud7o/Li6METijsEIaCur9aY2CSzsYMGde6J+T5WpzE7uGi6dMGg
NhiYm31Y/uowpcXTr0Qn8KAloVAgaxvVG9fLxBCgMjOZfioj4785y/Nn0XXGPQYr5XjUs0i2vuOk
UX2Xila9w3lT7fzeywGCjIXyS7fRP3S1xnqeRk+5E4Oe/eibtv7aFFg0QIB4j4BO2YeJeZeFhvdh
EsaUHtuo7JPjEg2hL9t5WvjxnA7/8dHrh9ToZ+0tSv+2fXT1oc/eYYGFk+kABbI51LoyfRwSCeUo
z4bhrKRTYhzNMO8QZ6gS7wmtJ6WGhD4mDFLsuTvmrp7Gl6I3wjIg5ameswxmtG8mjdWdWm9WxZ1j
h+Z/pay8+kDpqABti8l8Dlk/Q2OVwgpPtRpVRaB3Zp8ciraP2AKqIpvJHzXZvg/h8i8G4KVRv1Ej
qge/K1rLOYxqaAgfz0GY53JWujt7yGbvjvkE6o0SF9inWolNToM9vp/L0HtoS1P9MMUMOO+qqMsS
Px/s7BODuGzia5pRc6w7143OrWO0z3BbYHdVcBqH75E+j9oh92qN8kNMVn2OE9gBedI2wp+7uoyD
WHOr8eBWQ34nE61qDgRh/X2nxdb86Cmy/daUtvfDwZRAuccSXu3u4ziixlCipLwfYzt2j1GXjmB+
pJFpPoyI7qkRRgahES65cp4UZLUgGYfeJ5zX5PgBTSlepZ6ywzmfBPmnkhSi+4AiaNK+m/WijYI+
o8C98lV0cPVz9yVErsw6m8VcfazKpp4Pr2eDm2uPzHaBFDGvA4OzyQbdHLluaGZM/eskkHAeUWTt
zWOWNBD059Y+DuU/k2iWJYkmwI0Xra41w8wpGRACZABrn4/jqUvwyqjaJj7QpGguzuwkh8FMp516
fZN1LIsCMVxUO5nurZPEoir/KFPDDJRt+LnXhfmO4m5PiGxz4/1ZZfHoBa9Bj2914w2akeBvHMGb
kHUeMBHVAnj49fveLPdUv5as9kV6+GcpuqyL8BcyT6v7nHKHZjhayleulSHxx77C8aQR4BdRWgj9
DnMgAE5ldhJGEn39HzbNn7kVw3FaIKu1y4ReXtuDo8JBywnaqnNospvymDkdygoyEUrARaA+v77q
jZcLgJExJTMTmi5r9Faex4hujIsURpW4bzKcsv3aUdJnVFD3uvq3lmJQwgfEk4iPuWq/wf/tCrm8
3Hk2RTBMyG1rRl4cenwp/rVrSS8YKVREEMg5t3Mnww1bU2Y4XeiF9pSQ+d43qC/sJN2b5I/kCEzP
cug89D63NR/A5GJRb0N0DbZWpKbD0bUYyCR1YfoepfxOLbF9gXSZ1UX/gHE6LdlVLTGqMXbzHTT9
KGVHdIpq3KO+OgcRdOedF3jj2ZZamZdHaruVVHaGUIEWi8ldHtX5XS0KcWyyrjvXpVoFKJTsDm+N
zcnj2QhcVNAUm2CWX6a1QCwsu0tGcTW7JJsONQKPCnbVRvYuV9K5+U/XBLlRbOgjs1kRT28LifXT
EE+a5k9Tiv6Nxea6653Fqvn1I7KNcoRwGFuczUUdeR0UQjPOh9jET1jJ3BY3Ky1814Z9//5/WQWY
PB+Y6dta1MczGtohwqXz2evVQUFs+5GMZfj1+irbLcTBWMBbi14Y86dVkLE62G7cHig9tHGIdWIY
+Qh7xx+7XjY72P9bS2GSSCClr49212qpUGBaIOBPXMNOTx8mmVnvwnwepd8JOSY7R2P7jRavVHo8
jJlBoa5RJlBhDS8akTvVbaEGoxEnJ0Nr9vgpNx6J+2eRPuMmQnx41RSZbDGXtPJTbHWVZ9EW+UEq
uX5BiHTc2Q3blbAnXWCRzGCRW1h39oe+tvqqQDbOtMr5TVhPvzJnwrU9Mf7ZLXvZcdB8l/ubGdZ6
RG+m49yiUyrQa4dJPBR0aCG0Kb4eV3vYmM1UeVmKh6EZByx5A0rpAHapaEJzu5aINEZ943zzoJ2e
MqQ2v5SlbX/ikYdLlUQwcBWwaDvV+paNsvwAUIv06phq4+P7MsgMg2OVZcUNNHVOLc95kdieb9Sq
Vx2dKixC32BY57xrsFz8z+0qTRw6j5ED/p4hOgWZcBG26WLb8SNNsf6Z3M2PY8ACaIcAsHXCQPHK
M1qLRqUZpdq1mm3zTFdeOZe4fO5EtFv5Ke0RncksSmxs6JfvAXmnibSOD4H9LgTfXMse7cIW/jiC
A/HjkFFA2c57uIxbnx/UKPCTZWi6oRh3WAaguY52Pmbp1hGtBSL5WNtng3r83DGa+4Tw9RyIMT5r
8Z530/ZCI6XDZoQWGVjjTRB3jBHjv4o8p1as8hPGaYofoWfph7khhI+FjrrT1bz1joE0Q/ACg0L/
b3kbf7WGMC9UQ6WD5CAtK/w8xJESYJsT+qIb84e+Suel71HtJOTbsMFT/v9FSeheLgpDnxCZJqRY
6JWfLUTC78d6oZPXu/LoNyIuuAcwkkvghUi82kMAgevehd57HaROM4Te7pMair1LZPkr64R8MdRY
FDsXMc3ls/71Fo24hywd8kBMyfT3uN3mp3awigABLVPzS5nb5zQevypauzc3uLFbESsCbMMtCU52
U1DVwCnraYqutdCHHxHyVzPrNRrDfR3Qro9wmFe/qwrH+WlMhdrco2Oa7qGDb7xkHXoKvfHFgXaj
cKENRg1/uogwArcnwJtxdDKVco/8eGMV+CgLuogApG3yym4uJZkuvf4UmYJ7b5SxFThp5e7tzpvr
0EZEPMhbDANWWwZYhuxsBO6gTCcanrpZ9JRBC9w5Aze2DKhHnIno8dvLTOblltFcYetjrigXvc+L
gEGth7e3NtMzqvVHt0r1IEZY/m0EfOzfMx6qQ/sP7QY8xvrS1q1YHRIUjq9JFKJXZ/0fZ+fVI7eR
ruFfRICpGG5JdpRGMxrF1Q0hWTJzzvz156HOjZpNNCGvgcVibau6ihW+8AbJPyDPbnldMIc7t8vG
UlKS5bCjQIK96xp7Emj9oHJ545uLesFLPZjKdxhy8c4oG3cYVQx+IkP9ZmjfLuUcVVEndX5wLSxM
JQ9KFai/RGLYSP6MaW0dYa2U46UIyHV2cquNi+z/KVn0ucBJrQFoad7XhaUC1WgHqmV2mNReNM2l
N+ZSePnrkJg42OJyQVwWENHqihmUJkoBs6ElX0Z4npI/5AAVg+iIyZH6H6bFg7A01cB+3dXTkz5B
79w3AyQNgw57lTQ0zhNEVNrKUT7suXRuLSJNF9IpgMgw35dN9MflOdTCrqWoia5JxeNuItLkDZUv
PCuS9ho9W/txSUoB7JlErOsajaUqrZWqM7lw7gdPlBenk6QN/z7+UvfYamzgQTMTsYCsoXm0mlBh
12IwiNquZEflIdaS+j2yUfiv14N2GOO28uj1YkUaS8bBjwaBPOf012gYfsOijoCoGxo83M63ixpG
ZhfLPpH5IGfVJdUq5aQNSKpXQTPt7JatReV0L4J8Cg/A3c6UIluOcxRVkzRsz9YYT6cxsaIdaunm
qkJGBkJGLwsJl9WMKCjSAYVGcJVLRfXCQjWPxZzNjgkX3u3kLvUGVMXcAiUap5667H3l63/NYFpW
FUoIiHu02+7wkNE09WkglxF82qI4RhRAQF0WgwPyJd1Z1a1TQR7P3QkpHvT16ryHWGGXXVNj6j4G
eIZ1k+nU41h/m5pdhMPmUFC9wc2RW91FL5WphbqAaH6FeR8fVKTRPG2MIENH2l9jV5FYAWnJ4aB4
AEFlVT9ZFMY0O1UyiPZd/QHgjPkZdRIUE2wjNHaS02WFVkHZAqdgOHroiGmsXliJ023qObouUtr2
R1mWO2deeNhqHUsnOS+tH4/P/cYyMh7D/Qai3R17WeriQJURzunKOQtRIFbbtxrp2AuYLX9nd2w8
eSjILEMt6PE7lm6vlwPEhYX3SJs89gSxnodMgp2jnpBk/B96Ep9QuTU/PJ7jRtQCSYUXATwM7NV1
/UsWhVaiIEvkrhbzoVbLiPtNTp+1vpERuo0bGlOd/Jyn2fD3UQuFTBRcYa0slZrVeRizTOKUCHQQ
2mH0RBCGHgaJ6WHMdk2Ct64a9iheiItCI9nD6qppjAk5rxRrcTq8euWYkTEeSlUZj3FuGFD4NbU6
dkZhXlUJ4JVXjFVnvKlsrfvy16u9hIaUHCmo3j9XpSSiIFUlPA78rn4KpaRxqb3R6038X4mKpa+M
fY03jlDNHg+8caUzsAE7ZhE/v9vK2NNrU2mQNYWZaj/BF9ef2jKODo9H2TgwFL+50RF64umwlk3+
x8OfB2nFG0X1VqUx81GRu+GoBtMiqLGrdLo5oT+GWt0FGIb25kj78dqOpeHZypx6ptztVY42Tsdi
T6yTkS0iw7+JhX9MCJhrWDZLMp0MQ/Yd7m7wSYXDcyqJOS56nEcxNEKR07c1uvzT48XcuO1uxl6d
D1Wb+lomtb3qSZYf0OYyaT9RPOX2UJyItd3ZIveE+oW0T3mG4swS2q8Ra0UVN1MjoSwF+jMIAREE
6SVuE+sLxSusAIcOTSunAfLjyZMfMHM71d6KoJifkA7M9kAgW3tp0S2gNI8QMWopt3sp1me+Pr58
V55+BPtNuqpPBliG0tG1ofv492sNzx2iuyYADf2+P/74zhQCR80G1oC4UPktp8d2DGPUlWE6Rl6q
jH+NFGKlkStZ3hWu+rv+pY2MEejUiWp4ZJfXUNcbNzZ1yQsDQ+zUHrd2MBkpUSMJtnnnsa2GlT+E
Gpa6Wg26ArioH74fpALh9LAD8jKYAS2MOjL80QNplPz9Hib6WIquXAv3MQ94hGkUaApe5Wg2gOpU
v+QJvRuhlt372IzTnS28sWdQZcHThTeUO2j9pCiDZk0p8ONrX/ftC9JR+r9VMFT/K3up27tRN8da
6KUUlI17iJkl6AZ1Bmo6rSnGt7lviIsCFO3SCTiWj3fn1lAQPgjIBQ2Au5cy92V6DwrXatj24btZ
GuajEWT9x1iq1NPjoTauVWJcbm7ILFTM1+Fckg+GXPj0adJRxC8jwOAzgI//8J0IS1k5FfrUxnfy
aTpXlrz0nKrwf1PTVm4LYOep7xptZ0LqxgGgwcdzSzoDL2Z9tCV05GIfqYfrYM2mBHi5NOsDxui6
fRyB2ESuVmdx50I4A2el5qbxw891VH7jWpO/tTPuzKQmxQReUyjJxyYb+VfCdjBwSJH6BjHfNOB/
t2IScDoHAmEzyyyUrToExDCxn+LetUNbijwsh9jwQZFpvzC1HuKjLHxcCKLWArnz+CtubBgaK0vs
DxNqabvd3p2guTrg8bAZ0FKtDtC6poON6uRz2Awvj0faWl1cI4EDIqdBIrX8/T8uTslK/KZG0xwR
FhV5Y/CYJ2s0khNGDQVGbVnmal0wYsiHD97jkTeeR2DCfFT6+gsRcjXHzmxrP1MLjMX6ODvErIdT
JclwitugdbJc7ndmunEyQLjSbtd5ke4xJ/S6J5ybwEB3hh4cisKfv4Kst3fC8a0v95s0vhTwN2AR
ahjOYBijqz9D0ot7dXiVBtTJUN/di/y3hgL7jIkRCFLy/PWno04ogkCmoFAbhVdFQX2EKJI6CYz9
nW+1xH2rxI2u4oKCh2zFY76s7Z+7ZIJ5L6s+Fi16LA0no9Wqr6qEkpVrF350zMY4ew/XtAz+wzlY
sASIghHA3fW2q0Ex5yC2GDcEGAhpavxf5o/vOt+sXh/vxs3F5NUBlkQEcVdHoC8LIFaI6GpKQYzc
XKC7SI7q7qQUe0H21sZftiC1bCoWd49cO/xuf0wRAkBT5hoQZr+nfiq7wg6mt2ZFAeXx1H47I62/
HgL/BEaQqtkuq5OGoZgBthMZIHMIxVeaDuqXCuTsexlU6xdRZuHHMa1w6InMOuyRY/fVfwuwEx8s
iDWyK3emNLnEOxh1mn2VXxAk6CbHajDNG3BBbY9dbPbfe9FYJW3PaoTrNIoq82q1EG/0Odf33PQ2
OizUDpgIokb817o8yVvR68jGxNe8s3oa3VL2syTv/VGYcd27+qxb1H9qdfRmOkSftMFq5p1Haesu
QQtoKTst9NH1eWiENZp1ZULvn0XxRTNAlhVJMO5gabZOHagnett8uUUG+vbUQRJqe7EgO6R6ygEq
Rs1pjLJPtj1WZ8DCtWvjmXx+vFm2zgFF1wUnTgfrLtGeyTwbXwd80ZvSDyhHylOZxOFZTdtup2Cy
dQyshVRMCEbxaZ0fzAEFCgIu0DGzLH2zJF35rjVpEiBuNhdvhybfExzbeups4Di/AYfQBFfLGdqY
dhhise0O6/KZIzG5doThVClZuiOXQ/tZa6TpkKbs3ceLev8hNYpZsC2B/G+AohoNokpRcFO39pAe
sGEeAE1b48HCX9YdO0wtq0yEO7vnfroMSh4PJxI5tzuA3lwRwcQxxp2S3+ZnVdJ/DEaiu+kcqLgd
peK58Qvhqfhf7tSFNtASjMzJXBSr6VmsT4c1Ca2OBnxF9KJMvtJwTYUzRPMMFRFvgQO8ZEjPcZ2g
QNDa0sC9I+zPftMU7yqMnVSnIYRV3aZPw72r916lh74XdISFCaFtQLIQQVdVkkLyGRGbn8Fy5OCY
0FL3PaH0+S9cxgoBu0CKn5upzX9kwUxApLeq9r8E0Ojs0DnM0p1H7v4y4TchcgPfh6ySitrtMVeK
sZDSjmBazrr2rPVonBo1nMTHe/D+YFNWAL2FRsGWQqOZx7S+C8It28/EtZcSK3TLNJJUp9PtbM9a
ZmvzkcKByKMYsUhv3c6pU7LI6iSu6CSMpDdZKmTHltPxQDIpnzJZm45dUOhvdDR+dkKVzXmSTIFP
Rr30zkEH2gnMxw6oFZgU6AA9yOm64hmTFISXHi/p1iQXUW0oj6D77uotldbEGUxKYr0gzC4hBJDI
zX1b0j0rlXIs4Sbf+lz5TfkmntFt3dk29/cnrRfCFaT9FjzOOn4O4sCIdb7gtdKmxp3SKHlvBmbo
zMUQn3Q1CXfePHPrFqOrSnUbhZRFnuf2mwJ5mqKqWIyqey1+itR2KCACl3kL0aJGAx5vxqzm48Ks
cOfCgpya0rH8biZ2Yx1MqxuLCxSNqX5F4Q3GyKxZsGfDIRre9drcWl/6aJDaAzWzOHuaTbXgVuxA
2Xjkd0I610Yy+ifsh6PEafxJsb1QxwPvOFZ2ox2yHowreq5+3jiUKjoNUkFfPQ1GH7cYRvkG0l+q
4r/Jkh6qQWHNxhe60VbgyGGVL3SZQn/yyy6UXXCxfQmzvy1eUzNCWnQYJa04IMKURYd6hh/hmGlN
zSzgXcTWQk/7BYSkITbW0/iTmHRUQLoBRI/vVjdpI+JNRv9DgLpVvUGMJh3Ouk855JE1mW7ezPjJ
qqKt4bk1Uj54s9y0sDLGPjGccha96qWNb1hHtYtCxUlLORs5v6FeXqUYS/hjhyJ+dSaO0z5leSl3
Txl0j9Krxl5+kenwR07nG33oze2gaK+Pj8DGJiQtQMJzKQOwJ5Y980diMJYYpaglb2qCr5mT0Wtx
p2rQ38X87p9GYPYfH4+3sQdxQhBLidNW0WRYgaMypZhbqYria1p0quTq9tsMWcvU8eVA+9nncvOa
9Va585JuXSmLPumi6kaner3xO1QseJ7BFExxoHnUrvBfJAY+VUPb7kQKm0MtBi1cmog7rQ91S0e+
iowUTIE9Z0du6dpFWcZ/0+CS/nglN74cCjIkIagzLC/D8ir98eUENP05i3qat8hZaE5XG/ErmZZx
aker/SEqeQ/Fv/yBt1kIkiOUgylkUsq5iyxbc+4BRlUwnTMzF47kBxXelRL3xc61vDUzuOcUwhcS
550ylmx0Br0SHMRnOa7dgZ6z1ylV61B27Mlgpj3JtK1vRv8NLgtFbmKL1b04+jqK6RZ+QZo8lyeM
oyqvSPrmtaOBe3j80TaHQvaL1BFzDEpDtx8t4DXt5TyMr4bc9W8ChNCvSqk1h2ky9P+wE8kCSHI0
yLDK2jYin4BSpvHIKua5fpCaRHeqIKwPoQ5l4e9ntVS66L8aS4lhNavWMEYtLJGMnrIRwUFpGOMz
gmm+T5KJpPvjwTZuEDi36OxRA/otvXW7hJGuTEhrLPZ+mpW42mxbnQNsuXOQoShPLVLZ76hj7IE/
7lNWeoYwkTTAs2St63urTAu0VWXioWzUox+0papDoiuV5dRixESc7oVPP8aAagXN1TY+BVJn7wa/
96RcMFn860gl07VApPJ26qZc8+7wfl5hmZmUpPJKeifZA3qrZVilb1GcsbLXAMJyjcI/6HwXL5/y
UybLGfFFhDLNzqfYOKig4henqKXASxP79veMSqb2RlQgFT4WSP4hM+nUcaE6IqyTg9H6e3yMjQbZ
4g0BrZxNRu1FXi2AzcsEDo+QKVRj1WknezxX3Ww5cRmaXiKq5GyYRXnUgzk4JPMcU2zu/Ots4Yr6
eBNu3IXY11P8BKy/EOFWP0TphRxlFs9mnKbd2fRF9N7OdP/4eJTN+VJGpnlE2xxJxdXBqml3Iv+M
S0psLXgLK7OPuFfr2LyjBdP0Vn4x7RL+PnmQWwv0U4IGII9Ogf30+Jds3FsAsCir0QHhp6zni2hf
UZhoNVzHaQw8NA25TEQyu1iJ71W7NicNZIXlpQuy9Hxvd1XWRH6UQbO76n6l9Y5cNJaA6arWP4kR
y2cYlPGnIurEWYTT2wF5fFK9XL00YbOn9b9x1SxtQqbNXQ1wfb2/VYPgZC6ZtWgkuLVh2r+hu9W9
GF3UnUjG689UHca9m3tjWAQM4JbxHMHpXJfHgralQkdF9aLkI66ExWyFiqshZXqsoSvlLkx2NISa
0kLD8fFn3hgZ/hzdwqU2xp+1QmmUZtAYfZvYF1205lEt8/xiD+Z4knQoujFaPzjM5HviXBtnCcjs
4r2yMEPuqoEaeiNmmDNohJnDEYxMejB6ahyPp7axg7H8oiVDdYLa45plBUDdok+IfHQMdNWTqjjw
al07NlCo//5uwKqPMjR3EcWxdTgRzHMIVJELsQR14Yxarb60QazujLKBqEEXmNksYEQGWmfo+LCK
FmcVhF5xLBvcoa2k11ixGiKmIYgkZ+5KQ3+SQc4vjKiyQn02bIrgbUVhJ/77sIZPxw1lIxbBpl3t
GwRmfdOX2+DqkyweC1QLPg2JKZzQnPf0BTfmvbCOQSXzACyBwJLU/xH3EvWmYN5AeRs5Dqu57c8T
75yi/GjUbK7cWLGr9lCWs/8hWrQh3Dxu+me7rbWfjzfU9g8hWuRBgl1y19e0qj7sO27oKxoNPo5S
ReRifatFDoUyHwZjoxybsJxcNVInL4tG1VF93fj1+Ffcb2tWA6WO34zNe6e1qSpEifu1dOnkEpFn
fg9CUZaB8rDIdk7Q5oTZaNwQvMBsOfV25csi08M+ENIlWdzKXC2oYs2JCg1r2BT0xBlZAbU9FaEs
xY7p9yI8ZiKorwghw2t8PO2NRwKwI/OlMArxD2HU29/CcHbSChHQO2tCYNtFaXyIEXt7lwVl/08s
aRE2TrP+OqX1dOkKtK4POITqmpPPIRpdj3/NfXB4+2PWC6PIJM8zjBE1l/PXUJgoeg3KZL6t4nJw
00mxEByCQmZbwUuJLtjfXwWEQgBbOYGIKCJudLsYVVNqXY/83RVZbxQYdCL838joHzg4EPqlSWm/
m/rCPyLot6jcSfaVtZDynVvg/iJfoOZEQ9AKzcVw7fZnxDqbMTC64JoIsz1nwpgkd06jptsZ5z7s
5M8mjV9wi7RW1t++aE07lAYFNok+QuYyY3CZouiOszBCB1E06f3jz7t1xhZTEUrLts6rvKpZhCil
zbo9crtlpeQ1Yzme6rnvHKRG7B3exdZQCy8P8AzTI7+/XcLc6oPcGrhTYiFFTkBTzwusGZW+HHGO
neh9cywwmSAFFxMXffW5zFjkWZ4nwbWNwwYyMKBI0cgj2DKx127bHGqhB1hkpDRRlp3zx52dJwAI
xtBA9DaVw/eIyeifMmPo3+H4ZX99/LG2NuGChzYXvI5BOf52qMaXsGA3Ythbej8c9NKXjmaSZjuR
ubU1zMKOAUpKMEFN5HYYLQtE4Q+Tf7GjboyOZqTL7dMEKT14aYXSfYnqJFXczJzpPvdl1X6PYO7E
JxT18sQNC7sQLg/EFIHhs+OP2TQ28THoqRU7VTvJP8eap9Mp/bFoEAeqowTzlzbVTzWRxez180Tl
sgmN4N9Ij+vS4S3CiibUojF2izo1e69tJDiOsymi0FUptvybQ7QnNRBifMGjaPQdKkTp+Fz5BdtZ
RhSzdQdbzckZ49o0z4ElV7rbh6GR86Sm2hHNjaxC2q4zaq9vx9E+kPMnPYYMYImeZHW2PsVKMmZv
8fJtUatGFvMw6TFeiw1GWefUzDPwIWYZxuc5MbRvRoojgOPnXeAfkrHP5pOZDlJzUNoC2c5SLlPr
LeH+dA4CBDudRfvlnSYVYKKnQeo+11aa+ZdQq+ufpLd2eJDkMnlSq7ZCZWnIEM6BDtl2hxYMObpP
foQ6ZI2kQeE0chN8IGFCfyIMMJ51GhW/NyfPlQnxqKambhZJevGd2n8U7zwUG+cANNDSNJUVQQV0
Fbv4Ee1gFf2bS6wP6RvedSx90wDIx0y1Odw53/fdDXLhxR2GpxrZDXv5MX8cOr+uCy3I6+hqG0F0
oJ8wOoiGz142y+0BhQEvz1K0BM1wb+D7LALkDBWIpZYmIFCuLpZOLTqtNq3wqstJ8jnGfuHLoAwx
Yuyq1V6wFuYtbsvA2JnvxiuMJZugSLOIskPVuZ2vpYV+VyU6Vd6waJ4tFuWM9PzzoFvzm9jW/6Gt
KZ3qsacQX3TVzsW90TOlnEd5GWIQsAJ0QW5Ht8Ws6FnbRVdkRHMbfa2+PGHORF2qa+EgNrXeF1fU
IdXGQZAk+wbOqHvpNJtkEs3WxBmVWjtFYTecH9+HG1uOSsXSaLJ4v+4A1GYWZHNUy6CmCqw0eTrJ
H+Nu9EaaYju7e+u7Y23IpUsWwLOy2nAR8mvqHNchSkSRAaV07tzUzn7JWlA4cWfbB3rGe535relx
BesKjJQF3rR6MMN4ytLBgqgIc189coEoFx9RsrexpOypfm8NhZwoSSTZ+aKZcPuFkxb4GQEW21qh
3Sro/Xh9rfT4YufT6fFH24hwyIfpJC/ypYv/y+1Q/mBbgFN0HrF48jWnSO3g7dAVfUvbPW5PEdQw
eef0bAxJO3LpRy7mlBSMb4cMsGrBds8KsBorwwNGA+Ij/afgaIeIoiVilHYOzMZmWZq8NC8gZN2X
topYG6hgoJMd2SpPdDd+yOu0+AYu23BnrklHDNP0H24mwMms7EKWgma6uplS4OCmMdrkjlHVuXWv
Gs/SlJM8j03qIr7cumNZ/rWDI19RMahVo2GFXLyxGtRAwtDqDWK6URQIJQaUJE3X50CY/+ETLtEI
MSo5KTC420+oBE2B0tssXTScqR0aGqGrxYXlLTpypyJKpcPjXboRA1EUh9KzIImpA6/G8xM/i812
lC51UpffTCvvXCsRextl+VNu204LE5nKO900qmLrYydF/RybiSVd0iZXT8PU5W4x55bbFLX4+2NH
hxB+jsGmJKVfnfBpnOwutRlKV4PiaZAgfGSa/TWOK+uAweeeqtPWkftjuDWhNAbDbNAfJncP7cgJ
Q6GcJi1vPRGm6gF02l65fmslAaPxOAqK/+ZaZ6zVwmYy/dG+TPo8OAjTFVd0S3W366V2B6u7NdTC
PobsvIjhr4tTUwmNQ0H48tJMyTKXojzr5cgqdrDJH+/C342s1QZhhywANPq793WYpuZsJWaIMVyu
5mcDqfEOUEE8XCya90+j7BPXDUltJwe8rOOftd7VgzNQegao1E2cSF2brPnc5hpq3inJs/FBjuy5
/Yhur94edMxkZBd9er/ysmKWxQvOaerJyhPxJdbbYnAF2Jw3YZobH8xiFl9QQyV2N4w51d5RlDP9
I8988bNMtQxRzd5qn3xyoeCHReA5OfA+sPeKRoBl7qgqYeSZYNhlZ5B8y3ZKHYi8g9Z/a/1o5r6V
D7BYg28RjiWTk4pB1i9WncuD60dy/zVR46E7IYQjPlOP45EiQ0EqXwsRr9MlJUic3mwmsAeTGf+b
UTqnc/T4Y2zEnJQh+GvJX3lIln3xR8w5G0ZsRCWKzqGaGG/SIfG9SUFpfWkQkXyQNEuARH6lUHx3
zu7GjqPoCnMIgj1SM+trolEIoGTseDHFEMVx4J/w0rCh3jOJ8fXxJLcKYQuMgBAXJU3GW962P2bZ
llILzkyTLhIOfueJ3BaKmJRMxNfsQCmdJIfHa3Dr0NCf9Vz7jvZN9f7xj7ifL44u4NNpT+g0ZdZN
ggw7xE7kQBKztrRdAxiv69fm/FFrk3nnqb6/5xfxnqXJh7gyZKnVtZhlem4GBq3qgcbQmehWOqdJ
1f37eEJbo1iIM1kMsVFlETMYnjInfMfZUXlbTIN+QcVW3cN8Kfe3LnJLKPMAPjEWgOwq0GnHCi0i
cFag9azuvQLE5XvSj7PhIiOX9i4Qa0roKGO0z2Sz7SfcBebTFEGLjWbF+A55NfonHmobsLIcfpyw
ETgPbOdPjxfjN3rj9lKjzErLCRU+gtu7+iblmlS18iG8ImDdXAtqNZMjd2H2by9ZwZm0AqFBFWrg
2ykPevLebP6YzclwKGPJ9ERvysfe7IznPjTmy+OftrHx6NYgzUG7hh6HWO2GsJujEXMYhNStpj9h
M1ifhY/HTW4oqff3Q8EaAPKrki8jVHZ7zizJog2WIqvSSp3syWmH50Je+YdUS3Zl5Da2H3B0mBg8
I2A51w3+nLAARBzxaADp+3tPCTVzCsqMycnXuuG7gf5i6XYkr4FTCb97Bv7S9w5on/a7QVmjfdsG
SF+MetPrQMKo9njjbKs/SiBeWDBbkGUcZFjn8RgGcktpTyqqxKl6rfmIhWP0xaqzIXQ02rznSR3j
1IsDX1lKL8X4zRaAcT1ZdN1LuWCxPc2YEVVvJAVV1Cwb0SlTAlEKyFOy9r2lB0P5Ny1E7fS8If+O
QxFaTouwvkFDYoorV8VAxKcaXUQfqnC29/A7GztkgVSSYVONpiW0/P0/rkeJjlfShOiqZFbUu+o4
5wcV2Pb7USv2oDvLZlsdk6UJjysCHQesQVabsbNTofk26d+cx9+UTgtPsyRa18q02lOtRn6xYUN4
WNLLTpS3087+vM9h4ANScKDdhxgPDczbiSogDqwupTBca4nsZbXdetCQKzewbdyF4YUAa6z2pHm2
pqwR4S8Wrggfrg9FMJhZIiEPfh3l2DrU9F8urdEsWLpu8F9z358ApfiZfwrLgrpC1dVAhB+fy607
dCEtLXEy/QZqoLcTRypnmGxf9VG9bhP2nZ1mF9pAvv3vhHOD8o9NoalzehoflxbUZHTG4YlHcaaN
Lh3qXFdfhiS2PqtzLv7Vh2JATtHsKd7Pg7SHXNhaLpoRQPepDW3UZSodFJdZ+5cM25oK5AR4MkSq
I2LAkuKV4bRRpJpwd+axPpdGEMqflKjRrZ0l27hewFKzU4HLgKuWVyFDHslkRklNeKLZkzuoRvqi
523515QMEiS2I4yBham6zsjaJDEb9Nqly1RG8uAJyQ5fxwBFULeYilo9oq9dfny8FzaeUza/CTkJ
Ms19VSRIiTGTpvUvWoL1p1dLpXFqsn6yD+B07A8Wzf1Pj0fcuF6Aq7L/F/QNtKjV5msUH+h5E/iX
mguxIqg+tBr1gjFNsp3a2e967Op6IZZHUQwZ06XZtHqARFL5STS10mUYDelJD+3UdEhGZ9mNynH8
wYabMQ4AiwQCucyz6ZLESvRjoHaTe1Je1t/R6NcqB7ad/cs30I92dMlQnkQyiBf8QcbBaZQqVtxZ
kUeELzNJbo51L+XiOqklVTOzoYL+S2nQc3HVYBiJAfwysHEzGOvXbogwNFWn0Qf2lqjlJxE1FFVJ
ksIMMxVSyUPfVz0QBL9rf9BuQSpJHSX9Y6/MNJfq0s5fJDqlF5t6FglLK+n2K1GJ/AYHM0Xx9F43
iieu77F9T6cKlLXVxdns+UoK7rvXq/m9TsgtuVZuJ9Bws1yqz1GSo2Nv5ZUSepJa63isYa14sqGj
pu8J/QH0qMWEVkRt2aNw8QgwWzfqVLnDArvsniu5rTOqpybN0zCVP3VwST50yDrVjhRK/VOUVmWA
6AxXsjuPoBuLzLY+aBoJFcDt3nyngQX7bClNYQGcQXTaiwqz0o8hXVNw7nM8zl4+z2PlZHVPswuH
y6B2W9ald+YARyanyv3Q8qzQsLiPMj/tPOxo4s6DDSGnCLLMNgSTsUjhnaiBJDtmUub/gymBLxOS
qvHnx5v9/onB+BOKuwXTDfnUdc7e162w6P2Ji0wx+dBKavQ1RZ35KGc9ipKjGI/YE+zFXRsJzmI3
yq4nj4NTvH5jwpZkRojauEyoi6GSpFc6Old6MQl6kgD8HUOrg19prWF4RnXS4pOoYT2lbyAsJc3O
Etyf99sfs1ytf4QTyBDxcSQTdn+SBV6OJ+GhMCr1MMq7tnobqw3GGbo2dS1azGuipWlkHKxB1S8K
N6cLvF++dqIIMywsZ/s4c1CeWg11scffeGOC4EoJYrhklobJcsX+MUGYeW3UZb126bk2T74hVx7S
BnAzhj2l+Y2RSMyBCvAfZrmWf41aA5XyGAuZDuy2V7Uifm3lUH5TdSL8+nhSd+/Cb1U9gDpigbHx
PqwmNUhR2auBfSlV6XVmWa/K0Hy0mwgNwVkL9h6FreFUGms8CMzwru2r5HoBLCnG5xSPmsMctrpL
MKG4duxrrp7Nex6cdyu5dNaWzIS4E0TkWuQVp5BQ+PIMRs83s09+3/rgqyR8Tst8lvbkJ+5imGUw
CnZIIvAa3RVacQkMRIqs4EUkUeSfc3BEwk1zNTtUqtF07jxV+O31uHME3JJh+tx0c74jFre1wMR7
v1mQgod39T1nlXYE3qbmxaJt/RRMupmeetCmFbF9mr8puUJ3Iovf2j43ry/TJpzR0Ngn47xLyXRu
7wxgj30JE8tozpXSpLOn0UODGAxNoQdUhWdIrkQCDpzd5ZqntL3/s8kH9dKaHeTl0EqCT2UUDuAb
yiZpoNan7V7N6y6042dSgKGtC0KWWv/q+ErWzPMj4QZbAWP8qKLa/Mvstb9WIF9GQfoQqhjQT6Lu
2/Nkq7DV8NnA9DWvxm9lNhlgrCZ6/AEKSZ8en92tGS00MSB9lB/uDlOh2YM/08+4oHYyHoiJuzdR
Gane41G2jhBCJzZ8m0VmaH2EiO6yjGSFXR0PiZvghXOivlo6vk1N9fFQWweIpB5cCLQVXtJVHGcM
DY6LANgvjZLLgWOKXvta8m6/77rM/5KCSgixOwpqQld/BMFn0DaZdjKArQMEUA/lsYXGz6RvP6CC
qRVGWZN1mcAHLp6glA0ggzV9TCE3l+QLjqR78974kJTSOLWkBPqi+H075oSoOaG5alxIaSwvz7Pq
rCH6f3m8ur8hl6uDSoZFnMLlxIW4bqvptWJJsYzZWwDBqmy8Ym6G+kB8EX/IEBRoDzGJrOUpTdW0
WEcZSHjiuZXWLyiYAqGZI1FULg4okvhWY4z00vkYoThAxIPAlZW5nd7ZyOKE73wzLL62hWilN3OH
MJY72Wbws9f1jBhbyucjcrt248oCezDdlzDZ6vCvwOyqUbT0Ug6F/7nNzfin1SXJB6ywNctD2Wey
zqqOT5A71FX/TTYnMCajPgz/DK1e7KHbNzb9IoAM9GMRdKBmcPtF5KG3zGTAuMy06vqkyEFzzHtN
OhZtkh8ff5a7YIZ6CK05XnlUDXkYV0Pl6RTWhoQT90Ss7QIGsZ1GD2MPUsh8EmpGyoSM2OHxoPeF
y2VUKpb0OunH36EwKOEmpUA28YJEj3QkL89JB+jffCgURblGhJKBm9PTexr7SjzPTZI9SRQ0nlsj
iS9Gb8MhaXXV+GYjxxvu5HMbx0Gw6ujVQOPn162uAR4uMccltQBVMop/fEnM76dgrP7LupNOwFFR
SYjXwXOsNWYbVZZ9kQo06mIEggrXT0O9fmtCaOgusdQU/1RxgqD447XfuOUIRZYHgoRgIU/f7q1a
Teuyjnv/AjCZVo/d2t482r47GXF+GOJCvrZjah9aJRhfMer9axQsX57yA8ElG1y/22/48k4Jyvo2
waXoLmVrR64Up9k5rbsSNSslfVvbWXdoukE9lqlQd7oUW7MHkEc/xiYkgxB5O/tJMeJUqSIiQMuq
Py9yDs9CK2SW3kStT2lyr1LSxiGBHNzRlHfR0Rv3O5aQPGeLKAy/YDn5f0TxzHey/Dz1L/rC3kUu
r8lfYiuNFa/tZvVlnFUpJ0Osq1/xPIRsvOT/ODuv5biRNG3fykSfYxbe/LEzB0BVsUAvylDSCYJy
8D4T7ur/B5zZXZUJ1mpjejpCTbGykEjzmdc4X1orMW9AdIwaosmLMe0FjcyvUWQSpFRmGj9OsKOb
C8vk3BHkwTlfef2vokCHX3TuclyuB0LXKu3ar5OeOYAFspk8fDTi8cIlf2bLgXWD3E7Xcc1hj7ac
E0+T0sWkATqoVjqlwvplT6r88vbKPzP35E8ABIDpUqw5nvsq0QpVUWouoHyx9yhvaR+TWYidGpmK
Goj2j+lfEHvph62IDhR3T6L/3BBdM3aJF455FV31CIlnW6eUXXkhMzyVu2AgMKaGDniL1sSrTedv
i2rRkeKIMgKXShO4ZhTabLvUIKTxFU8tpX7vRfPwrddNxHG5CMSLXqQmDi6eSe3ZqdLmOnOadPjz
BXTwpfTDBYSvp4PTZetiltnNO7Tio3c6hsHbVo2WC4HbaSVinQDQCtxkoKEILg7Hao3K6epGdcPJ
jOTVmIB7SiHn+k7tNfuS0yaAaGH4bJkUZ9KJIpWsivzCIj6zYzjYTKr8a1WEi+3wSzRZu+RK0xPh
c93embYCH62ro2tUey+5+Z0bamWb0aFEh/gkzK/k0s1WycqqTRH/6sUgt1iVi0+OXX94e8+c2Zks
XLD6K4GcE/soPNAsKmkp2Lmwt3pzW0Zx/bT0iXNBS+bMzmSMFRAJdvm0PLy4NC6tjqgXKarlk5qI
bD/i1/SYMtVxkHvS/vb2Y525BlYK0srz5yqkJH34rkRWCidWKzese2DKvjO26ddicrLpc6KVQK7M
2ktelq6QT1MBRTcY0FC9tEHOrdqVFIujD0IA6PIdfQlEm52+rUYnRPlz/EpvLrrqMCfufXcwqsyP
SAESHzJftdCQ6LobMALL9exidXJh/5zgMUg01tIS9/HapTo+fuclQvtKqlboJZQ/Y+kavmaN+TbT
UDkum0K8m+WiBBZSQheu49f79igpgC3Bnl31TVAIPNo0DpY7zhi3dug6jbNszak3dy0eqa6vD7ox
3CJy2XS+gRjEvvaM6EMinOhD5jnL/dzn0aUtfCYYxqtmRSRziKzkxsNlEZFiJUURWaFedj1GR7wf
f4T4sLGRRdlpTdds3bJbXt5ejGf2GBKJDkqCAINPCdIc6IDk29IOS2l/bZe2uoGLkFyozJw5MlCU
BvMMJxrLoeMeKGllAcGbRxMpFvelOrXohs9y/oZfnd1u336is4MB0qD7AsAbo5Wjeczi1WF7ph6d
lXVYId1yvRrEbrx+NP88WqcCDU6Tlvba7zl6ZZ1a2lFhT1ZIFQd0RtmI3axa+YUdcnadErTCJuda
RKTwKGqe1NIYozmzwsWc2nzrqlWJ8k9ZZE9Rq2UiaBctu5VpneUBjpDJvWyANvnVNOKIXKklisx/
PsPQvVe/UbrnJy1tz6n7vphzVqpeJzcDhaXaH+Hd5Rt1cE154Wo7t0JhrwCvAPB2WlqkVmlOi9vb
oUJ7LxD0kgJ8gIsLKdG5VQPpFsAtxGKu0qNXaeIyNFQ1o9DGh6xnWGOQm+28A30j/w/TB0Gd+2zF
RSF1ebhAkTJsrKZiKPgAuV944xR62eRtorjTLgx1bu5Ympygr6Dp46gzSTtlaSCIhqqjlNcD44F0
nC5Ztp25TNBbWYt/9AdwaDwuGXiUSlz44Gy5tPR+CKy0oyBahBj9xZ6ROtaApv4gRrLROCqXArPu
uso3hjlS1Hp7aZ5e5nyTFdy3ysgSbR/NbR/TMXdTzQodQFR3Q54PICuFHQ+YRDvlrT4L/VL+cG7I
Ff607oS1vnS0cmwQq2lMiBjqMNX28JZWRRgoV7sYC7DryZCXqrmnS5XyALB0XuqrLcPR1U0RfSgN
N3VCCATDJiu7eEc9ydpWHYjCt6fz7FAUJBCOW4vHx91lY1INEJKWHRaKXcKaVvFsQ7J01/aZeoEi
uk7T4WXMU9HzIZp2iGGPhSSIwGg0Y6gWGk3nbNVoGnazGF60dDK3eeZQEk3cCOmsFoOGObsMulvp
cCfjk/+t/H7bBs19uCvVzFAS4D9OOOFMBAYi7t7jmKXdqEOEF3CrjVeL0dXSz3FeSn2jSsZ7ZGsu
YRXOTThnHdUwICunaeIAVS6zzNgJ1V4rdzrkisA05mKv6fTr3363Z+pgK7iQt8vdsnJU1+/ye+ZW
gzCG822HgK4RUEUATP9eZMlM0uIqHwoQDFeKVXrvu26yw2mqsLuX0DRvl0IdbzrXaK9kOmRPjsyn
X29/NdPRT98GyxsBGeQEER4+3sdm5vLoYD7DKI+94YXwqzHfjVahKYGhGE67MxcbBTMH0TL9FlaP
ACk9K/Psrwpr2m5KMPBs/MpqketKc9CA9rumUaq+ubVy08ofifj7dNuWfLw/dFOd+oOTt7/Asrn1
z7myRbxrNRCst0KtMv229ejufrBSMgJfYuzuXuv1EAMXmtV6+ZIUXl8Fdm+iG6dY3oydjm3E2Qug
n3bcDMYsjSvFMUptL1xNGIHXRLYZoO8to18ONlsliIMJMbaATnac3fXD2CFRCj192gxoxnMdmbV8
Kewky3cg8sFwJSXCdEGsoC8SVK4sxYb4lp5Ej7zu/JBk+kDhXvH6wu+7rL2WczpGfgonYfKR8UfA
Djkk/dFNazooXd8iPpPns1YGupH2xJ7Ao12QRtPwrbPqwQ5SPZHJRm0lv9mlUfKIdF4rr/O01aJ9
HLWqvsXFDtx2H3tj/ymXRqnbG4fiuPOyjJ0W7yqzd6JtYwDs3k5uOmMNAYZ2KZ6BZ7jN7ZSlWnUz
ZtZc77qClODbWJeTGgBvt4egmnSz3qaVRCCqRvaze6cWjVKgM7rMX7vWqswNTI/ivUCFXvmGb3d9
H9e5oW5g1VfWGPZLrzXCl3asmnfFjFdN0JrGdLtyo0BTDML65kjdih41u6fajcJd+2zZ7ZBvkBcG
PKaJBBQWzGpd9VFKQ/UX3RF1wPAq0j9B609+aob0iLj0abotW8iaV3bD8nmCgFu+0OJwWp9qfZ74
yMNon+dIV/oHyFqT5ncaLt239HmMe2uwlxG1KDP7IZEvbT4lcVHMV9Sbx1t0o+ryceFKSLZpbOmZ
nw353PvCsqdrTHKGaDcu9fAJKRjd28y6Mj5pkWXdqGqufPJm/odm8TxzB6dOGcg5ib7UpHWWr3ZR
PmxGMS8oInha5Xi+TJ1kCaCZ1C8lvdw4MM3GeOwocgw3NvJ7CBrOPKNvlNKYg8Zosd5KOF8+OmMl
XkTvSn3jlRmdCxW8jrzJo640rnIlNeQ+HWT1E6pVM24qzMK/lZ7MWz/3rM7wG9LR3SLs9CVFNuRr
6eBj69tqgYRWrIzex7RPVI2+V65JPx7k9E5pFGLBLGvS3vcsmnO+bO1U25kAO70dMod4viik4Zsp
iuixJoOjkeOlZRUKPMrnfW6UTcSXNNO7DMfXH2J0tXajac30UcaznWxw6HEfbfTjqmFjd5PhvJu0
qDQDI42ktaO7Dl2hM5tEkJ1JTX02eoT1wqKw4/qmgxERKUFnC2feGNCmAfYlFkirqlnxiJ3pkF+P
feJFSGKMFpGfNAzlyTGb0rmh3iY+loI+34s75wWGnr2MkjutyzT705TN+Z5gFTh9Wic9SN22mEZx
M+WxET04epp2d5nVOHWAwqR3Q6dcZNtY8ea7xlOnb0O2UAODOIDpQKa15rsmyYX6uCDT5HEUog3D
SVqY3zVaIHkAX9Wbrg23N4crGpH97UQhwPYLnLRiv0b3BRVJoNziMc0mkJTR0OKIuEAS8SNDG0Ce
dVn1POLVCOHBlMsIvZza3KNs+uJeQdc92g9Rkw9bSUUpZtGVs4X8W1o/NXWlgTuembHWWtr3fZvX
4yctkVGxjTleHhYpMge6i6J+tRu3fUBQV5jIW/aqBre7FrBaKUvNPurWi+O7QjiPDsJoJnwflMlu
tQaVjXcw+MTnpVPYH0bsdnedzdreJdwHgEW73A1UG55OgBp4Owe2gfvWpkLWcH7G/iqfd7EBnO2m
XrQUH5h4SuvnROmFdmXCUH+fyLlydrxb17vnsp9lgNvZ8NBEdTwFYALH8a6ZHaBoqMI4YmOk3ZIj
FYECoF+kc1/6ZqsmReDUxdDuily3411TEU5zxWmy2Bo6gvgEJFq9s0rczYI0HkB/DblufZfmJDS/
knqBADxZnE8hj8U7YxvmO3NRP00gX75pikx/Ok5nPBYl2jHQGavsR9p34w81d+xs0wxx7/gjzAJ1
M8rZfE+lPAOZqi0qJBnW3zMXcl9uPFnPXzytjd4P9tTf1FM1/5pce6JrXMzy40DezTlRTUL4uB+2
z6O+FJjmFsrS7YpSqz46Rt98aSItfU8tOcHwJi+aLcqXGoYY6eB+tXJqxhjcVmm+qZDu+WW79AWu
IzUZ6lCTVZ1sxiFRH2pXydsQfef0fpHuaAc5iPLIFwM+cwGCUslHhLcbh6SEVR1kqlM2oQD+mW3o
e9vzraht6zkBEhRhDiEd1UfEe/o1unRsUNLCOMqFTHjXIYBs+lZnoTJc2FZ8axZVk/uwWhJ02mfR
baKh5zyzcmehFCxEzysDHviupN9Cl1PE0xIoVZZ+X5poMbckFXgJmcLsvw5xrTXP0+SWn+gtjgpU
pBpRnspKOGlxVlKcUM5NEro4TdScG4b3dRzm5ruJi4255Sgq1S/zMLXWLuoiDa+GZFbNrWib6l53
yu6Lgfoel/yoizupdPpn6gliCSyjl5NvDOQvfq3zeVdNPaf2pu0nYC++KJbGvXbgShtww/qh8/Ou
SJGFQPYNUXO7rt6NSzxZlL7LQgZRr0YhoaTz2SbZywNKbNEHt0LINnDntu8eCSF17pcibWDteplX
b2ZFWb5XzqBafi0xWdl0QBTIHR17Nq4nobvZBq7+rG0npZjUK32wun2vCcfaKHU2JLeF7ixP3VC3
5hUekqxxYE/Tp64ATxlIoTsySFwvL3gjLQl33gHNBYpkYZZHvNDcY+S2zHsL9VBy/jhaPoo44Sk9
cLVPZZ2OWmDaI9qJ02yUSgInN1rsH5Xo2+757bD3tBQK1mStjyHzueqzHiWvw8BuMJNcC0unNMNc
yeS4EWoOmNGYSYH8WI3imx5J6NtMOlp7IQE7k3ogE4VAFlEmCLXjJB62uFpwo2mhV3hrkBanj7CB
S7+xs0vaJGeGArxIrReFdLphx7keB3JZKIKzGOHqcRMTRwVOFPX7WTR/rPjDAyGIT1HH1KguH2ew
taHGdTK2Vlj1hrWN0FbfxWMZv3v7zZ2pAayCahRudapUJ53dWpRSlfVohWCIlcWHCNN8mjiT3hvR
2O1spIO/vz3guRkE2Er6BlEcQvVRtjqYXV2OhQcgk7hyqw1Cvx0rByWvIr+kK3pmVa6C7vA5sC7A
xeqonjoNEAWxHTQ5emqt3S5oSm+jZo6qvYiU/go1PhefIzFW3I2Nllxy4jid2rU9sa5IKgNoNxw9
aZn3aRXXNYBQEZs7R02jG70AW2t6g7pBTG++UNMl/T2Te2KCTDUQJRRAc0fbsCTMXwZX15EYTJSX
BoHDCO8GvoVvL51RBF0n1TwQ1TAMgV266uLnfd/ftpGhgsuqcAHczjG0W1xMMIfme2fui97jgeRn
9Dgy34zVod10KncqV4VRY0XUqt7LbHQL+myrRNWmcPIYQ1tTF89mPCjT81i1eh40ZmV9HtTc5KBS
0hxg89LYCDdHBG0qquIZDuwljJqlEw1x04CoDMlAkyrbXPdEdM2nRMtNY64nPZG91m2Shs5Mjgju
6D5E4E7mp7513HSrDGXjXk1tkTx2jTqbXzvNmAyMrHR00gkotThoKPihCJNwwcWbovGU0lchqEVX
dtyNJEeR1j95Xl+v+tKrW9Z9Vmpy2gO10BH4SKuJNktbKnagqiKSGzM1ENR0M1XRrigjT/lmUGLL
3qXepFUbgqBKItRit/W+nRxC7ljXs+Z+sDWEPGAztNlHB505xXfRWE1v4C23zdZpzAbRIWzCseYy
oH98NEnhH5YJjH2Q2cKQQSOzZQliAwV53+7BN1DzmdXHqXSH4g44t/V+sbysDhIP1up2SGKt3Gpe
XGP3jfA7oHKaA+a+GerlZZoW7VOEsg9Xcdk08a2iOX3l09/i7jHLukRXJS3T7gocX/sovRW6hSJJ
6REn6dP6F1Fi3OpY4cDxpNid+HOkLC5dwLhRtmLoUhE4SEZRq5BW1gdV4/XvFMMtuRm4x8ROES1z
EOT1bHyoGruQsV969ih8kcuivS+jtO1+ZUtXPdtqapM+WObs3qSaG98iI4ptJLlULgOQO9F12+XY
vHqV4qJAqRZ1f1uOem/tZ8UmcYGqXX7yqqK1oXHoFvsAEMDzMEr7umkm3bvqZy2DXF3G87UorK72
m9SKhquxzLRlI2y3+CxTWH8IEQ5m4hdTbryXVuN9Ic3J3k9eq9/ENCKVQCZWWdw2LihZv6srxdvD
kJd3hTlDtxzzxcn2yOX3UdDnNAp2osgIHErAyPUGz03Z+GxVFb2lVnfv8wRNI0DJFVpifRtXTWAP
Zf1imrjlsQUL77sZl8nIvlkac0uwpdKPjGPoKegSaEugQ4SxUE2shyepVmZ+qxZINMBjnKNnsyyX
EhV+N/1MjOgUgV1YywePsvivYWnVZdvGxfQhX6ZGXinQzQWy5Mb6mdmU5ru8G+yneBErY0N1BIWg
yqrum6FoaxqflvGDFGBR7ubRk+/HCmVXf4DirG4LN21zaDyz41xFrkwp95RYU+xqsBo/lcJuZhgu
AAX9wSiNElMBa35C8q6tgoQao+4b2BiUoddU3VXal54XCBS560CdvVgNCOHL6mZKAaqhu6WmvCwp
IB4vnjRqP1GMaJvmTeT5qmK3+Y6MziC7w02al6pYO2NMJN0NLZpupD7ILKDxMJUwghta2k4txg9D
2rm0OD29/5B1taNvgBXYdqBZZF90ngqcmzGN+hz3salfWW08baJsaJAfo4uTBCLu1TDvjGnYll2n
yCCfQTeFkx7jRqANUfZIzm1/LXWZdBeuiNOuCqJ+cOupVAPl4pY4LJwWGixzhFmMcFlLKLSC+40+
xN6l+uz6MYcVaYYBsMWlR+39RApGcyqSkjYzQ5CxMvNHq+8fvCqrOvbzWP2kq149zH1lXeUJ4qK+
Z2eNvXJIdaQTjezL2wHHaRQAeBYxUxXJP0LT42d2FwymHWogIRZH9a0XkZ8qui6vqfs57yjxZego
etJ3zTK/envkcwEAkLlXxMmZzpwo2l53+t4I+053301y0sgx5nJnSre6H7VIudAzO/ukqwc0MC1U
RI9DKzNB3XBsWiNcQz2/9kS9cVsj3RVR/TXySvszKVJJrbIbdm8/6GlMh3Q6Ad0KNIdqcxyAK9kA
KdGw9dAu4gUJLEtuJj13qWqp84WhTkMchqJ8hQAavA3sCg9XMKWNPMus2AiBOyybouzjO8Fh9oA4
d7bLDVqeg+3YwdvPd2bbrFaTRKvU9YHsrxP/W79hsOe+lkumhsJs29CT0XdrVi/ZF5xZLdBQmD5s
GHFfOu7jNkNSpwjsq+GkCbsNXDmW37DZFXdovXvttndT6wKj9cxrY7VA3eH/YIiOMa2pLRFAj40l
nHNOUNVKUmSUqnQnFbe8gFg57ZGtxs0gNTziYIq9R68N60V9qC2phXiDLNuls/Vvq7TYFZw287pD
kSEgv+sQH5Bk+cinXjiRzswtMlE26heoPoCvOBo+TfLCKWjXhAMqcNtuAMKb21lEWLpkgRzN/8OG
AJeyhuGvghvH+JwypxNWCnUJB71Tg2bJa2Qg0yG0rKG4AAI7FccDPMDiXKE3TDDH+uHi7Cx7rCxp
q2EZ1exsVXH6l1W+vvW1Mem+ewVeOQhjGVXjZ5mnZAEp3yRginbavRRtDtXRUQdskiev+uPkkq9G
Volw4NpiP54GsxW9LYm9kCZNrafOMOZv2jBl+WZ0G/N7o1E4ubBTzxwPnPTgohA+w+HkuDPYFrD8
bCeHlAHaIhzUftrMi4Eho9XI69X8MJDQVt8+HU63EZXNlUS25nkWSnmHL6D2qkmzlsUIragWW22s
6CmNtBk8RAH/fChGAllMtQUn4+MTHhylnUYFN4pWWRHdtVEWV6jF2PM2lwgFXJjM02OPIw/qG9k6
BxO8tMMHQ1cdIzjF1cNlAE9P7dC+W4RpXTgaTl8ZKDYwqHDQAFoBZjscJcOUsy3aWEXWSE3vOosY
N9VL+9aaoRMPqtoEs1FoL2+/s3OPBuEPDCGmXWjNHg2KjmTkmKmqhhgElje92eZh7clLonHnHo3d
CUaRCssK7Dp8NBcajW7iGhlCInIfdGAONNlE/5jnsfmhbT018ucEpOqFOODcsBxyAHRYIQ6WHofD
Co6edEmlGmpGo75T0gzBmsJKdwNNMDPQcugJRAfZ0F4Y9wyaBlIKE8pmQJyMRXM4MAtJNwd4TCHl
a2elwHR0ZovOXZ5R1AdT046dFW16QtBdk07IgmmiLDd51TuX7FxO9yTfBHIO/fnVi/74vlEE/BOt
bIlA5yXfRRS0Q13tra3W9pcwRGeGQqiEKt0aGZxebZUjRFqu7Rmzbe6j1BX3uSZQLKkUffuni/b1
SrFBYGEeyNVyOL3Qzfq6x8gk1OkLtBslsuiHWXWpXdiRp5sD0u1qIbuCWjhsjpatPiVFWmLsElpT
Vt+C9a8286CrF86yM9EqwQBESEhtIFiPn4ZaZqVYjamG9sRFAJsGes1umrNM37lZ2wyBJWT2baaC
Riu5r/JLm/MVTnmUpWCts1YHdc6BkzUCOcOUsT1rRHWUIf0euWTYK3lFzk/nsWjIaOdR9YGk608I
WNAmhydqfkcjzvvs2Y3xXc2n8XOELTrWPPRa72VLyT6YklVOfKR7+TU3Rn140TVJPamjfe+rEhht
aCBw8GCQEL3kiWt9afQ0aTcYrSt94PSO/NpZ2XJj9LlQ0K6D47FpZio2FzbrmZAI0O56Ya1Cxif2
N1bm1n0O2C80MDag1jYhTq7E9H1JtQN4ZnL/9uI93iZQwty1QaDy0lf41/rz32LovjT0yrUh58kh
6Wic0ak3laIJlDJpwgtDHY/1yq8FGgyAEJQ6h87hWAiKlS5FyYlzKKPj11PQuy8UZ9LvlxwgfeB1
k7hBcQGzAiVOky9cuUrtW4NnPhCtuLfTAubFh0uGup6gBa4H2Vh39efMjGbnvgUSHHRgk1+mCHP4
H51VeLfqKHp18t02sW0KR6OFoOFgafkGIQsreeiTyaJr3jWyDqbVYyuICzuKoZs76pdl9hbcDFER
FbupUFFK1Zu2mzZKbxd9oKzsKx+/MSjW6tK18V5O6vRsKXoCara0eUBRum68SbKxqR7Hcex31iSG
+d6MSgoZPVKv3t4cvdR4bPU443qNhxzNE4LUJqTEl8ZXNfURew9OZ8a9z6Xs+/HtN3J8I/FCuBc0
ejO41Z7SJZFYKRT2hQxTt3ERgEBt7cqIIlncDHTfhz1VR/2zVydTfIkZfHInMfSKTF+p7kRMgMUO
1wLmKbqpKPYQGm4X54GbNLgqJWMdf1Xr3BmCBAcR5doWKEyHmlC0T+xWFM7LYgEt/8ezQODGVlNp
7QBtXbfkb1vAkRmoeKrvYd9Hw6ZGUsHPtMz+7pkgGuymbALT6eMLh/nrA/5+zDEBtHdAyoGZA+t9
jKTFOIDCX1PLcAQnN5Ci296DVlKXQ/RtROQsMyeqwckc1epdOcUQKdq4FfZGyZoezI4WZ5dkAk+3
J/wN7hf6WwRF/PtwHpIqzVLUK+fQrGrvIZZKFrrqaGyWts8vnHLHV5kDqwm9JhYAGYF+gu8tYJGS
/I4LLSCZ7U1RFtcN8Lurt1/suVHQjwHmjl4XcuBH9YEy95ZI0Qc1XApZbpIlh33cFZf4JmeWskEd
69Wbh8k7Ae1biD6Nbs6RnWKIviqNq+gEuv3WaaW20fPVqh66TZ22N57S2vdaVY0XDvHTfcw3oIZG
9RC9DDq+h2+uHntwO+ashnIsoj2Iu3TfQsjdpU7khLnRzUFtx8uFQOEkw11fInUXdjDqp6STR3GP
MSB4V4yILWJrCT5HjxxsahU4zslOVpMaDk3emvQsKPdq+twjzWeq7Q14u0Sg+kdvJnFixQEniW7K
he92Qs9//W4oLUBy4K45udaK2EO7IxFLWGiFflNno702k9z2m7PgWgOoZSgn1OJo3Gz6tWkBJshb
qlAdOjMJgFzHVQAqFImouRmr1IfbVOr7ThBtBIrAOtO3Ef3qAkOQpwRRMtrPhtHbk981SNFspN72
jzZJ9hSogDi+4DHcN+hstwMNFCr7LyO7/2Eqk6zzozWc8TvRlpWvxur4C1uLlFqocLLUtwTtAr8A
Z/9oomr/RZWiuWRkdRzwrVMFbwAFGV7TqTioaTdR6ol+CTtLi+5Vq3JuyyzGVcNccu9HBSrvF57G
sts5dWd/eHuHnjkFKUNTk0EegFLsSewMo0zv2T9LCHg3rbfOrFu/8hitCt/MS2dawVbRQ5vJrAh6
DsdqswYRz4WY8HLQTEG1/O0vtObOh6eyoaNYQa12DYjI1Q53Eu5KKNa1Qg05sEeFJsucDchj4c+m
GQhJ+yLJ6Q1pIL7KzWwaKRGlqhgXsuAzBzF69ATgHF7U6Y+vhslUqjiauzFs6i4D0qDOW1XJo/cE
gs2FI/LMyYECKPEYxX2C5WOap9lHEcH+MoULPZqHVuS0msu2Cca4Ua8rTv5NmWfFvyb5P75P/y/+
WT/+az77f/4nf/5eN3OXstOO/vjPh+FnJ2T38293L03/Nw6EHy8irav/XD/kv3/p8CP+eZd+B0pT
/xLHf+vglxjp399k8yJeDv6wrUQq5nfyZzc//exlIV4H4Duvf/N/+8O//Xz9lA9z8/Mff32vZSXW
T4v58n/9+0fhj3/8taIa/uP3j//3z+5fSn7tpubG+Zb+PP6Nny+9+Mdfim3/3SXN4/BygJggKsHN
Nv58/ZGr/R2mFKGDsYppUNXiR1XdieQff2nW313+Axc3DEi4w5b+198ogK8/Usy/Q0dlTWGLiwwL
V6H91399uYP39T/v72+VLB9rujs9D3OwS16VtGAZUa8FR8FGMY+cgFBObhwlqctdWnjot+8gN4Ar
ukRrOkyFXkcBNQp5gsgMTtgx0iZ14Zu5si93bNVd5ea34+Rcacl0Xwza02+z/+8H/P2BToaCsA9T
H4FrXC5QqzkKfaLeMOjrUotx3BxjWcX3AIWq2b7u3O3bI/F6fjtgeKijkY6CTXtUU3Pp1qqP8TSa
74vp49ufrx3u6HUAImveALrgqwLKq47pb9Esjb1U0L/Md2adJe3z3JMn7URVj/Wzmytlew83urZ2
lrJE7S8wGZP93qbf0IR5X/TTp4bg03Z8TJzm/qYpFcR560k6TmDOwhw+lV5lGFtz6CL5R/L5r9+b
tU49c6Vnr0Wyw5NXnWqlseYy26XDx7l8tBGpr5oLQffp5LNgV4SYDVGZhXVUOS3AP5dDzxhykMFk
XVv1JT2So2Dw9THYsTaVf/q5K8jp8DGkIzLkI6N0F1niR6NVW0PL/HyFykTDR64cH1qE35oRTfYL
a/jw6vqvkVclEEamo7o+/G8vXu1sJx5URrbv4qf5LnoU1+njdDU+X1hgp3tl7WFCNeQAQp/xeFta
fV9heOzhsOl/bf3m1vDVYAxInAJvu1zFH7yrLqgulLw1jq6jbcOgiK1wFFDPh/V7+HCV50RgXQvw
SFdFWN9be7GPdst1dm/vlVAL337EV4mJ/4kC/jWV1J4QJCC2dU3rKJ5WlNyqgBqmuzGwr8xr5aG+
70IzmPyfYjvuhu2wXYJpG/lG0PnJ9lJ931g//nR4hAqQtYEqd8wCdqiLRnqqp7skBIrEw043UQi7
cyP2wx7o1Z3zZD1ZEIfQS/SB/rpB9jP7qfwwHt17+94JvTDeeBv1xgmtCzPzOs9vfLXjkx9BE3Vc
emZmirdJso1Z3z314iu3CBqw4p1f1hicgW7zy/dO5veX3MSMQ1bdv18N5zQWGwSt1CgPF4JT1VMG
BjLdlX68N3beRtnBnQrGvbvN75XPyuf0RgA8A9Pum4/Rg7nTb5QQZM9t/aF+7K7N/exfuqdOTxVs
P9ZjaxVFpI15vOWbunEw3U521IGr5I4GWIcrLfILF0jvp+NwB2KUSDV7hU+qR3ugVooI2lDOCVnL
qdjMhU4ZifMunS7cUesHHb5kDiILHQduXh0E8dEDjT0wunFsGSg2v9uldIOBvRLIZXEu7OuTs4Qa
J80QKlBQNT3E6g7fJkUppXKbWdnGrXIFFGKre9eA8gOjunTD6ycLZx0KkSYadYQugGAOh0IJo49E
L5UtUrZP8714UL6J99ZN95Bfe1v3IX+stu3D8nGa/Oqr+s298KBH3EjWrbMW1VfbYpDDOjHN4fAw
ZTxFH/EjErsm7MLoOgngAwVlSM/lvtw0wY+3z7DjxQJzWucfhASIbFbNk8PxNDuFy7buExSPUEwP
8NzZvD3C8btjBMOwaMR5a5eQSsDhCBD49Eomc7qjuhC4j8W+vlDVOHkEANYQosDMmiqJ6fGUxbpj
tM6s5Nt4QoM6sRbPN8XYXFjsx6PQQl2bYpQiNZsj5bgZqOQ2wihzqUEaWLDibtvkJofC8YfPQn2V
N0/I/P+ZO6/tuLEty34R7oA3rzAR9KJoJJEvGEpKBHDgzYE5f9Pf0j/WE+pbo8RQFllZT/WaSgkB
c9zea83F0mmzAz8pd4KcRrlnlVVi9lp3LTwjvSMD8aNAmD/uZReNsGoBoqOLSuv77SsJqgUAzNbW
CQHQRrh0wxL1/vBRY/3vrsIhGUIz/TW6iiefVtereR2mpk7WFPxrPIyM78iccM9/MGhO5yHWeSCZ
NLz8PWOQ1/T2dqYlCLLUHLidufVCuKtNpOx6iYq9X/r+x/x39xTwJYC21feu78m2fK6qqR00nlxu
Ov0j0RvdTdUgmnr/KpTX9xf9+9y6N3YYjmw/YR8zJZxsc71yLsYqwHeEhbC6IawSWe4ndySowS/i
vu4ggVNqxFM5djZfvVNmaoxXB046JSGxPFQK3hcCq0HXD6Wj40QDbjnOND6sDFOUt7ivuFatT2yE
6W831aQfM5i1f1l56+WJvmX6rXCtro0pvtV+vFF4P/i6p6ZQkFWUhXZvUmavWrvNokmaAMGL3JIT
hejZeXCHHK+kGHzjjIhF4jwRkWIeDiYszIlLsFTNVleOKabKQleXXk15J25yACqxWen9+kUgD3Oj
mhDh9d6iJEmPPceCN0XC2oXsPsEn5BKQ7yH5IeX8eUSIaMYKMfZtVVJOOxqkEuPUK5YHv9z4oR21
9TrMV5ufuM5D9b2XGfaW0a/49kssIHeEMzvXfapPY1LhgvGiufMM7JeyGo0jDxPSdeFW6SewqMhd
eXtNF4NHMrp40uZN0m3s5h9W1lleGOiLd+N2coYyv9iCxO+mcD/PnVCQl4XS64OTG3NFU2hubxp+
VBeBDDS/gkAc0MfnGTwiyvl9ERbD1C2HYh2QcOckSHmRMYGpjpRXLE08A4e9apVybmnLLGhrt0n1
oWLEoxy2TUj00D+b7mKrUPQCeM8yFP98slbkdm6DpTVYuueeaK/CPDM2Tx8w+lTeq4mGo4s8BHNt
KD056dEsRswC1EoxKuEU0raoFIOGubrQ0ttSTemU5ORIFMU5+bpBJo4DOsbvwtxqePUQ9IvEwwba
R5tp4fU01LZeo8/3x3jpqSiG0kfQHkvhtF4C1T/Q4mCY16e8VI0WCtDyQywCi42iL1q0UJZs1yTv
Sjzlpk7cR9w1y7RFomi2NDTrenjMurnoUMhLS13NJO2OIY73rjgj4DD1E2eZ1yrJG77AsO/L7uAY
rXnc6mbx8SNQAyXpDAU32uMm6xlNyvrqUYz/Qoup+mH6tfPda3Wvi7F61lY0OS0nN48Z7myxCuOe
Ma2cs8G1hJEI/u/vNXmyQ6QhY3mRBQibEHPj/Mq3pWCZNykmSdUGpB3X5bSQXGOOOq5i2o3e+dTY
foXX0wKqJlbyQkO0bmKLN280eF6L3j8FTrvyeWOh1WrMZqP/iCqe4dVPTp1FfVfqzZkJzAyAoWQO
xUENZSrOUSBcdlW6YUdzZ/IFNgIZ1LU1N90ngbbRD+mHVusxIx4xP6eptJP1OAe9jKIuskTvK+1e
p6adE7Rc6Bpudc+h1K1ESiCbyn0r6l20XNEUiKo6FpYouyhtibsLsRgYRSKErz/R1jJNnsvqPZpL
MT91juiyONNsPdHAns5RnVnVsdEqeeN70I0YrLVz5dSOkBGc2+lRWuZ859OQM3iOLhrgHsDTeOxt
MV2OWlepECGj/tNcJVjLhdb8jegoKcQWfAKJtRtZ+H2+Si1zYyOly3ve56ZfRGIrxGvJ5lonGNhe
0pjvjbWxN4N5i7EW10PiSGcz43bNaoz0BV6ycBtaW8SBLvsuTmvoK5O53juNoX02oSrU8VyQT5DM
reb8zLSG8L+ONN7hzA8m10LrPxYTWinDbpJqMqs1dht8TyH+dVPHnq6MG3MsujwKmqCZw7UZyUMq
rb7ZTTBrN4b00BonltXAl042XjqAgBl6lfhtV2fHLTMyM54E6W/RSNpMEw7EAWuJnXdCnnt5CqYx
60pgnKAKt8jKg+IZRxChgIGtqfom88r6vmJElTRe+w0P9zLIJUKANDGZthhLIn/uDGYlNa5ZJOB3
fM+ktJ1kre3KusT135pndk/MeZR3uf9zQX7OUBPjIGMCJF2BQXOQKEasHqTMXLjqazB2gUHvPOjz
iBSJ7gp+qwmzuPYrruxXFZkXaO2X64U2SJn0q9GBn8p8AwtDLWctlr7VIc8qg2Lk1k37W4Yr2Yms
RRavvdByN2Gkp2icQb6WdDJnOvDCH5jaFyVBPJB4CjtxQ4L4swMhr8JeU60WomrDtZwLDbpPajMi
keAVbijYQ/+Qe7ZvxIlpHrA5YL+O3TzzTRAbPlNrU8iMZQ+DhWIwezhEzE3X8rAdq47Glx5gucAK
0T65npisMLeMdcaHk9Hd0aRjduGM2/SSCWXmw+hq4AGh5pdGjz+lGIL5CVPu2iYC5QQLgSMmGXdp
75Z7FmjxDYQyE0+6ZO2PVKqsYVmrO+MiX10fKwgqC++MlqEpsOhW9ueWsteDCnZGoOKY+UMEjbwM
fCJ0QrrKNd4j19JMVoJ6+TT7XZ1HnblYP1RXqu6IckbvI5FuwRwbxZDm4VrL4qGf9V6EGiJSjNzW
uOBbXjL7e00b6efmBenKpXPpsZ3JsHsF88AGwstXwln7/T8vZE0gp1Y+Qgt935aMmKUMvM+EngLx
7TY+rXo0jKRqGbpna6N4x5HlztrT5BkqDbvRKK1DjuXkWWs9Es9NNM1dxBcnvk02vjEMxT17Dhsd
0/O8wtGM+h5MHzgUCvyzi7uICCZ9QvVW2WR19Rhjflmo9Vd3Nsc+9BZ7MKORUivgCl1NTwPOFxlr
GtKZkGO6/FKZxMNFtQ9pI3aEMdwLFlojcXUx36erDPQktSGORa5invPYLX63i3QfHAQX2QwGzPk/
hL5CghlJdMdtHPgYwG+GYl79I6tvOx4k1aDvA4xXFVkMqXM5COlETKzO16q0C0Knpym/7qca7oA3
BOpu87IGq/9i7MbifHkpnMUcIqechiaahJPetdWa8n2ni/dQuM4W6xkEqENBvtd0sHFImmcqJUUK
TUZBRRleTS6f554H8rmRuveqqDvkyWi5tRlXC9Ll4zjPeEbadLHGo2KusJJ2seyroO/ZDyK3duqd
V1GoRKd48RgAIFFHC0Pet1JOHLr1dszzAx3G1IGrUtEStTIFkB7My3pbzbbfRCWsppdsG9UUd9ra
VbEDc+a1RxzDtzig901wVZMApwsxX0nDEWSJbjVV3qVymOJ6K5guKy58ycc+kwLvip6etOoC67Bk
5RQkTmWJ19TvBveQyyZN2mLqtkNlsxkC2sQmZjO2+gtuFmncFpvQoHOl2zL0r1NfaNsjtXJrExEb
I1pnutBeVG1MrUP0xzQvsWLbvxw101XyrG/X0X3iHNW5N3nad8v13Oh+d2PVWVp+nifpTmdjPpnL
sSTDyArHPl2+5QUlf/wGZAKFHFYI4O5hJk2xKBl7kah6OtH5IlZyBYrSKz772sCuEViMrtPOMLYg
FNCJ6ti0svyFUrH/E38ha1K2tjks5r4u7S+T10BAqT1bf7L5uRkM3kbp11Y/KuOC9kBhjwDoMQfu
CFqTdy+ntF+virRcAyeqWa6vFIUrtuSVqGfysOZCs91YGE5pDMypZPMlpVtsf83mGliJAhP9PA2Z
/cWiXN/BdJlot4Jr6LVrIZhpz4JpSaGfKekY4EEM1vkV6/5kUsQpoE0cdQDY09fJIWstMgs7HQtm
l8H4VvrSF6ELrTY7mp2qs0+Ya63lTLMVszV7fK9OBum4Ck1WMS8XoAWYy43Nd5cLGyN+c/S6NGPy
sdOgYlZNg4fJJwbyW5M12zfNonBxTDFIq4uVHIMXEE0F8UpCX5YzN53tLBoxKc5EcJBD6xyFyvTi
vKc1hDSiVkabjDDtjM9U1YhvwjzbB8lsaswi+jQAM/b8Oatir6kM+07UeteG85ji4Q8DME0/zaxs
VuCq7HMuGhLpqgs8kKAtmobF+ZNNhKd5xFhoOvfwDoT+dVbDaEOr1MjgCruyhLPoszl0nwrQkuyx
FlrDYco+dLoedcnsO0lrHL4HADPMhGJDsLsymt49VGZjZ7coJvOd+qTkklRCx08E2mctE31piAsW
ML/ZSdYlht5Gc0eGjjW2VYSOfRh5kFjzOeZ1TRoNYtvmhHnEL54kFJY6aqZ2k3d9huf9aiqs1qdp
skeFubXW2rFrNd59ow/qbg6kf7vK0WqP6OyGF6f2lLxANFBWn/eQ9a99JgPtyGwQ4NQMhraCd1NP
xrXU21lPem8FjKKhrViezGWzs7NyNtslaWpJmExmp4ZxN5VF81y3ZmFAgCDjzyhUV+FU4Hx0M+q8
qtjjdeoXXokm/rAMQ2Z8mr2hxFpSD/BeGc4j0tgi0BCgxKvuYzCfNTIDOQ6s9UzWFkC6iFw1+wc2
Yq2/6LsUC2UI0aZbAMBohRbDM+jYCeozy2y2UXK5ca1hquDHjnxsU5tnGbYGP3c+tRV6sMtR5GoF
9UJJl2DEAhsupfh23+LoqQESrFC1TC8ss/LtL62tszRWXTr/ZacumxC0S19SjWCtuOjd+dFyhl7e
438uUYojP/kJYUxWxEH144up+Viz82ZTF/hFtfKIVFXdt93c9ZEt8uznpNvLEOMcr6wf9djO6Zdh
EfW3rc+Jelaq6K6DQpmg0VH60RwbFk4qNuWDH/42reK81pvi1RwVMWtN3jntN7PVLRk7fuY1l209
aE8ae6ngHCAj5hlHdfXMWaSQ7mUj14wRbcjy0W6mwI/KxVyGW+pLkFocAHQXRulV5TmoGaGFNa7w
rz0ih69zl07zgSNqj8LD0fs0RiMCe21GzalxeLbXJXTnhY2n63YoPfcZqv40zS5rrAkWHdUX5iUO
cKu5XlU100eYC2I6AYp1Afc2ljPq1qY1HvOaGSHS+MfvSz1jrc9LZ5yubWN1m/t1nJriVg+GxrzA
RD6NV7PGYQRisNsH2VWn2e1fuNQ8qilTN7tJ3XBkiLO6U22IxFk1h9Z0888154UpbDxc2we7UMKJ
KLHXIpqdgSjKvl/8npIPzsBwhHBiXmM82IzLIuOw+sL+rAzOth7hKlySbp6uNmzPt7LK/Tkic9zl
JAftxi5DuQ3Nyzhk7q3rmkRvimkFSeUNpvFK3QVRde+P03C0fZHnoSBDSI+VDBxmFJbZiZnAaqqw
22MMo7q31vwaANzcJbmV9trZxJYTF7fLfiXMtmUWse+lOwyBk+fthkdKXVUy15H/zBpG8ycvz7qH
LQfZdAZFj8MVce+lE26bo48XXjalS7hpXbaElbnhU2e3TpAtEW7VSgB52vWxJzLM43sj/HmcfJxZ
g8a+IlxLaX1ZcqGe3Mo0vy0YqDPgzsKA16NvDDCN9IflTGR5VkRwuFR1u62NzQgAgRPPjrIB2NsE
EiNnElkQ8dC3Kk6BiCkScBakiRmnKCtcp95/gUnI+M36Ors2CwlEYUwbY0tkb0IQ3+bSuU0HzXtO
VZ7e4ZJL00s710pMzLRqjorcXlpesmTklVbp++iku7E5DpzdLxDwrdMFyvX8tkCeV4bO3KiLPAs6
Lc7dhhfEIYPjcsezttHYjpTzVqmGB4hdLXuwvtFz9tHj+Jw1o3Nvz566J6dK8cON1R8jMyCLnIPf
Mn/vyLz/ywJzAAqCGuUMF6cYzwFx2hWRjwyixEjb/hH9iP5kpby7ZDQd9KUdlCH+Zw8ve1hs8+Qi
KuEBXflDNS4h0jmkcqa/GbeW1/Q+KtieVXGEyXC/9K3/ecjy+tPa0ClASqeX34LNQvY9gngCjDHm
IxptrEW3nSUawiEtL7sbes8TMXHH24+mcgEbNkvmXpdSZ7fv4RuzI69x3ZuiIuj5iEUn1w6jkBpO
/xr9RhS4w3C7ODNrOfBpOp1q1V6LrOYs5edWpiWkKZlmDPe+ykOjRD0eCp9+yXk6AGFJiFYGfWjk
FAjYsGRUZsbO6NaIc1SwXDB8ECnyjzOzjI3tFRHFJvvKkaOXxSWsQsSMw9YNoe8WuO6HJsg5R/SZ
8I8muwY2Pm6QI/fIl2eYk0Ye9U2bndkK51uE6dm+b1PXe5az67UxBC5eLvue/hU5JpOeaFQzxbWZ
UnQwpyn7KWZ7fAmGHl54LfPi1bXajSq1sdSPeO/Xpz7X608BzLjuoC3O9Gk1mznf16fxJ9Yq7WmW
C1CBshVbRbHadT63dBYenW4CCw/2AW/wYErVsVJrkunBXRzcHdWSb5duuhF+RMVVjwuj0i+KMu3B
11cpezUzTf2XHo8o1dSiUJdu36PdCYouuKis0dFQdO47pqlRm52wYLP7UJbEIuK1VG59UJbPO2Bz
P7s2xsr+ZE8MsktZGlGVDe3LuJXNFrH3MpgpcBRsIZFNG4RQ1+0N3uUG6dFb5wbDLO4JILCziFyf
6TqC6lalidqa5vNW6PXA6G7ZKg+ctIt4zhb20BhOZB4tYNfyi6Cd63uYUsWrFC4LPpA270Fk9vIg
pVlv4ZAJJ5HsLQ3itaEPcTiuA41CcjX/yEHYxlrvQT/kDX9HNE8tkJ2euDfq1MS329sXLlkkB0Il
chkWM32oMGuD1CI51F2+emzpUo64QnzCqxA8EelXv3bpMp6ZpmbJhMryhO1B9zTsqeTbmvkhc13p
RlbQLZ9aTmQPKsc7S50tvZqcrXFCIkznZ+x1ajwAQK0vIHl5Pxy9qGDwFrbVXtqiY5JRrVAPgz/p
l1njG9faondTpGmV+qHBPi9DSrTjt0yt8qmVi09xTBPb96BcN4TGg0c3pLAdccVxvkK0RYUZ0IWF
dTkSgRq/42y0GbSetb7uOdb8a0KujxhuLfQ3NNBkpCs9+MueZgYe425AnMsUqWLVje2zrRWViowl
3VXb7Fmg3fWLd29JDrGsap28htqlCLap2EyE+uy5FRtq3x4oOrX9eQWVjf30PNQ/fL33vhA3FyA6
wOP/UOhj82hO1DMQr671GHvb6qFGLuCrRisIhDxu7EmnHVIW6c20DaMTApzZ6RhVEzwHed54VIdS
6hmWMvo7y8u7vzL2T0BHB7GXKTTR/AQrvD56WzB8c5a1YWTa+U/qlExxKa2vNsZPM1wJXTUvNV3i
JsSqlq6h3QDHFcYs+iTom+JR5CNYU701vTs7E5yDC5VOLR8fSrk40/3KODiethuU3cXzwsZfrC7p
eqDrlMTYI0Sys+0fW2YChPO6oP6hKHcwVhdPmVHZiYzV3M8bMB5DbjGU0nJ8wUe7mvy+ub0GLWLo
OLtKlihVqgx2h2kAfezTAhWQBux0SIQdNOxwStZyzRUmY84159ulN9gVlZNhMPqHOvhMbkr9qPSu
t0MGUfrXKulehj4bYUlby4PTgwpX/0R4sPNkm/umjOVMuohXjMVB3xsYo7nCo0cd167YcCKfQ1q/
98jyLMTly5i1bGp5iWHIVCWLCeQsXokq1sOWOgL3nBZOHVc8RICFjQTBHJSjaQE8TWcX7M+2A/3m
Li8SOpupPJvg1Y4QNTmOXDP7ux9lmZt/NFbRH3h01hFUBYC/T222Gd0tBxtmlXSen6zlEXTDueo/
QZm8GO1H1xBHuOYH1ANJa/sx0e6R5oyJNC4pyN0YJrFS9o1F2Y9ud+xk8uDM5zO1zcFez2v/Wmkf
BRb82Z2FUkC3FBra7hayTwQpvT/NRiCnKlFtn37bGeY3tqdph/e7s6eCBvwohFrifEGJblLi2J/a
bwI6MeIlNZQjEgdC4YO+DPM1ZQLSP9n6JX7pLP9Qz/Prei66NuSIOjLv01bwRAGFHZBIOmvg9L4J
NpUo38L/wV0hrORvon1BAfz2riQtV6Q+tkD+rO/YLq07sx02lDZMl7MO4Wv8/vVO9ac07Em1cwGf
I0Q2QES8vd5GBorjlcB6633GWW37Rl9cttZs6akva5/IJMk+uMXTz5lLwvzj7nwmCBvV/ttLisKs
cklrLW5b+K+tVlNinkYntvTmI8b5n5fiO0Rgi1nS8V3bPdE+aKPaXHeVgCLNoIns3Q87gIam91x9
9OJOP3pfNwksQ5NCDiwWqdNLMa2428TtYijOqYrlg+/GQ29wfHn/hf3ddUAJgF/ZP0hii94+PYi4
bRakhR2Xi2WdEVc2Re3qmR8IYP78LPYMVyJ5mFcRDp3iMLptpDWNoCim9m/dMeF6bKs0sz6UeV4+
y6qhYWHhoPzg0/jz5uAk0GRBMm+Qt/lLlvX7mK58I102qkeN23YHqiewfJ0u/2Dm+LurQL9BtKyj
JQrck0dYCBYBDw9rnPvDfOEUNgrIZfin88Uv5do+BUIUocN5mkPjrGVuVvia4hlxDidtfY4qMazH
9z+H01mQqyAz3KkgfOGoba23n0MxcajBZWTF7qBWehapATFva0LKxk5c60V/+/71/ubZYX+08RLA
mDDxQ769nrP0zkIdkiDjypCHQQvmO69d15/vX+XPz29P70D2RwTCvvbtv+K370C1qL6pPVoUVV3z
U4FJ+SidfnxIG0+7VSVNoJzYTveDr+/P2WKXqDJVeGilmeBPnmUgVZDNVW4xF2JGDzLqpqkNX7uZ
u38bav+Rp+a/9Me88dT8N503/ws9NS7f6n/tqUnK+f/+nx/t8LunZv8b//bUeM6/9vlnXwaR64Ju
ZZD+21MTmP9iBdl3Q8xNuw2OP/oPT82/WMfwUqDeQ82PV/k/LTXOv3QMWsxowFF2psY/8NP8IlX9
pgrbcUQ6vwrLxo54+MMMrK2tzEtTaQlIooP0ygcaoNFQvzagIKuVZLzmKKvvaFUq78r35oTTajit
7XmvSZia5jE3h0Rftw/U3idTAb+KmWCPDeG4xN7nVKtWtahqCKoIEiQmZCTBYIiWkT7ZiCIsIUPs
Q1DavuN58xhYyVkagv1JsOyZJypJ4NViZkC5CS6/kRO82zj1zeQqNw3nvOxQVFj2MIRLA0wpcnUp
8pBeiHYPZAykuJGOcxOuWV/dSLUVaNEzoo6BOzgjsDt91D4bfT597cs1HRIykikXWLRkODtx+PvW
rXQtyQHI1ddcTM6zJr01O6bBtnX7hLuI+2YklyipTUcBXsXOmx72O0FwUEnUlghcnJyegz5Q1gyG
wr8gyIC3WYmmnKlSm9NdOuLgjdqtUoduNWbnWCg/O2o0aQC0arKy6bDk8pDXme6GbWch/m+rZjkW
vdM74Sob8TVzastCAZUbwHFFIygjzot86qFhkPAxYr3tYBrurTKzGoGxkqEYF6WNqrBx1oDCUJCy
vgcZVnKUd7XSkXu0DS1fAhecCI6CevHp6OUhQL4+uCizDv5nUTOjhoT8tuDSs2X7NNIC7RIXoQPn
U0twAFJa1brh7Hv1lGREFaRhkxMmEklNc9xQ1yvnUaoeI/La+u6XFWIkDMhqMaazTO/EjYFN+6PY
6f1QcPIx4er3LTa9yG5ZW95O+Rpt62qtN9xKhTWek/sQ3Lg0Sbuw1ZC6kZG7AmvXBFqPqpJIBgjn
mT7CHPz5QYMaM3Y/E4Oa7enJdnE0s46Dsmsk7eAB/K/2U3i0s4DFhfIaKK6dttQOzTfEkeHqUZU6
/DYF3v7/2/3d2HZi0kZ2bhJTjvI4cNhOIqg++QWKEJtBqlJPlmKxHgjHGG852S/xJuvhCj1IA507
aw6w8oMI25J/pS00O7y0Rmtb5dAr5ukjWe/piu/timuTX0RGooFEdp92fluLPc3tik0nJDg30uqa
YoT8RJVmeHz/zv/2KqB/0OWxq2Cf/PYq2ZqZQsgCB761Npdb0VRJlSoref8qf/i9yL+DwMVLRtPP
xsk7WeKR2BBSm3IzXVv6t8HsO3eUF+yfho2ST/n2DVEp35ia7bizszEC7PZRFP3JN+ac/oKTG8XN
pyu6/ka8rMarZyNfbUeIrwKeRuv2SGzwEoei35oPCHcn4+uP6+6bn99eI/mBrY1T3YjnXC4XqnO1
C9Hbz32OBDecur47UOTZfmyNW+RRrbfbBxvHk9Xp1/WRoesGJCTDYqC/vb7WIOPIbI1QnrLPDqld
p1GeO5JQjrG68OBe/vXBqz6Vbu8Pereq06Qy+KROyUgFB8vUVK4em8FQwmPJvXjUO/Mxr1w9Mj06
l05VBuiBtflGGc76c3Nr7562I1i/93/Kn9+2FQAxZ1PJpoTbPxlBrc7kvKHggl+LNJYxZt4RLVh+
fv8qp3tm7pcRCoRpJwRQFDmpuix+a1h0dY2YDoF4IOtbnTfl6j04OU4M0O20q7O8Sj+gX/55b7jv
OX6YmJzQP5yajySCYtI6+JxpELDOwvxN1Fx8FNx+ujPndLODtBi55p4EbO+D6rePt20zZ+N16jFo
l/yw1mt/pAw/XNWGqJ7ef4x/fqdUJECj7gsRvrXTbAJFO8jCmUT7M5+X6yZY2i/a2pD7Rj83abtM
fGBy/btb81Ba4s6kIoLt++2taSuwUGSPetwWbX90Zo2yWbmIWMKb+OBSv8zEv62xTMtMeuZOSvi1
sT61A+aeO3R6mbnJ1I+zSjKjcVHM07P/y9rSfgY7Ypa77qefyYQCln0G7a0FW5b13XZVex3Y6inr
19uFFq1Myg7lwPVaQIEIs0VjTX7/TZw8GX4tO2soB5h8duTRqT1GZpNN6JQwE5p6a2zhlKFMLNaD
boHif/9S5r6uvn0yXGv3yO/lfSapkw/MUFLJptzMRLpSf14AjezKUmd8HBoZDNG4NShIVZnDuAYm
ZmUEhfj2Ba7BZYuIFKTBNaLLRDFcqOB7jT7eP9hlSvG5Xi37gbhUvQnddjTtWHk7czI1Nmob79/E
3zwvtk0UucDrBvtZ4O2XVJaQ8gHPWomxWf6VWVn+hTKH7dKbS3n3/qVO5pr91TCbsbf/RZShofT2
Uk2fj+XgsjzbE2I0Zdjqs6PSkY2lGMbEaPT0wQED8sEM96u2dfKWPDxs+8JNdYqN2NvLttLX+RRr
CylFMd6Jvk+RGQL/PhhDChB3GowZnbJHXXsqV2OhCWYauwgWeTZCbfo81OoHwwuBHrsXhStUe5Qo
b47OADY9msegaC6MxaycyzWrvOaIqapHyzDNfhWWhvCX+P3HeDJ5/nqMLg5DXhnuODoDb++n8adl
XHROKeaQTdeB7IIYsdNHuNN9Bjl9ai4VNYq8e87Trz3Rb5MnPcKl7lYfUe7UVFfuLN0frSvcLCkm
P7+gq99jTVrUVSPt4EGyMH2wRPzN9QGWOQZuSkyqIGve3iWCOHNsSbVM2qy5GgbrsjNtYEL9DWlt
P2tpS7pR3hcEhS/vP92TmXx/utTPqbzRoQfiGZyMhx50ZNFQrErqzpqTElnduQ4vIXLnvkgmnCAf
vM0/75Ni6e5zhs22u8ZOvk7krm6Qaa2ZlLSsroLWqu7tOm/Odz4gaV4YsxJMpdrRJtEv8grbzT+Y
xU7wPGCTSLCnNEcFS2erhW/17ZPG+UO+hddzx/mS3nte7Q/RRsQZau1gwtvSgoikCuEaSxW2Jd4Y
GoaFDEIXy8kj2XWEHr//Cv78wKndeHxyVAF4OKdea1qFSNQHy074U3RNffNKBNVHBvxft/WfHzib
PFyAVGJ2loKOdffU/+852jQShqEneilSFdITdF6grhlr7FMwtA81k/tt0RgOZ8cJjG08lmjMjove
5K8uyuQnQHOIDj25qi7UappwIc6i8TIPVDEeLBxNJiWcFgqrDUDw61iWqj7LSh9PwCCCpTmqcdp+
vv/kfpW6T26KhgVv0YWoHQCmfvsusVK2XVPY6BCr+jBmgENN4S6hIWv3Ra1qJWbBqLTngpY0Joy5
l8epFetu68JgPpIDGdlF43y2yUR7fP+nvV1neNxk4uBXJSOXH2eTlXvyyzTe9VYOHiKvoo+J/8Hn
ZlLB+exnhvPlH14LCDVoOZv2JzU3GnpvryXl0o/0QLzYY2GOBz+r0TCrPlo99EL/9FKcFVzd5AyO
iPWPxkqQ26RgbtKPKScRybkuXkLhZj4CjPM+OAudHPN5hPu5hAImDC3AFWhQ3t5WRdigrjquRY7i
jeJXMR/hvJG14b0EJA8mpOsShjYredBlYF7kxF6GQV+SBCZFd8BtYn9wPPzjpe67d9Z0Ftb90OSf
bIBMnAaWMXrcvWZvhxF/I/W8BYrFsM3/+EG/vdQ+j/62Hnn2oJtNxaWKvB2SjaJG5I0V8+Sksg/m
n7f7lP05U5+kv7k3E8CE/eLO/XYpkuPqIJV04hR5rbczKqwvLbKpO7Vu/ud5zIy4rBrrg/Xuz6G7
X5UFly8Xsxirz9sbHLYGVuhMOuWWIUQp8RbgJLTFOVoX8yyrUh/jLygbK9/axCXW9Iopvb3N3WL4
MRsDYvk5cOY7RcrVP3/JnGpc1JtUiemznYwm1cyibMrJixd/DQ5dP6l4xUN2wDynJ/90NEFPhBqp
W1BgsCqeLEWQQVt7qV0SOlWrn1nZ6F7TPy1vdojp4/uXervI/HrJXGov9+/LDLWjt49bGV3fMrK5
1Igz16nQx+kIsD/4at/Wbf59FWpHbKPo8P5xFVdzhs62Uo+OqIekxcQk8UT8Jwk5/4+982qOHDm3
7S+CAt68AihDz65mk+x+QbSF9z5//VmoGV2xQN6qGJ3Xo4iZUIw0nQAqkcj8vr3XJqlDuIPq9A9k
IYobm8DwC9N49WH/a3CisHmYOgIoeJ+nt9hiIke90lu+MLX+mkJ6vw2hNT6YeYD9OY+cXUhU3DNV
jWybW3V2xcY//h5aY32JTn66yfn7SugIQ3y0qDgYq7ktg7pDRFhYlKnn7K4VQfqzNevpPkdYutcK
kkqsUq2+WKPcP1VtX1wQYXzwQgMx4p1izT9+8U8fREoWKTh4iWRfQ5pucknWnjGTB9uk757Y+KNt
Sfvo9fz8+vCWDVQEqsIH6N2X2CR0VbKn3PKnEqFZ6qiU7Dj7XuGhlH7weZ1vhK7kz2M7T7skN6en
88MvT/RkI7DgLghoX9Aa1GDN1cqMwjFNnKm2/MBWyKa1tZ50sjS461S1/3V+qCOO59xYq6VZrsqx
sWH2ooVGCMkJ3Lguk1bDgdzXN0QiN3srtYgBzcTwySDY814mvPFroZXmXZ/O0X+xhlAW4d2WF9rx
ES70ZvWe9TkEHcBcI5SXJEz8orzY5R82Q/8MofP3rH4z0nphlMKiSCVGKsi+9ALqbJtCIe8+wy7p
X3jGy5/1/hn/567U0ymcoWmDX9FavlKZ44Mw83BDMq/6QOyxW5l1srExx3lZbQVANGNtuGvGcUuo
9KVj4YfzajkwUJqkrH9Unb15uj11Sp3PgeVrw9z4YqHgq2OnbSclti/c80dDaUTPsJFbKsBrNUlE
XpOStSxfGpSFXdZ0xlatJ83PqO7szz/e00PfX78k82VJEjhK5VYz2MkqWzInNqdjQXcRLX/xzZGb
/gasZr4VsdVdSE3VP/g1+fawICIJI01pNXPCued8QM68r9RgVXqaUh5++unCB+CjJQi0PosApTuD
DfHpnAGEkau1wihCKO11PQrpXoso1Ulyg46vSInOxoF1l+taca+N4yVM3ker7tvhV1N20lrLaoZl
0Tco22dtZBNIbeY7zHIyDIrO8KgTJbvzv+SHTxaFK21+m5Lrup4N3USGocW6NxZ4+mFBZCQsFZeg
0x9OTdyKbHvZ+FPwPX2yaIfzSre4tQRk/M4uyDGWUa9aFsbW8/fz4eLKO0V9gGI5tc3VUCn0EDPl
nEPqMXmPGAAog5hxN+2ztPeLICZ0l3inrdD35DVWr7Vhie/00sHJVpRzL8yoD98TKL3LTXPX67e/
0hura1qeLnYBdYP8qb7Tc825axOt9vux66/O3/2Hv+ab8VYnHjmai4lePzeP+duryXKFEaJdymz5
aBQqg8QV2Ig0+eCf/ppBjgNLk1lb20zKD0oDz0QaI/m/uJe3oyxz6s3K2RVjvhgMeefJwtz1YWlt
20pcCl/56J1no05MMsUzjsGre2nxhSoFJnk/zurmGod4LLkkMYxfh5numVtqcU3xjjOza6EzVHaZ
OvSb8z/aBy/HAlS0UBqyPpKDc3qjqNe0YMgL25/GsL/po15sA/xIHhYA/fn8UB8sMehPkfMQfUP5
fd16N2WMNpMEFIUAx+LrkDX4/CkZtW1ZfWv4hG2zMpC358f8YLYwprEka3FM48x/envtRPB4NjNm
GNeC4IdEuZYNpP3/xShIUGUaZACi1x8/azCFmJvM9vsWfautln+0Wvub0YwS7GPE74ePD8UA/0E/
wTf29FYIs+pnU+GXirUc7rUk2+kGHJz1VVi9+kB5Of00Jop2YUn78AFSeVukjprKQe90VHbimhkN
jFpTm7ij3KrfpNHFRu7ydVltmJABAoanNqNysl4tHS28hj4nSxfFK+L3tLeal27CW2BHucBl2XVP
idDEDtcbfB95VHdppc5XLVHYhivV9aWS1IeP2oDAjTB2WWNWj3rA2VQiu+W4GRU4RUaSjAk7Vetd
hmGApTsf72YdVMKFZ/3BcrCIIf/fsMtTerPoRHFkSWyaLN+Yx3ajVkPwW0iVtYGEQEhKWCeza2mN
4442yTOYO+ML4390BuVrsUhAlv4ob+rpBcRAZbqsDLEQaCNb1XLqCjxRGu10V7QmBriwk5WnEtP5
d3xBhGN1ROKWm0oYhMn2uUUP5vyLdUxOezcxKGhQ2VHYGa2/YZ3ZRdoEOc1n24pcpF+sQ2qXSRiv
exsroKS8Tr2+S9ou8/CbEMJr9Bi0enN+EqOu/26b4KtlZYEnJQRP4dlNtnJsJw+xGROyjFdruFAZ
+uh9oTFHN4IVaxEmnD7CmXB4O0fH66Nxgf4VWtGVvLiDzj+XjyaoA3OcTi89TWUNx6ujoqbPmdh+
gxWc4OVRmlyAvONW0cJp5xQzXu6wlIRxYdz3XwtEu2iREU4tunFt9cEqijBJLIfDg61UoRch6dk0
VpRtkw6g1PlbXD48p788Q2m0k5AjcbBY//JjUkm9g8zNh2KQP7ZjT+h5Ak9sQqRka/km1eTktu9k
K/8Gwm+6pBNbh16x4WfKqQtxlRtFXbK8rG9exrECQZnbYeCnRC3oEDzq9Hcq9Wyd0Bjq90mmOvCA
epn8PRysYmN242dJzmmQtlpbxbi3wMht4FTB9NMbkYyuKi35Ca0Jn9+DRZ2EO7ke9O8xidF4zUQQ
dFs+jOq9PYdp4qpW3Iyb0JKbAzty9dNSj/zekhSPEU5kZbnNi7bR3TKvp4eiAxt3YWPwfiIv0Eoq
fAt5djHEnN6/Q29ZLRJOWUDYx01bWsmhobj5j8uVjLKoMXhX+Fattx9Vb8SkhKWU3JqeXk4hnK0h
ht8wHKYLyoiP5pPK3bCqLd3YdcXWRlwIjIyRUKpWV1aiqV/kXmhbrWqo7Umgy/5gsdqMkqFdagV8
+CjtRW5ORjoSl9Vbo3YpCSMGxWLOckrpjoDENnxO450mz9YrrKh6Z5lV5Ybwh4By8QVs6FDfsKgB
tsNvCtcm+GRgAv10/hX74LiynGo5HCx6Lf7LavOHI4dPWzZQd5pbQ6Pb1KqfTUSgT7R/9PvJqCCz
iFTJfs6hJg34uG0kk8LmJfRIWwtrTND9/I/Lf1wTJHNOwNTE6Cifzjs4TJFjOrPlMyvL+yzpArfv
B/FL0Uus0bUQGfS58JJu5qOFzUSSSitz4bSuhdWNGvES4hogzQScaaga2Bgb65cyQe648NCXGzhZ
2Ax2FKrJVGAvjBZ0dYMNGWuOQ4HTr7FsXtuolN0Kr/+B5aa/jW2sK64Ujeq3rCNoAVRjvysLW6cE
XCcHVeTVTxv76K9qUuVHU4K44WaYpi8svu92Iss1MjEQQfGukE5x+iMEYShF0EO4RiObHnswFT+D
Jgi+t6kJl7Qt4kjeVWY0/em5tNdZFe3u/FN698qsLmC1A2vGAoqKXkCX6zNE5pHzRQzQzc8P8m5J
WAbh3MV+GkI/Ko3Tu0w6C3ob3xlwdNItHbzrNNMKb5K028YYbjrdOBhtc2F/8OGvj/aVoxblJJqr
p2OONQQZc2HJ2AAMCncM85Blz2w4xNa7uAil1/P3uJLDUi1bbhL7EZtrDl9Y8k4HNCR0i5ZElq8l
94Efwl71k9aByoC7sfkzDXn9g3AxA0kfQJq5Rj1o5pfO7O/eruUa2DAsKg3VYkKdXsPEPItCo5T8
GG0saENgn2B/jPu+6qvP5+/3w4nzZqjV/ovWZohMholTFJN+nVjRAeZXtj8/yEc/IrFsJn8dZX2r
QWZLH6ZQSsBx4nMMNoWoBJTF2pZ3Qd7KLxP69j/nR3y34eMQy1MiK3ERSWJiOH2CEtmEaK9qhyJS
0N4odjbfgdnMPmVTiIVbkMa0LQSW5v/dqKulKg06zFJz42AAd0o8xb35R60XdkELchDPbnUrzfCk
zg/6/hfk64IUcLEFGUgjVg+3ToUwp0gNfD2JrRtdhmCmKGF2dX6U9+8+o6BIYYsD/Z1xTh/oAmmy
hToEfuYoUF2jAbV9pNOojUciJpHWgvPM0xnqXZlk8YX5814cYCyjmwjuKZm/j1ZJgQJMWUnE7+yo
yX2b2S0U5KKrn0ytvYX1r3hFVldXcxtZn6s8y3+Ry6t6Ji3860ZxohujrS8d9D96IGz1sFbhAVgk
kqcPpIqNuCkaQEsJWAz0fWW6n3BnPweN0gWerpYwmwsTwGqhiksRq+gh+NPXH0W8IQarBALWd0LQ
UclnjBkDERYaOMBw0bJ5YPBEv0msSpY59LP7Ka3KeEhCZWrdxgDH6snxmMm8eCq5nyF0vcZNjdo0
djCFYw17jJy98LWPXui7PpaBBri2ouejb6I2AlQUpVpReA7wG7rJJaStDWRH/TXqeyfaTVpJMLNT
ts0jsC4oFYWkjJ90Y5AfetjRMeCCvOkhIEqsaPA9stSvW3swXbplqKThFSNFqvBYyi4kKu0XHovp
T4Hm/tYRaQtzz2qSl6kzCnilNHcpr09C/6xVc/ncoHzhfoChPhskzt8FgzUVbp3BpHWxjvP3IhD0
sObCyjKvQOb+U3STGuFV7ySC/JLKBBMAJne6tuSBwN4uaKB2KuVYTdTAIek7eVbjVxVgVN0ImEt4
KxnqjHhdbuofJFaFoW/WgsRbTtMvE9LoZIP/FBKZWdll9EkagSHkdpLaTynwy3TY1COELY8Skj0A
l7WlvVyHDtKLom8U4UP7ayz1i0KLiIORxf3ltW+jEoAWbORV8CUONTobsS2XTwogV1vZkdqT5fQD
RzKGCy2CTUtG60jmW5Q6micHVmr6htmDMAyziAaJVMvW927CuNwM9Ly8BMprBvcFyifWGdtg1w2I
CSi3MXHuh82Xtp5ixdPvAdjyp4o+9O9oTK0OgEIuZ14mQQr2bXwL4hkYcjhuwe0F6b41dZhIQshd
5U4T/SC/UiQz9hrYhlCRiXb6rLQFFRwlo4blVy3Btq6a1iCBMkhxYmPhTINQKIXQh6htQyKqjlQi
50goikMFEVC3gIvmBWE0HWlG2FSaRyotMI4g2AUgto/so+TIQSq0wby3j3Sk7EhKikoD4lJF66Y8
QpTIzpp/0QUArTQvlKX6CFxSFvbSgIixBQu0IJmCI55JMvL0dT5Cm4ZGzR7YXtqfuoXphBYBvJOo
y4oqp1ooj/MRAAWHoyGuXFvAUHVQtpD3jsAoBQ0BiG0YoqnLLwdUyjEm+au6kKao9ACdMlQqOp4I
zeYqbmR5cEHG6A0cC2hV9JmH79oRYUUTEGchlGrQVlgfxGcjCOXP9DvVb8YRgpUcgVhzL5qn4ojJ
onYKuDcFa2/6ah+D5+mrGXYZ5ZL4d6cF8zU8ZYhbbRZHj4G+cLg0BZB0eqRztXz1bbc0oqnx5SPB
i41ZQnc8RPpd0xwMb+1Wnw7SAv4SCwLMaK0u2ptJhG0xC1Is2YGtLnRTqGG6lCwAwMKyfo69E2rM
vwUxJh1xY0gCwZLY4HttL6eNKSiHR+DJelkDVTYXmv6b+D8AZjCCgJmFsJBhWR4hZxlnOs211KmM
r6ImLb7WalV8hfmjPbdHTJpcNyDTrIWeZh9BavMRquYcAWt5TvSV28Vp0XkUGIGwlZ3BnqzRot2Y
aOOTOaXqvjUiCfMmCDS3Etd9msU/phkNGeysLHmNAAjNLmz4hgXYMJof+QDwLUQgr3idbXavBIOb
yt40rNlaFgYIRZCcoi8g9swvatKn7RYQ3dT68xjn01eqZtrkD5NupJs5jtRPUxwMExxDCYKlE2ty
/zNu6gwU8oyOGq5n3FoA8mapuwp0xdS2EPYSEinaiR63Q65MCfSZMAyvktAlbeYwSwl4i3q4l3I3
ydeQF+TMNamaS5SbU/lbpadgYGe9BDQ+ZBJcKFvhlAMnb5Bn32p1KHFTD3vKNWMV70SBQ94EWNdZ
MIzb8Fk3gHFTJYXx7VVDj7FsnmQJ6k1iZvJVCUkyhN2MkmpPiua4sxPi1IAhJmm/VzJTe1aloQ92
VWk2+VVrDUCrZVROjoteKODvYxha214O8vhGNSdpF0Wt/EdtFhuhPslpf5sZ+Qh9LGFH7fUtMPUv
pKK3xSNMnbncgU/pBuZLaPK/4ixN3GqgX+dndjq+9mTOF+5sxKnjKYBllX1RYYr7omF9zX91aTKO
Pql0ceHmZlvdKD3U3NCMzS9y7YhXnR2otmEF1YUba0H8AhITH28yYoi4h/mjlRvgfkXyg+D3rHYV
0kP+IERw6IfKfUatVlNm2YVn3QNKtiLp+yC1Tk4dhtKEn0H3nHyhRvE3ZH7TvcgJYjgwtUfiMsJK
2SdKLP1sdL3vr7Q+KL/LtEhSD38xFKWO3HDWDqdzhHYd9xkfgbKQOoWF1xn17Yiux9igvUREgMOg
SzfGbM4vcd4pzxKZ25UXxinrhMQ+5Lsdg3sEbNSobgFKD9qb3ulPoRlIr3WrDxzZtYnzgNQOGjB+
qqQQo5o0eoGQCna1TKFM5aiHVL8uB+WPVA/d71ET81dc0iMvHiT9GyuAosUGZYbD4QgdClUkydWN
aKgkbwug/uEus+LsyjBacwZNX+iPFFKyb6oVqfeNUaiTP89l2X3RmiS+g7KmNb5Tivq+5f8VuPRk
K3Mjk4X+IwJAF3lxUuSGB/GV7ZxpJ8NvFbidACQVmLdJJVff+rLpJXeSlbTbDHOH7RiYmnHTFU7b
XQF4q7udXqVknSlZoSIv6ZEpe/oAtoHrF0azxW6jf9KjYvocFHDnd1ZFqvn9IPQRYPtIGZRtXO9Y
dBWY1y7Gj7LmS4qY3eUUVEQ+oEsl8ExCP76nXQFZVEtyqfUGnsudBJLCca0SpzgG86wEIp5M12TT
EECg5b+1IZrgP9a6dJdpUZL6gm6NMZp4mmOmEF8bakjDLurK9Cazq9reys6YfC15HztvAEsP/qep
egHGW5deyargJTS6qP3ezPNkeAMneGND4rB9XZQaiR2NJOOpVFDNfS9ghMtaRorHwPW6ea6qu6Rs
5PZHPlmhDFEqU2NPt/OAvsXkLD5UatCwmsFyx3z8IRhryVjKgHul8aaR+ugeyViR+nJn6YcMHiBl
RlF6gJO4a8Jg2R6TEcOnZFSrDB/gUHK6LwNRdkhfpRGS1VQV9QaozHRjkwcBGVRCL7CxxhD0Oyv/
lPpAwqxNnZd155lRXP/SCXz5YwNLA1samvmdg8HGcMNmQHyfzYlJoEsHc9bj2NSQuaeKJmBDhO3a
DQIKda5SQ6HyMGiSR8HOl+XMoWePq90winZDhC/ZMhyy1EtV62Nb4PQggf2FBgx/X4qIa1EqLFpj
wSFLPk6UCGMQ5xii55qyugFK7riBOWvXTGaxl4jN2NtWNz4awq79KYuDz7FZSldSa4m904fWIReO
QWE6Dm6KZjBcA171riTDFjqXTsBdAf4U0gCadTEC90xboK9V/eX8OfWD+g2uUqzMuGpkkBRr0zxI
cjEGnRz4i1x/p0B6vdKBS3tVpRt3ZHEkXqYEyT0b7Ig8RAxb921vRhckUO8LOFjmOdBzPlse7rpQ
bE3O2BDl4vi6mhFwIif9gbWG7Xgx1//8YH4y1OocKkldXZcJlY62kKJ9lCrtZykEbVdwiNhlM/4I
UdVPOtvjl/NP+oO6A7YeHFRQYQjROh5R3zR8wHnCRO5Sh3NFA6gxTeuNBGBjc36UD58kKmZO2Ige
7XVlVchFamdJ4vj4wvKXXLPsFvAdWFiqbhe9OR8PxnGaCqAF8WBV5CDUCi8/mRWUUiZiwUqapOw8
D87Muen8bb0/vzNBKGb8e6Tlf3/z8GBAR4jO+dVoiE37yArKvT0v+EbDQrAbVqMHTiV6Oj/ocvmr
d52yJqIBnKO87Mf2xptBjX4MoirrHX8WDWlxqpX6sXwfVbdKQBjG+bGWafduLIxHtHEggHGnpzfY
FGHZtVbu+EGt6r9HpzVGXzM6wK1TJ/tkthRPUaFlr3BTld1UGurz+fE/mJ2UTo2lYQCWiV7N6fij
GbDtVqkba+poPdcZZkZyJoe/2nH/xyx6kwNOp+vNo19yxk+DwOMm/kHy+Vto0fFf+ZtaRB0WbBFO
JQAT1JlpKf6bWoRA4V+ACEAVwslZmozMob+hRfq/SHzk36QADh5AVZY+57+DwBXlXzSBln9MDuWR
g/SPwEVLefQ/E3Up88uKht6Jzi2LGdqw04nCLp7+WtgNj7M+qpuwNMkKGOZfUFnHX2RwWZCfO7h8
oN8Ar+otSRBtTuiLqd+oda9cWO2O2srTqyF8g/lqQBDgKa4VbsqE+DIKRPo4ZpVgl6RdK3KePRO6
RUKVVDT7nLwvHyhIvq0c0W2qiNiEWHH2kii+sQ2iFEv9hRg+u32atKzZDYA+r8xRk++6KZhui8F5
nWKp8d/85I9/XeAJpOV0PVueIjZ61L6LrRRY3doDMSVB11uDlDzKVXtFYMeuoMfOl7aVfdLX008l
SSxXtrC7604dnEfUcgAv1DTbjRVUyr4Nm589wdaEdwf3xnSdK8rv81e42ugcr5Bd8CJop0uKFWm1
IA1lRoQNheRH2hvyQc+r4U8cwPCJGtPYLMa0G9kWlSvkOvWUvqWVJ6x0ayqUCW0CNABwgxfN9fET
K1t7bxUYpYlw0lwOXqHbyHmxJYaDCFE7lB/qjhKhMyFTNUecVnCLggtd36Mu5u1E0ZZt2xIDvghV
8eCsPvtE2pDVIFWEv2oUmV18XNRc597QtzY7ZeR70USxMBIHQNKBcjN08o9a6syHuFXAFMfDTGWx
C7OdlVUJ0WZtd290aZcCZe4brxaV9DNP4PTSsXaY7pm0k4AyPAor6n8Xc6smLlxY66kyPmvDgtJo
7du6jrsd1PFcdmts550Hqyb1SDsrbwAmyjWHfy17mdFP5q4Uh1sFQvwL3Bf9Katbs/BKDZQREPGo
+AaPRviK2iEgSWosB52skakT2c798lUrfJTd1aveTeMmCIegvyY8orkwX06/H/Q3OEOQGqLisKTl
j8TsdFmQKYy3hJ+Vn4VC3HkB+H1L4I9+f35WrhQF74dhqX27D9C1vKNtH5WfO0IldlS/ol0mGgdR
TBkGLhLYu0qJvjEDI69Mwvy5COTiydH6p3y+1Pk8fpLfTKlF0YqdB9YSxRx6nGt7rW6NBFOTWEUH
EP99r5nTfcl+xIcJbpNGhNeXRbzZjVMkecYwKn9mp5Ruc5asm7QRgrwG+A967ZgeRSyeGeojP56t
7gFRQkFNstZ+Tapj7lQoGpSIeVcak94cQSt7k+qAF2o2WUNFI/ZUX9IXYkOmu3Caq4fGticY80m5
N6pWfiQkVjnwV+6SD1Y/h3FpX+o3LQ3Wk0dBp5K9pgEWaQE6Hqkhb3ZK02xqQRdNwaHSVLecxV3C
c2gT6q+y48WjeW0iQQo78qXH8nOdX5KrreySTAs8KIs5HIkJsm2OMafTolJjlHx6qh8AytXXRiCB
p7bI+MlMAhSDOduPchB/jqVigIpFBKKecqw3tC7x+eekDbH3uU3TebygPnr3UiyXRc12IQwiaVtv
quLOUAnWmbRDqcwvZqcq90Yc6Vfn34nTTfjf986HGEUZvjY2DKf3PkeEb8Sa0A5hbGs7UyU7wSwb
AsO6Cy/f6XZ4GWhRymEf4byIkWwNOFEpcLe6lpYHQXHDk0pw/0DI04iT1Dw9E50zXfhKnrYMlwFZ
qAm1RsuAdQ0D++mdNVE99JmidYdQbzfElzxMLcXf3Pw1kKbbxLnPcetSS3qlUT0OCkbnuFVa5MjO
aiNMZSol832oDpOzJAg2n6PZ9kTT7/Kp/UEOiC8ci4QOzZeT6I+q5rvzv+b7e8YVyUYctx4bQByp
p/ccc0xsI32cDqMEi23AOPgpjRd789CND22n/uCS1Gvd7odL7/BqstryAukFGUddAykAR4HTkQlK
bas+1ZoHfSzEvVwRQUHv8Xqku524CjB7hECEuVUB2kCR5sELdtJha8xpva97u//O56h8TDi+XHgi
K40ucebGYoRePtpsbOk7rNQd5CfzZrMjfjA7MX/q7cG4zuuRUj357p8FTiWT9AWakKQCZpVzY7VT
7eK9/2WnYBFrEnv3PZuWLY2rkvXIGmHaMo9qw+TzUFVie/4HXBVUuFxIQ+xEudrFaktL8vQ5SmqW
KFIq4F5TPmu1ArJCf6sYd442+2pRbsNO3Y4ScQ6ZuPATruYO8hcUzFgtYDRRn0LecDpygAMxaQjQ
fZiLzrW72dyrLat+tqh3q0wxtmUtkr1TX7KWrVag47gw8RT0Roj4eVVPx1Uy0nH1KBIP2hjHPn6L
doMIMvVoxncXnu5yC28+NDaa5wU9ZSMiwIDOZDgdqp8BSFqxmT7OmSzdW6N0WwgijpjYjlcGC91f
n75e+EFPbw8HPkxBdsIYD/m8oFhbzb+cI1c8B6SQyZYjQPjj9tAoxrEr0xplb2Ui34RDmNPN7i0k
FeZP2tzhtrQKvCAUDtxplIZtkBPVgn6X+JHzl3dc3//zSI6Xxw4dI8ECNgPcsloljSlKCr5f8yEv
ui+lkgLl6pt4Z9P4A/eIAUYN4bbIvRy9JvE83gZh3N7HfU9qUJyNN1YWlxsBW8CPRwr4tjlnntkq
dkPeVxt91Yc2vVJF4YEqsbwgNqv7XE3EXZPqJJJN+mtvC2WbAvK+1lpSm87f3OrD/tfNAfAl0Bi4
BBNttSjRhaPUFQ7ikCWZ6Tlkft1o45hiCZgEDfFIl7ZZjp8xsX/0OSnZEYk6jtPnn5hEX+jQtRpp
oqL/ef6yTl80rmo5/y6IT9S+S5Ft9aJpRg0PK5iVw2Jf+WXYfbFHMW95dd4WmyiWpq92XjZbJZAv
7XROF+m/Rl4+i/ZCM6OIuJqLsjXppUGs2CEOrGzbRFLoTbOjXPjSv5vxiy8fMgtzHQURhpnTtwxZ
ljkqtd0cWOKGHbFML/Xi86NydQkAfPo+L/eDBouHiSaH3S7osdORNLOhHKWVaNDRq78SwN1vEKDc
EPwRomNuiVB3+uLCG/N+UlEGYaNItURDrE1573RQu66mga9Bf0g4S2xNKVIfzZpwJrWUus8Ji88m
Qpj13IPB28jtQPxHRH8fbUbua7Qj9yChEhqvVntppVkGPnmVjxe2vMNoY+FNrp6GILwFbX/QH1AF
sgEh1+9brOr9TRBo4qqcq+AmSLNy+aZlBKZXxTWfloTSQaqi25tuI05hhJca4c4QiUp6Z/cDs81v
ZK6p1xXzcGEtPrL+1per8gzx9eEYY0aePke1wBonoW8/NOpobEU9TngKTTncWfWwtZuqvuYlzXcg
+PStY/fTYRhsnAejKqJvZkRjjz+TpDBFRLcBHIx7TlndD4NM253h0BTJw6r8rRZxfk1fSPNgfsY3
TkWRYNC7JVDGcG4j1S42JB+SnVvK32Rq6s8sDNgWJEWx7jXinfeOGJt7WFbOYegqe0uyGzH1itFe
07yr/UgrTA9v2CVE64rvvUxsqmNYaDCcsf1HAHz6bGx6Urk5RPUBnQjxMnMZkBxLNpNBtxHLbmnc
tnJk70E5PxqlEC9Bbjtfg3kgx7TJt6y8HbGpBgHNBgjl2Unn+1nSo2uE9sWP84vZ6bb+ryvF58NV
qjjR2POeXmnSk4JJllx1yGYd6dackaUck1JNl8/wO2GIzfnx3r/y7OY1AxfLsrPHnLoar8sMMzSC
6sAxQ37tac4Tg5d6TexQhgE0duUYdMHPj/l+QeMYxjqNvBVo0juOW06ALKq5sD6UmL0IH4tVP+p0
EtIRN1z4ZH3wOBHdgSAG08oEeFfZkwYEYi1D2bldkrKdhPd0fUcvjtLiOuuD9B+PB6AOaCoNHw4v
VHlPH6eF9iliD1Ie7NaRnsZqdLwwiGZ3liuo8RBzLwjM33372I8DxcPMyzEJqfNqurRt15FTHVP1
GBtzL5Smcu04GrZQiGDEmUHgEixeXjWEmHrnf8RjDelkvVmqDPQnzOORkNPK6a1OJqEbicmtErI6
fp3qePpRKZV47grjXq0NbUfZVt6msazeS3VsgCSsjCvke+MGFR0SikItfXso+tdULVAemS1x3sCv
iZDbmfyx/jR9I4ywdQO7bfYFBkyv1vvmpc+G8KVHL0EiV+LxKsdbrSa3k3C1edyThd0T31pesBO9
m7HLvYK7oBBLggUGtdN7rZpgzseBaQRwlw4eIVjbnOWTDW42788/13cv5Gqo1fY96OeCzA8WALuS
YQpk7WtViJhjg/PSRfUrriXlwpw9Fj5WvySnFM72lBF0MlRWa4A+KElpznZ2YKrK1xOEOQLNM6d8
NUs0j2Mfax5JZ8UGn9Jj3YjBZ4ko7+W8jLymyaMNpje+g5KNhlTP5o2UV9mOzm6zdRIRb6tRMw9l
Gzc3NdoWlEeBBa6++70cKzYEyZcy6eFikRuWIrmpbeHXk11ed3lx6UZXh0FuzCZ3gtWf1Y4a+vsS
hjRXZWn36UESw6ZjNbxV5mn2BiE32yKXJh+q1+do0NCT9XjlXX16Pv/jvluOlgsA+gHYEYs6p6bT
eZSNA7X5tEkP0xIqhOTH1H/noz5u2ax3X+Yxv0TDWBVQ/rplzKl0ZRQaRRyFT0eUCxpAJMBmB+gC
5jUoq63GSdco+SoXo9Ls4Vvq98XQhPDRkcLHNcIu5JCXymLvd3ncuXPsogH04ky+Wqj6xrEolYTZ
gdjpeNc7iK5TnShIlzQ94fakatPF3avhZG8CwrZ9vslU0wd+JkSWn4agsb9HyaWf4/1rTRePIyzN
KiosGAROH07fqgV57kZxUGLDfkEolvliRE5tpJLy6fwvv+qNHX+IhXdIB5tPLZzZ1XsNo5haFueF
Q9WiFy3tKA3dmS6LGxptqG2GOA+ve00vtorNG1aXkrqlE95fz2OE7EipEs/QJY1KQpGkOywS4OYg
KPDkVKpwXSOurGWz5/WpYeyDwCkvtcSX3e7pIoHRlm8N32sTgco6LU1XpKDSI+qNaJlMl+TjeEud
8xJYaOWVOD4mIiM416u45jjUrQp+rAaGrY5DeRik8Hc8WPsxtl/KWpu9xTu670GDkuoXB580iRBu
KeiVHU6o+UtKkcfLZPWS1OGjFwiFCMg74pFAWazLngERIXJMdvRBKjhy52mGmn8mPyKuTPwbirgr
yONIWunGqsWTmo/9frh0EFnu+c2jp4jDNIXexC6GOaquuzmhpPSq1JXjJ4W6wQZcZu/rqfwnN6xk
k1ttswsJt9lqBbiQnFJWnv8tFPj/wihWJyEuYLGvEbpGTR9I9NoIriUhkDBHbg4VmdteJZDml23y
XCTy97CtJI/kc91PzJrSrKb8M9wGN7wMDgiDMzCzglra6UsqZ52REPvdHsIp/qVKs45ByM6fzr+e
xrtnvOx9l2fMTVpYrlbzzjSaQVSj2R8ordo7TR/DraAr7fJzlI07Y2BiJ2WWN4oaltsuJrJZj8dx
I0VR8GRWIj2kpS2+m4DC7wuUzjtNSYPXGQX217CV4x1OnGiL7bTfFtrcb+0OYlbUq2Ib522OfL2f
9t1o0yAvwocgGKmb9kN7M0VWurOU6HUws3ynTZazkeeouTfTueWMOUpo62bnRoipvIumGuJtaCVP
A04eVwaXsY3UFhEctnM3ispvdb0t55thjtvdYOn1bbg9/wyPsZUn85RTPFPe/h/azmtJbiTbsv8y
z4M2aGE2dx6AEEjFFNT1AiOTJITDoZXj62cFq29VEsPImC6z6Teyu4kA4HBxzt5r86qoirDa/Pqm
5GSI3lqs9akN8mdL+XNkBpp+Xcogh30qV/N0pkd8TGDgfExS1fyRZv1nMVIv7lBsf21qOdxNTdc8
+tmQ7FNkzwetyepwKnz3pqnAqzqynu+dTAVRMDnVzjETbw7HWpl31pTAAe7SMl4xs1y4tc3kx4xE
dIvLzp4DJEWm7eiwpOZJTGT6E2cHHLHFoj3iir3khfvdA6TF4tK4o3fLoWXzAN1cnwPCkYynsVx2
9ZLvU+XtNQrlgPoOvjG8zXw31iCu5Ux7Yq7CqaoeDHms0g9pf19V6GotdefPRjgG1T4dYshs70Q+
h/6cR4qgZz62sLHmDw4r/oVD3W9+PFVZA3AzfFY+I2+zR57VTOpsMPhPo1fLnVfDMOv8mq09pgv4
lRa5a2g1+5TuBYaL0KRNGJKtXN/ZbW+Hrk1lZ1J+FjXFvEbtRKRJ5j9PgdccndEJrlva2Y+TToPB
1/Tymwi67MAqNIUI9NOdkzq0OU1zjusiKC+s3dvyAa//tF/jDEkulk+ExGbzYhT2XJJDrD2RYKcO
CRJgWsPpA9DE5WFdp+aOtPrgA0LtYWfNoxfOnnLezO20EjZFZxiI96HVYR6G7WpiC2FKKegeLe5O
+Hl5YTe/2dPwW4HPs1CfujSU8372b140fz1Re/0cjOZTrWkGhWbCsTtYVpGAVH7hqPLbS1EvxOpr
soXSN4ddwupX8sR188mURcL5qy2PAWKIvWB4Pb0+t2z3j3/eFvcFcpz/sAj9OrcszmDMK7a0J6vA
uSFs7GaYCCdKRvoN51/iOTHHYHBIj8oIPpzExnGg4yYZyELemQZfh17U/9lu/udv8l02cwH0Xeoj
m99k1whLHRT7T3k2/2Av3VTmcXKTx9KaL6HoNweHPy/FOsgLpTBES+vX2xcOoeQOGoSnxZDvtUBX
oahyd+dqGJ68Op0uKIB/M+KZgUCioCMgUZNO/q/XS+2aEb9WwVMwWvVXVyOC2Eh94sdyeypDH9XD
p2U2vR7kcxWvia99853JR24PHEWELkeOh0alexsp10dN95KrNc+bK4PiJ203kugvfKGbQzOPh9oH
XSXfYSBCMdjOPdMiqSeuxVs8VdVOW8352TIaK0YjBDCnNMerrsqdC3qC7dbwdFV0Y6iyaINxzZ8z
4otPbcKgFhhY6t/2o+leFTWtJ1m5zUFJTd13AyqQalysL0zLzU7UQXe/SqgGNsq3P1/X/w8hZ/O9
ejt0378Pd1+a/3W6wHON9SJPs+F///rH/s8/Qys7iSZ/+QNRxUSxPY7fO/X0vUcC/9/Ri6f/5f/r
f/lvGeY71Xz/r//xXI/VcPrXkLtUL7WYpz3E+cjJw5dSELv4TW3/L/9Wbzrev046s1O/iiI+VU7W
9X9nTrrGv/iaThwaXNCQlU7z5L/lm5pjEC3JNobqFtI5elpsOf9bv+mY/6J+gEjwhAzySYcw/yP9
5q/ftYZiiXMFOU+bFaXDoASIT5SxWJz7JVvbsBlEHmHLhtc6dNYfei+0955VLp9y0Yioztf5IBvD
jVRCxQLKXXAEOJ/vJz0xPohuai8sI5s+/9+/7LQVejGoM63Qp963RYyTRt6YtmpA53d4Kyiv3pmV
SCK9AyDRwio66RDKt4O1vp+0zDiYZLkAmkicKbJZGHakDprIJIkUsOreOHq1v+xLJvhLS8OvW/e/
f+lmTtRrnA9DIEQ8JnBbrG7swlJraHp4InvWSzu7ce2l3k9rRtCfk4BNGdr+UmVwU1P6++qbxc/y
+ySYcGPGems6B9dr5h26QGfvt44ZddkgY0iHZZTNc4NteJ5uXKqG0YvR/vDn1vqlcPVUM/h7w/33
tTdHorqy8pXas4hXEF0Vdd4pf0wRdl4RE+9EzhzoT7mVqyAcPO8Stu7XRf/va25WhCmodVMzzCJu
xCgPsxzJ1PCr8g6K47fX72qz+Px1iS2UgBqWJvV1FvFkpNnN2rTZHktG/U6Cb4uLNcn2hS0m0jOV
HnmNrGK5TsPBT9c3opx/AsR3gV0td4Hov1atax/q3BwjQzOSC+XgTTHn71+4KeJAl6yr3p2L2BTF
ElV9XuzRF/aHkhJCbGH3uJ7JoLtOA2SnHmyjdyyyBbFcbbCvR6ozKqFuAzvSO1piya712TDfNFjp
bqy2UVd6H8AYaL0+lHhv/6Mu8t8/ebM0yn7Oh9J3Tqv0IqMicHA/LcV0rBrv7evv7Wf4y2+G49Z4
gtcjLW1MbDF07ZIgIKtFrQAWwCmb5Yb1kTSRLq+POD1rchvUSQ3XyutJGlOoL6Px6HegcrMuc+5r
0SLkyCbxcahSO06bbIy9QnEyAJ2KJDdtjxbMvf2y1OR4ZAYmvB4ZO3oLmgNAxGWSmIdpWKsbXJrt
1dIsxa5xuOWuN5YbO0Ul0Yu62Y0pywRr+52Zjv5hTjvrwt7gzFeyJbcUil4vBeA6BtqgR3WTkxnh
rl2oN8q7cCY9N/Ns+9JthwA2UAuP2yv6AzBZfTcxV9NUHt/A8Po4J91nYryq3Wx56JalpS686I3u
9++xtJlxG8ptnt3ZdSxyd1xC1ylsN5qpmX3Q8Vd+l5PvVbiSS88lSkYJOxobIzj2ARlzhI8sjh6v
g0Fx/fVxd/bnbKZgsCENrR6Hh91I63ZeBVvToM9lrJTj4f61rys/LYFEWpy5xppqjSEEtOt2iSdb
XgqF3GwH/34qm9l4quiuSt2oYyAYeVyZxBjjweiiLk3et9Zs7fJKtnulDxowpNbfo5AGTO2vlzpy
Z/YS2+IEPStbmwqtjP158iJD1+Df1mV7U0Ec27FvTvevP+8zY3tb3kmUz5dFclo8FYs89sp1Wexh
lepG++71K/y6nf/rSXqb6bUrg2AljULEYhiLXYLCalcI8q9bxxivQFkAyANc8vH1iwFi+/0yuq1Y
yIVuO5a8KuZIrb4h4SOGEHQGigBn1YJD7yzIUETvll44dmV5U6a6X+yGMVlAy9gB3kh/cBeUAU3n
YiQVd+Q58XTyAQJoibjibik7DDlGofRnABjJl1Ymxghowio+U8EbP2c6pQuJLfngjC6wW+ZAgWPD
YTIN58Gr2lBVWSCObpJ7D7o/dkVUBwkJeEhmJz1Ui3nXj5N6YyUccfYr5rgrKiw++4/c0NZ9KRPP
D/EgQoKh0UY6NjQfA6IwiROkO7YkeQNKv08dH+ygNWfFTR4g8cVXKiuk7L2pfVR2J34EeH+X/RBQ
17lV7ZJ+dthX3GDiWPw3U1AZe8ddbCsqHJkGlJc6MwjHYi5QiBEK5+6zpkoP1lKnw9HMavcdiUd1
zp3V6w8tKbTnuciDvZlovhOTkms90gJM8dYGmn3bFW7wTvUoW/aGneQNF1UVwoRJmnZYYvb45ASU
QU9EJw1NEISCbi99q3NuFdFDljbwl2adxaNVXpc6Idk0LnAfhQPBvFNkmGPxpdCt5Z2VS3Ev+qm5
aiscv05KvT0cOoc3D3K18YFENHTxgV3PedyrHmdeRQotGfE5MeKrqIxPLvAd/DSN8AUKdlfcu7BT
tWuM1P332nXKHzBOg5uu9ZoxXBuUaWwS6j0ygglzQd4NbdRWQzLBCh0lHp5u8d9JOkFsssVcPlWS
6h7JniYqBjeX7idtzWsRdr0tTkCWANuzNxny0yzzKgnVmtvGHrs+LvrMTDUZB0tmfSqUO8WWL7r3
JJcXXwzhus8SaAkSnLRWBMYNuvuM2nrVDpxalgGUvLmkj25uVW1kNBr9XlLb2XCawqQPJKX8kJp1
lZJUbQo9Fu3YolYxBv2QlKICwDv15pXQyBrBadCteyTCLlgJMCa3vaMCKwQzSeZB3uSQuVwfCGu4
ZPr4aA8Ve4Zq1CEG+TmUytHWzHSXD1ToQkNV5Q7flbuTQQafowuCG6erx11hrcneMBIKtIh2jJ1f
cHoKk7RYPwfKaduI9DeMOmayDG/bhozW0LGVBiF4xFI0I5k92ss8tkTCBcNjajCuozHxGezlkP5w
sqoZQtuZwQGA7XH2HfVNh4S5tY21AD/b0rdNcT8PhvsW68X4qdO1Zthrbs04ZOhQoVwsVmtXt4rH
PsvyMuwxJ32t+dba0Cs7720yNtUPzUKx6qeTMewyNTnfW2UBHDLasTOjqR2n94V2si8h5Au+DlM/
ZJGDqPl7ndrF+7zuS0hSurJG0hXw54d4krGytMZYfWkJQXgzYi/7qJZxPJikkr9zu7zpwx6OzNXg
10mzT05uqyiBMOH3/j5dgD6GDYGaP5bUaYCT+k4ISa25Tku1vBsMmXbhUsj2i8dwgoEjAUrFZi2L
g5gzqyQNxLc+T/24ZHtsZ9ez1LOrFjwVDcvCaJvYh4p2SnYqaH7YpWdGdPPWr1R2myFWfaHWvZkW
2m3Sn2TlTAryKWnLhVlzaD7rhqfktd4k+h1OrPWqHbOBHFByuD7YWF0WKuDKvzXaFZyF6FrwMxrE
lDFN8jdGy+fLi2xjB5GcG84OmYlRICBjGKW37pTMSyYK8hXjCRGWDLslCL47tZ4ne1nO+rNMwbWF
HCgdcVUFy4g3DWj6wW+YPMMGBAheI1sr73AYDQAU3A4buxiagmAPLzsmzQkHNWuN/VkPBvllKmdm
27I3LRkGsqWW6QrBeO6nKUmYw5kzo7yl3B3qWeZgzLP5Dl9fAs+s6Fv1UDtbozM2HRuoQfUHp7LS
qxJmQlivVnKhnnAqG/zmbLAlYKK76yWkiTqmZ4X7alBWnBbqkmhm44/8a8fgbnak+WrWweqZVbzI
n4ACoR/toLHD0UlVZIu6f1s65XxYTUhLnIthJiSWez127F2COs8OwgDL5zsj3T2kvGHGKniw1yL/
0EyecdTMQcKK6PMYBxUIi6ZglZ3Fet3afv9G7wr70lb2tFf83WPabGWXYp6SfFjLuBjn4lZfnT50
Ci3fFaY9HfJVGfs+pQ+5FEg0W/ZJxzJpl1ujmcwLm7tTi+l3P2CzifUyInOF3+axowr9ngyR5G6Z
m+KT1mpriDCFSm9qpbE2VtmxWFN14TDzs1b6u+tuygrKUyWgJjuPk6Jov4GjojGag8kzMm9ubkdL
uqA40jFpw6mV8/vBsfsvA/tpCmajmvSj2wgLRlvQe/Bh1kXuFwPbQ6TbsEpgwU3tB46mqOLQdk3k
sfRl+k4rZcrJMyvrYE/agftZG5bpppzBy3CKtBImEJu+0uuf2Jnn6pz+/kU5rbKbomZyhW0xLjS8
VHaqZDTlsB+XuXfCpU0cDlJmQ3wKIcvVt6wv6ktw9TOf91aysXZ1NbjWmsZB5crPLm7EvdIgLBXN
RR3imbPHFqzZERbetX5fsHMzI5hI8ohsi42sln9bLOVdeIhnbmTbf0u9NYc/3Yg4nyz7Nu2XadfJ
E5qE1OMLU+G5U9w2aaaqVlcrraWMLWfNDt0MX6VE4MIWnJDdncfyEy1OoR6qKugYe7TVZn8tyBYy
k++vD5WNBuavyczbTGYe0RfBRAmFr2yor5pEqaMZVNkDSKb8sU2HIRypOL6vDNLrKSo7d0Urnce1
FW2kQMbGTYJK4PXfcu4ktpmPqi7NGZiDiDW2zaFf6iKSugM6rqy1yJB1sfcCdUlmcu71buYeyjUe
mVNpHY++RZqzm/rYqWt8RISAP71+P+cusZlmBkXW1tJZpypYYR7aFNJL4oiJBBKQna9f4txKt/nS
GxUACKQKS9lrMUMr72tiiQfjQmfuzIe2DQ30kzlbpedWcds6XYQk+F3dyeCmLyE+zcSSXvgMzkxX
7mk8vJyuptmvWsPAQbM0614f9PlNmWp3KUzFW6k5VHsUn7c7OmxxEFxceHQ/dbS/WwVOd/3ysotc
jKyv6lgmevuBrjg35KLW7kOttNdPOdqkLDT0IuXQO6c5cPoyqUEiCjiZUdJq4nYoux72VZKLH5Vf
1x9qm4MwLpGp0+BxTaJlQ3c6UGuKuXitSmZ8jEP1URGm/tDIZfrkASEU4dxV+pWJyKffJZ6dJUTL
s9086qLnbOZpbcAJArrZoyGaJg2hCJGVtgz99Jgno/hQKUlbxK7aer3wQs5V+5zNGxkrkiVkyyRO
McI6KOGKx1J4GuVxaqPCcPsdppDsSrObH+MIUtNdiurt6yN6Y2r7a0JyNq+FUoivVDtox5w27zVK
L2CsyJw+KwxLWPuNau9YgDwijd0D+1rUmxSDyJdCNeU6X0EvdrjSKA+lyCLy4E2lsM7sOkeNce7M
8qBRcIktmRtNBEys+Sp0X36y86w5BvjjhkgzJQ2llsNgt8tttaQUKRoFnwKZyT+b57b+gGCY6WbB
HYyTmn++FGtzaPphvbWANEdFLopPbVamF77hM20b5zRzvBjlrjFbTe03eSzM9btlDY+n8D9Oh8Wb
UpuMY+/P5R92Coj49dd3bknbxqjrbqGK2qdFVY3ZreGP46NeS50L+knomXlzGPssOJSB+JKsnvYp
cIijHtkMPbx+/TNzrmP+ervCSKDALIWI7Z4xUpCqtsc/pQ6mLPMLDZlzl9isHB0tF3+ZqiymFTde
Jbmp40jP6xtIA+uFA8yZldDZrByrDwGyGbU0HixJNgGqnj1TsLhtOqO5WvDEc762ted/9MjszRpS
IVynMOKnMUfzPvJnHf8NgphoXnRv//olziwk9qbGmnkoNFZOmLGknvdgwEpBUmzBIQY+e0wGOLKv
X+fnP/ibOX3rfw6G1lm0jonLSNzqpmiUFfVuneyM2rYPlWZpd6Pfi+teH+8N5tUHz5Vy7xl182Gs
TONLPeMg1TPje8UJLsRkWWOi1t+lc1HFU+iiRo7LrO3DLBUfEZe4h3Uo01MNoorwcy/QZFJx0Lrh
mNWSgl8jnf2EW5yy0iTuleE8F0xuFBAAZBfEJsRTjTJL97IWOSH7y8XN5GPF690nomO3U8ziRox9
F/W9Sfq4m/zhDXl78DjiXxho5z7XbVTIUDY1SgaTQ5bfUE0BZliEIHjdyC1rdwcR3D9mnanHnTYn
B8RWGtLSdowsWerx6+/szFi3T5/ZiwmqnsDSoeBN4156KajRtXq7mpC1zVE3okkTVD0AjU/fX7/a
T53U70bIZj7El6jVgxJpXA6efue5pBpZSbXGTd91VzOM8+Pg9iaH8t7c2d4kw3yh5CpN9KxYn8HU
L/X7INOCqJeii0an0w+wGux9L+31D5dWy6lFWCASLc0dVQ44QxBTL3xG5x6V9eujCiYo8F4+prG3
LP3eMgFsMREpmLXOR1jL+eNaUj96/UGdHRmbmVSdIqJk06axKSl12Jbqj8ii1VdvUtMN9q/penJF
f5MhUnw7CwlYISv6XZvjJX/9F5zeyO/e1GaeLWBF5Zo+cLcDUd0q77RI5qTAvf6vn9vj/LS2vhh3
bd8FE2FYaZwaRLWu+I3jGkPbHmY9RN9l8W4abTH3plyLq85pIT8jRL7gpDuN7d/c2s+m9otr6wbo
IjTH2lF3CL6rx6Xa6aLICak1uwv3d2bKtTZTLjW9wl4VfEtPKfOTlZjLnd4nz72/VlNEaepSOe9n
lM3v7uU0WF/ci68q5ESul8XCQ/zRBot6tOZV3syI0ZDdJebRd0r9MJeoJ2FX5Y+VOWp70vHYUWPm
o0tE6yTsFw1Xb+pZ18oBV9V7bvIPn/VmP2mlqTUon+W67KriMTGpthurWdKRcowPr4+lc6/z9Pcv
HkGu/HqEyJ3HA9kBx0EbpyiD03dvj/al/N/Ta/vdU95MWz0pFCjscy6B7+PaA1cUr5oIDqYjg6Pd
5LihU5zztOSaC2vpuZvaTDaatGCa+UMe8/pA9i6muGbI9pHtNvLCTuqc+GZrMrEW0l/sMqAA6GnZ
Oyrc8jgFnflQdl0TqVSzdgqa9Vuu217RZMertUDcdVJ/PXReNe4W24CpDREhWskb2tmVO0bUaIZd
18Fye/3lnvuQNtPQGLRwVHMt53TqUCyfHRGpwlOH2qWJ5sGoPv6z62z2fInbaqYHpyPuDOXQTJfq
Zq0D45BRrYRgARz+9eucea9bvX9AqF/dtE5OcXxcr8ppKXA0BRpGy1JeeGRnZu4tj6qm2ToAEK7j
aZqT/ToE9t3QVmr/z25gM+EQ7bBUjPoq7iDEh7iXnH1iskL4iq79P7vEZs4QbT1Y0NyruKhSWnaI
3t+QzXyPq32+sLyeewunv38xZaSBGv1OldxEFvj3jQAUFNTd+jBN8tJbODNwt2ANLcvXk4lbxmmb
DB+SRG/2zSKMK1fvG6ymyXD1+sM6syvZKtL56d0CNaqI0Vm+Bd//Ji3wgRvEru+mJiHuxL4UcHfu
oW22JKvLwjIrjhF2RbsFLsQaFl5rUKTJggtD95w+46cK78WLGVKzglo4FXFRoOODm5Rc6+A/o2JC
aD/P/RC1p46YSfVmnwsDLrthm9edBG5ewhi48JH+xOb9Zr43N7OBnzmUBSqO0VkNqySc4SgRJ4MX
5o+EgJSG6Imiu5rMhEgDci2/yL42/nDGvqlBy9vW86C0+TrAEwHnjjMH0riSY4SfGtSnXn/rPzcS
v/mFW89HreUOx3s0u9YIbIuUgbfKHpFGFMvB7ES3JyrHjpAeIup1ax8MFv4p2vTjIUjHObRLx9kh
3VIk7PIa59KuaKZ77ccxNfzj4JA1NMlk2aO9XIk7mdN9gW0nJN/jppv723aSfVj3JJ+MdorhxFpv
J5W6H93Mn44ytcRhTLsb3mB7nAYNOnWemm8Wvd8Z3aU54syK/HNNezFQSsJpzMZgoCCvMK8KY+Gc
EhTobvWOw+Jq/tDWhrN7Bxv79Sd+7oKbIVEkhdvDvg6OAPb70MiNZxxC/X1QUTyUKaj/3uc3gCUK
LizPZz63LSSH+Jmlyk4XNB2teRTIin4wrbtX8KKeX7+lc5vwLfV91k+oO8cJjt7EJrDCE7KrZQZE
Njf6r4PrUc4epnLXSHAMOeKFHeHRy9cLFz+zTG2RkTqaE1dj03qcjPld6hh6pKYM7aaYLYhZ+rQz
Jyffk9OU457SyivCpPSbuZ39PVEu1c7qS+0g9OnL6z/nzOvdAhGW1Wwg7M7uUZ+xWJvp5B66terf
BHlWH5FBlFGi5+MhrQz3whXPLBBb7Au9yEG4pkAXqBXig4ksdmfJJb3OC9e8ovx7KR/33Dg6Pf8X
XwqpYDox6LN3BGYOHKs0yzvdGKcdZjzx+PrDs/UzL3ObtImKORM+ILR4XgMdM8BY+zd5K3XCSzmg
rLtFH4Ei+aUbRA05MXdGXoMnIbnK6PaWA7SO0gpquBMMuQP2G0Bt85aG3eZc4MjtsFNc0/efIr6F
A+QC0ncK0mWsiOSA+Q9ZEnwVTrWWHAfh91dmzpk5lLR/vmVgBOYwY0f74LTadE8x3XpbWgaZp63r
fMvaKjN2vT6VfTT0uXs3o4DJw2DoxywiQTi5lwFmzN2kBfMTSVbutEuxBI8HLX1GoFHVxBUl5ptq
IEoIdY+g/UmC6zXxd0CKMf20ZJIQ2L3zlM5Az1EuLHuiydIsVL5XxuO6IEjQPG0tdzD7hbeHl6Zb
2B19+d2lyLlbsICRWbtY/edu0vMv/gByAzJtF5xSGhySi8iLTr7wQpcPtS6fBjebrx2FtKM3gvsm
xfPpr4SFh3aXERw0KfcELOs987Ym3kIPiSCypzAhUKnZc3/5t7EsjdukSBMncgncGXfo87qD29bZ
F9PreiQVCW48nPmyzPZWZRufnKEFdQV+bZ9lft8eIUtTxiNwmwQQMc+dEflN0saWxu3k81h7kc+2
LnuQrJTEICZjQb6IVS3fax2vObiVqX0qvGJCpQPHOjnp64LnNulLK1qdoIxTSHX1ju8Q2iBNKknu
i5V285sh0MpvVdM5n0pFhSbUXLLUyMCziw+g84jymInG+TjnmeNFy+wvyW4k1uP9UA9LAQ8kbb4W
o2IKXwUwH5S8aroy4AuPoY6QJ0IO1ZoH1IEjQ3o1yfJSCICggDna/EkZRs2Ha0z++8ZM8h8aqsv8
WPVSip0HJDNehqog3K2rUATZCgVYaM9WccqGcxJSqtJhtI8l+FvwAl2FfHLM2+LAad0hYKGS9oLz
18boa02WuW+K1LYhZXv5HeAKwgho0uqPc5qtXlS7g487Nsjep/C48zvfqLAO6c2iW1fTuupGKEjK
qva1DBCOtr1Wfc0H222jZRyCP2YvOCQ+LbeoWSr14AdKwZYvA+84AQG0Tq7WOWIZPGXsGGV/C/Jd
iQMV3/azmvL0S6/DftGmsjhVeLMiMt1eD64nOvl11PoeP31m1ruec8OcIosq4OPopY0fc/Sh6e6z
4pX7sSPQK2RnY38Nimx8ryW9XEhc173rwjTIpRYsuIAwSFC8d0HIfUrGdrpB7UA+jel3ThHRyA7e
gliEuTY2SDFQ1QRd8UQXpj5WheY8T65qdowFTYZjIvEuDqLN349V4n2rR0ewoS3kwiMJ+j7d50NV
4yBoaVIehqBZU3Y0SXOXzksuDixL/WPqVLqKfGqCTrSKIGG68ruR3B1sQGlYZyvOZ32cxTutxckZ
UtmU77ELkAq9iMz/SmAuVRhB7uCKjeckDewd27lf/ZPBpRZgAHaFNyRHdLpdtteCxFkPLYX2N6Vc
iDlamEHyUASrwVTTTBrOq7JHyUryFqgAS2uMXWnhqNnXsOwPtp4077CTYYWYdO9WWLOAyBbI4ds0
AXMhN9FbDyo/mU1nY6b/att9Ga6EwvihWTAagmGih2QN891k9z5Uy6TxI3NJ0rhLepB347g29p5b
R7HcZF35LQggrO3kbIyHnoL8Z/JKdKYuMSieUAtQ6cqykWaGsne4A4bvdIOdNPVBxK3OvY4RGXhb
N8xXkvwtMqTgCjzy1beol7OgLWDQBqPaqRTyQL2SRnlM6XB9dZzpzpegtnU373akNQQ3iwldBMZb
zkhARxi6RpXDx/es5yRL4QBNRdN0pMGZzlWK9cQ7WBnz1D5YCUBCp+N4j83SkzFX66eOwFJ6GNhb
NptE5I1TwjFgoKfWV0LtgqBgz6KIBGhDKpf6p0SR9h4PMrlvc8u7l9ZkvMtrhA6r0EEdEO0HJZuE
3wCJEoXRBNlnZd+WNPoZ6M2cPCx66dihPTTGZ68OxnpPPCzjtk/a+z4xh7slV+/RSp8UW0FRvTvB
bwsk3Vn/rQRFraIeTSl5eaOQf5RByY+rc6GMqEjs7prqu1wjgyG7A5WkAa/OfZ3g40GMT4hh56es
CJY/0tru1dEfLA2Ak3C6ISrbfFacy8pAhSzpOp3xOtXjikcQTkFZfV3ybnq31pV8A0Z/sFGppsQV
VNXc5jtYSNpE3O2SxHrdK5IfRT2nke4tGaFSOfipY4NZ8znj2/3MxqAziaZb2N77RQ/gTE1pt566
xIJM0iAJBrReGI5tSHqAE9x0vEVS44RoSK0jnSUtRCt7m09dA3TMMfun/xlMDAx2Df5xqgr5Eakg
P400xObj6xuic3su69c911om5CY2nk+8gKL6Erj35aJQECfrJfHSuStsDuN9IQ0Lco5/dH3t/VBY
1kNRGhUaIaVfKCyc259uKm+trEp6ZjYNgLw197Pfy5t6qY0DrtD6aIwQ7l9/VmcKGPrmYJWQA9E3
GZGHqcg+cYi9IocXKbfMvrV5ra6EO3gXnFo/+5D/96HZ3GZQuF3Z6XgesjgZcWy2dZk+EBAw3dNp
csN16N3YckfEv31R3eFBs6K6S429mWXLzuID+RCUwQ9SGJmX80HcTslifCjkbOHxseadye5v76eI
Q2yyhgliHyQoVVZzs8zdB4s440Pu0Wt1qUsjCKy8q1krumhQttzjl88OraFwBwSksqarkR8trxF3
CfnZUQ91+XbSmmWfebq8kiU5jjPUYL4Ae93DQpV7gRNg540oUdhtk1+29upSSeb0vn/30E4nphfn
hzYtCxSKBGq0bgUslLV0D5kyI/R37Hd2AreY7D+MtkJo130+6E8ZyBCCJ+HlvD5Azgz1bbbBKAwN
RAoD0cGPENUlKW+OpYYDe95LHX+s3L+7Scs4XfvFTY54XTMrW0XcAeCHw1KqQ5NSayYnKn0mt7Eg
JXydsZm2676ukvTz6KJtLhYyfE1zVdelyT4u8bv0uM4DpsQ+SO6SdIQZWCrsiWnwUNtl+SiG+rmD
rXp4/cmc6/5sSVVZDXJ8LGl9rAnZOjMCwUiSnXn405G8Dt5DZ7nPi99at8BFnTjI6VKYuU4kIUvh
g2UQuYkYl1GY2MFbO3OcEH6QcSH75cwM8lP0+OKh+imJ1ytp2HHiN95j4BI26VM2BBG0YvXqPDt+
/TGcmUF+FhNfXEekuhQpDI1jFqgHCO2noJt+DIm7S0CtieOa4p94/VLnbmkzKUp/IpK6NpOj3i3T
rUKBFrE1nA+mr/8f9s5kOXLk2ra/cn8AZejhmAKIlmSwb5ITGDOZib51wNF8/VtgqXSrJD3J7uCZ
vcEdSCYrZRYZEQjAzz57r00Ej1jJf3jr/gGC8ocP65/QvoWZdGYfV/FBTdK36Kpdy1s24xaVmgS0
IES5nRmJgXJ7DMxSfihTVRjB3PEgaFFmMlgKOI6541z8nJ3Mf3j5/3rMp/vkr18TK00kdZlTeuzL
zjjUGcIU9nAz+npz/1+wLdTPfhj7n/8F2kL+F32jnxR7NfVfsRa/gyx+/AG9+P+DcmFsULP/O+bi
MC4f9cefGRdff+EPyIX7G603EJShw/GdhlP1F8jFVgHjoZTQbgUA4++QC/EbgwMPPQrPddPnw+P/
+hvjwviNv0B1EAh7gLn8IfE/QVz8Tjb872eF44KE4oi8cdyg5NjWPzbzONAp3aJWaZjOZL6DjNto
Tbd5Y7dhP7tUrQIxWN/VatjPmBoNzD7Cz7PQWbuUnMw8qMcpm2mRQBOx3mUqsjudbwNtJ2mtPS1U
hX9Oa+sD/0rqc8cM8sB+mzjSoM2TChoGrSurNfBnJJZKHho6wL1Qq9fifhwH55pYoUfn9Nw7L3OR
MTe2a90AzCrbyQk9e7FLXIG0vIdypYl8SnQfwR9J5I2pdrgwbmVWJKfYGPbYI3hFXlzINwPizcQK
1CL3a2Ld+ujtMbnv2lgpmqes4mciN4Z5j+UIvX0u+nGXT4MTaD1f3l5P5zJc+i2k4LigOA5aXXtX
nRk7hEUJJoLqLCuXbYfND9sZZiMMCnaN5Nsgk/FGwbyhCIt53Q7oQVjuU2Yb+4AUJM+VDto1gg+o
3fZEBMs9Ja2klU3EKxUUHlNWUI0EACO6Ded4+1wq59SuunlMEggXF3QF8KCJM3vfDGeIk9BmZNei
WBY+DlRiTEwunsod3vuJLC1G3Qyho+slTh7YWsfW9QrnZE3OI5uq+EHL7WQ8cC4fBZCewXjQqjQp
6V0X3o3N75dEhGCdkWolb31Oevy4AT5gcdLdKta2dZPYEKrY5ANg3GYe8h5yqC8rzf/u9rMFSsx1
hu/GjJE9sAqjVUdTr5xHZ8ioYBBaqZ6movQUg63cnvBjR6ttSlG3OTrnrKa6YZqymDTU6Lc3qprY
kpTDxHU8a57xS+Bgq4IYdakOxs6QknebQnjKu30tD0hE2h0xt96lTlwRIYUEppGrGe3l05JN81Ot
rv5rblb91u0XFtdxbVotZlmoMGELe6nbFYgtkBNsbeAj65bse+pOwwQue10IlQmp3tUct+9e3aSA
JQg8YXFebOqnXFprgtWZblZ91jKY+TV2nUnkpM5o7u3f8wmuUeBOMjQbU2V7wy4Ge4cm456dgYcI
AmXsUU+fpKa9I7zFWOuaTdt/X7S4vFDmXZKCSj15GrPE441UZWXvsIo4zsEzVbmyZoRsGJnSuTJy
qwLk17btk61Xlgih5pHJzU0I/yGNczU6f4KJ+9D0ubrv/aXKTx5lEUvo1gizodBW8R3+Mdyb3kYp
CnxlNO5l1kw0lYxD2C1zNYXMhBvLz8GAFH0FaDa9bl2iHIGtz/NWotsu2Q5KjW6DruSz2DqT218o
k+nPwizjN5z664fW8NGH7K7db3VJ8jQcdLv9VkJi14ImyZUW6dOia4FOyjmH4+ZnFTSPdH4SbCZy
NAxTXVRLsDPgvD6+O4iFH1NBwDRixMjpsJ/q4rZeV+3DGx3HimZD+J+eTOjGWptYPmW4+4eTxe0v
3aVy6B7rrjLuucYsGnXMtkVOor06RxPOFfnvxdeQIcmGvghWETWuVy7coO+wD+5HL62SXd2Y7Xg1
2K1vnEe9neaLsrPZQ4nyRBbGsxqHs9v4vB121+Pxq5ytJhzQKNYDjRY396np0sJKsU52wPEolc25
ycVj1cyRbRvj1aTrwC7pNMu8XU9BfRapAd/RTT6liX1LOFT/ruWUNlOtk8biUJara4Zrpm+OPHeY
59uOvgeCQxZc3OuGCG8NKqN17sZSW4b7ZkVADG1ZZ3EUL67tPUCgTdnupkujnwGKswzux8px42DN
XACpga26xaVpreIkgkpkZHInl1F/9kD69pTGLpoW1tTE6SESD9d3StvAeDFFsvQvdDAN5c+iBMoS
+DZR5L3L50oFekdxy6HgLMddYintV5FW4k5yLcqAxiFsL9VsGt8Tp9G+sxzIiXjGfFYAPbNJR2qq
hqeJ92Ylj9vV/j7vpDdje8/cOZJLml4cvZjOElbIW5ZX8Ri6q5/frNCnjEMslGoCFsYae4+paX8k
Q7L+cGTR3zZdkb+3Hba4NHWN15gv9A8DOXUNp8GfrYCbjtdH5BS9T2+axmfLSTbIdqaqIbQ2jZ0c
0YafbukQ60GjQFgn0m2LV0vNfnPlor2yAVkrZhe6EOXOFB39OmbHLWec1tSiV7vhbgOu1lojYroN
5lBfn1eely7SCrbIRyrM7eU4ydZ5aaapRCmex+XZbEuuPVWUSYKKmrBsoD6mToNsYCm1L6oe1zYy
Bm8gmPGkO9M7MjMjr3GR7g3FJico0tmjXTjuxheqh4EOaPR3xIFjjFT5lKswsFMgpj9n3iQFyEuf
oOAAunbgcZHzU3M/Lq5Xv+L1cD92gWsmK5dZ1pjv5oh3K2i4oSge/0Wp9jklze+0I1S/vAQpl2nT
bfu9NoJvqJtmfnHM3IEEQa/Md3wKwxOsWJMnqD2X1DwxOvEUJxryw2s0/6QGX36KbCnu/G5suGHY
Cm9d70i/ogbVKe+XOsub+cDT1q/1q7pq45eR/i70umToMEWyOv9V4ET6pfTE/2XYrc7dqbIvZNTc
JsAAK2+dmqQ/sbHmBpl8eKtFx2ROHr95yqTTFcFKtBN7s22Yp4zQhXcUmmJIrBlVr8vBQgrss9oa
dp6OLzBiyBggSXvWuMOkV1Hdg6unDobU0j/daV6XiJ0cLBhYK3EfwQguT/qs/CKw4HA+CWu0n3Aw
J/jiSCHQM6LnMcuqpOXMNefiaZDxVvbhFz05nrZmmLcIiL/ptavefL0erG0FVWRgKCwrI8nurBdE
afAZchzlCc+isCEHlPlltJNSXaoqRyhy6MJ75omiF6fcL4wXz+vMKbRmGe9T6aJez7hY7WhJhZlQ
UzUu1t6ca4BCdd27z4PFNuGwcnJ6670UBKtlpcXTmuvtHWSPLAmVrrFumBP6Cbmppx+4qdRnNRbJ
J6fZ5XsJ2OJdrAVWCER6PjowXXAqEHrMOuQ77xFrbVvJ19yNh7vMi9NntGNqSqmIAvEPNVTXw1gr
iqcp36opKBl2vy1jvl7VSeZ0e8eafP/cekAGgp6aeOMksxhwPksa46WrVHOHl6mpjnDH5k/6qVIZ
WTw7rox4nNKot2vYzH0yojKnceedYKwoMxiM3DhP65qXbNFz9wxSDAkY0ZVYrUylx4ZwkAUPTZO9
DwH6Nj4IS3FvXE2OBytVXck+adlpBQl1Hm+cEaoUCz2HxEh0vnxNBxd1V8bY7oM26QsvkIPPFgcD
pUYfTAxDK9Ts2PQiujP9B9oPFhaUwpue7LxLXxvLb9tQq+q4h+hjpq8QJKefwssBzNUFR6egNhyc
NwUmmKvCrtL7kU1WR1Bj8p6qNic2wDM+uWTsYbYIWbtQGlHPJPQ0VFiijW3qX1bPyKxdztestkbt
zao1zzrmmrUaYTNOFPtMRZeGylmcUwFX7DlnP8ANtl/4FzSOjG9ZxfE7THXMekAtRmIGiIDUqLAJ
Rwv/34H4H7GPhvi3A/EjlWn1R/WXiXj7G39MxNZvvtBpJNkqwXThb4Ssv2EfHfGb7hncKLjwvb+N
vX/DPrpAH3VYkOCr6VnWvwr7/j4RC6hBhCqhRULWdYz/yUDM9vEvuiIDMUR6EF3AXGElg2bfpKs/
SVSJafZubrgCDkxmMPqYqwfGzswJ+JelK1JQz2XLQlOPsRSQE3+t3Hq+cpJ4MsGX5Xl8tHMjecFk
wbNTZrJeg8IuCzM02CnuwbJs/3M7Yu9yZp19rtIKtAE1yPu67wyaJJ0pf8+1lThHxQ7bOghP4gC3
vUqfo3hyqqvFE+aHPY+MhQ6H8jGwtu7koDD7hiZZIGvmtrLdjJI5tJCgzsb2Ft6G3oRLy3Zox5Os
P9TjhtxoMpnknPjxP0S4iBSOd63yvLAUvf2dMw6YmalZwUeOrlu0p0R6KINKX0qO4ISyi3t2WSsk
w8RZqp0QsvQD8Mk+I7rlsvZCAfZ+MNCkL7U2Tete74dqDo109u/tZI5/2eOYPMfOJJ97q+HlEK6y
XvsxSR/M2ZyBowxjtRstk6OR4nHIUrWI69u8xhHKil71FamjKiUCQzpUnNrEmz+wluWvhJjc9yyr
2zFUeTq7oea7bRc1Rp6NEWqEaqLCWq3QIHF/Q+uVeceCIX6YzNl7bZhWtoBPUT5x5EmrSJfZ+MSz
Z3uOQh+/dGnCyGYNwn/LSl3dl4PZ9ZGfqOrQtjrpiLpyueuyA+O405jjuafwnROaX2tGFMPhmbkx
IwreQD0Ra5iBZGpD6Se2FnBm6h+FIbs0wAJTf8S5MOW1mW+5jqRkUuPO6du/coAUKUUstbDoorBt
scs9ex2i7d7KRCuhlwQj1V7zfnGS+t4y4s1hDIY3JKrrcG5VE2ZQeCdeEQqrzX7qSZO9lRzB8sOy
ZBWPDzfRhtAsQXiy6S3zkTmhbtxASgXvdLVsbuJ6Wbvxnu+RzIO4N8Y4qqXeJxyGVofDL9QfwdPY
4ElcG6OWnbnNzL8qYc/aqdW8hA0uEYvqPinbFqeQW/r3S9cPDNUIVtFoa/3bXJIaOxt2qecnN+7j
x0GNjGMRTVSz+SxsjB7fwRa6+dViruqRU7YSr7XtWNh4MpaL+EBZxRy7Xosf4TYlQzhqiCeBDs+m
CbKyK9sHzWW24wCkcSALWTWu0zF1zOSiYuzsAU3WCWQhWYKGqZmX8+vJnKYbozG9MWLGSlntJgPb
XHOkTnJHo8A63MXQhVzIhiZMgJxSPI0zLOeLJXCb1C7CTOZ5vR+6HGGhXnJjPKvEsZqjruEJCYqq
tmdMG07CiaZI1LVs4KZy8OjIY9Rpk+c75/eJk04myS/o6vdGk3aU8elFuusK2xkgjc7yyf2aX4dq
8D/rCXp+xKFL+4BnU9z6mc7U23AY1ngzGYZtXDzv0+8T8pxMdKFvc/O8jdDt1zStd5CD8BB4q8ZB
YZu407lh+m7Nrv3W07TRkbyW7jeSukzqneMsH9jX4jdqSZOfZDCbX+y3R3DPubPa2E22qb8ZMLyx
q9rUALkJAyAp+/5KWHHxCWOcYtb8S0Qwc/SEOXEr99J96QzNl+aAF0t8d76UCCvxxALxsyzzU8Lh
9p6mcAKTfm6QqMW0hp5RfWkbzdCbgj5mJI92Zve7q2zrqhgmY42U8op1WzqjlMg1K/FGfCkoyyam
+F+6Cobi6uJ8qS0kMFBeli8Vxk+ENwSp58XVrrML7zwVY+/hsWqUtuPmRqv3pukYm7zDyYM/K+y+
08LlSwFa0IJgfaEK5ZKt/Py7ViSwOoTjJiFhk2Oya2rKaGBVziooN7kpVv4IrC53UKE2Gni3m0WF
OuV/KVVL3i3dQfQ9PpC+ybtX80vVcuv1s96ULsKy2z3nSwBbvsQwfZYIY+OXSDaqDMHM/xLPEOYw
9peZNH45k4PVbvyS2mI+rns47s57VsYLM6h1Lr1ahH5XoNKmebXsp2V2OaQSgnuyvzS9kVbIR/NL
6dO/VL8BSPD3bHRNyGWbLJh9KYTxl1roZ+zjaa3ayD7rl6K4ZJ04mSo2UE6JyL6oL/XR+lIi2d97
Nxxt0SenvmLA1SzTC+IvBRNmTPXmxry+E6g6n1T+MqQHmFCb+vmlhA5fqihxifRJg1rzqoAboAnV
HAPCbMUpfW/nox5o1dI+JDWkDegURopNQrkOz7imahdiNRiK/vcs+U8IcRB6/265cvfRfyTjx/LX
wyR/5Y/DpP2b6WxHP7qbqOXgP38/TLrmby5BQxqJOdJRJLUtkP9giBv+b1t5NydK2qW+/s+/71fI
Dv3mUpQi+Jf6/Dehi//JefKvm3CXZ41tbx3Xjs3qRzjbIufPp0mOYcKc3KTYWUn5WMM0DFy+fDhr
k/9UQvCvf5Lr+TplDy7n17/+JFsVrqHZebFD5lsu7ag7d0BXbRwAWEH/9Blw1FmSpv4z2fpf/aht
M2WyPeIV/mMNlGnb42AOvCgS4HcpBK5QM5yHro//g/vjr6vb3988iz4XusxxBfEe/vUlsR8DCV74
+a6YTVli5WJ5wZRpXBG3AzxF8dHrv39hf11L/+0HOls7DjUv3j/VgCn8mpkNWAI3SF/e+o1Ajs/7
G43uh32R+hrla1L+J7eG+KIX/fcOjh8rbDoKXF94NFP+vu3780USV7LTfGmlO2C93p0Gt/1n3S4x
sRnSmBZe3Uc1t9Nl2Wwr1iDbI4NJeZ6hoF1iBOvI6eH5OW1RvfoIq/scj+1Zebp7t6bQeuwK4ma6
jP3J52ByNFgWPeZYTFHT5owTnSzjcKUFyAiqhq14q0pxduem+FaSmdx5ZopUVnR1I8O+aIdIVyy7
g6VEToghfGMILrxvgO6rQwrS0w7kJLVbobCExXpsv9t8dBnwLyhfVV+A8RjGYbnmUTl8eE35mRYq
DxkWL0p6EE5NX4WgpHwSsNaQ8354HtKow+YcU+EVDzQ4ugZJYJhL2qthp+LieN20MypQ4647dlmI
Y3p+qTmUHjKaFW6LSZhB2brZycaIfXT06kNvOvMYd9sODAZmglTZGB893pXHljkGwWYGcBtUy/KD
xryG0+Ikyj0bm/GAEoLHsaRcMtLcEbOon4ELDEsOKLcO6t0QuN1cEsfwUYoGt7tOSwc1kTBKEfGE
698wrxcPnGenJy9tjZNYcicytdWVHMbN7+5KjSb+5zqQSEpWtMaZdj2biYBdrzuISmL8kbiLFsRp
bDzRJry5NJrYoT1oqPJrtyEFpaoyPvX4AnfmCtkl7n15Ton53OZln9wNZRefDA9QcGDwD49jpWuY
C6uyjPpmoQWULLTLenKOw6w01bkFYvm4VE7nBlVFIyGaU+Wdh9xJvyUGxWjBKpiCV0XfOBz/ec8a
xzrTxl1/mIlkFGiG3PzBI5vzW1HJ8TjF5GSDFGwCEmwvjkaWocpjpFx2TIJGZFeNOuhNdkuZ+Ypf
Yx0/t1aAczX7ZKd0F8kaazUVTINOjcao6/IqjxOXpB5v7urY1j6TLKZDhPtUBXXH2as10c7ycuje
OlclJ1flFrZrRsnR11J6ukdiUyVNTYGqsjWyFjWBYzWcF3aJzR12T7zySV2EcdPGr2JYc2b3HMCr
XelnjG/Fi6OrVQRdV74vGtG2rqESKV/Fz8GoOeTTSvfGTgzt0x2Wp8yvkodaOe61q2z/OUYKmILE
FQcOfsnZhwp+Q75BzOyuDP3ZWlP9drTa+GIYGctUSFzzYxo7OnUlU/yZURtyOzt1Hq6LV1z52Vzc
0zAg35jovAFMa9uVO41fQ/7QUrtNd+biV/lxqBe92U+1GvTI49QyKOzxG8qrL6TVHTDUdh3sT3eu
7pVu5oyZo9bpn7VfTuUeaXGMD/XaifoQO4CgAouyUerNmI6PhSX9/LkoLMsIkqXUPyVnVG+/6FOy
7JIMdQ9rOWDWGx4pvN8r2wMRxstgv6+d5g7RjNLi7QG6jEOkxYU90f3ceizYEnGn09jg5TTiHDit
MpH1YCSnCDEYlbIGcFx94BQenzLV2EXkcBbzdjgb7BtA3jS4YaiqpnPqTHFzriGjvXKIsxW7R2v+
qBTmjABjjgNf0JTzj1FHfMGLKq2XaeScey68dPhVtXJ5NJYqtZ7yIsY5yJBPEatXUdB96jWtsKPK
qyDqpzmafsSJgDLNBHO0lsXPoKv6g04WCkehrYWxHK4dyEZ4oZsGC6NHvmHooYYolvZsSFuG+umc
IDV1rINCAzLTi6Wynsh2nv+y02UNWWZS5tH5dFhwOc38wVZ4NPQ2w4FZ8tzX6Nbk2/QrbaSHPub9
OGlK+wkoU113ttbeDYhboV6OTHmNYx5xE2PTXtQjXUZRM+jhlBCc1/l5B2PmCD6k/pMc5W3vuse4
rkTLzxL6vurkoU3cs+nNXSRq6ufr2DZu4Qi9YN8I6zU98ASidaO/8obpyk21U9V6V+VcvkxTR4d9
lx3mePnhdMaHpbogH+yD0atrtsLPQk/VM8+hA4vDo+6ywHB7om+YmUe2SIBfY3PCxZCMp6ZuDivp
jkC560ux8LUBLIwPw1s/yqy/borihqckJof+F+nPQ2PZt7bdRlXZPjZdeV9bfh3QPHiYXOuQoaS9
j9wbgirdlAaPFB+xCAqdpH1RdfwrtacngNC3nsFF4tf3rQnX3zP7XZP6rz3g7tBnxwMaJq72iZT3
ouU6UuvR0zsQIFgJlg6RLU9/zDoBq3EJEv/n2GKx7xw/Stfyhdl0CEpHccssGUMKYMSAuaAM19eO
M3/LXO9o2U6o5BxaDffdwtiVeYXlfPjoFb/xalynxXIL/Ix1rNyYagbnzXblT3R7ScGzl3u3g5wA
VuvuJWlMnvvWeOPYwny0vX5H/eKhU/NTlUxFSPNic9OJ+IgUxnVkVkdorPulBQ/tlcs3kMQtMZPy
PE3Dzs4EIRuDazimHzWcMGoiHmr2YZy7JkpmDSI9QkRoTNgxG9EFnudA7fb7sBGlFlCsdWCpjf9g
6e+0lKHVEEqErWX3tyOEdUvZIBvi2Wquy3VM2XhikYElcbYJoUVsIwaIc+VT5nA01Iv6hkVpcijK
ej+u2UlfxZUj04+yKT5rS+8eUjvZLR7UcNs0zzlSkdoyqCyuHv1KXC1dYt3mWl5DeYI+xA/gxef1
zosXWDWWvvcGjV3jLF6XePlpt+xYO8cdQzYr5MXSsQxXib3JHQzv3vTy9oLeUkUlkcxA1/tL29Jv
MPvaeA+9zj/5jfPG9M1bJpcr38vjvVvqJ7a6+iFph+FB9WO8b5qOjiEtPvr0Z32Y2pzedN7qnTEc
38VZfVx0NtQ2/pObQnNOndCaYzatpz6RM9E07d3iWX/Eh6uCShg3TND39UyZSw8WjqV6DvNeF6T8
2gumXfmWMiGFU1+CHJPmYYknGOeyiIYxe8MiL/f9jAGcWBd/JpHhLOZ7qbKXxpgeEPiu/IkiQd+k
5ZbN7KGdTPNieNoNoSU43y6yWjOkj/OiXwxLnayqvfet5Txm8lpBVoctjj8o8tN6OnSNuGHTue6E
Th6iS65cuz8288SS3an3y2he2w4K1WL8okfx6FndQ5fGL8j0D5ZjXZKiv/bK9K7wR7VXK5vSZd1y
dKMVZsv8w8UUsRC9sQtx8of+KKf8sHb2tcbXlR0X4ApZ3GDfuZR5ke+FyC6NMr5bcxWtY3ZQA5aO
DN5hYGji3bC7h2QxqpDFxS3S8Q7H3R6t47aXZUFYooqMdNWuXb1+Glb9O5E4PahLCvK0OYs2bCeX
7JSepUXcpeeFJ4JV7TLPaIYlvN10GoFp8L7wXFqvCSddrznfdUhM3AsbhJssc6wHrxvAZyObC3s0
jkOBgjv3Auh/y7ZwaKk+9FvzWZPGqSZitdP71QsqXS0nf7LNUOvNT13wIRZbrFKz0ekL7Udb2voe
xK97hv6rc1OUz2VjP9bpqMH0UHiqJ9D30nR8HHNWn907/ZaOYl0TsElZ2fwRBRqF+qGSJg5r1d6M
7qSdM9pRV77aXCr+myzr97mvI0/m6+PKzjWgpgB7vMfDCdxft28n8B7Em1+dQS38K6dvRHZuqpLn
jefipjeIK8EjlMbRXgF7DrPMP03lfTeH8rBQ/rv0zUeM9X03ExPlNrWjBLwIyqQc9q2LbNO5xrrP
U1T7/svekKhHVik8XFr3xOvnpbj1Jc/an+Usr4QeE7l3t7BeZ1EKRtNUYBKIuJqpN7rRc98LnEpq
wWCW8oq2bIqOBiRv+h82ndxo6qObF/WhWd1cj2q9zTmzJl1kdOQXrWb5Wa0jhXRYvbd159bE0Nbk
ErruMBCFqBGac3jJUp9fYFjNZzRe5wfVJsUTZPaLhMtOTKGvHtcRHt7aavTMpLF5XWFnZ84aXJwZ
tWegt3E+1qkf+l4jiCahWaXGrrIa8QiljxNAwsy3fRe56hKEaDSW5qdBE9q11mbOC3q1j+siVYdh
sqC5uRV5nyUrsOSkxeDvxIYUTFSZPrDKdz8KvZyPvW3dAC5P95MuigtW++xnPrJaiyxfuu+a62sh
mj8MU3w5aTgkcUGVa+efapHOUMakvpzoVe1YXswmYR3SGjJIjMq8TuM5P8OxzEJ76jo6EIf1Lhau
2ruTM1/6ohkeh0E6txY80pu+8L/BT2fhj4PsZ1zSSACtbGC8cRM3TAqu0cYfmuueu+DBxtMFSbBw
H/ulznc6PPbLUGtIfmY572OMWVHLwoW4uaNusXG6L4uSK+SzdGSIWlp5407Ku5KZgcU9p5LsvvWT
KiogfoRWjAcpoDTgNVtS84rVkHGPOEDo1E+t4oZocvakUewsg1jXpy4snLjYc8V6P3BaNSRLG/E6
cxX+8ryx36l8Mr/PvlVe68XahiOxyau06jPUX6jIY0A+U7JSSqaKQAbf/TNp3+RAdN47dnY83Djx
UO7KTP85ys7bY6MdiIuk4imfZ+u2843ucVpNLVrkxPGsMk6ps8bU6IhP1Rs4CLmRnOXq80HPZh+l
ekuTMdad8aF3qk3V8PK5O5A57Opo3j6pM+5RbcLwk6ScmqAY6Vy3y7VemZYtftWkzESzEw6Xw52X
mssy3uh2lxlT1LFUzMnpDrTXDcGCFczadUtBNqecYhe8eOmV5CdnzbiRPaVyd24hjNfBrrDbbqY/
pGO7SR4qe7k2HJubazXJk54mCtswjR0HNnkskBbHYtjCUWLHU1Vxi2l2Lr89B9HU2mN1MPeGUXbX
rTDTHU4XGUG51HfN0o07cvPLzqBJ5jDCRt8bvjsd1ahzPFnVrrcWWNCpFTVTW2Ooqj0kmNymL8Ya
InRCcW0ZtgjsMb7rJk5LBrlW+CX+fGh48APpzClQZ31w4xStOvBS5zO+sPbAyP+4qJmqkWQSp3gB
9qOGbpcPU3KTy/mbLdafbga+aNGANSpr0HYUsljnFLeI3a8PgpVFYVr6OQG3C12HpdOc0JZbroaz
n2eyrIqeiTMViP1NO4jpMJZreZXivoaAwCJRWyzrLfZJr/B9pu7cAQiI7XGPI2vcQd5dyOHYT7HJ
IXhx5B4zmM9EYbKOa2c/DXHjuFeDyfbAcTR101deu49BupyGxqHioopNnpXrrF3YBbuTMKhgbLTI
I9AcOM76ne4FrjxWgiHdMu5+MYBP4IcZq7BK3XvHtq96Z3F3AvIJvw8FfAtu9J7rqAsav2miVuj0
nzbeNV/lmQemh20NTzmeu9S+7dv2MmfgxFNXH/aJPVN17E/GEiBi5a+yqXBoyjaZTlQQ0ZAtKX0t
h2KH2V7tpCiaw7x09s6WCcUkulWRqpcf2bLWexKrBKQyoe3TOMlO6Sq6264ZH9jBupHXJy9Kx5vi
LVOx67vlfR46G0egYmEFmeDI9907JrPL5oU2b3y3+p4Gb4pwasN6W6q628dbVGhGJwgmYV2QOhf2
1qWMmCqriBFjvHKIn4UWRZYciVjX7TEMBQ0njrAyuDATvaD3m1JEWsu1+IpB7UM3i189sNBUcGsG
XFde8nkRN5kf30I+Y5zoTfXNwmd58hdM8kGjLJxwJuUAW8fJs6O4CwL3v28HPbsWGq01pAP8vdJJ
+WH70L8Z3JhPbaH3ERUz3g23+Dx0OiGPjDHljgfByELIK0PSxeZu6T2HTj5nQ7kZ89uKvLqTrliu
0cGr23yeFgadvP6uUdh+j2nUwebgO/k3Z6iLXSuM+BTz4neSNeCuMwd7onCGfziy8T+bOn1wej/o
D37r5JvdH5tnUmn6s+hGHpaa5e6yqh4fa0ipV8zi7a7pQfIkGmRscKkdNtvaP0ELM4AIrDnCZk79
CLlsv4UkUIn4ormzgfm+e1nGYj0tcWGFyvK4Oq2exLtpVmz6yw+T8P7/Ye+8mhtH0nT9V07s9WAC
QMJe7A0IGpGUIeV1g5BaVfDe49fvgzrTZyWqVoyac7vRGz3TsdOVzESaz7xmwXPBfoMiPWniSvEL
+Rr9a5l7ySYqM8ssGiBPQDJ049E2H1S8xlyQbf56sCtpK2wDVjiwYYoQ+X0Mxh9UqAKjOTAXXpRr
BIsgb3t4F+44CMtR9OmJ7RBt6mqa2eERghQR6mqO2hGCBhwPR+/YKRqBcq28pBrmIaJRKDoLIAGc
pxtj6NB9tVJr1cbU6yMlAGllFcYNoqjplVaJK8i9Se1MAOpcGtHGhZSH902i3CsWwN06C0jkc534
byx1x8sqbgm2hFXZsiO6GOCF8VDOwGvcGwhhphWuZyC8swu7zZbaUDybkbWJPHGDx/0L4lNvhFI6
IS6uimVvNdeBNrxrxaStIq1Ol55mknbU9Vvg9xAj8XnEf4Ykr5SbC6Xq9RvOXHU55XGzx6RY26SR
UrsFhORNUPrD0ihQUPJDU5JvcF2Kt2MfXurh+CjK8VUCskbG1o+32STXR62nwFE2vj8ukiqFa9qo
10WbEmbibGQBQVd6Rwv7Xau2/SrTM/vRq8fhURcFeZSwpEukEy/bJNQAZEKZ8C2shzASujU668G0
jR34g2SVIGORxDovXOUDQxzK58wYS1f1+nXRDVsT9UmCBpeC7n40NeulHHlH40B2yac2ndne9hVo
/MFy03g6GkVSLKjAr/SIUkgo55dYXqnEvkj66FGDfEMYHvqqdimAu1hiubnOXoywduyz8MIc9Csz
tJ/sSt5F0HUKTYXeF239UttYU3o3aLK1AhizQKxn0+bcl3Z4qKX2rguK+yprF1VubaiprgJ8Q1rK
IXbabf06dJPAWMHp+dHQIKhxfxiN+iaTJv1FVdEvB2eaKDy2uHi5aiktc79a1vk4PUZmupk6ROoC
Hf+3cVkQqCeJtKtKTm9m74SprFKvw9Sqs1DKGKDP1DeWLVa2nj4UYJ+DsHpGyx8uP6nxnNpM/hZ1
FABbBU41qNuCjH/uUtSIYuTdED8uKhVqCwSv7Wgb9x5gJN1Wl4nWsosm145LBOMBiEbo2JtU/g2V
9w3s1Sx44vjpeyqK8mpI7XrTqzmW9tMW7Enx1AuxTVF0D7r+Qgt41UNvuPB94QY5Um8all0Ud/dN
nq1JTNmrnthniDJQMFgMQb3o+KWxnz8XUeX6EVANO3TTrLihG/pkSlyDls+jLRv7VM+OWU0BCXw2
pRVcLVDCW5m5QldA4WO0i8g09oNZrwMDGc82uRGiQHkkChZAn5dmY60kO872LOWlrXt3TVMRZfwl
enVfh+EKUY4brdd2ZdTGbp0AV/GSm9ECZjMN/CFUn0l2bLVDn8zf+wg54+aW3qLtcZmMVL940UWj
ulOZzmrQMmoFvTj4ARiZyX5BaQbRAySgeDyoj0qbQY2WQkwq2N5hDxj7srYK7gvrUmqLHZaTbqJz
lqX8IvNI+1vOmD3Q+HOKHttiXvlDkfh70UUvfd3ejH4W0kJotmo0LQJFt44U1kfCgMTNvbZZGrpx
idg/sjbSXMBEZT/Lu+EgYpWyNoABkFrRDQ/+ITGay4qQcpJjCggqpTVmH3cIp+h2s0NT6IjfVOtU
ZrcrkhqpGQqxOFytQ3ThC03ZDWkL863H9ICy0w38rr2G3PTC8PsjaNjbIPFcM1Jx5UPmKRN1v2xF
lTiNzW3qSXCxAvQnV00ob8IAgR585rfktksj0l6E5WFNGLfPudY+VBpXJ3jcyY1rc6epowkWrXqX
+5bXpf05BMNF1UcXWm67QxY+d4F5oGN0r+qZReW9fUlEt5tiy76gF3GncWsV9AbpcSK2ELyN3bgN
OsRsIuNmtKONb3lclzR7lNAGFe3ZK1Opjr1OUUHtbczWwmFXasqFHqdrz9bvrUm6NlXi5FyaoC34
2m0bZvXCQ/YC5Pll36U/IrwohlJdF4N0bRvBqw0ia0Hd5cLTSPzmVC5n6r2UX5ObuEKOd3oS7Dx7
OMZGeWyxl18Eer3NivqK9+8lDzGqMhTrPvGDYZ2qDfGTiR8bXcFFOmXXZhXvKwQ81p40PdLBdvp0
2CF9co3w0kRe4cl7hKHCW8UnD5ewabyaJrpyvZX7RBqd2t5OYXoXR/2wCHBPXMay5I+woirSLs1T
LkwbVr0ix+O+V2TQQPZ0VVTopFs154LzkVzUY2mu/UGzEJ4RxaYpTeV+nPuC+MBSoVesZnRMtcGO
coAGp7YZBR+rwjqqJ5x9kvAlmNh09rQLZaFcgodqFnFTJ+Uqx0ptqVTVHAJZxopGMk3kMpkdQZPg
NsW95S0WanSTjCVVn9geSygknuy2YageuzHUb4QZIFgzhraPmUgs/+g6m0oMMhItF5EH2Nz3MHko
5eAtCQav2ngh1vEQ+v32WerLkReyz/sbHPeKHtUfq+Wxwu4QJ7jwDaFOPOrSrDqUdA83eayatyK0
p0dD0hEOTTvrSrJLBdBuQsZsh/7k1p0mY22cDDeUDsWzJwXyS08leQOiClyVjjYIelqyt4howyXL
0MdPFSJYuvLMsD+WfJnlSHiz9ApIRFA9u2VW++GrXZoITdRT6xpDMyzoqgvicSyYjKgBKdwOYkU7
ARRw7tlHVKXws5Nr8saE4CKEnamKlUKVhIu96y9hoiAONeoG3yhT+4ck8wbUIjtz2+m99RpgFLAC
szbc+XGrOZaFXFyvJcM9BFhQjYDvfABkbg6sE65NzwOg2HKxqdWs3VqzGmQf1u9RELyYjd5ch1QP
lgp4+rs21eTW0fK6w9Muzi/GqY1vK53CatGHFGWoq7pTpSgLM9ezRUwrRQZoyEokPk1JCqi6Ob1l
9AaRdLPt/mKQ6mRd1A33jzyZK9Mqi12ZVxkHiKut9GVXy5WrnJr7aqDsdrTlKd6Fjb4GmHCgNSSO
QToRB2OvVi9lUD3uYGXZsiPafhzqAX1epJOWat1kSFfqvP+6n1BQD8du2VBCdVVBqakTFBtKoMKX
Xm5KV5jNAGk1O4CMjh5iYwJgL7lWx56WWab5O60aet6O3ptfExAXDipR7VUI5QU5eyXaeYEWHeTc
fCkrtVxR/6lXfmwka2InG+qTniK6lPOwt5hDXcmdmYfsgJpmU4yZxxb9KvvWbmKkhOo2r98nxUNW
z2+rdFWafXttFXJKumagxdZOarvuehteFPInAym+qa0nra4awgJAfE4VAIXF10Vol141aNsacZOt
FhcJlKlywjPQCIq4W6V4i29aGqAzXDnyiP3VSrsD4acWrj4IiCW2TAUAKpt9naYtDNpilEYixma8
GmLk1CBPNE9KraSbuAsD19ZhrgxNo1/Cn8n5MyXjqvBq09Uh27GmYwqFI8pV5x9TBmKnaBVKCbY6
wsO0fFn1uK89Uok88ZQn24iM4EmYJppi2KHiqWAaA1po/2gCpVRKWpFLvwNgRXsDdVZ6Y00pXxml
WTfrf8RpHGEYTqGiiGz6WUHIWIuRPT4ssLYIHnwPk9TVL6zQ/0of/J8fWRM248X7f/6HqgHJ+p+l
D+6B4p+A8379G3+D8wR0Dl03DfgIYMV0AwTefzM9NJQEgIKAItMM2Qba9Tc4T8j/RPMd4xRIIOTl
+oxkq/O2Cf7zPySh/ZN/x8IK5F9/qPH/Bc4zbTCAYhZBgJGintp2AbfuNK1HJ2tKM/m5TubiFMzG
u0YeqJ58WJnfYOY+q5WC8ZrHUhA8ZMYmcMQZU/eBVgJ5LBRhGYslps61G3tGeNOpprUSsdauW1x4
b+MoJ0OogukMWm9GyX1Cl80jMyaCEbZhWadCzdYgCJJVKFSxT/k812GAFTQHvp/eF0jgPIhgfphb
y6ZqzFC+D9NLtbYRcc4goW7doq8LEKC7jM+J/px4bPxrFT8Mc6JwpHRIkBU2w/RVF161GQCLvqyk
u0KTYCNy97TrfDCp7AYJ15WexI/Ycx6CofXPQBNPXLf+/iVwK/hL0w2Tvf1xwn2C6J7V8z37BRBz
t17kl9KCtuBCXyv8HR+2fqUsVIfS9KJxrQN55SJ9o6G1pXV+cU7o+7ffGKjp37/mBCmJ0GJoYGor
ll3v5yTz+l6aLYb/7BubMkcVWKTNBwZxa50iTLWx7z1M2ZfQFvWVpCbJVcFriAXMkJ/RBzqdD1pZ
igKBUpN1S0dP5WR1NVH7RNYRJneA/5wyVvmiTXMOMitmsPGns8E4pklmz57VAaydyozJLdrTvFUT
LsRD5AFqGYMJk+R2rB0tCLxsrXVtEKyLUGhvggRkwmXcE8ULQEFbjR1TtpoOWKXsES32PTZ4gxV4
GNJ5KD4e4q6ERu3QUNOu9USKfbg+BX2qit423TetVnQeKdWsd1US0rMk00wI8zJkaw/QmAHQaOMo
U0iNIGVjb5eo1mU6sjIXUYzkQIzm2pU1Z1u2vofC5ZMdlnIYOlgBmTOhaFDAeZmd5gIcHO/NvgEu
UnWlZmEHITXJJpz/vi7isLY3QTUU0S1OOQVlnb4Ex2mVJRkdeaL9AKHb84Citb4N5kXR6ceNegdk
Q4Il+leaTRo4gb5QnmGlexJnD9GAJbq0iL5LaSE9WIpl5C64gsGt/KyO1o2mhRUQKsuvVxOqm+pC
Tit0uSUzR/cvCogBCiVV8KWvLfpWgSeehgDrWLTdwuZiSJO03fiTJF0mk5nHdIQb613Lh0K5RjOR
GoDd+I2K5Y8HfDNIlJDGTCtLl6GmWOUafTzKP72RWO+2HFH0XJv2YO18zAdt1zZH6MiSsEoZ1HGT
vIpIUGOu0m4aV1k4gO+JKRhMFHdg8NE+yqQZzK3cqJUaeo5hjNZNibLiDZ1R81Dh4v6mc0byRQKX
6Wh3gdI5PR7muhPGMK/AvxlT5wpprH8Gg0DZUdeRD6VyB1HQKbSgv4uRCsIwy+gnpDcD00KjXikr
xekKNfmL95P6bq905XOoZU26qAM1ALojWRm5gKz9JdFduPI1+kcOBxZdgAC/c3NZmL5PKN74ybNm
Zxhjt2JAbrjH3OpnjObJJZV/7y/fL+ob4m4kXxH58auFarbddT8W2SP4Pi5Yv/D961AIKaBAFFuH
Giz+5IgMlhjoAKm7HWhEvfd1ERbUuPshp6UrVRqu21LwOJWDF7mpXOdQ+rGgDxxNqZIrkGlNTMJu
NRgMdyEAN2RsD2orEuiKYuyvhC8Gmr0dQgaVChDY9VW5vkcUwL6oWgNOoJqYhg+lXdZ5F2QcksMx
hXclhZ18GIO0RW4yqgogriiyBQ6qH2iZxGz0a3zXQ8QqE1OCjJVQuNFgWrewOhXxbipaJ+9yO5Uv
JRpqL2oh0NVim1nXuM5lNLSapodgZibyi2HjmYqSbGgW0KIL7Wh7HefSK6BB0Zw0XptppLNiQ82Z
YSBKdJ15xXjPlgIQ7aMy4gKZ7AdOWVQAiuOivIJEzjJFFACONXeIQhWJz0DSPM4YMBpPl56eagkE
P9E8jZ2V0qkbG90N2THHNAMrDlKsSn9kaKWivx+JmH07AhRhcbBZQ1yzVI2NVkbpTlc0fDstLUp0
vBA53LSMizImwUUyCbQMOs10X/o6XVCqpqsRgioOECQY43ahBkX+goSQyS2g6N3NAE9mQGHQKn/I
sgQM2BAqqNFRUoa93mIetw/jsqmdJCBVW5mhOcUrtCdsbdmjvScvS8PT8V7uIF05sBr14YA7MrKl
YZuP9IXSovSwTqp1a+vVcMcQ1ikrRLLJHLS1NqFTsVfQy3ggc2qRN0Hy6DaoNZkyWy3kYOGFnQD1
iXxBsoRZV02XM7XtZkLKREVRREmEo2b1NfCXqFjqCshyqhb0f+fisk7lBEHjaCNjwomKAVUEsdFA
//LB5AbtEd/QinqB6IXFbqZmc9uVEViVOJQoumRyJhtrg7oZ12BlSMjYpMrQrVXbB5SjNcLrF/6Y
QxvtfTVoIHe1MQB6lG0mpzYL5MBHWnEyYHq08Fc0cM1+GYdyW1KKsSDnx7rpjHWQ9EejKkIKWJ6u
ih1uTkFPh3IcwPJ3QWJtMo32kyumQb8Z1L4qFoU5CH0ZyDF54JSFACqUnB+/SvVclXYoueiVk2LZ
OiEExY0aKVVxT4Dpa0sr6LorSNySscQQLbGWMB5AWeYWAh/LBD8LGg1zUW9BNozksCEj4LvX4ccA
nfT1hCKmHIhkWeSR2twZFNR7l4dTPOoDWiobeiSDDVnTY8FQ3CqHVaAi7LegWeD1DudLzxecnHZC
yzjwOtSPQiEtwUYJ2QGymOEDYTfRJddqZFPsAtijjSqcSwibt4pZhGD5O0+/BeqlgS721IygETqq
q7eFbThYdOg6f4SaVNHesrr+Z1HHJqD5NCqLRcp7Ti6NB0GzNsNKq7eJYgcauXk6t6iYG/Jomak+
kqUn6NqrxlPTQPDYS4FU59xkSD/PZDWxL0UNAFILzSZeVUCgX34FcP+bsn5KWaFY/c8p68OP7MfU
/kg+CfapGv/O30mr/U9LNoxZDw+ldKTvCU3/lbSa4p9CM9HIswmCiUs/JK2K/k9SAP4c0iD2NTCV
/5ezytDQLIN/x0ZtwzJUFOz+JGdVP4esum7opNMGqoCqjlgCWfXnxENGACuV8tFzH66Rs3HeX0Ln
JnSufecqcK5ufqzvtz+f3re3HxbpN9mrdqKK8GXUk9h/4t7TU0yq3JfSeTjkzh3kGeeJf3j7sadg
M//zj/Xy+fH1avdwtX+9/3l7v3s/9M653/EpXv86+ZP8D4TQIE0xk8/zB0V+q4LD9/P8JYv538ny
1wFO+HrqoDWqPs8zd54eDqmTOy8PTw+7tx9U0pwn/u8ldSbn7u36eHH9cnfhOxdH5+bieLzYXx2P
+8XVcr8+XqyPx+3835bb7XL3cnu1X2xvt4vn26vF7e3u+rDY/tzdXm0P7m7388zv1+fE6Jvff0rN
swzqkVLL7798uXw6bDeXL9cvu6en9fpud/nkO8v9cb9cb/fL4/H6eL26nn/i9nB72N0ur7Zncrhf
ydN3vwUNkI8pcg6iqqhpALCWb/O2YS3f3u5+3PjOHXUIlvH44y5kLemm8V8h5DvH9Y+7Hyzv3TDv
5kf+l4+Fc/McOD9fn69+vj+/HgJn+3pgdz3f/GR3HW5/Pvx8Jw7lr4fDz4eSA/F02O+fX993P28D
5/B+Zn3FZ4bgl/0xl7Q+zgkxPgpdEElcd3Xpbi7d+T9XjrO8WK3WC2fhLBf8g7NxN+73G1PMi/Xd
YorPAyPcMSR0ej2XGbIND+8/d2/XKfN9O/7wneMVa5U5++ftw+vN69WZLzmfqu/GPqkuNL1GE2Fk
0pKxKY3HUH7x45uQXhKgYieXH76f6i9DrNPhKO8ZJuRZRVinZocYXbcJIYTnTkV5Gfb7thab1Oqd
TvtZmukS6Z6XaXgNJbHMuqPWPWoa5rHaVppex/i+pxPS3vkivPr+V/323v2/5UjqaDIib58/AFYj
mWwCpmU3370h6O0cQ+ft7eZ1f/P6fHP1fis7D+/njrPyu2v346An220KqhIoK4PWMohi/dFERSKm
8zveWrbvVA2aG9ZOac4Ut748MVRFSA5tCnrzk2adXIIjAo4UJEvk3kq/dpFfmvCmSXvfHZtu+uv7
dT0dyzQBcs7sXt5IFanck71VdX1T5Q0cR0xRusu6H8Vrp/XqsYrC9ObfGMpQIIXzsM8F5s9fkOpk
KNtdZLlJ2Uy3+uQ30WKkBALGfkrvvx9r/tkf9/A8LZ2SMjVuSq4EC5/HMvM2a7XKNF1AxPq1Xeve
ElPE5Mym/N0oBucEhUVBYCGfXApdBQ+DaqlJJ6bFH7w3zXUGqc/9fi5fduE8GcMi9KFSDzNBnEym
0EM4viMiYGo9GKuAGvdjPyW+WGSoy23DtFLJc70mcsvYgtCK8NNfUUYPyPn+d/x2tihAWdClQZwb
J7M12wB1jRz4AQQ9g3ISWKS+nprFH45iUXNEVpkCnmxQqT+JdGo9wDHVa4Xb1lW4jq1JRWCjCNZ/
OooGcQBtZWqSUNxPC5w+cLQ+MEy4OaUsUxHMqKkFtn/my305XNSmFVqbqMMqpi1OrfcMVPUifQZ8
wd21t0Gp2Avq9CTrPgnP9xNS56vo044/GevkdNk4LqTU+QZ3rCIcX2KYQOairJtN23oXkVkvEyl9
zJG5LTtzgb/Ihn22lEpjpQztRgEnDZ55qQ/TqzA0l1I0iMIOITqh3A/RH14EkPlsNCt5XigwE+Of
3KqBYvdzT7Z1W8mvIS0gF3mINIxXsDjx6m75/cr89iMIGUUBomjYcycLIyueAJ7PwogsyleNJZ6E
BcYxjKC8fD/SlwMyfwKNjcXEZJtc5fOlQ+qfJiJH/cgTKY1SXZP3ki7MMwdkTjBOPzRHg/SDudDI
mn/Fh1ZP7oEDH0rKOqHVmcCFwn6V9J16ZYzQygsMOS++n9WXnUXbioxKpnNGxqOjW/p5wLCRkLxQ
qtFV9tWNft0+ZJfVk/2ugcx2mkfcKx/Gm+kqeJ1+hjf21lsi/ncmAPrVI/s459OfcDLnfigTKen5
CfmDuJWP5rV2lf801v5WHHpgFjcW0OR7+SYCoHBRb8S1uNPOXPWnq376C07u4C4Q0EpmeS+/jFA9
ww/X11aq3m9zGBvfL/jpNuJ4CIGQiI3cHnGOfLJhpUgv5KZuelfpIH0q1lTdUraXn86M8pthQHVz
JQh2Ku/KyZr6hfAUOLqjqwXpBXiQ3h075ckCq0eRGvZ+BTwqhqRwL5R+PdCRaO17M4VBWHjoQ1qT
Y8LptMunqV+1OiKkwS6p+k2q1W4qXaqURRUZ+AHMTRG92jA9R4wy+2dFeR5QQveKC2Uc15P8rvIB
ZenRRBcMA5ulCe4qDt/zpqCMm6x0wJxnbsrfzJuGs6HR4sIP2bLmaPvj+Yk0O5k8ppvmk/02xL72
kqfJmUvnN4MQwWmCsp6pmiiMfB4kUgwkWoCyuNqYyvgwdgeYMcP2zCfkD/l4KtgoDEJ0gP6JMdc2
Pg8C/6CqJa3uXUD1o2OjeOgkjRX9G1NhvZS5gqJQmzkJvLGS1j1TjXpIcbXY63R36Yu11plb5jSx
m+eiUE5B8VEVIGXm8/fhq0BuNJSg7Hp3iOPZES4BnEMP7nJAhGKdI8exiMdBvfx+AeevcLqA2Dlo
rB/ryOX2eVDPT/MEGnrvdrWVb82qei3R7woXUyJBy6hLsHEKwhpu4rXKn+9CSzGJ8YFhEIH/unQ/
zFcXqZSlccaq6gJiLxJ5LsAndfP9BH+3DblLQFkwyTlt+jxBgd2QPFVSh/yJb64iPWm3Cm/8OeuV
08tx/njaXHwzMcXQrFNwhZRgrZ3Xae9GmiroqNAdLbHSvOn60drG3uzrHA/pqsbskf+JUJZ1n9fP
9pBstA4PWxrbphMl6V3Rm0uahGdsgX8Fc6efGSEqsgHyAdw2TvaWr7agp3gtXYW+NiDFpsre9EEp
rqsQOIbjxd7RwEN0M5ENk8Yrfn2oBzDeC9lIVBpXk5r99f13mTfWyS9CX1UHKEcsza86ueKB9Bpw
YFCQA2kGqWEU0DrAZq6Stj93fOc/6vNQ3AwmCk42X4i4/eT46oXlF/TOWrcLLWgknjo4DUrboMro
X8HzCveTkDeQPI+0NYYzscqXeSqybM1CTgb/MW/0z/sPVY3KQtADDxG61D4S6MncAze7BItyrGaV
5ffL+mUfzlAFJA1lNLEUBj150mSkiURCP81FgO86kZqnQtDG88zxhZ6xfOYEf7k8cJWh1w52ir+j
MHYS7UnILkPvNmPXi8xmKY9w57J2ai+Mpu6ONeRsHpg+WWOHYq2+n+aXu/LXyHNEwvJy9E5GTiQI
9VVtx64x0uFUpWJftYW/wB/mBWGWTZZn/pnv+OUeYURCaJxvbO4s1M0+f8dQ1AN1dYOLqqxkGpdz
83rKE/f7eZ18PmPO12eYFIdC8NcpUiqlUZQ05kTTSol0sU+tMKmPyE4OYjaVRRcjD4a4OPMGnGxR
BkVElB0zj0lL/jTaynQEFq2mwhOuKOq/QuiDa/p8NNcRmBKv30/wZBnnsXSwdZQjeGtQUz459h1p
gYfXSuo2TagcvKjwZmuL4s8+1q9RECrThGoQglAA+fyxvInGc4HAiCvQBltPShC9Voi1/+m6sR9s
2ea9B7rDLXZytMOh9I18Yt3AekI2S0WdPULcK5JVW5X1mej7NAGg6AHkEDHAGUgnM6WTDTiCwE3K
DhGP0LSEdWEWGpWQzBdQEqxKT7SDDLwd4EZWjpNxXfRV9jwVSBYj69KO0RLDRxgsaggB6yXF2/AN
bncW/bAy9IcRSc76ZQBxHRtXLVSx6RsgsNe7blJrrMqi2D784TYg7EZNzyTqpkalyCdxm4RIf1Vh
+4EgQBCsrIkSh6fE/ZnTdHJLoCTMKLPkITra1KdOQ1Dfz0u8FbCVQW04O6qA9V9KyeqeFTD9szLI
ODvXaMbdH86ND2XRF2P/0SVTTkOqEpIImC4+lJgiG1MI1NToV3tn4povN4Xg2iXDxojL5FL6EpOO
dtmhHY0XuA1uwkm1ZkBpgXTJWjRyKb0oFBb0P4u22YIK0uj2rPDIin6ZWcPaoaycpS7lxnLZR7i5
glrPzxxeRXx+r38NYyhMDdlKagm/qvMfAsMYLgbisugUlAOMYli3/hX2RIiYdOW0VXqruC1x1abZ
Hvqruh2CZWPVg6MgPLI2y9rfIMqlPP7pN50jc1IMzVB5bqyTKDK1Gi1MI4jLNspRmzDS+1UkVeLM
zL9cjqwvpUkiVfYqycy8MB8mDvU5TNOSUaJKD28xxQxu+ghS65/PhatxLp1o4CnnzvPHUaQa5rOo
tAQSqQrDppXaNSzf7N/YK0Q7qoqUvaESG38eJQ5yXUoKOyGm79CuGXrVBZMz/jtzYSaUtRgInObn
USaUKkti1oT7Skl+5kLul0iZoIn9/ZJ9uUj4MIiAanwZqk0ks5+HISbAJnseJqlz6SABfkTTfgKZ
0gTNmppjfGGGkIC+H/TLszwPqhEaUzVVmNrJCk5hgyY68YBrWR52K/Egb7QYqjTQsfSPrywuEOJj
YrkZYXtaUIuBluiqPQQulWLSMCVD6iuakrhw/3RK7AUU5hRCeU3n0fy8jqhLaYDtKDJn0FSeip6U
AwvzOlSNpa03qvjx/XBfP5tKawK1dkHpE+76yQomSmXUhCIMl8NWqrgl9NXYj/BfClTi1jHaBhuZ
T7v+02HncwzWnj4PhXx5vro/HOMIqRbglAl8WhkByKWhIIq/1suZ3tdWo+4o3FmR66dpdaaqfJLo
cHHOW4bdiOYhT9+v1vyHgYdK6ZpBDiRuyt7bBbmZXsQmivrTMI4LP0OQW0pi6Qq4WeTib9afmffX
J4l6kgx7y6YgIxOofJ43iJVqgM/sLUwwwB26alMw200oEQKPqaD8XKhWp5zZUvM3/JDc/ZozhXRg
naBhLPuX2+2HOVudjIi84XkL1CClpdTGIEWjaDgzytezyNQYS1Ugoapsqc9Ts6MmglKgeqhzdFO/
x36EamATAINx0X6B4/v9DvoyHBGlKpuE4oxFa/LkWvPbQdNbiKUICk0yQi7RQyJkbaOWaJf+4Ujs
E16BX6kpu+Z0JDqSNphfFOljb8i2GZBkp+6UGFJ95a++H2o+3J++FJEeh4FvRNYGfv/kNBpI62oT
+MRFoJoVggHq0B2MNpHC0YliIfuXZLSwypqo8REJEh1io38asJN0zPUZSr38SaZ6sqxJrVX0qhJ9
ga0YVOhCZCjPwRp8yEtL+9NEZx4L2iMtHv5ST0FSI7zaNLdQBQuitti2sZRfqlp4Ll/8slEYhT1P
EVThseXy/rwvo7HLUonKHhRPOS6XkibhF+ZTZ5UBlULv/ePdMp8CQF8qd/ccXX8ebtAqeta8INBR
jW4XxSo852xQrs0UX/Lvd8vXmTHUXKyh+09BzTw5cX4ssiBBmnWRIv46up1eas9jKaF0ULaqdOap
/XKJ6J8HO9maSljEULFHbeH3Xb8q1Kx3EIBJz9yPv5sSpXDedBrzHLv5///hquKiGtVR7TQcDExE
ZKKmMo8+6Oi9qCy9+TfWz+TSMnnUyexP3Zexj6A73bJ+gfD0ldYkMkwWTdqrwP3PzOvLvQ9xZe6e
GPpc7Kcv93lekzeiTRUxlGK29SGYhOVOViyjp5iMqDpn6Zlj/JuvRbVCpu6kon6qyyfr2NpdJcK8
1lAvasy7LpX9jW2mufv9BvztKLCsuLCo3X0pmdaKXeQ9YNxFiCD7dRYl6kXaRtEfJ8KsHfV3WvFU
qUnvP6/dEDSoKZkJ29xEmjOu4cAr/TSe2Qy/+UKaQPUd01D6lLyVn0fhj55qLZPRlWp8850vWCxb
A05/XNZ0MEGYd2cWb/4En+96tjeFT5n6C+G5fjIgfJRKorwPPkOCirKQpxpz3p4K5A8K3bQqv/9U
5m9GAygha6wkd8VpjT/sElMvfUaDQmzDcA4gnmewlS/9vkAXxrCvu172zxRkSH3nWXyaJeYfJN+8
KSrBFuL5n5e16aJJnXB2pX9fNneFgqT7phFhswfOIxB/KXTojplaS88iy5NLfIl7au9jYS1TaYrM
VWxnqBmZeRMe/UiMtlNrsBJQadQgQle6hZOl8NPbuPBK4RiYZmG7aaC0vyKMa4oFRKrg1uMo4ETQ
NPnOKqCMLHyIzRARDUOngCcN6r1a6vVzCpUN7Qq/gIbRNrm68s3JA0nTaNpfGv/yZVxok4UnlRnl
uAcj8eBqfhHTkWzNpkMiLB/v0JdQLqpgRljkWIZu5Ug2f9iSjZpnKrxmHZdetEd7yKd+KDzbXwS1
Hl0DZUmzhV/2yabCKM9fNiWGmLlGMctpW0rFDv6B+R7yBF6cQVhKCHZXpgqJIYr859KTCyhJPv6x
Ti1HYjcaeH9tYQFaVMK6zoIwgH/kYxwgXc0aee0dCWH83HaNlzgpz2Ps+EgbHtu8iEYEqnjuHSpS
4ZOOWxBMIdXIx5UyDfW7r0j4UOp9Hd/ZViLGiyxrLASVp+wAognp7BTixF0n8vC/2DuvJbm17MD+
SoeeZh7QAW8iJD3ApSvvq14QZeG9xx/Nd8yPzULxSk0mr1hqJ0XHqF00L8nKTCRwzj7brMW8f9bF
h77SjdJJBmNo7JoJq20WrgoWWYLVw2hGB+lWrGrhQmuX5CGUSDc5XVSaPTMljMc7RqJBURJM8LIM
qQn4mFs9rzcG5MmKhjBlXOwRl2TMoE01buE6N5NtRqoyYr6M4sdZ0qNHkFdg+pp2krWdAGZhcHv6
H95ber9OiIW5aHMLP1nU6qmB47iEJwDCutxTEsN8TrBQyXYahkbudOvgsINIg7GhTs26F6Ma0Qvk
careD83cPI9zq53C39GfairbxqEEOjba/WDUcKd6zHO5pQ+SzThiexUGsBUdWQ1qlMmMy6Ib0w2G
/RniWYAnzkNuekNbKTstXiLBRYO91tJFpYFRl/JijpKayq5lsuQllafswoKE/9ZHmXXPUG0yOQsJ
3kNYNfmTVKntPZU04TZG8fQaFjSgARsvzcTRSfrVnmEM4i6KVQIxPR7U2VP7QqXcrvTK5BTRIJ53
2Nd0p9UU6QYsyaAxL2V1F8CEK8MhwIMyArKj5cgY6dlB4Qb6iJjXDNwpFFqESBDd+bZSJbweWOFv
htmaHwCT9+CH2x7wJaMuY2VnqtmNTmTUsofuVMt9To9h4pdUR1G0DRHIM1LNoz8vQrux5FlYe01T
oyBS7avOGVV1ucuzoT6EnCZjD/OC+jYbA0RVAzp6utWtoYbuOGmB0xC7YQaCAQ4WNWwYWYmspd+L
pJPuySYtml8MinBaM+n5JIBu63b0LhQHMYgraMQMb13Gppmpfht04S5d6iRxKQWakHwZuEt9ge6e
YTfKRBT+0i7ZaWsM2jtawulKr4tFB7cwNAwdcwmYYM27RnSh8GY3Qo2DT2Da/VweWwZXwzkfwlWe
1+lOl8Xm0yJN9Vme8Dyi9shDy6NmWWp+3kj5flCmyXCqVpgtL0aia7qK8QmFx8nW2HHJ9JsrkUyg
2ZE4hGunDdrLsIRjgwlqme7YhHRj07czEK9JEorJlwRZY5RWzqfCn8w0uYAJYYru2GvaTS8BUXUr
ZY6QuXZNf9YuOUbSAdt06lSyEapOmgotHCUeeskZq4Wa6ZjXkojStAM0D8/zLe40E1gG/rrHvm3b
i0WpwssSXN+TzEH8A/ZuzaoxZT0ZOCnPXG6cFJ1NhonCidWgeI/jGvBMUy5ZdF6LdMNSb5rn62TV
N9L2nISvcFDyD/DIJqpdgvJhK83rWO8U6Rafuxvu5K5v96HG2CVmrym5UetWfyaAr2MfGPd4RvVf
+gimvDgXIBNOnjnP5fNY81DbfdoqLxbgmGnbc+qs7HRMsyfw8XirMWWtdB+O3W6sYGXbd3HcvyoB
6h+7WoTphV6lSfQtrvepBrov4NLl3LU63dS+nlOq94Kp4WdKoQAX2hSsMd3IeTxcRkkgXFKVFZ5n
cRnP1uLA01iCMLa7XJHuCqYKewqpcU8lQ8c0DcNrIj8aaRNVEKbtqDVmQDP3SpH3rwRT3c049dxs
ulkM1yJqkVes3uwI0wg13LYyqX4O9WFmaUwCdhINmi9bcwG0BHBZVCD0BbPicD4O7upv4mUm0tiH
N12X5peKCGIf6mqrFG41ZVXipAjuLhq17d4GRNq7aULvHDVpkDl9wRfH/bYaoCuobDdsbPoLpF2N
UdtWmu7CQUkeq0+DtMJOVDjGKpYWpkZ/sj5t02FaMViofFqoNUUYnqQUt7ODsRhN9aBCZqEDITtJ
Pz3WkTEy+jyXY8PV+XRdYx9Mb9NPA7bVCdiwA5ptA1usWfkYmoSyBe8Id3YV8E5t6Lo4tbUM/jJv
d3Vtj9EKQxSnqljcmWBW9jE0wgU0GcYcbBwAwHSteJAjX9UrRvdY37W7wFy0easzdnktCzTzeaEQ
lZhp6LBbaOVfLeHBGISKrazycEae+RSNGZWrciE3WgbTVuE4gArzvv3UkHdhZDVuXwx8APVTVT7H
A25O9VNhXtRWfzutXvOWunDjCqEpKVyW1powkWJBRz0o39dM8x3UYU6eyEw150KLN31aDepCJDFh
TJEDsTod74G0Yd9PTutCCHqHqc9UsJvVyh58CtpluWdgNABDg8I61kFpL1UFBJsKregOjVBpRAJj
mtiCiv297zL5peqkEkF12iQtF34yWXRwxot0FUPg6dDYbfR0GLkPodLQ0vipm6dPSwpMNybgQ1RD
Mr2LX2UrVQ0AcXUq+OlQluWjxfkrdgX2l9IFZaxdQ2MPLYZRQzzuM4OwUCtjrv2mK4bwfTRFEMLJ
YgqLL/R5/kDYyUQTB4Rs2bRdyhMjLZS2kCSVcbCdYPXz2AEfbmG99xEUc0WtGL6XzeY1GTSx96kx
ZovDtsQ0bpQn6CfiOBeS/UAGVnWhS1oM1OO5zA0SE2BO9iQSWz50lojJoQdZBamIqf8k6p0YIp51
ZWI0AIw/doXxMNV5eGOkUzM6pE+bNAQf2+jhjhqHsNyZQlPr5x01t2VXFfWS7Y0iow80jXuiCye2
TDk7CJleMozZg/3fgEqe08tIiYA5JhAT3VDB270fiLXlvZZrafemRgSZGIoaAexBTgkzY5Az7xE8
wrSaN2NvxnQAUiSzAk8QYzF0o6EaEEGkTKk8ooyvgmlLoaWu0JQowWztab/J25NGmgn8WE7U/joj
vukP0wDF+FIBTchEbUyzTePxs5XEn8twtG5h3NJsNmqDaW1Hlgj1SiHkCZyRGl1yXSLMzm/NUU6x
VkuGmIb3Rm+iaeyM2BQfkgKkg8hzArOTzVPjyMCf1Mxdq9aQQIs8QrOCjIvWmxQfBIxP9lEJCmSK
5YQgLYeAymag+bHBdrlpctbpG6nmizvpF9DGeyNumwGTRgdhba5jY7iVpHRZLtSIDCCu3myqaMgb
6cmP4fkWRjS8m0EAxxGS/Vj4tSLkAOjHLhLuDBxd2XlNczHgRiTk2uLqlRaIqMfnFdHbw9186irq
3yhkR44tcL8gvkTAlMPmrhwBbHthT/PBDQJftDh0VYGdqLMAPinyjEqt8XcOAqsBxpuHtpcmEPpa
JKW+EiwNkZ6urQeytltRp9UU8sJ8ffGuQnFFOGUZQS3ZEtFFe1aJxcDiyoAHQLoBAPNy6AJyCB+W
aM2Zp0D5lp91jPHmaann3XBVmZmmbLoGUSVRY1sPd8xSGOv2P+bZfD9L3YBp1DD6oDmH30fKHvcu
tmenyKKGI58Vl92bmJopoVpHqZ+MhBZBKqNzzylKJduVQzwsOzkRNETyg9TmM1qHusj8OIrS5MRq
oxjg5JgYw4UkTmikO13tH42BUYZzpSFxbitNI/ZvDHJohWdqw3A/JTJLtGmMau2qZpODus8W64oi
kVR4CoDv0olmGoK9WoQ0vOnrSILTq3YGJwpL1RrRX6ZmMjooigBJvKQJ6oqQDgi58QH6TArOplYg
vBvmRbkNpiEenYKofvZ7IN/w0eXcUNxOBrp9oDuAEQsxVyAOW/gFUbXWySDfdHyJhQ+nIEdqjBtF
fJGsTNW3BhByhRHqrjOw8tRTmV3OrSk1NujvLj9NEzOITwEe0j00Q5QGzyaMS3VNLh9YbS8oGvjF
oUq621EtiwTTGyA9wCYRyIuNRY9+vAv7dKUOKKMi+N3YVB8BttsHyViW0g6Epjd2Otrj3BZDGY7x
EI7hlWVFaKBCUMyNU4vKmEH7qNPSQd/GFFtPzntPSVbpHLCmHKPIpAnSRVtQuGHme+LMWpmgP2yx
gDLv9jrREf+Ej7jLupKnFaEidL3ISnSCDE1OYJuU0zy8THNaWBfQI9rgJV6kIsI0kynmAf6Imd5P
KUkNyNDiXJxECgqNs4E3vpwJqjyOpzlUA06fVtaANSamhe2gRnRtbitx4v5vx0rVYXNoBpjSCYqJ
QWy3hPkdEFGhelqSenqPp1ED61sEvM6VEXZz4NBuJ+VejhZ3b5jNwsJFDGTOtz3EtfpjhlGehtu4
s1rpQhez/E4CoWJ4Uy8GF2pVcFaP+yLw+iphboMLlnyEPFIWRvHEVPwIzERjY8vqY5ePbh7wNpvd
AQAwx/dMsdQ9qgbG79NJ6090rQEl0LWFWXi1BvUCMUshf3Qjyj2XBAM7Q5tW9as2hCYHsdaYLhKD
TjqengwOZKmngUbGDvKpz8+jy04WQu2BI265bJZ+ym4lRY4WL4dxkTuwbFroPlqnnsxJWCpeOZRy
u2nXeSeQPWnWb2DPZDJNI/gOvWZIjY+lSTZAG8tq0+vVcFL2KwGwstBDsTfno71IY9B6QPBrvN1p
kh6MIm5iWJdWOnqxXNWeVA/ii9LGBX6tZH3OG7GGcmImhhX7VChnN2Zk64Y6BVkEwobgqgPRXkAb
HeXGSep5eNVHSX+bjLDIHGGYlquqy2dybKJUnxoNSEMHG5B23zUJYHtDo/mvnnJpcbpYjp9BuJSt
X8fDZG44UxbVWSOIFWSUWJzEEKF3PL8ZuOVZzJU4gLUuoLN91pZcO5GtYFwca4IH6GliMlyTIakl
D7F9c51B0kd2Ji/x5IxS1d/BTwGUUYw097ojDXSPjWkZOENGbEQOVpAWmKtSiR/4ymfVmyRqFs48
it2yTQSJtKvQJNU7X1wGsmIW0NYzahY+gZQXSAyoDR4lhu6TBynOge/ALWXzDK2qeCpbKVX8ahDm
ACrTIDyOxZIIuITLVEJ/o/Wy5M1KSBSScEjsnbYtJLA50yBxiadWJYNdlNWLoSRlDhA3iDyrn/L3
Vo5bzrBl/wDhqzccGCHAoGdFIDCPODLcMsc3prYJvUl1WziRoCMmPb4R4wYxTNeppubI8/ARFSR4
nLkCqYmIOlTfGmWlRWfcO+dKMNHBqBMZk700uzQFCVn0h1nVpDdBS/rJHi2jv5FGGsumdFaIL2rS
fdusFzGraH1eSXs5GyMIyfC+3oouxWfelE38ANoPqXtfEPS7QiIuBXuxOpdQTq3hMTBTqU45KRBv
qPBoUjSddp/JxmFRGqWypyCE2xoqkEjgdyYdB+DcKh8nWWrAVMAMpngSZyHnM6VDmZHmub5A3BZY
bKWJqBa2dmjKrLOjRjKzmcfGYSQp1rEoz8HbBC0FM0WgWjmreiJUtqWZygXBENFsZgYT9u1BbN/r
eOKV1TIPcyc22bdpimvoWug6KUx3eAEFE3FHnOgeEJ/4QwDtAjffTLSHKbXi1g3yvuZhT/tRcLGy
kyCu66GJztDrYXYNWNLG09jMwAl1uZmNTtpUMnFXWlUnxIrYIyNYsVgxxXa5V5WaSqwxN/3g4Lrg
IcENWgN3YahrpRtPxnvYByMQcNZUeYtgIFXghjaMtsVh2T7PSzuRaxxW7FendlAFi05pIaFQXEMV
II44GCIyLWRkNDW7rsRszs8EITJTT46s+ImbMZsdky1XcnUORRslqpJ+N9Q6Eg+TRD+uUHZ3jf5U
KZRdA0F5uBmtslq8IDCDxu9bFag+RcVCc8Nuqlo7UeoiYoszMAyZhUXKop+aMiKCBcBqNbks4hHp
gDQx6p5Nbk8prfAEyEida1idDo03VaNmKwSFau0ArGjvfQyz1kMNNdGhZYbh1djJEx61HJ50X1cu
P56eRrirLWOiVgNtSu21WXbFQcobr5KtYUZrVDagfGp1CFwzXXTRG7Q5/siH2sTpOi1KtMsYsEOO
wWllmK6ho7S9M9AKR9qoxR8bmJxgHNoCxXczDzLO+YSLhyoXp3ajLLiTbIPTl+R2ijxcdb2h3PJ4
QIluqBKDBC8l6FpC1p8x1koeQ8jTgQKXgNZFS6rQhT3G40PW6zaRS1nmXjDFx4B5pdizSoguMPBo
SwK6lmTZJpYm/vaUFKhEtCUhEy6VBgyvJopFwTWzgNQu2RLhuknyOGRzL8VXKYh1ZJFkZqLdMnbZ
tImpfpi2PBTV+VSQBUCcRUKEE0M/gzuQB+uQwMleDvlIQO5w+BWLbdVpeYgorGStCs3WvDUrS2D7
I56K3YWOvS68orAR5RcNp42zGCZc5BpQ7zAAzeVrJRhq6ORdnX1Ydb3caFSpFntVYUrk1uIMWNMg
0Xc1qeuovYYCbugZbMZ2X2yNwNRiNjQuMjmluT2f+n4BvF3MBEjwNNNDAyfK8nJTJ+zVJmPPyrk8
1BqzbLhAK0alifHGYUNKVdh2kwKaq0RhQeJKgA32rT/uf0g435NwaLD4j0E49nuT92/z92L1tSPj
NwqOrkKtMSiJUrzm8KWvNITfKDj8FoxPhqUozark5dff+g3dqsh/pDOVNn0GS5h6pxfq3yk4/Bbl
YpXy+8pzpDdX/nMgOPpRzVGjarsWhWmbo2Ffp8/xx9pfDQJHx4LR+JOUYqNKNxVlzZE+JJW1TWaI
S7uikdsd0vksNNMteugNb4oc7uBYkXSaGOkGM6Vdz3fDkjpSC5Frspwotbj7221A2zValH0V0uCr
vKndE0VikHT9lm7Y+yptbvu+QAAGAj1KthITCcVIQan0p2pxOwj3AhTEMOk2URfdhwwkTnrjLiVH
BJ7LgA1NwDRKzH6S7hLF2jY6Mk5TR71E9Q55HBusXCQ3jMNiVRquFgCUYwwIHimArm2UFDsVmg92
Ylsamy9Kx0e16p8u7FHjByXlQc+DtvG7utyviqVRv1D7xBtq7YuGpKMK/0+vdFR7r9B8R1PFV2jJ
F4L8OEhfDIWtqOLv68O8wDpxpku0ShPHMyB2dI8Y1B0YG2x8MzzFv4ke6hq6XCoF7BJ2Kt6EculY
FcKLOj2rooNS5j5oLjdJzulodpq1TlchUMuifStorj7c91SVRelu4saJSuDVHZoO/n7SgR7jZ3X1
fMIOhfUTcZNyKcxAMSkRJaxvLK7eXJVeS+qxxzzaKKx5QsqkTAotEaGctqdX/os2tk90xncF8m8X
gH5EnhF6y2R5vUDfd7zQ2saY6dD4pOt4x6h2X5NQdKz+Ht3KNiUM7vDGGmxMWWAXXJRMDvyAt/fd
unLx7QX/UPT5RUnfXfsv//S738N3b+OoTp+D49DxpjR+Qi0CBKtNSon4gxBTk7+4p44aH376xEcd
rmWlDlYUTiwLpE8YfLADtE+D+NUn+mxV+/nK6jTHf9I3jlserKipmNPhyrbyTVRpu0QMMHOQbM6r
DWTLxjqBg0nAtyevc7UIZ+Wqt1nuZeokC2n/ohLhZRChvazFlV9f7aMu1N8uwZ/e2lHvh0pL/tAm
feMzAcQxx3BJoNBGAGeyDj3SX5tBp1FzCK9+/bK//yX/6WWPFmRLIIVdDXzJtZ65GlrrUoZ1XA1+
FnzVnvnzwsFzvXb4/nbxj5aoQotJ2/S81DwR/TYFrpynX3+Yr17haOWI+kbEpskrjPNTY9y0/RdL
0+9fLBAjGp9CAQvx44NJpysRmcEi20vn3fzaG9wdoQbF8PXXn+N3HwcmA4E0MM+vfjKsv1sAwAha
U97yOnW28g03HNbF5frXr/FtYuGnh8E0NcawaH9WpKPnu9VChgRz7ri8waeW0MGH9yOKzZ28iCi1
yDGbAXREAsl89GP90GoiAR8HTUO5mzg6Evt9yFp8Ho/9SmZM1r6Z24Hiqa3HDdDFmD8KH5Ye2WEr
QAzNp9skpRsftTMZZNoIonMBs13epx6Dvxuxegu70RfJEfa4UTrjVazfEBs5qVHthUrcSxwFSeWY
5Jo1DmEq/NyFmv5bq95iB1nwDmqckvDIQ9vcDQXv3+DpRiUlCAwU4TUMl8Af84QlvNoFE5oWADxI
RJEKIiaT9niCthTrtx3OrYoDRJudycW7uI+l8iVujA9NHe50bbnmxHvVGZtOPgOue9lnxkfSowAX
qN5JjRck4jVdNWSLokPHhWsjTullAywhgn5qUdwXOQAarj5eNFloC+NTk2pUu5SNNmobDoBA3iEj
h2cyQTe3yEXepWdpK5+k9VtPCIGM8bKrX1OwQeyN60cYC80PwPfOAu06z4X+Gi5PvXrfpDgPy2cN
HFOA1U+fe1edLDcdF0puDS7LxOssy5uZhxvb5HQBpdxP63jt7VjXPlnWvW5RX8YnBJhZXJLTZB59
GcfqersI8Vsd5/4kJhtDja74elyTPbNnp8hnTqyldoIe9c3sJ1/FDERHDvl3ESsqevoTEC+nJcwi
m66aM2UYrys6wHqEVFN9HUSZbc2HXMaAVcdeL4+OLOoHiNNAvsneoJTPNXtctwfOxwn9OYhMHDqJ
beoAFPQF7o0XIU/cGRmtCtm9fpv4Q1j/8DPPrvnSWYKHacmLacACl70zwgODfKRNol2SPCtKQnAm
+lzzgjPr0J2q4reIINOdROi3DAY4DSfGlYabV4qXk4PqBosur/NWG13iEGtG8EzY1/Uva0qSNK8l
n5W9P4oXIvNzSy04SRtdUQHxAWy4U5W71PMfyDSx+60qR56yFNcjvTDQO3yZOYCgt1iP5VMrGijO
yL5WZmeNoeJtTZ5idTkv9PKsXMardjRPckJZ+NHo3PeMFpDVjTZd/9qrlo1i505BMhgYt0NN7BJV
Tli+dPP7qEaOSIebimUEhhKB0IxVur2WlwKi7OJkFI+jiz5GqZW8SZg/lI79UJIYuUdR3jkETht1
1LkO1UYis0Tp5Wxi5EZKSzSojg4qJKEsmaEhrpAOUcc/5DWVELk6ncLiqeKn9bLsmeU5rFreAeRk
UClhd16mGHD60cNFYjNo71OLZUL7LtM4O9T5FtEJN6Tmp9UT7YEXsJ+8SEfbPNI/G1YOnrlT07xG
wuZh+nUE0dgMGNpmTfZaobHXYJJObD3MLptc242ojOJZ2aXYAeOm8EFdO5oY3CmYy1GcuHD0/IXR
vSIiNx17aj2dWLPBsHhAiAartsor2ji4LfN2Z+FXEma0devQOhXe9ROmZnett9NmkJ9g/XtJca3R
JsiXU41nbVlcUMvdRUX+ZDbCZYxybWoDuo5JZ4VAVIQTQZedOonsdnlK5NSlbQRNC2agGYmwhqMg
uO6q0pd4IamqfDXHMRdkftOqWyXod1Ns8QgPvtpbtJCFdloiexYvCDRdBSb6qMPaFkj65oi8BJcO
oBO6CjzG0zZBahyiJry3WKAEZIq5/CFOtFyKF5FF4nOIyD5DyQ3pYAwvDXk4U+onTQ6vmn7aDcNp
hcOIFk2PirCN18VvVmdSsStW8FiWbhSWuxGTFq1hd01QOEgnD40+nEtGfrqk6bbX6PzUYk8Wsl3c
QrMZvmhh/5yd+mET5FC7zoIy9Qo4FqjNj1u6QKIvAkrd+Fpc7hOKcTqELY2EdYmAXZQzPy84EuJJ
nGbVpjfQBeDkqWZ0SAfxFOQNeajhQojuUsSuv96gfwoIj97Z0fZsQGXJCMga6kM0bjXBuRjMmEgx
NLV3VOp9q839rvszRyPIC/x4PY4icYWaWjPTVeoLOMQt9a7rk41KJ9QXn22N9X667JIKNXztBWRc
4cfLHhntOjmY8uEAEei9vtUEou2+u+hFsNKC4ZJC8qRxPF8DACTY3ixTTl76A3nFh5CvAmVGJdfO
MKeO0R9kivQa2bn1jB6Nmo0nlFyleqvWCodGqpraDKvfcGvxDY0kT42+G/W77qqLbxhQBPMdOmkr
2QBGhq3CkXCgiThoHI2RSLFMPUl9qAJPUYlOwpYqGkpfk67DSNvQMXPWKN2Faiy+qbzHaXgBG/pi
feZ0abijnPlAy5vL/MdFRr0N1NppMBS+FY53kS55pjVetpX8NOazY0TXekgnDwVgP5+X61YQ6Y/o
t8Uc3M2j/pCRA1w4mohysxFIZVKYsysj+aBtjI5g5s1BLCE+d1s8MTEbiZLwQEdfDdsejxl/u0H+
9M0dTwOxBAYNcov1tjwTWROj5loV/DWNYy7mycA1Xu76fd+W1K6uA+uLyPin/BETJ9+SUYytMmWw
Rs7fRcZtbU4aFd/Gp9mpjXu/2kVnMYlgwO3fbtE/K9N4U+b855/Xv/NaVnMTh1H3r//8w69O41cI
NeVH98s/tXkvz54pQR3/oR9+cvuvn78dvpfuc/f8wy+8T7PTZf/ezFe0IWff3sVvf/I/+5u/pRhv
5ur9X/7pFZAlTzKM2bgsvk8mrgTs/zj7eChTPu3wf//PH/7X4f09i4uwHOb//YeyBfY5/JCUXH/O
t6Skpf8RZo3C4DSnGaq3JkfbbzlJfod0pKVxngLo95ms/DeZlCT90aQTyrLg7APIVPk7/+aSkkhJ
ijBaRFrftHWO4M/icus/rrMmiQCmuZmtZcCWiRVurh9vqUVNkmyiM2+jD3TwMZ9FIb05mDImtV3X
uHqOZvU6g9lfqcSg4nbqtrpywP4BG17BcbKnta8musXYHTEc7gzLVsQroDM5y37r6RD2VU7Ubt1e
D8lGETZCsCWCLgxHq9lOiTdhqOq+keybYqeMJwFrU+TRO6dlrs6c9HSoll1cYiLcxkwTNHgtTqOD
cdfe5G/Ts/YxPRcbQT2b88s4eZzVXR58ceo9Ssj9fIWOFmsZwyUlUjTAjIq2T/O7cV8+1U+y7mj3
mCBRiLxIlWu8lE/lU/9OHpey6PJCkz5qSbyQfj+/z7GLTc6kBsVUQrkd6V5LXmn/JhreJMtpqzjz
2ru1g6EihfhUHzPhY04l5MqYeZILArrvbtrfSW19ooj/tP/89JGOyQRGVrUKHZQcd4yHqrk0s60I
lE64reQLziVny4dwaT70J/nNcpc+Kp5AqPZIbFUjZF1si/NQ7lh0FVzhaaeKTXmQA6/CX/wr3+ZR
Uui/6W1+dYOYR0mkf4Ab5KtVwVwDmO82mv//VoUfc2GfTxAAMhhdInI6gDFH4WkuZXUOYknZxEVt
2kOG8B7jEskenXGhzvyzctE/v9rRIv1XvtoRNejby2kr7EPTlXW+8GjFa9SlDBEVqZve0Td0knrM
7ro4jxzLYZTCwcnDvzUHhZEfuqGrfbE8MVjN7XW0PoHM+Pc3YBzNXOcZ3SdBHiHD2YweOp3MphFG
5QBOrJfZ2sPsdCcYxpgeHW7M5+ktqO11ZI2WAJv/FRiQogt1X11ba1MA1N5NQ7fiS7zPJ0eBVME/
vc3fw8tOcnKdLICT3gpnNLR2h/hWHG3+H/+bvg/kw377BUKUybAVvDYJLaG03tmGx/G+oYrcekln
d1RnbsKT7gMOi3CLYOZqZPSstJV9eBE+Ls8VHQmqU5yBTLxiEoTe/pPA7k+aOz1zqsw+MTiQP0h3
7duwSc/n+/EQuvlVzUCXHV+lNZ3q+FjsG0YXkAbgCs8cxveYkxojf3lMdlLkorKKPyJ+96N6LV6r
V2DGI/MlIX2ptn72Jp4pbLsD3l/esKNUt2s+J3Q4g1K/aTTManYPNecJ7bbbIics6P+2++tuE1Qu
LqvogCMuc369vH/9NR+t7//zNf8jfs1frSbH2Oq/9Wry45npt8VsxccZKx+dRfvHraweJsmMGJnY
VDJDDLJ6MU81AGajXbZWo8jMH9Dm+es7+6uXPNoc/hYveaQY/e1jUjUGagSZwzzGlqWanNaWUqgb
kgXOhNjz5n7xojPnq7HpL1/oaHP4i1/os857vAno6xj9KipdQbM/fnGxXEZM29bqZgjokFBMnNwF
3QqMiCZbOZ4mv6XlfmtYre4wN8VQysJ0WKNTTmia2UR8JtQuY3P5bqb7bB9BvHBgaVDLXSImymZW
3uasrlD+6SZLchKkhRukN5OsZr6IGf6LewJd0s972vcf52gPL9qUuhDTZBtLcXKHMViooQunJsx9
DW/ByQZoO24Wu2xmzAALtviAL3CqL9g4goGBDNuYTovnjPlAF3nkV5vu7z6m37+/o+81zDPRSnLe
30xkvxOYBt/RAobgLLluzs0HfWtu5YeKswHmwJfhdNo0p/EXAo+vvnLtaN//B//Kj4EG/9Vf+XrH
/eIBOyY/lRH6aFyo6qZ+runNY2jvue3t6LT4YqP/6tbSjk4Tf49b66vPelQb/4s/61H3yrd12JDQ
nAEbWf91tGq1+AmTZUzVzcOD6JzjN+vsx8dbBFq/3mI+v5zjL+/71zlaTpgu0Acaunlc9+FVt4uc
2hb3wSbcdruXatfsVMJ23SFA3jGPbG+EjeIEdmUT251UZ4X9/Lx3PQGPls4/lIhMK/tetXVkTGdM
jtvWl0H9kQ7h5wtzvL40kxnXJetLudjpFetfwFDbpeVHF1LkpQ4VMXHXLE4RO8Vlta/PaU8DUWQw
7Hlr7H598b56L9LROhP+Hd/LVzfM53773VH7L71hfnff/u6GWZscvz/S0+NOKjLnhhl8OsD0ffu0
Y5MpN5RGq8ybxq8e+vXn/eIG/cykf/e5xqRuRbHh++7c6TWfXOs8u6ljR2NaJXKj2GW/q2gJpNy5
BR1vKTc0Hw+LU7t0wa8N3F/133z1xHx+Ed+9of/2J+bLb+wo2//XfmOfd8CvvrGjSLnVgSSlsDs2
Re6UG5FjsRNsVdWVPhR6TO2c6eu/+i45Wi7/7nfJlxfhaF39W1yE30sgogCAuUXOn3zSMdaeHnxp
GdtK3bjuE7bByh83p0+53bkPfuLa76Fn01PhmuePzmXrKfb2+vpMcUx7dreH2XnA2neb2NtfL5GA
nn7v+f3Tm1KP1sisp520XHhT4sawaeAhEaRfajYG2xt908/2QHmOX7X78tDueZAf9FO69y6pFb3y
JytH2M48+p2v2HeC/1ZvlUfN7R1rGzjYfm3K67cBh5PLwLu8yxzm9rx5T75kuxMcwTFdfUcizZm2
DLFvGHN1+K/X2Rt0gYk/HSL/fXEGb3Fok/Hem4PK4M3NBakpwSN2fi9PA1e96Ox3wdns0o3hMTTu
6rbjPTLCwo9PHfPNdN8zdjvPaew9wzd+9MJW/RJuWj/mp+q2tImd1wvt1M5PLkzX8DRvRxPBDqAI
70P/f+x913LkSLLlr4ztO9qgxb7dCKjUirJeYJTQWuOf9iv2x/ZE1txtFqqG2N7pme62KcsiWWQK
BEK4H1fHzYRYtY163hXqvvBntH7C7wYNHW+b3Ye4pGoqZ23P3GWCw6/uo/dm3dr3qK9Y435eYvqi
mtvH3rzf6+Qe7i16fzyn1JFxuYzkq95EHgpx7vHUtg6Jgo6cOsHLpTXyKSbK2/kqI+v95YRen+De
sRWiWpvaYo8HpIyRzetwQBKw3dLKrK3G3LT09U6E6E9JC+Ue0VdUIZIU76rMbAsWCPth05JdskJ0
2ISCMHv6sNtEq8osLXiHDsF2k23ZhxVmZQerft09oO6yIkVOejquo220aiv8F5Ef0q5Rk2cPRxHu
w2g7rqUDuywbIfg28XWH5GE8YvK6f1Qc76CTJ/e9JXd3/Ck0UajLE1JuE1JijgsLqcsP1mO8aizU
YFn56rE2Ua5nTuve1naYZo4OZOUTB31yiJtRF+xCC4abxKDhd2Lxw0GYeamKdkKsmp1OhaAbGO4U
N7CzV7mD9rW7wZzsbNtb5lFzkNi+fqxXlrDGEO3Rtqi5gPqWJIU8U+L/FkmxND8zdF81ZdkM1XV+
2Kbydtqht3YcqUlJvwjmZCL3iq6fxi21JAdnICO87R+36zX6t/6zQmsG838KrZ9C6z9TaM2w47/y
UC7Jhxms/FfKT5FVeX0nzBHWArX3NfVqHrfj5MabAhRcQDdVZmXyDtOPtdXZnd1arTXZE36md4ON
zF2np+y5cQ2WNBN1/fg/i0ix50Y62Ug2Xgm2YOtrFG1QwVRs0UJFrRVboRWZHHKptHPnIvmbIn3S
RGYsfoZA1MoJER+xpVplZ3etOVCVbFvT6ixl3VlPvmmYusU0qepEq97iLiO0KHow2T3+WtDURJwG
NjsQQwJUA2m6R+M5cvsk0SekYF5NfIAG5w31k8cc2vEcO8ezbDYARh0553QrtiTeGvvyRXImuoWm
RQPm4/b+UYVTICBuAviAntfgAbpqbajp180dqkwJ/BkaAQIcqUJOLXll8/HOBnR5h/rG8ygmu4KK
19dXREPXNLJi27cTJwV4lQlYOuzCYtMSmPVtaY62aqdm4TBQoFPNTJzPlQHWc2GtZ1A+1Icg81HE
6xRYvRaz11IdX2zlJahytpKbzmQRTraM8rq3ilW20p1ihW6glmSD/NYS4UQpgMJDS3ET27cCO8Jv
GfzrqRWYMRZcMjUbZcjXv5VOYKPijUZ2aNU0wfN4tQ3CDmtyUyfGs4Mb72DzFobJH1IwRlngPAEE
je1yCwrACqwCRD4ITmUhdX41WaMJpO9ZIhFtdBmlPtB0AQyGm8FDwKhCy8NtqPgaLaA3UwPiLq2W
ppvSkg6qI9g8HEHJqrMLEzwaQOAKtr2OlUFPTyq6BaUZ8mmswCXlDb+a9tIp35Yrcds4NLBAgk/h
ACYThiOsMzckBPDcKp3MTi27XzX7Zs/bKDVY45N2JxNZcDRYp3gXiEWxhRn0bEyeJgCSAIY0vOvw
e2Ll5oBPRFEjsDQ42LCPGwu9oOwN/E4AoKKTW7ql4kvDDQG0s8MDx4CrbY1taLsG7Yh6Mx5am4BX
ZUUDEjlLnW6XRcXMYfVTVPxlRYXAM1Ewx/gf1MLc2PVaVFeEOkRFZ9cQFLWlOh0E/mB7p+HvisHD
WRIhI9gzqHB1mHwQTN4acQI9h6cjsiQyM7JTh6MvHQxWbFprhQaMYI6COdCaYHUxQ+xnDYcwoYmz
NrNds+tX6sOA/SwTD37YaT0ekHZg4lT4VmZLQM+wL3B6R4rgPz5SPvBkLz4E54Yma2PVOI2Dw2dL
DrKvkAyarxDUp/r15EDaLaWhXNsQfTZPM1uoQhvyLOgr2QHHxvVEtxSW/K6nTD22lvIy2Z2JHqVQ
o8pDspoglWRISMlkcpI90N6UqLR1EjPF7IGsz0rM2onsAPPm4/8+JKVveSZIr/DTt3I0qw2txK6d
0hGemexFsRbNIF8jM3eCC3tfiuwU9trwFEL5IqXOLHd4H2Sv8Mw+QXAju8T7AxNrY6XUMzlMeLdJ
Hfaqr68EfwdekeMR2Oy7vwYR1lpwSwc/ccXQKmntpBh3iHVJ7JIm+I7SLXylVmFjTLjHDFoAjbww
Aib1PTPAfaQOvnapw+6HeS78dWROLsgKcSX2E+PEneR4Fbvy9evA9AR7H4TtvnNTiFwmdjUACDR6
pCE9xqsUmGELxmfgB5QMnZR1vUrO0Vl+yFcQ39Ctzb6+EdaoKbd1Bw6bK8gZYNkzMKPgIZitk2EV
QPZOY2g5MAzDt6RT1Uqc/Cqjc7PZTxakO2XaRcR6oU0S9uOANeBxSjwLVSYU7R5Nj0RnhQoIKMRm
YHHH0I7twAosMzoFACecyUG9M9VVQiFUtmeNbuL4UGmjPZopnmtseBK+AiycL5up6sBhfgod+wud
063sjD7KdKvbxbsCYOHRYIeWISZ6SR0R21375iVH1o+TwMuTOfo5ckITat6DXvMoQAkIsahVYebQ
u5siJGPAC5RTbqc5CjUcND/e1lvNuexKqEpQRZJdDx2Kdr1mRWPzQbAV3HSNCaqtAtuenS/PCpH8
BCY46iMRauNujFVP7tgd6pgYDBnDN93WRTwXKrfFAcFozcpqzRyurcLSTqjKw7UNi0D1dYRo8BpM
9Nb1oOeBy1y4wlf1SlrXW8ERH+QX9aU2xxcfO7M24y1yzd0V7GpU/jFDm4gU8CslG7hyzN1kP9id
xe2wtECevoMstSO3HpzEou8Z5MP7e0JPrwin08vt/ikit7c9eQXq87BgtHWjW3VvbhjaE8hEzszF
UpMbdhX03SEoaqIG4KEGd08KcHgHJgATbhCTbTM0+HKNo48V1jFTJfD0iK3FllQxdbwcRd1m5vRu
vsmxMEwWstlC72uo9xSrGZqICwH1bJF4Bfdeb0vrwF1jJRkcRyE6dh3bTIiWYwt5NKIAy9gOI/Zr
CgEL2jlCNSdfaY6AiZPW6gMH11Dm4LboXjQVOmJitjRwmXuPWIZjoYbt4B/ecysGiPCw9zM8kNeG
W2CCWsJfDSwhKhatAB/DLbgslGv6y2cidebSkcHRVnTgdcIZYMi0tECaeBWmXxEqOxSIoFztk+GB
2R7sQOd7KB/bd0VLscFldKPYgolWClvQ7dB27280/N6seEsCL5IrU3Z2VbpjMFXZFvazQNpbSDEz
O1yRKqQak2NArHZmx+vWKSHvgF5PYFhzQJ1ltrvaEQikHV4HSegIG5DkuUwyR5DA4BGAxEYOmhXD
t4m6mesDZoZRUPkwnMSLeAm37aOwV3bx1l+BMe4+d8CghXcZFnORwrN6RJUUZDhkN5P0BGNjUhaa
IXZinFsVsvDrZ6OokfpbmaDyy5KBYbFtXN/WccjYKjEHI7D1RrBQ4HrX23gV3LlgQaL9saPqathA
MjvJxbfYKBsXDlsTjrvGAoLNbn0zAcaGX/q+v6+c1kQDVryTxzHX8ameFTk6xEuEQzxCaU/YTU8V
pYDVFbYn1gkrGDj1M5h48DfxBDsO55+ZQJEjrOANxS6Eu5ShW/zsbLbS6PoOuNECajTAvgxswKd+
BewlEnkqOGNhnWIjAjM44WGEj5PDJ2ZOgnOjQzziYYG3HLKJuVUhuzAZAXa1AP94C1jNQ8IaDpqU
Q3LukQtpa1vmpEXlG8SYD+yOp0yR5PgOc8NmSLyFi3XArLG3g4UdtoIBm0Mi7Aiz42pAYBswU33M
SII5T6h0TO8h5lYeTWHOYK2wE1KINmbwwvBExigLYDT4fGbutCueUEhwHCftqoquM+Ny+Ejtsd9w
K9QYQhrgYSfrzgFb3Crb80iWzO66tbLDcjGnOwme0FUNd+ldVAQHsJX24GBa4eu6FXWkq35VqAMp
7mMMgRkRyh7FZPhiyjW+9VbcGYp5k9527rBhipltOPYJHEwT7woqAErszAxdZgyCXpQ+w/KuV6Ch
HUMCPYQHW40IQlu0t6KtWS9sI4cABb0D2jSMBTz58OqDCOlQOG5oZ5Qmby0c1TpWt0UgpMT6GWaI
rQzmFfAdEPqKfYwJYrMtnwOH7WpmIZf3bLahFWHsYK/fMDXE3bDXsr/qtHbZ/0Hr4IhnpjmZNRg4
MKNgDeLVFNtuARAu2tjyzPn708b+aWP/SrEiLHjj5v0eNVVrpgSUoADM4MOEQK4B8p6YmBR3S0mZ
oHNaMPLY8x8SAH4aLz+Nl5/Gy0/j5afxMvxP1NYevxopHymymAf0M9NlFtkRuBQtV5j4RqoBfNIr
RwMmXigCXLrGLEHo/+say0bYLFTw0wj7aYT9NMKAu34aYX+8EbaIomeBqn8KRWsL8nheosHzZZwa
AyIloCC7xj2KFQucZ1vpwNxXLHMM8UcCZwWiu6DyQwyxgG2qwW88mbIlIo4ByiJrgh+G+be/eo2Q
p6ebL2/MLxvTtxzUM6/30xrubdRLWooD4hHET5A7h6TH3PSR/sYcMszn8dXPumH28VLe1+KdzmId
f907XQx/XSPpHyyj/9Dwl2D8cPOrElhg0PNeQV+Zby3IvupEELM3bPPDWwd/HfO53d293o30GU7V
HFkQd/hDYcKbvkGaYI/vEnOtM38f/FCryXw+T+RQ4qU1hVP9hiMHpBKss0N2qB392NyLR2kv7YaT
fFNYBRzaJTJHNISrariWyPF4fAGvPDnCq5mQI1xR03pa8yvkpK4npzRBs4sMuxze0cAWaL5C4ws4
1lnVB3pZwR1G8G703Vo/JkQ7vb9fAnJBGABj5czX0Dy9IwYg4R5ihOpT5HncsbRNzt7cbeD43rbE
o6+vEUXuB2L58P7fVeYdQhvwCyrshpHCiayQlv1kz7C7P91hLq5zhE9ubHzDK1hSwen182SPH3vR
P6zMzLZPwthAr5tWRq4ye2wQ8qFfegtNR8mDRuwbFOLcd8Qn54HcXGvZHSQvE2tLkP+yRQbNLWpk
LHSXMEOEPFjYrkNwxc4QvIosdDhk9xLB53r3ilSb8Tpr78h9iaz3cSHdlFG7fA+qP9zJDFQP0sgp
g4h4gPqlePDekGbt9GvtEj6pJ/4knoZjbYGkbghMESmWKuUNMgiUQyvMnX5BcaAsgjKEVdMMz/mL
iiAfWpZTDqSmYP2NKQoHxZNqdegU8fj5CkjM0/edMfBh3DOgjsZ96Bfg4WyMeyFEnPaNhUBT+iIg
ZmSie8cu9OltasOna3FmfIkvwQ7884jchYgIMZ82yw/+fEzXArvPxjSD9U3ly1JcsNgKIlQyRSQK
oRDJbrY68rhYPA8JMaR2r7kmIMwjjWDlyAQS7nt7jdwlVEwhsokoYH0NykjY8xGGipwYxIh6hDCT
HWJGQE2ZozyiRHVhK4ALaGFO2fMf5HKUgeAy5DB+Fi3QMV4WpEXcYMdSfkaEbFl0gMWHwCmHXDH/
zNKXOkTivDvEfpCP1hxYNlp9m+AnC2+zILOH8DMLp7N0Jhb+Zkn2bL+HNEX03akKy5dN6eTfVMam
RDssNEmB43l0I6Rf14hg1ma4HeCle1IPk+WylB+dFlD3CPxiFXUETmvE/Tr7Gk6DE5qNOFkN17Qk
EHAif00+sHyFzpLWPCACWBaRR+b0m9dXz3p/v92+pc75CHrpLCM4f5BRoYlvAc7g5d0wa2SoMe84
83kzvc++9/B8I26NQEHrst9ZFIj5yhFehHMdhLjwKCJk+09uL3FWItHKWeiNErY8ujZdcxBQr+uy
6e1vJRe0gIiehQTd5CBKIHjXa0iMS0FHUtBbntym5u3tJUeQ43qHkImn19cMtXdMRn5+Dn6MEH89
m9cCzQ/7iB8ytINpMdDynBxkFagLmWZO5+QsC8wB05s5bcX7hYsuactrFd6Hq/7Ulv8ubbm4H2ZR
m99lPywJY3EGnv6407Ikdq9JxB827k+x++cSuzOE9CfT6ktA6UoU8WF3/TuA0hLonFOu/1lA5xLs
F2cA6c8L+7Ufwn5NQ7NRHv3D1GsV2oddoeSlD9IRQD399KVD5s4hH9zVIbvUO8FFkrf5hkwKKyFv
8c4HkkPugdneIo2ehmvACzddI7eHINkH5t3LQMHMilwycFY5qj3tcnhiIoJEvW4XX/MqMsqqDIJb
A8g7jGlwKpw8I9GpKskJHfu2KNZcgLKLtzezz/5it3clXv3O0NB5TUAbIZTyzikA9bROw4YBLB7t
fm9apMjI95r5wKA5y4UdTIBxWt3A/IABErvxRr3mipa03bE80MhmZSId2GtAzktaDYlWyNtjxQNm
dECSlZ3uwFwN/xeSZxAhZwmXSOWhEtbUp4Pjo4IgF8Bj7SgCOqhbnwO5xZuboYW/1M1JP8z8/rBy
M1Qyov9xJqLZoAM3gUI2pzv4Ne4eYEejpIKHF8RxjjI8Lh29eiePzvFUoFxGoLBHFswJprY+20Oz
I4LesrWaKBjJwV6tL5+v4eJtznTmv/A2FTajn93nzFGgSHmothVcNaXFcknj/QQnjR1Cej0z58vz
ai+Sp8etg4bGkG6rPVw2YKfBM4dnJDviZTmFD425FUbri+TUK9lOj+JWddWN7qYXvyG5+/nssRF9
NuKZG2HyDC3XB4wY3Lb2Bg69zz9e/qGZ/2EPzrRYE+dyLmqQHpUBMigSjzS+e2bFZMJWpjx+ZsjA
VFyWocky0RNTcG1hw9LGmQUf2IF5rtHh+r1CVT48FqCvp2iOCu+FRJPzZKHBJXKZu97yzp8PfGFe
jLn9O6g8F0yYl/T0iNKx05KB/WOt8evEGDMXfFEOQSOVuMCmQRXxhKxQsGXRHL49uFA5csN2xgTb
+xl+VXtFHFSyob0JUexnNOUkb/j3dgTXzW1FHgtg2opglChoYx7CAFb4uiJn6EIUOF3gx3vnCY+0
vPeF1ZXYLHyyewwRz3/Q7FwxoWVjgJuAVBkx+AeDPJRwADNv8Zcd+wvaWrB0Vij4xto+ssXjnIqY
ny/W0rkzZmL8z3/uDCZJPszcbz13S9t3JnDb3337zoTuX3P7zsT1v2r7LmhHYyaDf5N2XBLAV0/W
h432pxHAPyTM03UEojRelsD8OJPAWcwJtYKW1c5zgPKk2slB3ANn4z1kHb0AotxC3pmopWBBqoXK
BYFnAuN7wfbrxWfSOZkaMeekAfW1KS33ESqKJtTCjtbuyux1QCNCN0OyPUvnN1BMNYBsCnmeFwWF
UM+b6uJX6GGI3pJQ5Ei8Rk0Xk/Dg1JDczvQekZJu7/c87kM03yPcRefoG/SfgyWToionNyV64fHf
cTU4rNQogsM+tHk3An+IjyoSBGmYozWyRDeG/ZPakYWGIRRPovpDBIBGI19TNJ8Yji7xxOfCFryb
C5Mzk/pjGYKF0sPKmBoqqdHf4irxNzlUzwhYyX7lIfp3X9DZENU0rLYG1cb4i0Ye/juKxaqwB9SW
SzbTETlhtQFfDLyzxJ8ZamKVOKwekX3al5Lgua+P4MheA/5gGIU3KAFDEj9L8y8QzEDI0BIRHNQJ
qg3pgPIuFmUH5Rb7Hen+qEhCWbiGioHuWmDR412oncqI4XzN3hfWAhTUAD6az6fsH+inX7fTTD+l
vpC2eYztxMNKKsmzT1YlPd/4gHqAhjXJTJv9ge2R1MpWX77cj+a9RMFcVwD0PD29gsEGOjwir6f3
dYhdX9AAmyE1l9Z2cePP9NJ/0sb/IW3UR4k0U6ol+hh1RYpVvMJ55qlgD7ZoDL5F9s3qBjVEqCVC
AfkV9IdY35vn5xLA7PR+dwfqgbc3tGFHIgiw7IohPNTTbtfv7++oJby49J1DOJYt7lok7DzTC0r0
QpToFKjDyxwUuLF4bbS+BNZIFmTe4t3NNPpf6+6WhdZM1/8UWotCawZL/jChtYgUZjbm74oUfgi0
0WFbQEMbQZSuzokP8Mrz1DAZB+hCaCl0xsSRziHgQXU3kfWTavMkWS/I6B9SzqLd6v+95Ox2Q5Fr
1EjEJQNNeB14HawUeoUGLM2zHKD8tBM6J42EyozjNLWzCRypsgCqUTkmBi8/9D2I9ss0q9E2rzim
nfhcBOi2habwjqLFNTH6jl8a8Q8Bw68jlmdQLo3iWPFqCE4wkXSow0VKTkCLlUTGHfyDaHncuQVo
QG6fWFLCeu+Dn39BA1+9/N8Bug9DmAG6FE0VR1XGEGBYMxF99i1WKMfo7BLCaGFY3aCPPKET0NXl
PUEuxOcYQGSo6LMRzFBTOrR1HJQYwY5Zx6+nHSNEPNjg9GuAULa364icFi65NO9z2PH7z/uVyfyz
u57hibpom57jcNeCXQLJIS+spPB9wdVRIq2gdCacF0aMACafjvTmHnV8DBqm5JQhmyA0kSAxulgS
hn4VuP3h5UCS0vvd5zP1Y1n3YXvMVPugdxwnZhjmHbT1M0OYQGWAnXBpMEj7YDodBR9RQY6MZPFF
BrEQo2109hWzQ1hht+veMCTAht4zfwxFIfrd3fvl/fORLm5ktuYfBM7vv5EXl3SmSf+gJV0Sk6xr
2ceJ+uPF5NJpncn11I+lPi6wB1OyO27dz/fNwofPc5t/24dfG018csqv+REfNmU0SGio2kMl4bTU
OMACaEpATELjXXTfkC2rgg9pss+RUtWCcgz8GqD7Ksge5Aws4+mVRRwerc/veOlMzzN//7gzLSyA
iDmJ/O8BIha00XXyPqzY76CNFjfJTMamU4iWoBXbJDwFlZiPRF6gJWiAmjLqW6YTOPJlMGHzOwqS
6EY4QGLb2yMX0UEu4wW1+XQBmSyOaS5N/wxjmsnX3/Mw/aaemf9vDTH/q0XHyKckfMr+Rtrq7an9
W/7+t0vz1IR1E778FfpkMkHxj/tkXt66tyr73//rb7unCjc5fuywyd75tTMm2qj+wqsyEIWu66om
6NA+XztjCrL8C/6EdjZonClrqoIt9/fWmCL/i6JIGporCGiAiQ66eNPfW2MK8i+CIIpoGyZpqqzK
uvw/ru1Kfy1mRI9RtC/99fePxY0zeYPPVxURrXQEAX3e0CNzpmkELs7ywVOGY8xVkslzwhctLtEn
JuM1UmbZRIMKQbcPs3T8qgw+XpMBvQ8qAtfURBX9gHVRERRVmEvjota1TMqE/jh1Lfp98+itiU7f
6erzq1zbG8wuI8k61I0uCbKBr2+1vlBESZ+KQneshCDbBhFadQfRYCaTLJoRN3QkqEV/F/fxasj0
i5oUvrMwgu8mV0S/aYNH/1JJkNBlbmbs5HrXjtM0Vkc9bzpXLmLD7gtFsXmjA/FlrcTrNOXhpQ18
ZCWXnbjiYrRbk3IjcWOhUoiiVuOmDaR4JzSCv/G7wn+W1C5YmKk5kOR5UTNkRZQ0jbVIRaO/b2eK
nwI5UgU5O0ZSFthqFgFgZz7n9FmquJM4dbAFp1pG+4JyH3JIyuen4lEIgoim8vTaoKPuSyY20j7i
q3KdesmwC7zIcBNRa+2mlySn8PXI1nWjcGW+Pfbq2D8IEjqw6QqarQe10NG44bMvajRcFpZgFpbE
rekCpl+UddSyiIY6W4IsHbmxk+TkqBixvC4zYaDapIRbvvdralQJT1u56veyl/ZWkI28nRloy/D5
IBi8/GYjsu7XyHUSVFEUDfS7/XZ681rtFV2J4mOfNeImSZT7yBczS+rV1kZ3eWPyEcdWqyVux+8P
gKIbkB4Gj468sqjN86Eb3qg7NUv9Y6+NAZ104T4JWhAGRQpnelFtuGETXDRPQazBj2uTqzqOfH7n
c0sX5UMGZB9r1wU5Z6CX/Le3nglGnkVqZhzQ0qp2NJ9Dpn05aWc/C3tL97TEEcaL7EeHWhwRzUDf
1TqsPFtoRTj+0UhlE0tlYOtdMp7iSneDMHXEjAP9XCM8NIlIGzAkaZOxUI39nYBS0O4SwSZRVrFm
Cj9Tu3EjF/3AicahCg3tMip9ZzVj6S2gUoEdq2/2BT5dlzA/uqygI/sceIlDnvu5pk+HMEpXg99y
ziBgkyITibSxEtlCUw1PUiE/hy3ohyZ1JGmrawvCeG4c8bwq4NK6xtZHYk3Vvl0iLq6CrMsn8ZBJ
Hr/3WjCbS4n30DUGCrW8Av0oSykWtiKaZqkk4rtnRSnVwGwLTcfGKeP8UVF2QW30IGmrep8zRa/T
9kqffuHFLBDdoCmZKpGrL1NbSW+fb7A5Xmaj1zVZM0RBhx7jtRlq83NZVarY4A8BGoRXXOg/1hK2
VqTJMnilhLFDrmBrRDv0acl3WihrHhmGzltpncJLthzEIpHHQPii9Gq9Q46GByInafR3mcdPS+pg
ZnhhrKKkCBqvoLROk405rb1oDHFaZ11zkKK0PIuK0jh96WnAvLFgc5wPVtwu0zbZWAy3aV7UxEuF
HJ6PToekLaOuprGcFREp0qg5cJpU2kGWGd3XM/svwHeH4i27NNXbW7N7Kv4CXc9Zt8B/jOZojrbn
3fijNufsjV/BHCco2i+SKKD7oKoriqz+iuY4SLlfdBloTYceRYCP/xXOcTq6o/OotJSw6qLKa2zt
/7vVuSj8YoComzdkWRQkQETxtwA6pkx+FSqKBu2tKsAbisRD1WDDfXucNWVQWrXypHPNifBvxn5F
5SDXnEYhHvIoscPJ2A9EmKYFVfut0LxeWNMwPWhoKwHxCDM5ksKnqtR+JZ/RpjA3cy1AoFublrAK
+5Rvbg9YGegXveEl5ALgIH17e0rWRW3aNvxp4qQdp5VvnsCh9ogb1nH/6stRttYEfkFQf3tucWez
a86UWF4nVTFEPH+qA4+kgQ/axToF0xzvH/WiWrjYt5jx68Vk9LvnRZTeQjnMpjHnUg+iFxcLsp43
DRR7ojFwPJohKlovKd8H9odNfvw6dR/B+EwLXS+oQHoChkuyjHud3V3X1lLlNZp4qvz4LHpyva28
cpXF8crn+ptKHrlVKMJVI7teu1eaKVjACLMynesANEURBA3NSw0oXjb9H/wPuVSMldHk4gmXkrat
LO5DIy+ckus1t89bBL7VGtSJXS6aapA1l9juxBYO2CKL7sMwW3Grpu6a3efT8t2agylbBnpXdB5m
EVDMt4PyoSeFIgm14yS3KOusx5Egbx18oIU2ufpQLu2x72cBF1R0XQPc0GEYzde96tRa1ctJPWaK
4dNRDy+VwG2EtCjtIhpBCNqI002SDQMJSo4qPVgF+x6tgIqxWImZApL/NL/4rbaED76TJxgXuBUk
A3Qymobust9OBC8OcZ8ak3bMeZQ4JsoKvQW+pFFbWoCeghOo/LatpsgdE6FaiEP/cE4MWeVVVYJU
1Oe0e1Xia3Xb4dqaX29TLXo3gOVvBX+wMdrhXjPaQ9CA93RSKtmSJdlfGYh45ZoEI6obx60xeKL5
2/eFoSEJCZaSZujXpIkPm5UTIV/9UsQyFVV85HWjpI3fvsWc/JjVuriwC+eTzxos6rrEZB2MdEz/
t5Pfh54nw35SzrrRPhmluKoKzu648mYYxC/B1NwOIajms2kRms6FuQH1JglQYwasQvQTnq16HwYF
qpwn4Swbl1DLSaz7ppxKxF/74DVF7QTIfNuGKGA19mQShaEpLZVaXxXGR1F/HYMoQ9sKUKvYet/e
fO5Xkjz1onDuUH0LUEoD6VkW7VbdKxXFXnjXVHsIXZVDR1la5DRYeROJ5N8qnubDmImnpArHxOcw
DP9dle3qRWhddCKvOsppazWjXksi0GQ/qZWpCWt5KVY4A7jYY2wlPszCbAs0uZ96/IjL9+C1E1xf
dLvQnEI0CT70nOvfygIJKlpNtwn4Ox+y5FijmPjt800/syS/H8RsO7RRmsG244Vzq6ZUKR87EUQI
OuDq8JLxpwIbpDLg7h/lJeNkrg2vdy8xBxlseFXW5sqJr0J/DBPxLKPjSEBlnjUTbn2qDk43nT0f
zNiSC9VA4n4X1QOp+i9Tvs/k9djbfXKjod2rjEw76RK0ZlqsQ3mVxtRXd6Lofj5FV1z13W7FeZGg
uaHG5Pk2Ubi2ymNJOMeVPSC5rCMHdTD1geYgmEWAEM0g0JsitrILcHz50r3XKyUDlfgAXJbYReaU
7b4UiGiQDDwMJm8rd3VutgFtNSIL1GhdcVrY2jPT7+uyygIPIQO0qBtzMFUEupdyUieeYxT6x+74
VIlbvyNc9qiBsT6loU80N5QxeKuMLNAsTP5p6m8HtDfJTDh5FqTdNfg/n8OP45mt9iDkQZZzLcaD
bjApHX2q7fVu54NIJ7RVzRoQHIh3tb+SajMY7LS8jSRXGEE80h78LykEUXJK+Y3Cu3xIOBDw8Pdh
T6rcEsu1hv54lYxSf6cIHRUehIdYPyWeq1aEP6Pp4+fbgR2Iz+5kJrsMvmlarsHMhtOXxnANzU6Q
Y6A/teOdJB0/v9Z3CM6QISBVqEnYF/BXzJ0sMhcohpHJwtlo0LxQslPw7XuusTO+aOgw+/nFZqE0
7JnZxWZ31qOrkBZo2OctciYl/CNNZYUqgt2apeVrJSVGto4DR443XUclj3LAT8N0DpGPgi550aFr
9yCg4Au05ylBgZwT5cRvpxi9WUkNApmEtEjSvIQXNEotkSXwINso+orVXRSEaMTHEam/qSV36nZB
ZEWymY5byTfx5vBFzc2AO4vZ+vNb/g6GfL1lQ2HOLJh8c50PtClzcjYK59ExkM9a0hRE5C/SQ6/S
WrS90IGHvNPMMNiWMa3KhVN6jcd+s5fYjEMJ4we0AQDyt3qQ6xPZiArMuOE7EZjawRQ9mUwCKxmY
XDTBGqN9pjg5vB72oLhBQodXuGp63WwEkuW7Hn4Cz+7DiIjRHaNJSYiH7Jr0lHWmjLOWbKf6Ts+J
fBFd1ElKsVW9lSD2Th+M/OxzVMjtAElD+s0kbPgC3Gl6bmaLLVK/dYb9fV8BUcECFlFceM00/gCs
6qI2tMnHJCfgFp9ojIzgJx7S805FdLCgrbArfVsc1hnixfu2I41KJGT21nakmnztwBH4+apr33qO
vx/QTPF6TSek9TAIZ32kIeKR4l0kb3t0fjiAZ6ZLdmVz6MJDp67baCOoawQxWo6IF6UiAeq2VBJH
RIb89M3aM7MMpos5YFEy4h/0gAY5bZ/rO+2lMMdzcFKeVI9oF+wub1rZKrKYE5LrpDrrtvegikS6
E2Liq0R+h2rRFdLfpXtgAONgHCPUCqV231GRoxLeJZrFmnv9fC5meR5/nwt4cGGhaQg5fee54lXE
qbheOHMX46C8RK+GRJXnVNw08ooXbJWzW4jrbbVW3qqJ+BEpD7j39AlA3HhA7nv+xAlmum/OklXc
pTflSnmv9thyfEqyh1anDZTOS3jOtt4GLmDuhEYVq3zJmpibdNdjbPCCCFyryzo/c8OLWpL/H/a+
pEdunFv2v7y9PkikKFJbDTnU5CqXnWl7I3jUSGqixh93d+9/vVB1X3Slsm4Jjbt9QKN74YaZpDic
Eycijh5dTAKL26AzCqRjjScfDPjaN/uKeVZ+wGfjvzX6tipkFfAof38ZX3Ta65O8JHk2EAzk3C9b
7tUeH1rXkE6SkI/JLwVBwOcELv/7vAtceMwNHlCZYtgV7g6XJst88wvxxG37SX3EB+2OsgqU7RU2
Mpt7/XlIPAEZgrF//xeu+gL/9aGZ81KwQsKFLOryrnElbypHYI3Q5Bb848IbP+H9Z09hlvrto4aW
+n854OpyawrZGc6ys1SDVMJzfit0/jK9CS0DJm++t2EVj6hObcSVm/Nc7QWVq0jIZS9En+efmnjD
Q/dbfLKesu/9d/dUbMTPV2kcru5Xq7ouQhmO/Hu0+BTBagxdjb+TXyxZGoGnm/TGrcFWxbx41k7S
MqRuEzrojkfa+fH0oSyhLJggqCi/JFyCBlp4iKdKcNTNnW34ldileIGjTx0/lOTRnQ9V9GCy2GPN
yVb3NrZbj8yLfYjq53Lc8ix/M4B5vT7kctclmWF0NMVVW6NhQxJMn1V5KNEyIvUo4O+fKFCpbGvj
LXHK1Vn8Z6c7KyBRDbpw4gRjRvgOljdNoeHuVPuMGNOIQvrZ4IH6mMUeps4eo2rroL313AFXMQnq
+8ic1pYORjwou5sl+Rj9Mb/H00301bVC9aO6tWzP0B9SuRFbv8B4V/P9Z8B1LZrEvWrdsiYfHTck
Ihhzn7k7OX1SmDurvR7HPUWXLXLLEWflprMj5caSL3fHe79gtTH7xm1tyjHl/lOD7s9dkKBHbupN
+af375Sr2HsJH3CVmVwsiOaa35bEzTBOUWQ+DyNyxsYrupup3vUy8qqEeKn79f3hrnGK1XjreeWd
4k2K8fIpLMShk6Hu9wVaPzr+jKaAMtAyIPVTwYMcyfPn/qlF1+swzTe+8Na0V4doQJExGnr8DGHd
CDQwQd+i9saKv6bKl+Lf3zKrSa+OD8vKWUQJRjNQxYf9IiwI2x1apZvMi9Gpyw5754O8F6D3of/K
eDS/qsKj8b1DUY0I8sjDPzGatqSBUfqN49cWIE3A+H5Fdu9/nheQ8GLbrX6pfXm5sDzqRVXilxZo
LqP9uLpL0HSp32dACh+S9hiXt2B+TGh8Nnu02SsciLEnHpt+1vaDXSHGjlJkwDKgFcCE5n5AJ9T6
IYeSGf1xDOKPaPRY3EEgjir6vjMTn+HhcvzRKHynRkcbdG0yDqVV+iYS1Zo/y/7X+zO0lrW+mqFj
UZsCrEbZZwU9MCPJupRghr368K1yYVkLhzbn2KDtDP1K86OL1H5+LEZfO1vv6FWQvCzuq6HX8YJI
XTMxMXRih9zdZwMWwe8gY4dQE0cBPiBbavnrx2I15CpiUGAO/P09i7vSPJr+2N/07s50fnGQHMx7
6oa83biunavrGoMSsLEWJhYzQQ243ESJYaaOmU3WM1A4XR9tc1+DuEIBzuxY4rngshbedDJwc7oB
SW+yfMeTvQUkbtgR2GpovJpHiYZJaDlUBRnsNg0/4iHJAnvw2Mfhq3tvoqmP/dP4Nn2NsRdj/NU6
SAoP+TG8LvuPDYrV6L8offdepB5gxtZCwLoEqinsO8WdW3Wets+i3uv4RjT+IJFAbByllzdxvdEI
dVDfIxR8kjVPqHCzjsTaMJ/T2cN4DSrXd/0fmLzMOx59cOHioALsAtvvkx8d6JxpgOPTnMcbdP91
PfHJ+Ah6UyGwAPcI8OwkNMWBtrtOHNKv8af8XuJceiMLUxEU/T4B96ndjcJzKi9Gy6nxs2uEnf2n
M25A26GlP3S7OfNS4ZE9oKIZi3lOHMDxvyMYRCJHAyqcbYTwV8HVyz74ZwVWl6x2W7ftMuz3ljzp
CmnEPjUOzvF7LaE0NY7vH+xVG2c8YavRVpdsYojJUA7WGyDLsfnJ8akFOi7ViB9LKHorX6Dr4O+i
8GqIBNWeIGi+QY6JvOpn8y3LPTw00Y98CwF647YBHr34VaD8AaXT5VEA281M8zmznsEXpK3Xxz7y
kvcnfh2sLBNnpsPx12OgNeKi6rywZDNazxzyCTQohN639PSv4kdMvCzy9RDM8AKqPBUf4vP7Y68o
S38v+quxV+8FHamb2BJjp61nn/jZ/C2qZQuyc38ewHjJFvMijnT8K9Ce1vLjcwRM5ZBjrWPP3GAi
vfWov16IFdoWu2Y5pONgPWvpz+iD+CSZb8KeNEbroPfnfZ0SrdZ89Yood54M2czWczupg8gB5uE0
BiYsRa07jlfdQOKyM8z7qdu4VjZHXj0iuZwSEyJy7Kg6AMBVQw2Lxs9oGIcMBfQcdFgUHkNnyc0s
cPmUV/fZq0+9ekpkntkU7C7r2fnWnZqv2GPO91l4mfKMk/E7Mf26DorRQ2SysdZvvdivP+tyzbwC
AlgrM8FzrDWjHyl6GvZBXO/NBwSQ9MP03f7djfuK4kvPG9tpxfT87829lNvBN0NRdxWrugXXtB9M
C/UQP0NvW+ob066J9szVwfTNEb3XJZ+a8ovis2dnP9P4efo8VzcN/VpblietxyFHBQa1WJQCI5ho
E98hk0fTxqekRYUlfH+h3t7+//zc1V2TRJXVa4z8HAEEsP0K70x7jKwTyo9dvQXzvvnGL+AWWHAg
a671m7owliZdlfWsdFg7MBqrRt+CQfVCNbhLKsOL0l2V3GxCn3TZ31fb8NXAq91QG6WoOlZilgjb
Cw9vIMpGdR4UJBSwvra9rg9kH8xnFEJystOG73SQdAYQbrrwBaJhhx7DHeirQZIfp/GWoBiu93a2
o86dw596+zmGVXV/7Icb1t3P4z5qNy7sN5/Ff2awVnUKlVpGK2tsK9vXQKYb7A+goVP2VY9gXSPe
yYP3d8Y1JLlcVw44I1DbcmKvCRqFNdvloBGRJfxIZ+Y12V1rdcg/VGAXR9IFLZpAosen6Tf2YWrl
bkQOaFHfgTV3syvUicn7orgH6EZgcp9+GOd7QfzeCCjxmupYD/ccWRMvz435NUVn0D6ciy+FfWzU
kYhDAU+PfL6rZOFVRR2qDHg5AaZifUyiu7R93pjs1TlAAYCCiuIAHgeReM1ynFKWJs6IQMCt7kuE
drZA90oNmFns5alxj1w/ZdUHnFYpb2N55NluLlCWfWKtVzlelPuq8oc0cH9rFwZa1hQmMshJ0CFW
QxCG4OHBMMIGQLtC3nar91UBt5BiCsdm1/Lj8IXAkwRPLxZEw7NPPb0/vZcq7sUBWE1v9QAYbJ50
32J6Npw5OmSIfgv/q+/CN9D8u4dFOXxT4H7SPAFF5gQLH8b81mYApHY2+iwzr8LcbF+g3TMJYcvi
Dn8yNDUmYYdlovvS8TPLb419VYFuHEoJ/2pbPTemZxf+0B4091zhm0nAHiT3rczH0jQiYLEv552T
f5ddqMk9IPY2DToSoGLbSK+DZLn20tEDg1R/G2uv+ob0tSG7opo9J/JtsWvYuXLv3l+r69BoWSvI
SWzTFMCN1uKJxkotMG1ihEZ2OJGdmeTerB9VXHkalCCIz22/7R7j+mZeYu/xxtEbYObVbbX6Aaug
tOnJoJ0a8Z/IDqL+XOkH7vic3A7RxhG/zmtXI60jsYpRcKIQbJtRqJFaTtMXy3ki/FhXXlfeuNEh
b255GpRl0G6Z4VlXV9pq8FXkZUpaj9GyJ2v41E2+UwQuNsN4Yy6yiLu2P7Jkx8Ywim7SZm9lD3Gz
dxrfRc8CPItb0Nk1AWP1a1bB2dzYyoqyxHqW6lbzg0B1ogvt5/IXeHs16APtVkx2FaGsBlwdSTB6
7GYmmD4Ijmr6VfdHKWLPoWdTflRTULdPnfyCVUfoEo3t8f1Nfp34gPdBTBCbXO6AMXtF/GpJMarZ
zp8lq3oE30J5tpZpqN35a8RLGORBxYPksvsW125ymy/pV8voELQc2ZBijO2nJnoYGql8e5r+CAIe
tWUZvxvtfEPMN+2pnH4m8a6fB36PF+vT3DbNRrB1FV1iEhTpMhRfDOKqtSPeUqrnNLXy50YtpAqn
HsMRz9b+/bW6xkOQjlsOkFPwN1Cee/nzV7Gk5iM1spgnz7Vwvo6lnNEOW4PgW2qUmPLICkFVvnNx
q4Gehspph6I67bfmen0tvfwK0EdhzwWVjVgBJGMjyjiOpuTZGVHKzNs4ELWT+aprnaPdBKUAbcq1
KUQ2ji/Lg2HctRl55rX1uRvSeWP3Lqfh1XsioPQBa4qAEAHWEOQvq7i+HsdaJ1EUP48YJKjT4jkZ
W+6ZOv4zNM2myGV1VpbhmO0CBVu4/SCLrobLhWLm7JaYe0/vHJJaO4vqxK81+RwVsVdUdnrQhDZh
peT3OkcmRc3SuG3N+UvZ4xWvem54tlPVYVzInyiAxl3HDnVPkW2ONvVTXCwWg04tcVixEfWuOUDL
j1+qENDJgbhEzbVee5pKiMLAfPhIRpQ+5hrwYWMpe+dG+THSxT0zuHVU8ai92pBJIGJp7OIGNaSq
zmuPO+VpKuvcS01yJJWI91TcOslkBBlHgxbWoXkHo1vfd2XzgkDIfKFZEfBaTED9bBUxDxNkKoTH
5vPoWA+JNL2htrNgEGl7O2fRJyPNjSci5xhV95EfiqRSoWqJuc/E8MCySt+OI8BC0EvvplROx45a
fhWx+xS8bm8yzeQxwjz9rpsRBTisf0jMboDyzcz8Umaz//4JXt92mI0DApbrgFPsONDhrO5a7XSZ
mzKzfe4zF625E6x+bLQpggvFQ9akIGJlX7hjdTs0zEn8KAaRhsscLLgSMVujuvHGMAagUagsq7yN
HrIUEFw8Ozv0w/DLRtdPmvASQdAEc7i+Qnsxo4kC6I/IRh6wroWAKg2yKCRfOH8uX9jMl4mtOYxu
78rK/ZhVTXlrpMNnglBTOhAEYSP5pVO1fpF2BzYDK6UjGx5kAkILtUR+U1h52A1GdkOLzEOiWgag
O2UBoXjuX1b8/0tc/g/H3fM/S1x26a//+1/pa5ny8v//t7KFi//gAoCkZWHa/q1Q5vZ/HFAvca9z
8HLEAt38rVA2LPIfyOMgL0QUCrkCmPsXkhYEqXgGwJlacjNC/42k5QogQqALpQeeuIU4sSgoL3dV
LYpUM+z900Tr6QayhPZLn9jGD9U27ENC1fwhd+QURMjYHgzs+WM+JqM/1KR4nPSAeuarRXv86yF5
XzJhY1rQbZugezqQoawOLJ7bJDYHg59sktGjtkvttUVW3tozd73eFdozjFIBnCYiLNIiBhmxIn6k
c7mBxa5DDCzMIhbg+Dio+/CXV/nV2x/NhEbK7axTpJoiTOKkDfJpbg/vz/elV8Or95SDsIIJQ0GN
T4n0c11RnQrHiDTpo5OB98y3GUV7I2nCYzHh4DlFWuxHR9/iaph90s7D77Fq0FwsYvzoZHkGRllT
7KRVd/tRxmBCqTk+iiGKDqp3yV63aRFEsh9vncIYd3lV2zvLTNrPUldSeYDK3NBWDR5HSrYU2uur
92Vmi/RlkXMR+yp4YpMmskcR+WQodVt1BpCA5qG00rtaIcvj6gBVtOdMLKhKmHklqU8nkOY61MrH
+pDEiMHNaIcbyiOKQ8xd7rKMH8ayf9YMWakR7Q2C3MHYwGqvPzvMBCzYAgh4BoC5u0LxCF4AOmgt
Tglx6oMhctebqnqr6PXmKCABQUHJOaKpVQYkx6h0RKrEaWId83kG/vHU8nEjVrtiV76woRDrI1AG
2A+R2OXhjmldJqQgyRki3/Sps0DLQHeuEeTRPC7ap6a1a3NHRZaepqbq8CiQoblPhNlw34Eesg51
Q4YZIqk67rxqdmQZSneas43f+cZqEBtcDQjloaUWaw5PXjRFC/ZCdMqqyghdA5xuMrVs42p566hh
H9pYcNNGaLE+0UPVmHGijegEWYh16Mu0uq2JWaGyxjQecIZApc3aMMuqdj+rUfiTrsmzW+fqKyPp
FBiIRf2hSdLdVKpfKXS5hwGp1GOmndxzkl77U+dQlAtbcPbmfg6yyrF2UydVUOaQ1clpHm9IRsp/
i1ssn9lGJkQs8PCWmPPyMyuZEgLCC1q2RcVw00yYCdwNfoCrl++Fo5TflUW/60YQirM6b+4VL2uv
LAv7o5GBXtmZYKKyNN+6y5en4+JqA1UEaiuCsi5iYMSVlz+LjTGwtEzH55jY8e2YWggLDZPeigji
86lBlRHXWnPfyrYL3r9VV0kKF8vIoGwDvASoB63f5ciazp2TJll8lkLeQSjvPHMjg99IBD1b5rQb
QebyJK3niRwUtXoC4iHGuxyNDdAmgOmfnN0iB0xRctBVB4ref6Vsg6quAIOmNd14ONYYCqa4yLMX
X4kldnix3Hn1PMUQZwu3dMUpgmb1IUkr7itqK5/YqvwCgSgPJ1udaTfPe9YP/caJXaa0mjLEhDZk
I8izXbySl1POrDmHD02F+yvuGQwWim+JWSq/mPKtes4VGL1MFFotB/I44sLwZTVUDfcXVrDUPRl9
06GzZt06+xgOJz/6uksONR3u+CD4wRrqHwJ1tqeosw5zM7LAjfmf3pRof0qd8pGm5Fs3RvPBqO2v
iKv4bjZI500k78EIVsausPM/ue2mD9SG8MxSOfMz+LvAKiFqbllHz7M5mWHlZhpgGcoAVmfw27Qt
03ASTXU7W0DSyOyENu8e68JtjqU0oDYpU/l9Kpnra5PpYwkV/25sKyNwm6xFCWSmYJlP5sZV98aO
5IvsxKYIIgk8Oi4/T8vZSPtq5CeIF90d6QGjSxmho2kt0e7VATu4l3KLavjGjgQxTCwJJPAlSDsv
B81YbFa0clyoMErnbuwdGlhcGQeJu/RYThPz4xncd9A5ObiOQ7dxIN7YkgJXDUIo5EbAJlanUDNz
orrIsU8SanqdJPqxovGTJctyIzK8Qgzx9wuyBAgLKQgPyXLxvTp7TZpnjjsl7slJZ/UoOrMLaErN
oHVaOGonbNjlvBn8QUzUz3vQQx09TBvgwhU2tfwIChMehMqgHvI1uDDKdhgMVhqnopR20Ghe3snK
qvd5I0cv4rS5IXNB78iUTgdADO6uS8rk0Jp1soHFvXHZ4qODe40HHH4waywuzXt7ZGXFT2NrFXsb
oannZmX5kE3so55NK3z/bn9jb4PlDQtYRJYosq7RMOh17V4pKk5NCtJ/BUX8LhOleWfQydkX2UQe
Btf59f6YVwEKpmUjC8NjBuIExMuXH3wohma2rUGcWjNxwilV35sxFxuP1hUmj5QeSjE8IjBuMhej
gctRNEd6n+shPZcGkNlyrmGNktPpOAyO8zHiTXuwqDvexLLGe9a06T6xiHFTpa5+kGhxEvYAKra2
+rpwi98ENS5eyEW+vngYXf6mwlTw1SlbhBadUpCpTf1d1g9zYOVRcdBsMvcJpVMYpXUKMFAMN+1g
DXtAhNPGZ39jv8PSCo/AYgOB2G0dMpelVci4LNMzDK7AYy4SfYCUvf+AtDX6xhnpw3Tkal8CTjyw
ROY3qgf3uFaJ3r+/Ga7DGmDPkNYDIMNvQZJ+uSQwjjPJGNXpmRlZXQaTzq1PtRUjFW6LZERrGQR8
GmWsODlr0ZV0I9q4UjrAkwUJqb0EfGA3I3e8HN8e0eitd/v+HOX17JcVoeEAtxtf2KjsITodDoMR
9WdAsyh55zPUj5Fbg7mqxDmL7PGuG/v2G3Pc6kNuk/i5m0wUxXXR3LQz3kJQmeVj2oo2UE5ieJ0T
ca+fxuZQFwTSIcmsfebCIkDlphtkRdMHMNZxNt6v6ysFVAHcKIjVUYoD0nw5Rasskqm0THmuy2gM
qqYge5ERJyhrt9+3Ixk31vT6fCOxRqAK+wu+mEmtdjlrirmtQM4+M9mnQP3mdk+NxN54oa7TMQh8
ACm4ON9LZslXwzh1oYrZpeV5cibhxTW7IdKFQKKcx5BmEw3qeexQM1bGB8mGeF+n7a8hJebPLC/S
o9Cy2CnRpifCaLTx25Yb7DKgQ4YOIRwucWQ/V1FWKQtDS6LyM0ljGqi4zIOyKemTWUHV9m/PD6qs
iJMRJ2A0yO4uP25Du2okJVHneVLqcWjK6kc3ZTXod9WwT1qRPllEd7sUxghbN+z1bQbOOoAJcNch
qoL1wuXQAxgP7Uza4gyPTPIcM1wQlENya2pnQtfzofyRReAxIHIsf2n4hQZcGDB2acHPeX8Nrjf4
kqxBdwieBYXjyLIhX0UQ9cASdIxj6mzAJdC3+kh6DiSWXLmV15rVFhvrGovBBcgcQH0LuxC0v1WG
yIgsMkWkOqd0Hs+azRmElaa+1bSFH53g/VNtDTjoskGzMJIBWxll7ZlZTe74WKBpWQRfADdBdqwS
adyk1YjIJhuox4o0vkf1q0MlxWF7JsUUZFDVe+7UjbfUqZqnqoaXxvvLdx0D4BbH0qFdzQKFrzP5
uCzMCArC5NyOQ/GpzTgkVXYsgr5u3H1P2iaYWSa2Iq5lkS7PCFADBsMMrCP+vabFyFKINImK7IzH
Mn+MCovflFGPygf7JpwfjamaUBrZdJvNsn/IFN/SuF3fUhCPASQUeABx779kSq82TauJObiZLM54
H3VgT3CxGpKq31jb65sAo4DNhs2JYhDemsutOUmTz07N87NttqCqJGN/m2cV38PQbcuP582hELma
7kJ5Rqnscqgmcfg4dEVxLspSei2P6oBm9HPGoJ96f8O8EVs5yM1tmMHh/l2o/JdDuSmUcGzK5XmI
Y76zgA3sjK5uD3yggydyw9l3bffF4FBrTXrSj10+oqrdDUnYOHYausodNlLo668JyzIABossF8HV
Wnqc5qPR2JnEL4pady+B4fmza2wl6tcnBaJ1Dm6TA8EhHtXVEnMrsqbKGuQZQo30rue9A0HaqHZt
mciDa3csgGv8sHG7XX1X2KeibuHC2gbKGLSkvVxsNAGgxZyI6Qwjtd8da5Jd3+YEFgOt/rjxXa/O
JIaCDSmCZlRZUfVfpWKmGQtt5uV87mSRhqPj9iHQVMDfca1uYrg/esYMUl9Cx+5OdahadoO95YZ6
9SXhIoObHIcSPn8gV6x+A1niUhHZ5DxwqA4U70FcgjPjxrm8+pILJWmZJ9pHWATlkctFBQxUK9Og
1bknTXo0WovdmeM0BOBCzLs4E9FB11W2cW4u3ylEmCg0YV1NcB+AH8PB8HLQ3LKHphNu+zlmzp3V
ZU/tsOhQEuuUKvnn/W9JLtfxr8FgsYYeHxwfFL/7crDJnrS0qrj7LGE6VHhcswrUjibfQzPAfV26
074Q2gFlGfeD21j2hxief2HODXbEI9Pfzg64EWYWOV6n9ORbSd/uc6kbiLQgwWy6qf9o8cL1kTtl
e6Emsa9Zy/y6bceNt2Jlt4G5CNjR4VOZQERAJ1u3Skxx5Iw5mrvTVBnyRho5nLixR+6jopZoWpaS
0J3AeqNGLcMyBkoCtksL+xmURGxW8JPmJA1N265CJbIeXFW8oblU+cnkhdp39dA8YEuLm2JkItTt
kD8bCGBDUUPmOdsQX2c8NW5Rw/gzZu64r1VEzyTjkDeY4B4L0PDBtR/rEkAXz29sGE/dihgV7zlh
VpgWZgVO58ADxwKu+P5nvvrKWBkQWZattUTBa717oQdrqgXvTkOboemao6lXDRjq/VFWsfbyARDl
YdMinzZRyLnSZEaJdLUdmaepFwTzn+AvNio76Pqy/zJPee/BKZ3t6sZghygVBVKgKUXYU6QeQf5x
18pG7prOAXeb8mrj112vgQ2YGHEENi7cp9a+oCIymkk6A36cqyB8s0bLR8HL3Ti86w5yL2uwOCaC
q4NnD3WmywOlMtj/ph0zT2KIIajDHQY6fNdAUGUXH1CqxlytKBEhpbrysS41bEWhOZyNCXI+ZqK7
DvwO/agSFpxDWP6AMsOwsRKXoOHymQCfLRAD7KoBY6+lwnaS9mYqDOuUZ4wFyMxATE0HKBMs1oPi
osZDVLNk3xnxL9HimLy/Sy4fqr9GRzCFwhgK30vt6XKBqqhMjNKJyakQY3bTcTBx0hgYpYT/18bH
uLpJgVchZoWTDLBRdFtcXd+RruamKhQ9IZmQO7uzogBhrPJpBaNsibB8Y2FXhf2XuSGFRhAHQzUX
AM5qQIqq74iXngKij+yvk7Tp0Wxo9cFdiDgMKEKQTfDmQWGfHg1jtn3SyGg3d3n+mOfNuBESvDV9
YApg0sAdguOhvFzpxMyNFItDT+lQTQEAcOaNSIA8mms7UB1XG+O98WWx4wF/c9QUkSwsJ/BVrEyU
huVizekJF3x0i7gQe6gcrQebm3JrpZdH8J+84K+VXkpw5ouyAdDz5Vgs6oTsO+zhri35hxnAcNAP
xpMzxE442wMHxakyzybP+I4WhXWo3Yb4yFInADXNJwJaYZD9QBtqeJqHBrMk5HjW1oP05m/EGYMX
PegeoJ1c/kankEk1R7Z1Gnpif7SpGu+HtizCqerinUCtdyezkgdlP2eP75+xZaWvVgcMPg4xAUMd
Z/UlDGRMsa1cC3cdIbshJ8OuEXNz/NejAMAAdQ10JvxHLPvh1fdmHIzWOTXsk9CJ5WUCAGqbFJvK
iOu5YPsuZA3UkWHZsjpTfEwyN4kL2IcBqwztUn1q7H4LB35j69qI19HRAES8BVe/nIplNKUlhomd
LCdxjrFpxAe7K9Wtg8YBT/9+1WAuh2YHFi4mTlffZspBCaIzhtIqiUChRKlSUdltvPhv7D1gtosN
qmWhWLmuVCD1SpyuGe1TikBnP8ec72WZsadhGvLbqaxGaI1RqaaNa24dzZd7ZbX7HJiAIyoHoAhm
x2rfZ6Wjsx6c/5PVjS70GJExRWEmdfy9KLDrYZCv4BlioKHBbZr22edGG+IjkKv6xpGp+ImQuL6v
Csc9W/A+UP7cW9F3Q7XGU0xZ9UFXhWjh6cZ32jZRU89qnka+KrL5B4R3GVRmzMy/z3pSVuiADil8
kjvABVCtre7cmcQ7WvcZHoHBytFatRLNd5gPA4I0UiZuVS9YCN8qKFMFQzo6dVGVBHquxsZzG81+
RmnEf7h1j7Z07UzhBRQzPdG7JEnR8VUBygwK1lVlaPHWqW+bAhC6n4rG/G7Tnv8ybF2xcJzH4QCT
dEP7uVXWRRAnefs82Tp9pnZX2ajhldFjRNv7BB7Pha/ppMxjo23+c/GbhTykaocQAeOQ7rM5BmSc
WW1ewYegzG5dlg+uF7kp3FgcZem7vI4gnagBljf+aCr+dRqwLdHhhAgYbqcWyD8TRawcFX07h20x
wo2uLmnxUCMS2y9tbTj48fasvY6z5qxzAQyqRgU82Q31gOeUjZH6PkuwgzTKY/FRDQTrF9GJ/upH
DbALYR0u31Y5DzVKeCkkJZ1q/E4OsF4p3SxbKMElNChsTsz0QMwueu6x/NAf5ao/xb3h/HE7uA6k
NCs/LCkKpOV40Y99rJpfNFqY/FRWZQ6Tgp6YXutE3WdSZKMKkJfoz1U9D/leW7r7IkbBDhkZmQWj
xYb/ypNivqNjC//bquIasVmZ9Wi3q1WOsD2dEngYgokD8RerC7+yYWdl93OFcjQM1B4bqfd8Gm1y
mDIk257dRVSC49xMX/raINw30WnypohpOcKphoHFTrIYjToKEtVfCfYjcmRLw1daWqz2udE0KfS4
VftnKEfgaRaMIrVnmjM9C7izwtllnl0Iw1L7TsemiebKU8bzwHZG8YHoKvLRqCT5YklJtYcWUc4u
1irrfMDXLTuW81z+ef8mu8yOX95gvPSgAqB6Zi6Fg8tL05h7oweMCRod3pbPYzmB3ubWowFLemx+
CImiOOyUne7eH/aNEBsUaQosHxWypVa2ehEK3lZjErHoBGcndl+nUX12lQGZXs+aP3XDIrBAuiyM
UcgLqqGrg76wo0Msif0kWKpgFwOx/1Qj98ORFDd5SdONl3G9Mqgl4hbnqFzaDl7fda7RNRGhpcr1
KWd9+pDHbRGKPuO+PbdQc+WLtWFDtgDntwZleJABHwBHBLp3+Tlg1w4SVid7RLs88zPC0ak6JnNo
oqWuu+O9+vX+d1iHl8skgQqiRrl8BLamGvUV6abRqPtTNNf7RiCzHzP4FnSl1RxABdp40Mgl6gQq
+RJp4ClD/Q+wJ4DFy+nVtnIm2rP+NMz9sLOdWQcF2Kz/j70zW44bSdb0u5x7HMO+XMwNcmNyS5Ii
k5JuYKWSBAT2fXujeY55sfnA6plmInMSpnNup7dqs+qWZyAi3D3c///3Q5CJ9iYkMqwqeMgbzREl
CjWhdxPwxkMSTVNXYR4W65rW9coKYmfDD4fiSKtxJQF/3wQirB4czxrWYzMMC9HwwqYAWpiyl4+m
2hy2oMdV5QSG6I6ROpiI9uj2kxKoCpc9VW7UovE2QactYfsu7Iw2ZTJUXWkjg4E+/VRUXrq4LtLu
6BRlcTPYknTTgvBzQZ1267Buk4XE/4K9CUNoT1NGNEgjs+ypjeK60oKqP/q++SJCtaAH6hurKHdu
fX0oF6xNv/5zesFBQMnNpgA1veJ54s1Wh2R7R4WqP1alBEs4CCAOOOXSC+PCmlgPxSSyd4p/cwpw
qwHLjvqiP6Z10a1aY0hu6858IRzUdzzRly7vRXMWe4UkpwKsbXa6SddkyxdqfxzDMkHpCK0nAxD0
fpDynxSesoXbdOEbUiQDT0OWRuFvjl7M+rbrvDEdjp2tB1sgytk2s3zl7Y89BNHBcibhD2VqoJ/u
FFIftsfIpeEo18ZfRtw8OWr7yx/6X1bfppvrtj76T7NjAbRXwx3RVWb8xOw14ge21edgRo6JNTRr
NQqZvWtJ46YNK303WHlw05FxuZLdin3bChRDU61fW0Hqr6pYaKtcNoJ1So5w/XfNXxYU3GDC8ECl
PM9Z/XBrnx5JjoilEq3V5ij5bbvN7VBbozhj38gZIf+6qbPyw2QLcZEJigkHByz96femJWcI4dnN
sSEFd4FqS68Fk6vuu9zMN1qVAVXQehCgDiInsqMMt71e5TtvzON9TSa++6/8HPwClXraQPRAT39O
jPyxnOlBSz1AKvajSugFoDFRZPTeHUZqT1WbaUDvQeqpXo/2bTMW60ZJqxvRpN0CZOqs1P3xdZhC
N534KXmYfZ28zRLfqiXKw+Cr7+QWhoXRk8o6wBDWpor+qB4k6U4eYpuRNKJ97IXn7Aob+Qxv6ODd
Qx21xjrZOXRwV7YUqYdqjO2NkRvSY1Ol8e0Yq7DxIaetAP71iF1DZq7jrFsACE0/9PSkMyyPuoLG
bhu0embvq8ZJ2lYCBHpU4xEGV+Zoj5HOEysIatm1A8dbxbQQ7vRQP17f0Zko+BSDNQC+fDuIdQBx
PgrAnw6z3GolETprj7gO1L+lYXwFlEp63FuI+kD3WlclPPbOKIZdxaSF3ZA430Toqc/NmOfvmRFa
G4mUcKX7skBPyZBcJ1KMTdnR6rY1SYKL4HByDb1aN2Wgb82i9WBZocI8OkH2ZseNjWqHRl/LFKWr
BGVzp4A4dDUrGDe5qXeruhziJ0lVq13BkIuFvO7cbeoAslQa+vS/NG0OJomCGrhsJ4ajYQ9oEmhZ
x8NTGAv7e+4ypsE5FEgnogI51gyyMpSZ3CXCHI++kTUrxphZLuCjdF/UnbTgMi4sCMo9iAjaeFMK
PyVdnzfUBF9g1LJ8bMBxolPcIpNgJ0vM90sLQhxSncDauOdpLuRnKz5NWV7ikXIE8IL0Dawnd8yd
JztRms31E3oeRsFHg75lkiR5CLnpqaVIs0r6HwXV91a5kSOlWJlK8pwPxi3SG0tq/uf3kNa2AiAM
GCYFvjPXTmVXKb1KO0ZmZLmSP8grpgaVD7JCfc+rQ/lmyOTsPZbHpRrLhWUCxwNDDTySxvr8g45S
2fCGD7Sj0/nWa+XrfymBLP+UhIP4rmV1C578wv6RlAA0ptNK4d6eJSeVntp17g/aUU5kZc0MA2sn
bETCVcls3q5vICfizLvppF1w7HROBVWy2RYqZu+XQ+hZx8D276oiT+2NKGv/vs4oVsEH0a3XPqyr
aKVHkv0lq0GNrDuljezV2JnpraN6YMqzgSS0qXWSXt5AhkZ9wEZkzemzNOBdL4ffKNf6b6UFQeOm
0pVSWWs679dV6OQIEzcJslhFabeoUKQ9uni+yFBHF2bahRtdIq0giMK7d+2y0W+tLrJegD8Su9Tc
cSs6jce6FsAUBz+j2kuqCiRduskrK3uxvKRuICcEBlSVon3Juxg9D7/jw7sqdalqbY6B+tXMFK3f
W/2gfA304qUz+qh0DbUOYwBDUvwt1KOw2dlQDWrXJ5TG6FUOYOhzwW/z+0raT0RytLvjWqwZ8sNz
uJHrZyMEik/NZWjVG50Q9tqQqP+kHS09dX0yIo5l5d7bMESOw/tdbmF9A9i6lYuMdCoIWlQ4gfdb
6OiWYPJLwP3OKqCmpRBy4lp3i8xBeboXRkMpJaLkuorMrn8eCpnCnDGKfKrh+NFdw8BD4IxZ9E1p
BukH3oECHDSwHH8amzdKNOL31dzsKtfIoqB3HTVMvoMPohYz1T2NVTaM0rcUCOhrWeiIlZmmUFM3
JnKCCCrH6o3ybQfyHejUF1nu/bta8uNdOfj1l0q2x++KJXXlrgpSJecj6SVFN70bzZ0N1DNEWHOo
+41ZQct8S0dReAejcxjVQfkmeJTC1lwS4rvgS+DOgKegT0uUnfczFGrPOQya8ZiKalVbZn7DxCp7
WweatB24Zy6NK8Ri5HDhap8HAIPq/YSqhcUk85I/dZiFMLK4DyTniMhAeTPIkUmOuMiNOPdXE92V
wuvUEQXaNrvTuT56UpvV0pH0rL5Fe6DaqV0moXAzjUww9KVM+NxhYY/8F5rn9ICbDy/pMi+whN1K
x9wGt+xlyNq0lfZYQTLcLvmrM3eFKdpdEJ6cKRRMS/8UQRUPcmhfWtJRVFZwFzjKuFGoaK5lq6a1
U2jS2g8d/yWsRX2o9Tr97ed+snaMTluHZi4t0dJO0ZZThjb9HAa2AJejvzrv/NDpa0gTVOlYMl9z
XQeFeKpKb7iFE8DUSs0rtlz9wB1137gtkWhY2ZzuVT2KpZrApYMF8JMozCuTvs0siVFSKRK+6vvv
nSRF60YfKVSicrBQC7iw0cRgHj0ggGBCzGlgVKlL0Vm1eVSDAH6PFgebalDVnZkj1HV9py8sCCkD
piCifwIScP5k9gxzkDKvcY5h3Oh71U+jdc74toUFzXguHxtoTmUUppcyMo8azul5QsQ9stsIRo+u
Mp1PbpCA6JOk2uKCh43q0LgwmUK6Gf1OcatsNJCEGKSF9uEM9//xIybECGMFyHbpi81ebmFRRpHm
l8G7F7Rg+Ssr9e555SC3kAg98wEvTGFSZdoOXZEmfxsh0qKqZ0n2m+pIUESuf/rJCZ0+eCaiC7QT
CPrMgJyn3QhzyL4XZJAaLUR8VvCr/GKrjrkxDUjxBEMY4qaWb6vCd/w/Nk2TjlhuU0rk5TOnxvuq
3fcpfvPIuMyGgVV5uAKq7qyqKPkWVdqvPtOlzfXVTlWR09UiNOBM8gAAiAkFs+ddKDWyOU7s9KIf
tF8xUOCJ2VAVx0CPJRAMHkoqtBAYMbgyDaFGqywFJfbHDwPoy2AXQb4CYAQweXoMzaxxhKhV6MEy
Atd6HVbMAoN9cH2pF4o2p2ZmFaLRBHgSJpgpnJxOlWnlroXruLMKVXmypCQ+RL1dviUxOFgVbZk1
GjmWG0cieMxLE+JfMxSHoQjthSfYDLs63QA8KaGRprNKvJpvQlN5ytgIGd1M1cy2/M/iBx1RHGB4
QX4fm6OziaAkrYVIylXqNzEF3bH/LqlFDxc5DNeK3/kLj89LH4uy9+TnQHkiSTQ7GGXheKPf9hPF
Ret2EZSUjTfluVI8oIY0tLRcUuYF1nb3CwSxc8j1zlyTJ+Lze2R3dLuK3dqxuz92jLzfPrpAxFwH
53V6VDLPV006TLSBWq1zKZcm6xwq3sKt+Kjvz64FL8cpWeFhAMhkFlCCBHZjL3J4BFISvkrFKP1W
hZoPG1EosQxGHkmogFby2m+0MUVWN212mhwyrSkPtNBxVb1ynhzavc8SaBFrXeWCGSlhLyPD5fXW
QrXp0s9FaIAPA7+FarUx8+NK4FlmGtnhuzZE9uM40p6Thsh/xLujpDACkNEsqXphBKu4NQYShmBo
k1tdRok3MvVqmxVyvpNNOMxGU4YIYwrGBvYAFRYu+qVTRc0Z1Q+6aQgyzkWwB4tSV6D29jEfECGW
4oQpULFaIBVfST/83mt/Bn2pf8v8uEakuyZ3NyoGEVCWKietDMi6RkYdh3rRn0HVpzuIwwVIRduK
cpd1Rroaw0bSw9451hFUSiPt0rWvS8xLypxg4QzPyBr/2CKJ+6jUIvw5TySExFx2pxm9Yy7byT5S
USTO9apbwaMwN0WDXHGYMXGhDIZxV/lGsmtizz+AG+hgLJv2TrPQUe0VxLjkFpZglQbBbUI14qVo
EJSNyWDe2sKuEabtZBARMn+yb4cbx2oY9+gn8fG6Yz1PVmiVaTboLoDudGdnfjVvg0xGPiV6jwBP
3HRWYN8qWfbXdSPTET69kRPQi1zTAncOtHR2xHXdU3qpk6P3oGfMX+Anxpq6Z7MuFXtYSrPPgyLg
H9oiHAOcACDcUyejhiIdJN+L3nMlMN2ikdW1FKblfZlk9UbmbtxI5FT3WV6Wa0nr5VvL61tKig3j
JHFfG39MzANUS2VjJ2a1tvzQ31Sag1Iw7bEvvjwucuinxH/2daj3A09j0BqaAXNRE0q3sZ+nY/hO
2mgCePZE/DVByU11na7togluUhzAVuTvRkModmUnivdtWfUAZPShgdyj59u8z4L7zhu8V6OzPIYH
GWHygh/pqYAaY3RsA8957pI8epB6/JA7DhQtNqmaBy/wKmSo+1GBMpXaaN596HhFwvSzGs0bv6rE
X9Q3kwDwpeCY1BTdFb6xuXYS0a8s/ohbO0qTmud2m3wpdbtgjB36tOXKrHumAziVCm+Ky6tIIB4Y
Ap8qcfNNLnzGTIkYVa4FP3Xpc5KC4f8BjU6J+OkBqNDbigmL4buRKgHzcpNynVOV+tFFWbDB9p+i
8CfwHKB41KCovEyw8lN70qTHpuhSCPHHNNdagSSrjTLSStdLZ6MOfb/wEL+Q+NPSnBqAMCvwQHP0
etZL1pgrYY1yR6VSuBls5z1orOG17dqg2Fg0/B8g9EP8TeJYAvIjC7R72jT2lgQAZ1qhkzN0KG4j
akJbnw6DM7vY/InoZxdS+05hpdynuqy/ZnbnbPMuvzUhD92SfxhP0AZkN7P9v4sA7DaDM/Kt3JTl
flQMfyMPXDWnVzpy5qzaURZlumE3fufVszQK6MwNAXAkPIBG4G2mGPNxITbA8j4OazQQErJHxntl
0eh2yb8y4v8vsvYfE53//y2y9iCiMkv/1/+sxK/PSmvT/+kfpTXF1P6TCiHsC7K/CV3PBv1Lbk2z
/pMwNMmz0DThHvGO/JfcmiL/5/S8pZ1EBZv/MvUyq6ypg//xHwp/B6FRdPeA6X+gWf5EbG32duQP
ICXlhALIgQhsfgT+T/WZCTKWOHkaPciVWCl2vfEjyW1lSoWJ6vrO66dP8/SPe/8spTaLu/9YQ+5o
EpLD+cuTF/tkbRSDIg1hGz1kUntTNhp6WgsVnjML9GoUrqVpwcTkUTzzS31bFKDnEv1B82R1FSQd
I1REvDSV5uyrEWbpaUzgZVwgwg+n60hsS2oNO64fciNmsmlj6JuiTJpd1+TBphip09qFoi/lzLPi
FSUoyioYpEY4tTfnCKZapCLPYD49VKRF94qX/s6tIV5HSO6gU94NZBbMRIfGG66HMQdYwsTffpW2
5uI4qGl9n4L3P7+E46dRRqMr5sy+MlPEO4k2b/lQp8LeZiMjWz2tVL5KkeXfeF3tb5xY1be60Lw1
DEIadAkDcjq7zdaF3Cr7vo+izRBr0Z1lTGR+QQrCvLocVZD2a5bqTELOOuj+RWPvlASQmCtMvb0z
6Se9eMw/CuhFZzVJg23ey+iWPV8/pnMP/6/1TYGU9JAJu9P+fzqnsR2STUG5fyDrLbea0b1noJhc
bjBFS7/2tyHCVc9NBmU+8azgEY4xaMaWOrgH1GqtIM21sdThFRh+9pUC/PDkIaOxRiyXjgEisPvr
v3cW/Pm5PE94YnLsJ/WRuT5qkg4IPOBhHhCrMHedxZiinhhGqbpzUBSln3jd3vklg3vHGxPXREym
C3v6eYwYitAY6eJBFmI1psJFzGV93cRMWpR31sTv+2RjdsW02uwGFMHFQ7Vh+GnrGlukRNf+Rlpx
LlxlpW1UBpBma3R1FlZ3/jUnxRhQgnRK+Nc8lcplyfT70RAPot5aY3AvUho69nA36EtQrY+2xek9
whRtPNw5eRTPy9MPqdZBVEaDKh7qrbkTL+Grc0jvzVvOu/I1vE9ceZfe9wd1Z23zLYTHX86D8/yY
P2Z79cBUGr1ZGb+71vUOYuHrT/f32u+a3e8INKEoIC88aN3dgE5rnpobqawZWzpuQ2G5AbBxpjpd
3/KzU4UKAAw0dK3xK2h2z5rt+igVqteI/gFs3m89GnYGXKg/3dsPGzw3QK5xZ7RZlURpqlxOtbh/
QNLeVRicZTBvvdWf+ojo/n+TgAuRbl4jpuY5rebflgjgn11IGAaAq0ssae64ZlD2Tbj+21iVq+qw
lPqfbRaWyEahFBLJIa3P6l4+9PjY9LAU0ijSvA7YOUTT4a92fBfMsYinGTvWQgHwLAB82ITENFVA
IctPSecnB6nHo+a1cDMenJhaEthiOFsbK3iwnS9VzHC/YiGsL9mbJw5SrTmtgj10vplTmz20Y7r1
ld9m7e19pmSo0YLBS4eRxEznrUG6xV9OFyirrdUXZtY/KF3Q7zt2e2XF9rhwHM+2zqEny1GcUI1U
VZyZI/XjrIk7oyoerbagfwyxgFloDuwPqPDIgiOgkwV7tHEWHotnX/PDLJnfB1JYnpPhRzh/eh8W
xaPkiGdZira1hx+3qk2hZt9RDHR9ZuRevw8XVgrEF3WsqXcD+m52HQpLUpDhYqUFvBNKRXv6dNvK
QPJOLleemjw3RnpbOfvrVs9cOU9egDXwvAD9UWyc+ddElE4Num94FLq3hsy98cqdxXCQME//vm5p
jrrn/k1kHuQTFIIs/5xtpZ3FpR5oo/agP0gH/bZ7jG4pa6ivHsEqWCk7WNMb3XIbRtkZC9s5/dGf
vfU/piejiu5Ar5y+/afL2GfaoDqVoTHrx1wRNtcG9dyBl16V6IAQ5P+KualsgyAyrZ95Guq0ndB6
X9IefFtehd0T8kK7uBvuaDRFarFQRJvfw4+1fTI220FToKwn8g9jd7b0XfFeru/b+Z8/Eeemf3DJ
ge7Mtk218loTMpK9Rec1myYbTaQUIRxftzK5w9MdovVNws6/EbQ+I+lNABqhJpn/mKIWtU2L6nsW
R/FNOAhte93ShfVghQScxyN+xZoF0Yy2fzIGo3iEWCQeAqBJ6zbQlqp383uF1wdErCESok50io/q
/qcT5yvDBE4c0kMgaSjcBbb2Ora58kMEDKwv5Pj79UXN/RXmJsVN1PU43ehhTYv+ZE4v2zAY0a88
UO0GshIcukRzKaGsh0r90uUKE7MWrvOFBfJM/dgu3uVkaKcW8yIYi7Boq4OmxYwiVLq94Y8y006t
u6K1Fs7g2elgeeSZtG41NJ4opp0aq7KMgQteWR1q3LGudYMb6shLO8bd9c94djYINuC2DBCA/IvQ
fWrHi3LQmFpVHZo4uxPNXSI7u/+ehdltQncujBijUx0KC7yZfLDTaMH5XPhWE7GBY6xSy+Jrna4h
z1pLbf26Olgkb5J8q1Z7SSxpIczbm1OB5bOVuVJDolSj50RY0d/ygyW743uUraTKdZ4Fwmdu/Ivp
R9lST/nMjc+MznJTRK2GjHJ9dQC6C9VOUjYebS9gbUvx4sJ14u6iowTYlP+YR8XKkYrKns5bxnRa
s8+edE/qmNkWuB16UVKtFG7X/rx+Mubxf/qi9Lwc3DVZh/rRZvt0hQNfidEUGsuDPaxUBok8auFN
hcyGzwTCVbU4Y/KSOfAQKG1MosvIKJweE3P0wOgZRskGGjf5kz+6zla7G++iB3837qK9duvcjt+l
nx1Y9l/Z+/W1Xrpnn43PnIdeJvAsWozL8Dq17Anl1fV1C5d2EDAcqItJf9g5qz95Wde2CRaIJ+vA
QHAGvVXNNwSeY3z0hvR7looFJ3zhUhiTi4IbgI4M5a/Z+aSgZ6utJnWHXlHW8dg+gbBiCF+1VhhC
1qodpUN9W0bfeznamJnjdp0BiWR/feXn99+g9E5VBl0jJKTm3C3IIu3A+PXxoCjpymKsSd3vDWfh
sF5aKhEHniAIMVQtz7LV0u4Fn344KKrLiEZHWemaq/5tf+0fO7f40R7Lt3SprXAecljZJ5uzU1Mp
EYo4nc/KoNyUiB8kcGVTCh/G0/VPONWOT7ORSSUYmBBxmxccqITTy1GMgopmroyHBEfDvK3CTey1
+tP63jJMK1lX99rbuKR2dn4nTm1O+/rp/nuonfiRPIzM7wAi3b/n9ZLW88c79yTJmi1rFt40hUZ9
DArloFEq0u6Kh96VNu2K9+KdtJfWYt+7Yjd0rshcsS93ye9g57za6cLVXFroLARWVe7zSOjHgxOI
W7W/Aau68DT9SLDPFjqVSCb0GRSI2UUcVStqIGWPh+FWhgS+y47Bz7bcBxl4a7fbxV/sL4/KRnqW
//YaV3qWnsPH8hi9Fmtnw3TIu2YhrTgrddC6oKDCuAQEHcECzXsII1VYqzAS+RAdqTpQmss3kzrP
F01yrW9LT7qLd/Oztdk2Rzky2iimYO13+9PQ9kaxcyqwfq7uE8NcsBbDTSa23sJDZK7eRE5wusrZ
xmqBrTdah93kt3gxtsFWX0d788m6C76I++BuLFz5vV+4qud+frLpQNgg9YVEPst2gJIHgy9hU/6t
W/dRe5PsY+0LwVpbMDTH43ysDmA4AE5O1UTYOL2fTWFkRC1zOPRf6634y3od/3buspfId8Wd/DaU
a/gMCKCZQOC/LsmkX7oyE2OLlg1lEJReT20bkuc4YvCGw6iabi+t1HEpazwr6E+b99nEbPMsPc4t
8GnDQb411ugDb4ff+X16r+6q23Qf7vVddFPoG+0xDfeCaZMLSevSAmcJ/tAFiZqUwXiIx1hy817a
Fk28JMZ30QhiuVNyTNVjPv/AjhElTRlHcJB0rgODm6tiIa+5FHsncen/Y2G2DClBtSGP8TtVeRxF
dBcP1k2RyDfXw9OFOEilCOEdshuqjHN5byEaxEkmN944j86wbbr3Mt3AQrhuZdrwmQ+d0MqEQZ5D
gNNn5320izALB2989H39cfC3TfiGLPfzMN47kr65bus8GZ2yJWBa9AoRm5q/u+wxHJTQSY1HNXQQ
1g3eemcvizvH82hQMum6Ttdju1RyuOAnAQQBVpgElDVaWbPdKoaoLsOiadApUW7ycdwPDJjwbOl3
I+0Hq94ktbmJ03Tblj9a1V4jWMNLZ0nr83wzaaGB02XkA9DTM0akGWggCiO5f4R3O9ypg7Wl9l+s
RFG9Vra01LY4z2ymAQQ0UqYxBFM7bBYZc3RipK5X/YPHU9Tta32TIbhSx+nejr1dQL1q8EIU5YK9
7b+0ZcPsjCVE9NkloaMDCBNsI+EQrvHs5eG1Ie1QX3ceRWFzB/WczolR+Fs98sVCQ/iiKSAxNlB4
kHlzVSYtLfpOkKw/esZobOIYGUy58hhon1XRnx5hXtofjE4mv/FsnPcY4r6WRePLw6EbGUFOJ6gP
fon+DUnjezlpGSF5COqFFsPZrZlMTu/8CfBDh2zmsvVCU0uABMOhKpDWMdKb3lHWQteeqKCsBrXe
D9W4G7ulOT3TtThxDFPVfyIuTpUtmPmz/WMCkxX3TlceWrVQV4PUtndO7I2bPghUNwzlR3QylH1r
Dtn2upe4cHixTNkBPsE0dWoOjqDjBeYxLiosR7tMWDcGQ8kkhWe5bwQ/aOxs/FDetsiJGuqu9WzF
NcE0X/8RF1bPNyV8OJwbVB1mbjGuyn4IrKI8RKMko8ST6NEmrpwc7KZT/WSuJQMo61x5apVyqSox
G03KGWZy0ER1RTMX6WFembM0oA3kJoqb8lAakghcx5TiXWZFzsGwsvRBASh6ZznByJimIVnloH7d
rh4hJjoKRQvLYQLgEIAmBCs8lkw5YeCAzqRJlGhFFvqrETbePirN3rXypNhd/2xnsXf66ZOLQ8xc
ncripz8dqYgxKGOvPIjOaTaAq8S6l0xn4UbMMXAfX4jCHc9emgxYmX0hvcjHPnWoEIWhQ5pUK/nG
NJqvURQqd63NxHd9HJ/9NC5XXajZm9Auiz/s0U57hKgwmFmwTPxllqqNIkXE1JOrg9nmzX4s43Tb
d3a88DnPrz4F0ekSwCOfCpXzdTpAFmz0vQ5VZeob6IjJX52XOitzGLovURw1CNU04sZu4+4xK/T4
5fpuXroE3EPwjbidqSlwupul3hV1Awz20IW6vjPTAi5a1mq7nGacknfh1mwBjUq6NKyuG57+4Jnv
wZ1PlBJMs9uzY2RLHsJNUWc+RjUdnMbRip1adc3K49yvpFDWbsrI+fsPbUKUQOYEICoB0+T+nS42
oaulBJavcet+SNKD6LwVTMi1Eh87/89EuLnhM1uz9fVdmkhN7qkHhyG3ka3fOWN1l1lLTf6zz/hh
Zuo0oomESPnskGajbysNg0QOuuGav3yqjYOrPDTv1z/cWfSdWZmdEmS961oOyZraor/JMmsl2tvA
Hxce12dnESsOHhF8CBoplFBPt4e3UeTJI1oaXbk1x5tBu+1Lbv5GyZ7qpZEjZ8kaRUsA8Tw5Yffo
RL9TW1I9xHJs9azoKywHI96gWKTtr3+1s6s92UCYnIYsCEYgkac2FMT3qpoPdwh0Z3C9KnqLGIlt
gykZ9WrlKRn6dIO6T0t/fd3weXg9tTyHl1AcapTRKWTeR5BemkzckCetpPHvMhEvmWwh71CtVVPa
1MBwG3kN6WRBgXv6fifXe/oF4KFB/EzKrPOMhuhuR36fKwfHireW5G8C532AMd8kz7WvLUTy8/x/
sjZ56UkJBQbubDdLklPGxxTKIe6VdWeZuzyMN1Wgrrs6POr9Vy9WvwbZFwMWeCdF7tigppTFC0nN
pSNFAod6Bm0n5WNo8OeyX5ooWRQi6HVgAvS6qr5riXCt6qdcLSl1XDpX4DTIoHBYMDNnadsYOXZY
lqVy0L6EzJUsvxfiLvsZey+FfgDic/0sXVoVUFmF9wxRmNbk6SEWsjJUUaRoB+QwX6xRvkOp8aEu
k69lZC3clwteBjW3f5ua7WIfil44varRq1FfUArZNnXPOPMlzetLR3N6tABSJpPhG56uqEgQamCC
Ip4Z5YQVlOyvXotGQa03Ry3qbgqmyi18w/OSDG9TsjyZzzfxw+fvU4b9NmieFPVBRoT0azwotduW
zALU1GBY+UlS7nGHv2I5sjZWpGebLmW4fNDeoyeUuZ5MqPJEsh4zUTwMjHZ4yKPqb9RExU4YVft+
fcPPi38oqQHukAkqH7DE2Y6jGaoqXh3XRElmrOt2+q1w6nyT1Yya9CG4r3RS0bsWdq8byLW8ia28
3QzF2CBNg6RGg4qdmzToa2Wxo26v/7jzvZtE/wgTaFKRNZizln9JeOjyJCZbam24F3V4H6INtG6N
ftxopsRs0zBfeA5+AGBPXRnVtGmoIUBNIO1zUoETqAyFm/CukG+s777dBD+7qI6/DB2y6C6V+O57
n2hOthrHJPmWNUIz3TqUIsrC9G++9IUtHm1JTys3A01augM6XG9RHErf80JWEp49FrhgaXDEd00o
Y+52HBLH9T1VfQ6DWgYaGajjbRfWxrOeq1K1KpkebKODEQch4l2R92ojgMIf3KsjEqymUT2mUk45
U1FE9I3q+RC6kS1Z3/VQ7Z4jZYjQosqb7sdQmXR22yRMXmXK2uB1Y7M9Ah5JfnRdU7ZuWiT+oe9o
ZyzciLlXoSULoIIAPE3fhi8wy47k3K9AjpjFAde99vvNoCLcFNQrhtddPzBznzI3NLvsnSR3lVZg
qLFl1NbggcUHx+sXljP93M9HZG5ldmVS6jxZm2LFkMHQImSRVdlCTJ9/MQoE1O6IcbCR0BOdlwpR
aFHqVAnbQ5yEj36A4q1wQnSIGXSSRFTXrn+2+YJotYJ05JYxhgDFtrn0QJgCYcvjtj2IgMrOIOfV
qrLB+1+3chbIKK9SYOF9BWkQpZbZZ2tNs28VSQDSCNpNWXWB29bWS110KBBq7tCOtCPtdIVe1B+e
Ct5ZGEbvHmHWies6ewjYndnXWZHwuNRNNytT1yqE29oLy5ufvQ8rgAEob/A5CZ+ngYb3HCA2LaXI
IbVrtTnYinAzEDzXP+L5VrGWT1ZmJzwUHlQ8M+OZGsao6jneO72HpWlJc2ow7WGsTE9ELPGEmteQ
G2Ps5MAOeSfW3joOrUORjW5d/6KPu4rGnEEi+k3udPiuMSBiDa6m9T1/p7vJpaWrcH5syH3oHtN+
43fRLjr9rkMSM0tA94KnXopXqWMi25uvxwiIlFqvPEPfFvUzlMSFK3EWeiC/MBsXPWyQ+og3qqdW
deZ3DLSOxBPTxg1nK/pbA3klfZ+8/+l+EtooPUyo8KnAO9tPPSkrRU0l8RQrtbSVmfruJoa6VPo7
q6/wwuL5Mw2nooY7ARxPl+ObsSVi+IUHqK+9q0eqAsqnG7btxD/tEAwmbumUd6q/qoEXi8jyJWDd
/ODyCz4aH2R8MhWw+VTXtBMFQ02V+tACvUbEKekQ206yhaRyycrMxzDfD3xzJteH3oGknQDwt2Dk
LJyNS0YMfVL2RBWRhHx2NvoOHmZPDfeg+SZhM5LT/E1iJPX2+tGYx4DpixEs0RtEQRh+/syMRdJj
Z0gUcwmtdAsfvWRUilSuoeyLbVEVxYIDO1sWKRaKaKQ8qF9MXZ3TM6LlemikmlIcfLPFNf8ujLfr
C5rO8ixuYgC0Mgdh0paZ3WRyczOTW8jPseW7jiCPoUUUHP97RmYnvS9TTgCq6gcBLz8s3rvxS2Et
aSdc/lT/XslsaxhXXqJjSQagZN+RcXPFOLjXlzH3euQYJ99qFrOSIjDROteKA9qt/T6pXJ2LGtKl
dr1684cT5inEzKxN6/2EYWHuqx0DsioOifY6DUfIujsKGAvXZu5S50Zmrk7JGWYQTtuf/816xn2h
IxfPC33BzNLezFzANB2mhpKEOkz7QwNwKJaeCEvHeFrnp4+lCfirzPErDgyodKXkyTJeFfv39e1f
sjG7i/C8ExHG2PAH8MD2X1pyNJqFiveSjekIflqHyMzRGluOWJhANVOAZjEbcrEdvbAdc8BpN1Zh
lTuspLUFHPrALfQlhfgzR3l6eufwvbhiEXmhFgdLCW8Kq4OWcOhUhI/zH9d35eIJJnpOM13hh86h
nnKNKpZRcu15WmxsejVG990atI3lvHh/qAX7z5X8ZGt2W2wB/TLNpqdM6awa615p38wkWF9f0MUj
8MnI7K6UkiziTp38GIKXsfa/Sfu25TiRbdtf2XHeWQHJPWKf/QDURSWpVCVLtuwXQrZlIEkygQQS
+JvzLefHzkDde1lF1S6O13ro6Fa4rSRvM+dlzDG2uqeFxr8S/qE34PeyzS5Mo3K/lu+jkDQswX4t
NRJg6LDlf36kAaBEeQOJSBTLzdl8HI3UvtR0GH+nDC2IPSBeDqC+dH3VLthmJJOAJkJAO9ECz96x
qpU0LmtZPZg+KsYIrsEaDR27QJmoqobeUrh5YZMwHDxyYOKQlDgrwYG8D/V4heNdfQU1VZCbOQRZ
1tfndJZUfQ9qP4wyP2+9zRiSQdUDNBKnyGVfHvIjHQIdGsldUP0Y79MjWQo8L04NBEGTJ4WKxrwb
OW8yopG0xX75LIpj9ea0XWQxvpCevjjMh/zD7Ll2PWTIUYmA40Ffe2C9mLbP25/XF/CCETrJccwe
bGIZeWNrGIPGDPrIx9p4lg2orgu24Blc3qkPs5ldJ4hIq66RMHcKxAYE5bxg9Pr7WpEXwZLIFB6q
eO0GBelHG0IzzKe7zjU3HUkWHtqlGc/eKFfkSKuqyULRBjKhJDIbdK/rZOMtSmqfBaTvp/PDnGdv
leHlwkCLSvUgU7AARjwOmif56G7z55iFZhGhDiaKUKzjP2SznMzwx22dy1DnhsZyUC3DQlIWNSwO
uuF4/eCcx2azIeYeawtFEuQtqgeQHfgv7RgY3/MqyBv0nEV+si7shQO0sG9zSfjEMMTgAwrxYPZ2
lA/3JMsBL+XrRvuXLNfvXZtDLzM7h/XMMFJGqpWV7aq8Wxv55+vrt3C5/ckB+eDGFEWb1PJ9h6Bf
abe30CO50ZeEVS68/CfHYGYdY00SS5jYI71QG6Org9FJVqRVgZbvayPZXJ/SxQfmw7pNO/hhSkZZ
Z5o9rVsHHvM+j4EB3pSjiHzrGVJVkEyIARtaimmWjsXMrHTjfw8KHDvMykOqnr3+yygXmi3mZd+/
LhRqZhPN0FSPPZ0btHA5bxu45w0X69zWA6SiAwcgZ9eHDG4j9u345fpqXh4R6n6Io/HP/LwL1Omq
go14P0s/iim9K/kQcg5KSdt7BN91WDVLYKMz4Phfs/w95uw1aJLMV06KWJpbWqjMFxAFR57Zgak8
WwsB4gVyY/hQ5tiZi02sZ/uIbk8gE8GLi8oTUkuzxy4VrsMk0ex9U341GeSP0JULpr4I2PrVHy7s
bKTZJH2fepYqEmdf64e40m9MiQlShKpN9txAWgPlhfX1Eecc8bDFp5ObXXZzcJRjxBjS2kRkJz+T
MUTNrAeLigwAJAncbbIqQlRkPtu7wXn00DZ0m0VL9YyzCt/7ZwDAgxYaqASBKuz0EFcaH1k34jOy
z/JV/aqj+kY+1p+So/tYrthre9N+EgcMjhJatFj+vrjBHwafvRdDr8bYIRjcuVdImYM/xAhMGkKa
pLuVUXHoN+xZ8KB/W6IPOT/V0+pP2NtJ85MAwXQ67dwsTA+qVs6+r6OuC/w0Gpqo1lZZs4qbwI7I
vbNwxM7s7mzE2buvswEKhQIjVoN/JPzJGKE7n3RRHX8eobFy/XSdvSSng83LjbrP0yqV03lGFxhI
LT23inpfXzDuS6PMto9pI4/rHFMSEkryIN5E6U4YP65P5czmzaYyMwIKyGSzcKYDmhYbAsLglvtb
s+5XUC6MnKoOINy3gOG7eCyBOMfBAOkLaqenh8Orxhp1sdjeMy8OCtaHdh5pbJcuNXldXr/f48xM
QMYY6cbRs/dZgrYnc1/qG1ItBAxLc5m+4cMDrAQbDSl82FDxxIo2AmNr4KHBitsLBu3csX3fqN+z
mb7kw0hjrJtCol62h8qDfvR/NJ+4HmR35IZ9b38oqEkGXhG0S17t0hrO3nqISvR6jTr4nstVWqsA
qgvQ9Hi+fgaXBplZC7MyEgrucHtvaf7Ky7I1Ld4kJavro/wPRun3Cs5MhKYDhgPtD3sv+aqzHrQy
9F+9n4h8nC+aHrXZ2ikXbvD100H0mfUXEghuhAL2vhIb079lEGJBwwG4B6/PbGmYmaEYh9JKWYJN
spMyBCklUMAvvI+Iv0S3e+ZunpzBs1qXjjYsag7YKFBdZkkAezQ1hm/AWaJrYSrCf29aMzvR6Jou
cg+r11g/YsfaldV3RP+hqs3o+kDngTJQTB78PVDUom/orDO7sLjLpeztfY/+PdqFxWMPjrIg++l3
kRN8YpulTrrJ9JwUOKYBp/599IOg0D1v97IGwMhr1Ib3vgn1FzAC4+5en9OFO4URpjohXmBQLs4O
uw+sOMSyMIKeVjEydkyuBwFSPje3l57ehaHmPo5WOJ2VosloXzg05NWKkjo0s1//1nzmOAcP2jxZ
BQzLXiciyCF968gyLNylE740l9lzSChwTWaHubiuCi0UHvTsVXRLDTKXDxyALijpTo2G83SW448F
WNB1e298KvYTjT+YIhDNW5ENqeUyqKsAsr6gyvlX1vD3qDM7K8ZBFyA+tvdigiY9NfaLs0TDd8nv
xrn7Pcbs3E0NUKML0Yk9kGp3NgSPV/yTu0+j+hNbe5GMul/01d6YYbEm3/Um8L+K72L7b01zjnK1
YsArjGqw94PRIj71I4SmTDxfH+TyDf7nPOcKbMKo4pzHmKfSPg8pxMS//tnvt3F1PcSggDxPXP5z
5mzoWcRNllTtQdKRRWgWfNN6fanP8Gy3JuMw4Q7BBQcY4hkUxQNg0GDS6A65xvU+8vpY+2b23HmS
KPQ9WIRXFOLRbf2FsgLp0MJqJWLEPlGf07atwhFY5iLIlAGA+cCI+mY4pd2HAGIkLCjR0/rFLDNo
JfVIWQ9BAZotHhSabDT03FfNgic7jwCmuQDvS1xcKsA/5pQefmuWTQKJqUMK0cOnjlddQOuqQD7T
TUMOLfCJzHPhRs295/cxQR+CV2OS0pk/8CZrC1H5ZnOARe/eDEVVCBxsFnAF6kkbck1fc7177k37
5vrpmJspjDtxT0+SCtC2AT3nqTOIIW2j0nV1EL6R3woxlmHZMKj0xFm64MNcWNZpRXEGwc2IeG7m
XAwMiEo12uoQe+AcTePuTcOVgpTTU2OO93HLuj989qe5fRxwZoKpDRreynTVAdWTdKWY9uQXjgrI
gGYsKeM/DEYwGiYFhtNJFkkH3dHpShpe6dBE79XBj1MS5kNNH51YfRbMjX/KultiLZm7atNwYDgC
PhvjAUMxM8F4XojDEq4OtgteIHNomygBDVxYiDyONFF5C7t35vSiiQ5AOuBUgWlDcWgONktsW5ap
5pkH5v7KzOTRBoNnXlrbXIfnFpOot71boop7WpV3FqSDrp/Ts/sBDB3KXuAQAUIFzM/TOf4QtPi1
Z2sUfXYHc6DfeksmN4OeNKHizWe/NKEKWqZuQMslDqazRgfM+mTcaRs+jKtiR7GhNzFranzpB2ud
2uat0gg6UstgFE0gAcatZXxDlQEQbG+iFYcv2Ib5CwGpL5A+AMUCnSQwqM5RMjXzdC0bXedg57oX
CdPmgZLDUmHs4ig4NEhYWnBe31fiw0wN7G49NakdIPxTbXhhQmcmRwfH9X08o/abaHVR80MvKFi3
bchmni6o6wmzFa2WHfsego6k8DwaxirWHyB5x0VQFdx55VSitYFlAmJ8jDVQ9itdXj4l4Mg8QhGy
39ChuUmkyNdjole7kWr0ryfgjwjYH8o3/qmp396a+9fyP6e/+kOA6DlL0ua/Tn+Uf/2cvInotXk9
+WHFIbY2HNu3enh8k5Aa/K//xC/6+//8//3D/3h7/y1PQ/n2v//XD9HyZvpt0IHkJyzpsG//ZFWd
PuTvv7Z/LfDX1vUrx18dZf5//89/HBBCXKBZxy/4i2Zdg5LHP6DINbE9TRJv78b6L551ePrWP6ZC
AaIcHTp+76Dav4nWNfcfIMACjyE6klxk7SAo9U+mdY24/5gUztGqhCAC/0Yq77/XYvqcRHAs419r
8/fPH8nP3/t7fgc+E5gX0Q5Qr+8HFmiMmXvY0N5oMuAJ71XWxusK/sdtoygwsB3uX16r7r7tG7Uy
DKjAgktr3LVc8BXRcxap2qsCapd9hGAGjDZWqq81x8qCdmTFrnL0KujTrH3KCkeLKB8/1337XA3Z
q6J9+wTVEWuj24jqNA3dCB/25MK0ZpU5TAsXHQ8x+iSdSY5r3i6pICsmcNj7e1aO3g0IDvVvJTIy
4MDSNu8fqiOcSGSWHiwnGxDJiqXGtRmPMj4BX2BBbQW2BmEs2LBPb6iTOT41S0O/H9Nu/eJVAz+g
OZ6KbZdrK+7V/droYz2FPg5JXoyYpmXYeXHzRR8NcaSKC4C5nMFSQSP8cVvkQEkHYBTlLy00mX+A
g6d4oGbe7pQpXQhz6ja96U0FeEY60hv0Flh3dV0JETAB3Y+gaWkvg0oyUAwT5kNGqdGoCyu7lPuY
5cXe5w0ziy46kBlP7Goz/6Su0nYwqrq/L2zffGRJU40QCPO1NhCWrH4ZWQpGlY4xtYZtA6qoV7G1
621065PKDwzAjgAxGwr6FcqZZrfwBswCvenrcJ9wHUHcCCUDUNef7grNM+ozZZB7CnKWV85SxtD8
lUNUphqsr+grsodVXpvJA03Kfsc68NKFFkF9FeEtdNg1xL2wriqPF5App8/G9F0upNtwStCICO91
HiPJTPpOXkt1X2f0WzPVtjpvGf465bdObjvsCRrfMP+/ZD1hqT4+w11sJ2hkr8Z7HdFFWNcK3g7k
mQLdTj/lVdXs4DeMb0ZKtFU66gCTFkyr10XZFE8FE0kWOpCicbAWHQ1GfYi7CDR3IFouTG1jNmMH
F5RX6BDxXbp3QPYZmcbQgIOZe8cCOlg8BH/i62ALMFz06QBUpDQy65PVe8U3t6i/ZTZKM6s0Ay89
2jAnDTteRwpq3XkA9DwlkXQVBs6d6icOXh7hnWVLHtKF8wuzAdOLDjf48ygRna5RPSoiaNrr93hg
mxeSD9akf83tGh9raqEmMrmOUR+zJC2d0B1b95OTVgV4NSDL5UfqiYdmTdnPBYs2HczTrQOpPU4H
WvoRfaLt6/SzpJRNrkp/uOcluJe1eCT3+eAUUUzM9qZQ+hhqmlI3o+jU53EUEJCjtrsdWF68LHzJ
ZLhmXzL1gIC+CIBjoKhmPqQBIVLKS02HfpFAkTJmdoImfxObRKUFMWu4cmuaCArtDqEP3xCm1SQQ
EguY97YoV7mDuxS0Q+9E17/s1JdHXQ1HG/4dCKOA4wQcemZxG5M1UDyLu6Ob89eSYJk8O81DkJTD
nezJQsg36797Hw6MnBPB8TvR+ZwbQ2u9OoHOeHcsSPWCV0Df1PV9SmsQnfMuj2jlZ1EKtJLeWuXW
1F8q/ztyWai2mSN4YGoJZULNW4L2zO3IRGmDhClyWP7UgDR38LXehvKbcvSj7M3qq9WzdF3Qmm+v
r/TZ+4r8ABwXsEogjoHzOUe2aRqx87ZKjOOggzGzk0xbyaoA41gM13roUErWC/Nb6cZ5IEGk9Y0W
ii9FUqcx97T+2OiJdc3wbDQTz0O30Yc3JHkLr7H3+40reblWli5XLsHdSF1v3/nuvScdunXRoode
kC6+d718X+D3BiL2gV7QzW4MYyteYnKaRXnTtyHCeJdNxnaAn2oWVqKWbreExezoc0OFeRN7Yeb1
6DiwZBaoNDORGUBVv0wb+zGH9nwIzlD7TsKPWgoU5ib//UtwFjw4kmAXnXfRWgnv+0I32dEoDLax
E7DzodPQiLxo39koYhZ2SW/twkLVD/I0S3s0t1rz0WdxHxJWrUmozo5ovagDs5T6qtdNCLUXvHqO
K9AKZxydVmBDAbOspsDCZPK1B/XlpQN7ZhtAEoqDCnot+Myg0ZkZrT43rJ73Wnp0yxqNT3DWo7Ln
zTZuTXHklIsoSYGb51rMQ95+FXbzVaJm2NdO86zk6B4o+kXvnbEf1yplS1mI8/s0cZhOpxmlB5CZ
vJ+nD1FjqyFnFbs0O5pJm0Z97NZHZY5bu3eSW4MqvD213u4pbfxbQASBG4Ak9YL1nI7kR7NO8Ano
gUMyxEVwgYDg9IHxMk5TUyiQ71sxiva2/mglg1ghro9vZGMYgWjjdO9Vbnm4bkwubQ1gL8j6TKRc
iIVOBwYngJ0UY4yBK1uuzRbHIy3yLIRGT7pGcoYtnAUyf8DeZwrObrghIOIF0uZ0wIHRorFqSo+2
zwC9iKm6qZzYDpKqcG6yphqCUtZkVbQsCaYOxLAevWyjdD4GrVZpu15X3ypK2/VQV3xld4qHFjKu
kU6FFakyHr7JtHAiu28+O3VprBPHTBZoti6uGbxY5K4mqV977shlaECuszY7krbNVlpujlHG6AuF
EG9gFJYVXt+iaUXOzoYDOnAkyqZndrZiXq/HrTYyeqxS9wn9Jd2mLLwUTW/pd0H9O+GbSwDE89cV
3J26DrZzxG8+2mhngamdZyNLdZCPU7tG+iImL/qUH1Lo3ACMG9wQmduA2Vc8+t7et8U+U1lzJ5p2
UyO1uCKB1LDy11fhfNHRIYpQRQf+beoVnf78wyXlidulmoANMWTvhZZwPxPSHccmNaIxFktCPLMU
D94QrICHWgO6TxFFwcc4HQ7k9XnTDk125Npos7AG8w8YpOyE6EHdj/VPixsHJKXXozbBQBlBe2yG
zKIMdZmOmy7TUM4h9rZLBvsZVVv2iuW2l+iB3r/i9GhM7PdotZw4C8GuPHO6EA8UVaZGCoh5YT50
vTE+N51Kb1KfoSDBkXIvAosJZgYtSoYU4V6Wr4SLuxYZDjU/Kbtr94bP2A8P1RWk5AwoDeXSaa2I
SG7ecyAO7xJHG46c2eTl+o6+c27Pvh79Bh42E+kWFHVmW+p6sUAIwpMj48MYxJVXrRiqFVvujyTM
WsOMEGGQsGgzEiV5vokHZd4OchhenNjwt4MiFmhb8m1d9SgRtjSNdKNBqwRqN07qugHxcrUj08PW
a00opTGGGeyp38dxZNWOH4jOtkJE5G/IQWs7u370IEH8CdTEZWRZeR9VDFKnnDf3Q52jipv35VZV
hbeuuMPCofHJDYGQ4sZrERgtrM3ZnUfrArSCQMKEbmLdnjzND6cdiqV64vajdhjKpA1IIcuI22O2
gNd5f1bmO4A4C7UutLHDcZ8F5H4iDWH0RXKUbjVEll26N4QLKMjhLYpqNDcFZV41K6kZ4yewTZmg
EM3aB3S5PqUxH+/RsCh2zGfAXlvlK3GL5zaHUjTe2Sdn6L/GqkhXY1KsdFmpTUWaeBMT5JysDlsC
ebxq4RE9c78BLAQHGUJ4aJ66KPqcLpqnt0ONE6UdTAnNwrEm7OCP6d9p1f8xa3fBXYAdmlL4oBpA
jW1uHGOtRPJLd4pDluFixZ0LrzbpEbSb/MGSDToZUncNerIy8gr93q7tYuH9Mc5fBHwBJgh5JwA0
4OKeTlRvALHsB7s4QHriKSs3qNBr8RC436kFtcHGXUk3vzXGlY9W5Xro78zK36i+vS/TXwnJwp76
CwmUGbJzMpf4ItQbQVU2Sc7Mw7GxggYqCkfFYUwac2ui6BwYQ0bWI7WAUYEu7i16cvWnrqoKGB3J
N7xxxlCPof+ne82wMvu8i5QY6U8NVa3dUGiQO0ps8HECDQWHK/f++KxMjwmiF/TQAN08t5wANFiV
kVvFoQNgczUoSFdnPsBk16/xWZSEZUGGGek4DAMSh8nt+3CNmQ7uF0jQFgcv7eQmb1USMsOUUTy0
3sJQ5+8jlPcm9xpNDyb+c3Ym0i5zdKF8ehizIonIAHB2EoMxPnMJDXNTX9rxC1P7PR4Q27MHkliU
1p2T5QfKvJvM62ADzOZW5v42tYxVaab33Ct3zCxDQGKCTNtWHd8ocwi8rtol/fr6Qk+zOzVkyO9P
rwiy/FBZmzd9J0XTgKiyZocyh+pzaSPZZVEITIou3RInh4+YeU0AN98OqdYvxnmXhkfBHGXMKYmI
cPh0n+0assKV3dNDZlnjxnHr+lM8VO69a6pdCp4+kAMS815ZWgsMiNECUzqofcG15I53Egg4DUrS
uyGvjW2iIzXBY/DEa+WQ3PsNze4aI366vlzn4QZolsBQAfoSdOShlHH6vaJ0YtNEbu8gRzTKYgcB
/u6oHXGQwIUJ4+NautqD8MRSM/MF44ncBTI3E0cQkgfmZMM/3AiXcYXzAVoK5BWHtQLTWudZ43PX
kZ+6l4xfGgMq2WatmyH1sxhaC3ax4E6fH1x8wXRSIIGMIt7c6yBVjwaLbkwPvpSPvKzJAV2W4BPi
nC+s8lm+GxQ0eFgR1WG2U8/G7E4OlKqqbAWG6sWWuiCH0LzcvG81IW/dQu5L8HLs066NStBHggcx
SmpA+lBH2LcD+AP/eM8NHXQIiCQMxF7v6JcPK0+U64ytOWQHEwKsaIfP5d5zcvtIvPElq+W2dnjx
SS8YXehcmXZ0djUNqBJP8He4eADCn+44WBOqyiWSHozYtjeag74Kn3R+dH125+YPuzmlF5AWA1ro
PaL5MDuAS+MxN3l6oHXf3fg0USHSj+VqdKxP0hgWFBcunCFYdgtFfKRhkWGa/vzDaFbl5AqNOPSg
Vf4T43W+HkakVZFIUDfX53X+1CNM9lA7B24R7Djz0kRNKtVL8GAdOmX8FA26po2Y1J/BC/yDDY3+
E3imJWWOS5PDoCD1NEBsBMaO08mJKiuIouBWMaip3Tmm/JyAenfLHP3t+twu7BkS/aizgtQCAcy8
pykVfTdKvM0PVUa6dckaZ+tk6L8gqrwdAI9auAAXoqUpZ46zARdlQiPMrqNRshi5JmI8jCl3721i
1GsvzcY9il5IeNgZujFpt01zd7xD8c7bVShhvfhtGdVZ5d7UaUy2dWKPKLHUbvKjbZp+05b9LzPt
80cgRmRYjHm2gMi5sP8wVdMhgwvhY1dON4Ok4L110EP3UNeuFZVdSY+asO4aF84mrzWJTguQVl7f
l4sLBYgDaufIWSJ/OruyQ5yVvGkr8mDnfAOMyq6RT3n7y9TIGxyqbZOCCHqIA6sooHHsNwFNQOIo
dla8kbwIcrt79kbNh41xQis2tlS1CzblfFVgTJARmZBDLjrXZ6tSxGBhAv1WciBCP7St/yiVbu4r
4t1Zel08Kl6lC+7VuRWb4lRchym4QEZ3dnbKUkKNtoqTAxJpNBA+98CvbrSb6yt/nroGR8KHYeZp
Bw6PXwnHTQ5OtSZ1E+U+23W2T0MUMV8cNr6MXrMpEu2utvrvEAlZquIsfsBsZe0hS8ys85MDTsda
UwAG2ZmvBwgK121J1p2f32vMfyniXYxWzsIfl6Qxzo0C3BKcdnBFwHYhB3N64FVc5VZnClifygRT
Fogni6H9ZSSQAC/kl+vL/Z5sPH2bpkTPu0YAijZndT3WmDTLiJ4czIo+6gacMFaC0XzgBUFnhynW
1kDrX4hcktspGf3V0CvvtrEcvrUkTHEO6UEwDFr+nRwS/RdtSgeCSUxzaFB61VspY+TY27H6jPyC
kmAvTDaam4PH0LL64lbz0zSPYjBDRuA2pKssIaCp69lwT73UXxN7yPfEY+U67grnu6lVLGzKIX4B
k1l852GTFkzNpb3HjYJABOqLoC2fuyuxWbV+XmbZoQXsaecU4xsAa9UuJtra7Ei7s90OCfgxQ2bL
TcQK9WzjuTTLhQzxuW+KIivCaoTY0LmBiOnpAWh0Cwnf2kgPNo4heMvzX/5YZZuuVvkdopwqMpr2
Z8Ea/df1w3BhXDgQgAS5k44lnr7TcQnYMRMuu+SQQB82oHD0j6KFKkQ8kIMOJ+6mBwP4ltPGXWB0
vpBtRR0P6UbEbXApUNo9HVloQA9XqCkcdILaHdCLv5q4oFFhElaGVYIWoJKpeOeX2me9b/zjQAay
AeQaOIkmTVe2zAAPKq0H6rnH62tywYNFXhH2FalQ8NqCger00zINvMvIEfkP1CevJXIhYfmFAB0A
rDw0pfM+/+Q0+V3rINpUpNi1bv4mweF6P+TJUnPwBQs8ZVyQ6oRMGZDg0/598LkEutVrB0K2UEPM
+1dfoI6ru2O+cArOnR8UDvG0wPlB7tuY14IEy5D0hYDVQyHah46l/Z2kfr1RXe1kC0/KhUcMgpWI
VpHChaGbg20JH83MISp+KJBuW+V+R9dJlfCgcp0uqkzRhawkS0SIF3JHuOBYvUlaDqIS8x3lFcmc
Gq1faMkHI2Bg1ZYdSgG6PmFlX4H4dYOic9INaweYX8pJHKFv9miOXroFHVEFUtTa9UPZlNrO0F2o
P5We/ku21ueFkzfZ+ZlpBnIPuRncRJDv6bMHd1Ra1Y164T0kyim2glQO8MgjDZuatF9gQF65YZZ3
fTPoO3yVd+NV0I2mbfpj4TumcU6/Y5K9sFAMge+IUsD0Xn04dn6OvqGmistDO/LyiwO6lxsEkBSu
WK2iAQXeyEGwtiVO/KxZg1p18OOjbujDUut5VJTDivTUvlMa+GWbkWXrvoQuGx967ZaxdInFa/qa
k69F9gHeInCpIG72wEp6+rWGjay5gDE56FXfhnpfI/Pf0Gd/HP2wH/0/PsIYDnz6sNNwxuBYzxYn
R6gA3KuZIIRuKVCMY7HuNa+KvJqztZNyGeHRZQv28swQTIMCPg0jgF4Dd+4h1DjCLkghk4NCJiZE
bppBgqQYFp6h99r8bCmnWzklCkC2DxGY06VE3AraPb30H3JJN0iTIK3NA5AiBG1742fgJUjMqEg2
qn1j3a3Qbvpcf+i6ZyIE6izlrdbnUQICoD5TG1HRtV0+Q0E2sLIO/7YWPvYMNwXXBXcaXi+MlwOI
0iyhU3OImVWF0B4aFA5WbtGBhbymmykOegKMLt+yrNWiofYf3UHau64A8TJnMWpXeq9zpPp1d5sB
uH6zcHvObBzEiLBd2C3Ey6ARn30XIvJc9cOQHFpU09dJHWfbBEHSDXoJQNjs5FurRDUYIUOy93RK
N5BuUZGl0nbTAEaVBI3nteDvxaI1Q/aWoBp5BBps3Fz/zLNbY+F9m1gnkKidEjbTiftwx62krBsj
NcjjgNL8uuDfE3CjmiMHfFsV0fWxzp/UqdUbw2Cz4M0jQTQbLB9zeIuI40rNcx5qYT24WQ8RUdrB
bUxKd5c6ktxO/q4lPHoLOgwdzcz6d7PNQIONeuP6+gedR3tgy8RDB70ogwAxO4cAeGPrwwUh/qG1
pL/pWzmCoEBPkKQEeOixBffGfd35X6HqTjbKQ4O/KyqiRei1xB5WfbEB32sMStlKPnmABP0oKw3Z
YHRs1dXKbJM4GHzvF0DL4HO//uVn24YPRwoRNRh48cZZmGrlEDEz9Ng6jKlajX3mhhoRRxTo8Fyg
APTngwG5iYIcnJBpwNNtAx4L7VS1bR2KPB/uHJvzMOaoNjaQzdiC3YEsjHdm5TA5JF8siJbhluKs
nI7XcBzAQrWYHGTogpKA6cvt9CUrd3EUnEIomuMkArZ3OkpROGXl1Y51AIdaH3ZlBQCOb1YLCYX3
LNWJLYUFQAYQz6gOVUdklk6HAVyagpuxdw+FQbo7XWvaZ5EnKmqlsh89k+sTGxUiDOqO4MtHmn1l
0Ha0I5cIL4XIem2/WjGQQKFMjfxRwENJgjEd4l9uM7gv3iDjT6qtQfKWcN1pgslrDVmKHA5COV3x
oOtrb0VckezdvMifAfoG0CfrpawDcNLJNY85WkX0QeRQv/Xt4oZC8DdINPwcAslZvvppty11pHFD
P67R0TsmJC2DygEzd0g7RiIUSGI8gIBg5hB4c4WhNasy7411bDFg38sk65Ogcxn6mvBsJQt3+Owm
4KVClx8QgQjLobg6840RtYxpW/r6wcp4tpLAAYNeT1r4KpZHJgoNC4fzvWH6ZEOBq4cu2QS/hLMM
WtrTDW0KO+8aBlFbo9N3nvvV6MxvTevdZSkDTLkOErqrvG8iHR4VywMDOO+Ksq0JxpnYD5EwXRGz
2RIoGWkuOk5+MesNRWHUignqwllQVmzdoKqcxVrEyNFEjQJsBbclCkkcSbtCe/a6oQGJv3EEzeNa
GHylMy1q1EJ9/CwYmGY5EbYAqo7E4bw/o4XzrnRVQnly6BDpk1re9UnFfmZj93TdulwcCa0SfxVG
UNo9XU+VmGnnpdb40FF3+IIi9y0ONb8Zm4atro90Hm1iUkgoT1JWaJE465ECItCIHb8aH4TdP2bS
+iEZO3oOgICik9usE2ZgDc2vrIY+oi0DRtlB4VHOUxWVHhL4erVwmM6xNtMX4VGEHwn2JYREp5PP
Ccn0QYcaairdJsxbYt0I0qWB21hxEgAuV65q0jubghneHe0K1GqcnSzQtWD2Go9cA9mSzim9vWuW
JBKK1QsF9zMrORFIohsSrjW+EXb59AOFjuDPFa7xoI0+vbG9Ch5gLg8LGzNN8/ROAYWHi4ydQZ0E
vY+no3TKb9CEQaBjjLhvbRClcjydzL5R8EWDJo29r63wD6bwydZhWR/Gow6MHBpUNk6Woh21KVv3
vkvjnyqdEFFZlmIrcyMPOs0qFo7ROwJl9rWoHKIDCk8i8MjezI3JqVUaVqq1D66DV7DzabZxrcxe
F2A3rBB5SLbzbW24zyDDEZSW1DeI4MFGz0FdHSdmfWDgh9oUZu3ASgFLZ/QcDBp1De0Po26HMC1B
pDEabRF2KLAHkD9MNl3ram5gJhxTEhbSZjoDBa8lio1vjmufF/JHTiRknwEFiW8qO04i3gzNhvuM
o+6q0A40uNkaaQRyg3OuVmlD66gfSLZD8fGtGLJ205Vm8ykblLeG5uDRGwwfB7E0sm+q1/2HphRi
jYJ+v4o7e49X+06a1N+0GnjZrx+H967l2QKjKQUkDu/BJzy00+NQ5nWm52bTPziC4GXz7SY5JhAx
VUk8Avj//zg7j924kXYNXxEB5rDtrFZLbMm2HDaE05DFnNPVn4c+GzcpNOEfmMEsPDPVrPiFNxTy
Ds+St0oJvWe675YrdB1DVdkU13IsbFfLyTqbxBLHIuir44j3ymPdBFA6Kr9/zsGXPA5eZP3Gx0Tb
UfCXN3j5VieH6uvKxl5k0LjRTME/f4H8odxx+yGt2UfGEAQdVjmdsg8whNmxfdtjmSryb3bXz6IW
CFDWQ1sfor5U1pAK07mZTySofBRgMbSbJGFvx08KehwVpqSuGobWmyJV4J6t3j73HREpAchwVEJR
fGoMv/pWSWQpDTpdleJ1G7+x1xxp/7TWZ78GYhaQK2TQJ+Dt7LIbfE1tm7y2XFh84YNsFuBc7dGw
LmY/vI52I7f8uhrxtbDVKLWH1fcErulPpYmHVxoO1Uet9cxNQnD4FJay81JERfY4aKn1LFVJMrmo
RQcYYsnGzuUEZroZHuoxbPdm75PaOAOk1LwK6Konemk8qKI2vw242nxI8zx3VvbwIiyZ0Jqg0InO
qaUtWr+Z5lPyLO3G1dBmRMeoCl0wN+ERBLCyLYuuXKkMLNNgZ+oxU4YETQ3uZm7A0QGwz/GFsF0F
6cmDlafjNxII/0k4Of4pUSnvwlJpDuz+9qj3Y4F2t97+agIr+w4Kr9xzo6pbFZumlYlYPCAUEGiA
05cGB7TMVIZWC/UUEy03RzQRDmJmPuRqtyakMj1DN1uLrsmUbNMrJk3R55gmTUlDWRWj4zpq/dRm
qvRWq90ZLqPy4/7d9P5AZIoUEEFSzBupYRIYcRtgZ4pofPqEEmW2tbygOuaVGq6k5svsdLL0ofpC
t/1PkXya2r9yc0xjtMFWY9uV2iH5laah9kIOKn81S5xpnHAMLvEgvmgSko19kU0BYuJ88OXB2CAr
U32TJCkEmZubpyEZEp4WKfxiZlJ7gn3utxuNkiJMIMP5fX+GFm/5H4IwrW3VYeNzAd7+6qGJbRxC
a9vF5AJNQVmpNqbAyAwEbttdIntwniQjHT6NRbTmF7QouTD0BNmemFWQi+eCcm1mBCR6uOTazRju
5e7V6i1516EuV9ZmsIkGb6369N7HWhz1qchjm3zt7ceWhi+0KJJsl9MZ7cZWMndtnvrPLCvGirDz
gotNb6nemEG/VmFappZ8LjV0KP+gbGR+xe3gfRk6QZRVtluLQfkgp8iyaQFCEmNpZ09R2ygHUXnO
YbBLBMd92x53Rqxk21SrfOxpCsIGv2gvnVHSqisG+RvsIWgywhwRcRmbhAyyCJi6EUZkE9XyZTQw
ETPCoMURlVcr8Aa8RQxy1v0IkfNU14H1h5Hg79kENXSjIT60VTm4EvacPsUcTKJCqW4xOcLGvk0k
fZNjjTBuQEmKUykLcQ5GFEyMEfawbnsPXlrkD6Hf1k8hLmbbrOh0bUOBQ2wTux+2ZiNrH+9vXmW5
oHDiJ6QQWT98lLlTJG5xioibCI9BSTNwK2rhMmIE9SSSEcspo1ajbc3UPhLTfyrqWNmGtSl2iN20
D8SKH0SthvsAHh481gacgJd01ZPl6WIvK+oaWGF5F/FbwSiAfaSwpszFo5TWbKRKxHS/kO757tnp
XhvhdPujeL0/K8vHjCYEukCTqQwh71xRpx9FDu6n1lxlvBKsAlLtLOtUq/nHwVRWQqble8EAE3CU
NxOw2vyCtbI+C7TYwE+yC9pnpaqNbdL20u6fv4jHmUWilA4EZw70MXtVp4sgaW4xqMRfbYNNYRL8
CHRcDSwP5MH94d75KLDstPa5ykHgzAWFCyVpcEuiTzlKHX1Oq/FoqXlds7JOS4ghRVq+CyExXBBB
h8zizSEru8YkP3Bl3/9mNAEA+sFDm7+S63Ajm/mjGPrwMPZxuUejQ39Rg+jD/S/9E2fcvsT09CaY
CBE8uKa5cW7c12OnFKPm1mMU7bUk7k5jKuxrbXgvwCmGrzDyeBKMMovflNwstiZV+96B+d2Eg/ZU
qsFnYQzdEwyG5rEYuv4g1bJ91NBzPzi5V119JfM3wai3D17cUbhrq8ch1je1X8LTrtR8a7fJYxhB
zYkBbGd7CxzNpoTBvCt9EZzDVMnWYq/pop19M6Ir9CF4p8mW50lyGQxF6TiN7oqkQVvfsvpLnBFi
aVGsur5lF59LyblSkeLGo1MArEGx2q/3J36RahANwN8j1CKJhp06K2caAfJBZaJprg056aExDKyy
oVc+Zond7BCZ+14bdXoAreyaxaCthCrv3ER4hU19N/J4gCuzZzBT1FB0Vq65cWBc1LZW402WYjOt
l0CS73/nO0eJzNsxwWjR/wLMefvoKZYY8LXPbDfrBvHDd9JvRRvIK7v4vYPEMhJHTopFbOLpRvwr
9JLMXJYkjBFc9KMh2MSdBMKR129SUqSFVIUXS2ozdKhS62gk3u8igrdz/0PfeYkoCsGnQJSKUNOY
5W5RKGl2oyWOi5nARdWHZ3VIkheTqvV2KLLk4oQ8iQnWqveHfWd+ITFM9R7i6Ukg5vbLx7oSOtVG
x82SSDnkjq/s/Rwf0/9hFAw0uOvZrGCEb0dJlKQNysZzXAni6TUW8kVT+vjl/iDv5ETQwzjfEz1/
6pfMptBofKdqetN281i70iXE8RQCz1kL8vySm3rxqmX68KRb7Vvo9/KLESTGwaus6hDrafcQWX59
box65YFbHlSVkupkNoNXm2XN4bqFMtAzApeFrd3wTWqr+jEsoA96TtaG21CuUQMzO+jhIVfQWfJ0
e+UtWu4rXleH4TXo88z/bGuXtuwrkUJWoWMMee7SLttVNfaWWvRSVGhzp+mOouUatGkZmsMRILCa
+i2IJMxfpjgQsj0UiuVaY/YljlrgZuhZZF34Suv2uya17cqVNJP+gpdDlZ5cmMYrknX0BWaLH7WR
4lelNLrEZs1xKA1xzJ0RXarBK58U0z9Ydqk86qHIdnAVkr2N4cuuA8ewpXG/5py1xJ5MwAQidSgq
kwzrPCuSpbwjQeV6bvLU2MshjxRO72HyLaKz8lilQ+7Wqa38kh0f31/AJcMY7Zy+B2oEgVx702Uk
dlRvTPaFLgfXXNMoJWm86/98MFXI6vw+AhUuvjnBNxRJKRcqMaWiC/NqOulT3DTByhH4U8C7fTBV
Akku8OnRAv88WxtAx02o0C1z/SzBxDUIMGkJRd0fkqF+DKIk3Rn1OOzTRlYPjtZ8qEacmXLdc/5b
uSHe2ZY8l/hFszGncFC7vYc8CeE9NZcUtxuU6MEPx+wh1w0SIEpIIXr1Uq5/84IB9d+0iY5xZQ1X
oRUPDfTBr5Wf209OjpANOV9JWjNgh/zgq0lydpq1rHp5axBaIKJPYQco/FIoloZvJYWK6Y6qNP72
K/STslbB1kbfDJp1CvrwU6xU47cM6auVLfGneHK7Wow96Qcj60HDeY6skZpRCzunN138GzbURC51
oeWbyEFRSzqP488y+VW0/c8stDcA1B5SsznbFCQ26UicB50Fl5o+fLLqatPaj6GJqAC2P5WBgKTz
b3qY06Fn7yK2AIQWDS7qJrfrGQQZ2EA/0J8DW/8vbUX+nMR+vnP0Nni4v3WWOdGUPcCAn8IdeJez
OET2w0pK8g41eQVZwQKjg0MXW9m+AnCxnxL3lXBg2bxiLJStwN4QZTowB24/zZBrGiJ1rD2XnWdT
5k/0oxQLOL0iNn+qqWOczSINNt0U7xvRZCXhBXtKIvrH2AwkfMlD61C2hdhmobkWNCxEx6j1QBSn
FsEGmSBDU4D4d7zE7Z4NWm26vvcMKCAv8YMfgp+B/kVKlJ1Ad6mNzMc2TS94nPdb9Hg2kfqjNsYX
068eK+lk2kgefZQgHUt5v3Hk51J9EvaL2YK4DWIScW1XOt12UoHqQeH21anOjq1krW32dyI/voQo
GoddlZBhrqhKcj+mJn9RYAvegnKyJBhLLNvCJn/xPTvaVWh1fGlMpdoiTJUfq1xaYdgs7yQyCVxP
aRj8yRVnOwsRMNXxQ1N1zU4olzyWXnCP3zed/qS0BWg/0X26v5X/5AbzA86uAvgM2A99gVlI4Cu1
WQa9TzZsJGfdKPctjYoAB5ioqvZR82qD9tclIOmyOIxDum0CoJFm9pAU2Zsvm9tifO3tfCsb58C7
ZLq3CaXcHfp9HQVbu1ZPsYYnEebtaf16/5e/85AwV/CmuEZUsJJzs61Czqw0iDTVJa3unwPUU1/9
tg8x7qmULW8ZD7zV+ntDl+RjVenG3hOq2FUjQPT7v0R/54KmwMMx4ICS+86ftF4VKaZxiY6c3Aju
QH8McUbME/UaiW7vRK9K+JI04c6WglOB/CWHCKTAsJeMYk/N6OoEBzWQrm3+1ktnkJNG+RZKx9JA
ss7+KeRnA1m9/IqzyUfTL06Fk546S30T6YMpS/wrvmuF1b7znr0WaTUEozd+ABCijn56qnEs1PEF
Tv2HOMXHw6jpg4yS9ZY2ztOkHEDqssbh/yMGPNtR5MF/NF2osEA2vr0PzGxKVvNWdkvEmXSJa3/0
Nmb0Weq7bUPoI6zrEH6k4FfRbMS/QhM4V12C/r9R+9zjJuW3LtW0vgsOuQ9rHiZ1lsoPja19Q6LP
3Fhp/IKegzviQVZ/ytAWko3T/QV9J3lAXAJmBCkmV5s292xENwZRubIZXT0wxksgqUgekC1ek9xL
DmJU42NYZd1Tk3nhUZZKDzB6lAwb+NTNTjLk+NFq4+Yh8Ft7jaywTNEAMBBJctMiAWbOdfa7NtKG
HESw29fiHOIZuBFmZ5wUO7Y3I8YjFHeT+huB6HAgiGt/1ukoDsYYyhvHyT5mXtJ/actq5RJ57+Kk
6Qu3FhQDjYs/B+SvJ6DrVU8PYyhtxELKudLVr4S3AcK6mfPSJoE4mibGP1qpglGj0ny2Am1NZXF6
ZWa7Dq4pOkIwkZkac/b6t5ITGpkGvsPXopOCTAAYARhbj2MQrAUaS9r/VGahqEdOg6TygjFieEbm
tLU3uJU9tGfkti6jXsRnA9rakx8hkFd00GTwlg6++oBpa1BACRu2DcZHXuFkl4Yxr2KuiebJaVXl
uyP51kktffNFHkbrSROevPKuLNvqlBLY0mCXuOZVtPxuD2WjRMIuCqd3Gzk5Q6voXVHT+N4Esko9
UBibmBt6Y/aW/lLJQ/AoCxrnnoOTfd1G/hl9RLFR7WB4rsqkd5UktJ87w9o3uVVf8Ccq9mRQR9+v
0C9Ii+ja1NIP30SYZeWqfS/yQu0C0SbwATaAkdvPSJpRB7/WaM9hmewQSfB2wHjcdtSarZPrK4Mt
zxpRF3kyfSwgT9Y8sAG6ZwdGUWjPvdQo20LSrF1Rlb/v3zXLfQvrh3YxdwpZDw/a7RdF4RDmQFFj
19OD1C3s6nUQjvE0Rvk/5/7TQLRIqWuh9y/P6nQw371WV6vYtXwpPTlF+6uMnXPYiXDbKdElJfbf
lFHyzzJOwNUNmoGQV4DKsvtuv6/NvMgJ5SRzheX4b9pofFWH4KOeR4BZHLs5RUHmHe5P6XLdpiHh
AWiTl8uCS+fByraSsc5cybfNC7I/6qU21sBRy0htQgCSv5JtwBe11NvvkjutTVD5INYB+rEP68Gm
5pqFe8tM1E2vqv1Gitto5RgvA41Jfh+FHOhqJINzwKNlp76HnHjupoPRHXmCpdcq15vnMrS/O6V+
oT2uUIPWhkvmUeJYOQ9LbgBr+ffw08/765oXViiNYVTl7iiXmzZ58eInCVRW12JO2OF7JRsfvaQ9
6cDds+ZHZrcU09AOKtMPBaavufGpIHaP6uNYXFo8siirf7Pz8uogl71tlNfAWdNrfG8nkG+h5kbT
HgLV9Od//WBHTtPcHkRBwRgF6dpz1L3tZGtOcO9tBTou5D88gVyus5Mly1CkjUDOkcGJ/IdYBExO
lL4NdpJuhrApr9aor8UB74yJdBHsca5zm4+bLYVaDGY1mkbiTu19E/SrblSvhpTshDbsw8Lblmg7
N+0PxCWew/xD4tivWSttebzPKP1fdS04pt3amVjezuASJrQRWxMg37yy24/Z0OSRkrph1n2uTSuj
IiKbD6OeoKpR5Ktp8XISQOBxOxMO0YPhYrtd3lwtC8E3N27c6unnKI79Q1nY45sYVCBXqoCbHuth
9xxVqvdQ685ryoH+lIqCaMhCZ7D0wJhtHNPXXpM6FQ9hbo3fE8cIPt6/kN5JVSYAPRcv8RHiSebs
ssiEARCszJE4J3g5VZbqXepOM6utbkZfeqe+eml1KDNKfBtFMtNPxYjveUa+sfIGLBeIxJaXk4gW
TBq1yNsJC23F7+IK9KJcok6qSZ10aCqnOGa5QbdQydaU2pb1ZsYj6JiuSnrU88YUiMMizKBkuaLF
J15Ninxv1Hb4lJT6obZ75ZJ16Ao0og93KzM+xTO34SAYFBqiYPCmDoo+O5OqNWqS3VqNGwnZ2Iu0
Uo/tYEhnr4LhkdSd9BL4PZShvEYiDUrvV8GfgpEQhjsCjd91ibMml/PObiU/BAgFKIpNMDdRiTBU
lBOaNm5Sq+aJSNY7G0aR7ujSZV8B2zr7Nu6/3p+H5QXIWwEmZio8G0hmzV7fevC7IhN9SyGclNRW
Igu/HjTP7o+yjGFAKv0hiSB3Sv9x+vO/rtmwwOCjjMvCRSyjAj+YVEdbyeWXMXDESr/1vQ+a+EOw
cwEIsMa3Q00GN4Nte7nbC+IGD0wLNaFyXHln/7QkbrfPRP0FXsHlyrzNFazgg5LOpLL3HFZ0oc0h
Th8IoC5pYphbFWuafZ4ZP/JB7x9bdOR+OzWUds0iw47LKN03dBH2UpxUW9MYv/dERodO9cQGCr2G
lkCMSnVuJvtBavWf/7oS7CvSEgjDYD+pGd5OT2nW1gCAwnvGw546TQRvLzPT6tiVlG/vD/VO0kcQ
MgWUMmvPlT9biipB0hc4TOFC9fhek+W9irL19l3kY0MubGcTc3OfNFmieW+PkxZjXa1svGmIv5dJ
wzeP0Mukaje5Hc0/t+4bq0yNun6m3ikdOlv4e+EM9ltrx+LURZk4tUZVuW2gXbIWd8S1KZgfaQ0l
p+mGQeSYs6XPUVhiEJbI7c56btB8fuxstXgQhX/ovUnqTQ73acipDjR9JDePvorG9B6kFvpfTb7x
mkstZkNxERyGQP3Se2l3yoTS7O8v0+InMjUkfpTD2cY8ytOB+utsOr4PZ2TQxbV1il9B1xnUXOzy
QTaizNVKALOaSJsv98dc9N8mvzIKqcSoBJz8Yzaon6LFDqc8vCaa7n/ofAd+kRGiIBPT8rR7uNfI
qQYnSVPrbV9J6QUJ9WQbmWNuwIPK1xKC+bP35+fgvPn/0QnZ1u0cNEAJgOTZ4tpJzo9Qrb8kmnHE
eBaPriJrV/bk9G03e3L69r8Gmx1BcmZBud4SV70R9qOHDjdIAbRy70/x8pMgLk6tXIJbgvLFy6q0
vjr0rbiqtZN8tGOPHIRV3pZ485wUMsqVrT6/4ilzKAAXCWM4aSjzzK54lXqO8FK+qvONH6OhRw9G
VOfbYJDWnsl3R5r6N6SovFzzGz7TJfK3phdXzENsY5Oi3bWJ+1YbNySP4fb+NC4u+j/fRdQLqnd6
UuTZd3URTE6ueNgDSr3NtfCg2VP3SiAh2PX9uB295jWPQB1RDoeJY+0NfzjJyXjIk+hpGAf4FRTF
8TvaEthskFU5+Jp/QU3mLPxoJeifR1PTb50I5/oEyOM9n/1WZPQsLzQdcQ3yQYUAktqvY62m+7xF
hyKTRbfLBsPb63m/lne+tyY0ugykHMlm6QPeHqA0sssSOztxFYmhb5Qm1B5F7HkbX9bTfyQdTR9J
Z3j6TpAoPPG3Q0mjORilQIYrEFaCiW1vbiWn61bWfXlIp1MKJI9tRpQ4b2t6QSTVYeuH1xxeI82C
iDAMJuHh/u5675DyNJCesbUQMJn+/K+710TkEIpiJ66e4z3Hvte6JTXZcyF1/bNAR+3hfxlu4umi
dIGxy+xBBriD6UnOGYXmgRCp+R8hZrF3JPuHGqv9/v5gy3eFGaQ+Tp/MAC07r38gt6rmYS9zzfWt
senD4HchF0h1NWF3jBP7GqrVz/sjLjehhtQCE/mnwgzq9XY221HNg0bvaIPrJrjiuC8PSH82m1Yr
upXbdVHpIEDDtUen2MEFO8Gsb8eKWgNCVaoaQDa0g1p5h54q6K63K+jIXX2Wulra2YH9w8g+qL56
6sVTrF+z/lOQXKsSyKF+VsAwqwHl0Hg8CKlXt6WVfsJ1wcNuqD7YsYaSVLbysxd5Jj+b+h61ykmm
D4DPtO3/2nBdLszeIb10I4xyNmGidTt0yoldg9DeRYWRfw5RDNyYdW0+K3LbnlsFlZfQcuqVnf/O
WpHkQMsl9TAIBWZrZZR1aYYR4txYrCmPU2v+1EsCTivg7ZWPnr7p9r21JgcBYApcTqQhs3YTMv5G
4SRS76aBj2ITqoGHXi7Tz/c33/Io344y+6DMz3Oz9PyBMqYNNl1TMXCwlWOk0dTy/DXP8D8dw/lH
TTZsUNNxDQSVfruQioTwjl1Wg+unykGqvI+5rXrbqIJUGOAJcC66r1LoXxrlkoZXszuHxasI34bQ
NbyL2v/0bdcIr+rktDpsm6Ld5uYVmJwb59+r6EdVnpPul1/7GA4jwHNQ1V/2+GNskLLHYwD3ddve
NN7XDnnxwTk7NnouNeLfX+r86vcX4fzoHA2TghLG9Qn/vq2jfNCMF2n8KMt7Mlupe6kd9MLCo1H8
57QPnfKGbH5LORLzjY0V/Cc528xINm14MiedoR+p/7mTok0a/qSfHgVQWKrvlvidpv8lMORtTyfM
OA/VWVE/586z3YCAUncpUsIS+G0rfsD3ZCXaWeQ2k1EmQFNUjKnLUz6Yz79tiD4glwI92NCibBzl
DRl+42ft9P5joQY+8vCJ8gBdQr9kwPo26O5aa44uf8Lk2S4grZjQgkTuKHxPp+yv45xEvQ2Zy+vc
usSxUsjnMD8NRv0dCwkKRUH8myZgvBtj46eCFaOsfA8HKn3ppgGIU2Clp51bMV7i6ovd/xqV345y
im34HNJzo3+XQFZgGfsUZY99fQgz67OeqS9G8t3q6R6jjLGlbLdyKywDGCDC5KY0O3hyF1RfQw4C
qzNjzVUF/Gst+ChROd0KSDoHPTXSRzT7N5pTGCvDLtq52p82HXjQyRwOkMMsJFeKFIkzox/cRmeR
Qqsqjv2I+GVsePVRD0HkoT3cKl+E5h3rJI0/RI1mPIkszq9R1upPddN4WxNo7D8/2JRlsAtEbxRM
8wIYmUWREcQ4z7oVgrQZ4tUHvU3tLTWzTTEB0e5fYcuLEpMX7hLKfpozIUBvdxP28r48iIzRkLw9
DHmTQoDt18AQi+Yok80rzdU/SWgieDw7Ohb0XFXJVWjtifTgcSPXD0CZMQP90CYJe7ANaKUZW1+R
/G3og84clR+hl/40s1zbpGX1Aa3RYxnF27aHc6+Nq/buy8hlYtbxqlO3IHGaZ4Mi5I/rAXmDyqi7
F5iw4krsa25b23r1MDX6QJtF++/+3C/fQ/6nTD9ypqCRgXbfzj26G4VJeVx2VQl2du0E1aH1s36v
mWvx8ztnDKY+j5VBM3GiuNyONCb6GEg+0AULybOdL4A2Qv1tNl4wXvzgSGHN+9kZzaf737fAuE6r
TtwBkgjANSCw6f3866rSkgx8URCPbgdD/C0BqPhI+ytDdF8Z3JSithukRYfxDXm+Lkk/s1pCv0oM
+bbWfOAU5HrHFlbqgwkLfiPHZYtvVBd9u/8z31l63lRuA+ohE7Z/FisIHD7CoTLR79C8DHJXpbyk
RWU+5/ootp0wwr3WNmsd0HfWnkIIKGSw12Q0c33JFDm30usUVoSseewVm4o3nhDAAdqVXbbACbIK
sM1BQUK/IYWaizkO0gBUy3bAraihuVNaGUvgcvwU59EI6tKp9d9DhU6Xk8cvdAE2JpaZX3PH6I86
2opfyz76qPlteWhrTfvnKA1uikk+x8+jYjGnkalYxwdVn5cu7Q0ffSRD2uR9nqxcce9tw6nb9+d9
mdZ5tg3jIgc8YxSlK6oRZFEcDI82In4bpQBCV2uSfgj7Yi+rtTgQjJg7YXXIgaeli16EtgeYlR6y
Rv4K9WzcxpMLyxD1/dqPnJ6b22cdFSzydzqGzAS1uduzYtcNOGyzydy6+SIQ/TqrXlme9djovqQp
sJnUdyBCeoNxGTHkudY4sOzlJA++NHJ37pJ/dp/UJtk88A1UFuiikeHf/h6rVpELN8rcDaCmfdKN
Ln8e7fBL0gvni1SF1od2ALsvCfsilUHs2mZgflfRDMWEsPscipK+SSHH//5cTaI+wBLpmZCjz5+r
psYAp6noqsZ+kH8UVRYc2jQa9/dvhOWjSGuEJxhMOtoPYD5vv70Bx10XQO1dy06CSzMKlH/NwV7Z
/dO2m684HrCABagCIB8yu3fiGKSDXGQFZHxyIgiVxb6wjXFnSgFA+z78xybJtKCMRT2a4FEDzHr7
UZ1h52Ofq5mLw1j9KDcyQWBnrfQSl9ca9wyNXmKXyY5lftTUWvbJvs0coQ7fh1xevWS9Ev90UGG8
v0QL6Tg+h9LT1Mbi2Z6kz24/R1XGwIolp3J5yBDyaBTvpFrh0Qyr4ZihC/ErL9WTqOvhW9sPYgvU
tdk2qhahFq19DK10TaNsgZmdftBUoJpCHMSg7FmIk9fgMEK8Zd0q6E6NbmzsMFccGAONB6E5ieRt
lnTah4CDvMsceS/XnbMb5ab5jPnixP7UnYyGfdZtnADtGgcF3gv/rb2Jkrrdhx2iuLyNRvvNTsJm
g7zk8LGtHfmhykS5leO6HDeBJoDQxYn24/5kT+HBzU6lo0N4MkG66ZuyuLdznTf9iOLnILtyBYRF
D0aBHGDmnBsFrZAkscVDCyLzY6bk4kHI0ri9P/xyrWmRIplGs1yfyG/zwpwdB6UzhrHixn0SffRs
55SHY3/yYu0A2hLEe1t5RyS/vqV5GG2NrDV3FpYO6ohl3jB26UojcLHJ+TkTa4lWO3YECycbXzFr
GkyJ4tLAj8+x6geXAQrg9yLx1nLOxU00DUXPEeId+wsJnNuZ95qgHgwnU6gwZONVMqxq26v0ye9P
8CI8ZBQbq1bqMrAlYJPcjgK9IA6QuJfdiSC8jdU6OWmZ0qE5NvQuR6v8UBhGuy8QXV959hY8AZpB
FHbJYqmtQRWYl68BjBet7dSVi6sz1nJJVH2RcArZ9UmnPha1MpyswPicyoARw8wHP4ndnzs0gf1h
sPCVpaHcYh/iex9iBMdPeYvlb1YW38CtX8nU5Y0SOfV5cPrElYKKd5zSzH96PHFOEElUTznSWQet
x5q1y6VDDkpiF6eG9JXWiXoYWmfNeGQRa/K5VGIhrPI3DZNZIB5nwmkxvqb7WJRIo1LD2lkjnp/h
oGAWoDkN2lZWdFxZ3ulqvz2/jDq1aYAT4gy0cNS0RjtKWr1yEfk7guywqjeDKqCUt8Ck9w2xdaFH
WzU7JuVHtHE2XXeuIWRI6Rc/BB+evPhVtZuu2VzXqXe+eB2iEWo+aaCdpBA/K+d73qmHqA53cfZc
BxIuCAcknIOGDoiSnHJPw84SsR1Rb2092vsq0x+gffgE79yPjK1UZ7ug7Q6hFR5g452suNvDxd2h
iJcAUQhKZD/T4NTr6b4K490UKMZRt435zzxjH/WnWvcBfQJZAWNs7zWjPKQ2ntj80+9knKDtgx6L
nSc9gOA+xpayjfwfMr+m14+Nqh4rbzgm1EkQkSrbIORhhB5/fxGWKTBFDnpkFrnlVDuet6VTs5Lp
V5Wy6zXjJpdGPHgxGkS/zblI2uC7A7N17InFdqoZl/BfkHjEebE4D6b1n6QV2UNspNbOo02xxbPa
30uwDnZVaWtPpG9rwsIL3QsQ5Uh/Ue5iz3D1z802nMj2FClWKTMZdXZKc1FcUGpVKBx20qM++spz
IMdiEwDrVjpb38tl7e2rWFMesb/+CszBTS3a5JOgTLEdo7A7eJqTXrVkXHt5l3ckOAPa/JR66TzQ
i7y9vcxRr7VqAC+VUzHYDUnvHwbVKl7ur997o0zEBRo2BJ60r29HcXLZaCEHNtD9bOzEMsRwTRmV
tvujvPPUEc2AWkMeaSqLzYPCskkDT9aq5ooVknWmG/ZVxQ9hUybq716G06fpCd6P7ZHa3DYqK0Rs
rHDEwNuPxCPzq6zEqMvmAckpKAHayqRP8LNnUU2WlEbpS1F+LZ1U22pZ1Ll2inJ3KnzjIIrgOz7F
7b4D5LdNM0IvCfnlrYjqD/fnZTn7E5SD+aDmAgV9Pi2G8PsQ75f0OjrWd0fHpDn35WzlGVwMogOH
xwEDKSf6zItGSepUPoYfoeSOCG9e4CRSAaz6bOU2XgRT0yhIG7L5ISmRANxupFCwTTVlkFxJz8Z9
Hbf5vjGz9uTkYCFsOwgPjejMB2mwrSMYQWklQv+jh3DzGOBbBjh0kiinPEPt83Z8TR1TLTQ649no
BILsWLRulB7HmiIL/B2Zpw5Li1rhxhFU8e0BBTWR/BqcVtuIKMZOErmySo2GLaI4n8O2BUzkSy0W
i6WlXnsntE42refHqGq7zYDr+/7+Rlg8oGR/8LoQ98J3ZtICvv31WZ8kdV0bkRslhbKj+pTCqQop
GHX1sVTEgykaee1MLp5PRGd4qyc9WZaMlbsds9T7kmmkzZPgpLStsTS5diHyIVaf6T8toYmHPqM+
rYyj8YQnBl6Xnpk/VKOwjwMSj9v7M7CIPqlPcgj4MUSF9JBn1QwHnX0vF2MO3wI9YKyatM8FosL/
SYOkr5z+5YGgeQZtHjY0b8kiQw16Q/ciCchCIaXRwWonyBJSiiujLKJPZg2kLkyUaVVprdxObwPH
YaBWELqe1aSHMMALNULC7IDUuf9WJJ34HGVecChpfa2MvLzdEAXDPBTnLbiOUxZ5O3TUd/9H3Xkl
R46l+30rHf2OvvBGcWciBJOZJIs2k+VeEGVY8N5jD1rEXYBWMVqYfmBXzzCRDKZq9CI9TEfUsIoH
ODjmM3/jq53elrfd0GruGIrdNS4MMR6E8aZQx2QTwO206zQsLgx8DnoEG504V/uvb3/S0yNhETji
wgVEQyF+jRjzjUGlX9Nkt5oGVgRZkXbbaoYjxdNwX8bThBQ6TZ5CHZBZ9hv5zCycbimSKmTyAVA+
C32sYtJBxiliFofsFnpNaOeQprZqp/UuO/Ah7hPTy6X4nK/aaU0OAATnjymS1VBjWVekkUSdEfoy
5RsuLtUjQC09Ir0yc9tEDT4FgpjtQnGG5F8ge2pT9gntYuyQZA/05DovE9kp2rmkAamIn7WyY9Mn
ZaJcKalo/ep+W9jVyGLAsKbpCrT8eI3Ec96b5TiKN6ogP9Ip76k4qej3+P2Z6+fkO4DRIAkC4kKZ
Fl73shtfVMuFDMxEWTDQLNwaWfbJwHoyL5CfqOvkvZ/55/rJy+87ugiW8eg8LAWoRYF/tfjnWs1r
2v3iDfTT1g6NMXL0IE3PvNXJcbWMgmw0uQ7lZ6qvx2+VJ6mPYNwg3ghChhY2/nAXMie2TZl9PlPh
Og2eGEuFzvLMZ+MgWR2N5RhJWTY34k2oy3tlAddi8JI4KqioJ7Ub+23fiNd+Ke8jvbFlsPaVndSB
tQ0yOqb5aH5/e1s/K1WvZxgXgQUNS3OB0PH43ZXOrKPRqsQbMygnN9dD30MOJL6UCqWzU9G3trEY
JrvZF+MfpY47pg0vOfxsybOCcHubWR6mWs22DozWxn483/i0Kra6mVY71Ca/j3oa7oBQClsx0Z78
JCndqpYnjilBudKGJLuJ5iL8Uun+9LFGv32XFrJ21UWqflvlreRwnmPBqvbVOy4y6yDl3VmHneXs
Pp4BGpkAdIg3YLHhIX88A4ZRxHEnlzAMpU539QH6+NBL90ksO1YxaC5j6m4z1Gj3KWbgVLVQnQkY
TvvllBXwayLqAh20lFuPH8HXjVgOcvggci5cKprwrlOCxqtqY7zK0Ou7bML0yzD38VUuoiOIyWQJ
9yBW8NtIsuhdmjKhSjBLW9xp+x96m6qu39SYNKdQ8OMy2NUEOduYK9uriH68QRrFd42ZlZdVpLSO
KKC878wTrMp5UvTr3I9U2ywy4Z2kSBWeizlnvYFuU5Tfvb36XjliEQehTr5o+iDcvj5PqlEo465K
YNlMirBRUaP3daVBbCOSKo7LqO3eZYJVu3Uy79Jh3rdV6qYK9rdi32gXWUwfliCw9ff0Py2XosZt
Zw7KmdP19NDjIeGBkFYRY3ARHH8dMwBLVZuNAF5crS6bKUQ2MYW9FJvgVKI6Hu2mV8QzN97pyUel
lqYTJS+Li2+tvheXwlgunIzbKgjmPbph9bUYxudafMvaPlr7CwFJAZe5aIIggra6V9FwrngJRBRE
1r88qYNXjEPitUNcASo960NwevpRVECkizCK+j6whuWtX9wfps5Jq6WTdBsnJRrfZaNTE+nG5mMx
qIJX+TXuBEp0MzWSfBEroeYkBdrxsjA2rhyn4x7o27nQ7uTrLo+EoBexBQcbDZXjR8obIRKNCTUd
JOg+8r/MSbMy+5YVQFUCVYweJ/+cGPvJt30eElQ7Aj7kOc8aui9mAZPoUZ8KX7qdIi1wWqRP3Xgs
hl8tAaOERM9yEXqlSURR/PjFRBHp6oSG6K1aS8HGnFPzY4d8+y4TCmX/9j4+CQ6JzBiGThQTCFts
tUPicoiRHkZKT6yT7iZKrjqrxgzQsoTUQWBIER1a7J6M4vslROEzg5+iZDD6ehaQpBpEu2WNi5gT
szQjvc1uByTwtsgv+rtEM2oKEpIEeROLK9EbKvEgmmHp9U0q4VRQ9F5GUdwuB813gkCfzhzpp2H7
8lAL/ALqMrHFmrduJr3AxR5mt5GiNhcUtUW3KAprm2COYic0jS56UX4ItdFJxBjlpijZ+XJ6rqx6
igfjMaiOLBI3pBEkEseLQAFWicnPkN7mlXQ9iVFwjd6m4hFlA2aSqsJN4XW4Vicm7phj8J0m+Zng
6nR/EVWQOpA8UE04scrI5iDhaunhiXfqXlWF4KKNUc4SwrJ10fPyUqU6t6VfeWuwWoCk4emIGOWo
S8D3YoOlSHa2TVakt1OZ10ixltbnOhRwpGsTSpeDKQLvoHIQUzFjkTaV14wWRYK3N8XpLj9+iFVc
kVEjSuq6S2+FJBI2lS7EXlrEweMvjwLBnx4PDVqI+GuIWNZakpBkcXgrDyE4O1ES3CGHyPT2KM+M
1OOLgjIMLUOo2wgBUnM9ntFoEtWqnfLwNrAGl8vczpL3qRK58JU2o/bRku9i7bJV3qtD7hixagOk
ta20cycBu+HuxvAnNJkjvApFu42+yHNyo+SXmvrUBSqm8Xs5fPRHnCUS4Jfd4JgNUJMq3RGZb8x8
eIQM9c4M+vdl/bnAJ82ry68oHv/694IEyB0ItoGLYM1MhvjTBV0kB7f4qlyZmSDjF9GcjXiWjGU9
kSZAQuQEF6LAOt5GZ3YkQqnC2wTx+l2pTYbjw9LbTVaxCQUj8LDpqJ3BjC3HAE+3y1NZssFdNGe+
6Curc2F+gXEGP0syt7odGoQ9rA6NkduhjxWaGxgOikuF9O11c7r54ZexbpYTAMna9SlYdlYfREYe
3OZzfRjE2dpXjdEeBA4qnFAigxSHBfzwy4MSToNSIa4HvLUO6MMGEFVoIi80i016MWMWcQW4HA8W
f9ykidC7RKLn3E5PX5SUmIkkVcVSG4L78f5o1DGkK9zmKKuAEdT0WHsvmnPrmvkouSyj4CqqsnT7
9os+W3EcLyZGBZwE0ATEHEoVx6NaGX20aqrz29a6nQvfkUI8DrUU1bHMLmAZzMOmg6edH0ZwuOJw
SAWyOdXzh4vS35XUqvTkpu0uEG+xDfO+jz6rleXo07RLpp2k4FADBQx+VlZslCG0Y2UvZddKeGNY
lIEDrbnXZ2kzieDWmxSdx8aOuFatKNv4bbZtkMvspdZtkcw0muRLBvjZm1Jws2YtRE7Y4hg01MPu
7SlZMqWXM0JJggodjrPGgrwBJHk8I8bM3haHaHjIuRx2lYg3WoUh5E4oRIXeHDoKrdEbXtap547I
56jtaGj0bgEjEbQvng6UEo6HNq0snLmU0gfEMmW7RYR236XaXS23wQUeLrTQAubaNzPfU2K2t94N
6i5uQZNn+oRkVp/JOPPq0WUBaMDJk8zaVByZBgau+znDemv03789WSf9PuQlyPzNRXqQVXRi9ziO
QRKqtS7ck3rvEFIpLwvgUrdlmDaeUGr1TugaN9XE0hUGAphpFE3PVwXpLjYjaze2uBx3lNT1ScZy
vJeU/WT2tdsWQXKXybF8ZrmfBHoLYgdSPgYlnKA0P1abrBCsqjP6Wrn3pYBEQVabDWSC4iMo88+C
36FEhpCBI8p+cR3MpmZXutU5KBD7mwqrKof7ijLEOKpn2hXroxTYHp29JY1dWBxUio8/fFLMQmEV
o3zvF0HoxbrQuF0Q+mcqR6+OAk0GizN4+HRpj0cZyzTMh3mx05iicoMFH9uuqtqLt5fEsxLLy1VM
kQ3gFfBu5TlzWN8LfSalUpsK2n0sWdVGr9XJKVF7hRMtfkEd4HJIlMRLzPSgLzodU9N5eR+X3jQi
/GuZbe0V2ZjsrNySLhFc+VDj5GN34T4MoxC5ZPMx1sTR7ZW8uKTOrnM6kAGhrlI5ciCFXq4a1TvL
z7RdGJa5I81CsqE4qzmqmBmod7Yov+FV7eSVqh7MRE8dNTEqLxbN9MzNdbKdmQhmgY4Chytx6PNi
fBFDRuUwWy1WgffEOp62QfPdmZz+IvIo81+NTnEdutD8bsvP7VO0989cYcuSWX2FBWEPcGcpR5Il
Hn9sxJZbOaxb+R7A5w4mp1obrq5uJdKFt7/3CWHs+TVBXSBKBRkdpPfxSDgvmhm7X74v35lbfZvc
jJvyQtrAtrYDT7LFTeYo2/J97xn32ta4FN18G7ihLWzefo71/bl+DPn4MUa966JerOR7lIJtDTm4
VPuslNta1kGVnlnj651ErAyuZYm9iEyQE1m9sqos1ZQQxbVRyrVrwwzeN7llncm+Xx8E7DRlPS7m
tc8FAVVV+2kGeDrCUbGI4sgDxRqdeZXlgj9aJ2iTAIGg17/I13H9HE+bNoTIuc5lfqt3AQ7O8K2R
hC6ChZ3vuwhmfKY1kN1VYOYcIZnPLZ7Td1ywhH9Wcyhrr1l7FIcnuKiMXomJDoNyKpYM65x55WoU
wF4LygAP3qW9TglPOX7HLKXykyE+cUsFN+vsGZjvLiWhvn97BT5LY7yYyz/HoQaODgi1MPb88ThG
jTwG2L4MgUbwR2lrdtuhKO/lXPsuzpqEMqUeTXY4IRgFn853p0Hvr7UyKj0MlfQdeoWNW0nhYIu9
FHFEti4yggA6ByXcqGK6JfnbZHHkingsO1ZgHCQjuY7FxHKtqt1MCqX2whK0M1nNKiD6863oDdHH
WsDZaxmFCfa43+a8VWUF95NKybfmW2kQQm3UfCJbDdCqLCXR/LUN/TyuSpeIU5yoihbt8WxOgCEN
tMwpyjSS9phmaXRZdqR1rZoFdloZH5rynC30KwsFVAooZYpqvO4atZCoXCZDFaW3raGGO3+aTa58
KFLP6+Q/vo3/LXgq7v5cEc3f/5M/fyvKiQZu2K7++Pfb8inft/XTU3v9pfzP5Z/+86/+/fiP/Muf
v9n90n45+oOXwyGd7runenp4ajAXeh6TZ1j+5v/pD397ev4th6l8+tvv34oub5ffhu5Y/vvPH118
/9vvFufCf7z89T9/dvMl459tuy/Z+m8/fWnav/1OR/0PglrOSP674P45f4anv35CpkPkyF4BfPX7
b3lRtyH/RPmDUFJZPEsxw6GdwdBN0f38kbzQbMBroU7IySj//tczHU37vz7Db3mX3RVR3jZ/+/0Z
jPav/Yp8HayGhYfAw3E785uPV1jwjCAZAlaYVrYHM+u6nV8r8Vepr2vTDpQ+/xDpRmjtuAvSi2Ee
Knx+RyXwrDjWcHpqp3oXIdg8hfCZqjYJHjIKlg8KXLPbOLPkDxPM34OkNf5noFSKhwuDXdKsuJEK
ceo3Y5A72pSoj4Ewdlet0AsPglwp2BT746Pkt/FsmyNY7rA2qm++OG4oCbb30ZgkeHPUKkmIrPZF
6AzabF5m9J9wFmjxrIiGoXqn6cDI/o2Fex19q4um+NEer9Lj1f7/3fJm07+1vt//47/y4n/9j/wf
//O3omnron+52J//7c/VLmp/AG5YiAE/yej/XO38hCou6w0swLJ+OWV/rndBEv9YwjQS8QUkTPuO
Z/m54JefLb+LJIvmNe0jCA2/sOKfMbAvVjyWIIvJOCwktiICE88sqhchKaapQULCJu2qslEuqRZj
nlYJmRG6Zam54HYxQsz9LKo3UqxUG9VKMdATSb17ZXiXsSsKW2rEryBYy4tQD+5Qz54chFwfrFSl
HNrjrnpThbJ16PEs/dZXo+RoKMWjNqNO+YXqN9dFPyR/6mb80nn63zu+y5c0+pL/Znf105fut+LH
b3vsfSKEgL81by7W7VOxHGMnf+noVP5/4xgma3trnd4U/T/+67erL+nT9yKPno5W6fIvf65SQ/6D
IiVtU25zTr8FE/HzTNbMP5aFuBD2OB7pWL5YpeYfCA3Q4oeZgNzwM8Hsr1Uqy38suGsKdc/kCZqN
v7JKWe4vQtJF1HAxNgd8ylIFUrEOOArTaAM1KP2HrPw6xABQP4TFmdj6OFn4OQTvyRODcz3p2AsU
1adQHf0HJRK9uPzYWshIWl+k4ND257R0V42cPwcjMVp688ueO6E3RNbA5paEBwwHQ2e6sSpvrLbo
lBg4+qm7fCufYyK/9npQWRCJ59oFabtK/sS4lUoVOaGH7kfxuXhU92Fgnx3kOMP887UsdDgJmmkb
oMZ5fHtqZTyYSq75DyURUm8EwHNrR9UwWgvO2RO88j5oai5FUVCBRBOroXyaCgEoU/+hFXNHUB/L
9KNeljYuv5hsnoNzHAeBz+9FzweeJhw8TuS14o9Rj0VZ4FC8D01MdGukwoozKfN6gQOvZHXTV4Ml
zn+e7dFfnMIDBgH5GE7BvkTtGnSYGGiu0A3ei63/M9x5Gd4cx+2Q7VajLJP6YhS1ks1+CuZg7/ee
L9i68sG/1Z/FKPCrfHuo9ZQtQxGkg51m54IEWJbKi6GkJoDCZQXhvin72kmSTaXhGPn2GCvT+D/f
h4uLhGDRWSTrOB5kHBQlj8ss3Nff8aOYRmcqN3V+MX4tLuSvCDeEhROOtvyBOjMIv+HXFI1+Do/3
OfUcjBdOSJkyYIa8lYtw36ePk1rtw6HYFVLybUDZ88ybLsv5xS39/OXoI/1zqGX9vJhObjQynwGL
ZsTjYC8bD9RQbquN/G68zn6pJnj6Vqsv19S9ZmQg3PeS3l/U4ewE7TnmwnrzsjiIiYg3gVZQy1jz
TEUdVJSV1rwN5vXmpF1pETVOEDitJO3C/NzZd7q5lu9DMYODdsEXLgWPl5PXaEo5KXKwH0MZiRcO
19a1znG6XxuEfQs6YlHzgKJ5PAhQUlpjNWdEESY/BHmHPNsjYfeZJX+6rUDtLoRLJg4w+5oRGJs5
BbdQDvdVq8UHVYITExq+EP4Z1h+loy8PileHga9FRACA5eQyFMepViA5hXsTpftprkxHIs058y6v
zRiJ1hJaALImpD2escZKgdHrAafqUHtdehOm6DKG58yjX3kVoJEQ3XGOBiG5xhhn1azPGpD/vZQ6
ElZoTq0K5zqS6yCa7UlB7sUgq1dpq6wEE8Eg7vXtQdnJqm196G8VV3WC3deHu9mZXKAabnmpXtWj
jUzW1WTfv31EvPqe0FQXZzWZvt3qEZJaL8IQF9y9EpDwtUlxE+St9383xuq8DZs0snyx4oup6c7E
16YefqntsRw+C+38X2+hHK+JKaa3H7ZltB9as/ZCrXPbuj6nh/z6VCE6jPgNIOC1PMfQ9MVAah/t
86TexZEzh/nu35mof42wumjbMaZjMfWMwAHXiIET5mcmalVj/2um/jXEcte/ONQMo7OwKxijfb2R
t6jybmc3sg+ZY7rRk49370P0ePfN2A7uDVYsXwfR9h9MR/0lfcKfDwE7CXQ45RfgQMcPoYVD39bi
HO27pLsIMOoLhOLXj6KFA/zXEGvxryCqCiFEW3aPmbkZbTGd2rz9rVY12p8vQbPtWZEAV5DlnHox
k2pVGrE/KGzer1Ast9A2N80W3/Br7cY/GN63T5c7w+U76g/pdbKRd8Wm3obeZH9/+zleXZUvHmN1
74ZZ3ARRIkV7U9/n3RLGnoMwrfQ9T990tSxTSYIUnhjRfnL8LebVT00CudmZW9oyhqPbYLW91Cu3
YGwWtTTTLm6DzTmV0VffkwoG9gDPkdvqPec2FqIRnaF9oFfboauyL5S4/Ke3J3P5Jcfx0tIhQaJ1
aUFTvl0e4sU3bcsuJI7Xo31U3PhK7KTC1dQpTgHJ9+2BXn2bFwOtFo+Uo8dZ9EwpHVRHMUsbGuaZ
IV5doDL9g6WZDvt33awYwzydFW7G/fVX7Go20pX0IRjtfmd4lTs7ioOHjoM0nNddBW7qdHZn3w+7
8FK82v0bdwwBPYpBdMx5mtXLdthXa+GcxXu1aG6UOLsZpcJ7ez6fie/HX26BWix4T4I2SrCrc00v
uogqf4LyVd4bT80s9HspHtvaLkBODY6mDuOnHkGwH+U4pB+nGQW4JlHSx1Lt42tdGeUHtGajyxpq
MboRk6DkdhH3/jeMGCtOx7nI4ObGbXXd+bH4Ywyk6VuvZ2Jk6zTDrwdRQ8sAFS5ldmqTc8EO615A
sAsFzENaydhl4IST3+u5Jl7Lus+ftXpWLAcB8AJWRVqaiV2JaKEvGMCxAUgu5Tc+WHnIPMqsPsxV
Fl6D+9axJhmp5XojpL7CNtMaroM89D6WYLU8RK6Kj1BqW92o+fQ3FjMEaKrFx8kUaZzL7C8RSUth
AuaJWtSPtz/CSXwOb4NSkIloFnBDcLjHuyfL1TKPorjfy5p/M5UPhar9sNLJHsIbDupfvUMkRNgW
lBM6TdzFa5zvHEVJOIyByGCibUgQQM65Cj1bUB6tKeS3F6YPNAjkC0GNHr+PWKpykBVqhDQ09un2
1KblJx3E3Pdi8tvGMdVcfBCUWuhtbVRqydZTzbis4zD+kUVJcNdZFSGV3CbQ93NhSuvHLuib2IlG
1Xjvtz6ZJq2y4rtvytmdMI7lj7bTxe9yM3efJ2SBLNv3ewXFe21sRifrzBLVpbnLS1QeteRBryyt
suHGoJzYSEgqBpqc3Zv44T6iqqqEYB8rhEe0UMlTD9qxnGNNVObXQZ23KaonUqJtx4g02O4I0H6R
BcqlwckDSUEDv0ZNh4re8eQZQtWEbdVHB8Esp2vRxFlKlLraoTlcFHQWUhzWjEa4NP1CdFof+5Ag
D74FQzV4oaWfYxE/K14ff0tieXBWJCYLv+jkccrC6qqqSA6JmMCDyySUaH3f3AmTiNVmKwVXdHsT
Z6E/7uuyNOxuUopHRYwryR7VrvGayuxvas0fsb8AqjsXqbDHvDbcWLAWKMMNxt73040wTMW14svd
RhwraZNO2nTJiYRH9NDN131qWG44qL2txq1y7gw8yfZJjOlOk7Iq5HgkycdTPqAmVFutJB4sI10O
gUJtf/Tm4hpS4jB/FRWC+gnvjPlCkWrcKIu0Ve8Hhb75rhaBCwYku4fcnOovnT5Pd3OSh++5V6RD
M5WID04IuUzOVAyoaWUZt+JESKAgi9oX0mFChOReixLiOCPrkmtdhF1sz5Xviw5mv+aTpBjjx7Be
hH0pf0RPtJuC0tHNsBOdUKgqoMl60lcOejgjAL5mDp5Kv7A+CEls3YVNpyc2hsJyi2WSkXyU+6j6
Rk/MH2ypLMX3FRXM/SDE7bWcdJ1q97oluH6aGOq5AuJJDZYFjWQzYcKiQLgYoxxP8mToUeX3g3XA
9AVpolaPi+a6seAY203a9YduSqbIBeRVxvbcUZ9DAqIx1e08wEcAX+t3798+dU9CCZpAAL7o9lA6
gxC5is7mRC2Bs/fJoelia8dFobltbhh3b4+yArwt+5k+On3SRQ+L/66zH0zPI0GLsvzg+6VkV0On
v/NjAKwIC+ySDo1Z6HfZFOhbX15kS+YWKZzMz52omWjth4N217AHN28/1SvvvjhPY1WIPMySSR9/
jKINQg2B5vyQD6a5qdtC8+Y5O6e6cxpJ0a+ghcxJRlGDa2eVJKOyI4W6VBYHFPiaq1DH08QUAn1n
LulyOSX7tqiyd1JgqN6QCnx3IVK8LNAyp4MV7eGRPdqVMufOmMpImPiwdSVRUNw5Sx7MBvfQbhiz
nY7S2K5rEG7phb68arWqckyswpwZmxJ4gH6Ey45yDly2BF9HB+PybtzYNAzp13BsHE9hYAZahZhr
cRhgd7mNbghOo4q1baCrun37ay1H/nooJo9iGquIbsLqSmhnlqlazcXB1Nv4ykKHH+8g8PtjjAxR
n6KEkfVpcrAk33JK4BAXbw9/slh400X33JAhmFH9XxUJdD0t/An2+oGQUHBGfcRqOYy6Mw2hlWAE
G4VhFjgAOxHNCPpixxNalpHYlFZbHcq5o6Xe4t9jJ3M7e0mlh1s5i1CopaDxEGS+zg0vXQMUgFwq
qcJOTtPpMuvg82E/IF2m7SjbcxIZPyKcOZ1krkY7J34Nub2zyDHFQN6MZX5ODPwkjCOnZaFTXSMV
QnZ8tSIgHudCHvXVwRq72ZG0GgamCIVKa7R9W2qhLQvtmUk76TA8DwlMZhkWzc3VpwkVP+TenqtD
ImgKLGTU6cx2VjwYCswRng025yuJZpJKZ6qJr70slACwd6DwKICtvlYr03MOKhgBVpJJtum3Jjjz
eU49tc5LNxHVbl+Ycnlm1FeWInNLuY22F2/7zIR+kWeKdaaKjaTUByxw0VwbI99Rp/Ac3up0a5PI
kvihzgiQFgWT45WIUL7aYschHVCDiZHfCL+27XIfDYnvvr21TmcRpVS+IYau7C9DW973xft0QdOX
eqgphyBna2Fz73vc9fN2EjLd0cEiuJqApcfbg64YnMtOY4miZETfGaodCPvjUeUAQUh9KIRDHI1o
AQraRYOfpG35kAlaNLkQUJfC7gBHedP6ZmUjGPDQ+mpp+8k5nZXTD0peSzkaKDj1IOh2x49SK40a
QXATDmFLSwkBiB9j1J2zJljW4vH5CSd+UUTDPmQRVl/NcqqIGSo70LaA8VieLhfIPchB5CqFmXl9
7AfbMxO8PPXxgBqkX9YpeR2M3BOK7KSagqi1xqGJ9M9FpWwDv07sWA3vR38PY95uqPfk2EdEeSJh
OoSmWVKd2SqnL40iABsUZDWqn+ieHM/soixITK4bByW3NGTUpvkSiL9BPb6YFlkn8cwt8WqABzNj
yfgWrvMaQp/lXF/cluYhjMRJciFSyJ9yUAx3jTzHvY1NaP6gTjPac6kyarMjyAU2236Uqt9b7v1z
hcwVgXBZ5TSHSD4B8/MZ+NPxBKDVmKKnEVuHREfcvKkq2PjEW4otVJZw3dWGekshTLjKwni+bhTS
fFT6rA9vL4XT9U2/9BmPtIgPIrJ4/BBZhXuQoZXWQUfQ1hYDQXDmVPrx9iDP7iPH641mNiA+ym90
gE+sWadarNPIV7PHyC976gZ9xuo24xZ+0CzNjpb27QXGypK6bdVOHZykMqbEzpq8oJcaxTo0W7P/
KpaA9Bw1DMfANdXBSp0ykul1kUDfimkBnFypk49zhtqCrXUlNe5Q0gIw5rpv3pEi5iiM1sOI1oVe
W+4gQ/ietDGBaDLVt8hB1aLbpph0ktRH/YWMBXyDvJ4vvCeRl3MnjhrrU6QKCsqkEtYD+DToCLUI
SSWAnZ/lx8KawZ0iEIbzfBP6OU/ml13gYnamNZsmxn3ULhPLup3kKh4dTgLoomFZPKRiJX5/e8pf
We2L0jNLGlUfcJDaqm6Gh7je9FVbPgaW1m0qSywdC9tHDOE5Dxw1tjJUlNNiZ8TxpdaDNQziMnms
/PZcW+90hQEKBhW09CnB/69pBlibZkYplfEjtKXgatIDWGKqXp870k5yZNqG5P+I9wDW4Xus7ntR
a0SpTvz4cQiMeFdFonkVYDdMBWmRQkW/aeebUeNFnRA+SN1g2Cy0czpKp0faAr8DTQM0CUDemtcC
p0pX5wKZaBFq+jXN7PFxGGvxJiusgzKNdX2mEvzKeNTMgaxD4uB6Wge+JUKAEIPG6DFLoOQKYdDv
Znm5D+G/bLQgPNeNOwVYEA08iwksXHLacqvTgkIDKgkItz2ORdbupqbtna5RAw9Eru40eYUnyjyw
+axCt0fdSjeFb6Je6ffoq5jgUEcjyvfD2DYXYRCEbkzqcqYPdhpwLk/4rKIF3uhkSuD2hB31ufjR
lPgEWm0Bp2J4h4BT3bULPWHsuwqb27Nl+VfW+YLCBOlEyr4IjhyfpGKFnStq6vEjhbNwNxDqbqhv
nmv4P2Mhjo9SE1Fl6uALD5Sq7OrW0ENxVHtTB0xgUEzTxRZ2JNJYG42CxRZusbIpe0Oxk0Sv301a
l1xqQWy4eSgq7gByw337mFk++PppgPxDRuQag+a7OmUqaaxqIc+Txyizbsdk+qGbxUH3g0+INd40
Rf/17eFOA1+iUQj+iChR0j5p3kPGmoyoKJLHYdbKK10ItAfBnD9SSJXOvNhpSgv8kQQaRgPwNUKG
46/ZBr6WZY2cP2qz9TkJxPbOGoz0Jh7gqtVSM3iSrwwXWSs1boQwhPfL70neQkUC6z280da+92Zn
FlFCp/PRmA3xMltsU0tRB1ueaeewh5AIT74hxhtwUYCRLJ32tSC6jhY60pl+/ViyRcud2EeKK5qV
aitF3GReqSJ76RS5MnyetUkRt76waNJUXVx8yYs07q4MP02z7RD1cuaWM95/towD7F4yUTufJGEO
PF2Z5Y2iF1jYyNEAS1sWCq8Xu1DxBDVPb/SIL+HKtQ7/rx/UH3FKxaSXSqzCdOxBvoyJ35Y2Gipk
1gZMVmSg0Mjz2ctEBG5Qm9Enq+imbmsMYP8GcvOvpoxGlG2i8nQ3dpOKj1JiRahgm7GX6UpdO21q
DO+UMreGJdCYHvyQv2f3FBoerDxWDinJDsI/qV89NnjD2Dnb0Q0XHNulWOZIDmi8WoNisNZ3tgI9
AJOUITX2TaFV14bWaeYmRISit8dO9tGmrfJMQEO4T3dTyWfAsohPbIeEeBdG18mXAfXWQ1EJ/g/S
cNg70diJ0BErof84Sx09p1lLUq/DgWEGP2eMmYNLHv+PCGQG0gCGvIEtwrYXt4lUDqUTFG3YOSJU
IuyR2ikkzC0GY2sJNJv4CjQpYimZ5ts6SIRPldmKrZOrUt8BIKqQvaTRhNL/UMQy/R5t0c+g3xbK
NhEjLF0KYYmnI8D4YdZ8Hc51T5qL4EXq63coPdG1KZtYlu3cErvehvSLhyCeRrrvJqGejrbfY0LG
SY1wcSePqWGbvSS0XkFFzLTboZqufPThv0aUlb/6vZpdT1MQIn5s1YXuaUKQV1DNs1m1kxyCkdup
GorrVicAM83U6JE7AverPjUXPw+jV24sgsscO6yCDJmFkX9K5y7eoNAyX0DWbTyOAO0ygDN+mC28
LgMcrlx5VuGNjqE/T+h5jDdsPhFB/yapFXuR2crdqDCS2pmzOnqwaOntZdSTWvTN5uAyhBN3DdRp
+hJTyMUXeR4zcxdrHc4bjWCgrRh0k7RppDx7MrXMRwSbKv+htnyLz2gG4X3LxvvUJb7xqezM6k5o
p/Sp69IU4f5njligYk4Fm9FyBb0JvlZtE3ygZSnorlnm4t0MqLmwmwbPikFNtlJaFXD2FaB8Dtlf
9t4o1O6q0qdwa1Zl2Nkq2h4mFRIxypyqKaf3xURNgSlKZt2pQ7VJ7EBGJ2myJjpLI3ENdnll9VAk
svi5amqr5u6P6oeqrlFcqBuCdHvG7ubaaqO6dWJzDjelqgu5F7eqV09t8jhBTrkppWj43+ydx3Lc
WJrvX6Vj9qiAN1sA6UgmXSalkjYIiZLgvcfbzHJW8wR31THvdX/Iqupmgmxm8O5ux3R0qEolc4CD
Yz7zNwIS2z7qk6E0SRHMzHxgBL0Pv2aCqd/5U+Z/z7CnYe8LuoLSPFonfGjrDj8o/XePbnhFyCNI
lEKEafhKF5XKwWQOhd3jXh+5VZLoFgU1KS+Rvo47ZIuHfPxRord+3Q2RvDXrnmkYywATOZwM+y4U
b+Je1H8ElZllwEZb5bOoTD0OFR4rz6f0p60GoasRY/Rz5VPIr9WuJeaW6YSJ3h6ngTD/GPeT1Dt1
Y00/BimWkA2zkh++bOWodutFcbD8xDiKXj19N7RBpe8H78Npsi7ZjD4iHb6qZBSKy2L61aElUafC
bRdZO0tM0U6AKPFDp3viqiniyzJogM++Guulw8KWMQprkMMWfDIb8ONeeZVCXBNJ78KKtqMpjRiD
+x2ybLI5ir/krvTuidb6g+8J46dUKscrKyNat4XeQxtwoEpIMSsox58R/jlMX9lilDhonPpFLg+C
A9VF5pN5CaJufl4iq0b8EvmuOrH2OONQPLE5J6OHzIzDG7GPcsnl22WmHZoNIpIShi4XikivAVEk
HBRpicgBlJIALWJVVUVcz0Kz/0mWC89uo1F/6Bv1W2op1a2GGOEqr/LMUcos3ERK37hVmg5Onxpo
SOUR30E3Gjo8jXKj9h3HdzImqOQblg2OXb6FhdFtCoDbm66N5BW6peauGfzikeqFf6VSZb0Qj7yO
fOaKBcxRy0KCl8LBeTwSccoOo6VVT92EKE085pYTBvjQtamuXSjMzKHNeUz3cqhXQZYlI2PhC0b1
hL0AbkQh8oTWhLb2R0Mc9NBmTS2ZqhdF9UWANYio3Wailj15QvGt76z2zjfN0lEEQfv1/khvvA8A
FVD0dLoAyi4bIQWw7NYP9fypagbDHihy2lqsXtJJeWMUIqg5ICeYovK5iIRDLzJLHaLyUzBwxDaJ
x92tS5dg9K/TG6RpCYAtStonns35MmiiRpDKeCyfPL1Or/xaQ//VNBOXAwlLU3xg3Lbvxm3ra5dy
zVOlc7Es0PKhHkb3X0eicNGSqwZdif0xaZ9iSkaR4xFMbgMVv6q4lbXeFXNMgmh7NDDRh3EkUEOw
DdFWQUkLJ8kwmq89Md7LaiQndq9RxhVjY/pGBFfvRqM2unXWSwg10beockxytebOIvgwXCZkVr7t
q/Ap8ZtsdGSZrKqW4LzbNJQQnQzMQUeRCtU1zBsGOjRoykj+Q6snevfBvaH/YVqAth76VIAtF5Mw
ioJHz7wrP8XcFE7eYipeNMBA3l+xpyTu5VwDsWGxouoN9RT263LJTnmjNaPsdZ9y+6tb2mhm2rlj
OIX9C/kK5yKkY3m4LIdbrF1dL0KUsRhOdDRbdgjVnHAlrDjLGStaXYl2uH7/DZeVi3lE2gpAN9Az
ZUUvOhgEAqB7VL//pBfWXaMQmStF9D2J259CnV8o/C535nIs+XzPeBGOoLIqdJ+69EbVnsPo+P67
nJABy6/18mXmBOtFk0SWeqqIA9N3bdmlbdmN2646d/dddRIbdzXnMXA2XC2uvA7s2BXtCwSNZUmA
7A2xFtJE7jlEs18hpqCC5HomK8NTXGai5HhxPlLmG2GvOwhEYw2LJDTFYyTZcbTNQwxL1Hg0AsBN
YoJhRTvhfSvWU3YhiV1YZ8Cv4Lk434mFaZcalMXO50WswsAT8nJ8gi46/N5KTWvHGqmsIQTTri1V
D6sExXs08lChl2Q1uyaXsU0X6v5uzAp9jcBjdVeW3UMv1ckNVOrGHUsRcX41jh/f/4aLNXJ6VFSd
5j4XMgavJAwn8kuiOn14siZDcNuxBOMykFq+P8pi1bOVwbJziZPUw/bTl3qrtdopAoLFxtNIrP0Q
poLoxEXdOjFlt62n93965H6I9vrvycaehQJnD4JZkRDTcxAOBET/Wn1g/zP7n/+cqdk/kp9B8vf/
+pOjPf7tUOTRz+zv/+c5+Fvd/P0/m//577/B863C53j+by/ZsW+O+AdbVjC039A/leipzQaBMt3L
f9Bldf23mZDGhU1370zEQIZISyEPxjaXOSBekVP5L7as+BsSiBDBKZsjDk+xlRvgA6TuBcYH7QJI
O/T6Zlkrg9vkBIh8eUK1dep3oe5/Kbsis7sq0B6lOrot6ukaiNbPvkhJvacDNlfjJjZVJ1LTVWOW
lR1GUr+qMuXHi9m//+NsfMknOi8b/vk87LVZL4RDaylQ2FcNpJux87+kcVGuQdwk9umHWApCGiqG
aaet+Pn9MRf9NqaQKt7ccQO9waxzJJ0fR7UiA9akkXccdeFak6pVmvbVJ5+8xm6wblxV5aAi+pSS
/wKQ0+tLiITzkiKB+0y1hfxI5ZK+J/2w8/HTAFfushrMR8po4IA7OyiVca1SBNKFHdqmmp2Fyi09
0OnCBfh6YA31axYZrR1UvZb6rFXtB9Icuj7KuoBQoBF3do+4h6143cGq+3Wt6gdNKrZlrn65MOen
SOWfdyMrmA+s0FQFZAkGg3bu+UtHnapluJumD7Ed25Sl7f3+626XEsz4m872brRba6XdNlvT1Xf6
Ltzou+pa3xm3wipwTddyrJXgzP99/n3Fttpm28a+r7YN/2qt5J1839iNjbis89w5z/e6m23FL9W1
tVJdtC920ff+y3ifXE+b4WF41Pb+rlhJt9Otf2M9DQ/9PeWh8V7edbbgNLbhdLaxqlbP9/ylz88N
/zo4rcs8OaH7oLktkHph7Tmeg3joijbtVl9VrrgRN/lK3HTrap3+inblqnGR3tlaW82NNvkWORoj
s6cf4q20Gx+Hu+GOju41AKkbeS9sxc141TvlqnVy/jZpV53+fnOl7fCGtkH93au3ym7+mzApdn5t
r3PQ/KaD/RWPYbnltryut4lzQCjcMR1lF2w8R9vpt8HGOtbb3r6Uf5wsDl99TzTsEX3mPGM9nX9P
amyNV2pC8rB2746hLV2XTr7xH7rv4eAouCeY+OeugNQP19PWX012iL6XZCfraRuu8g2/dVU60frn
5vYKprtdOQe6wVtapA6sJBvS5wreLk+dMOVADN1sP0pObz8gBhahpmJnT9Z9ptohP3f7reD668yZ
/+x2+/7CPQWgi/ekTzPD5+b+Gkf6+XsWato3gLTTB/TtfUfRevNq6MpoZ+UZle6gdnO6Lrbvm98p
nJY3f/yQBldBi0ft6Wf12H/JwIVvSpBhdmHk7SrMxs6RhkJ1zC63CluXSnHnUSOq5CG/Ov0gRc1z
IBe+Y7TsUGTO6X3TfqF6kqnXjdTfeVkkXnlsvCvLr//8Ict1aryeT7L0j/92+n3l0JoXMqCTNd9i
ZrCFolfAvTbLjSxmxpuyIRpRpH8Aw3MlqMKNmgWPURPcmOlPoWkOkqe5Roj2riDtZW061KG5nspd
51uraZbgmxAQ/uEHyk2m9kcjyr6hWP1QGiFhqnXdps3nFmapV/eJnX0P1f5LjQsjBUFXG6t1WLW3
9BY3ofTJlCZzBW/kXqUIUxbDZHtTsNGRC/ba4WZo4nWkhhRmvFUe3Glxu2qaYuX56io38C7Su23i
WSu6ea6qNteRFt7hh2xLZfIIihm2YX7VK5fEfxc30OkwNAn96FEzdXOt4HxRpZHZkjWnwYMYc9U0
kdHZdGTsXvwlNkZ9HTYbSbsfGx3dH3jd76/o88rB/MX4YNyAiGUQioAmPx/b9HptHBrJW2laNjil
1YdONBFxqpUyrbS6aR4LNVgpOBpfWDDnt88pbOLuAwBItDaDuhbrReuxNRgQILqLavkngqOVHXRl
igSEfOdRwLDBy2v2ZAGztqJa2rz/1gv1UUTdICdJNA3YxvARCRnPX7tQW8/PWk08llIsb0fVf4xS
E5eutqYc6gnJGtxCBxMj3yPpsAunsN3HWr7upPQatgJ1PzX7pqpT5vrNlFA3Lp6xIKqPqVFFFzrX
5/P015OCO0d8c0YwLJLwzBTDHJ6JeMRN9guVB81JRRHvB8W4zuqQToCGwl+ZuQkWSRfWxkl27p97
epZMZ2pQMeZUn+0OrblA8CI+lPq0MuWmzR+SrHWTvvdWM5tgjQN4kW6CCg/MVvbVXRpP9W0aBrDa
jOxpzBIYZhmpUl+21g3GrFu/Ciipq9Lv5pj1D00vVxtMe2DUzD+FkFyuNLXHIY8u7qYRR3gzaXKL
G/gd7cbowWgK70ltbqe0H28i/8oygu6QS0EFSAaCW6SOoosXV+TUfdZdTVlGHyqrm0fDB/Crd5oL
0eHptH4+lEEd85T/v6sP9P+bVhtB4It9NGvBnYm13Ybtz5e5z+m3/5nrwJz6jf77rOU5n/5cAX/l
OsL8S3OqQsoCjYA/xBL/h4KVicgbNR1AAiTAJCKcP39lO5L1G1gGuAf0psmdDPCeH0h2FqxWaqNs
erYPCluU/mey5/linrTE8BNLKJ5EYe5Fd4FYBatBUa6SiWYK14RR3jYhvCk7lUc62W2nR3ZWydIG
KNWEW1844EwSYipw0+MwwRndpf0PVNgM3Q4iCrxi2VewAYt6X9Ri8B1iQrz/+LL790zcsZF/b+V9
+pa135r2fPHxJ/6SpRIRn+I0xwGaTIbr7K+1hy/2b4isoq0/I1HmRPvF0lN+ow4FjwR5jFmWZb6B
/lp6Mn8h8k5IbiIaAzWYkswHlt7ytmFTkGnTaSBuxCkBGaLzpRf1shEXqVkdOm3QP5seYJFSENWN
MCIp0JhgGIJQUW7qOpZ3xDLRdZXF8jcQDbIzgGtZCUJd7rXImO581SpcxVemO3onxgaiUb6aoqn5
/mJ230jEFxWp0wNDmADcDRAYvaHF9ejT7gX4D7sW/tLkJsM0rbq8QJtCrq21lASXpBZOYvwvbpo/
BpyN1mZCAP/gW7y8aaJaa3GJEetDF1riJ7W07vR0Gu0hFfpVO5if40TNr5osibaWEUI7b8FrYjSY
0DWmKlAI3T5u/NqJkt5zEN5tb7oeF6uqSUqgDmZt53hPrdVRNTYRxYCdEsjjhdTgPJBC1wDlM9g0
2DSSFfwhxffyDcBi6JRP0+YQaTTCrbTlxIj80LGUOkF73jiIUVXvhLo9vP+pXiE6GfjUKwOjDHcD
pNn51AlD1KUE380Btkt7NWL9spH9IrxO26a9shq1sntDaHe57/XbYhQEN53M2jXN6pIT4FtPwvig
OuHbcBUse3cJUoWFl5TtQcu0ehsluXJjBlN3E9Iv3Y6aWt9T6ZDWTS1WO0OL4MXUsWerOXiUC3Py
xscA7IdEpwX6Zo7yzuekgIUliVkxHeiItiD9ErQG+7Z/KllBG2NMhmM11IYdIirvSBSVb9lN8SoN
6QF6dL13rdiZD33cJ58hAcj7pG67T6aQJAhuWcqlWPT1ZqPXAW8DCjWHzasPqKSGlCSwhg9m2Yd7
IyiL56BI4d9kYb0PlB7u/lDpm9Ybs0NU6NWV3mUssXHKpLWYx8NayfVpzS+Hmwx4+Z0QUkB+f0Ln
QO98e8K0Z19yIqLJhBjk+XwKrV+qPuingxrWyiYq8NycZMrzkRVfEn16BSYlgpi9JDmROSvBwc/P
8iLoBF8VWIAZ5UNXqlZmm1i/TTZBImT3Bilf2YlgLB07DP+wr/dF8ZE242Csw3aMkpVVVBWCXlIo
18jySe2wNvxS06+F0JI+d0p5qWK5iM7Z9fMTolGl4vswl9POH7bWKm1qAtwHkNsON1XnTetA7YqN
2Iy4P3SRfF0m07gDmJK5IC4u1Q5P7eOzD0Pvlc7yCeWLsvjSva9Vk6JNSB0OitRpX5IRktsVKPpa
tvNMFQ/wrEfFrjOUX+E6qTG0xIQ00DWiBMGDSKy1rymM/cxtClyhJK/QEnvA7OFJURPj2cI5yzaG
WruGK2XUjh6PGGcEujlkkNEC4zmsdBUdiQBS4apOzXbP8Aq6CFYf1bsKfH2BMkGJ4EE/xRIyf0PX
T27TytPk1HlGRVX2BvXYWaVWUDPRygYv2Tb+AVDM+mHIfu3Z3oh1t2OacX00kJGZ4BpJ088Y6k1u
+70ul26hjmaIW1oTUzSLcNq2taJIurXVFLPjRp8WG78zAW+ZHWLlTiLPVLopgZ68kroZIjTiZk11
qZWCeu3j8HMNOlcAjI6gb2Kn8H9Qys4jAF2tUSuxG3ohjNusLo6RXoXgyFo/dlWpUgDcVrLsbboG
Wz63jKdI2BVaH+16EWHYdUmCf1fUmdk4vdxropNRy7jUSVqUEriFLEq2iF8S3p4OlcXB52dq3WMp
aRz0dKBGOvkiJXM9XHdCoX7NEQy4Fyveeco17YDuefBjCJKPGfudngE8/8zTwiuD3bzYE1KeB2mQ
N8ZBSMt4I0/F4GRA2+zOz/Jtasi9+8HDCVlRgj7q2NTSaXMuDiejiKYRywLzIAhhv02CJHa13DfW
YJIuaay8OqrRbKO9z0ENUxIO8mIozthI0DBnOFR5ALE90Px1LKDHMNSyv05lkO0ffjWuMQJH4iLC
RmV+nhdnIeTP1vcG0zrEE5jDqVR1Nm38EwcO+cIJ/9abkeUbVJ84dLkzz0cqVVg2Xip6hx483E7s
Ld/1C8HbdnMtrK+84VJ3eg5Lzk8uIDHq3OYh4MO7ZFExTotYNEIrEw5qIufbuMYZrsOuAHgwuzTT
udFw4DTscsimVZmU6haXtOLCylm2yOftQs+FlhqoCiDOSxKKZ0ldXeWCdhghuycIGtMt28VlKVYu
xCTTc7UhxUKv8lQgvXCxrd5pWIS+U2WG8jQ1WoiEVgEq+dKDzft0MTuUfmYiJxchdebFQlMUqlFR
6VkHLWx1Z7A8XJOsbCeVunRQ0Ga6zrvQsC1aNa4oGICmMUK+7fRAv7AAXwfmxHOzUhzLnmSIvP58
XXD6lXoemvExaVLhmcpc+LuWW+pdGSjNj5bJGF1pbJATKfHI/CbnHHOO2Ia+5BqmJUi/W7UVfwqa
BCs2RfM/RUJYUtI3BHjQMboaT4rMC7phYBiRQ6oGPEocU6a5SFTFd0Jo4Zn9/p56vdJZ4wjcoiaD
VjxiCudv1FZFM9Bd9w5CgM1UoeeK3U46mFsacWt0XS7t4bfGY95Y57RH8HhexDOtkuhiOunewZIr
LIZrzw3BKUxhelfh83Bh4bzxvahMgvcgJYC1+AqJBOiklgOMwA6ZqSaHXGnCO9nz4aV7euFk7ejv
grIWIHjLlRtUTe8qA3mB0srPNSfz3m8gzoVQYzaJrCVbK9LNyA4sQE2p52s1FhS1ucOuYlolRTlB
2wrL32G3XOIXvzVnLDfW/Sw2Tsh5/o1SQgexFUKfMM+n1ql7X7to+lF38ndQ5qv318Or2JZjj64V
NwcxHDGUcj5WpGRy2deacFAgwjhZqnwN+gI1HU358v5Ar/OjeSTwOCwFMI6AT89H6lEiT0fN8o9U
PJuv5ZhP3xRt7H07V4decMYSr2oni7w6JNHuusn2pUb/2kupNdkpOPjigqTSG9ECD4SxMNkHCBTu
6vMHUnG5DtMi84+JXhlbQ8j7+wapLKev4MqJUd2smlJMbgDGFyvT8sw70pLiAiBXZYzzk44eNFX4
2fVwFl5dTkoQRRiCBMER2DPecLAvVlo4flRNjkoO7XVKjVSJyF+WUlVZXdV6XA7g+GN8nAICMDcE
tX1h972xbPHjmrWwZj8ueufn85lWOUV8GSRZU08ldNH6oI0K8KWyc6V2/Pn+clq4RM1xFrknVyhV
L7xvEac5H23MdFkwqyI6cmO7mS9mFCaHVs8ceACVtKHmrt2qSQdW0ku8NHqA2IzSfoWq/n1PqVJc
YTI1PiVyYd13ppB/l7NC3emeUxrlRkn1WiFYhvLqQAivtu8/+7x/zz866N65HHeC3sJxP390XeoE
CxB8dKzF+irSgWyiSfKUJ+q1qCXPsoT/8fsDvt7k84A0Mpg0+mzLa0yLgngKaiU69uYQElQI/tpL
WnFVeJ11YRG8NRQ1R4rNSBTMaf35uyWZ5qdKK8XHvhgtOxhM3e2lSrNHKbkkK/HWUGjUzBAWHcOT
Zde9kiNcUGouZ+LfyJ3K3N/oVSzsAlm61Cc8yewuPxljUBGkYzejNs5fawggzCpqkx9jtWwfTL2S
f8fozviugy380kqj8kPpWmEfZUGOdUMaG6g/CaD80xixSnjXofDU5Ux7HFVgDPvKz5/jeFJjxxci
EPaIa1YyCDutJA6c+ubGK+JqclmS9CH7OqzvMxpwKvtIjWBiJ031RRcK/XtVeTpYAWXoMqerGig2
EU5jkS2INMWFpjR2UTCmyY2vd8ONWPvAkCdfp4ucjpWuuAaSiT6CNEHvpNMk605oDfJ4LQI6NwAu
hOYDzHCYVZ3sZc26ikSsVVS9KL8IqYpomOwFwVf8yxUY4VFeJavSkHP6hkPU/5J6X+HaKtt1JFAx
tWnt67UttEXiO+k45reVUNRoR+izXfXkd11lp3oslG4YWfWNUjbChATdMNzGUvnUCJ6Hh68xjtdJ
U4hf398dynwwLT4u+HYElahUEzcsBVplBXf5WKqKY+qnAfAN1mrvoIeIv/ygaYaH7e4UoQ07mjqK
CIMZf/f0CghGmVTVQ95VPSeGgrHSRMwOzDVrxDWE4yiwO2+od6CulF02+sWnxO80R4QHcRtXQY4e
WKs0tx3iUgm4MqV7CPXIeq6R+asdOe17SHKqEf8sNTEM7Rw3LtPpg0YaVkbfRL+HQyNcSoPoKb2a
CdJJ5oIuESXMGX33MuOK0DJpINhURzWWrWcta7iGK5S2UlvqiqLjKcKAJRQga2ePYlGIG13om8ZW
KPJbjirhV5qmMIicxEqRCESF0XsWDJCcbl6Vsk7fVvzSDHhDweBRsz2vVHSOWhDD29GEIaEdCzE1
7CbxJcVWUy27bfgAdokih757/6u/flV0Rch/Zi8PtLWXyWXR5pHhtVZxFAdZWEtW5l0FUvfcCEqx
CszRuDZidAveH/P1iUVpnM4tGD9KnTREzqcX1dCqsbo6P0pUrd2yqLy1nKrGSqz68fD+UPM5e76m
yermKiIyVzOmcNF0qTrUK3MpKo++hPyLLmEXaQ3D5Lw/yhwivRplLldK8yQyzvkLUUDWGi0oy+OA
Eqdbi+Zd0ArlyvfgQgTN+IgDPYjqLh5W74/7RupKX0ohf0YLmDr38jweJbUIkbSojzVhxzfRmMS9
kYvBfjRQG8QWVLov4iZZ6Rx+bqzH5i21UutnFATGNqxS78KF/ubjsGVo1M69tFc3etM1RI+J3hzh
0w0bNUyPclVB/NDa/vtYBKxx0RwfzFzK1pVmKJthGruH1IvFK7kIswuB7RufHu02GcYHGgjUFxYp
nh4h5qQOYo3GGRz/tOwDnO+6S1SlN84KjUgSWAYL2aQmtFjMpW+iGBF2/RERVGkv+t34jKA6QTOe
Rs0qyvUROVrBR8UzV+urlGcdZ2hSEDql2LaoeokJF5EuxhDOTKGtzB2SbE1qB144PbdJXbeupgtK
7+h+GejuNMo11E5hTF0T8qnsykFXxNsqrbRnL2wkR26E1HKmsYouKREtMftwpFDRRC1EVKh40+Bf
RLatZHaqH47DETqgt5G7mlszrpVyVwbTuqGOs8mUur7hizxNmLI+pZlcbHKMue2Artg69aORkkWZ
Xw1e1q3zoJauet/LXeiUw4WEYoFqpsPBs1LIAqAHFA1iziIAs0ZJD9EtG46+aIyfknLoHPhJSWKH
cWKtqjoS3NgUt1MEL0hirTzCDhV2tVnkV6XhW3dyYDVfoOQ26/e37PLsm59r3htsWahgWEueHxVF
1wa1pmfjERyxbxdl2F23cgcXpB2D/4ehWI/IBMCjIQ5dfC5f6BUdz5Hx2Ia4aheiVjq94qWbVgE1
8/5bLW+R+a1OMGKgHeyBpaCM2MB90uDeg5UJA6czgvo49p7p+FHZ7bMkNveSTlDz/qDLRGseFBGb
GQqP+yi8xPOpxB64DXWjY9BSBX4lD4pdqYOwAk2IhUIZXCoxvzreGHCGtZC1I3MLHGWRpWJGkDR1
24jHtLbGtUJwMjiaj69w0VWqK8deuRHnZsI0aNRDOumpq/L2CRlVa99nfnVhib8x57MCxGymhQTs
CTvxMkhpCwvXXMq4R8qVsdOF7fCYU3Ow+z6V1iWA0ZU29OOFOX/rDJi9v6CfgaVALGuxr8xKVWK5
MKej5gnC9WRpmR2rYemilt5sauDtK7SR82NRZQn277F4rGm9udSSiuu2b/YC7Y5rrVLFh7YQmp0g
FtMNkX7ulrpwCbn2xlajMUYXArwFgtHLeBYpW1rLIM+OVRCmn6K8lefoylpXXV1c2GrLAICVQZRB
7KywNCgnL1ZGLg0cwGoiHVWjnXZ0KcZdMiLUqCXoAfhjJ5JjYPI4ePElv+x5vl+GHgTqtFjQ10Td
mNbf8iWBkojUnq3pqHejeNVU8niPQuu393fa69cDnc+5ZRLj0KU+lZBedCBGFMlJcRPxmBVx6nb8
9HMmqqltqXm8VupiuKrKtLtN/aa7EOEssNbzOY5gErn6HC2ig7YUiYQHUsIQQ6O4mNTRbUxBfUzh
O0O8t1oZrKEaxpU7TZP4Lat9Iucmb4febVBhRHcXz+4VPUxRdAqzQ7diGoLiSa4DbTvQ+q+c3J/4
m9C7ulWMHIWvKRunX4OMEIdToB2Du0LYHtAa/KJpU3JvViAX1iwDH6ExtGh+qZOWX1tgSVCnm41j
7FZrLWj/Yg98tY7Dr60vhLsqBObgqHQbPzWjhsdUSK54l1gGVH8F9Ep5Ibo+1U3OlgSsp1mdBqSd
SsdoyZ80k25uyunxU1SL5TUiGGLrRlo+3BhjmPgIbaNNfyfQwEhRSlHTB/CakejkXorOpoJyb+sM
U5oDKy+hetteI2SNg4TrNyFto7l/iwoHWpmhYA9ZlrlR1g2WTWc+za+BeIOgGAc/Aj+Xlt3jhMyg
v7bkRkMbwvMbW9KEJnQo/dRbmiqIa6tZGV0osb5W7kUdTZrBgjhpUlBcknlyIe3xS23KJ0MJguui
SNutpEU5oGZfz3wOozwP7TRoy1synGjrI0uOj2Wr56OjloJQ2jkU58CpxkCBlzIl3dZHs2GVdCVf
F0aWpLmgmse9WeIyYhtWnBeuKfTBd5UWVbMyqzhadxNlFMfLjOou7iXKjak+qc1aEiX1Qt4+pzDn
n5u6H91eYBncgRwF59cgrYyii30zf+q6slqjp86Rw5cLrrzQUjesknyVYre8Ff1AbWzwiOWFFPJV
SRvZGzys0F2a7dvh7S8uYhVDl7o1w+7J0uJ+G+dpCZC+ibdQHTR38rV2J/QxNimmzL2cKLnT53r0
EBjpuHn/nHotDgqP6I9eFWiMGYl1PhedOIRA9PPhaYSi8cWQehPwXBNoMao4ZpQ4fqHRShrkQv59
EidyJN+I/bvMkOUO1fakeUiVznDEeEz++Egfwgr/m4I2TTKef82uvP3WVu0ZZHP+/X9CNgFm0goB
7AQMH1PbmVD0p5Po/Cv0r+bMlpjltKT+QgtjaQsYGJIRf0KBCnnSKv4Ls8kvarP2AUAlWuXaafN/
ALS5wAsDFWZPzTkPeAqCHcKt8wUF0T8J0Nry7rkYCfECtEDr+jtokXFbmPKWWEiwMeWYDUB89It+
VkJ5FMSpcxsDg5wmRZpFGIxPkul4QTjswryNHfqbvtN2z8Ikfz9N7f+usv+gN/TeKrv/VrTf/vaH
f+2mDbOfBDg/T8bks/v46Q//ueQ06zdaTDSZkEWc1xxn1Z9LThV/Ay54ot7QFD79yj+XHGuT9cT/
QHhhNzO3jv5acpL0GwEKxXBkL1CFA8D+EZjwIp6DCwwZno4t/7DIEpdATmrYeCFQ6Lmpifoju1Ea
4VeG9c32xfTc/3E9vCTZLi6NeRiCKWq9EpoxhHaLgDX1plxI6sK8oaGYPOF4MbkqSvq3VZFln31B
Uj/jBS7vFCkVP1N20C/wWV6/pUUjjnIJ8TmIbWORmgq5VdXgQ/19Jk4Qm2IzddOhf3z/Hd8a5KSK
M9dmyJMWezcQjSbJJT/YUyH0HIFNSy+rutRUXGQZzCSizPPFN1+B/HN+ihexsTCNvmeNYbAX0b1C
qypLV5M5If1qpqL78RcygALRecFcGcTK+VBxW7KsqzbYR2PUPlu5KazFdAaofXwYi4QaKjRRN8nK
+TBNYGqj1fJGQ5c2KwI70U60+JL6+zJqmCcOpTW+P18H1ZhlkT2kACxIHcVK38oLNIxzdEwUcZYF
lX/29YAgWa1DpW1bc92PQU7aMeWrKtWtj69FaMgIiaNzCF5tKc6DSqDqCb0Z7IPaaK8CE2BfOxl/
BgD/0iVzUaw4ve18j80dhRPD+3xSrTFLvQEhrH0Ziz964lbb0osHrSCAHOVB//hKoerJOuGoQmBj
WWFvmfMqtPRgH7Zqu2kjWlNpjWv0+wvljaUPoUakm8rSZycv4j6vCjtdTqtor0yDtxnIK9wyHX/2
ondJ2fTVVqYwjJQDmSddztelrDSuJFTRonTfZLFH84nFs/WsWrpwYrz6SHRswThBYJqLSq+kEPAB
SGPTKDgxpjR0SZDiH0gSwyFvU/MhRwj8o59p7hBTU+UDSay9pfTCKCl1jxpeuPcm0KdBlGNopSDr
/v5nej15QBGogFOdwDTFXMIeyqTtSxPVhj2ZrbSbIux78iK+ZET0ej/PiAfWG0HZCQa9OJ0Ak0pq
ZXjpvoAXSX8QJchILocfKFFa66CB0jlO3YNilvUv6mX5nSfTrc2nfLxQi3n9ujOflZBdRG+Z02tx
fIVaMsILzIK9GqjjikbMDw8TwQ9/uTm/gFRAWYl+x5Ixi2hQ3pYhG8zymnblZVXojoZ+qcL5xquc
jbJ4lbz2vTpRxmDfyLHlBLI6gHc2qwvv8mobc6XMm4u4A5onRZbl0TSYiSjl6T4VZNWlLz5+RSqy
Xc201Pv3l+LbQ6FSR4uZmOmky/fishRzszdR70eyM5X0g6IEnWcDvPq/nJ1Xc9zGGqZ/EaqQw+1E
kuKASqYo3aAkS0JqNHL89ftAp2pXg8ESRZ8b17Fs93Sjwxfe0DynSP5vqdfO189fiTE3Ba8YNyBl
ORvSrDX/mL8Gm9C2GHOnyC9ZJd4PKOneI+KhU9AY95ra7UWpTjtX9t1GaHX70RgW5DWHer5FrEUO
aqTj0DWISF5cjfKJkcV4i4xp+uaPxihzx49AlrO9DODcCDNzRYOaXJKVF0ATlDZ7V051EO7HponD
jRx/ZS1pI8zOezOim0rc9Vo6qFfX3ZQWF+DvmnsMykk8i8hug1PmTq4fOpP7c1Ra+zIUSlxvBCS3
1zLBCDG3SmMB6NRy8BC3g9wYnPKSU1+ShxRN2HAnZJV8jSIBUk+oeOm8caMS+ZDwcZ3B+2NY/Xq+
OmLgdRlm9SUcADzSowvfT14COjXQrKfXh7rZLww166DAIcFmAQ+h66EUFY0uu8ibC2Ve/beJOLhf
4BOTbCzizdEja0ZMcRaKRGuGv1wP048tTpVSdJep1bp3KINmp6ytw/sQUMnL6zO6+V5EHnNPgjTK
gXW53Ju5l+KbbVXtpXKz+gCsTzz0Q4l5hKs0d6bWuBsR3MrU5mYzEgIEIrdgK8SM4Sl6dXtRdCY0
+zAdZCX7/VAMzsbhvjkH89Tm0iLBAUmiOn/Mv+4Utl41qGnbXoiGtO+9KpK9EqIdN1hO78uporCY
ex0KLhiB/Y/3+/+NIFf2CWvJrYKSFOXwJVwOYFIaNbXWXvpUqqcSPOU3aUTTRtd8vp2uLs15gn+N
stj4dhmXIUIU7cXI1K9gPoejbsbeXabkwecEZuV+CpL+rXHknzFnVgVACUo6iwfIkEYx6bgnXno3
dQ5mrLyAGqqwrxzDjdhgdafMhhdgeqg5Lenftg7Eymic9uIV2bTPjRheFF5ye9Q4t8KQ1aG4n2nJ
6DP6ZFGWlX0+dCCl2svUd/m9lqvqixqo00Ncm1tIh2Vjcu788BhDu/RAUXESFruy1m2YrrHeXVyl
xHevAK/tT1grPmiGHV7UdtDl3VA4Fp5kmLKbuyLM9F9OWcmnskq1D0h+bVJJVnYrTF7SKSj/FLWX
aXGBEabKQ9hdxj5HBjvozQezi4ONZ2ltFACkkDbIh1EeWKT4UzwpzdQwytSJAG8cqH4pYejxzfcZ
eT1FEso7PERzAfPvQx9HQ9OOEAwves9TG/MEntUqKe+hbJYvbV1vqX3cbh2gvMAXVBDENBPc+c//
umT60YtqpVGnS5+g4ZrwofaYppZ7ZLu3yC+3VzWbBtg1yQG5AX+5HmqsHZlPwOkviVpxbWV1rWu7
wqCecVDK3gn2IhmydONxvb1EkZmhT8AxRNKExsX1oKGTBchZh97FbAfaKIlm1fFZgdhd3U+GGxTH
ukPp+r3wjDS/CAovW7Izt5ccWR5qi7wYtsXTu3gL20hXSw0w6sV2K/ehx4LmacyU+pzVWodaFiVb
85DUQbxFirvdrvRoSGFnUwyHvvQiNLQiK+BpzoPLxC47yrRCDD0Poo036naU+XWgooHeADW25W2g
6kj12bkbXOg2T6fR1KMjxhhbxaj/GTNdPRUIKsBKAl7DoYBBsHgqrEIx4ed4+lPZsWAfBmdQzGPt
9pb7IfRkNZzmYqm+G0psnB5Dr9JN3CpkniMbW3hDdkpw/+n2mZbhmDEFk2pjal0hy69CMylaLEJa
g8KIYfaqcg+cvzIOFj7L+S4zsLY7WG0XPCu2VCjXjDSn79IiKPRD1Sk5H1LD8HgXlEVZH9oh1oaD
qfYuPHxkg61vVTJl474IsumLkHqcvk9ByFR7PS5q+52EeZHMaj5pkX/S4tbDg7agowpsgP7n9zjt
+uZkdLoZvI9axN6fUgycflt1Bdqa1qoSPcrcBUOvS+TQPrQiLDBeBw3e0E+1hXpnNJmaHhKzrV/C
bHKcQwZIKHx03UBgijkYeNmBuo8AgAnbhTYPYPxRVQfx3IDAN44Jlar4sz3iaaDlRMzfB2MUuh/B
o4qfoloMI0pik/utprz0RdEpZJ0nD7rDqcY0LzxP4ErbLyItU+VxSIbEuR/cIMRwA1XmQPuQ9JpV
Am8F6vZEe0zpTypX1XfDHDX3EGUotN/nsp6l8hEPm+5Kp+gn2MRxjvAqRr3OjG82m/vOTGKay1Wf
uKdAV4ZPSjdo4lCoZfJSNVmBNELrZPmxNnmq9kZrmNkh9IL4exHNes4l0t/RvqGie680YZoctBqK
wK5ACCIBSh7UP4Jetz82/UCBkHCyQza+QUHgWBSm96trhDvhRSu6eB83ZAznIIJBfJiAipsXRXZW
f0onp9f4FTVx4jGiYOE8ZYZiNyhyiNb5wXuIPwhak22I+ouwSvdYOJMR73PFy3/YSCf8sKu80PeY
cYgWBYM+TD+kVawPCNpnqv5toCwX/aL73et3Smy5iFYHqqiPQxcBGI9CO2pPE2BR6wQ2QKDzNkNX
TzXtUw3rrxSWM6L0RjqRg0fl8EB/qrbv08bAUHFnCbdF5c7r4G3JpjQwJktVRRzqCWuMfZ02afPO
xnIa12SA2e23cdTK+uT1vRGf4tSo4iNqkEX/UHu4dde70bAG+c61evywSsViuyddncXvqhrc1gXo
YaP97PEhgP2TuElUXNpBWODCazymeS/KQL+HhG+jwpgEhfLd7jK06QrHEx38JTUX566OQUIju2N/
oJsQudEeqyhN3dlBGSJH6EWwZh1R5NV5anFyuY9T/mVkM9xYHKeqacN90fQRanYEGfbBBjCB7AFZ
U3DsW7V4b4eyx/yhp8nxVFdVk+6artDdl1CINOt2tB8q+TxpnR38nLRGhi8jKN4eUwiBYBf2aypA
gPtiSm2D6j32EPX3QpRW8zHltI+PsAtU65w6GfXvpjCaBiX1aAgKMCdRn/+MUSBA5lsmucqddVKl
rO3oYbKMkdZg/xvLhB8Dbmv7VBONvmva4qGSuvYr0qyvTeU8hV4kDnYB87Qf2G8B9N66stSjY9XZ
77odsNiQenvwqMfvJE4lmRLCM46Nqj3XTe3D5fkia5OtFKMxUiT6UxMrprOzpjT5ZyRE2cXU1h/a
tjhndlQfIW/Fsw1MhrpnWPhBqfUnbzLNXQIN7ZRg+oHCOj602hCVH5JAaXDsmdydiMunuDBxPEBD
5M5Fe9APYsp2ymj9HsKq31mxfUmqEMOBwFI+ZkiF3gvdezJkII8dOP67STN+jFHXH1JHeTSspj5i
nVGcLCpa56bFld2YmRCjMcidwBDsxTaaO8dNipPbxMbnts8fPah/x2FElSOekuSOgLbbS01/P5nI
0LSN1M5jl8IbCpz5b+NPWU/V2a3H+kngsEdEHEZH05bFBXD+NyOzNKCJI8qCarhXOgz4MGMt31Hk
CF+CPkkPchhfak2n3KarPSoXqv5gR0KeqzI5TWgZoj98AgMb3JmNHYwR6Mpy0JCayaDa3Wktjjj7
ys5GskEaeH3+qWjCEunoBBm1932WeNMdUvim+GDaleXtlTLWlAfuSa99sGFHxHcV7CFrb1eRmz/l
Y9DLf4dJTsP7EcqxBdm3yt1hn6ix7H+N1Zh3v9N41LuPIFHCxk8Sc6IKT5XEOBeVEum/Mh1fkIZ3
zJqmz6PEemXaqQr+rQ8l6j/Vv2DT1Oq9mmcyBjgZ6MmxRlHCe8hGsKI7mKbio1IbsXMW/WSMZy1p
M8ysE42UraNkZKHmIsL8d1ZmQavtI97axD1kWFJ47d7sB+MR+UnzX22C6/094JLG9KlWyxaToASf
+ly6sMB2VRo3xl2C7P14SDlRVrEvIksX+yFwsGXREfJ/6YTS9o+8Xk6wcyP4XAdFD1M/rwevOlKk
okfv1J33nEWZy4OLXvxPz5OFvnMh0gzvvKzGoWTI7azf5UPvYtRSwuG5g/HgqfTxpwJR2Shz+GzY
9ZAtgXL7LZugmnZ9ZpXariUiFdh9J/G3meBV7TzPKiVgsRZ1zwp/QzyZjDg+6KMrslPZC/X90DaG
B8+jhQaVt7lifjabKPq3zHpQA2rHq/JYQrvgGXR5qA9u37QqdA8pxN6VsawPrAvB2+gOZkEaEBY/
m74OtEOetVOBU8tIf2xQItN+L4dsQvk2HmOsJQalTBvobZE3nqtg8qLHaojUmWZaacbwiGJSSHE8
R17qkOmVpty7A5XfvVoZRr2XHQwyjKFK0Zi7TAweBjZJoqGz15YJD5idWdYH5IqTcB9qrfxYeJR8
eJkBzjxFGWHbIS+t2vzYSjes3lelSLgvY7QUcPXrR+TTq6bOfa8wcJNtqt4j6bdKu7yLtV4Lzr2T
9/qDU0WdAh6nGKBplWrxjajAfh8hpBLupN7X3i4JhzY+CoL8b0T5avZQciRJ6HUjgZUeqeWjiZGN
U6IIK/TpzGMBDq9p07QbdkYat80+mAJLnodSx58r76LAPKcdIei+60DSwlVPW8GN6MpiZww1cbri
JlV0Aq3Y2wfhYF4e7eqysdV3tMh6dJsVWiSnipvr99jpSXzPPx5/Cs26ea6rYqi6XTfMsURUDQV6
JkWq4AA95IN+SGOLXWOZVaZ8lEaJ0S8kL96FEgqJwHlJq7kmeFoKsP9SFD+tOdC87zqJfHASRwkN
FwxmcNrQOab9Ge0UY7xo6hDmp2KSxnQO6OK2Zz3rEo4FYv/ZPksoAR6q3i7Sew/C93PsAGHdGXnu
fJJIf7k7NFvK/Oy2gfczjjUM6+tK7/l4DRoIu6qYwu+UTUp5NxLTy5NIsBPYGWGTbDle3GRrFNyQ
6UQ8bdZAoPR1nS7iFhW7WtxFvozs0E/Q4uRu0eQTD1lwzPQGHSKz7Y231kv/jIorKcEfzcdlC5Wg
Pq1yXG58h2fsvkKH6YjjtHMoc2VrgjdJ+DwUgiIUGKgs3nB4KZ5rWtFMke9xaHaVghXKCL4JjOIU
6PtKz+MN3Y2bDJEBKZpArEceYAZgXa+oE6LFauV65A+Z4byErqV9TcHybpRNVkehY4ue48ylWxJT
VQSGIUU6ka9NelnfKVZhB0/eOKlbRIe1gebyL7wU8kDaItfT6Wyzq9Kiif0SL7p7XSBMYIzJlovs
TVWGRSOtdmexfrRC9MWiFU0dKWNexz7YlfDOA46ws4dEXhxhbxVI1jYE2wGRmbkdTQ/iekKiGgnW
+z72LbX62AiPa0Ii3kSo95U278vr1a3VebHv7D9ni/rr9WAJIjYViI/Yl7Uwn9SwL/+d6qHaG6O+
Vahf/VDUsxAGmj/XstUhhUQOrhEUJzUj5JFFKqt+VmYp18+vz2l1IIqvf0Rz6KsvKmjCjGNpEJn7
AYxdUg3FsZ8N9Gya/7DFZ8wASCbKyRAjrtdO8CqYUkkSXHzT9ouD8lZzyKdCyLeWdLCOoAcGoJFy
HW24RcFqKmWgT9DMfCey2sMs2X8aHTf69NZVo8uKI9os9zt/pcUo2MyPvKZl6rvVMDyKslMfISOL
Dd7K7X5DSIZqEcRFgJqI/izWrKMto3qdc2lzAUIawMyeIAifBSn0N3+e66EWFSq1Fp2LTJ1zcfpW
u5SqdJ9oTm1pyaxsNkIPAGBzKZWy7eIAuWGRweLtvUuRKM592XbhDuj1FtHjdtmAGdD/ZA+w26A+
XS9bB53Q1EQV+kUHT33MM52UH7j6sBOllzy/dScgQsjD54FNAda4LJA6naOnbeaFviJCtXqSYAWz
C+1d8/T6OCtP+9U4i0lN9pR5kZJFfqN3uDZK5ajVv6BBtzsnsKZT7UIqen3EtWUEHkLXfNY7Z/td
L2M6NG48B+C+O5qi3etpnz3gjaHHd2igR/++PtjKzoAUBogYp0EkVGd889+F/FHvEwV/4MiHpKv5
jtakDlHyUPx+fZjbOVEuBlpmwAJD7mepojUzc7yKaNVH2SD5OsUdLJU2J9cXyrRlcrY11lzb/6s3
kbjCxXdzSv0u1qcPYEvNQ16r/ZFqS7jxqW5Xby4rQyyEuwVcZCnX0VLtC8JhiP0mM4JnCgPaif6q
89bmMYy+uUtHm4rvdNOMyOzCMKs4S/wujWvnqNm9136EzZV0ey+dXOOtHat5OD4VEF8LXMryslAx
n3Os1iCK6HsqAsNQ7xuttTeC1zkWuSrNuwC+eGJ5mWbk11I6SZ/r/VbLQxt0MTqNAxCSkkvJ6u4q
1c0fW7dPHhMlUnzTzAeqH1rmBhs/YWWjoPQNuG2maHI1LjaKVSfUgcYy8Z2akjkp2xTEe9QG8i9w
0DF0fv0IzP+1mwmjuT93PQjQZgXxv7elGZpFHylV4putUZ/Igmhy2kWzn50+H+ykbRCjr/W7yqPj
+/rIK7vURXOQlg4R7vy/65HjLo49kUWJn4xCHLxSi49tr48bu3RtFKQKwLSBZYLctLhJLHdI1axs
Eh+T1u6LrSZRduBvxuH+9dnMT/xyHTX6jvMy0vJcbpyAUkdgDawjjPPpk92YxacECf09Kp75oaD+
u6UXvLZNCKA4e4i/A4Gcf9Bf90nmjP0U9kqM3xTA29FVIOLUivfQ4IC+Ed7MX+JmblzCaOQA5L/J
eqSckjIxA2RHwhqRN9MNwZBeik5XnxHB6A7J1G01/FZnN38woiqkxZYBb081HqJcnPhWp5mnjEzy
wVEGZVcZTr1xW66dALqZqoXdGcjHpTpvFTfgNgbusTZuxCc7KsU71GOyh77BCqGD/2btqqDwHqDE
bpE0V2cJn2CeKOWQP6pBf33DgbK4aXlB4g+aXX8zvCaBOVBPKJqPRtBsdcdXtyjMZxWZNgZd6pVF
UVaOaKskvttiYhgURnGIpjQ9yk6T72xYXV9fPxKr2+av8RZ5X1ZUFLaoe/k4T+B+5ohfYasgaTQk
yQONq+xRS0W2gcJZW1GdrzlbudKohlJydSoMKaLeU+bKZhBgd55Ebo9XQSu/BpGh6ht35x/67vJg
/D3a4vKk7ER3K9ETX6vqwjwMssTyu1OC90mbDGeJmhM9RQrBI1KFzq52DPkF+shWZLEk783Poks7
mThptlVCk/960l4QTTjPOLzEfU/FUwpH/izTiHpS4xhUbLs87ASqoDQNaWHl/YfK0oP3bVyEd1lh
JPdDpU7HyJboCL99B8zWAjxjXFTmUizSxQLcDlB98ketjXDJTPr6JNGTiekw62167qXzg8e+2KjS
rG6CWRaVf3dGRi02HtCEIGhbGuGtRa8nl8bzlAQqOqi2snF3rL0u5GNEWTPMHoTl9cqXrlIFbsPd
YcD8Ra5JJgcb0vrp9WVcu6EobtG2/ROaLPECTV6nskag288BzvhqZNefRNShF2L2GUzhxntnBGZz
p5VBuAGxXF1JxCL4dog3wOO6np9ZpSqiy1rip15qHT10+Y6h3hkPYE622Nfzf2p5lgCUoO0BDxH6
4WIpecDaeBYY86eh+pV5bNWmLqdfdWnoX6n9jecIzvHX3M2zX/Q86w2M4OoZMgh/oJAB6EZo5Hqm
Qg1L/iRI/Yqc4IxGOvL/0ZR40V4fiupTWsTNFyezBF37Xvs5ZNbXUXbmqXBb41OlKnR/I6SNv779
w8NGwddBB6d1o4+ejmNF6ZgQSc0NiqeVpk2noJia73o/dpTqhPxGV6H+qKAtsrEga3sOSo/K22uD
VllGZ72Rdl6uAodz8qB39lHiQGFHyBvAQpWpvTwohkXjV8NvOj+IzPPajaO19nqg94lKA5S72Rji
+oMoRhCRDOCnqaN+/lQCrfgHnlFy0VAfRCkqss5e1BnjfwjjwPLDYaGEOJ/p61G9MhmovhWJL6RZ
hDs08/K5eRUpTx2V8ntDasrG4V47Yia1ZHIpwn54sdcj4pQ5pHS0Eh8N9DLc91mbe3iGKFiPY8Yt
tqKdtWVFhoWkbQbAE3lcD9dNaDu4uAT4OEC5jNOXP+o0BLeDsFJ06vve+x2RaT2/vpHXQg+YC6Rt
M6TT1hcvFKwZZNQhS/ptN9BPnUKR0TKn53qeiZLtCcXH+p/Xh1xbVzJTzBRJivDVWKzr0CSYCcIE
9dvBkE9OFA7joajCLgKKbqYf/sNgOBuC2wZQStp2vapx6E7NKBuSe6sSz1YLOvCUD7H4UUGTj46v
D3aLWuW9ZzAV5TkYmCgXXI82eLIuPZfVrHPyGCVJMYQHx3qkIzvtbS3cd8LUPsRqLbEq0KPDODm0
f8IalTxliLaaMPPclhc3oDxeCFBTFBsWO2ouU7VOnKX0Xtv0a5A1jZ/mEcVJ4h3XN9KhfGoRi7V3
Bn3XR8ulCbARZtwyqOYF4a6CkMtLxR1+vSAlNCLsM/kJVVqbe0+rkcWaOms8JGU8PRVIaWNaECHP
qzXmoxI72k6NtBZSQt9v5YFr9+ZsWUxGhvwKFNfrn9KFSYSGRJX6iRm5JwpXeYSESVi+awt3PKFb
5v1rDpm4FHlub+2L+bsvv8TMDgYroaM2vowD6wqBaqGkwpcok+QI7CvmS+Mm7YvSWEm1t8e6Phvo
aCFD0hdNsReyHCzAvzCqNy61tVuGbIoqBkwQNupiTyR9JpAnbVMf4V7gfXFFf2mP+wkt6Gmk4n9q
0jD4rShCnTZiv7WRHRp0OmkON+qysdAwL6lwn80YH83ZhYVUo2OrNOZH0QJN2FWgj/at1YxbJfO1
+wZm8dzyRJkf0YPrD28OXj6avcLLYeXiURvKHtE+WX7s9NjZyDvW5giXky1GYMZUF2mHYk9RDJSD
dgPg9lMwNLOhiGbfg/tV3tVZ9Iy0jLqxruvT+39jLsKz2kIdJy5k6qtUxt71Y/gRLIF8F+RFdv/6
9bb2VlC1pGeNLiSY/PmX/JUU50D8ShW0gR/kpTPsej0dp3Mp29bbO7oM213fKtVGtLM6JqREHDAg
vQGJvx4zwApAs8Yi9XssjtKd2UytsuOEw5xKDe+Yd87Ws792TxBQzsEVZuvWskY7KNg6pYae+kMM
bi3ICtBwugzKO11P7Xe9E0fNruaVPChofm5cFKv7h4iKssocbRvzn/+1wlEHeqvT2T9KWD3kauDb
Ccqeud1+UOKgPozZVp1jNVFGN+L/jrhYX+k5QnOHJPWlDn4WjTT1UBdlcARQXj04ddMdJkd+zfTB
O+toxp7jqNU3rqS1VM2l/UN0D+2Du/l60tRsAcMWbCs9k9YZn7Ri59pBt1FuXP2s9uykN6MSqDpe
jyKmyJjKrE79SDopKmZpuKtT2z2EShc9dkDWT10zusVOGcHevn5uVk/oX0MvvqoduSRQgUYzg+6w
svNsEf1TumAed6ozg4hfH211OWf1gfnQACBYfNEwrpHuq/H0GpUJ2wm364isirJHLvL1gdamBVBu
RsqDUrjxWdcbCvJaPCdmLkrtu8S2hgbwr5ZRUKhUMPH/YTii8ZnshzT4svNU6MUUJ6HLTrXpOOxi
KcovgGDr34odtFvmFmuLSG43t6bnTo2xCBsFytmKnBSuulYUhxq8/n7ClXljT66uIHJVM8yX9smS
LA8zoM5DLxZ+Q09D3ZsR2NizIaPmU187br3xvdauUkJBGPFwmBD4WASnSk2X3Gsr4be5kX5qzGb8
WqHa+oI8i+nua0oI/6HKRML2B2PyJ1ddBBuB1CQKF5PwLUdxiPHxrOq8BiyiAJq+z6PRfF8G9ZZj
4cqqIpKIcvxcgEc3bXHSGysQLl4ywjcnI+h3yNoJmofg03auUusb+cVahAvB9U8yjrYS1Nrre4Ub
G8lwnepPhUL+oe3s+iE2hbgvRzme7bDST40eZI8JyLNiZ1VqeVDM2nkRWi03dtPK90Vgio4R+gtc
c0tEhV3j78wNKvykM4fivq0CEIV4H4EVreLJ+NzIqv72+plcea/QHZrL87C62Fbzp/jrvaokhAW0
LonpqLP+0PIQzkoVq8dM7YwnKF/BCQC8s6XZv3I4KVvOfFXOpgqB7XrUOio8JBFVPrCcRuVQRU4D
RrLX3fT4+vTWak/ccHCZKfLMcjuL2AoSIuYhssr8oRrN9KhVHg04W88FHkk56TKQ/uQu6cp90lnJ
kbAhO0RlCLsa9ZVLIOryzpaD8v71X7X2neeumcUpJsZcUq6mygtKMujMB1ioHZsSe6mdouXlGSKN
eg8Ztfj6+oBrQQLGO3PxzySRviFj6kHf4MXJPUUEhIa7bFBjLvQRpoPaz6wKdZ/SAG6hwICKVVmx
z6qSyo1pr+01rspZkvzPI7B41+gvAQ/yONaUVafPcTl9x7lyvFPMzvlUgNc/sd229BbmnbTI2/C2
mbv1iPBBn1+83AP2rEpP19l3M2P82IaqPb0rKN9Xe4+awgGhoi8pLakRpE8bYpeG4fj0/Prir31t
wkFK2fAKaeov7tCih1hiDZzqQcPZYVf00rQOFunhL6eSXfPOm1or33gp1pbapLJHngao6UbLqqqM
yE5NW/i1Irp/9GRS7jM1MS/O2BWHRqjKXQQd8PT6RFcHpVxPqZnGMzpK16d6GKzRqJow8x29y48Q
uJSzOsbwjIVa3kFcaL72qdJsbKqlqPbcoaGUySma0UFQRue75q8bTBFNIBrFynwjifMvFHtjAONO
/1xNeX9WjbDcu/GI5rk17RQzCA82yk57WjrFvYZBJsKYuXnOC8h7ry/G6s2DBC+FfUJuSjiLmyfI
lZg7W818jBWNu05pvAOwvD7eu2AC9ooG7yswYAl18RgeTL2mCSrHHQzQYJ+X6LNrapTcvf6b1nYi
aQmZNCEEgjSLnzQmY9HrUZn5tJmdfjd0UFFZHWQy916sVrwy3Si3nB/XTuDcdpizaf66rFdoTR4F
6GNmvjIW2smqSv3eAzJzD4W/PA0WmAHPVex9lw1BiGVdP25tkLVtifMRVWCCQaR3FleAiPtISrrO
vm0iNnHoW/p0u84woBGAZ5/O3hhZFzbXvoThiZYNhW8b8uWOSwXXdCUtH5K6Gn9HA6Cp3VC5+c+g
wcZ4p+q9+Pn6B7p9Fzl1//MKn7usy9cYgaDKTAIgom2h9u0etoT2jyEqc9o4qbcBFkzfuZ/JzUiR
c9mBSJMBPZW5t9aUVO1G/q/FI4jvxoMmEK/99eZZwRQEJDhvOwZbbLtyaj3oCjZgXmHa4aGM8nI6
I9pf9hsJxsryAXgE2sMtQPC4xG0YhcxwcKEr7qZgN40gzw6IK2xJ0d3mobwmuK+zo6Gc0plcXDi6
UTNbygs0wPMY+JdbuAdgJHG7k7ERPWeKxNkCvuxMQ1W9tPv++nLeHijGR2Z0Tm0Ij5f4DZe4AmhY
nPogrZz3Hsyl6Sj1Tg1fCqUqqEVCPf63VpyYp6Vp6vrYK/n4Zrb6bBZHKsiZwuYJTdPrRSgjOhIx
Crq+E4/iKFIbteIahFfKidFGEE+ly2Ephf719cnfXmE8aIAPZhD17KOwOMxOGIc5oQppXTXowR5d
tCk8DrWLbK+VMfwh6szi7YhQBgXpapJz8dmXyAeJLGShD3xx5NSnn5QDp73TWd3ZFEb5SGIev5Re
52185pWZAn6nQUejZRbDWoQNihLaRdtS9LTN3qPOS/iOJoiQ0C6NwYuhQgk8wl9f3ZV7YY5HiRSR
iwcjOv/5X29pEokoSydKLJMKHfvQZp2T3onSKA3crpX28+ujrc2QpsaMpgSfgyj+9Wgl1YA8cDOS
S7s3oApL+E2TOyj/uHXT+1TbG2XjgliZHx1ItA5Ni+sVcNf1iLOEtl14gfA1vVHt+6lRy/7Y0H4p
ntF72PKSW5kfCRVYcYQ6KLcuO/yTmbTWqBvSN8SUH1Q0Fvwuq6CnUco6m3Qp/nnzelKUx1cEWTIa
NUuc3Ij7FTbrAiZsYou7qTGMXebp4y9p1/Wwb+Cybl2Ft08r2lCzGMiM7tKJr6/XE/cwLYmnVvoQ
K3TlUAzBU4BwB3Zho7izutZ75wlN24LnrVzzs4cCzpjkyWioLfYNfJgI8OwkfS4g/R8FwtyPsozG
+9dXc3UUZLAQAgVJf6OqpFWh2SbA8/18yPNjZNQdVjj9Vpi4skdYO6g7rN8Mx1vsSNRbZWmWQw40
g3z4ZMbgjXZ9bCX6adLdSD/V+qilG8fgdlDwrzACkeghMcEz4/qzGVFYxW3tST9qYuujE00m1r2V
/DVFgfVJ5K295Rp8u5YwlCj7ARKdYe5LmlKCxVpABSL3W9tWjm0BPTzAl2mjj7I2LeRbqbrTpUM7
cLEbZWiaSWS7jJI5MBN1AQs8ywPYtxWl4kk3Tm/dIcxqhnEAAZkDjsW3S8bAaVxUAnyM1oxL1EDG
NPJx4xm4PWL897HlAWZL39GzF5u9URS6bFVa+r2QyYMMJnEMwq7jnc104LZ1PLwEoRtoG1vk9qac
h6V0giAuzJhlr7UIwGoOhlf4CKh0T1aYaA+0xhEEsG0vVQ5vXkhgRuhEGaBhAIYsFjJuyeH0MCr9
yu7+bbFGOI/h23VuUJJk580nzUOWYbk7Sqjho9f1lZ+0pTQwxLDKl7Gm8nd8fTIru5DQ2pvtKJG5
ubk3xkCaoaCg5es6dLKucMIHzHJ+66KQ/qAUW1Dv2+G4ganh68BsAZMtL5AxNxHdSKfej/Lw61Bi
Dqmo9Qfb6lys+sYtEuBt7Pvnvv8Tg1EXXuq9ZU0pVbQtBl/LFRu8WqAWOJokTXrk+fYeZZdFHkpe
JW4LvfT6rTb87WHgspwtv1VwZDxzi6jTlUD7ZVqOnHAEoKVbfWm06TkET7Uvrf5JFmp5euPX5FED
6jjjXCgwkEReX5WthYe0UXrKJaocaO+DeVR0ZC0i6fK+TdpbE/Q/o2HFSwajsb6LG0xTazhohaZc
YqGrdyRoDRS0uJnuePDtYhdwP2yMeHPOZ0cDIHBzIoirzbISGw+tmmMQEvtIuU32YcgVpdmFge78
rNRosDbOxs07wGi823PSxOSIpa9XkyasAYpiZs90Y74zh1b5YLbjFuBwbU6zVj7i5xwITOGuRxmw
cDW4BWK/HybkPdxRO7iZqzwoQvZvDRKY0Ex947zPwvjLS0VEViLRSk78Mh+KB5A84jhqvb7RQp+3
9VURk1EQ2pzzOQKfG4oqt33QWWgx+S3llc85gFE0XOOEYmKThYH80cs4VQWuDqEWvmuNYMh3Tlrp
3pay3drCEsfS7GL5kOlbLGykqEGYDmDqKTkG+bHVy7w+IPNgdZfEs9v/sFmAZxLPco9SVpx/zV/J
iFd3VutYHdm8BGiN+VkeH5pcNs3G67M2K16EGUBHJEZL4nqcvhqzEZwNgBrhYKJLq9f9Gbv6tNcC
lGv+02BgRyjAkdot8dNBE2gwOhgMEGj3fzg7sx25jaZpXxEB7sspye6eGWnYWizZ1gnhRea+77z6
76l5gf93k40mxvCBDQhWdRVryYyMjAA1cNLohFpA+2UtiuVIo3Z/3LhEHJXbkrZCYbp3OzNHjuYi
jgDcx6XWTwliHjgarM57q1Zva8fTDR1QvAmbCGVCz6c3J4kaaNE4dHQZbZ8gQaGlf9GanlxVs0jf
fer4Wjx31MlAQDDEvZ1XUSOZAj5WBFQrRB/QZJXSuS8qNMDee/vDWOFmpImEq5VmmduBxrQMY6MF
u2zzfmxcuVYKyUW2qVp8a6yTyG0agXM8HnT3yLGenDG+F4kq09ycMnMlS02aIgqiSpeCRJbks4TG
FsovbfG01t3vmIVpB1HmLoqgCEjKL64xkOpdmSylRJImMH8DPZ2TU9/W+u+V00xfeDlSXwpRfjyY
5P7QsSOFpwgFVxjQO4tfu8LydqJAkWEWZ/tOZXV/SXK0/NJKC+owj1d0PztqIVRg6OQgpiVnvP2M
TSXrsQlvLihmSao8VW3l2p/qBVctu7diJKmMojny4Nh/RuQLYMQImjd51lZsNHX03DSLPg+c1Qhf
0G5GIixf9P6LSvjo9inehO44JMrBW7E/8zpauZx3Cn1ESFvyEypmAxJjlB2caYWT6qTQM2erfXdY
RHcmHWTkWqKyulXHNUvoeKtFBTOz1p+9Fif/5GU5fLdxToOMSgn96+MvuNku1IhJ6VB1FCxgOs63
J36FDdlJajW/cqeGniLqdzbKSn7cW0cq25sFFEOxI1XKV9BecWvbPAcy5Cm5ts3ltUSd/WubVCaI
6pocxF33RqEQg5cOvxi4bXPI+xWdqLJf5ldZ78BLeH9Oqa7lBxtfF3fvvyIHMRlxoEGJ4abQDLp5
Q41wmtsqNpZX0c+TeRqu0+qpdFqkHJOGs+JjeW3NntVYyz9Rr9aVC9XF/BiRHGrBhC7j70pUWV8q
uW/mU1cWmuqafT5Xnm52iXRiDrLkRjDCsKAqoMM+TzISYy96lUr9azdyQrxqKpr8TPVZny7qolXx
Wc7DwrwOeLOPvqrHzk/HKvSF8stE6ucuuhVFH1PT6uLXrLa78uTUSzt5kdzKrJRO8vYkQ7tZnkun
Kb5lWWytbtjW2vy+Pf62dlD5ifpBuDhSm0+0qkqNSJMtvzZD2T2Hee2clCJHa81JG1TV8Ct89x4H
NIfeQ0mGXH+LyihFJum4BCqv2tTonqLVxkmQG91h1dKjfbHfFraiEu7walMk3oY8VCZGcwlXrKGz
vneHCNbDiieq/3hCYoE2m8+GNE61kS2IuOxmAXULdbqsnbVXLEwkFBbbOTxPVqec8D2XPHUZ/ulT
xazOy0gL3eOh7xwvFlIEWBbkpV3ZX5OmsUjmfH5tjLLwS6mMPstqbh3skM0Vzw4B1oRzBXBHMQQo
8vZd0dDPNGeET15R2vrFTBDRmm3ZxUT5Z4SsjLuER5nNflo6hq4aJUJBoKCEezugVA6T2ZaS8poi
G/jUpeW3Ra+PWuLuDvIm6AFIIsK620Gcqhv61GzU16iHwj9ESnzmvlgPNsf+RgcbV0FwQZjw7t3q
V/d53WsStfNXSBBhdR7rtTNcyNXg46jRHnYT3vlUgGg0xaM+DDF3OynL6psQw1/9dY4d5fcB5cJn
jbb4FxgL0WtDa/55zpb04C2+M0f4sAxL6wokq61cl2Qo3YJQn/5KUiz9rdtt+G2dEhq88E9p3heF
sxchdXPadOHaQ6VqUy4ypkVJ2tTWXxEJQ9tcMjJfr2O6y5AA9EOKcgcnbBNT/W88UYATWgrgImIX
/Ss7ywoTm3QAmdc0zCZ/xmnbs+YODclqHFykJefPj0/0/gOKiPjN74PSI4XH2/GSKqFxEK2MV2Jh
a/TCRav7Z0uyy/ZZcTqr+dDRpwNZPy+yI8/m/T1maBTX6GnADkMAM7dD9zIh3rQqxmuCJKkXznL4
J0RoyFLwpC5zGy1fdLoZvVkZj0TE7iyyYJVCzQUBoEtUux05paIdLTZaQdRTJ79Owx5BySVETRYp
vLKczXd/VFATbmqDQoR4HTabCN3upqYRFrTLivDQZi0v2Yp5upbk2eg24zL+8/ir7u8axkPznEQY
Ai2pwO0EF2eN9TzppVdWX3f7vkQXxMab+/EoW4onm5VhaKESE6PusdMpmlc9szJTejUkIyj1bPW7
sf5jMuR/jF6LXDvpvyax3fmWvFwnxXiy03k+SHjE/rx9DPkJtK5wSJkt997tTOGNQ/gksgkG3Rxi
35xDc/qaVSQDSEc6do8eLLoCxQVt7zj8OSgKqpGWjJjiwVrszxHZHYUYci7SWqrot79j1dUmzpIs
CpwmdNylHWqFOn1X/2HWNODWKZ2Lejw3RyDLfvok6iL5AqkkKdrK64+WM1MoLZKgMhfzieaAbjnp
dVHLbher5oK6pWz+oamLYbj1qvXfSqXRfz7eBfu9RikDYFUThSge680xtqxWtpIJelqMyNRrlynp
ySib6WBH748sWJKA/rFZYsNtOVbpbIVZDl84KCVVdqd0eqF2ZLvOKL3AIzjCCu7MiSsRJJV4QCeX
2BxYLqu+SaO+CLDSKX/PtFI/2U46PT1eubds5HbzMin4kwgn4ju7w91jtMT1VZWqIEnt1VTdhtXL
3LYFGL0Mg5L8rEpdXn2nnGrkRyVE0aeXCEWMybdL1CrNWsbB2CxwTPqKzJvzd0SVRHEVB/qxl3Zy
U/mL4kTaMzeOlR70btxbItBmXl/KBqJ0cLvhi3SwqnJwiiBVBtOj+C95VoXC7+Ml2j/1EJyEkyIN
R/CNd2DljEMNbuJlYOFXhq+nbfpTmJteDQ36/Hio3YQA9WBvQeMl5CS128RnQ7iadWmFVdArTuJN
Yyx5NkKxB8XU3T3BKJwV9hQ5EPW/zX1VhelQKvlUc2CL5Ny0GqFEu5h4r4eY7biQ4cfzYKrxwVa7
MzmhZ0G8RLs209xsaE2bchMlkybozX71Ommg61ZX5tO7l5D8inwYf1xQyy1kmRdzki2YIARTqIxe
3/URaWed+I9H2e0JROrELUslkPcU35TbnYe6u5E0ycRckAB+Whczfc0JbXyQn6Oi434oBJLeYk36
dGl72yzbvGIFMzprHaxTZ166Qbf8MTJpW5Tidz8gBEC0ntCeAXonGHC3swKJyTTUfZtgUGb1V75N
hgoK1oOntFnmxG2mIUT2ZlXfG9+KYfHvws/xjUm4maHcp6Ua120TpKpGQ12/pMi4h+vvYRYXZ6fI
pXd2K9HVyYCQFgilybV24HnSNwKJKJtAtvP6yYalfYmzrD8NmfXOst/bUCym4H5SMQY1vF3S2VAG
PW8VhkqU+klOkersEn04ZWBDH1KkXD8/3pj7Q4amCsEQyB0ZHvYvt+PpVp06Uqg1AfRk81QVRnku
FOmdJNP/zQqEkCMA5R8I5XYUoxn0JB+dJkCCVPYjWyncfDLXs6Eu9UHcendCwJCUyXQ4Gdu6oqVk
5tSvdhOshhL+AdNq+tT1y3pwx++vRJbtX6NsPhMlL7wTkF4KaBMxvMS0+tnTUrXFFwNe69+SMf01
mGP67T98LFTpxV3FJ9smdo1VGgqN3W2wRnb0MgnFdQ1Di/evINsdEgt5JBoLWxtnQ+9DKW7NNhiQ
9uUop9ipxMny7huRiAROIyRgwgm6BG63RIgYf9PabPQuTDNPRz42sJtofrGwJ/j0eNnu3Ig4iVNA
E33HPBGbPQ5xMaJxbW2CaHSir3m7ys+LEn+IlmQ8eLLujgSmAB1WcG+3UG4CbGeUvdWg3ikPvt3Z
iavEqe0tCfWFx5O6s8+FJxb3LmwZQd++XT/CmF4bi7QN+jmSvKJWy7MaaV/+wyAgkQJNoPq6jWAL
2RzMLi7bQBGZfV+sk9svytFh2sXJbzuB0Fd0iwBCbu7zdkRnvx5GNhwn9bmp0flvFixMCNaa56go
j9yn730lVRBlRBSLT6443P/CK6wEVMsZFmaVhHNKHLgM0rmUkv46jEY1HOyJex8K5iBsNCEiAmB3
O5pGq2lYLGtL+7dWX5JIxnzYwPvn8Ze6P6f/N8qWGxY6tKahsdoGXZK0PjB/6TUp3jRVHP18PNK9
+VBBIIghMNPgANzOhx7EfgWYbINWSsbndFp1L+rm8PQfRiFD5COx/XaU50gtK4QInTaokbbzW2X5
SylwlfgPgwixHKohROzbSD1pm0mKpqwLQjXGWXjqp0u8GO8P0gmeefn4ODAEd9xflAdtZ7CrLoAw
Yf9QtNFwnnWMOtXLf5gNDbCix423fJvUYkXVm2tYdCjFtuvqOtksm25bls2RdOrdHQCt9q2njGKI
2Iv/Oj+9Y/Q0dCUsW7EsPqmB5WJQ9u58ljtbUBYg2SOOxZt3O0o+GHMy6kjL4XWlncK6wzzKgorx
7kUjR6NxTEhR0cegbkYZ4UYbrYmAXT4qXpomkq/Vw/tvOIIR+CTCXU/8ezNKNKYmFqIGXQNYUXxS
k0T+i0447XO09tnzzCX0x+NZiXjqJkkHVmI+1PmAu0DVN4+rXY6VNduQsVerloenKu4b6esUL8P6
Gk5L1byWcxia58TCrfuJQnQfvTtEBzkECUbbjBQE6vTtsk4FSz7rYx1kbQdEG0eR8rPOcZX06A6T
fkNgaDi6AfevCFkPIwoBY/bMNqDQnRSvrEXnmBHBDF5ZSnpxhsewXjQDMxTXUoviCA7ejyl0rwRp
G+SGSGlzEuSBRtEUmlwQLfIU+46cN+av+aqN0TdJbyXtjzpLowMQQ/ydt9/2dkzxm/51+qJuGmcw
3z7oB1n9mAGO+WZc9L8tGTHo4220P+jiOuGqp+IurJk3X9G2106X0HgM6NiS/LmFRZ03UX3wQN5b
RLYqWu5gZWA+mwklo9KPctcMwaJl3wu9G1wstD4Oq/o8pNVRcHtv9YTbLTVu2o+R87xdvapS1gxI
dwgwmuteEBT7E2bzcrFXjMkfL95uJHF7saPpQaCsxRNzO5KkgfzV/dwHdlVLfopaKA1JWucm69Ie
DLX7TtxbvMiwpXXCmV3vRbE0VWLi8xyEJapfWeoMftrXRwfszoSIAiGAQ7MS7OnNhdw186gkGJuh
fJI0qhv1yd9zFhYYnhvYj7978UDHTQgLnGUKnZs9oeOY3Uy2OkJCMiu61Gt6VbFAcpTaa3CuPJra
7r58Y9TDjiMbEffHZlcQNxltV+hToNoTz8AA1bD0cMsw2yfcyAzKxkuHjxaluvF7Q8o3HAQi+6Ul
EBVqnLxDgF077uiCewefWA7MPE9OI1CL1ynhcJlW40hvYZe5ghCzMWnU42xTd90E25Cb1riZCg2W
LyajeNFVZCd2esaaWQ/UvLX+zLUweW/1k4IZdzNvkpB+JnW+PQt2NDdUclsrGGx6Iy5UgCLjgia7
go3vKC1Hykv78wDqivwye4dqGTXQ2+HmaRizqK9smptH2etjxXRl9fB23H80YXpCEZ4eOc7eNm2R
NPTNHC1dgzymtdxv7Z7dafWdXeL8iHDYwSEXx+vm3kcYlroVxThaCgRH+3ZStZIKg4ZFC7Ai1/24
gvJkLnZ7Vo1ZxlW6Ub1uSKgnAwI/dY169Bbs9g2ig2/62RQDuWW28jZmDIejGKw1QOStjc721DJE
p3V9/oEyV2tgLIojJbaT+M2cH18Gu9PJ0JBG4KaAPZNGabcz15UYf82wUlApt+v6nI5arJydOo7V
Eyd1nH2eXcP2jHjO11Mtdfo7xXYEYwomHasP71o4w2wSxsYkiqqUUQ/SFfc5I3PsT0pMLBVPnfIV
L9ajIsvuU0M7g5NDrsA/VEI3N20/FE6yrqZBj5TUPqlSmJnPRmXklCl5I09ZmWDcNzUW1Ai9V3E+
08mUtdPjVd8dIvEjhKm46NayCI1vV12CJVEseWYAMCC8w5WUv6yloR7UFnaHiBYA5KPJV8BYVWiZ
t6MUXb3ao4042hQr1cu0WJlfg/v7g3FoQ393KFFuhTrPJetsDhCVEpIWxQ4Dw+n15dzjIVN4EdaD
q6cP6MG6710/YcMFZZhX7K0P/XZmltZYxTz2VjA7deSaEVLLTZLUB0nfLngS4nYkezBLQVF20ti1
6lBsymwrGMHprpbdqn9ZEFme6wlvcqco5R+PZ7VfRDYF2TK8SxaSD3c7q3yUtLUfbCeIFzujDQU5
BI+Cbv7ZRHbtvTcerxOgu6jWi17+rRdJqxo5Np9dGNBLX6KyLi2tL9VtfZI73cAuFItfqJKSXagn
RYrNHPF7fT1Y3zvzpfhExVPIvovize1809qwqaewaSo0358qZRj8pKjs02gNywEU/9Y7fnPDa0S/
YNa8zpSd4UTfjmVquei2mLJrGypN78b4H9eXlA+vXTO5GdqTmXDh+tgp4pnSEin0Z7ltW/1Sj8si
PXEj5uQCRtTRiTEJf9BUi9PlGxovZXuW0mQKXbXszexDu2rt6NuJY/zTdo1RuZUxKgtGsnkxjq7Z
1IhQx5mjDd/bJdEZBUH01k+HfOj9JU8rBJoWTpPuZlFLWyVdXmX4S6br4fQkZ5UduS0XiuROitld
FgDq0ENWSNcumd7PV6Xozelz6Jhh+JwO0OU+KpPUtK9K1LSt3zk1ehpzmejac6kaVYrLqN4XEOhy
vfiV/rZlPbd6G87ekq5z8ctg0Zx7aSM5ik6p2nerLxvkRa6dm/Mf6LuUqSdrHIhTUhQIBNYpjbsn
u4hm253sVWs+Z506YvPcmob0hKpwOHqcsyk6s66yfloz5Ho+DyWlu85VlmVyznJide2v8ZAh2+3m
ZGMaEiJN0+vXVpqa3we+1/gtHVu7+DGrw1B8kpIWHDiqoyz8ZW5wSMNUPpzj8MXWknL4FM6qvHxx
tKpb4KQkSvS8Tq1SuzXyVPUFgpNB/EvkaX6GOGtXT4/P8/7+ANsFy4O3TWGSWOZ2z8E97XAKLLIr
4ab2Y2qa9XusYbKg1XZxluS6PIgE92852SsFLjwXqc2gAXo7XjkrK0JMY32tptz4oPBij36IvPmv
gM/xy0Sl9hXq1fizm5X5IHHeRzAUn0jJsA/ntaKt4nboUNO7ZZTE/W/mqo/TUfVLKyPOeyoHCdsd
vSsdA8w5HX97vMT7hxTonOmiuMXW0bZ9dUhEJC0+SOlVatIJW+Rl0t3YbszyIInYf0oKD6i5omBP
IY8K8O38mirT5YFH7TplPWdwrNT8n5x+4e8cDmhGba4Y9enx1Pa3I0MyI6YHsgl5/XZILVYxeGu0
7Cpla6WeVezW81NJx/D4EdmI1T7YrPuVJAtCMVLopAk67+bxSSowHFtGO6FA3fqUj4tyDov3tsQT
7UEDgEQjIk7+w9kciXKeopVmyDDINL2/1FAnv1TDOj7JSOKdMigSw7sjBQbkgwlBEVEo2ISXqp7q
KaYxYUBXnXpxUuwtMIt6p0ejmBbdlpA4eMzelLluv1UBQlWaZpJeHU7ZVVtj07OkyDr4ROL83r5h
Nnm7UCqly0y4a92OkuVRgZGw3lxLOljHp7rMEaFFxGPF5GfRrOqyIPTRv0wKzWeXlerSAXN+v0UY
nxxBcCCotmyFqUcrIWCqtPoaY3Jx6rDFdGs16g72/X4UlEPoPgbbZC+Sat7OsjC6os6HfLoCLA6f
60IfT2msHlXN74wiJsF6QveDciX+/F9IXx6pK6iBOV11tVxe0LoO3QJg5uCL3RsFcXuRXolBtpTW
MAPEN418vr7RO5tCSn7Odb0e6YPsrwowB+4KQkb2OHLlt5MpoYzRETTO17QtP8ShZHlZH6VY59BU
8/hSenN/vN2DgtpNRk7qAjt4i+asid5orZYuV1xc1xImfhR/acwFQ20rX9XSH9VptT/VXdTKJ+IP
o/k0Z2avuBOtKtMfUSGBnzXTWkZuagySfTJCa/poTJFk/O3EmMEcbKY7KyN6jIj5aBvm925uNcnK
I4WoZ7kSAAkkMpefZqUfrrZFNPN4afZPBPp/xJccDE4ohYjbjxBp8jistNVdiWjH1u3oG34q42n8
u6L8+otkTm13fjzivckR8ZDeISHEI7GBm7Qwa6fMSNfrmA3jC+2KhbeAL/r2aikH63hnIztkkaI3
H5kdGDS3kwvbTIr0Piuu8iIrT320xh4Nr9nBEu6jCCII7lCU70FCSb1uR7ESWVslmmmvQzMOT2qq
19/pmDROErig66Bm6efDsByUU+5NDQq2kExHrmiXugpF+Gh2egatacSvk7LwVDDSo4Nz52PBxADR
QjiFx3wbqUTtOKRSWpbXpAZOcChkXOAild4ka9knfVnrHwNCAIVL09h0CdvpZZb16YeeRvlLjk/j
B6rn7SmqoLmZenGkbrFbA8BKIa4sOCM0472JLP7rNkRaeVEXa1CuY1ECEhh258qSpT4/3q/7UQSE
DjUUdg+Y5faEUJWjwSzCiDde4OyuSaacbHj3B1t1q1TJ0RNeYhD6AZMEE3Wzi1Jy3ipT+yHI1WIx
XUcnMv2JxMPQfYxWo5Ffy4GU9omS9EJL3mrZ9SWX7NV+aaIyUr1wSNP+hBP7OruzOY3AJ+tSHAm7
7baDUFUi7maXAzrC/rzd6qZCkXBo2yFQJbVx00SDZ4eojyupmXqw9fbLLtoMgNjg/oMVb7FUWAQk
YPRxB1RSWm+04uqipZnjv/fjiiPLCGIQIWZzO6EcsWF8y5sxmPUOjomjxhfQ0+K94ZzoMBa8HJjG
wIVbc2JZzzoFLr0crJKpvFRjVvjysEgHW2h3lb+NQjcIOCHulFsuc0NPGzz5llFIYtwhNf4ctPWp
ajCeMcPoyLB1vxUAsdgI1CdEkW4L0xlTSvKZawpYtxMmrpbRDmJ0TQTSnWu/Pv5Kd8cStXLhS4Wt
yeZsVGFHCydyl4FUpqiLt7HuVRLvhmMC+D4ear/tmJaw1EG1DBrrNqHALy8fEGFQgqmPTE+Ro9BP
1uaoSrx7MvhUcH9pIEaBhEt88+quWT716sri4SlX+dNQLuAzg/S112jdabWqPitmctQEdndqILey
yAT32e5s2nEHdKgE67J0Z60EE4yz4QiiuzsKIQU9JPCbeedvT5Qy9FEXV7oSxJpZeENXNh+0IToy
trg/ChQaxMlF08YGDzf7eZkb+Jz4WvWGF6Zp8yxJ3VGH1d1R6PPmFqKBYseuzIwYic7FZt+1Fvr9
Kfdy00tHVJC7m4H+LdH6Qsq8JSMWS1aaI4lTgIvU6qlFcjXl8Je80n5Jq/p1LMP3WXXy0rD5/v94
Wxg/llMDfxy+UFr3P8oIq5PBiWrfKIcjNviuaiFGIvGi5g2StLPm6ZBPHvRFUgJtwoxzVO2nJCqf
rBghEK1ZvzVr9SMcws/4PbxTQeJtjqwmnbDgA1Q1xZf9V2jQ5a3Rpwn7AyGE8KIO4wLH2CmfcjCm
98azTFLQqyDXkF4AgN8OlfVsi3Vlk8SDo3oYZdtu5WigkVN/lMfc249cuBDBeUaISDb3oAzg3FGu
VbH1dHAldArpxaSL+vL4Crx325pAcYIGB/y3pSYlsz4YS9uoQRta9gkbnp8h9AjfjrKjIvvWUI3P
BCMIYJu6LpQSiha3a0czR1eHQ7UGpZbF6JfOcI+WWvXyyiovE3YW12GN59dhVMZzrfThGbyzfir7
aAIGtY6UlPbLC0mcOBI5DqIxmrRuf01Raouhr/oazEa0eGXuILa9ltq7AxsSUThYgrND/XarOE3t
p42QGVWDkmX1o378YczNkTzBfipci+xHRHcoIOxUMCn5ZqC42hJEUi2dlWjEB83u9YOdsos4kC6B
i0G5WzSc8zjfLlgYxoMSO7EVJI35cbGN15FWTjdGvovy89Fm2U3JoNqCLDUdknCCoGTcDubMyImO
aWcESGrp/lTo2N4U2pHk5r1RaKsUFEOqO3yj21Eg/o6pM49GYLRG45rq6Jz1bDjqj747CqgsfavQ
EWB43I5i2y1kHPoEAtrcE5qGJQ2H+yj8+vgg3xlFaFOIRxJZAApmt6PU0C70lSbRINKq1ccIXjmN
vTT7j0fZXReU5OiFQaZX8LV3IfS8OH03S6mNQlbXf21yqkaJlvV/oYsyHByde0Oh7USDJp9HUDRv
J2QnCDq3/JCgGMbSrVZ1vFg6RcbESdv3VqGZFYQm4YBKTET2ezsUuGiOklRBpVHKYh//VbRHZPTJ
u2I9ooXd+UwYHomuUOrrbLvNUElV9YXUUdSMZAxfh1AZXhW7X9776osJ0T0ESE6iQ6X2dkJtDN6X
aAkTcvTfE2yhn7XBQXbAnt+LHgrhBphJWMgRayJwcDtQ2aPjkkRFdNVQGzrZtfpXhSjdQUZFIx5/
zQ2kRyYAEk/uBp6378CSS2Ip1RzsYGrbpfJr1Y4+NfjUzd5ArUyH5qxW1pXHtMn9eMmm6HuyVLP9
2cIjUn2JKCVMv+aJnJWnpWwQVzMJH2uPIqMa1G02hr8q01Svbqz1FEArRRoNV01HU3uuDcluXYwC
aFVxe7ObMUxGc7i8YHyadX7hLEvuVrYcSb6KR87sZSYR8Tns8850FTWd9FMlz5N2Lpypb86O0k3F
JcIdcX4ZRttsLo4VFucEOTFrcamfzOqXpajW6TfIbhRYzWa2X6Is1psnRFid+HlysuqfnDP4kwBW
U87rlNrRR6eM9eQsBOaH3p31VU78qYbP8mWeids/h5kex5dlUlowGilZ2o/qZBvYHYDKYhOrlPns
al3o/KiKgQ1PgOrItPzjAOEmVVl8NWMIoN5c62rmVogFlx95yuf23Ojp+kXOO+v3TJnyil+b17E/
r5L+w9YBD072Uq7qV3PUjP4pwRBX9Wj9klQXdYgGcWMrrE31ZMJgqP/uiiH7DFNEUZABIfQ6l72B
VW7R4qB1TRV0zl6Wtp6my9xht3TOUtrCn0KyQwQgEEYbP0+JMv4ugfLCleEtNHLPiaVQ/wn8GMme
uc758g9GbZbqpViR9F45F3Xn5WYaWl9WQizn3Ix6PXplMa7jxVBKI33qTWumHb+olkl65Umkn1Fv
9ehTxRIlfzrWFGYnGdQsPjd2pv0WG6WueTT35fXJmbLC+ixnS0639xjGX6JJcnKvNrtaQnZJbhp/
tNJJZmMMo+pPcxzjJUrvtv4hy8ZMeSmmcElIFBcn/dTTpbw86W2ZrS4fQ6IM31mN7RU0+C8exf40
/mddot72nKgt/gqjrvxiRriOuQaxVufV0ZR+GRZtln/J10F7XeQ5x/mYnaY46JGZcuotpSFVPnaq
1frc93LR+2YHQPLZWPU89ftYl5KroudSeknJLaMLLBEzPq1SZaunJe4HWBniM/za1EqnngEIVMOT
03Sqz3OV1vIFjsigekpmxY1LwduZL9SH0sWNk3z9gYifOQrLD86TqzehnvsJOjM/RgW3Ir+DE1G7
NO3Pqm9rjWL4NZbwxqntO9n8qShNIXux1qoZ/AxH/dRocmJ+UuSqqzKXjqzut4xzq3imkUUq7LFc
6c9Vp8t/PX4Z9xc71wtMMUrLdM/t8MmhiRLAVYVK+lR+we01/iahvPnlnYPwigOiKwBMFmWnLSWG
+vKQjNlaXkeZUnLbobRuqdLkPR5l9/KaIEpCFZ9WZbiiW8BCmeRpyqWqvUZAWOfeqZMnI5HU722P
pO/joXarJoIVLCwgMQlNjK03H84jRqx2XXs16t58isep8LRR0fx3jkKxjuInPY2kboJDeftK0fYf
Ug4Y+2vmjLbhF9MkfzBmZ36n7TcdRHRCg1LzkaBVAJnejqN22rzU9HkhEkkrY53FY+FCUEy/UUfQ
TzNsnHNkDmV0MD2RON2+jtS7EN+BLiisfLbdFnkSz2E/EZk31hg+W9afqTLhIBZ1NMBmJRX5uDdd
tR2kd/fowA+kFZviNULFaPFs5hvJSCattWkGZa3MF11YpqE79PXxx9vPjqiMxPQtRDdgCd4uaqut
WiEUuwLNDqWzKenah5RanG/Utn7OM/VDniDc4nST9u7YhniQ1BDVSQIE4pzbgbWh4WXReieYGtYv
gnH1ocMQ7SD23KdVUM7JdMh2yKt2Tn/kIE0zmZITtEOYfnYyKz0rei392seUrdEIWL89Xs7deOLE
iXovmgdEU9uqctlTAsYMvr02YAIvdHe0dN+S8dOGccYE4O/Ho+3PNwQ+8HxuEXJTsp/bNWwkJ5Tz
KR2uTjUtaPOZlStHcnN6PMq+niKQTvRm6bwV4idbhi4NldYQcW1dF6koJ1eRSgy0mjqi0TxMFXVw
M1uz41OXFUPxt+IsQsc1k0IoddlUdR/LPKvmc97QOP6aWbkxuDi6h0dVvP21yo8ERudlFFSrbY+m
UvMXx6EzXbl9ZaKWNvVTQmE3HuYj39g7Q5HgUV0i+mftt2XXKGLHxrM8XAtjGX106bJvqGZqH+pK
Gg5qk3eHAmGGtUjFkFb/2y8sxc3iTLE+XNskmi2Piw5Ix4iigVhRbhvzfPCpxZ1yc9kBoojinDCK
IfnQxe/5F9i31Hkvq4s1XXu+YnGldVPCHmvNDRQhbazdvG7gf3sujdZS3Uob5eabrePZC7uxTi3k
v5UkesIRnYrJpMTJERazy1T4eZC2eQfYhsJu9vbn2ZPU9/Dyx6slKYmnTSlxK2W0j4nqUHIyGtoz
Z+mownDnlAFI0gVEyznAmip+1L/WJNZQ+VgovF55IIbYxfHG+BSyJgdrv//U4iyzo0Qb4z4jX3J0
N7Nina/qQEnY06RqvWLD6iT+sKx6dBAa3Bntf10vlqAb7+DCpUhWBexsvdIguTwlyQCJNUySj/QC
/fl4T+2/meiUBGYV2TKiVJsXxqkwti2WcL5yW0mf0WqMjGcwc9UvC1srzsjBNIuXZ1Mbe+8emGI7
KDJX15ue7e13y60IyglM1SvwQ+0DqUturEiTP8hOdVWaJn+aRDz/eND9AwDNjKALsFy83tbmSrZW
RLmrMVquZb44X5JxjT6UkuEg15eMH7siQ1H+8YB3PiTgJAk6VwQ+r1v1VEUfOjLDkgFZ/NfIStE0
QRP8Wxj2yeXxUPuDwIMNTsmHBOt3tnVKswwVbbWK5drJdvxBTTNUCIvkyCnh3goSEdAvjJrpHmqr
dC1SyM6Wqx7Gy3fLSDo/Uoz8Ig9p6A8oZB+Q2u4sIPaRaIipnAR26iYQ6VezQ0ailK9K7ph4stYD
LzVmdmk7Hxnn3FlAhkLmRuipC8rg7Y7Eimeskq6Rr1o0hSckzfUnXUvfjYgC5HDagCqpGXJXbiak
FXkelwheX42p15+zyVlewXKOdB7uzAWNP/BWLmKYQdvq7lR2HeXpVrl2FmyJLO9nOkvnwn+85d6c
0G4fJGYAuosALBc/xcPbJZusJJJsK5SvIzVDzQ9rDfJcBfCCiGA1y39Ksw2lvYd1/Hlp48Y5Q/3v
ogjUqJacp6WV1cxTQ2f+vljzsv6hTmVunUrZGgwPe9DJvrZqKeeebEIxfMnC9v8o+67l2HVsyV+5
0e/soQXJidv9AJryKiOvF4a0JZGgA+jN109S0zOzi6VQjSI6zjlqGRRBYGEhV67M8o8ZMFKvecFa
6x53USFDW4yhUqkZURT7Q9RKv7SHx/UM1YvJphlsOkznnDlRQ50tbfNC2esZM2+Qz0HXPxFsYiUq
yuPPE/rN7pqaHbGFcS8EqjdbHH2ZIYjEsrJPuYy+bcUAK5ait047ACguK69MY5VcScIvlwrORBSW
gYZNHnTzKqlVQ76s73P4xkiJulAtBh7TqFdXlsr0yc9XCtBstFFjGqd2XXX2ZImqtHkCkYa9TXj7
lhpV62Phaqd8BK419CV51OHrvVIGWb/Cfb+MILiZgkiKizZ0KBBHztdoE2igDEVYoxDRENu0HJSH
JgHDvxsAYv78+r6ZSgyFOjAwCrQ/zemMOHBqqeIYKtDSbqdhqayZ2phXeFqXRzYyAiAT6ChFAIEO
2PkDmTU0q2EDr+0B/JZubnSGn/W5tevVMrxNGEnfbXjH+799NChyQ1UNHFZ0foL6ez4olJbTkueq
tkcVxnZImbAHy46MXyfUExMKbwmS8Cijzx3SBhHrA4d11B6mjmwLZ15sdasjO1KY17i/l8sCsAtI
pwiSSKrx3+cPlPWmLSQUQfe2HL2Vo12v5EYMfhdV1+p530RJqNGBMI36FOQKETDPh4oIAGa90Iw9
6OmJBE9jNPjFXhJD+Gml6PB7dJneCXQfwVRJWZNoHCu3IAXfy3ZhlZ7KejE8MtbbUCpt9anC1ety
vAzNlh2KIQkHdyil4h2ezyE7muCJhEsVEhuZR3KZRWhRsmD4rDQZsyk4K0WA9qe0Gq6lOtOEne9w
bHD04UEjDmsAF+zzp4Q+ex50Ftf2ZcU+eV1ojqk3KxGgAUhl1evQRqshKeFpJl1JYS93HZp4UJRD
JR9KNrhAng9M0mrsgHqre83mZDvqkvSaGqVyZQN88fBmz4dKOw4BaLJgnDlc10KRpRyt0tijJcpy
gP8bN6lFGjeM6/qomFW1l6HiuxiMhjv90IkDbAeYy0l9zSfucuVOtsU405FUohypTPHhrxsPLnEN
gwyBtTdhO0GBVkpO2Rcc6P2YeL/d9VPn37QZcQBOalvnQ9WEh1mAWtpelyzmaTC3QFUEpZGfR/nm
gUApxp0R0CEMO+bc22FMhJCs1EBKBAw8M1i4aNURjtgR1s7PQ10eQ+ZUxUfiOiGiF/VoiLsldiMq
Y6+EpuQOYVPfEyVpnbC0gHwoVoSOwF4ZYrfXUnGl/+tynWJsgOQI3FitgKLOJ7NLZcFkFWPHjNnu
yLQUlx2VXTmDvp1M+Bmg8RaQOLSqz0cx2xSONVVr7NkomkUI095thIuYDzP6a3eByx2PBzInIvhk
1QDm2PlQRSn1sFSVjf0ASia0Q3FGnGyWVY8Rlq2baFr2npZx8xQA4wxpGBL7moLpdw87GfRi1aDs
cHFe6EyPWqwdYy/Q6XDbS1G7g9Zi+Egy4xpW+c3+x5ELsT4sUDCxL7xKeKlDqiJQyR6CPq25DMZW
MmlSEBvdkWYcmw63o+6BV6zMkLz2abuQ7YoVO1IqcJwqQMjKr9z4vpt/JMw4xXCDR546W1B6MphQ
AC3JXg+rAdhimqHsOtyJqvB0TgxaBcpbZYe+wtNfC/2CK4++SdBGFMBQYOafv/oRlifd5FCzR+ps
OS2TAzDSw3LByrq58pTfveNJdwVnKKYfXQDnQ1UonAAejsx9m/cqBaeJ7KWaQKMkCfTTz9HhkqaF
x4JwDRYUMhCgPbOx6g6e7EXYmVhPdSu5aH3rPuK0gEpjJmXjsVOqYaDm2KT7oUtY76LLNkj8mtfN
qYoz0i+0RI2uISXToOcHz3SlR+IFFAEQ4pxH1eZhXRU8svadXOo3vM3aXQ822d3Pz/7NKLjjQMAR
eqiTRdTsjRIWCvSQNPbe7JoenJO84i+tQYYrAfibtzn1MaARCrdsvKwZ7YjwyGxGKbNwomQJaEfD
cOoMpfOViOhXnmhKOGbzhjA4TRlyZAgpz85JM9ZHs2lla59adXvfGlGwAb0O5VszlamsB83Dr2cQ
QjagA6N9BNVOfRZ5c4kXKjAta0/MIKWiTtHZa9XXDNG/m8CvAsYks4lzeTaBTVtpoW0l9j7J8sYL
rKZxFG5mEOSVr9lbfbMkvjrWQAqapMXmmquGEZqhWaT2vuqLwe1qIRwo3l2TGfhulMltATw+zBq0
sM73d1SWfd8A/dkbNbxPaojruTFgnuWvXw4qTZC7njiyqEPMYmWvRDmqNUl4wKloLHLeNVTWgmvN
Ld88C8hUWAVYb4gf89SMQE8YMhuQhBKdljoNM5NVggh5DRO7yGKwT79EflE2RnI2N0i14k4xM1jq
HvTMakZ3QNAa75WkyoGL1b1krRqctbkbQ7NJdYpKldG8S2owu9Pe0qsjVMzV/gTTTJAvAAyUqYPk
HO7bk8yEFFMDYe6ZyRBdoQU8bG0Xdk82/jtpcmmZBgCrdpbVcRA6ZDNHXYUZRnZfQsjkUCO2MBju
klqmdtNBhgvqCkP6xuHYWe64CUkFqoRhesqbpBnuuhwa+QlVSazrDh5BqzaiDMAJ0kKJQWEBfp42
TVQj/tMl8Bc9sdio+bJUuWp4OpSNuk0PTSuTygqQ4ueulNkIzSplIBtJZ4q5Z3bKixWDkUKANpQO
ylK5Otgomo7VOFC4YbSCSpAoTUo3BF9Qf1NqePF8/HLhmaAWfwHsCHqX+lotUgCohQzWvkEC4BIt
C906g4z8z6NcxLppFDT2oENuSlDmqVglSYqKlihrb/EmPhDYFdGsDfVNqvW9F3Rp9fTzeBcLfdLc
N1D7BrCCfp95GLf1wub4rrKPG8b9QoVkbVTqxq+fauo3RJIJ3AHQNpmFBgNNGzKEJ9R9GZqly81Y
+OhIkzaG6KWVoRbXuo4vZxF3yKm7GexoBYfutO/+vlnFstSQstL28F/SD/C/syMagav9EAaaFFK5
gaHzz/M4PcHZGQU4DKTlSbZgIuLOwamhsmuRaC1SuDLLTNcwRfGhd0MkFiRH+F0UhtQbPkwXenIF
avmS+5sNjbYcMFrBa56g9dlxBTbh5Eln2/us6pvhRvR2+icx8+SpNLsk9M1EbV5gN4RKXpr0YQ+F
RxvqKo0dNB+izippZaewjqIaSSXbxZq0wBvUUH2+j4hVqQtcGMvRZUw30URZ9LV41swshJBcEw+G
I5KyYR4H2lO6DTN4fWsHhHwGams+orlUaykboFBIZTARX9sKpVv/54m/yJ1RqSTQlEHD/nQbmwsh
h2mN6u0INYBSxN2pTMLmJrY7A1GHSNIbGeX73GrdAbL6f0reVs8/j35xiE/QHbI5ID2geCOnO19o
ZQQqFzQV7L0UJ2zR1aVSomKshokz1ElyBQC9OC0s5EBA7CZh+KkHevaig06r86qs7L0dgsTY4bpE
0bf6QvpMp7lULPJcPYYWwv/Pz3gRInAnRKc1WDngraAFbNpsf22mVivRggJgaq+qWe3XFbrMshDt
Ir8dBUAImA9AQnGtJxczWZqZbCQsPnSMN0+dxFMKHWP14edRLt8XRkG3hAKiBZ5kDuwaxQhDrySP
D1UrJQszU+Rt3o+JD3Dr2s3qIgbhyo6BABIALACQNo9BdldlEFgD5JLa8JEg/XOfhKYToBm/btro
Svy5fDD0t06wFk4oFXILs9HCKO95KER4KLtWOMAOUGNOhXajZM2vzQgBfICZDWgcDwU8ST1fD1nf
Qx8P7hWHuOco7xRl5rcp9GB+flOXqw5PAflEwBLAIXFfPB9FAkzH1bzAGVgGqYOMI1rxOLQXP4/y
zbRNdyUcTqhgA6ieostfa7uITG4mXZRg2hItdAW3xYs1opGXxlUeye7Po10cEiiX4IzFE5lQB0Yt
43w0I2AdyTqc67IRjtTIoKlmF9KfUrQbKW75AlzSa4qL3zwgzkDwzaE4M529syEbRCQyJnVyAMFd
rAKjRtFrqKUUu6sO2ivR8Jt3Zk91Exz0Uw/iFwP+r9mMzD7U5VBALopX4c6GLPVdrGfc+3kWvxsF
ZVcV5/sk+DSfxVYdAEalVnaASCxEtara9lp7uPauvhtlKrxCsRLbCmj0+buKwljJIVmQHdTGCnx0
ppDXMDLil98+C2SkdBCkJglygMCzUUgFOwytC7IDCfoEViJwT0tqSFP+PMrlwYFRDLwUtIlByHK+
Y0dTHlVe5fmBp9q4yNDP5dlDMvrQkqpXuqT2tIBy+KYuMnKNAHO55LVJiQABCXeRqZXjfBqDThFg
TkfZgStm253UMiPxDbpi1P5Q4hKZ3w2qaN6ICIz41xLvX14MGvRTUC8EtjV9tL9WYyXSSom7ih/S
iHSWw4UNCzrY6/5+i6FujnIQkiK8QWgTnY+TsiEwRyvkh6CFUgv6BDLHyCB7ZqfE/HVQnMQWcH7h
5IJi6zzL1OKMg3te80MuxsYHLkIOPK75lYzyEiGdNB3QHAWRG2QvYNicPxGrYq2RpJQf2jjpliTR
Ez8ypWCBWxjz1E4QN8vABQYybjk9LKe81ur0mxwx70p4vjxD0a+PrY6K9lS7mK8e7O0UCKXJDwIm
O4uuyAnNuij3NKkMXCVBBe3njXK56TEeuvUBGAJ0v+C/82IwCiOMxSHgLEaTVjHATTi/lrJ+91S4
zuLAnsRALkqwuZrqCF+NOKCvJ3RGzY6d3A7QTaoGwstGuVr+/FTf7EE0CILMjQsK6I3z2xAuLWM5
lKY4YKtoDo4nzWMobPt2Cn6jNQJUADk4fP150G+mEvnBhHZOHU/A787XEOJ2AH3FSZcoUG0ngA6m
4ajIYK0rr+ybyQSoBfAa/VswZ5ozLRRwtXtjkIsDr3P5k5Gcn7KE5A8VvP08VbBfs1LRJIZGLZyl
4DJBE2+Wl1hq2SFiW+IAdq62ntS0fbXXiRNr+tPPMzjFjbN7HUZCXAESifCFjHWW7pdlAcpniCcD
AKN5VZgWrQOxMPRYFWoCCROWZvI9GdCzbbdRvSpjwa98gm8WDnBktKqBhYYIOkf0qkYt2nGMqwNi
HNc8xOtS9TSla7K1zRVRrKBqIJ1yLhv8ym3gq3P5/OHBmkFtFIfHlALOxdOjiMWgAzXGIS1goWHi
gDIE9FOheyDCNaQ/C7ayBThR2wja5uWnMPvRXMhdFle3uTmieY4mnIzkUyEVLzZSr9nDou7Vopo6
k+R89fOrmi9C9GNgKeAdTdSK6Yp2vtibDkzrdlTSQ2vmlduOyTqUgkOuh48oG//2pjQNBu4NUKLp
NnghsaoqvFHMMc4PEa8UmL2mLexX5d9eXzAKVJsRpCYWE+5Ks0eqUqHWWV6XBxgXEscwJHuBpXZv
2II7IEnUV86c+WKfhgNZD1d43CxQnptm+K/DWuggbVrWUB2YkMxFreOMSe1W8dAX1jqd1aeLaugs
ryxJ6KhDEV2JIvNoheHRlYckCekRzvG53k1ai6pG4lUfNAm2M1qqhL5E0GD38zK5HAX7+EvkAVER
IXkWO0gF5V9tDJsDBGqsXYGWt2zZZ0V3LUP+qoj8vXtUdLkrAEMghwConMzzBFKlUm43TXcAMAQD
HVWLe2tR2aO8htTsmPupNcbPuiEVyjEqoTUxuuhcgnIsSAE1ZJIsuakKIBgquntTEbK7uNXkcYHu
vLh3rLaDuszQQmgGjaJ2HNMmIda4CIOMvCWmnN2xANgEzcoohsmyFdpPA2Rg0dUgS/caqUj8y6QI
DwvYAPdecLUmy8FZIUVL0LDYF3l/4Lb0orZ6tIh4TK7s8IvujGkUC1EQ6gEYCtv8fIFqRahaGRMD
MNlWUbyyN2qdFuC7De4o5RB8svseeJjU1zaEesM+zA+pht2/iI3QqnxYXMfQYikBI9IesjaSixqT
1v3yajTZLmAlY9uipgsUZXbbE4XVAe4bxaG1LSTbmWLeSFmDmv3XOv4ff/r/GX5w3ALAs8+rf/83
vv7DxYCmh6ieffnvvfjIb+vy46PevYr/nn71//7ov8+/xG/+5y+7r/Xr2RdeXrN6ODYf5XD6qJq0
/hoTn2H6yf/fb/7Xx9dfuRvEx7/+8Yc3CEr4ayG6ev/xn2+t3v/1DxBF/tqs09//zzdvXjP83u61
rKLXNOXt8F+8qgEFDhe//fFa1fhDpvJP8OZAVcDGmny4ERm7j6/vEPmfExsF0RmdQkgjcWLnHA2F
+CX9nzCpRr0UAQ5x7qsRoOLN9C39n9PrQn4GPT4csRAL+Mf/mYWzN/H/3sx/5VBc5iyvq3/9Y3YS
4S6JrnzgGEj1Jlx0LkLWKVmadTLLTmUvl45SKHSUrdu2IxqFDbZ1JT+fAtZfceZrNGBbk7q+MfHi
Z5uCxGHXp5LITvCjS/zsqI7hvtNitKzUO65FjCLPZsu/3st/nvjvJ/xmTNSCwfnBFAMgmhPJsziI
1Cbrk1M7mPue2XzZ1/1CVMyTW24umJpsmH2N7P3NtH7hXcCJkPJdTGtLWrvhSpqe1NEYl21trere
fqwlC4175JoIJLy15/MKbR7kzUigp3lFM8x5sIEMV27FqUxOKKa2Pro9NeZaybvcU6UPIXn5zsAK
yfOnJrxVYpRubqx6r+VLAybWgSOHrlo7o/Jqj3Ti8kfvVvhu8fu+gOL3QW5Xdfup6Ssr9iCFXkd+
Gt/p1Z5EmxRsOMNjrWNGTpktrOp5hJNwHgral45615SrKnL1bXzkkTdo7wO/09vbKIee2n40n2Hk
MIqFZS0C46SZkDc4yvrJMmJaKSEyVhWA9bGWpQXEKRpzyRa9upRCeKegmqedrGClLcy1BkQsyihk
EOyH8ZVEbmbUTp+u2bP+mLypwkmkw2j8SaVsx4hwQEkv+KED0VPPPiz5ebBuDeu1AJIwtA3NxVEt
3sD5cCsOO3r1ow1ewKeFPT0NG7/SVi3PoQiYQtnpKRiPQe5C9EDuUDdtWjwxYvnwZMYpVbRHiW3K
fk3ISNNRUFvZyAKdsbQ65Ay0d/A9HR6GTmj7WAsQpiqTjR64ZvfcSA7RF9BVYHyF8snPG+HrYDvb
fVglKPhM9kxfVcPZwQen9DLMOpucOpYVDiGBDgHwIXBBvY6wEALdtyqmbfOuAOYnFXe81q9x6i/2
xXSnRBhAkRzFl4uMZjBrlDkGop9q67Ue6sipuwoW16KzqYo870qW9t1owDAnQVzUI3BBP98WhgS1
SQ5w9pQ29n0QiYiapAGXoY23fRnVV0a7CDRAa7/U7oCaoi15bhMRdGYrNVqf3vVQDqdIMVy9Nu9N
EazqLtsQm90PZX4tmfliFpy9VIwKtBEXH+TfKDPPjvAhCGEzkJjJXTkYz7W5jDI0SNh1IFNmJYWn
xNVIy4j06APtlqiaYy2L6I5l7ZF0uUWrxtJWWZ1wD9cm3Avi08+L7gtyOft8AP7hoAWNdhyEsHua
Zu2vRJ2pBvg+amjf5mJnNgu8bVNzamtpqK6tOagj6vJySJaK36/kzhMBFCJoJDzpI8EitFF6pS3K
Vrf1Mpac2M925UZZFytjbSK9pA2qz4Vj70iDZ3Twg2VJ8XtK5xZoonDQeKulFBJivkxjZF8yld6l
bbXmS0NQclO9hbfRWt2UL+k69KMFen88FVwBiaomVWI3OBnPP8/GVyC+nA3Ux1EGBLlmfgCGAnfn
oUjsW+u+GxztT1g4MTo2sQVKCs3H4NPc8Pu0puoh3WAioNMZyK6A6ohNYdZSPkAOWyqc4lbsuk38
wd/wHKag7bVV9SUX/dPnnG76f701eEt03dhG9m28Elt9oMBDo1Xp8w1fSsscYfRTwdw+JTejHxzb
J2Wfb4d145k0gIS8ugA4Feyilb1Ezq+etJU2GW75jC/txuOpKxVuGrmQTRmTbaw7Vn9fR26u0a6g
fU2NysEJ1lo08aKOmktzE6y6g3LsT6Cu1yYVGX7Q7Q3KIrdoFimh2rjX+81o+FWws/lhgAQAf67r
U144Wkn1p/QmoNzXl3AWOYod36P5iN+Wu3gh+T+/36+S6nzeUNcFiRCtZBM19XzeEtCcMjgBWLfs
QV4re2U17uNtdZPd2NRYSo/6Q0WzY1NgtdIkoWFPDWjRVA40uCQ4cdZO95L1Xpo7FneqflV2h7KE
CC7YV9C9cPB7abloLM9k/mgsogK2A67VOaxxh3hhQSVS0AYeuLqnRE61jTdG4uYvOHcgcidF60Jg
0/npS3ErrZuV9Ri/kEdl197A8+KAg0eD3O0R97UMLiEIHreNTA391m5XkeFiPxR8qemuxGGqAos2
1249aM3LNc0iGl/hS3/5lV/O4iQeirmc2qzPZ3GIkeNkumrdBrtgxx6atbaK7gNHuOm2iBy59+B2
z7kfVQ7ooKjpZDuyavx0k2/YonDtI1/1nurrPmyH1cehpunumoUIbnD4DH9/RqDM8EED6I1yj432
2VncFTqHPGdQDMfUWrBswZV1bFNYkxHsxzBVEf83iQhoZXtZuArDtWCr1DyS9hjnK9leg8NUiWfd
vrfqdQXNg3BnDI6suUOwjJlT/BGWH7YUUH39OeyjwEX3iHbMa1rKVFWo/p4U1H4F3exTJV7D78Ph
ySr3Su/h+1rppAONI+gzOlbjGabTddB38kvuMvV25G5VuEO35vENOkXK1A3YIo18NIjXZo7cJnLg
PUZtDa1o61a+R80btjM3Y7ITxSKKpyCL7I/FJh3zm1pnTmParprfEw06xi42ZguaiOUX9cKUvfgE
OZ7mDbCTRm6TZhOrPk+OrbQgw9uAXJHk4G2BW0JyWpial6CPu4S+XqrjEfFhdA4Er0QmGDtBRiXE
SBjPY4nmUQKCCNpcYflhuAT+j3DSoqW5zfqTGR3aZgcXcr+1Hph5hx5LmsWYrWuCMfPkAmQ/Ajoh
tjrK2rhCzbZ6kKkVVDEj+QSvHqhl9fEqIIPmFYFagdNmXjk5Lkb7coKD0Apug2B6zZMLOYt1whm0
dULLeq9KpG5aksRUhuYOjkv1CnNkjl4AGsdVFZyyqa8HTuhzwYyayaQC0BvexiQraKMUYPTk+R9U
jac8fw07Jtlh5ipvW20bQtYJAKqrj2EJQyZzXXLtmubuNx9oqrnjoorUamrlxuX87wNJ6mKdyVB3
OMHM7LHsIsNH4kgjk2xDrUFxOgwWtYZDVcogJyJBrtE8GoRnuI3IR3NAe87PgX6e6yHDQ1oD3Rlk
XSjNXNjzqVYfQqBlPEERfqFDBhAeCTW0wKB2NiqSO2Y8oFN95X8DKWc4yt932SmonAUdY5I7RPoA
iBuUl3n5t2dabYLoJ58aJipPTirZaZWwgkwZVt5vn3DCyJClgOmPiTdny1sKUz0KoY12qiEITHng
1b0Jaa0xinCzfNG0mLiJol85P5GcXzwhtExQrUQBAXEfoNT5e+5LVWilEOopSdAB6GTxKtLf7VRz
Eg67aigULxv7xgxfoVhGtdam8YigIN9Y8s6wEyr4s1Hc6fUpEA+5fOj7Td7fDuJhqN6KGqukv43S
bVe/MbLR6y2y5STfoF3eGpZ5sRvGJWBIRfdgIYZLHFxr9cx5AjmvzlonXpnFMlE5gh9ueNZ+BGg3
LsuY9uJoMuz6Q97sDLLM5Ge5QADXpZtiXOrDLpE+Oe4ccMJ2KpVRqPmYOHr1JxKeGvtk8ofCxE1o
aeKDWHsp9FXtT8ofjMHj/U0Vuh1Z4oxrzWMqr2xjU2aukn/aZox8YEts+GXgoTNXQh8+a2kLT4KB
jpJnS49WfK+ON2p0wg3bJG6AZ2KYRWmt6h9wWTXaV4VDlPbIirsU11v0VsfKIuoELGtWMeZKwkFb
uqa0ZXXjigxQuhW4mrGD8mnzJ+ISPMpeFQVzarxArhQabFSQRao4UQW5vGM+4LKzLCce8Eqgrqav
cH8m5l3b3EX4UZYQp9RuYW/eWw+N7Suap2pLYBQswMV5itWV8LR4013rM704tZGWTRVx9K4D+kWY
O19eBcu7EHrJ+iliYYoLOwS8hbBqmsM+hw6GVDpMEdeq8BfZNABWqFuDb4lAimHnuUI0hlNrhayd
RvKet0C6R8juenIRUotvkuKzkm5Qj9F7HKbhUavXITSK8oUS7PTioc58BJSqf5YsPzV3Wb+Djg9T
oVVoHC1cBYzjoLzAyFnXqQCegKSxXHepFwLaIesBxDU9drUYMzusC+63tgtHEnOb00y7R1Y3HoLA
IfbRbhtPjminuUbot5qvgjgtOZW1hroqFfI6l9d99RHmvm54derx94AsZMydvLaPbbK7GTVadvso
fuKDQY20pAVDT1KDpsyjMDk1ywdTW4etw8p9qvlmT3N2pZsd7ToXoQOsEdD10NQO8WHU5c/frVVB
+2jINfXEtDWEnJEttNt0BVEYL3W6zxYal7uxpeWTbqIn1gkGNKbRSfC8DY7yuO55QaFLqDm9uRPR
NtXfpi9CqPGz7CEAhbF105yOwlU1CB04kE6UbocbPq5jcxfluz0H1pY4cpMja9ZXOs5mbfjoW2gw
aE+NhSng+NeW96tMET5ornb6YrPXId7ZwHxQ8IZLFLuNQJfol9KbOCjVDn2KSrgJWzcnD8Fw3zat
Y4UQEhxeQ/2oiRYXpR28HyWyFxrVkAfISuZkHQJCuR+GV6vZ2lzGhekkMfQ8NNvW5YUT1CdZAmbH
HYgi5ZaKkoQbGhQVnZIsIo1m4V1lcC9o3hTWoR8joUZ5B4n4acoG3AebZCnjGCh3Ki7XMe7wDDaf
TpH0lJju8KBsG3VXaAu1o0S+0dmpfO2gE3Lo0DQwNtSSdinRaVjsjeAmiDuXQXWyfNcQ26Kd2vRL
VkPasjO2eXmojAclDJZJiOu42Be192pAQdto3nhvbKHFsIICELX6gooe2m9uZn7IJKJFJmg1Rmh9
W+Ql9I8K36z/gMpsZgHiug83rukqFKAdeYQKZ4mYmQxU0u8ysQ6GVQ+TlQa4XtMcQg0dqeRNpO+G
dqdSeEdK/cJIFmAvl+kyntTWcRYgzfe5Re/xMhf5y4P6Jgk/AmUq8GXZjU/SfSO7ynsIq2lcXgof
BRybO3aCctAuiRY4D9pjfdOPuAL7aDtDKdiJ0wX6pWM/MBdcZpRnXpGsh9QV9zVMLB1c4FI6ej2q
QoJq4Up2wdtcdBCfgpy3F1Y71niR6ZOl7VYe4kP0nEB14yXc2D6/SV6lQxHRTKHtqfeaVbdsgA7v
G2CpZGUCdzlFL2FOe4nKy+KWxfh0g46zzGErsYkfdSoHznAsdVd/vOaR+FUxPU9toM0zkXcm/hBu
0DOciCOXzxKIs57iEkSMlgmZ9iAw4IIYURimQm5Jsb1YzlVsUOBaYdq46ETYQMtUpxDnvkGv630l
mdtKTq6UmmdVWOgboqkdOn8TsWKi6s9STxuEVSYFTX+Ko7RxQkPlbpK311R8LjJKPDrk/NFFBh9U
dMnNTiatZkFhxYN8iqGRRoXRPMiRfIAtJC7542stj4cutq/ETHQFz2MmsEqAlpMFDWYeNYTzmIk6
vqTG8aCcMtRyR0c23UxeAohiIyKBX+Qu8O9eA3Nrmas3sbSIsE7HhxQxFii8WFkfCnPfEH5EPUEW
DXyxlVMYow9eejaLwunbG2YgZmyG6KMhh7H7ULIns9rI6VvbHEDW5fFD3n6Olm9pQLEcpYTxDy0k
ikpDErtQg0HOqQCFp2bhYw3EkZ8PDux30VDMkUnFa1auctPtO1dtnJQ52DEdWhMGispDlK4twMq+
4ehLdQNAY4lE5Fh5uEw6wAtdQFcLxR+cwmv9ygtvrGPwwj+D++RTPHHPcPkGdRT8HKpGfuERr31O
HrM35bnYKCv1ZThK+Ldx6CDOLaMCjjIKzNRc/C8Pl6PiJ+OplZZDvtLMbd8d84WlLUX21iZ/hgyK
HRu59aV2J8f7ultJVU4hy0aZWLbGbVxsZf6UuXmxxQYfVZ8VayXZ2ABxwlXKlrnm28mi7ykObPi1
ge+Af7Yn+a54hmRs9jwA5ubQYKAo5kk6QiCF1LH5zN5+viDgonu5eExrqqJPCMjlbWSooXxhpc14
ihRXK5Y9WcbxVtd9pfcD20NSif9fJ67KVijBUVk4WNj6iw3beN1rxV1uvjX8Bli8Ne5qJNZQwVUW
LaMi8qLRN2Afi+tbDBNZpzqlz9KTyBx+UzlIroEQpJTc1oHXKW6ceeo+uB2eYIacDD7n1DjqT+2D
8hmd8ocMq+EYbsUSH2hd7CI/wR+wX9LO7dF5sQ32jW96+Iyr/EG8Gg/tAsL+OZUMJ7lFuP80Smpi
wUG6g7hMcRtBGT7gMtqby1RQ+RXsHXNJVgJeFcodmqJ9sY5ecu6kOk29alV/AgnEwanQ6tnYJfho
O21neLYjedkiWRC38sMtoThMHNkHyTah0msMgAYbKnY0tOFS+TbYBndyB7wDqI/8rq7CRQyMBx7B
MS12sA+/0ZbtkrxXiNYe99U39THe/C/2zis5bm1L01Pp6HeoYTbcK5BIS5PMJEVSLwhZeO8xmxpL
T6w/8JxTV0yqxNJb3Yi+obhHIQe399rL/Aa6nX4H/EncV4PDjpsZbnnxvEoSb5j2Oj1UxZvzrczM
qv9WmndTv5u0c1jOG328ssN13Lj8HlS85VDIHfMkP+ePybXx3A3YLjnBdfZQVQ4/zNLjB+BKQ9oa
xRrFYaV1GsMNExdhioHLDVt7EeA+WP11Mch0656aaQ8yxyS+f+m35sbK3Hama+8N4SbSVv1d0rrK
w/BN/95fqy1TDKfmX7KcjBllgt8x22ZbG24auD6WGcmm0Tdqe5Ok17K1NsWKP1wkbo7d7PcQmgsO
B7E7xitrWsnd2tf3vr2q4wMq4jpGqtpOUdZWsQ+Hu4QWa7A1uh8iIp86a4yI+21UbRpxjf6+1twO
lCax17YrfrEzHdzJimLVDoQ6Z2a54KSBrIODEOdkM75jEvlO7f+2BYKByDLpAQEqSHEv0XVCrzNA
ktl8yjoTsc6BHe5HY+okPfMOUK/7Njkp9ZWhdse88Cw9U1cS/3PhydDi1ZJ3urRvOlLcDscGzgsL
/5CB1+ujo9bqETJtqJyUJzu3J0/WoQmXBWON0XrnnGLU9ybUAAYmM7AXxwJaAxfdCDn1NfTBy/k0
rrJtte9uxqvho+rFa9sbjmyNqELS3c3CfTfel4kL7FChRfygHsX9FDvWkS553B+h88d0zCXqESrh
NbI4Te6q0cYKHevr/DDJjqt/zlBj1h2jdVPTSZHdt9YNa/uoml7W3qaNO/SemS0HVBd7Y7GqKcvw
ZT/GP5aNfjs9d/1Wi+8DcTP1Hhq98nE6lgf1ud4Gu+yq9eZ9sIk29inZSF57mI5ilWzorT7y524J
7x/zz8NVeaOuB+KSdiM0p4pvTJakv2piT5+Rk91P0aZNrucWC8/rTHAfK3EcY5eOr6iWcOhrjL88
ybxTOHIUV5h8G3c4Sg9LbLyWj9x+8Amh/eBBPjJfk5+0HxIxMj3QJzYDx3+e5xVzGAoiYoxx1E7G
ylgVruLo6/mK/HYtHM7blbqefwABk21Hesi/AEpGWp77TR4G9p3lVN950Uuo2c574yk8NYUT3Rf3
lELSvrxLKzZony+npv3NPg6SKxRE3R1+vfnSE7QYJSUUGE73o/Dy6+o2eqJtsrduur29NU7x94Dz
edjXV+m9/nXaq9fJF+D6hF3zSFOY/0rjPn7QNMbKK9FRQjutctC1ZavOxlXa3zX+wWpuBnslrZNi
n/bbaUR36q5rj5G4DsQ6qtedsZK0VamsI4ugQ3hYpdLGbja2tpK67Rxt0OoH8UYXQ5Su8YmGtdEQ
uFdZ4+oxq8VJHu3cWZAFkmN4U3ssu2tV3U7dWp1OqrhOGhdD4obnzq+k7jpt0bcAI6df29FHUKt+
45jv9HV/sWeZVABCWjhfAJIvBitWh46rP7bzaZ6z8lbCi/3QZ8ro+P0ovKrVpz+OEUhkw4eHrrJo
kV8Op+PCmOJhkJITotKG20YWEbOu9oWcfJss6T3zqBcfsVc1BM0dcg7kkcBmLpJQr0OSHZcavgRW
coobv1zhDvlFV3Gb19CkB534VVYImBNVUtgWEFpAXIRj7qZ5zpGK6pbbZjBbOK0Me5I2APCw37G7
dm0Hzdffp06Xn4E3Tzdo6a4jrAYy96LJWY2dHLdxFp3K2S4Y7XQsU8NoVxQ77jyo3e73l3sB7P/8
XpbrAQ5nJrnAICAYvn4vSWlnc9mk0cmK5uGQVtPVGPvWOmnCBqLu/LUyqKimWIu8yZoZtISWuaY1
nLuFSOtDX1Mz8jy1I8XC36J10NHWK80rDH7eOeNe+JSv7hRSHWR5MG9w56lNLt5Mk0kVrHxtPquf
Oq6nOGnvpPfSrdjoZ39j7TOvuGNeGp6DffFdeyTUMxSNPqWJK2X0a506WhvxURRrKK60a1IAEN1N
RsMlWkvROklWpCS6v1Jp/SgR5/+5Ezei39qnLD4EyiH3XR0fqRL4uBvXDnraGiRsdG5mT7d6KOE7
BMO7miRizejTHsivV1V2nas0b+8k/zSQ7sdeVHn0BEhEpgM/1SQn+lJ4012VMeRykB4gStDJ6DVa
JG5EukQux3n02BL9wFiZLlSSMF7VJIHwpYd3XvEL6OXyFQMCZ6zzQuIXFzEgMRST9msqn+eyvgI5
mKw0c9TdNOSgLKVRddi1n3uszJ0yIbvK5Fuh+D9iPFh2DEWOv1+alz07Axlg5O0Xtx6oeZAAX69M
SuHQYMvmZxUFPKY46a0QQ7/xo68ImJO1Pkx9sY2H0X4HC3XZB365LhQ6ghPS6ZBgX18313DdMJoo
P/e2tG4VQF3lGM9OZGA3rkYqzSzjPf/0N5ueR13UaCiYmHC8wEtfTbCE0jaKVmXnuIh7rzYPk2b4
FHlk83GWrH//Xn9xsWUjoWmAugB6MRfdBGj7elTqOu81rp6iMCfB1qzvhdI9TGn0XmZ6mZzxz9NE
ANpAOrgcKxeZoIb5CM3tYDj7c0LLLW/ItVVGNr9/pJfD4vXChVJOH53R0IL7v8Rtx6C2G6Uy+jOK
lzSzitkZ78PYGQxHntn+JH2uRdEbba30qKNOLHtouukAWvOHLtoV+SEOT5J9W46HUvdif1PYuqun
61T31Aw8u9eNK1yctfq+bFYpuonNZpRWttg2yaqN1rp/aBW8CXa5fQiENwmvnre279k6I+qV8oNy
kqk1er5kjrhoRffZvfLRHJGw9bTILW/Ivfj99GPSO3LhVKGnVC6qCGrv4tFeMDJMb6DMtBEA/5vY
RI5yKeIxJrIkFwHFulrjTo0uRHxos63sb5Jh01/nm/f8xy67UHzKBS+HphvhwQKp93pfCFnKMKeR
u7OczJjP9rfM+JzZVke3b+unTi9uYUC/F5GWiPP6w6Kdw5yZZbQs1kuh3dwMkf/FofoMgzemDBxX
+DqHHrh1sF19I1YQXGgJ9eM2l9rAq4ryvfHy28deCPcaEG34AMJ8OZZ+gjvJwYw9lT7m51QSH9Mo
i9xahL4bV3nltbGqruLiB4Yq6TtP/naXEoLBYy6uKYCvL61Tmg5dzKgv6/OE+Mi+tTYSWDw91N1M
CaTN77fPG/QnPUVygMVEACvoRZXj9aeVWrnzh7rgYoN1rnCLRzUoZiTwIxyOhZSjiIMzsDvbjJDS
sngnEfzF1UGeLpReUICUrtZFE7XgvA9zXLjOUi7bzCzmFfJm11qnVys9iq6nq6GKY4aAwUcmc0+/
f/S3rxn5C7zdEaOA7UDoff3kqojKoLfy+txkzQFVpIWwYhMvOsMZ7ebdOPVmNXM12mKwmBdU/2Uj
20asDYif3pyBVrRbGllDuxulOXA61fioLSpxal5ODJgT653l9AYLCgScp+QT08gFlaKprx805GlM
qWQClqEGrya1fB+Ch867c9dKh7xGg6NXGUmPrSk5NgeCC0LU8kS0M+wACGaZyut2ltfmIIxzw5z9
95/hTXrO7cFM1DjtGewjpHpx2MdlKgHGDeTTVOHaFYzTj7CvmrVRlI2jJkz3SQZMoOuMMu1kJDK3
FNFV+NhGKsMukYl1a3WFlxmke6V2giLaeXUG4q2M37nVNysGuCrEIAjJbEwy9Ys77RGnNsbcKM92
CX57bpiY2GWlQEtNvuL98Z6X75sDdMFkI2bCAlXgQF9aCtlN1yh5YBZn1NA1IOXgVlK/S9/Zg/qb
OAu9CwgNfRsGASBxL4L7oOO73ahpdK4Aq0VOZqvPmjKemnDehVVUXBkCtFowzQyBRVUeDJ37sKVU
ux4749aXA/tY+DbaJzPwntHU9z1GMjclnouHBFkyx5ifhJUx2q1j4xYfOnBDc4dbn/rVAsgrhf4X
OwilHbdBt5SmsJqON3al0+3GI8FFnxu0gUyi0gppLyV+cbIzpMy0lg8wz2JTmnJz19Ed9Vurv5tN
L4UofAJWMCEOdjQr/CTb6J309G3lxCsDhgg/huOJw+kCQd5EWDx0TRqf5zaLXQyWNbeXq2Jlpkrh
yjMtvyhu/X3XJUeC+T3kn8FpZfu73MrX0LM9bRT9I/Kl7lzTB6hVu14j7CbeSY1e+KKvTtDlNrnF
RSpzcUO52PiVmgedbeXRWR+kaKMNvXartIXkoW6mIt/Bcur8AjRBSUlU0DjVmC7KNXs/7CppVWpK
spKaHjQgGmxzMke7GT2YzETtIRHdBtHo5kpIwaH1FXX7+6Dw5uRlIcIHsJfDF2rApdSg1uW1FOpD
v+C67I3G0rhiwuYEMgB2yx4KJ7XwafrzaxIm0aRB9h4o6UXyP6g6OF2rr09q3H6d0+Z7FqaPqZ/s
MsvnKGT6JcnvGa0rlyIJi9kboh8sIzIddM4vzwVUcWvVwI/hlEcrLb82xNm0UR4eP+Y5PludEyhP
enYNG6mt9pkBcgeEZuTwVqhUA5S0Ki+KENOF1TNlrgwzI7KalUa91kygC/zZCWYAGeoXswUE/MVA
1qnQDjVtPxhAan/bIwGVim2c44B4UsebHoxPmWz96dimK3Py8oSKk3LoY5NWbl8+ZMqXofIahnid
vsOa0g5/AP5NQ/qDxsanr56JB6PYWo+5sRryJ007DNBtFvU5tznqltdNzMOA/TAsNTyjc1+In+MP
qTyhIOtk1Sofd4l5LYxbs37w6eIZjyIVnpXcwoV06hNi032xLgMkrunH3kzlarIc6ZnYy9gr0ne+
uTYXsCn/lJfkUCw41IFDbpTynVP17VlgU4bC0cbXSCVTu4iaqTxhUGmgm9hoGviJkRanH90EgGuL
oU/eWZp/Sc293spcjp1gcybYy09fn+GRnmVyVInh1In1oN4VhuPPt03Dx5MrV288PaVdoD+Z1me7
vMZyFWjeOWyfwm7faM+a+K6I7+NAo6s8BuX3VLoOfaeaPZE8zh16Y0zcDr7MJOZBsR6mqUMQ7DFA
K7LtbAchtnXEsEyK3dZnrgG0ogc5MiQ7vzsN4XWhbgLrqbMBSpXf1KZGiYIuBl+o6SJXgabbViXr
+dH291NYO2h6U5vpmGzSXaefMjbtrg8lTxuQ8HUHYHRi6GigDLTmaC8n+Hv2gCSYqNkFrIYYVcqJ
zqSMISxTwC4LHEn7rujfIql0cuVoP42UVDXsLwk4f07PIHiqimzTc+sTXe2a31UhMg0+RpnGR7Ax
jhwhltxwpiSMuftn/RMEgoGOfO3EH3sgS6mrWnd1eYqTb4IRcqLadAV2Vpg6dnBvB3dR/VwYJxnc
TIhVrWMbhwoN6BlaEXC3LD753Iywd3ax6cpnQFSAmcdVqoGhYMV2G+z7LNDp9KOrnaU688eCk8/1
Q8e2XbotTNO6B/WHch7DFXNwRQDxSq5U+ArCNbnh0OvKO+mO2WD/RTuMmUuXPtoUuStqDwdJ+lG4
UTV0bcCwqasCPB9HpbxKrC+D+lGyvSLwmAhl4arHaynxAs2FFW90GzPeIlBtUyH7+wgw4/DJbmhM
7lRzV03ruF4PCydvqoGFXMUvvzxOt1DfecP8+vgohxNTueeueB6Z5oLFHcKV+XH4NqMEHnmdtYFi
yJi2Vu/tZI80V443cfsUWDs8UM3+88zKtKCwWCQdy8S6C72EOMY6YTZqb4rO06yVNR5AxRMK+ZH3
V7V0TsBHJTsqsxF/mBT4wFXWeXF5YwAXyZsvyTJVHp2k2eXKneDmpfJbr9z16dkfzzEjxwYl0fFg
1TuDc71IHvLwOvdvNGWjBpsw24tg48dXSbeP033VLUW+Nm/BSObzrZIfDGWVi3Wmn6bhETqf1j90
6TrbdcXtZG1GsS6j+zqBIHhSumPH+N9/ROrUmcedbnu2dQWcPdO3ar61GZQChtobjCXf4/S/iDRd
BBITLByVHnKDJH1vctgCc6t26k8zY8AIhGkat46Zt9N6UuRzHKfDbq6M4Va0lXCaLEDYDk16H2GZ
TSjTS6k6le5wMi5KrODmqoQk2Oy11jWNDDRD5jNIcTq7v7fi/L71lymuWnipKYOBWOBgOZCtNgvH
TTUG9GH6Ul73DcdUasuJq4ePdqspTmlmFZhZhEpIRoyqdaPUAPU5F5ukB6D1+3P/bRFKZgTvcKkG
UU5HkuV1bJVKvYmVUErPqi8PRyPsV5WWr1Th987cKxzGPZQWK/gydk3jyHLwnqK5suRhr74JN7Cw
BBcG5FKDLxn6T30GvUNAftb19EwJJ64CrCJkbVqXrfgRNQAI27broPjQIq6ncXBxPv4GdZzJU8lC
//27WL7+mzvBNkNlCLRYs18ktsOchnYa99l5TuXnQJ85uyfqroKEd2OoN8h2vGcC/5JWvbmkgUQ2
QH6dIvCiDM8zDcMOVdAAbTA4top8cNvE/KqVtnXMRAB9olN3Rp1noGIb3/NFfYv78b3GYbivrAlc
n5E9BOjpQB+calKgvHfbOnFs9bs5cmjBgR7feUsv2K7X9wzXAAsX3BuYn8iXiXU0+1EyRVUCGI71
0St5uOlHWXUHv+tXyhC1Xpn2s6MGFE0GmF0U5oJjC9AiYOjY5Wm/FoGtbCZZ7jZqJxy9ago3QaV3
HfiNsdbzwt5Y5sKEyWIgGU3bbBqlNLZTAfYKUZuvU242V5OSbYZJ/UPJOj7EosZIkMDXADLHpWRi
M5WjX4g5OatQK5zBau4n3GV+v85e9I0u3+DPF7n46n6gJ6qa+MBpGplxB0Z160ipS9A0/J+w4P2Z
OFQbRkpDNjUiz2jsp6q7zce0XMcm0uaIzboKUsCjBUto6AF+MXtyZQANqxn9Q5JYToYRBlOG5hMI
fmtbigByQimZa3vF19XWv3+kX+zipaWu0svCCAEM+cUuLiNcwPVwlk5GC7wJhbXZq+SeFoEVDLuw
pGhZvCG64EoflyZvENSQay0DmNZgvbNAL3WPlm/I/MIAMrkMMt4onrW28LEiLaRTV6UbvdX6DS6o
kSfNYlfoKlQFFW+jGWyeSNDTUibt1o5akgTYEl6gk4TpGfOW2HwPzvjLG0PuHwQh211DquJ1qMvL
IY/TupZOlT3NbhsMJ22uduQH6YrYBgU4b5/7zl+NPt8wC6WDTDfBNSewUj32IhhthuciG59+/+1+
EYSo5Yl6fD3MgFFqf31bdYeuyhSUwTn1rfxmpp41tG7jp9ZwmHN/Z/h2vSoTK3BHMcqu4E+5RlMa
B11XvFg6jMWVxqxUyCiiB02bkSsYP3I7nNbVlMvY/xR/LbY/kk65jpAaboof7WudlNd6K/92AitU
wj99uzcCK+f+c/t//+N/bb+n3/PPP0urvPy9v6RVJPEBQTxGXNRLIJGwKuDA/UtbRUJBBZ0U6nua
Igj0vciu/C2uIpkfDIFUOhIq8LhQrDJIBP5WV5GE/AGDBZ2KT2cWwrL9A3GVi4QDyJKlY5dJU4+c
Y6GcXAS/eczGKCvCvYwrerpuTKSe01UObTTf1rnSZw8M8MriS5CIEa5oKGk1ub3SkUfFqhkCx//p
DR7/iro/08cuIhdDHeiDLHweGi7K0i56vfpx9JkSy4ZGmqK9Ckin6kjO+7jMas01tKmIvkp9Y6Hx
UehZDyqhmXW72Y7NrEl0unCUzyVvNGaVorS23wOnXHRIDOYSNvU1BoiLZBK2khd3F9hZapNhdk7B
zAVQfJl1Fdl9a4a4a5HJSiBpEJuHhOoveBOiip5a1THO09FeIyW6IJ6CwJLfAc1cNAFBISwCBgDP
aFvLSwtgyep+ytpUBpw56l77OtfTYvJmuRPjlYSfFDPiChsunAhqQ52pVDus56uPhDfR7xLFjkzL
VfrYNyxXG6RpBkxpYygJKHZq4vtMSc1HUs507FdJHUfArute74AQ+cqE+eXLt/+jQHJfZPz4bRT5
78WazfdikUFqLv+pV7JO/zN0nJi3/7RJ3oSZ+yL5nn7uXgWY5W/8HWCYVn1AGI1zHnNCVWe08q8A
Y6ofUM/XgS0A2H8JFf+oN0nWB7aYRm9xUQ9H5mjZ+P8EGPsDo0biEiUAYyYZMM4fRJiXnv2/0its
NRj5kMIzW8MXBBCFuFib0BWm2Sjls6rcadVtHqz8dZzfTeqhUA9DsNPkUxlcQYtyfKj9xk2ZeU28
nvfCdupHO3FnqE72vss3RbkPWM/+6AQ/QK8CYbun9C9WZF99fDTHG2imXboKxG0WuiPiv8bCs7aH
TTB5o3ZVoVMGy8+YURiMqSUcNmvsP4T1sxy5WelWG0hTbW/dS0a5amFIKvFez49R9ElSno38dpTR
f8Yi+TZVb3M4hDJQdsu4VpKPgaDHhTTRJLYTIMXg3I8OnGenum2qPTH8z2Lk32+UQ4ZPzijmjcvm
IKttYYWZfG4i/Unvg2iFSrV5wGL5kzl2jCdshqbSenhEuk2/NjW85uMByNBPq/BXoXr5cK8/7DKN
ZlgJIorD61K1Os8bq9QaMZ+TUP2odIp10gM5OtDT1aP4Cb/Fz0YpHjJ5lOha1RtVXhzotXQ640S0
opp9+P39vO7T81YoEVleiwP6cj/ionQuCksNJs0azrVay+uujOx1M4unVps2WWzsFwOIHYC8v6Wt
/ihq/bspx7Hxf3q3byNO139OLwIOf+E/A479YQk0FMjLIc3M/p+Ag6bxB3yImREyupOp1ghF/yQ0
OgkNBxN6vGAfbcINq+mfeKPIH5CKo+jWVP4a3rp/Em9e0vZXyxKsBSx8whYZBIpD3MTPZ2FjirLV
S72l40UvL6Mzfhg1emp61olt1DXWLm/GbGMEdXFUe63ci9Iv1+lkzMdGG/tDlyQpWLN8EwRMwq2i
Sq5su63uFWXMr8xchmiDZNlW1M18iJRZhvimNz6yH5CvEeOq35mcLSnFvx6HyL0MZeC4E8TBLSG2
//pxZFHryGBp4ozlTLAKstzyYsv6iqqXtPvpI/9iQ7/eQH9fackfEMclzbmc8XZZY8dD2elnNQNx
FIajtZtHWGS5Xmb0kUPjuuxKpht2qszvxJJfPCRXJI9ZxFKJaMut/ZS/hFZZjFYm+2c9QrYFwY3g
kPqC/pNuTN7vn/LNpVhkiIxBckY2mqVy8T5j1k1v91l1Lw1Guw4n43NmhDIql8p7FkEvYIZXnw4B
FhQSWYaktfTSLiISubQRZMZU3aMhus6CZocI89qa26u8kr1qzNaIJzq6tssxV+nFYyVLd0qhujFA
T/8zbFEhLLeWmm04tPspO8o1nfFe7DKRrbP0rHfhw4gyu5YtTJ/mAFr3UPf0dkJIm52qHH//3pab
ff0wnOIa25OuIBe+bAxa4xQboZom90oywGuT6RKNfq462dQWbiSkfP37671ZjQCBFoUP5DRIIVgZ
r5dEOUCijKda3JPyGpvZH8GyYV15GDI/35XjYN8lkknDoH53hbw+19gHXBnIp2Dn0bwgs3p9ZQwz
R9AmkbjvTGNA/C6H2KD62Tu77bL9wGWY2KHRgY8U02XZvMiLlFLhHATNet/5CghSKUy2IpHmTZKZ
0LGsdMUQuHH8gM5+UNMwafzQcGrRoMeV1dENLGDNkyZ6dhXF6f+5yOB+rsHevHmYlhhekGAwqUc4
5CKAlmOVdkXsBw+RHxSun7bdrakwc/ZLRlAK81yvV8ApmhQzv7/wC6r81RojTeVsIKmQ6V+Bw3n9
5hV0meXQ0OuHVjDzYs6mhyEowyG/q5rpsdb6+zidJtcMbNmZUu1LizDkoMF/zIQPC687hoPWODRo
Phe4FSSd+j1QtNaBJPQF6Wx6efNmLCtvhNn4+zu/KKNZM0sFD02V+hQWAaPR13cu0SEWwdxPD5Wu
XvuzsRnSclVY9k1jI4OWC1dvcyeSxKPyN3T+j/KP/15J9G+XpejUJP+5cN9kKefPWcHK/ksqd9HD
RWv2pyRF+QBTGfcx4tVSFPFB/mm7UBWhT4S1EHkre50D4p8kRdE+ILrP0UAfgg4Lu/OnJEWQ27xU
RXRzWKAIc1zsqb/0hH8taiuWIPKvpc4dEdZo1yMd9mImf4m1CKpOyjJrVlB/imgv1kCSQJf5c/mt
jHzopa2uO1KgBKPLmZwWrqXMPlNptGAXTSO5GtCqK3Ooc6YNM3gYstlpUsM4Ctq+CATKWpO4QTKp
5ipWp+Icz9Knum/goeXqUHyRtZkCCEmRZvAAS0kn8IJz6Ph4FmeOmvZT6XWyHn7LjBKFoCGnrYBc
Fx7j66xNy2OkcQRV7dBX7qD2Y+eVUVVJz8Bk7NtoDBCbyrDi2SVpbxpOkMMqraZxfudAeh2mlzdI
EwZDFHwtBPXqy5b8KWeo+bLRXKXKfSpHPso1Xe1mmehXP62pXyRFr4+9v64CAh/tYzJKqI0XGzut
CX9VGSn3WS4aLw+Lej1qTbeWgEl6Wp+9p8/3i4XBo5DpLbpN4OyWfuHPqVCnZjlmAPp0b8jldAjy
on8eNUvS1oNvV4ZTdgmMNlWJ7U0VyCGLQTGHzGm0EkzMWAhPK1s/RksyF1+zXG6/+3JhIwALOcJ0
W3MAaRVMhTiLCDleVy3F9NCZkw5cTqO75kUlw618GurG6+AfdC7tv6RYzYt1pZN0w9y6YWliWgLW
Mb5tlAautNDKCfI0uoqSDZxuZYgSOqFvVicj9MdPUCYwqJGaTvusR0b9Q2RJzBkmGKw6ove7zPnD
L0anAyAtQgWLSMObfsMABL/tRmO8b4P8hz8Xh0Di3cyqvQWyF/0V+P9/9P3fS1n3XwffTd3N0fef
o+/y5/+qEIXxgZ4OEzWw3JThxLd/Yi+da8x3OCg53F96TvzO37FXaDS1QdeDflZ10stlSvd3fSiU
D4Rk6kZMuNjpNL7/JPL+pYbxr9BLLknQJ6EkbVyOa4btr3dYVsUvPdzam622SjbpFJMPDGZpfIz0
RlATYO3ZuFXQa8baEPX4oPap9Zk7Hne+VUD47GeDtCQJO4HwC73mbk8xHKeHJtHsJ93v4Oq0bUbr
yorsBEffIBkAG819fzuqZlOh6qMCc6QgsD5hSEs3ubHlCeaqXfnXuWU3AFeGNly04wqpcLPERL4i
kYfxqm0VzXcs2u9uYNKXvR16P95GvWxftUY63QRqVXwWelz94GxYtHFC+fM8T3B8a6R2nws7TzGM
mtIBwnwayjcR4InnturNBzvPhmgT+iGgpj4OUaw0pgAhAX8QZuMMaTYj5xJkzWd4eMq3MM8U+Ktz
lD2qLZ/akadAGxy/nTO0WZS+8lcYAqC7qTD9ftJDYz5gmGsYO0lVqk2kpLeqqJF+6Qa73qshEWGT
Nbl0U6c6o0m7iONvYZxIk8O8dNrXRkm+J/etaSC3OjUp8jRIKWP70yLaI2qp71cQm5rIaf1cQ65X
okfkxammMaLPuzJfG7CprosyQq+ylDr1k2hyBUl3I63vwMcHC5IHPYu4pe5cyYlIdadSW+u2TjR0
sNPACme3wooUgJFAUs+TJFE/aoVuf6ExnoCL0pJABqAyKJ97SQEZFYTgNFfJUrf1YW0ZW7xiByQR
ypjOJBZhLRiKSlSWY2bdfDQabBeh5U9DubViETdOYOIAsZaGXN0S0wd1ZcgDUuaFMlsPWY42tiv5
sRm4NiJO+B21yhQxpM4jadONNqJMQkhmta+aEvhcqsvoDVd5UYFZKgByu8TcUt22FWo/o7ABdVD3
Wb0X2mFLIhLVsJPtuFbP1oAyUz62IWfMbJ1GfwwtJ1JzbWISwxoLgmhqkD9p+ocxqWdE1s0YZQ/F
7jJjP4d53LkxZc/nNJjosPo4Ih4qq/NrbzKsIqMn6C/DXUPHIRzjQChIDKyta3MujMQVg2lNqCr5
CkDBVDKQ2jWbed7GFXLSjohqXd8W1mKdQuMYKneYJShTTUIZP+Xo2D+XkooKsWitlPfTiIZxkD31
/DwdprU81faXem75l6oOWGE4lfX1rOV0ACIllrdt1qMcO8QF21YzxkEFSBdC96H+nH4koxI9YxQP
cA/0cas5ccxpvQtRz9ZdWyZC4E9Q1T+UwIJgFgPWTVYKcN5ghfsjT5NqGIHiv+3rj2ZW5ImriRHH
EcbkFS9TiPpjk0fpj7QfpE9Z01ZoDtel/70tS+Ss2IHDjd6rc7xKS0hSbtcUqJ8ym4G6mWCX3YH8
VMJHTNjVwR20ylBccwzlwG3bEDv2JFKCmQZODHuM5mgMqVLBLot6M4esBpLKRMlXjxtzj2RopTqi
DUXoakmPiEMpBvapbkvzkWbAgMiJHmbZSrbaTGa6VMKGNS2JYpnmuCnvjMYa4k2LVBCyuCkDinUx
F+qwnqSA0GTEs6FtJzsBMFxMLeFQC0SdwlirKZYiUdKQn8tBqtGqis1+7VdjCqO1T8RToWMj5VrW
GH202sL+Vvhy94SfhpBWgxw1/YbcHbwGVhXtvT1ORoRgVZ8Y265sVXzWpq5BVkOKzQGhHiUoiTyy
Fn/ldsZuFxlZNK5RFhWfRlsgJcKDdycM9oLQy0qpH7Z10c3aJkhnpT2JOmSFSNKkG0cr64Xv6e0M
EjoHP5+sh6FBq9DMmvSbFBuNG5uVvY4zAyZfGdzZsTYShasuRpCwMLMEma9ym9Psd3QfMYR6jviu
eDTx/XQbDN7iJmjo2SYiybuai/w6HlTgiJm/0/n2Fjx5q/h/7J3JcuTItl3/RXOXoW+miD6C0bAn
cwJjMjPRdw7AAfjXa0W9J9mterL7THPNqrIqGUE07sfP2Xvt5UZXbxMm5Gll5hSRlHopEmQ/vMdV
q65OZ3z3bfZIKi1oytw8FnLc2WOKpi6eotSrhr0qprUdoB8kiCDMKxBxIdreFulblrSnXrofQEd/
LX39PBc2b2m7Vab1ZSY3NXTnqlhgNC17u08P/QCXOwk3CwcKjYjUxDg7Z8um6tIPqQKxHtyu2/ty
ehnrGMZ6ns178prHVV0/UVWztnUuFpPgXKe2tSpJcTBgbfnjN5E10CYVHKOQTysNnPEStfYUB8fQ
zt/dxU63Q2ko3ktaKLgFBCJAolAdUN4l3JrlmOm2ODq9LY5E1r0w2a4i1+lJSp2a/VTsrabiVV3k
oUgQiKd1sCeTgHwh9dRzeFdeeAzNlsUnh2g4/9TKwL80+cuBv/8ey+S9z4GuxbXzXBbZUfnpKSjs
h0ItuCoDDS7eWHaqmwG9G/zYNnEeifH+dkVebyqV9uFqck246q7s32rQEzWh7L0cNsKxtqkiA3rW
pxyoYVmbp8kEyV3VaBRd5zpiD1xJlhwGvIe7dIvpVNB9SMGoLC9+N16IBKjcj7m1N5bgre0Zr3s6
BTtQBcUbo2F8oO21t7KNmdlQKILqzGKEA3yusk065w3Io6lYpTWeUYLpgFXcK5ly+M4a60l2VYBL
tAlXozYwyZTbrulelJV/sJ6umBekB/J1HxXOM0qjhkUgg57kdKiFttQ+z53fnLqu/LLK9H3GPYPa
xDRf5jrdji7cL4QVIQoc9G0imM/9ZIzrPEyR/Tfzo0IKGnGWKDbN2EHWEsJyTtUovwMHxV3jK/M8
meYSDfOH02K4D3PvNx+3zoPikmYSNNeg3BAYTkyNVpnnHLyqncbdLqDeWFut+KWRRSMW2uhSx0er
le1z7/jUJpbmxHU3At2cHDNsbT/lBhLAMhyB4lkengdDOZ+jVPpBF8m66IBdlx3zuXp5tJxpW+XI
qGsLE3/APaRJdKvqdiflRSYqOdAeu9QaG5kgCK+sQ6589lNn6VmD7dAx+8acXITnHobFu/lDDkub
XXZujTUyxmfLhUKWTkBQvGSTOj7IPXxid/t8EiGwgMTYDdbaaWIrGopqP4BSt0RxXmRCmhwoGbN6
qn3Y4D4wApbUxAhvZC+t3JD0AtNkzhoX+7DjYQs7xqtriBbkGPxIC9hHsn+lyvjIQH6F6XfdBg9O
+ZgtFzFKHufmeVzsoxdz+wG8UgUKQimBFEINsxM93cbkrYSS5ptyG0tIBuEv0QwPC67bcYjjcynd
kzHkW1ECwQmWmEb378m0QWQ45qZLC9gsKdhBNpmWIAcLf74c9/CHNzlNk7W6fxSe+h8xDH6nTQxz
F5NeFqEIXSeFF27VVBBPwyYdetuyj1mZLf1ddAv26MLVa06cY7RIqhFDD79qwlWaqWW4qpFETLWD
Wrq6TG4P0lfW66JkOemzD+I95ZpfDbfLVCBVdrsvamuIDs3XbN2Ppp6x3BmVKJF/+AM36JBow/9l
A1sxp7hLORcMAz4oYVh9NPeBUUMoH+UCYqoqfiBVhv6Qe2WQg08HOpf1gwFZrvEmVKjxKLYct9kL
+nbM4EiQ4L1SJN9DM/cq51u6efVlOhUgIMYzZHV6fuxJrBlVNa9iZMDUWnWdSVwspbl3PQUjJZw9
tsQBZVPE5Kw/tUFF0gKCOPvICWb8zbUt1MHyYj9bewSnAbdqA+8xT6rqT0kOCoAgAwuDFBL5uxF0
UxLNZIu9GaWfqgcxU19dvTgbbj4hkOmmL5Xz3FqJGUTk3TrlOiUcHgTEMre/eLWw482yZOBboVuu
VmONyY04Mn6xdesPDABNtobHabL6fmUOw3Il3AnkaWXK0AUhVM0TNPvZCJD8JYA6JifnC1b4jsuj
0XoO22Jg3SvLsLS8Y1Nk4n3SjbhQmSzdiZyYYlP1i//LHIhmjNp2pL+C0lf//Otw/f/bDP8DWNi/
6zO8jPL3d9H8a6Phr7/xn52Gu7oOZQuZWzTo/kPC+R9dXot5M67Ie2IYGgnGCvT1/nenwfqfJjJU
JKkIzBgPO8w3/rPTYLt3tR79YmK4/mpcOP8vnYa/tw7Ru8Io8O7ETKL1sOr+E2OCd45NmP7Uqmjz
T7bnBzLsTxUOJB46Gtv/p/nyf+tSevfRyL82Ne4fRjf7/vvQV0YD8femRjH21lB3LnrzRlT6ucpb
sz1yzM3SiH25I2ainS3zTIc2/3MvsoNdleLC3JjE68DLrYDTIBTF4EJ3IcbFg/DOpQJK8v5mdW5A
CgJBiunW1UUtDl1fefPJ6uKh23v+5J/trOyaa5EO1oPbZ0NyqdM8WyjR5NydUndJuq122NzXqgrY
LqxBuz3EK6NioJRLvSk6S9fwDkllXU+uNVMbxK5d7AaK+Fs2eL4J8rmo7ePYVl3Bat9V1d6ZHN7v
Fufgkoz8pGEmNmnlcXT4DIvA66KmoLW96nof+4hUKZciH3v7ljcJAqC2mFy4rVLjFuv4AXSyS5Vs
w0Yb5loZ9ISiITBScZ7m2TiQedCMazlM98M3xVLR7WqvMasH1WZu7azLETkEqHcvHg5WWHPmQXjg
Yi9rs5E+UG+Gcpdq3C6ROQljXvUJNxE/IK0oIMlsejj4dH3QDXPgHIgRndFE/ExApZmmeGyV661h
NFBdVMOyKnrMR1MWm5HV39mZjmADne4/qSDyiw4H4+SA3Lhp3DCXNTnj9bDgUkyL3uBeyD94Sry0
XZvx8BYiUufCeSnMYQuLnv8CD+uptbKzs1BBulbxi5xUpE0ja7q2cuw2Ot/yxOO8CtxDSNkUZQkk
wV6HCcQ64pdzYKCZBwTtfupXs7VFoV4wNxx2TUUPQrgcyHxxVay8SmkAy5OzL/tagn6cHucuP2mj
ytZpLrZ9BeCtn+v1mM3xGjtiAMqIIIuKOA2j/21OFiwOQy3RHPf7SlfW2ZrdJ6fGR7pYyVfaW8eF
2JI2YBZX9B5eGh1XO7Put07n3gJVrvN5bNe5KS54a9Cg4+k0k0uhpdiXpnXU1P9xAIDY8HvKtlxi
ic33tgH6aK6XnT8te73UV1Pz6W3jPTSeurlW+tsM6c+lUr6g5X62Rygv9XJZ7BKu8Ri/2oM6GVCq
hJPrzRhiC+11fNB2nh+CEpeDxb6pUcFGhqfv3wlC/cBp2xqWiKTT1yp0rmUB0i7x5yCqB40RD1BZ
5BRVjQ0H22pZp++OBEotwvGqggXS6iBkhK51HdK3rEX4yxQhzYRwhtvX5bvU7X/3M1J8I+bkMS3p
M5LktSzBz2rQay1OttasXryiSbGHhKfJ0g+1zm4NgqvINn3gU8YFMUCCGMAlmIUW2raqc5yDyDpA
WGHSxxn+ZrUhEt1ggGCm+x1YVpo/wwdf9IHWahCFg/EdioJTStrcKHT/ECv7PCJKpaOkdrLzTnU5
fnBM3w82MEWnFneXbf8zlfiP0iUet1i1ndXSxGK9SPssQuvkY2tZ61YjLGRUsEmLPD8PLVEhFJQ3
u22cXdi2Ny16dAxp92ucChHJnLAqRTTCKGBk2an/GwnltmoA4S9F8tSaxB+nM8oAesyaMwwJMKOU
dOdq/eAkRNtUFmlZtl38UYuNRbgLfzJsg04j+F3jc0Gm6iEO1b03eT+wtb8bwh2jxBI+KAN36zoE
4sy5iBStiEgG4brMAO/2vnVV2uZPhuzUp0a7y4S3tSsQcItPPT9VaqtzMN1YA9PF5gRYnAjjrekK
DRsDgHxfYO7RHa+q5VePeZyDOMjcaaXccqDR4L4lgVnw39Q98Q7hiaGdZV3N3nPc+DekCMEtpuTb
0KoBatn4Lw4V1D7FuuKL+a3vJrSTSbdnSLgJpu6waD7NRpuxsgoSeERq6qeCbTrSAMBHzsG7rCAZ
MZkr0OBD/Wcp67fG83/RBd0B9iJ3y0htaBujvbLjVKxZNfDBm+v2DoR3wpmIvGIcNklHiBL/+mD0
nUvAgMoZjorjHCx803Sg5ku6wnhLSbzagyTdxkm7ceyedMU8fiz95OJV8rtzedAbhYYzSyHfBh0l
HccTP8CXayxgkgzig/rJjzy68ivJyZx1N7n0NEUWQug3HhbCDZtEfeGhbzamMUnzPJcaz+zUi6th
VxiGR2zpdpl3NIGBRytVbEuvP/q0FEEaxG6Uh+rUdFg5kVSuUK7/saeCpcEsCvbFxCo3WWCSNE9r
8RDU4tjltXFy6X+BlOMoNjZzumeS/JiU8hM065mu4MtgVzzWBIhKzjcTZlz/vebM9rvPK3GpQQBE
eirPftnQY0Ed2tiQJ0t3IWKx+xmSwMeg2Pm9VKWxdr3uSi7h8shRqNzNoOrY/H5qnwizliU6rDoS
OYSxj61yhscNfXhEGZRz9tvIqTnUHmlYsR//pMbeT537RzXcXEu1wT53UqJ9q3w6mR6R8AVqHLbI
unpJsLkAsXUcJL2lzYXiJtXG/Fr7OQ5cRTO2n+ao9Noni5bP2snMM6yLPwxP+204tgR8LvYlQyIE
BYCet5uRtCbuR+esdtlm5Xgdwz4B40Di4V1V9w5LxSFpow8uMi+oF8LxDadpvfIKv0TU7wpaMfFC
2nR7GpNQHgyJqytEc5XzbNxDfAzmNflnPdTjoTXcD+yA4cZo9I+krR4F61SMj49ebiiJxyBa0M4K
58GwgVhZMw0D5YC5YKa612lxDJrs0W3kOfDrZzfI7I254BdjA5w2bmo5Txo0ZGRXKPA5KmLV9PSn
O49wNJSzi5uSuFHbyMgiJcUOC8eIeqbNT44lzm3fhmt0hp8Jb0SUmWQukHdN0971/E04VeLXZJff
44xP2pyzJzdjIsA5rlqFgTDfEI1v68nNdk5LukqjvU9dQy5Ez+NvUZ01NBy57Z3AwmXLgfM3iFZa
GNNGGfGhGOxNUKUHxxqvoOe+JoeAAVaaB08RXOHF5XYsE6zybngZq4X3ZMESVgzsEtWd2TD7Pp0K
BJCOPplQ+KOmVr8ao9ygXyKx1qVTHxZMp2xyb8JrPmQvrXLWplGeZYrqIWnL7yLsIhEnZZQ0nrHO
tAEg1b15lv3I3Gq3WM7HrEt+XUoMCjmWwYAJzVwaX0OQcXgf3Td+2wZSAFToyXo1fHQOmT+dKsDa
IQ9iZRny6IweIRjlJNa0O7JrVZH2MIdSrZq++2xzMYOcia1Lw5eZD7m8kyScdinHXSDnNn1kKs/J
Ow0EXDZF/OXvbLJwkadpBwKB9mr1lBhWMROy4k3mKitc3PISv+6pzSpkcsLE/xI1OZK6/R2xVX8x
mCnep3xsVBctSHDVCrunfe5Hx6AkhKgORZJJ3Zows7q/GtLGv/7vzyb3k8ffTybMgu9Hqr/oe6Sq
/v1kohCwKYEkezXyeafKr4PTXPTinHNEuIm2Feeu8WMFWlf8dyGRf7cQ309gRHtaBr8oSiACEu4S
kn+RiCS1xZ1j0LlqKp9yO1cEI6CGWB5qlRJIs2QLMcC5G/fXf/8r/0ODfP9goqFQ9hg8++Bl7X9I
CFs5qNG37/IJsxEZZy/hwHnIwU+syoB+cCS6e0IS2S4mek+v4pGrqVsNbnEIMsXwi2ekzWonupII
y9iC4uuYtcG8cEjoYzPWWgeLaOAv5No9pQaVQmUXfh6Je7xMZEjX4GTdAKZPhJr/G+HNf72qHKrv
wkiDqSqUtn8oVDpoeD7KnhEarSzfejcs3xSdZVFZFABiEf6H1xWBsfn31/Qf3qu/biax3HdtOZpz
zM7/eI6QRg52YgBo93JVZmunbu1XuzOdfivnuYojaSn4oA2ioDKifcUBZ4bgS9aP54PdD7tQ/DcP
9n853//VdMACge/gbsX7B74Am34whja5EqU/JT9VErQsF7WWycq2ci699LX337lpaY787WVCtgBe
nJQmBkF3ets/PnOyZun7sZOsx1IfEf7W8Ui44se/v9R/ffN/fWUR0Pj3pGB0bkiQkKr9/b1xJxug
mM8cxHwOt+VaH66Vt9710c8f6kj38cOJzEc2DbODorlaBXsW/e2//woWj9Q/f1Vi5xG942ryWYNx
BP79SxTomWM/gWw/pN0J+dJLGlN+tQW2djJyYiAkkwR37R7ntLi2FSleA0tvFWT9filbHVHm3fdl
wgG6gWWuQSh3nP30jyfGQ5yMENqqIaeAauzi0ZKaXjwULWpWaG4tmWVB57Q7x4M8xKRB44TvaRq4
SOmakmjfzLu1hAN5piRXoLkMkoE6IuzIE/LQdHYDZHtYxXXF3EEF7Nc2uoScEvEh8Apro8V8r9jp
dtvxhzTuiM7qGX/tt7YrYgiwnHOKuZTe9C7d+eiWXGV3Ue/xOH1a5GwZqn2PbeuY2/VJsMStQTVv
/JbzJW7uA9MzQmpF+JIgHKgS7lFsbIvM2zXOfDDM7hoqzEI9HoLcEls9SLKnErpSWPspQwCJmWl1
aR1vu2TTrvchGoM3YQoOF8b4QUP6OR28r6yLH6Yi2S+T/ZTdxz4qY3zi9Z8V0OLalu9clZdGAYtA
w4fO3dzlS3ashPtBhXbuRXJJq2W9WPzPIkHv0o7vCjo5rWomS223TRyxc1PxXbC/WiZJXU6rfjdO
88JiSQ990Lspm4AcMynl7ST0NX6tg8Qm8wBaDqmrReY/MTj8uAcyTWP1BsX6OFb4tDwDwUY792Tc
ET3UeljAikMjrbVqw896dmm+s0nl3cVa8vcpye618b5QyC1j9UU0uYpGu3mys+m5ZCDbVfbG6M0f
wvP3AWi6wuTGqvKOQypf0sQ8Vk5XMmAib5PeO2t0QChsomvOMnn96WViJr+LFoRHmbbyjfSZgvJ1
Gog/pSPXrUog3CvMw+bjKGgvTMN1sOuXZFymbdfNxP/FsvxGxelvpWE+xHmz0xazWzgzjYHGp7KN
ah2L7MHR/nEOQaTEFfcYzx84AJoWOoXnKZlT1cWwa0v9sEDKW412/0hK+HCpZ0HlOxDCGpCP0emr
6HoeeeaFW5E6x9xrTxxPj6HmPRsXP9+2KHciU2l/NzKIJAvGyvYIM5Zr0bQPKi92cTzSJXdyBSJr
Auqj0q0/9hR9tl4OCHleHbpjBwdt7CNdmj/M7RmxDeJ9KAfSAAZ/pbGoroyqGg4jb9sma7LPIRxe
vAq4C6P+mfmuvzV8vWM9GFbL0rhRyqJRV82DqMG7x8WV67qum6Zn3m2GKw+HS4RAFnpMM3uEv1H3
GdaCpmeRG6fMzn4f78tGW28IWJmxLeNL2LLNIENhZKia96BlRyJLsX6QU0jCBmVi5LYAy8phCmwE
UOOpn7s/seUe65FstFo06aYzNZHH0jmHafg09eO76Cf4VQiHIB2iAiY7xYfDTG+zn6FnOR+ONLqj
wGKkA9BkNvxVqwrPbb5sMAm+oN/ZlNC0136jBbFxRuQp92p46uLOyWdfEFGA7EqS22ZW7q6NqaR7
twWp77zrZrlko3mNQ3dr8aTIJvtq2uFYSrGxxAgClQCWbt62gbmql+I6LtlPJs6btDH2WUmoA4Bw
GehTvxDRZpbl1oAt1QXm56i/zNR8Hxk6HsN8cOTOqUqRvvfSULthQlTm2xwPwL2u+3oUG7Q293AO
K+HLgSQnsndnVt5vT0whGK4QNE9pLn6U5Zk+xG5t9xDbWvHl11aO0zuZCNPLgeP6mfs0TjnxcgkX
PWRtRGt3MoXCQjBk7cUQ2bxbQuaqXV+8IWLtefiX4i2E8Bu1/Uxyr2XlL2ZYdDeayL8GQUC2EjFt
FHMNuvCPGD2XpqCaSfW1M5KRdBET8iOHm982eKln2/gza5okx3QAOpbHJY24OTDOTcFJAV0OXQY3
idyE9HCk2vrcZsaraynzyTDIBIiqzIcFLSBFoVpaleVk3ercLEOMLskEDaqhprT94W7I74553i5n
ERt+FpUJ+S61v1ikvg3XiX7Krit7sKnZicmnsyK3gbyMQOuVjjldLZN3zpTqNpjDH4IpuA2ThcOD
49EaGgv4+pj9PRnzY52g9KMWMOl+UF+mhXwbevujm1EEIe4jfM/vrZX0OnG0g+7Sz9PjogYC2Wvs
tb4/NN/WMvyyq2EiLRI1kuoE3eCqi+lwmVk8fIYGSX+zX5fiZ5lC5wQGSRNUaRJ3QMx8GlPbHlXm
4NrFJdb2T5WpM1odVZld6VVBk2PqsEWIDK867xxTweCpXVqLRdrp0+IMuY3SaRmbNa6w8s3K4quk
chcHltYUFUwbmtW6LwME7qqOybdMYmf+gdP9e0xIpdmH/mRehrAat3OQ1kgbCM5LBA2Lda4IJ9hm
xtwDyy/a9Ez/xEPepd1IA6lb2ok0+jjm3CWntuk3vMvZplGaJmoZWIC4NFPyBBXepRqJEVx3gegR
6wcE5s5N8LMfK39TqLJ9mltEPkmWP7gxxYxtzJcgVZk4KNdGgE/xGz4p6ouXQSTyKK1SgzIcsuqx
GBceZIIHZ/pW66CNC7zJYohaOW+dPr0taibbSDRvis72HNgiCjSpmpZRZ5ucLuUKGwDBM4Io+kxM
76krn9D2NcgKWAAzNXmPXVeVq1754YcYUlSmdhY7f2o6rS+6ks6yWWyNRia/VlYMXdHfOC3GN9ir
/MQueIOSTfwXj+PKlzX+aznn+9CqIf/KoSmfKUVKBFI6OKBsKe+o1fTVWMZleQkbByVngEgC1918
noARvtdjCorbMeKtBalpQ94PExoiAVCGgmMKrHi+MQZ3d4UOp70TjsWwd53F3nE47XLagYoF3XRQ
vNq8z3sFS3cTD/RI50Q9QG2aPpiLeetZj8/MEvVJDoIWBJp3+iMM4F9Y96/Sn7ojHBBoew0F3kqi
+HC2lNj5Lmjo99nGqXDbLy7N55yGl3y0YNfpg9TtLtfzDpWCv+78Kd92411PapvS32dMN38rN60f
4kRDGwKCfUdXkaEKF2MHjwL5vLCVdrY2KuXTbLGI1oJARc1E7MSMiBCbHj9AlqOYcial7x7Ex7jw
eq586a06321vjb/sgjgjE9cF1Kcrc+8raHxZ2R6YjRgMxcvmhPb/zBtCsJ05yo3oJmIhZPHF7l/t
R2PaLGkX4EkpvoaEmzOEpbvurOnWVy3qEPM+GvAjQmZ/J5775Fm4Gmtygqw6f5gslAp0vW9wP77R
ZgODy1FZ0JtZKxfuFOOYhRmTifbzHjlB61cUPIAimc5GjRcin8JjLmgmi3Q4d0FwSwo0JbrHTqfC
e8DfDPAuU5s5YaTHUIPdMCPqqM7giY9avwZm/AqOyVoxtgPKWE8vJfBQ2O4N+26Nzor5AzXEnb0b
9T3q4YkirIjuFaU9EfHeeAkDwhzB3abtHM21Dt3sNk7MXKGSoHBtJxKw3OAmiYg6+6NwdkK5xgft
yoEEHRTMNVFCrRWWm6GjfiXdIuEc25X1yEBg7sgblK5/4CogXnK6ZdXX/n6aA70i2M74ljJNFeju
cPiV5X25E/QMrgOxyWXpzJeiDuxng3ybqJuDW9uXmE4rp/7hTf1ZzSRUL2G6m2yhHwHJw05wi9cu
zN8GFxClG6PgBdN09RFsrGqzm4hoWI6JpP+bTPJH4A39pjIGxCtz4PfXZlzUn7ro4KCq+TPPlX/M
A8KEe0N91EXMYUEXMHsT3qPY6Ja9y6F828mlXcU9JSuxxxlGy4ysqLjBaGSTrlHhZ13ikLGG8C+N
0ZS/+raaH8F1kZBLrJv915E/bg7a7XYFax5VNmPoatjWuXjTtf/YKMnlbgE1joQeLCb93x69zGS2
T1mvVzVRwb2BDiSK43TYzWIMfg5Zw5lRxCHV3L0oSRbvkJYqz9Yuu162Ih82ebZtSI2L405vnhqQ
beEXjceb8poG3tdQC7QlZUyCHeX8uNAr9OBH00lnoWdgymZpTfHFnFA1KZjCQU8ElZ09MseM0qa/
erq7zkS5FbBoR4dZNb2VndHY41b6jFRkH/6RRdCOEYiqd2ci+Qm37Io2nnGSM/ndi5m1SI9bsYJx
C9UnJzXGwhIQpRAL22Sqdskgsj0iXDCH9ZcyieYrDAt+qnMyx+ZIe+ebUYazYUFE+OkDvfXYryea
k5HntyoSU4c9YZY3GCOnsecJaFT+XNbNg83YswoQXoWonSLpkh/RMk/zE3lBcSZvKM5PoS+LJ6dE
/W0RlipjvzyobrqVXtJH96NXxygC1Ggxj3A5jPdsGVglE/swK8PCpFbfUZ3WV1dar66I3Scm7xRU
zjB9+iZGJD8jn3uoi4S7XL3HlYWBbRk+GzKDIgYUzoE8oRexhM0jsG8KfccONpOLbHtY6njL63Nw
eyJwMyshlCenJeDFaccwdjbWNPvMC6YMTHlp+mE0lIuhqhkVufmDvcTVZnSpsafxzMYHPtUllcir
Y+9keffAaobiUZhZj0kfPsWCy975f6SFmM7Pw0d/RqiXdS61UDOiLBUc0d36EtaLtSuDodiUBtTY
erilOjy5XlMdMmobaD0ciHKUc8eyRV2bqwRoScZK4ckh/G1n4obD4GvUrly5Zv1l9xBhq1zeiobe
gPLfBrZgjhT2QTKSPpRouMya8ZJpJwEvr3zrFqvFVuHHT06Q3wrmTGeVoPV0kqmBGERksxjdXVJA
xZ7oZVqrMdTI/CdJvzttj4vHBuksrWZXxivQy7rcJ6O17GOVPDPdECjM6cNThGzj1huSrZELILbu
YRSq+gAnQ2xo3qjVQuwEorV4LVMmmS0yz8FQz0Mn0VYk/aUs++BFuQBYgfQTu2YiWSUqAFElYi3u
cP8290Q3j8HoHcMi5UzVL/CtXOWiqoxR/GY/HV3Pv5rJaRDyueFxLvRPQ1poipsFGET+2XUObSC/
/axsedNGW2+GxBMHvyLJvJjSfl0V7Quqm9/gGNNIs8Zu0GHieCuA/+PQWM3MyPt08jdBjqJhxsat
2+yY9qjsrTm5lVkNNZkUMHcQAtuRd/GXWa3unQfLUc8gxq9coWytvGo/q3FPALRFsr13Iq9hWbkx
RqaO5Zju7zVXcUOF3YZXuqU/jEXLSDvB6zKaf5g3oqFtmoNhObfUVMTOFtlHSR9wx/mX1O1RdkzD
vHo1uxYm5qm8LUnO1KXUwT6sUvapjEGobXQ/257W9TAwMKfUv/SOc6Nd3K3qtoB601Y4ELn+rnB/
un7OR/hOetAeaTFdC19bkeyAZKhcm6Nxqiu1K8p0jFIqQIIuzfpXWdbWbuCvKC//GC1ezmTyHxpe
1XPZzgBnaHh3Aaf2sSeJcHb4Jjqb16nVvnad8bqE/i2B8z9nDf4Mx5rXsSvkynasF9PNrmPLCy2M
8pGx9w93oBYK3fzU2jPQZ7tDZjFmJ3MeZsTPBeliXWWR6j2bV7ctfiUOb07mCuIs7ZanhxKx6u6q
5sxmhKHC+a4P5ZgTuAJFrgKYNcebBb0+fx4Oa4c/Q9a+PIC2fE278ln76CS6XLz0qnxvnJTEU5tM
VZd/WMrb3NYfFL+HsOOEy9mDdqIkAXxBz8EzEs7rzh6rFW00Bg2D2Lhd+6wm+VoutHlE3z3mGYrn
ppWnvCPKxCBNO1dyH5e4vFJjvMWxeSKv7ozn7AkWIlDX3n1z0BiBnUgr3DvVe224dFrLa67TV99h
fNVmEEMbgsjj8ssJ5tc8N3ZeiCgrs6sPT5b5mwHqFwymsU25MA+07HtaehXISXbtKBnyh3kktsyk
zcgdd/KD4Trf3UycbIqw1x5ALo0+n6s+XArUPofG0ldEUCVFs7I6j1h4y6GHRkdpdqGZqquXoIEY
MayGZKZR9Hwp2ewXXGHklrXNdipDxb/SnG2AUKk2fetS/ZuX2zk5DfkyjIII3IthtPdNTIcseMS3
/Ozz5IYms+YJo902UMPeHPOrN1NRClfGkTsLzoFMrKi/mOdzsN+mMrtxMMw4EWmbiiW4LU6FvFeX
zZaJKXGLXvER5taEYYzYzoklKJ2ZwgdS2BvbgxK/iIDHqc6xTPUPiPfUjmPutrXQQ2D7AkQ6/y/u
zmNHkiVLz6+S6M2QAL3HtSAwA1SI1KpSldg4IjOjXItw7U4Q4IYPwTVXs+COS+7um/BJ+HlkRXV6
ZN4sEc6+Pbe6cVEpytzC3OzYEf//n+pypUP3CHPtnBTCVY3O+soCyxeqAWh+Z1bE1qzToSs05PcS
RFMBypOik00F11m3DpMwwHlUs+yz1mQPKOxqB0RYHVYRlSa1c0jJhIpsyzM31orjGlM8k5UmwNUX
obig+6LY9KsSbPui1cLTVqxOqTudOSvSU0rWK6CLjXllaO1t3dTZXAnLT1EgBhSrlANRt4/B9Plg
p7kIwfcf+jZdasXIdM/drrIA5+kLs5Rarg4eG9mpPTfL+r2kaYDUDWBYWoj8MniF48Cq78TEuUkg
cUysVXSqi4o388TgRm1Vmw0RH4aRntF31NamVF9Ji9Znjrg6T2vzPLWVEzGhbaYbenSy76qHIscE
uGV47cbiQahSjOsqE4dpVR3Vane8CnJ8KJcacGXnNO1LEGjvEvGuUHsFdVPGY5e9Ylq3K1LlqCdW
tWdMBDMQZk5KRAHMEKYMdd6GDI3YixUKYE1AgbyXu6SZh1SQzkQlvm5XtcZl6ZiHjkRAQOfLjqWS
tbltNneCEE/9oFlYHjR9ObebCwD8BGbw6KBAXzoWnYRh5YhXOaQK8hGyJxy3jf1YZSAg5FUX3TeR
JJyBL4d7JlpzkOUn4PIUsqBxeyXZHblsqzxJMksHsZSkU7RwrRM3CZWDOBXSaZ15F7kvkiMDFT7l
4wrz1ihvcpt8QhiWAmBCupAKWS9IIKUXNlsWlp6uz9rcqPA76W00y10hvQMum9/odpJftqFoX9aC
lMzTLC6bU1sHRyFJQangbJX1pCmMwD1xRG5MzOdBQVaU4LyiJ66HAcKXS1b3ml6qU4WS8qniWhYA
eEWdUPzsoplRZdlpm7lXgLt79iY0RN9sD6vOtA/x+4j1xY9xYz/kQqIfrTTttluBOgWWtZqgvfIY
RA58xIysU6DXn7oA+Efn6pdBI7awAMo7sA0fPLqPTSD/Ic29Pjdp6qGPHD1GDr2rpXJ1kep4JEpH
bUhB8PdAEhrIJnlDPrCVP4cOHV8Ro0vmelEc0lIMRLynHInU0ee6Ii+tQPKnlSwRZrvhiVB1GHET
7JUIXGRiSKsPsB3w/IxkLjomnfrk7hjuwK1KIL8PCHG+Crp4TrkQ0X0Jt72UG/9gtca5kByj+egk
sg2FUEI4i7uw3u/0iki0AiATWtJR5PKmAgMLqfgo5JPWAbOHU5chXDArRboFxIZ2X7r2uarWDu0g
PWMGcEo7L6QiPRM1+k76GZr2ueayZtJxaq7cc4Fc2ExxMtLcSNKB0QziAHqblnFBoIwJ88uhk5qU
ri5WdUznDo0mEXUYCv6MuYXBftatcpKuDn1Qdd2jyCMVkhwdaJUXxfMsB6w8kbK+mqQTm8M6Q2bm
ONcMaepIK6BffRrblXLCVoh2KzmFXQO/TbP1ZN6tMpB8IcWPQlcuVyllK6zOURUb+6mLF65Udrdv
IUZq0W+CVtVKiiMkkVZBbruaGESFs1JoadJXH1OD/FAJ+n2U0oWct7PqSbe38ipnW1nXAin00Lkl
CXEBSzY8b0HbzsrWQmE+9GitTi+/BvgbwCwBX9ZVk/7DBG42kaHXUhxDjLgT5EmITnFhpaQ0ok8a
TWnIh5Nz0sKzGPL8JPQMbWJAG4o6oGp00wX1XR9ADrnJFIKVoJM/CXV1Z9XxWaUTWejESmQt2tKe
tqxXASbK+WC71ceq7ojlyL83kSnuS511ayj5NayziZGW7Yz8Oylca97EnE4Xn9LJP0duJVLritW5
XRvxrABI6KtmO13ZyR2IlXlRxUetb5+VlfjQKPJV1kinqWLL5BlyIL5t4UxDpTqPARlZRjerVYWe
Ehni/ElwFUZ5Ng8KoJbM+Avw2XPRd/OD0K7eBxA8prEeAPaMGhqjquF8ZSmHTmee2BkINc3HRQuC
aqFEHdaokmhLEx/ZK4WqGzL2WlpdKu7nSFm5UxI0x0JszU30ZJnZB4rON3a+rOHvCQROLm0c1ezB
8QuuLktup4LnHiaG+rFO3KvEoK+q2DMuV9GJQwY1l/NjosrDssk+S103T/JunnYQ/vOCyquJJLaP
vlFRnAU6BHLDvWhID7BrjohbDrTU+2x0eQozq42PwsY4LLSeE9ocuRIqYKjvHliucd01gJ9yOTkp
7DbeX4HBIoTsAEh4/jK0nS+pFn0RVt2lDUkQp/xD4IUnUur0uWzlzhFDAKYGrbymjorr3gnAR4xA
qk+RwgHKq+HxqXJ960fte5ywYiK70j4RxwlKuDN1RapTNJJE3/drnZYVvR7HNBA76P1eeSYVLTm2
qKo+rWSdqKAsVyhEpvY1NooSdVB7wRTG9nGQZpTnCxj5npJGM9UXyPVD4ZnFglGG81Ao9C95KDu3
lpM5+0EHhS6Ti75rnBjVRzbk0k6jMaXcxrey13UAZyWwctR8sxJwRC0a6UyJ/GoWmxJAzgBlv0qH
JteH8J5JD0XbNh5sp15dJzFZUtp76PZUQYmArJMEca7qtDnkAT6un6JBTCuyIqtgc2maARMVnEqD
IBVZmRAq2IGiip/JlmacRvcQOfj2ojMUTEQK1QzH7iEPDevCVNKPnUpJR6RNT+Hm8YRrNAefBodL
LEq6P6vilefI2kxp9dMOrAFQiHlL6adQIR4qKRREb6XT7cuNOHmQlMQAMLQCV1FG+n0W6zbV+hys
WoN287mbSjr+iHUAUPpAbDq6w8sdrG5be8iImM4rR70xbPe9beDJZd0DmUxtLiUrYd6prsEndsj+
9TGQYjiPJcB2OnEZzlHryhe679wZrXoUWpAiU+24TuGYa0lvJsVoEaN2UGKnO09WKKJSYsmcMjiO
svQjoXi73zQ5mQDysgeKXwr3PuoRJO7l1X66UiAUIinkgaXTIyS9lJhkn5m/V8OWxztFfFIH7mEo
CsGMStUp7AfIqICihQSILXLGwaFbQDFJiAanpW9+FAThFhHaC7E16BtEs9A4Khuqj3T/gURKV1TN
mBs9Gxb+F/LGdZDNNJkQo7Pe4yHMKK2UE89VrtF/BjKNHLIjxB+cOH+g6Qj+WkJt0DjtRTLoJuBP
JSi4oVpclkkpz43QgMpAI0A44+jO6lAJHB+SnalR68QRhc4LzUNxWgNJhIjrXM2OO6GGbhvvS4Xd
zKGt43d1Vrefr8qj1lQiGJ31sd+uVkdZQobct5HOqPxjQVU+RDFI0VywxH0vdy47pazOhNb/lHnF
bdKzlIvchI/fk5fdUmsnqVZcITaxb4VuMg3hTsKgCzglorqfpYExRzcIJdueIo0CHx0DqtWJKJUf
QZqzzRgmQZ0BwQlTCrNprSJCFSNMceIXwj76dPoE3Kp9jchc2RNtPoKmKac43Zd+KO3XgW4D61Gb
R7EUPrR5yYwh9OIBlvqktRWUqDPPPWA1Mh8ms/+xUcWlmynFtVrFUBriHINM3xdq8sBD2gbnHlGP
qYhWpeYTVSmRYE3boLv0XEe5kmED0O0+17hpqF9PM8D7U9el6x8m7rbO3FOtl82KcxzvxLzLI9qd
pRnxamAFlNFX3IorUhgUndpyRr7zKExcGbQXnXHglx+1Hl5KI0Y3hL3vg57j70EYPMhbCnZGrEHT
BlxU+tOMhhtE97mLCkZZpbSb0JGJ5xdLlQaSLp/JOeHdd9a+lxpAmuk03sWfpJAK4KReSW17UqmG
Q2LVVBTtJHT7RJdYBuVMAewOMSiIMvlCDiH4n7V6wkPiroE1Izg0Y0tXpejdNDK5yXkTwEI5ptBv
GXNJi2lqg4aMwnFRKI8HMKHcGU5QuzBkA1GoIpFSfS7pBExzGuEhUFK2ejnvTCcJLqpAiJZViUcj
rFKM9qpg0FNPM9p8bmi4dJBtAo5ibuFcEEH5/lL3Gj++ixvON7QLYEUz+luX5TIKc656RLi0w1ZS
u+xDRqY1pBZ4R16UdXfKov+vUwB8RIUkaEk9a3hLCJYLymETWajlkPZ7VEtFpoDj448nOZVfu0qi
6BT1kio7pibUc9ed1vrkoJae7zd61TEoMPf7lVT47QOKZpX50IA7uXNpzeXNVc4A00Kv/7BzcE2v
qlpK1JncRcGZAle/RSk6TA5QFbTbM7G0QnVm4qTHB3rtKKs5YGBoIACxQGuYREnBVMog8FxD8y8O
ZNsos/2qdE3/kDuTxlppJ9b2fpDprXGJqKBlnQSdaJaf8PW8ZJqDr+w1GSPRnNSWWQsf/dxLxQmS
94StblDoInkGl/ybkHeJgs9MOZhOJjq8ByBjAWCN1MYno4E9vO0QNL+d19KNatiWN4fbIXUHVUgP
Yxqr5aV3luqG4B5ZJTxm0sReEj2SjqFhkktaBoCRr5c4ti7a0gqJ2CCu7GOq6gGM37BeZRca3Kno
Ohd0HZeKUnHzPokoSh/nKoD7GQo4snrsqLYnn6H2kkukRah12KkP7DrIFAFR1lZstHkj1dUDCay4
xtEyU/HMrQx8eVEMfFLWYiCLV5Leah8LJ6vbubIqASsoObXf93ImhDE4Or/eNx09oxbq5hJIipUk
z8oelHwslrmbAYUJW5vArkyTcmKqFSpNE5kIQ76QALNXV3rY6XTZdjzeDJViDmOZmolxahDEHXWg
YbMpSwkhWmhSxLYFwG8m5a3QFy68GI/9NJANnbEyoz1JxLiTjzRBT4zzjj6x0SEGHXCyJSXIiwRI
EKVTscrJqwouQICJl9gYDhCE7rUadGRgxEBPb+PMcTWqZWGXnK3E1DzxgfY8Cm1acmNqTnJITaE+
Bax/5svUHlFFEACcVEJVvI/SKHenSUOL32mutcVtJyQqTkIAlo0sHz1pCifvYGGQtj6u0qiCHGc7
/j4KTSEV0L5iifYK12FI0nnSuAVlWaARMW6Q5vhexV6UonvAItK953OlTJRqjcTEo0KZSCk09S7V
KtrmEJ/RIFAO4F/Ds6nCDJQ+q3MZYcr6DGT6RYnzLj6IPXDW01psQKn5IMWVIzPX5Q+CBolh4nUG
9A63bsDoOLlZ+kcASgnbfUSMAfX5iDscpqYHqaHUheZK092bwGvA5TYy1LJ6Itu1nB7HelR/cXhu
cB6TLCHT5oZEK5maVDbBMJUqiJnqTU6Wg3Y5eaAVczltBRqQmx4aGWQw3QejWZn6JPY9i+6WkrmI
ApQSm8rKLzVVIKHjyj4FOdJXpJcap701/IajbOVBIV80PtOZUuMKjzS/NvWZ76vFQyLLYL6zpgzl
swqU36GKDpc27WjcBQlOi4pjHIaAYkwuYjzFxgmOSzejRw3Sk2C3cJmFHEkii9Kr6smsL9gRTKcE
pAqKwxp1rnuA4dtIAqKQxzZlj6wHlbc2HU3JR63OoTVjIqmq3BZFDuFFkXN9nqOJvTr0WonXYqWN
B8zWLIQbtLsAJvuKohzaSuSeFuR7LxMR9pNKcGDQLxDByP3CiKQbubXKisnSR3ImCeFRbtftdekm
0iWJDHLl6YpE5TQT42hmhl7qHCWSwtGsSACq5KfIsB3oZYxlW0VOdQEmK/kIzhYTQj6JRpRWp+JZ
KmLnFrOudrCPRE92ij5kqywhnijuTMk8dVp4gYR8g90KFokJkNylRyWPbE+c7aeinpxmHhpxdD9s
k6NI0quPemUCI5c0iXsoa8grJ0nChZuYvKcGyYXPmZ740VRXIzMhBtG0eqLmUn6GzLR4D8QJnz8V
EjIXqutcAK3hn6lYCYgujUg3yNgKLdoG2JX4JQJyPLU8WOVTG4ELbnzfM1U6qJLOnGNemmzfi2GO
TVqolf4kpM2dPk+RAPOPRTMSQI9wGtCoy4VF2PnVp9xvQPGadXMJy9k0Z/j34R3VwrCd11IO0FMU
QIpS4nXU86DUseGS2Kj2LM0T84uYp8V5ZcEWw/VNgUPlXJyK1CIDU/uR+alKmvQG9FN55qGmdp+t
2AhTGALspUgOIa56Tq5f57EO1hPsHww+tTUXduepHwHX8buxjAdxaRJluTN6SQQUXWzBvbKyNAGH
kBvhje3mp2oR5sWcCBw/PS+aGzoFuh+tfEWOS0QCGJBJ4IbxIhfl+H0jiOK9hgTPaViV0b2nSyuS
dRqMbYFW0NRRupScT1hGVxROANqJdCWfAWoSk0mQ0hslLzP9i5emOFKtiFdSRLW8T+4tvAOV6kJB
0ly6FNcdqByaA4rKrJYa7boMV7lwqFJlOSf3gqhGndLCUlTc+ooo96YINRljhZCWNSm01r9pMzte
lhXtP1AsnOvk37p5V13h8DuXMrfRe5OSYXDiGxm48MazYHC7FmTcTM+mK4qigEtsf64YK/dy5Sbl
qZIkFsIjhk+/l0IozjsvLEGau5L74DmWDWREzZNbL/QIKztgPWjo6QEk4MrkXpG67D0ICfORj+28
V5VemrNwEuFUS3PxNisN7yEBbCLAqKOV835FRZgKn6EV6gyOb3nkmWTM8QYEb991yOiCJBTZ2n6o
cqXJSs/LpYW2TmdLSBLnPgEFEoxAoJuDkKQGB2rNl+jMskKVSsE1V6VIupT1jn2Jt8e+l5o21sGG
0hBTMUOqDW1uOfKxUMTaF2rzwgUqUz75fBEa89O/Q/GFui1Mo9UMIEV3ArDL+lx6hfQgdrDRZiTl
0ivXLdG10QslI3UC3OgoEERshtdEWJgwVtjGNgDRA8VWQNrkBlj+3Ed5a5JwQwM30vg1sT9PIXKt
QDFlGL6ySGG/zmH/ToA6ArlaEcY4Ngprczd3kNvxyBAAeE8kDRSK7wf36AQWM03ytRNxpWN1KzW0
2olLOuw4XgkmXitgrYemrWg7WpRaGE8j6AJLAgv7LIF8PDO8Bm07tAPRNlqVU9wGqoBGR6Jx0oiB
CStGaFjKFJ95RXY09g/or14hiAMvN55DyQzvUfplUagmwOtp7dzYl5JWKOYWqe4vYJRlHZk2Sb+r
OciYMilc1bB1DTWdEii4zXUuGzLVOyXOgJKuoIdYtVjJj8V6sYqic7s7cijhHQdYA4dIKOIgRFk0
pFxtSFFxJ5XcnfjPembSk5dOmwWhASkt/mraZ8DEhZlYm940tqzmMhO9FuU8INEQEJgbUgNBlMDr
inwntm5103EOYJqr13JCzbQpG+3O1eniOYnwusSJTyz3UaWpA5xG1QS0pBfuezdvunPAVfL7uqND
xEws4h6sDnHUe68DkbUnKIGvVKQAHVykrHXd90ZpScqxUkTdfrkitRFSLrpzLQNGgZfdZgkAZbQu
g0epW6FqBqH4nryufkbmH4/dE4GrwtrKZP61Dkt3Bac+3I/RVSBDJlZsl7gNOT8oPvHrSUIxcIKQ
XnklRW12nGaqd06B80FC9KOcig5Nq2ipjuDGXSKjTjOHr8ELDaOAeyTIClk9FOl7n82fbv/aK4FZ
w8bkaHlg22ep2jaXXem66dS0M3Z4RYalOlEddunEatDImhtr3pnVXzVncS7kyn7ETskmqA6QXF4P
QP6bE5FAzAVt4Cd5c6mvHFwuxeojN71E7Oy4lhO+ozYNBz8ILPYl3HmJ/nR64grFFEiWeB/0ewWA
PexGTRTbfTR2fPlMR1I7OCtas7H3OzpnnGhlYemwZCoWKLBXDALjkwuqLtomOFSycGXNEQ/RQGR0
JZGxXNRVcJi6Db//ZAUoxdj6sYmaAM28zWCFXECmoloNUxYDBsPAaDVyUJVnTu2iBixXuqpNciT0
oOy5oGPBwiQJj0SLPOhqDh2Fm3JqxmWiiofAN4HSA1UQCvBnNfm04LjTAmKJCmSdCCNQj1qVPkc0
7mHd1w5hjvERb6OiC1DdK1UlugSaZtH2ugSMOIUaKwf7Dro41iF9OYrsQNJ7KGTNQaVVQozxajvO
BSDnMLgTIg9pSTK+OnVcgD3saiCaSyvjPkVQSpIRB6kK3UDADUdq0q7sTpzGaHnRDFP3eJOtiHDa
ado2kn9Yhjx7kglB7M4EIck+sId00plJoznzJmxKclJ2BgBF0UkiTWXVcq6LPLNxZorCOU692IMV
oeciFGsvgMixkmV0/HINSPSk68iVHLiSBw19AiZQLm7pyhuZc9wiSHzlSgckhd4AO8c3qvDu6R1m
pN9z5LqcoDys4kBEvZXfTqbEq9YDtclKOSAHRDlYVPL8Uva0sMSqmAUaB64ogl8pGzhBoWtr5r6v
IAtVi1DX3xMv2MaB3ngivIQ6ih4UndQmNr9tES/tWhKtWl2IN06cqavrBmCOfUxkz/ZTs4bqC3io
4C5XLLa8R+YlnkVGYB9xd9XyBRALOyROdBHnIK0Y5tQFAyj8VtnE1mHeSMpnvHzzY7Cy574pAJ/y
YNb0QF7Bca6ElL1XI5nleHLDFRKeVzWd3SSFsIdUxMRqI+fK8SlgQzKjxbFTfJEz6xPMQSyipnFZ
7xdi82HN2PspiSpat/H/7ZZrD81/fkjSNvMct/jXH2tV8P+he9vXDzJbFIs5aqBF+75cZu3VMi/D
4ptyf//Ty8SLi5vk135p0xLg9YG+Niu4adPlv/zlISnjop+BA570ucCVBKH2m/jTt4HW031rgHDB
pyofGVlA/cqAKABJFtu9/vOXvTCJna8/lxT1rzRIkgzKMXjToogCFg98tkK/twZvf7ynxXz7d976
BMv1e+lbOSjbnR/WE/qJJdDpfEdbVww0N0P/hzV9tgKCpf+VUrXUs5e//fwfawlkdddtoCl/tUDE
AcH9uglg5j9fA5ZIozmgulmifo3+sdaAFnc7HgVZppehrPGeN4swWAODVoe6ohsGnTPXf+B4/2Mt
gawiWsCUMKJ0FvkVa6BYf9VEBV9AMZ4+I2v6fBtYFqL8lCnRSnjaJ08P/AeyBsxuxzUQ6CHQGwIa
f/3tvD9bBMmgJ4yCeJ6k/8Qh+IEl+nazTMldPK7vFG+Zv3b1/N4vbF79y59/NaXr1jco/n2TKlz/
Zn/HPD38yar2X//r4MpZ2/tnP+y32LMvB7/71Eb12U83l8XzZ31djpcTffUjbL556C2zRfbgtvO1
9f/6ofrerf/yl3dfHHcRo1i6GFyQ7Ia/TeXFRfrtsLw5crfM7heePxwYtYWdB86iZewN+hKh0bDr
qJNF7ISLx2XubsZav/URFuKspQy/yAbDjjFht9x+aZiVnZeB+ujS24yzdhRGmOt0Ed0nj8N3pqKv
uetsrzNv73QRB4PN0N/quw7MCRs2HO/7UO866CH+4d5J/5/rd1eb4folJsW/+fJVx/WHzttR/JjE
y3y4yFKv8bLrvBl5e9QRjsXxIh2aBkke4cWdoJ8NrXfrZEh9n7tdl+E8yQqX95ctB9uNmG/3sa/p
lfDq2CNsjJNFt6AK8WJJRjjXp4sk33z49Ubum6ztus5ni4dF8uKIaCOs8hlnLwm39rI2whKfLcJH
r1oO10IfwWQw8KLdPtP6CG/ufJkuws27Wr86Y4RXd7nIFg/LcO8oDxfx43A51t2r1g7Ir9u4y0Xw
wlWhsefmc+wwML4jNRcPA7oZrF8USgibL3997Gt0+BcpZmMz1HpkaYTdceMuvH6hBwPLI+yOm4Xv
vVxpue8Ytuvpvll49dDuy8oYMy6zoHcLt80c2lq7z/m2u1++shx0Sdt5Oe68ZREvos1A660xhqm7
yIssqfaOijIr071/3gNBBlCx/Hoynz9OIj8zwgf5+sCTkuovTT145Oav3msPNVRd2cxih6OVZosi
bF+zN4qkj+H7nHmPj+Fyb77Ii810+3dEve7N0bEiP+S0fV21a9cLEi5oVu3bX59s6POHIkhnkHHb
fOvXl219qyx4QZkX/t//9j/yYNEu9g6ydvG4YAaHi/skWmze2sAe9h22FZUMzs5WwIuSTDhd5sXA
KtJJ0FLEMTbGkqAg2Gz3/J9naCq1xEve3vsyflwMuh1YhkbtdISHzpLgMWEBbxYBYaQXDdxEJPZU
bd0+d8c78GSBeIYXbN5BvxslWj72NbnN9359Z1wuhNATHlxvISC0sRnv2TNGePfXRNqvjDyCDTpd
pIW75dY8Lc13L4HXMivf8vXT38ksbRIsP//zrweoX1iDeHUwUP/2/v3nlUJnmQ097RG257vefx8e
q81O+vU9P0mKHJdkMKw0gpWd4I4MkmpjuE8I3WPAhgma727up8z2W8m6qbsYeJF9x5ZdbfzVMi3v
Q+9hL/myV7jLPeT5nYHh7Rsz7/qQ2TJKHnACeMz3nzfCDiSTtczA+mxmvnYGRtgs6CPjoA0uW22E
uGbK+maLcO/dl8x7wL/YrNHz6WsjRCLTRbrcu1tmj4PrXBvBps98757kyGDH9xWEXTfO3GnTYjNM
/xbHiKrnq3KBo+2x4gclweTApvTyuzvPGhbRVv7JGOGo0qmBXvZDcz2GR3TDsT8g9zsc2RzBiTjA
SR0cQnOEvXZAKWTwyvrG1bu+spcbAdD27sNOf/vfxXLv8Z+OqsQbphZAk+0+/MkybgdL0Ze/dl6L
U+9+2yuAezXCuMuc1liDy4XuYiOM691vrYI6wmV7RpzlLPKHYU1IUkdY4LNFmxTDmErqZb133cR9
xFh7m3HW8YA2wvoy7NagI5ziMy7Sh4fhZhgj8DpbEC8XXjm4pKW+Tdzuq9uPTBl2eOLGuObOkq63
v6tycDFL+gjb+NzDxd98+PWWGOPKWI+6tRDGCB7KkxkWJl6eL8rBrK0RNvLVb/9WAnYc3EgAgTfP
+fXg5IrI5HGwLcB07j7s9bJ9cJdhuBxsZlkcYcZPpawnh3Mz0X53yOII9u16GS+dYYQvSyOcwGsg
Etli73RJCXUw6R4etevxviadtlV1kvseLTuPWz5uZdLHuPlvkmGUJisjXNDXv/3PZA/g6m//tsd+
3rvMfvtf8YOXDte67+Gy65rQy9zbqpfJyggH5mYRd9sGGtTf7hO+dV4c8DGQEeQJAiAMe/uLfHAT
ymMAGYAOeVs+vTxGGXVOHqYAnr5Z1bXZGOOC/fwiBpHHKD989qL7xX093MX6CLvtyYZevzjfxghW
Y0Jx5gZnblD91ZQRRn533w6hQwYVQ6AXyDYbFtKkYIG/e2D+uDwsmgem9CfMxE6JaYcexBhm6yBb
LuPt2rM1ggE/WzaQHJ9bAKnvLL3rvXC9gHKwd9lf88v1FXTW+8TgUzdDP7koIzzpNvaK5ePedbEo
tryrHme86+f4ltAjDUlGbzPgevZU5966qnH1fqgmOV1k3v39cuhakLMA62++5Wo9jf/HHeCnmuyu
pZTn8/9aiXn+rXlfvdvgiwfP2vxk88230u2ThZuxIZ+/PWmEyHfaptkwPB0j7j0AP8Z2zrx0MN+e
y7Drbj7KtnbZGG7xUZ4tloPbTRpjcZnravOJ++PGfbb58tfDu+Mk2/LhJXkEG0SriIVXbKa3nu0Y
F/zp8n4RD02mNMZlcoFQ2WCyY/hQ7yGaDdMT1ghH7HpRPnp777LFtv8raptP8Ou74RoG39CkjwGJ
/Xoh9XPem0cexbKte6lv2rnrSf4AlGMPDP0Al4D6xu4jf1qC69oMs77n9BEO3nmyx6b7p3xv24fR
xrBrB1Sp473r8v4RQBr39OAoqjLqrJsP9OubhUj3/jXgE1AQ7J01whq9uy/3zsp8sCO/jj6C7f8v
V/Pr+dXdfPZf9/rNs8xYsO39jySHqBKbSLIp60hx0Wj8ewv32mX99wFy0KnVEH8ogMCHiDlw36EH
JQ/4YN/5nX8MCtG2J9pDWrYsyteP/IMu6LsY2/1AUX+49wDA7TjudmrolarWz810To/fYRpLQorq
xeH7uUGfmAbvXnHx1zHqbktbYpFepCMJHXZc2q9p35dzVnARXrg0P7ceF/1JGN6MumLSoVg2VQ3S
JdRT/eXl/nPPuMRdcJLtp/SYPZXMgCrrpiEZ4puIhh8NsNgzi62NqJuossumJau4lRIgyzfdiR99
0GQR9sCYl6GoIQKPRaUNmjrS/pBS37yof/RxZ1RhU2Cs0fBVYcQ1C3EJTYcPbyh0Y3txPMq/0fR/
+GELZHCX9xt70DsGkO2N/n/oJluGRbvxN9H7P/qgb+Hw3vkSGFPWOwz82yeHqX+sqRIZK6yiQgNQ
UZasNwuuT4/9426p1xZpE7KucYxfg943qKov7qTnn+brP3/+rTkn8VnM/Ls/Goob7ASqfDLCu36u
N9bgj6LrhkRgw+P1wrY+O0w/fN0+JpS/Bpt688WvO6jv+ptmOFdphEhjsgwdrxwyJt4yKD+4BjSk
YmHXqcHDZdYtnaTaooDKIwQzTH6xlaIZA1czKUOHrN3gDSojTHe27JnLg5hujODrKGMZhrSlMQAJ
87zYvsBxyLe8pZ8/HdNu+QAgfjPQ+qYZYW0Rj9xeBGOEBMX+IkuWr8WFb966P3hI9snXPSyfr4Q5
wok+8O7xSLeyNWOw+g7QH4rzZft8wtaL0OTnd8TBMiN5MBx2jHWgpjJc3TEQJNMsoag62L4U4jZL
8uvm/bCE1pgNFkEaA+JxBIF0yzhIY0A8jopFOJytNMIqHC+zrQ2GePrui3tM+ggs3zDxJY1xA50u
imprN4yBNzj1Crfcdk2kl4Hwzx+26zCpoP0ON/AY1IFTD7teLGNyT1ulmDEwEqdls0T0osyczW7o
Lw5pDM7oGU14WZPBuNoIZg16/GKr9KqNcEQAeRbDyY6BvfidYEwaAyJB/qVeDG3FGFfzZZ8Vfhy8
tjHStJfoUpRboDhpjFL8Fbi1rWADaafN/H/95uhP9HJ74F6Sb9kHiu0OA6+tZubFA/yAPEbUcZ1u
1WuJ9UeYcLUgoMsGe0KWx1jievk4vDzkMcqV17VXIOu0vY3lMa6826AviQ+cS7Jhu6/x1/LXCSoM
j8kwbHyZpv756+mu556x76bs3M1ke0svv5kF+kF/G4vMBbV0suGGHiOquUada3ipymMwiWCtL3vC
39lWRVcbpa79lBhHIGaJ1tFw9hIIsxEuq5MkT6rBalsWVJKX2fGf3ym//ff+3LwWmiEciACfZQGW
M6k/Kur3H/daEu3vU+YicfynFMJ7teSkid9Nr/1xb0JeV23+hEnO10pUY/gHmI8vdDX5egSfW2sd
+wS8zdJ1TrtpUmb77u3+x733p4ran/C9Z07vAQ4pmG/KrPzgNTpB9Gsr6B0DZTXJFnT3eL6NxqBK
9HWPgRc0BpFxmoTJNg13DJmh+UO5oHbwfA3GQOvuZ8v4we051FuE3DGiu/1FGPzuTWxtPsqvRyEH
dO3b2sNvFiJ/cBNfwxFEKWqwNaQxkrq9aJtTbsW7prb7Qlwus3Izyjr58X2j+n2litus3J6sPMYJ
ucPP7kCEDzIVFHU3H+D39sMfdw28BoH4E14KT4gSwGGLKBm8nDGSwhMy+bBsNi95HbiNEX735jaJ
X/P1x1AinSYPSb73H06Wy5Co9j++9pgxeOrraKvH5Z31tUXIZK/IOo6Rd5wmycYnGwArxkg+7nu+
9/ztjqFyuU9upUfRbkge63jXe8heyu++yZf4Qbv/9S4kedi+kPd9k+/xc+Ov8Vv9y+5j1G/4u15d
eQvtMsLFcFAOFQ9fYrd+Pro+XJJH+7pDnwg+DzPy2eHme4OdBTxksyl+z65//yY6QYbtnuzPZqT1
FTcGh3VK2+W8iBb5148zfMAIMz9f1nvTRfhKEmWMzNK5tyU2MEZe6W4RI60zdCeMEWqu54g6DEcd
48z2C/x5iWbGVrq/77LQhzi7JLkvveJh4XFQX7HGIAdHeMAiLReA3epXNIykcUQG6ba4mef61Fgj
bGouqRzxv9fFh18Ch3/ewjxRCA+X4TJe/Ke9d/kDpUMkH9bG5qY/sWSBEdCkfbs7dCjGCGFvkgDf
dLBq8hiuxA2ibMPZjiFnflNS2Nia7Ag78wOv18vXC75Pp7RhkAW+dLOnft2mv3Ay5TGoGtNeW3qZ
gU56xaJrgEb77jiKRqZZBHA8RqlxQELdO6Milu1dlEjl4i++Zjh4KE8WIVuYZMHAVH9frOwPDHxe
QWXvGvg8/zT99kGA8/m35n9/COtrkPC/76d8coEGONzNBN4it9JZLnOGxZkxtN+vynwLNC+PoRR8
89v/QSmjXW5sxzoE/D528rXN8caWGRHa/Bp2f/Na1u/q6/Z9A7z87wDA/Rpp4M/3KV+jDvz5PmVf
p9pd4/j5ifu+hf5F2wU+2+uGtmCEIGOa4BzuXW3R2UZRzAnJi4XVdg7eGAFMQ5BeLBGuGniHY/jR
tEF67BlQzy0ujs/my1933s5Z4HUqezPUOrYYI0dySfZrKOcufR9H/HzDbvyHv88V8U2s4+9rS37x
zL3LyvvBJpM27+/XtwIJLI8ywTpUmCyy++0c7xhPcEovHJ6OMXq69LPlOA9PxwjAll6KF9kRtvFg
6DEEBqaLFqDga2HFGGjX6dbuGCPMmyURMmP/j7VrWUEYBoK/0qMejYg3D4ogvhB83KsVDPg4GAU/
ye/wx5ztEnBr8VHmWGgbsgmbzezOrGUXM4pS43/LhbYZDaGgu1SUc2LUkMLZZ1BDulgq8ztv93/U
ZAAhEguRMqL2IfZxYf0aDBkLgEgiQFeUS2VIsUst31lUJkN0Pvnx9JF5+yOEPwPPJZwkwDCVa44h
ZaGo18iHoMDLdHv11oMwugfpKOPLxt4bHaOkD9jc0WdppkDdaQ2a9+sKOAarYgG5RbVPD/sSybkS
cNYxmH5qqJUHDQt6ZpKrkdYK6hVQPWtXhpEE7Irm8XmXrDwu9aVOHhod0Z7VD+zl/OMIhHi2i2xQ
QSndMeLkHmJZNCyMJsjxg3YzPla3yDy1UZFjpDvQiy4kfdTXIW9llcIcQ2RZdydCmLB73Pfbwy2a
QazSYiTs8wlMUoxgy9uhMslo4KAT0FMgqSndsf46iSbQ2q9XlYqRf9lnto+1vLHZI9PZeQIAAP//
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14</xdr:row>
      <xdr:rowOff>149225</xdr:rowOff>
    </xdr:from>
    <xdr:to>
      <xdr:col>7</xdr:col>
      <xdr:colOff>688975</xdr:colOff>
      <xdr:row>26</xdr:row>
      <xdr:rowOff>73025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739350A-825B-0533-64B6-1917B91C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1209675</xdr:colOff>
      <xdr:row>1</xdr:row>
      <xdr:rowOff>155575</xdr:rowOff>
    </xdr:from>
    <xdr:to>
      <xdr:col>7</xdr:col>
      <xdr:colOff>727075</xdr:colOff>
      <xdr:row>13</xdr:row>
      <xdr:rowOff>79375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88C92AF8-ADDC-3A94-7CCD-97F973A80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1533071</xdr:colOff>
      <xdr:row>27</xdr:row>
      <xdr:rowOff>185057</xdr:rowOff>
    </xdr:from>
    <xdr:to>
      <xdr:col>12</xdr:col>
      <xdr:colOff>243114</xdr:colOff>
      <xdr:row>40</xdr:row>
      <xdr:rowOff>39007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1D1EF2D-4363-624E-2E1C-D14F460A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1333500</xdr:colOff>
      <xdr:row>89</xdr:row>
      <xdr:rowOff>229506</xdr:rowOff>
    </xdr:from>
    <xdr:to>
      <xdr:col>13</xdr:col>
      <xdr:colOff>789214</xdr:colOff>
      <xdr:row>101</xdr:row>
      <xdr:rowOff>172356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99C4BA7-DAC0-D54B-3878-272CAE673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18142</xdr:colOff>
      <xdr:row>64</xdr:row>
      <xdr:rowOff>57148</xdr:rowOff>
    </xdr:from>
    <xdr:to>
      <xdr:col>25</xdr:col>
      <xdr:colOff>145143</xdr:colOff>
      <xdr:row>84</xdr:row>
      <xdr:rowOff>36285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8" name="Graf 7">
              <a:extLst>
                <a:ext uri="{FF2B5EF4-FFF2-40B4-BE49-F238E27FC236}">
                  <a16:creationId xmlns:a16="http://schemas.microsoft.com/office/drawing/2014/main" id="{BA5407A9-C4D4-23A6-33F7-D9F251CD1A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35142" y="15415077"/>
              <a:ext cx="7402287" cy="47325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417285</xdr:colOff>
      <xdr:row>70</xdr:row>
      <xdr:rowOff>175077</xdr:rowOff>
    </xdr:from>
    <xdr:to>
      <xdr:col>12</xdr:col>
      <xdr:colOff>136070</xdr:colOff>
      <xdr:row>91</xdr:row>
      <xdr:rowOff>81642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B0E2DD9-90F5-E69A-D13C-3F618257D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154214</xdr:colOff>
      <xdr:row>46</xdr:row>
      <xdr:rowOff>29935</xdr:rowOff>
    </xdr:from>
    <xdr:to>
      <xdr:col>13</xdr:col>
      <xdr:colOff>244929</xdr:colOff>
      <xdr:row>67</xdr:row>
      <xdr:rowOff>163287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BBD733-AE3A-A753-6E4F-319C0C1BC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ík Křemenák" refreshedDate="45730.519205208337" createdVersion="8" refreshedVersion="8" minRefreshableVersion="3" recordCount="1094" xr:uid="{A0145EA3-CB4E-4186-A4C6-194F14082537}">
  <cacheSource type="worksheet">
    <worksheetSource ref="A1:G1095" sheet="DATA"/>
  </cacheSource>
  <cacheFields count="7">
    <cacheField name="Sales Person" numFmtId="0">
      <sharedItems/>
    </cacheField>
    <cacheField name="Country" numFmtId="0">
      <sharedItems count="6">
        <s v="Canada"/>
        <s v="UK"/>
        <s v="USA"/>
        <s v="Australia"/>
        <s v="New Zealand"/>
        <s v="India"/>
      </sharedItems>
    </cacheField>
    <cacheField name="Product" numFmtId="0">
      <sharedItems/>
    </cacheField>
    <cacheField name="Date" numFmtId="14">
      <sharedItems containsSemiMixedTypes="0" containsNonDate="0" containsDate="1" containsString="0" minDate="2022-01-03T00:00:00" maxDate="2022-09-01T00:00:00"/>
    </cacheField>
    <cacheField name="Month" numFmtId="1">
      <sharedItems/>
    </cacheField>
    <cacheField name="Amount" numFmtId="164">
      <sharedItems containsSemiMixedTypes="0" containsString="0" containsNumber="1" containsInteger="1" minValue="7" maxValue="22050"/>
    </cacheField>
    <cacheField name="Boxes Shipped" numFmtId="0">
      <sharedItems containsSemiMixedTypes="0" containsString="0" containsNumber="1" containsInteger="1" minValue="1" maxValue="7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ík Křemenák" refreshedDate="45732.694317939815" createdVersion="8" refreshedVersion="8" minRefreshableVersion="3" recordCount="1094" xr:uid="{18C552A6-7077-41CC-BCCA-6097DF8D831E}">
  <cacheSource type="worksheet">
    <worksheetSource ref="A1:G1095" sheet="List11"/>
  </cacheSource>
  <cacheFields count="7">
    <cacheField name="Sales Person" numFmtId="0">
      <sharedItems/>
    </cacheField>
    <cacheField name="Stát" numFmtId="0">
      <sharedItems count="6">
        <s v="Australia"/>
        <s v="UK"/>
        <s v="USA"/>
        <s v="India"/>
        <s v="New Zealand"/>
        <s v="Canada"/>
      </sharedItems>
    </cacheField>
    <cacheField name="Produkt" numFmtId="0">
      <sharedItems/>
    </cacheField>
    <cacheField name="Datum" numFmtId="14">
      <sharedItems containsSemiMixedTypes="0" containsNonDate="0" containsDate="1" containsString="0" minDate="2022-01-03T00:00:00" maxDate="2022-09-01T00:00:00"/>
    </cacheField>
    <cacheField name="Měsíc" numFmtId="1">
      <sharedItems count="8">
        <s v="April"/>
        <s v="August"/>
        <s v="February"/>
        <s v="January"/>
        <s v="July"/>
        <s v="June"/>
        <s v="March"/>
        <s v="May"/>
      </sharedItems>
    </cacheField>
    <cacheField name="Zisk" numFmtId="164">
      <sharedItems containsSemiMixedTypes="0" containsString="0" containsNumber="1" containsInteger="1" minValue="7" maxValue="22050"/>
    </cacheField>
    <cacheField name="Vyexpedované krabice" numFmtId="0">
      <sharedItems containsSemiMixedTypes="0" containsString="0" containsNumber="1" containsInteger="1" minValue="1" maxValue="7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4">
  <r>
    <s v="Gunar Cockshoot"/>
    <x v="0"/>
    <s v="50% Dark Bites"/>
    <d v="2022-01-04T00:00:00"/>
    <s v="January"/>
    <n v="3024"/>
    <n v="23"/>
  </r>
  <r>
    <s v="Jan Morforth"/>
    <x v="1"/>
    <s v="50% Dark Bites"/>
    <d v="2022-01-12T00:00:00"/>
    <s v="January"/>
    <n v="5250"/>
    <n v="293"/>
  </r>
  <r>
    <s v="Gunar Cockshoot"/>
    <x v="1"/>
    <s v="50% Dark Bites"/>
    <d v="2022-01-13T00:00:00"/>
    <s v="January"/>
    <n v="2107"/>
    <n v="121"/>
  </r>
  <r>
    <s v="Van Tuxwell"/>
    <x v="2"/>
    <s v="50% Dark Bites"/>
    <d v="2022-01-13T00:00:00"/>
    <s v="January"/>
    <n v="9737"/>
    <n v="160"/>
  </r>
  <r>
    <s v="Jehu Rudeforth"/>
    <x v="3"/>
    <s v="50% Dark Bites"/>
    <d v="2022-01-14T00:00:00"/>
    <s v="January"/>
    <n v="5194"/>
    <n v="418"/>
  </r>
  <r>
    <s v="Karlen McCaffrey"/>
    <x v="3"/>
    <s v="50% Dark Bites"/>
    <d v="2022-01-17T00:00:00"/>
    <s v="January"/>
    <n v="6678"/>
    <n v="708"/>
  </r>
  <r>
    <s v="Curtice Advani"/>
    <x v="4"/>
    <s v="50% Dark Bites"/>
    <d v="2022-01-27T00:00:00"/>
    <s v="January"/>
    <n v="9765"/>
    <n v="85"/>
  </r>
  <r>
    <s v="Barr Faughny"/>
    <x v="1"/>
    <s v="50% Dark Bites"/>
    <d v="2022-01-28T00:00:00"/>
    <s v="January"/>
    <n v="581"/>
    <n v="65"/>
  </r>
  <r>
    <s v="Andria Kimpton"/>
    <x v="5"/>
    <s v="50% Dark Bites"/>
    <d v="2022-01-31T00:00:00"/>
    <s v="January"/>
    <n v="13482"/>
    <n v="15"/>
  </r>
  <r>
    <s v="Beverie Moffet"/>
    <x v="1"/>
    <s v="50% Dark Bites"/>
    <d v="2022-02-09T00:00:00"/>
    <s v="February"/>
    <n v="2499"/>
    <n v="271"/>
  </r>
  <r>
    <s v="Roddy Speechley"/>
    <x v="2"/>
    <s v="50% Dark Bites"/>
    <d v="2022-02-11T00:00:00"/>
    <s v="February"/>
    <n v="10458"/>
    <n v="316"/>
  </r>
  <r>
    <s v="Rafaelita Blaksland"/>
    <x v="1"/>
    <s v="50% Dark Bites"/>
    <d v="2022-02-16T00:00:00"/>
    <s v="February"/>
    <n v="10150"/>
    <n v="68"/>
  </r>
  <r>
    <s v="Mallorie Waber"/>
    <x v="1"/>
    <s v="50% Dark Bites"/>
    <d v="2022-02-21T00:00:00"/>
    <s v="February"/>
    <n v="5502"/>
    <n v="99"/>
  </r>
  <r>
    <s v="Kaine Padly"/>
    <x v="1"/>
    <s v="50% Dark Bites"/>
    <d v="2022-02-21T00:00:00"/>
    <s v="February"/>
    <n v="3143"/>
    <n v="67"/>
  </r>
  <r>
    <s v="Gunar Cockshoot"/>
    <x v="3"/>
    <s v="50% Dark Bites"/>
    <d v="2022-03-02T00:00:00"/>
    <s v="March"/>
    <n v="12271"/>
    <n v="116"/>
  </r>
  <r>
    <s v="Andria Kimpton"/>
    <x v="4"/>
    <s v="50% Dark Bites"/>
    <d v="2022-03-02T00:00:00"/>
    <s v="March"/>
    <n v="3374"/>
    <n v="202"/>
  </r>
  <r>
    <s v="Kaine Padly"/>
    <x v="0"/>
    <s v="50% Dark Bites"/>
    <d v="2022-03-04T00:00:00"/>
    <s v="March"/>
    <n v="8687"/>
    <n v="100"/>
  </r>
  <r>
    <s v="Curtice Advani"/>
    <x v="1"/>
    <s v="50% Dark Bites"/>
    <d v="2022-03-08T00:00:00"/>
    <s v="March"/>
    <n v="3374"/>
    <n v="142"/>
  </r>
  <r>
    <s v="Roddy Speechley"/>
    <x v="5"/>
    <s v="50% Dark Bites"/>
    <d v="2022-03-14T00:00:00"/>
    <s v="March"/>
    <n v="8337"/>
    <n v="12"/>
  </r>
  <r>
    <s v="Rafaelita Blaksland"/>
    <x v="3"/>
    <s v="50% Dark Bites"/>
    <d v="2022-03-22T00:00:00"/>
    <s v="March"/>
    <n v="3010"/>
    <n v="40"/>
  </r>
  <r>
    <s v="Kelci Walkden"/>
    <x v="2"/>
    <s v="50% Dark Bites"/>
    <d v="2022-03-23T00:00:00"/>
    <s v="March"/>
    <n v="6188"/>
    <n v="223"/>
  </r>
  <r>
    <s v="Dennison Crosswaite"/>
    <x v="3"/>
    <s v="50% Dark Bites"/>
    <d v="2022-04-01T00:00:00"/>
    <s v="April"/>
    <n v="7287"/>
    <n v="12"/>
  </r>
  <r>
    <s v="Karlen McCaffrey"/>
    <x v="1"/>
    <s v="50% Dark Bites"/>
    <d v="2022-04-06T00:00:00"/>
    <s v="April"/>
    <n v="3647"/>
    <n v="310"/>
  </r>
  <r>
    <s v="Gigi Bohling"/>
    <x v="2"/>
    <s v="50% Dark Bites"/>
    <d v="2022-04-13T00:00:00"/>
    <s v="April"/>
    <n v="2296"/>
    <n v="59"/>
  </r>
  <r>
    <s v="Barr Faughny"/>
    <x v="2"/>
    <s v="50% Dark Bites"/>
    <d v="2022-04-14T00:00:00"/>
    <s v="April"/>
    <n v="13034"/>
    <n v="117"/>
  </r>
  <r>
    <s v="Ches Bonnell"/>
    <x v="5"/>
    <s v="50% Dark Bites"/>
    <d v="2022-04-15T00:00:00"/>
    <s v="April"/>
    <n v="11298"/>
    <n v="313"/>
  </r>
  <r>
    <s v="Wilone O'Kielt"/>
    <x v="2"/>
    <s v="50% Dark Bites"/>
    <d v="2022-04-18T00:00:00"/>
    <s v="April"/>
    <n v="4501"/>
    <n v="131"/>
  </r>
  <r>
    <s v="Mallorie Waber"/>
    <x v="2"/>
    <s v="50% Dark Bites"/>
    <d v="2022-04-19T00:00:00"/>
    <s v="April"/>
    <n v="1736"/>
    <n v="13"/>
  </r>
  <r>
    <s v="Jehu Rudeforth"/>
    <x v="4"/>
    <s v="50% Dark Bites"/>
    <d v="2022-04-20T00:00:00"/>
    <s v="April"/>
    <n v="3990"/>
    <n v="59"/>
  </r>
  <r>
    <s v="Oby Sorrel"/>
    <x v="3"/>
    <s v="50% Dark Bites"/>
    <d v="2022-05-06T00:00:00"/>
    <s v="May"/>
    <n v="721"/>
    <n v="151"/>
  </r>
  <r>
    <s v="Roddy Speechley"/>
    <x v="4"/>
    <s v="50% Dark Bites"/>
    <d v="2022-05-09T00:00:00"/>
    <s v="May"/>
    <n v="4312"/>
    <n v="211"/>
  </r>
  <r>
    <s v="Dotty Strutley"/>
    <x v="3"/>
    <s v="50% Dark Bites"/>
    <d v="2022-05-12T00:00:00"/>
    <s v="May"/>
    <n v="3108"/>
    <n v="252"/>
  </r>
  <r>
    <s v="Van Tuxwell"/>
    <x v="0"/>
    <s v="50% Dark Bites"/>
    <d v="2022-05-12T00:00:00"/>
    <s v="May"/>
    <n v="13685"/>
    <n v="58"/>
  </r>
  <r>
    <s v="Van Tuxwell"/>
    <x v="5"/>
    <s v="50% Dark Bites"/>
    <d v="2022-05-13T00:00:00"/>
    <s v="May"/>
    <n v="5103"/>
    <n v="129"/>
  </r>
  <r>
    <s v="Beverie Moffet"/>
    <x v="3"/>
    <s v="50% Dark Bites"/>
    <d v="2022-05-16T00:00:00"/>
    <s v="May"/>
    <n v="700"/>
    <n v="457"/>
  </r>
  <r>
    <s v="Mallorie Waber"/>
    <x v="5"/>
    <s v="50% Dark Bites"/>
    <d v="2022-05-31T00:00:00"/>
    <s v="May"/>
    <n v="588"/>
    <n v="139"/>
  </r>
  <r>
    <s v="Andria Kimpton"/>
    <x v="3"/>
    <s v="50% Dark Bites"/>
    <d v="2022-06-02T00:00:00"/>
    <s v="June"/>
    <n v="4438"/>
    <n v="227"/>
  </r>
  <r>
    <s v="Jan Morforth"/>
    <x v="3"/>
    <s v="50% Dark Bites"/>
    <d v="2022-06-14T00:00:00"/>
    <s v="June"/>
    <n v="3402"/>
    <n v="182"/>
  </r>
  <r>
    <s v="Marney O'Breen"/>
    <x v="1"/>
    <s v="50% Dark Bites"/>
    <d v="2022-06-14T00:00:00"/>
    <s v="June"/>
    <n v="2989"/>
    <n v="124"/>
  </r>
  <r>
    <s v="Marney O'Breen"/>
    <x v="2"/>
    <s v="50% Dark Bites"/>
    <d v="2022-06-15T00:00:00"/>
    <s v="June"/>
    <n v="1064"/>
    <n v="106"/>
  </r>
  <r>
    <s v="Barr Faughny"/>
    <x v="4"/>
    <s v="50% Dark Bites"/>
    <d v="2022-06-23T00:00:00"/>
    <s v="June"/>
    <n v="4557"/>
    <n v="308"/>
  </r>
  <r>
    <s v="Camilla Castle"/>
    <x v="2"/>
    <s v="50% Dark Bites"/>
    <d v="2022-06-23T00:00:00"/>
    <s v="June"/>
    <n v="5908"/>
    <n v="301"/>
  </r>
  <r>
    <s v="Oby Sorrel"/>
    <x v="0"/>
    <s v="50% Dark Bites"/>
    <d v="2022-06-24T00:00:00"/>
    <s v="June"/>
    <n v="6615"/>
    <n v="137"/>
  </r>
  <r>
    <s v="Curtice Advani"/>
    <x v="3"/>
    <s v="50% Dark Bites"/>
    <d v="2022-06-29T00:00:00"/>
    <s v="June"/>
    <n v="504"/>
    <n v="232"/>
  </r>
  <r>
    <s v="Gigi Bohling"/>
    <x v="4"/>
    <s v="50% Dark Bites"/>
    <d v="2022-06-29T00:00:00"/>
    <s v="June"/>
    <n v="5670"/>
    <n v="64"/>
  </r>
  <r>
    <s v="Camilla Castle"/>
    <x v="5"/>
    <s v="50% Dark Bites"/>
    <d v="2022-07-04T00:00:00"/>
    <s v="July"/>
    <n v="9275"/>
    <n v="411"/>
  </r>
  <r>
    <s v="Jehu Rudeforth"/>
    <x v="5"/>
    <s v="50% Dark Bites"/>
    <d v="2022-07-05T00:00:00"/>
    <s v="July"/>
    <n v="3472"/>
    <n v="135"/>
  </r>
  <r>
    <s v="Van Tuxwell"/>
    <x v="4"/>
    <s v="50% Dark Bites"/>
    <d v="2022-07-11T00:00:00"/>
    <s v="July"/>
    <n v="3626"/>
    <n v="10"/>
  </r>
  <r>
    <s v="Van Tuxwell"/>
    <x v="3"/>
    <s v="50% Dark Bites"/>
    <d v="2022-07-13T00:00:00"/>
    <s v="July"/>
    <n v="644"/>
    <n v="137"/>
  </r>
  <r>
    <s v="Karlen McCaffrey"/>
    <x v="0"/>
    <s v="50% Dark Bites"/>
    <d v="2022-07-15T00:00:00"/>
    <s v="July"/>
    <n v="2919"/>
    <n v="65"/>
  </r>
  <r>
    <s v="Gigi Bohling"/>
    <x v="1"/>
    <s v="50% Dark Bites"/>
    <d v="2022-07-18T00:00:00"/>
    <s v="July"/>
    <n v="8197"/>
    <n v="69"/>
  </r>
  <r>
    <s v="Barr Faughny"/>
    <x v="0"/>
    <s v="50% Dark Bites"/>
    <d v="2022-07-19T00:00:00"/>
    <s v="July"/>
    <n v="10185"/>
    <n v="303"/>
  </r>
  <r>
    <s v="Madelene Upcott"/>
    <x v="3"/>
    <s v="50% Dark Bites"/>
    <d v="2022-07-25T00:00:00"/>
    <s v="July"/>
    <n v="7350"/>
    <n v="6"/>
  </r>
  <r>
    <s v="Beverie Moffet"/>
    <x v="2"/>
    <s v="50% Dark Bites"/>
    <d v="2022-07-28T00:00:00"/>
    <s v="July"/>
    <n v="2450"/>
    <n v="352"/>
  </r>
  <r>
    <s v="Kaine Padly"/>
    <x v="3"/>
    <s v="50% Dark Bites"/>
    <d v="2022-08-02T00:00:00"/>
    <s v="August"/>
    <n v="8995"/>
    <n v="78"/>
  </r>
  <r>
    <s v="Wilone O'Kielt"/>
    <x v="3"/>
    <s v="50% Dark Bites"/>
    <d v="2022-08-03T00:00:00"/>
    <s v="August"/>
    <n v="10031"/>
    <n v="114"/>
  </r>
  <r>
    <s v="Kaine Padly"/>
    <x v="2"/>
    <s v="50% Dark Bites"/>
    <d v="2022-08-03T00:00:00"/>
    <s v="August"/>
    <n v="70"/>
    <n v="27"/>
  </r>
  <r>
    <s v="Gunar Cockshoot"/>
    <x v="5"/>
    <s v="50% Dark Bites"/>
    <d v="2022-08-09T00:00:00"/>
    <s v="August"/>
    <n v="12992"/>
    <n v="83"/>
  </r>
  <r>
    <s v="Husein Augar"/>
    <x v="3"/>
    <s v="50% Dark Bites"/>
    <d v="2022-08-19T00:00:00"/>
    <s v="August"/>
    <n v="14889"/>
    <n v="52"/>
  </r>
  <r>
    <s v="Andria Kimpton"/>
    <x v="1"/>
    <s v="50% Dark Bites"/>
    <d v="2022-08-24T00:00:00"/>
    <s v="August"/>
    <n v="2653"/>
    <n v="314"/>
  </r>
  <r>
    <s v="Van Tuxwell"/>
    <x v="3"/>
    <s v="70% Dark Bites"/>
    <d v="2022-01-10T00:00:00"/>
    <s v="January"/>
    <n v="7063"/>
    <n v="104"/>
  </r>
  <r>
    <s v="Ches Bonnell"/>
    <x v="3"/>
    <s v="70% Dark Bites"/>
    <d v="2022-01-12T00:00:00"/>
    <s v="January"/>
    <n v="3136"/>
    <n v="125"/>
  </r>
  <r>
    <s v="Gigi Bohling"/>
    <x v="2"/>
    <s v="70% Dark Bites"/>
    <d v="2022-01-14T00:00:00"/>
    <s v="January"/>
    <n v="7364"/>
    <n v="196"/>
  </r>
  <r>
    <s v="Madelene Upcott"/>
    <x v="0"/>
    <s v="70% Dark Bites"/>
    <d v="2022-01-24T00:00:00"/>
    <s v="January"/>
    <n v="10927"/>
    <n v="141"/>
  </r>
  <r>
    <s v="Kaine Padly"/>
    <x v="5"/>
    <s v="70% Dark Bites"/>
    <d v="2022-01-24T00:00:00"/>
    <s v="January"/>
    <n v="12173"/>
    <n v="301"/>
  </r>
  <r>
    <s v="Curtice Advani"/>
    <x v="0"/>
    <s v="70% Dark Bites"/>
    <d v="2022-01-31T00:00:00"/>
    <s v="January"/>
    <n v="2303"/>
    <n v="7"/>
  </r>
  <r>
    <s v="Husein Augar"/>
    <x v="0"/>
    <s v="70% Dark Bites"/>
    <d v="2022-01-31T00:00:00"/>
    <s v="January"/>
    <n v="5131"/>
    <n v="285"/>
  </r>
  <r>
    <s v="Dennison Crosswaite"/>
    <x v="3"/>
    <s v="70% Dark Bites"/>
    <d v="2022-02-07T00:00:00"/>
    <s v="February"/>
    <n v="5859"/>
    <n v="108"/>
  </r>
  <r>
    <s v="Kaine Padly"/>
    <x v="3"/>
    <s v="70% Dark Bites"/>
    <d v="2022-02-08T00:00:00"/>
    <s v="February"/>
    <n v="6706"/>
    <n v="223"/>
  </r>
  <r>
    <s v="Jan Morforth"/>
    <x v="0"/>
    <s v="70% Dark Bites"/>
    <d v="2022-02-14T00:00:00"/>
    <s v="February"/>
    <n v="5894"/>
    <n v="305"/>
  </r>
  <r>
    <s v="Marney O'Breen"/>
    <x v="4"/>
    <s v="70% Dark Bites"/>
    <d v="2022-02-14T00:00:00"/>
    <s v="February"/>
    <n v="8603"/>
    <n v="352"/>
  </r>
  <r>
    <s v="Madelene Upcott"/>
    <x v="1"/>
    <s v="70% Dark Bites"/>
    <d v="2022-02-16T00:00:00"/>
    <s v="February"/>
    <n v="5397"/>
    <n v="239"/>
  </r>
  <r>
    <s v="Madelene Upcott"/>
    <x v="4"/>
    <s v="70% Dark Bites"/>
    <d v="2022-02-22T00:00:00"/>
    <s v="February"/>
    <n v="13356"/>
    <n v="93"/>
  </r>
  <r>
    <s v="Jan Morforth"/>
    <x v="3"/>
    <s v="70% Dark Bites"/>
    <d v="2022-03-04T00:00:00"/>
    <s v="March"/>
    <n v="5222"/>
    <n v="384"/>
  </r>
  <r>
    <s v="Dennison Crosswaite"/>
    <x v="2"/>
    <s v="70% Dark Bites"/>
    <d v="2022-03-15T00:00:00"/>
    <s v="March"/>
    <n v="658"/>
    <n v="77"/>
  </r>
  <r>
    <s v="Oby Sorrel"/>
    <x v="1"/>
    <s v="70% Dark Bites"/>
    <d v="2022-03-16T00:00:00"/>
    <s v="March"/>
    <n v="6223"/>
    <n v="181"/>
  </r>
  <r>
    <s v="Kaine Padly"/>
    <x v="4"/>
    <s v="70% Dark Bites"/>
    <d v="2022-03-24T00:00:00"/>
    <s v="March"/>
    <n v="7231"/>
    <n v="38"/>
  </r>
  <r>
    <s v="Roddy Speechley"/>
    <x v="1"/>
    <s v="70% Dark Bites"/>
    <d v="2022-03-24T00:00:00"/>
    <s v="March"/>
    <n v="1421"/>
    <n v="284"/>
  </r>
  <r>
    <s v="Andria Kimpton"/>
    <x v="0"/>
    <s v="70% Dark Bites"/>
    <d v="2022-04-08T00:00:00"/>
    <s v="April"/>
    <n v="10262"/>
    <n v="15"/>
  </r>
  <r>
    <s v="Brien Boise"/>
    <x v="5"/>
    <s v="70% Dark Bites"/>
    <d v="2022-04-14T00:00:00"/>
    <s v="April"/>
    <n v="4641"/>
    <n v="413"/>
  </r>
  <r>
    <s v="Jehu Rudeforth"/>
    <x v="1"/>
    <s v="70% Dark Bites"/>
    <d v="2022-04-14T00:00:00"/>
    <s v="April"/>
    <n v="5565"/>
    <n v="258"/>
  </r>
  <r>
    <s v="Brien Boise"/>
    <x v="2"/>
    <s v="70% Dark Bites"/>
    <d v="2022-04-14T00:00:00"/>
    <s v="April"/>
    <n v="1694"/>
    <n v="21"/>
  </r>
  <r>
    <s v="Madelene Upcott"/>
    <x v="3"/>
    <s v="70% Dark Bites"/>
    <d v="2022-04-15T00:00:00"/>
    <s v="April"/>
    <n v="3710"/>
    <n v="260"/>
  </r>
  <r>
    <s v="Camilla Castle"/>
    <x v="3"/>
    <s v="70% Dark Bites"/>
    <d v="2022-04-29T00:00:00"/>
    <s v="April"/>
    <n v="6048"/>
    <n v="477"/>
  </r>
  <r>
    <s v="Husein Augar"/>
    <x v="5"/>
    <s v="70% Dark Bites"/>
    <d v="2022-05-09T00:00:00"/>
    <s v="May"/>
    <n v="6454"/>
    <n v="157"/>
  </r>
  <r>
    <s v="Ches Bonnell"/>
    <x v="2"/>
    <s v="70% Dark Bites"/>
    <d v="2022-05-11T00:00:00"/>
    <s v="May"/>
    <n v="4571"/>
    <n v="122"/>
  </r>
  <r>
    <s v="Kaine Padly"/>
    <x v="2"/>
    <s v="70% Dark Bites"/>
    <d v="2022-05-12T00:00:00"/>
    <s v="May"/>
    <n v="4018"/>
    <n v="100"/>
  </r>
  <r>
    <s v="Karlen McCaffrey"/>
    <x v="5"/>
    <s v="70% Dark Bites"/>
    <d v="2022-05-23T00:00:00"/>
    <s v="May"/>
    <n v="5075"/>
    <n v="344"/>
  </r>
  <r>
    <s v="Beverie Moffet"/>
    <x v="5"/>
    <s v="70% Dark Bites"/>
    <d v="2022-06-01T00:00:00"/>
    <s v="June"/>
    <n v="448"/>
    <n v="146"/>
  </r>
  <r>
    <s v="Van Tuxwell"/>
    <x v="0"/>
    <s v="70% Dark Bites"/>
    <d v="2022-06-02T00:00:00"/>
    <s v="June"/>
    <n v="7077"/>
    <n v="77"/>
  </r>
  <r>
    <s v="Kelci Walkden"/>
    <x v="5"/>
    <s v="70% Dark Bites"/>
    <d v="2022-06-06T00:00:00"/>
    <s v="June"/>
    <n v="3640"/>
    <n v="106"/>
  </r>
  <r>
    <s v="Brien Boise"/>
    <x v="4"/>
    <s v="70% Dark Bites"/>
    <d v="2022-06-15T00:00:00"/>
    <s v="June"/>
    <n v="7231"/>
    <n v="130"/>
  </r>
  <r>
    <s v="Dotty Strutley"/>
    <x v="1"/>
    <s v="70% Dark Bites"/>
    <d v="2022-06-20T00:00:00"/>
    <s v="June"/>
    <n v="1267"/>
    <n v="216"/>
  </r>
  <r>
    <s v="Gigi Bohling"/>
    <x v="1"/>
    <s v="70% Dark Bites"/>
    <d v="2022-06-21T00:00:00"/>
    <s v="June"/>
    <n v="840"/>
    <n v="81"/>
  </r>
  <r>
    <s v="Karlen McCaffrey"/>
    <x v="3"/>
    <s v="70% Dark Bites"/>
    <d v="2022-06-24T00:00:00"/>
    <s v="June"/>
    <n v="238"/>
    <n v="317"/>
  </r>
  <r>
    <s v="Karlen McCaffrey"/>
    <x v="0"/>
    <s v="70% Dark Bites"/>
    <d v="2022-06-24T00:00:00"/>
    <s v="June"/>
    <n v="7714"/>
    <n v="597"/>
  </r>
  <r>
    <s v="Beverie Moffet"/>
    <x v="2"/>
    <s v="70% Dark Bites"/>
    <d v="2022-06-27T00:00:00"/>
    <s v="June"/>
    <n v="2275"/>
    <n v="115"/>
  </r>
  <r>
    <s v="Curtice Advani"/>
    <x v="5"/>
    <s v="70% Dark Bites"/>
    <d v="2022-07-05T00:00:00"/>
    <s v="July"/>
    <n v="2282"/>
    <n v="44"/>
  </r>
  <r>
    <s v="Camilla Castle"/>
    <x v="0"/>
    <s v="70% Dark Bites"/>
    <d v="2022-07-27T00:00:00"/>
    <s v="July"/>
    <n v="9716"/>
    <n v="151"/>
  </r>
  <r>
    <s v="Karlen McCaffrey"/>
    <x v="4"/>
    <s v="70% Dark Bites"/>
    <d v="2022-08-02T00:00:00"/>
    <s v="August"/>
    <n v="126"/>
    <n v="40"/>
  </r>
  <r>
    <s v="Gigi Bohling"/>
    <x v="3"/>
    <s v="70% Dark Bites"/>
    <d v="2022-08-18T00:00:00"/>
    <s v="August"/>
    <n v="1372"/>
    <n v="105"/>
  </r>
  <r>
    <s v="Rafaelita Blaksland"/>
    <x v="4"/>
    <s v="70% Dark Bites"/>
    <d v="2022-08-24T00:00:00"/>
    <s v="August"/>
    <n v="679"/>
    <n v="280"/>
  </r>
  <r>
    <s v="Curtice Advani"/>
    <x v="5"/>
    <s v="85% Dark Bars"/>
    <d v="2022-01-18T00:00:00"/>
    <s v="January"/>
    <n v="273"/>
    <n v="402"/>
  </r>
  <r>
    <s v="Oby Sorrel"/>
    <x v="4"/>
    <s v="85% Dark Bars"/>
    <d v="2022-02-01T00:00:00"/>
    <s v="February"/>
    <n v="3381"/>
    <n v="417"/>
  </r>
  <r>
    <s v="Barr Faughny"/>
    <x v="3"/>
    <s v="85% Dark Bars"/>
    <d v="2022-02-10T00:00:00"/>
    <s v="February"/>
    <n v="8498"/>
    <n v="44"/>
  </r>
  <r>
    <s v="Beverie Moffet"/>
    <x v="0"/>
    <s v="85% Dark Bars"/>
    <d v="2022-02-16T00:00:00"/>
    <s v="February"/>
    <n v="6139"/>
    <n v="45"/>
  </r>
  <r>
    <s v="Brien Boise"/>
    <x v="0"/>
    <s v="85% Dark Bars"/>
    <d v="2022-02-17T00:00:00"/>
    <s v="February"/>
    <n v="10241"/>
    <n v="259"/>
  </r>
  <r>
    <s v="Madelene Upcott"/>
    <x v="0"/>
    <s v="85% Dark Bars"/>
    <d v="2022-02-17T00:00:00"/>
    <s v="February"/>
    <n v="7504"/>
    <n v="101"/>
  </r>
  <r>
    <s v="Jehu Rudeforth"/>
    <x v="4"/>
    <s v="85% Dark Bars"/>
    <d v="2022-03-11T00:00:00"/>
    <s v="March"/>
    <n v="6972"/>
    <n v="89"/>
  </r>
  <r>
    <s v="Karlen McCaffrey"/>
    <x v="5"/>
    <s v="85% Dark Bars"/>
    <d v="2022-03-30T00:00:00"/>
    <s v="March"/>
    <n v="945"/>
    <n v="83"/>
  </r>
  <r>
    <s v="Dennison Crosswaite"/>
    <x v="3"/>
    <s v="85% Dark Bars"/>
    <d v="2022-04-05T00:00:00"/>
    <s v="April"/>
    <n v="6881"/>
    <n v="420"/>
  </r>
  <r>
    <s v="Andria Kimpton"/>
    <x v="2"/>
    <s v="85% Dark Bars"/>
    <d v="2022-04-05T00:00:00"/>
    <s v="April"/>
    <n v="8911"/>
    <n v="82"/>
  </r>
  <r>
    <s v="Kaine Padly"/>
    <x v="0"/>
    <s v="85% Dark Bars"/>
    <d v="2022-04-06T00:00:00"/>
    <s v="April"/>
    <n v="1729"/>
    <n v="31"/>
  </r>
  <r>
    <s v="Roddy Speechley"/>
    <x v="4"/>
    <s v="85% Dark Bars"/>
    <d v="2022-04-14T00:00:00"/>
    <s v="April"/>
    <n v="4844"/>
    <n v="275"/>
  </r>
  <r>
    <s v="Mallorie Waber"/>
    <x v="0"/>
    <s v="85% Dark Bars"/>
    <d v="2022-04-20T00:00:00"/>
    <s v="April"/>
    <n v="1428"/>
    <n v="424"/>
  </r>
  <r>
    <s v="Dotty Strutley"/>
    <x v="2"/>
    <s v="85% Dark Bars"/>
    <d v="2022-04-25T00:00:00"/>
    <s v="April"/>
    <n v="10220"/>
    <n v="508"/>
  </r>
  <r>
    <s v="Camilla Castle"/>
    <x v="2"/>
    <s v="85% Dark Bars"/>
    <d v="2022-04-25T00:00:00"/>
    <s v="April"/>
    <n v="2401"/>
    <n v="78"/>
  </r>
  <r>
    <s v="Camilla Castle"/>
    <x v="5"/>
    <s v="85% Dark Bars"/>
    <d v="2022-05-04T00:00:00"/>
    <s v="May"/>
    <n v="9023"/>
    <n v="51"/>
  </r>
  <r>
    <s v="Mallorie Waber"/>
    <x v="2"/>
    <s v="85% Dark Bars"/>
    <d v="2022-05-11T00:00:00"/>
    <s v="May"/>
    <n v="2632"/>
    <n v="108"/>
  </r>
  <r>
    <s v="Curtice Advani"/>
    <x v="4"/>
    <s v="85% Dark Bars"/>
    <d v="2022-05-12T00:00:00"/>
    <s v="May"/>
    <n v="5404"/>
    <n v="187"/>
  </r>
  <r>
    <s v="Camilla Castle"/>
    <x v="3"/>
    <s v="85% Dark Bars"/>
    <d v="2022-05-19T00:00:00"/>
    <s v="May"/>
    <n v="3654"/>
    <n v="14"/>
  </r>
  <r>
    <s v="Barr Faughny"/>
    <x v="4"/>
    <s v="85% Dark Bars"/>
    <d v="2022-05-23T00:00:00"/>
    <s v="May"/>
    <n v="2100"/>
    <n v="157"/>
  </r>
  <r>
    <s v="Van Tuxwell"/>
    <x v="4"/>
    <s v="85% Dark Bars"/>
    <d v="2022-05-24T00:00:00"/>
    <s v="May"/>
    <n v="1722"/>
    <n v="121"/>
  </r>
  <r>
    <s v="Jan Morforth"/>
    <x v="5"/>
    <s v="85% Dark Bars"/>
    <d v="2022-05-25T00:00:00"/>
    <s v="May"/>
    <n v="4760"/>
    <n v="418"/>
  </r>
  <r>
    <s v="Marney O'Breen"/>
    <x v="4"/>
    <s v="85% Dark Bars"/>
    <d v="2022-05-30T00:00:00"/>
    <s v="May"/>
    <n v="1218"/>
    <n v="149"/>
  </r>
  <r>
    <s v="Mallorie Waber"/>
    <x v="4"/>
    <s v="85% Dark Bars"/>
    <d v="2022-06-06T00:00:00"/>
    <s v="June"/>
    <n v="7714"/>
    <n v="106"/>
  </r>
  <r>
    <s v="Curtice Advani"/>
    <x v="1"/>
    <s v="85% Dark Bars"/>
    <d v="2022-06-08T00:00:00"/>
    <s v="June"/>
    <n v="1085"/>
    <n v="172"/>
  </r>
  <r>
    <s v="Madelene Upcott"/>
    <x v="3"/>
    <s v="85% Dark Bars"/>
    <d v="2022-06-16T00:00:00"/>
    <s v="June"/>
    <n v="1575"/>
    <n v="329"/>
  </r>
  <r>
    <s v="Kaine Padly"/>
    <x v="2"/>
    <s v="85% Dark Bars"/>
    <d v="2022-06-22T00:00:00"/>
    <s v="June"/>
    <n v="483"/>
    <n v="259"/>
  </r>
  <r>
    <s v="Kelci Walkden"/>
    <x v="1"/>
    <s v="85% Dark Bars"/>
    <d v="2022-06-23T00:00:00"/>
    <s v="June"/>
    <n v="3997"/>
    <n v="228"/>
  </r>
  <r>
    <s v="Gigi Bohling"/>
    <x v="1"/>
    <s v="85% Dark Bars"/>
    <d v="2022-06-23T00:00:00"/>
    <s v="June"/>
    <n v="12362"/>
    <n v="94"/>
  </r>
  <r>
    <s v="Karlen McCaffrey"/>
    <x v="4"/>
    <s v="85% Dark Bars"/>
    <d v="2022-06-28T00:00:00"/>
    <s v="June"/>
    <n v="6069"/>
    <n v="55"/>
  </r>
  <r>
    <s v="Ches Bonnell"/>
    <x v="1"/>
    <s v="85% Dark Bars"/>
    <d v="2022-06-28T00:00:00"/>
    <s v="June"/>
    <n v="14924"/>
    <n v="12"/>
  </r>
  <r>
    <s v="Oby Sorrel"/>
    <x v="3"/>
    <s v="85% Dark Bars"/>
    <d v="2022-06-30T00:00:00"/>
    <s v="June"/>
    <n v="6944"/>
    <n v="27"/>
  </r>
  <r>
    <s v="Dennison Crosswaite"/>
    <x v="5"/>
    <s v="85% Dark Bars"/>
    <d v="2022-06-30T00:00:00"/>
    <s v="June"/>
    <n v="4515"/>
    <n v="22"/>
  </r>
  <r>
    <s v="Gunar Cockshoot"/>
    <x v="2"/>
    <s v="85% Dark Bars"/>
    <d v="2022-06-30T00:00:00"/>
    <s v="June"/>
    <n v="7007"/>
    <n v="135"/>
  </r>
  <r>
    <s v="Oby Sorrel"/>
    <x v="5"/>
    <s v="85% Dark Bars"/>
    <d v="2022-07-05T00:00:00"/>
    <s v="July"/>
    <n v="8981"/>
    <n v="130"/>
  </r>
  <r>
    <s v="Jehu Rudeforth"/>
    <x v="1"/>
    <s v="85% Dark Bars"/>
    <d v="2022-07-07T00:00:00"/>
    <s v="July"/>
    <n v="5502"/>
    <n v="64"/>
  </r>
  <r>
    <s v="Roddy Speechley"/>
    <x v="3"/>
    <s v="85% Dark Bars"/>
    <d v="2022-07-08T00:00:00"/>
    <s v="July"/>
    <n v="4200"/>
    <n v="80"/>
  </r>
  <r>
    <s v="Van Tuxwell"/>
    <x v="1"/>
    <s v="85% Dark Bars"/>
    <d v="2022-07-11T00:00:00"/>
    <s v="July"/>
    <n v="3577"/>
    <n v="134"/>
  </r>
  <r>
    <s v="Marney O'Breen"/>
    <x v="5"/>
    <s v="85% Dark Bars"/>
    <d v="2022-07-19T00:00:00"/>
    <s v="July"/>
    <n v="2205"/>
    <n v="179"/>
  </r>
  <r>
    <s v="Dennison Crosswaite"/>
    <x v="0"/>
    <s v="85% Dark Bars"/>
    <d v="2022-08-01T00:00:00"/>
    <s v="August"/>
    <n v="10885"/>
    <n v="90"/>
  </r>
  <r>
    <s v="Van Tuxwell"/>
    <x v="5"/>
    <s v="85% Dark Bars"/>
    <d v="2022-08-01T00:00:00"/>
    <s v="August"/>
    <n v="7896"/>
    <n v="94"/>
  </r>
  <r>
    <s v="Wilone O'Kielt"/>
    <x v="4"/>
    <s v="85% Dark Bars"/>
    <d v="2022-08-02T00:00:00"/>
    <s v="August"/>
    <n v="1827"/>
    <n v="117"/>
  </r>
  <r>
    <s v="Camilla Castle"/>
    <x v="4"/>
    <s v="85% Dark Bars"/>
    <d v="2022-08-08T00:00:00"/>
    <s v="August"/>
    <n v="15099"/>
    <n v="55"/>
  </r>
  <r>
    <s v="Husein Augar"/>
    <x v="2"/>
    <s v="85% Dark Bars"/>
    <d v="2022-08-08T00:00:00"/>
    <s v="August"/>
    <n v="378"/>
    <n v="54"/>
  </r>
  <r>
    <s v="Brien Boise"/>
    <x v="5"/>
    <s v="85% Dark Bars"/>
    <d v="2022-08-09T00:00:00"/>
    <s v="August"/>
    <n v="18032"/>
    <n v="205"/>
  </r>
  <r>
    <s v="Andria Kimpton"/>
    <x v="3"/>
    <s v="85% Dark Bars"/>
    <d v="2022-08-23T00:00:00"/>
    <s v="August"/>
    <n v="4186"/>
    <n v="233"/>
  </r>
  <r>
    <s v="Beverie Moffet"/>
    <x v="2"/>
    <s v="85% Dark Bars"/>
    <d v="2022-08-23T00:00:00"/>
    <s v="August"/>
    <n v="12404"/>
    <n v="334"/>
  </r>
  <r>
    <s v="Barr Faughny"/>
    <x v="2"/>
    <s v="85% Dark Bars"/>
    <d v="2022-08-25T00:00:00"/>
    <s v="August"/>
    <n v="12761"/>
    <n v="47"/>
  </r>
  <r>
    <s v="Mallorie Waber"/>
    <x v="3"/>
    <s v="85% Dark Bars"/>
    <d v="2022-08-26T00:00:00"/>
    <s v="August"/>
    <n v="2541"/>
    <n v="53"/>
  </r>
  <r>
    <s v="Beverie Moffet"/>
    <x v="4"/>
    <s v="85% Dark Bars"/>
    <d v="2022-08-30T00:00:00"/>
    <s v="August"/>
    <n v="11200"/>
    <n v="22"/>
  </r>
  <r>
    <s v="Dotty Strutley"/>
    <x v="1"/>
    <s v="99% Dark &amp; Pure"/>
    <d v="2022-01-03T00:00:00"/>
    <s v="January"/>
    <n v="9310"/>
    <n v="282"/>
  </r>
  <r>
    <s v="Jehu Rudeforth"/>
    <x v="2"/>
    <s v="99% Dark &amp; Pure"/>
    <d v="2022-01-04T00:00:00"/>
    <s v="January"/>
    <n v="2534"/>
    <n v="219"/>
  </r>
  <r>
    <s v="Curtice Advani"/>
    <x v="3"/>
    <s v="99% Dark &amp; Pure"/>
    <d v="2022-01-07T00:00:00"/>
    <s v="January"/>
    <n v="4676"/>
    <n v="84"/>
  </r>
  <r>
    <s v="Marney O'Breen"/>
    <x v="1"/>
    <s v="99% Dark &amp; Pure"/>
    <d v="2022-01-13T00:00:00"/>
    <s v="January"/>
    <n v="8113"/>
    <n v="194"/>
  </r>
  <r>
    <s v="Van Tuxwell"/>
    <x v="3"/>
    <s v="99% Dark &amp; Pure"/>
    <d v="2022-01-17T00:00:00"/>
    <s v="January"/>
    <n v="112"/>
    <n v="128"/>
  </r>
  <r>
    <s v="Camilla Castle"/>
    <x v="3"/>
    <s v="99% Dark &amp; Pure"/>
    <d v="2022-01-18T00:00:00"/>
    <s v="January"/>
    <n v="4669"/>
    <n v="101"/>
  </r>
  <r>
    <s v="Oby Sorrel"/>
    <x v="1"/>
    <s v="99% Dark &amp; Pure"/>
    <d v="2022-01-25T00:00:00"/>
    <s v="January"/>
    <n v="13685"/>
    <n v="176"/>
  </r>
  <r>
    <s v="Karlen McCaffrey"/>
    <x v="3"/>
    <s v="99% Dark &amp; Pure"/>
    <d v="2022-01-26T00:00:00"/>
    <s v="January"/>
    <n v="10822"/>
    <n v="168"/>
  </r>
  <r>
    <s v="Madelene Upcott"/>
    <x v="1"/>
    <s v="99% Dark &amp; Pure"/>
    <d v="2022-01-26T00:00:00"/>
    <s v="January"/>
    <n v="10479"/>
    <n v="45"/>
  </r>
  <r>
    <s v="Dennison Crosswaite"/>
    <x v="3"/>
    <s v="99% Dark &amp; Pure"/>
    <d v="2022-01-31T00:00:00"/>
    <s v="January"/>
    <n v="2758"/>
    <n v="18"/>
  </r>
  <r>
    <s v="Van Tuxwell"/>
    <x v="1"/>
    <s v="99% Dark &amp; Pure"/>
    <d v="2022-01-31T00:00:00"/>
    <s v="January"/>
    <n v="4725"/>
    <n v="137"/>
  </r>
  <r>
    <s v="Ches Bonnell"/>
    <x v="5"/>
    <s v="99% Dark &amp; Pure"/>
    <d v="2022-02-16T00:00:00"/>
    <s v="February"/>
    <n v="455"/>
    <n v="96"/>
  </r>
  <r>
    <s v="Husein Augar"/>
    <x v="2"/>
    <s v="99% Dark &amp; Pure"/>
    <d v="2022-02-21T00:00:00"/>
    <s v="February"/>
    <n v="9534"/>
    <n v="111"/>
  </r>
  <r>
    <s v="Jehu Rudeforth"/>
    <x v="3"/>
    <s v="99% Dark &amp; Pure"/>
    <d v="2022-02-25T00:00:00"/>
    <s v="February"/>
    <n v="10486"/>
    <n v="198"/>
  </r>
  <r>
    <s v="Jehu Rudeforth"/>
    <x v="5"/>
    <s v="99% Dark &amp; Pure"/>
    <d v="2022-02-25T00:00:00"/>
    <s v="February"/>
    <n v="1953"/>
    <n v="242"/>
  </r>
  <r>
    <s v="Rafaelita Blaksland"/>
    <x v="0"/>
    <s v="99% Dark &amp; Pure"/>
    <d v="2022-03-02T00:00:00"/>
    <s v="March"/>
    <n v="5096"/>
    <n v="142"/>
  </r>
  <r>
    <s v="Gunar Cockshoot"/>
    <x v="1"/>
    <s v="99% Dark &amp; Pure"/>
    <d v="2022-03-07T00:00:00"/>
    <s v="March"/>
    <n v="7"/>
    <n v="84"/>
  </r>
  <r>
    <s v="Rafaelita Blaksland"/>
    <x v="4"/>
    <s v="99% Dark &amp; Pure"/>
    <d v="2022-03-25T00:00:00"/>
    <s v="March"/>
    <n v="3164"/>
    <n v="84"/>
  </r>
  <r>
    <s v="Marney O'Breen"/>
    <x v="2"/>
    <s v="99% Dark &amp; Pure"/>
    <d v="2022-03-28T00:00:00"/>
    <s v="March"/>
    <n v="4151"/>
    <n v="296"/>
  </r>
  <r>
    <s v="Roddy Speechley"/>
    <x v="4"/>
    <s v="99% Dark &amp; Pure"/>
    <d v="2022-04-18T00:00:00"/>
    <s v="April"/>
    <n v="7483"/>
    <n v="183"/>
  </r>
  <r>
    <s v="Dotty Strutley"/>
    <x v="4"/>
    <s v="99% Dark &amp; Pure"/>
    <d v="2022-05-09T00:00:00"/>
    <s v="May"/>
    <n v="10724"/>
    <n v="203"/>
  </r>
  <r>
    <s v="Brien Boise"/>
    <x v="0"/>
    <s v="99% Dark &amp; Pure"/>
    <d v="2022-05-18T00:00:00"/>
    <s v="May"/>
    <n v="16793"/>
    <n v="416"/>
  </r>
  <r>
    <s v="Jan Morforth"/>
    <x v="5"/>
    <s v="99% Dark &amp; Pure"/>
    <d v="2022-05-23T00:00:00"/>
    <s v="May"/>
    <n v="9100"/>
    <n v="187"/>
  </r>
  <r>
    <s v="Barr Faughny"/>
    <x v="4"/>
    <s v="99% Dark &amp; Pure"/>
    <d v="2022-05-24T00:00:00"/>
    <s v="May"/>
    <n v="8134"/>
    <n v="195"/>
  </r>
  <r>
    <s v="Oby Sorrel"/>
    <x v="5"/>
    <s v="99% Dark &amp; Pure"/>
    <d v="2022-05-27T00:00:00"/>
    <s v="May"/>
    <n v="10255"/>
    <n v="11"/>
  </r>
  <r>
    <s v="Dennison Crosswaite"/>
    <x v="1"/>
    <s v="99% Dark &amp; Pure"/>
    <d v="2022-05-30T00:00:00"/>
    <s v="May"/>
    <n v="12187"/>
    <n v="27"/>
  </r>
  <r>
    <s v="Gigi Bohling"/>
    <x v="2"/>
    <s v="99% Dark &amp; Pure"/>
    <d v="2022-06-02T00:00:00"/>
    <s v="June"/>
    <n v="784"/>
    <n v="249"/>
  </r>
  <r>
    <s v="Dennison Crosswaite"/>
    <x v="5"/>
    <s v="99% Dark &amp; Pure"/>
    <d v="2022-06-23T00:00:00"/>
    <s v="June"/>
    <n v="6888"/>
    <n v="311"/>
  </r>
  <r>
    <s v="Kaine Padly"/>
    <x v="0"/>
    <s v="99% Dark &amp; Pure"/>
    <d v="2022-06-24T00:00:00"/>
    <s v="June"/>
    <n v="1288"/>
    <n v="409"/>
  </r>
  <r>
    <s v="Kelci Walkden"/>
    <x v="5"/>
    <s v="99% Dark &amp; Pure"/>
    <d v="2022-06-28T00:00:00"/>
    <s v="June"/>
    <n v="2303"/>
    <n v="244"/>
  </r>
  <r>
    <s v="Rafaelita Blaksland"/>
    <x v="1"/>
    <s v="99% Dark &amp; Pure"/>
    <d v="2022-06-29T00:00:00"/>
    <s v="June"/>
    <n v="12446"/>
    <n v="150"/>
  </r>
  <r>
    <s v="Kelci Walkden"/>
    <x v="3"/>
    <s v="99% Dark &amp; Pure"/>
    <d v="2022-06-30T00:00:00"/>
    <s v="June"/>
    <n v="3185"/>
    <n v="34"/>
  </r>
  <r>
    <s v="Brien Boise"/>
    <x v="3"/>
    <s v="99% Dark &amp; Pure"/>
    <d v="2022-07-04T00:00:00"/>
    <s v="July"/>
    <n v="2835"/>
    <n v="102"/>
  </r>
  <r>
    <s v="Curtice Advani"/>
    <x v="0"/>
    <s v="99% Dark &amp; Pure"/>
    <d v="2022-07-07T00:00:00"/>
    <s v="July"/>
    <n v="12586"/>
    <n v="7"/>
  </r>
  <r>
    <s v="Marney O'Breen"/>
    <x v="5"/>
    <s v="99% Dark &amp; Pure"/>
    <d v="2022-07-22T00:00:00"/>
    <s v="July"/>
    <n v="10766"/>
    <n v="157"/>
  </r>
  <r>
    <s v="Andria Kimpton"/>
    <x v="1"/>
    <s v="99% Dark &amp; Pure"/>
    <d v="2022-07-25T00:00:00"/>
    <s v="July"/>
    <n v="1155"/>
    <n v="66"/>
  </r>
  <r>
    <s v="Brien Boise"/>
    <x v="2"/>
    <s v="99% Dark &amp; Pure"/>
    <d v="2022-07-25T00:00:00"/>
    <s v="July"/>
    <n v="6769"/>
    <n v="353"/>
  </r>
  <r>
    <s v="Van Tuxwell"/>
    <x v="2"/>
    <s v="99% Dark &amp; Pure"/>
    <d v="2022-07-28T00:00:00"/>
    <s v="July"/>
    <n v="12586"/>
    <n v="6"/>
  </r>
  <r>
    <s v="Madelene Upcott"/>
    <x v="3"/>
    <s v="99% Dark &amp; Pure"/>
    <d v="2022-08-01T00:00:00"/>
    <s v="August"/>
    <n v="4326"/>
    <n v="154"/>
  </r>
  <r>
    <s v="Oby Sorrel"/>
    <x v="0"/>
    <s v="99% Dark &amp; Pure"/>
    <d v="2022-08-01T00:00:00"/>
    <s v="August"/>
    <n v="3605"/>
    <n v="403"/>
  </r>
  <r>
    <s v="Camilla Castle"/>
    <x v="5"/>
    <s v="99% Dark &amp; Pure"/>
    <d v="2022-08-02T00:00:00"/>
    <s v="August"/>
    <n v="203"/>
    <n v="207"/>
  </r>
  <r>
    <s v="Dotty Strutley"/>
    <x v="2"/>
    <s v="99% Dark &amp; Pure"/>
    <d v="2022-08-09T00:00:00"/>
    <s v="August"/>
    <n v="3822"/>
    <n v="320"/>
  </r>
  <r>
    <s v="Beverie Moffet"/>
    <x v="1"/>
    <s v="99% Dark &amp; Pure"/>
    <d v="2022-08-10T00:00:00"/>
    <s v="August"/>
    <n v="3486"/>
    <n v="121"/>
  </r>
  <r>
    <s v="Kelci Walkden"/>
    <x v="1"/>
    <s v="99% Dark &amp; Pure"/>
    <d v="2022-08-12T00:00:00"/>
    <s v="August"/>
    <n v="3507"/>
    <n v="114"/>
  </r>
  <r>
    <s v="Kelci Walkden"/>
    <x v="0"/>
    <s v="99% Dark &amp; Pure"/>
    <d v="2022-08-15T00:00:00"/>
    <s v="August"/>
    <n v="4830"/>
    <n v="50"/>
  </r>
  <r>
    <s v="Gunar Cockshoot"/>
    <x v="3"/>
    <s v="99% Dark &amp; Pure"/>
    <d v="2022-08-18T00:00:00"/>
    <s v="August"/>
    <n v="7952"/>
    <n v="235"/>
  </r>
  <r>
    <s v="Kelci Walkden"/>
    <x v="2"/>
    <s v="99% Dark &amp; Pure"/>
    <d v="2022-08-18T00:00:00"/>
    <s v="August"/>
    <n v="7714"/>
    <n v="238"/>
  </r>
  <r>
    <s v="Husein Augar"/>
    <x v="3"/>
    <s v="99% Dark &amp; Pure"/>
    <d v="2022-08-26T00:00:00"/>
    <s v="August"/>
    <n v="3087"/>
    <n v="128"/>
  </r>
  <r>
    <s v="Camilla Castle"/>
    <x v="4"/>
    <s v="99% Dark &amp; Pure"/>
    <d v="2022-08-26T00:00:00"/>
    <s v="August"/>
    <n v="2268"/>
    <n v="42"/>
  </r>
  <r>
    <s v="Kelci Walkden"/>
    <x v="5"/>
    <s v="After Nines"/>
    <d v="2022-01-07T00:00:00"/>
    <s v="January"/>
    <n v="1687"/>
    <n v="520"/>
  </r>
  <r>
    <s v="Kelci Walkden"/>
    <x v="0"/>
    <s v="After Nines"/>
    <d v="2022-01-13T00:00:00"/>
    <s v="January"/>
    <n v="16702"/>
    <n v="198"/>
  </r>
  <r>
    <s v="Gigi Bohling"/>
    <x v="2"/>
    <s v="After Nines"/>
    <d v="2022-01-14T00:00:00"/>
    <s v="January"/>
    <n v="1848"/>
    <n v="227"/>
  </r>
  <r>
    <s v="Dotty Strutley"/>
    <x v="0"/>
    <s v="After Nines"/>
    <d v="2022-01-17T00:00:00"/>
    <s v="January"/>
    <n v="252"/>
    <n v="237"/>
  </r>
  <r>
    <s v="Andria Kimpton"/>
    <x v="5"/>
    <s v="After Nines"/>
    <d v="2022-01-17T00:00:00"/>
    <s v="January"/>
    <n v="952"/>
    <n v="68"/>
  </r>
  <r>
    <s v="Husein Augar"/>
    <x v="0"/>
    <s v="After Nines"/>
    <d v="2022-01-19T00:00:00"/>
    <s v="January"/>
    <n v="9772"/>
    <n v="301"/>
  </r>
  <r>
    <s v="Gigi Bohling"/>
    <x v="4"/>
    <s v="After Nines"/>
    <d v="2022-01-21T00:00:00"/>
    <s v="January"/>
    <n v="5600"/>
    <n v="181"/>
  </r>
  <r>
    <s v="Kaine Padly"/>
    <x v="1"/>
    <s v="After Nines"/>
    <d v="2022-01-21T00:00:00"/>
    <s v="January"/>
    <n v="18697"/>
    <n v="176"/>
  </r>
  <r>
    <s v="Jehu Rudeforth"/>
    <x v="3"/>
    <s v="After Nines"/>
    <d v="2022-02-14T00:00:00"/>
    <s v="February"/>
    <n v="5250"/>
    <n v="47"/>
  </r>
  <r>
    <s v="Kelci Walkden"/>
    <x v="3"/>
    <s v="After Nines"/>
    <d v="2022-03-02T00:00:00"/>
    <s v="March"/>
    <n v="6916"/>
    <n v="288"/>
  </r>
  <r>
    <s v="Rafaelita Blaksland"/>
    <x v="5"/>
    <s v="After Nines"/>
    <d v="2022-03-02T00:00:00"/>
    <s v="March"/>
    <n v="4739"/>
    <n v="204"/>
  </r>
  <r>
    <s v="Marney O'Breen"/>
    <x v="4"/>
    <s v="After Nines"/>
    <d v="2022-03-09T00:00:00"/>
    <s v="March"/>
    <n v="1561"/>
    <n v="44"/>
  </r>
  <r>
    <s v="Jan Morforth"/>
    <x v="5"/>
    <s v="After Nines"/>
    <d v="2022-03-14T00:00:00"/>
    <s v="March"/>
    <n v="6496"/>
    <n v="168"/>
  </r>
  <r>
    <s v="Madelene Upcott"/>
    <x v="2"/>
    <s v="After Nines"/>
    <d v="2022-03-15T00:00:00"/>
    <s v="March"/>
    <n v="4571"/>
    <n v="430"/>
  </r>
  <r>
    <s v="Gunar Cockshoot"/>
    <x v="3"/>
    <s v="After Nines"/>
    <d v="2022-03-24T00:00:00"/>
    <s v="March"/>
    <n v="3080"/>
    <n v="73"/>
  </r>
  <r>
    <s v="Gigi Bohling"/>
    <x v="1"/>
    <s v="After Nines"/>
    <d v="2022-03-29T00:00:00"/>
    <s v="March"/>
    <n v="8029"/>
    <n v="175"/>
  </r>
  <r>
    <s v="Curtice Advani"/>
    <x v="4"/>
    <s v="After Nines"/>
    <d v="2022-04-05T00:00:00"/>
    <s v="April"/>
    <n v="7959"/>
    <n v="30"/>
  </r>
  <r>
    <s v="Kaine Padly"/>
    <x v="3"/>
    <s v="After Nines"/>
    <d v="2022-04-08T00:00:00"/>
    <s v="April"/>
    <n v="6832"/>
    <n v="306"/>
  </r>
  <r>
    <s v="Husein Augar"/>
    <x v="2"/>
    <s v="After Nines"/>
    <d v="2022-04-08T00:00:00"/>
    <s v="April"/>
    <n v="11571"/>
    <n v="180"/>
  </r>
  <r>
    <s v="Curtice Advani"/>
    <x v="2"/>
    <s v="After Nines"/>
    <d v="2022-04-13T00:00:00"/>
    <s v="April"/>
    <n v="14147"/>
    <n v="235"/>
  </r>
  <r>
    <s v="Jehu Rudeforth"/>
    <x v="4"/>
    <s v="After Nines"/>
    <d v="2022-04-14T00:00:00"/>
    <s v="April"/>
    <n v="1512"/>
    <n v="73"/>
  </r>
  <r>
    <s v="Barr Faughny"/>
    <x v="4"/>
    <s v="After Nines"/>
    <d v="2022-04-19T00:00:00"/>
    <s v="April"/>
    <n v="10024"/>
    <n v="84"/>
  </r>
  <r>
    <s v="Wilone O'Kielt"/>
    <x v="2"/>
    <s v="After Nines"/>
    <d v="2022-04-25T00:00:00"/>
    <s v="April"/>
    <n v="392"/>
    <n v="30"/>
  </r>
  <r>
    <s v="Mallorie Waber"/>
    <x v="4"/>
    <s v="After Nines"/>
    <d v="2022-05-04T00:00:00"/>
    <s v="May"/>
    <n v="483"/>
    <n v="228"/>
  </r>
  <r>
    <s v="Andria Kimpton"/>
    <x v="0"/>
    <s v="After Nines"/>
    <d v="2022-05-11T00:00:00"/>
    <s v="May"/>
    <n v="2163"/>
    <n v="70"/>
  </r>
  <r>
    <s v="Roddy Speechley"/>
    <x v="4"/>
    <s v="After Nines"/>
    <d v="2022-05-25T00:00:00"/>
    <s v="May"/>
    <n v="8001"/>
    <n v="10"/>
  </r>
  <r>
    <s v="Wilone O'Kielt"/>
    <x v="3"/>
    <s v="After Nines"/>
    <d v="2022-05-27T00:00:00"/>
    <s v="May"/>
    <n v="3325"/>
    <n v="26"/>
  </r>
  <r>
    <s v="Marney O'Breen"/>
    <x v="2"/>
    <s v="After Nines"/>
    <d v="2022-05-30T00:00:00"/>
    <s v="May"/>
    <n v="4753"/>
    <n v="163"/>
  </r>
  <r>
    <s v="Kelci Walkden"/>
    <x v="2"/>
    <s v="After Nines"/>
    <d v="2022-06-02T00:00:00"/>
    <s v="June"/>
    <n v="938"/>
    <n v="16"/>
  </r>
  <r>
    <s v="Brien Boise"/>
    <x v="5"/>
    <s v="After Nines"/>
    <d v="2022-06-16T00:00:00"/>
    <s v="June"/>
    <n v="5747"/>
    <n v="45"/>
  </r>
  <r>
    <s v="Roddy Speechley"/>
    <x v="5"/>
    <s v="After Nines"/>
    <d v="2022-06-22T00:00:00"/>
    <s v="June"/>
    <n v="2576"/>
    <n v="112"/>
  </r>
  <r>
    <s v="Ches Bonnell"/>
    <x v="4"/>
    <s v="After Nines"/>
    <d v="2022-06-23T00:00:00"/>
    <s v="June"/>
    <n v="5705"/>
    <n v="350"/>
  </r>
  <r>
    <s v="Van Tuxwell"/>
    <x v="5"/>
    <s v="After Nines"/>
    <d v="2022-06-27T00:00:00"/>
    <s v="June"/>
    <n v="13706"/>
    <n v="207"/>
  </r>
  <r>
    <s v="Jehu Rudeforth"/>
    <x v="1"/>
    <s v="After Nines"/>
    <d v="2022-06-27T00:00:00"/>
    <s v="June"/>
    <n v="1946"/>
    <n v="164"/>
  </r>
  <r>
    <s v="Husein Augar"/>
    <x v="1"/>
    <s v="After Nines"/>
    <d v="2022-07-05T00:00:00"/>
    <s v="July"/>
    <n v="3507"/>
    <n v="380"/>
  </r>
  <r>
    <s v="Kelci Walkden"/>
    <x v="4"/>
    <s v="After Nines"/>
    <d v="2022-07-07T00:00:00"/>
    <s v="July"/>
    <n v="147"/>
    <n v="72"/>
  </r>
  <r>
    <s v="Rafaelita Blaksland"/>
    <x v="4"/>
    <s v="After Nines"/>
    <d v="2022-07-07T00:00:00"/>
    <s v="July"/>
    <n v="1099"/>
    <n v="92"/>
  </r>
  <r>
    <s v="Marney O'Breen"/>
    <x v="5"/>
    <s v="After Nines"/>
    <d v="2022-07-11T00:00:00"/>
    <s v="July"/>
    <n v="2639"/>
    <n v="179"/>
  </r>
  <r>
    <s v="Jan Morforth"/>
    <x v="0"/>
    <s v="After Nines"/>
    <d v="2022-07-13T00:00:00"/>
    <s v="July"/>
    <n v="4515"/>
    <n v="172"/>
  </r>
  <r>
    <s v="Oby Sorrel"/>
    <x v="1"/>
    <s v="After Nines"/>
    <d v="2022-07-18T00:00:00"/>
    <s v="July"/>
    <n v="2345"/>
    <n v="104"/>
  </r>
  <r>
    <s v="Van Tuxwell"/>
    <x v="2"/>
    <s v="After Nines"/>
    <d v="2022-07-26T00:00:00"/>
    <s v="July"/>
    <n v="630"/>
    <n v="264"/>
  </r>
  <r>
    <s v="Barr Faughny"/>
    <x v="5"/>
    <s v="After Nines"/>
    <d v="2022-07-29T00:00:00"/>
    <s v="July"/>
    <n v="8190"/>
    <n v="109"/>
  </r>
  <r>
    <s v="Gunar Cockshoot"/>
    <x v="0"/>
    <s v="After Nines"/>
    <d v="2022-08-04T00:00:00"/>
    <s v="August"/>
    <n v="2744"/>
    <n v="200"/>
  </r>
  <r>
    <s v="Wilone O'Kielt"/>
    <x v="5"/>
    <s v="After Nines"/>
    <d v="2022-08-04T00:00:00"/>
    <s v="August"/>
    <n v="12026"/>
    <n v="262"/>
  </r>
  <r>
    <s v="Husein Augar"/>
    <x v="4"/>
    <s v="After Nines"/>
    <d v="2022-08-04T00:00:00"/>
    <s v="August"/>
    <n v="6433"/>
    <n v="7"/>
  </r>
  <r>
    <s v="Gunar Cockshoot"/>
    <x v="4"/>
    <s v="After Nines"/>
    <d v="2022-08-09T00:00:00"/>
    <s v="August"/>
    <n v="7175"/>
    <n v="145"/>
  </r>
  <r>
    <s v="Karlen McCaffrey"/>
    <x v="3"/>
    <s v="After Nines"/>
    <d v="2022-08-11T00:00:00"/>
    <s v="August"/>
    <n v="2303"/>
    <n v="67"/>
  </r>
  <r>
    <s v="Curtice Advani"/>
    <x v="3"/>
    <s v="After Nines"/>
    <d v="2022-08-11T00:00:00"/>
    <s v="August"/>
    <n v="63"/>
    <n v="105"/>
  </r>
  <r>
    <s v="Gunar Cockshoot"/>
    <x v="2"/>
    <s v="After Nines"/>
    <d v="2022-08-15T00:00:00"/>
    <s v="August"/>
    <n v="3738"/>
    <n v="261"/>
  </r>
  <r>
    <s v="Kaine Padly"/>
    <x v="0"/>
    <s v="After Nines"/>
    <d v="2022-08-22T00:00:00"/>
    <s v="August"/>
    <n v="5845"/>
    <n v="172"/>
  </r>
  <r>
    <s v="Gunar Cockshoot"/>
    <x v="4"/>
    <s v="Almond Choco"/>
    <d v="2022-01-05T00:00:00"/>
    <s v="January"/>
    <n v="5173"/>
    <n v="129"/>
  </r>
  <r>
    <s v="Gigi Bohling"/>
    <x v="1"/>
    <s v="Almond Choco"/>
    <d v="2022-01-10T00:00:00"/>
    <s v="January"/>
    <n v="5642"/>
    <n v="9"/>
  </r>
  <r>
    <s v="Brien Boise"/>
    <x v="5"/>
    <s v="Almond Choco"/>
    <d v="2022-01-13T00:00:00"/>
    <s v="January"/>
    <n v="2170"/>
    <n v="218"/>
  </r>
  <r>
    <s v="Barr Faughny"/>
    <x v="4"/>
    <s v="Almond Choco"/>
    <d v="2022-01-13T00:00:00"/>
    <s v="January"/>
    <n v="5558"/>
    <n v="127"/>
  </r>
  <r>
    <s v="Gunar Cockshoot"/>
    <x v="3"/>
    <s v="Almond Choco"/>
    <d v="2022-01-25T00:00:00"/>
    <s v="January"/>
    <n v="3752"/>
    <n v="424"/>
  </r>
  <r>
    <s v="Kelci Walkden"/>
    <x v="2"/>
    <s v="Almond Choco"/>
    <d v="2022-01-27T00:00:00"/>
    <s v="January"/>
    <n v="5180"/>
    <n v="233"/>
  </r>
  <r>
    <s v="Mallorie Waber"/>
    <x v="2"/>
    <s v="Almond Choco"/>
    <d v="2022-01-28T00:00:00"/>
    <s v="January"/>
    <n v="6986"/>
    <n v="368"/>
  </r>
  <r>
    <s v="Gigi Bohling"/>
    <x v="0"/>
    <s v="Almond Choco"/>
    <d v="2022-02-01T00:00:00"/>
    <s v="February"/>
    <n v="9989"/>
    <n v="49"/>
  </r>
  <r>
    <s v="Barr Faughny"/>
    <x v="2"/>
    <s v="Almond Choco"/>
    <d v="2022-02-03T00:00:00"/>
    <s v="February"/>
    <n v="385"/>
    <n v="78"/>
  </r>
  <r>
    <s v="Oby Sorrel"/>
    <x v="3"/>
    <s v="Almond Choco"/>
    <d v="2022-02-15T00:00:00"/>
    <s v="February"/>
    <n v="6034"/>
    <n v="223"/>
  </r>
  <r>
    <s v="Kaine Padly"/>
    <x v="3"/>
    <s v="Almond Choco"/>
    <d v="2022-02-22T00:00:00"/>
    <s v="February"/>
    <n v="4102"/>
    <n v="392"/>
  </r>
  <r>
    <s v="Marney O'Breen"/>
    <x v="2"/>
    <s v="Almond Choco"/>
    <d v="2022-02-25T00:00:00"/>
    <s v="February"/>
    <n v="7798"/>
    <n v="167"/>
  </r>
  <r>
    <s v="Jan Morforth"/>
    <x v="5"/>
    <s v="Almond Choco"/>
    <d v="2022-03-11T00:00:00"/>
    <s v="March"/>
    <n v="4466"/>
    <n v="22"/>
  </r>
  <r>
    <s v="Kelci Walkden"/>
    <x v="5"/>
    <s v="Almond Choco"/>
    <d v="2022-03-14T00:00:00"/>
    <s v="March"/>
    <n v="3297"/>
    <n v="149"/>
  </r>
  <r>
    <s v="Wilone O'Kielt"/>
    <x v="4"/>
    <s v="Almond Choco"/>
    <d v="2022-03-15T00:00:00"/>
    <s v="March"/>
    <n v="9198"/>
    <n v="144"/>
  </r>
  <r>
    <s v="Curtice Advani"/>
    <x v="0"/>
    <s v="Almond Choco"/>
    <d v="2022-03-24T00:00:00"/>
    <s v="March"/>
    <n v="4865"/>
    <n v="70"/>
  </r>
  <r>
    <s v="Roddy Speechley"/>
    <x v="4"/>
    <s v="Almond Choco"/>
    <d v="2022-03-28T00:00:00"/>
    <s v="March"/>
    <n v="2723"/>
    <n v="67"/>
  </r>
  <r>
    <s v="Andria Kimpton"/>
    <x v="4"/>
    <s v="Almond Choco"/>
    <d v="2022-04-05T00:00:00"/>
    <s v="April"/>
    <n v="6559"/>
    <n v="158"/>
  </r>
  <r>
    <s v="Brien Boise"/>
    <x v="0"/>
    <s v="Almond Choco"/>
    <d v="2022-04-13T00:00:00"/>
    <s v="April"/>
    <n v="4781"/>
    <n v="125"/>
  </r>
  <r>
    <s v="Ches Bonnell"/>
    <x v="5"/>
    <s v="Almond Choco"/>
    <d v="2022-04-13T00:00:00"/>
    <s v="April"/>
    <n v="11788"/>
    <n v="73"/>
  </r>
  <r>
    <s v="Andria Kimpton"/>
    <x v="3"/>
    <s v="Almond Choco"/>
    <d v="2022-04-25T00:00:00"/>
    <s v="April"/>
    <n v="3192"/>
    <n v="175"/>
  </r>
  <r>
    <s v="Mallorie Waber"/>
    <x v="0"/>
    <s v="Almond Choco"/>
    <d v="2022-05-12T00:00:00"/>
    <s v="May"/>
    <n v="4214"/>
    <n v="35"/>
  </r>
  <r>
    <s v="Dotty Strutley"/>
    <x v="3"/>
    <s v="Almond Choco"/>
    <d v="2022-05-13T00:00:00"/>
    <s v="May"/>
    <n v="1456"/>
    <n v="91"/>
  </r>
  <r>
    <s v="Beverie Moffet"/>
    <x v="1"/>
    <s v="Almond Choco"/>
    <d v="2022-05-16T00:00:00"/>
    <s v="May"/>
    <n v="2506"/>
    <n v="100"/>
  </r>
  <r>
    <s v="Husein Augar"/>
    <x v="1"/>
    <s v="Almond Choco"/>
    <d v="2022-05-17T00:00:00"/>
    <s v="May"/>
    <n v="8309"/>
    <n v="166"/>
  </r>
  <r>
    <s v="Oby Sorrel"/>
    <x v="2"/>
    <s v="Almond Choco"/>
    <d v="2022-05-19T00:00:00"/>
    <s v="May"/>
    <n v="6440"/>
    <n v="141"/>
  </r>
  <r>
    <s v="Beverie Moffet"/>
    <x v="5"/>
    <s v="Almond Choco"/>
    <d v="2022-05-24T00:00:00"/>
    <s v="May"/>
    <n v="3066"/>
    <n v="96"/>
  </r>
  <r>
    <s v="Brien Boise"/>
    <x v="1"/>
    <s v="Almond Choco"/>
    <d v="2022-05-25T00:00:00"/>
    <s v="May"/>
    <n v="105"/>
    <n v="125"/>
  </r>
  <r>
    <s v="Kelci Walkden"/>
    <x v="3"/>
    <s v="Almond Choco"/>
    <d v="2022-05-30T00:00:00"/>
    <s v="May"/>
    <n v="4879"/>
    <n v="350"/>
  </r>
  <r>
    <s v="Madelene Upcott"/>
    <x v="2"/>
    <s v="Almond Choco"/>
    <d v="2022-05-31T00:00:00"/>
    <s v="May"/>
    <n v="10143"/>
    <n v="24"/>
  </r>
  <r>
    <s v="Van Tuxwell"/>
    <x v="1"/>
    <s v="Almond Choco"/>
    <d v="2022-06-06T00:00:00"/>
    <s v="June"/>
    <n v="10689"/>
    <n v="204"/>
  </r>
  <r>
    <s v="Van Tuxwell"/>
    <x v="5"/>
    <s v="Almond Choco"/>
    <d v="2022-06-14T00:00:00"/>
    <s v="June"/>
    <n v="6426"/>
    <n v="390"/>
  </r>
  <r>
    <s v="Roddy Speechley"/>
    <x v="3"/>
    <s v="Almond Choco"/>
    <d v="2022-06-24T00:00:00"/>
    <s v="June"/>
    <n v="4466"/>
    <n v="74"/>
  </r>
  <r>
    <s v="Van Tuxwell"/>
    <x v="0"/>
    <s v="Almond Choco"/>
    <d v="2022-06-27T00:00:00"/>
    <s v="June"/>
    <n v="3213"/>
    <n v="72"/>
  </r>
  <r>
    <s v="Karlen McCaffrey"/>
    <x v="1"/>
    <s v="Almond Choco"/>
    <d v="2022-06-30T00:00:00"/>
    <s v="June"/>
    <n v="6839"/>
    <n v="133"/>
  </r>
  <r>
    <s v="Dennison Crosswaite"/>
    <x v="2"/>
    <s v="Almond Choco"/>
    <d v="2022-06-30T00:00:00"/>
    <s v="June"/>
    <n v="11718"/>
    <n v="84"/>
  </r>
  <r>
    <s v="Karlen McCaffrey"/>
    <x v="5"/>
    <s v="Almond Choco"/>
    <d v="2022-07-06T00:00:00"/>
    <s v="July"/>
    <n v="6090"/>
    <n v="149"/>
  </r>
  <r>
    <s v="Jan Morforth"/>
    <x v="1"/>
    <s v="Almond Choco"/>
    <d v="2022-07-06T00:00:00"/>
    <s v="July"/>
    <n v="9744"/>
    <n v="157"/>
  </r>
  <r>
    <s v="Karlen McCaffrey"/>
    <x v="3"/>
    <s v="Almond Choco"/>
    <d v="2022-07-08T00:00:00"/>
    <s v="July"/>
    <n v="7294"/>
    <n v="128"/>
  </r>
  <r>
    <s v="Curtice Advani"/>
    <x v="3"/>
    <s v="Almond Choco"/>
    <d v="2022-07-13T00:00:00"/>
    <s v="July"/>
    <n v="2912"/>
    <n v="75"/>
  </r>
  <r>
    <s v="Rafaelita Blaksland"/>
    <x v="5"/>
    <s v="Almond Choco"/>
    <d v="2022-07-27T00:00:00"/>
    <s v="July"/>
    <n v="3395"/>
    <n v="99"/>
  </r>
  <r>
    <s v="Gunar Cockshoot"/>
    <x v="0"/>
    <s v="Almond Choco"/>
    <d v="2022-07-28T00:00:00"/>
    <s v="July"/>
    <n v="1309"/>
    <n v="30"/>
  </r>
  <r>
    <s v="Dotty Strutley"/>
    <x v="1"/>
    <s v="Almond Choco"/>
    <d v="2022-07-28T00:00:00"/>
    <s v="July"/>
    <n v="16114"/>
    <n v="96"/>
  </r>
  <r>
    <s v="Mallorie Waber"/>
    <x v="3"/>
    <s v="Almond Choco"/>
    <d v="2022-08-01T00:00:00"/>
    <s v="August"/>
    <n v="7882"/>
    <n v="125"/>
  </r>
  <r>
    <s v="Kaine Padly"/>
    <x v="0"/>
    <s v="Almond Choco"/>
    <d v="2022-08-12T00:00:00"/>
    <s v="August"/>
    <n v="6055"/>
    <n v="73"/>
  </r>
  <r>
    <s v="Gigi Bohling"/>
    <x v="3"/>
    <s v="Almond Choco"/>
    <d v="2022-08-17T00:00:00"/>
    <s v="August"/>
    <n v="910"/>
    <n v="117"/>
  </r>
  <r>
    <s v="Madelene Upcott"/>
    <x v="0"/>
    <s v="Almond Choco"/>
    <d v="2022-08-22T00:00:00"/>
    <s v="August"/>
    <n v="7602"/>
    <n v="102"/>
  </r>
  <r>
    <s v="Jehu Rudeforth"/>
    <x v="5"/>
    <s v="Almond Choco"/>
    <d v="2022-08-30T00:00:00"/>
    <s v="August"/>
    <n v="10122"/>
    <n v="100"/>
  </r>
  <r>
    <s v="Brien Boise"/>
    <x v="3"/>
    <s v="Baker's Choco Chips"/>
    <d v="2022-01-04T00:00:00"/>
    <s v="January"/>
    <n v="12516"/>
    <n v="212"/>
  </r>
  <r>
    <s v="Dennison Crosswaite"/>
    <x v="3"/>
    <s v="Baker's Choco Chips"/>
    <d v="2022-01-11T00:00:00"/>
    <s v="January"/>
    <n v="13846"/>
    <n v="421"/>
  </r>
  <r>
    <s v="Beverie Moffet"/>
    <x v="0"/>
    <s v="Baker's Choco Chips"/>
    <d v="2022-01-11T00:00:00"/>
    <s v="January"/>
    <n v="13447"/>
    <n v="95"/>
  </r>
  <r>
    <s v="Marney O'Breen"/>
    <x v="3"/>
    <s v="Baker's Choco Chips"/>
    <d v="2022-01-13T00:00:00"/>
    <s v="January"/>
    <n v="5810"/>
    <n v="101"/>
  </r>
  <r>
    <s v="Dennison Crosswaite"/>
    <x v="1"/>
    <s v="Baker's Choco Chips"/>
    <d v="2022-01-17T00:00:00"/>
    <s v="January"/>
    <n v="2275"/>
    <n v="275"/>
  </r>
  <r>
    <s v="Wilone O'Kielt"/>
    <x v="3"/>
    <s v="Baker's Choco Chips"/>
    <d v="2022-01-25T00:00:00"/>
    <s v="January"/>
    <n v="2961"/>
    <n v="154"/>
  </r>
  <r>
    <s v="Marney O'Breen"/>
    <x v="2"/>
    <s v="Baker's Choco Chips"/>
    <d v="2022-01-26T00:00:00"/>
    <s v="January"/>
    <n v="8470"/>
    <n v="9"/>
  </r>
  <r>
    <s v="Gigi Bohling"/>
    <x v="0"/>
    <s v="Baker's Choco Chips"/>
    <d v="2022-01-28T00:00:00"/>
    <s v="January"/>
    <n v="1505"/>
    <n v="47"/>
  </r>
  <r>
    <s v="Barr Faughny"/>
    <x v="0"/>
    <s v="Baker's Choco Chips"/>
    <d v="2022-02-03T00:00:00"/>
    <s v="February"/>
    <n v="10969"/>
    <n v="170"/>
  </r>
  <r>
    <s v="Karlen McCaffrey"/>
    <x v="1"/>
    <s v="Baker's Choco Chips"/>
    <d v="2022-02-07T00:00:00"/>
    <s v="February"/>
    <n v="4753"/>
    <n v="389"/>
  </r>
  <r>
    <s v="Roddy Speechley"/>
    <x v="4"/>
    <s v="Baker's Choco Chips"/>
    <d v="2022-02-22T00:00:00"/>
    <s v="February"/>
    <n v="5313"/>
    <n v="215"/>
  </r>
  <r>
    <s v="Jan Morforth"/>
    <x v="1"/>
    <s v="Baker's Choco Chips"/>
    <d v="2022-03-11T00:00:00"/>
    <s v="March"/>
    <n v="721"/>
    <n v="251"/>
  </r>
  <r>
    <s v="Gunar Cockshoot"/>
    <x v="5"/>
    <s v="Baker's Choco Chips"/>
    <d v="2022-03-18T00:00:00"/>
    <s v="March"/>
    <n v="2191"/>
    <n v="524"/>
  </r>
  <r>
    <s v="Ches Bonnell"/>
    <x v="0"/>
    <s v="Baker's Choco Chips"/>
    <d v="2022-03-21T00:00:00"/>
    <s v="March"/>
    <n v="7462"/>
    <n v="371"/>
  </r>
  <r>
    <s v="Van Tuxwell"/>
    <x v="4"/>
    <s v="Baker's Choco Chips"/>
    <d v="2022-03-22T00:00:00"/>
    <s v="March"/>
    <n v="9660"/>
    <n v="24"/>
  </r>
  <r>
    <s v="Van Tuxwell"/>
    <x v="1"/>
    <s v="Baker's Choco Chips"/>
    <d v="2022-03-24T00:00:00"/>
    <s v="March"/>
    <n v="2443"/>
    <n v="20"/>
  </r>
  <r>
    <s v="Roddy Speechley"/>
    <x v="1"/>
    <s v="Baker's Choco Chips"/>
    <d v="2022-04-04T00:00:00"/>
    <s v="April"/>
    <n v="14028"/>
    <n v="351"/>
  </r>
  <r>
    <s v="Karlen McCaffrey"/>
    <x v="4"/>
    <s v="Baker's Choco Chips"/>
    <d v="2022-04-05T00:00:00"/>
    <s v="April"/>
    <n v="5012"/>
    <n v="189"/>
  </r>
  <r>
    <s v="Wilone O'Kielt"/>
    <x v="4"/>
    <s v="Baker's Choco Chips"/>
    <d v="2022-04-22T00:00:00"/>
    <s v="April"/>
    <n v="3836"/>
    <n v="59"/>
  </r>
  <r>
    <s v="Oby Sorrel"/>
    <x v="4"/>
    <s v="Baker's Choco Chips"/>
    <d v="2022-04-25T00:00:00"/>
    <s v="April"/>
    <n v="11823"/>
    <n v="47"/>
  </r>
  <r>
    <s v="Husein Augar"/>
    <x v="1"/>
    <s v="Baker's Choco Chips"/>
    <d v="2022-04-29T00:00:00"/>
    <s v="April"/>
    <n v="3038"/>
    <n v="135"/>
  </r>
  <r>
    <s v="Van Tuxwell"/>
    <x v="3"/>
    <s v="Baker's Choco Chips"/>
    <d v="2022-05-11T00:00:00"/>
    <s v="May"/>
    <n v="13258"/>
    <n v="32"/>
  </r>
  <r>
    <s v="Gigi Bohling"/>
    <x v="1"/>
    <s v="Baker's Choco Chips"/>
    <d v="2022-05-16T00:00:00"/>
    <s v="May"/>
    <n v="9023"/>
    <n v="409"/>
  </r>
  <r>
    <s v="Jehu Rudeforth"/>
    <x v="1"/>
    <s v="Baker's Choco Chips"/>
    <d v="2022-05-16T00:00:00"/>
    <s v="May"/>
    <n v="2485"/>
    <n v="97"/>
  </r>
  <r>
    <s v="Kelci Walkden"/>
    <x v="0"/>
    <s v="Baker's Choco Chips"/>
    <d v="2022-05-26T00:00:00"/>
    <s v="May"/>
    <n v="3073"/>
    <n v="302"/>
  </r>
  <r>
    <s v="Jehu Rudeforth"/>
    <x v="5"/>
    <s v="Baker's Choco Chips"/>
    <d v="2022-06-06T00:00:00"/>
    <s v="June"/>
    <n v="2086"/>
    <n v="74"/>
  </r>
  <r>
    <s v="Dotty Strutley"/>
    <x v="3"/>
    <s v="Baker's Choco Chips"/>
    <d v="2022-06-07T00:00:00"/>
    <s v="June"/>
    <n v="3605"/>
    <n v="68"/>
  </r>
  <r>
    <s v="Rafaelita Blaksland"/>
    <x v="2"/>
    <s v="Baker's Choco Chips"/>
    <d v="2022-06-09T00:00:00"/>
    <s v="June"/>
    <n v="2863"/>
    <n v="58"/>
  </r>
  <r>
    <s v="Marney O'Breen"/>
    <x v="1"/>
    <s v="Baker's Choco Chips"/>
    <d v="2022-06-10T00:00:00"/>
    <s v="June"/>
    <n v="252"/>
    <n v="154"/>
  </r>
  <r>
    <s v="Van Tuxwell"/>
    <x v="5"/>
    <s v="Baker's Choco Chips"/>
    <d v="2022-06-20T00:00:00"/>
    <s v="June"/>
    <n v="3052"/>
    <n v="447"/>
  </r>
  <r>
    <s v="Kelci Walkden"/>
    <x v="4"/>
    <s v="Baker's Choco Chips"/>
    <d v="2022-06-23T00:00:00"/>
    <s v="June"/>
    <n v="2912"/>
    <n v="110"/>
  </r>
  <r>
    <s v="Brien Boise"/>
    <x v="4"/>
    <s v="Baker's Choco Chips"/>
    <d v="2022-07-12T00:00:00"/>
    <s v="July"/>
    <n v="5978"/>
    <n v="24"/>
  </r>
  <r>
    <s v="Jan Morforth"/>
    <x v="5"/>
    <s v="Baker's Choco Chips"/>
    <d v="2022-08-01T00:00:00"/>
    <s v="August"/>
    <n v="13727"/>
    <n v="79"/>
  </r>
  <r>
    <s v="Beverie Moffet"/>
    <x v="4"/>
    <s v="Baker's Choco Chips"/>
    <d v="2022-08-03T00:00:00"/>
    <s v="August"/>
    <n v="1372"/>
    <n v="144"/>
  </r>
  <r>
    <s v="Beverie Moffet"/>
    <x v="3"/>
    <s v="Baker's Choco Chips"/>
    <d v="2022-08-04T00:00:00"/>
    <s v="August"/>
    <n v="3192"/>
    <n v="109"/>
  </r>
  <r>
    <s v="Andria Kimpton"/>
    <x v="3"/>
    <s v="Baker's Choco Chips"/>
    <d v="2022-08-09T00:00:00"/>
    <s v="August"/>
    <n v="329"/>
    <n v="109"/>
  </r>
  <r>
    <s v="Dennison Crosswaite"/>
    <x v="2"/>
    <s v="Baker's Choco Chips"/>
    <d v="2022-08-11T00:00:00"/>
    <s v="August"/>
    <n v="17465"/>
    <n v="271"/>
  </r>
  <r>
    <s v="Oby Sorrel"/>
    <x v="2"/>
    <s v="Baker's Choco Chips"/>
    <d v="2022-08-12T00:00:00"/>
    <s v="August"/>
    <n v="8001"/>
    <n v="120"/>
  </r>
  <r>
    <s v="Barr Faughny"/>
    <x v="5"/>
    <s v="Baker's Choco Chips"/>
    <d v="2022-08-18T00:00:00"/>
    <s v="August"/>
    <n v="6454"/>
    <n v="141"/>
  </r>
  <r>
    <s v="Rafaelita Blaksland"/>
    <x v="3"/>
    <s v="Baker's Choco Chips"/>
    <d v="2022-08-22T00:00:00"/>
    <s v="August"/>
    <n v="2786"/>
    <n v="51"/>
  </r>
  <r>
    <s v="Madelene Upcott"/>
    <x v="2"/>
    <s v="Baker's Choco Chips"/>
    <d v="2022-08-22T00:00:00"/>
    <s v="August"/>
    <n v="5621"/>
    <n v="140"/>
  </r>
  <r>
    <s v="Andria Kimpton"/>
    <x v="0"/>
    <s v="Caramel Stuffed Bars"/>
    <d v="2022-01-03T00:00:00"/>
    <s v="January"/>
    <n v="7154"/>
    <n v="348"/>
  </r>
  <r>
    <s v="Barr Faughny"/>
    <x v="5"/>
    <s v="Caramel Stuffed Bars"/>
    <d v="2022-01-04T00:00:00"/>
    <s v="January"/>
    <n v="6566"/>
    <n v="99"/>
  </r>
  <r>
    <s v="Wilone O'Kielt"/>
    <x v="5"/>
    <s v="Caramel Stuffed Bars"/>
    <d v="2022-01-13T00:00:00"/>
    <s v="January"/>
    <n v="4179"/>
    <n v="276"/>
  </r>
  <r>
    <s v="Ches Bonnell"/>
    <x v="3"/>
    <s v="Caramel Stuffed Bars"/>
    <d v="2022-01-17T00:00:00"/>
    <s v="January"/>
    <n v="8757"/>
    <n v="162"/>
  </r>
  <r>
    <s v="Husein Augar"/>
    <x v="4"/>
    <s v="Caramel Stuffed Bars"/>
    <d v="2022-01-27T00:00:00"/>
    <s v="January"/>
    <n v="497"/>
    <n v="475"/>
  </r>
  <r>
    <s v="Karlen McCaffrey"/>
    <x v="4"/>
    <s v="Caramel Stuffed Bars"/>
    <d v="2022-01-31T00:00:00"/>
    <s v="January"/>
    <n v="5334"/>
    <n v="227"/>
  </r>
  <r>
    <s v="Madelene Upcott"/>
    <x v="4"/>
    <s v="Caramel Stuffed Bars"/>
    <d v="2022-02-01T00:00:00"/>
    <s v="February"/>
    <n v="3374"/>
    <n v="151"/>
  </r>
  <r>
    <s v="Curtice Advani"/>
    <x v="3"/>
    <s v="Caramel Stuffed Bars"/>
    <d v="2022-02-14T00:00:00"/>
    <s v="February"/>
    <n v="9114"/>
    <n v="140"/>
  </r>
  <r>
    <s v="Van Tuxwell"/>
    <x v="2"/>
    <s v="Caramel Stuffed Bars"/>
    <d v="2022-02-14T00:00:00"/>
    <s v="February"/>
    <n v="987"/>
    <n v="21"/>
  </r>
  <r>
    <s v="Marney O'Breen"/>
    <x v="0"/>
    <s v="Caramel Stuffed Bars"/>
    <d v="2022-02-23T00:00:00"/>
    <s v="February"/>
    <n v="1372"/>
    <n v="614"/>
  </r>
  <r>
    <s v="Brien Boise"/>
    <x v="5"/>
    <s v="Caramel Stuffed Bars"/>
    <d v="2022-02-25T00:00:00"/>
    <s v="February"/>
    <n v="1540"/>
    <n v="100"/>
  </r>
  <r>
    <s v="Karlen McCaffrey"/>
    <x v="0"/>
    <s v="Caramel Stuffed Bars"/>
    <d v="2022-03-02T00:00:00"/>
    <s v="March"/>
    <n v="3346"/>
    <n v="304"/>
  </r>
  <r>
    <s v="Brien Boise"/>
    <x v="1"/>
    <s v="Caramel Stuffed Bars"/>
    <d v="2022-03-04T00:00:00"/>
    <s v="March"/>
    <n v="2681"/>
    <n v="149"/>
  </r>
  <r>
    <s v="Kelci Walkden"/>
    <x v="5"/>
    <s v="Caramel Stuffed Bars"/>
    <d v="2022-03-16T00:00:00"/>
    <s v="March"/>
    <n v="476"/>
    <n v="125"/>
  </r>
  <r>
    <s v="Marney O'Breen"/>
    <x v="5"/>
    <s v="Caramel Stuffed Bars"/>
    <d v="2022-03-16T00:00:00"/>
    <s v="March"/>
    <n v="4361"/>
    <n v="81"/>
  </r>
  <r>
    <s v="Barr Faughny"/>
    <x v="2"/>
    <s v="Caramel Stuffed Bars"/>
    <d v="2022-03-29T00:00:00"/>
    <s v="March"/>
    <n v="3318"/>
    <n v="299"/>
  </r>
  <r>
    <s v="Wilone O'Kielt"/>
    <x v="3"/>
    <s v="Caramel Stuffed Bars"/>
    <d v="2022-04-14T00:00:00"/>
    <s v="April"/>
    <n v="2030"/>
    <n v="11"/>
  </r>
  <r>
    <s v="Husein Augar"/>
    <x v="1"/>
    <s v="Caramel Stuffed Bars"/>
    <d v="2022-04-15T00:00:00"/>
    <s v="April"/>
    <n v="14938"/>
    <n v="433"/>
  </r>
  <r>
    <s v="Madelene Upcott"/>
    <x v="1"/>
    <s v="Caramel Stuffed Bars"/>
    <d v="2022-04-15T00:00:00"/>
    <s v="April"/>
    <n v="161"/>
    <n v="145"/>
  </r>
  <r>
    <s v="Dotty Strutley"/>
    <x v="2"/>
    <s v="Caramel Stuffed Bars"/>
    <d v="2022-04-15T00:00:00"/>
    <s v="April"/>
    <n v="16982"/>
    <n v="76"/>
  </r>
  <r>
    <s v="Camilla Castle"/>
    <x v="3"/>
    <s v="Caramel Stuffed Bars"/>
    <d v="2022-05-02T00:00:00"/>
    <s v="May"/>
    <n v="3178"/>
    <n v="16"/>
  </r>
  <r>
    <s v="Andria Kimpton"/>
    <x v="2"/>
    <s v="Caramel Stuffed Bars"/>
    <d v="2022-05-02T00:00:00"/>
    <s v="May"/>
    <n v="8393"/>
    <n v="46"/>
  </r>
  <r>
    <s v="Van Tuxwell"/>
    <x v="3"/>
    <s v="Caramel Stuffed Bars"/>
    <d v="2022-05-17T00:00:00"/>
    <s v="May"/>
    <n v="5936"/>
    <n v="59"/>
  </r>
  <r>
    <s v="Rafaelita Blaksland"/>
    <x v="4"/>
    <s v="Caramel Stuffed Bars"/>
    <d v="2022-05-20T00:00:00"/>
    <s v="May"/>
    <n v="13083"/>
    <n v="14"/>
  </r>
  <r>
    <s v="Kaine Padly"/>
    <x v="1"/>
    <s v="Caramel Stuffed Bars"/>
    <d v="2022-05-20T00:00:00"/>
    <s v="May"/>
    <n v="10192"/>
    <n v="67"/>
  </r>
  <r>
    <s v="Roddy Speechley"/>
    <x v="5"/>
    <s v="Caramel Stuffed Bars"/>
    <d v="2022-05-30T00:00:00"/>
    <s v="May"/>
    <n v="8911"/>
    <n v="543"/>
  </r>
  <r>
    <s v="Ches Bonnell"/>
    <x v="1"/>
    <s v="Caramel Stuffed Bars"/>
    <d v="2022-06-02T00:00:00"/>
    <s v="June"/>
    <n v="2926"/>
    <n v="300"/>
  </r>
  <r>
    <s v="Andria Kimpton"/>
    <x v="1"/>
    <s v="Caramel Stuffed Bars"/>
    <d v="2022-06-07T00:00:00"/>
    <s v="June"/>
    <n v="7924"/>
    <n v="275"/>
  </r>
  <r>
    <s v="Mallorie Waber"/>
    <x v="0"/>
    <s v="Caramel Stuffed Bars"/>
    <d v="2022-06-10T00:00:00"/>
    <s v="June"/>
    <n v="4844"/>
    <n v="539"/>
  </r>
  <r>
    <s v="Ches Bonnell"/>
    <x v="5"/>
    <s v="Caramel Stuffed Bars"/>
    <d v="2022-06-15T00:00:00"/>
    <s v="June"/>
    <n v="6839"/>
    <n v="56"/>
  </r>
  <r>
    <s v="Camilla Castle"/>
    <x v="4"/>
    <s v="Caramel Stuffed Bars"/>
    <d v="2022-06-17T00:00:00"/>
    <s v="June"/>
    <n v="4137"/>
    <n v="347"/>
  </r>
  <r>
    <s v="Ches Bonnell"/>
    <x v="4"/>
    <s v="Caramel Stuffed Bars"/>
    <d v="2022-06-30T00:00:00"/>
    <s v="June"/>
    <n v="7588"/>
    <n v="42"/>
  </r>
  <r>
    <s v="Jan Morforth"/>
    <x v="5"/>
    <s v="Caramel Stuffed Bars"/>
    <d v="2022-07-04T00:00:00"/>
    <s v="July"/>
    <n v="84"/>
    <n v="153"/>
  </r>
  <r>
    <s v="Gigi Bohling"/>
    <x v="3"/>
    <s v="Caramel Stuffed Bars"/>
    <d v="2022-07-08T00:00:00"/>
    <s v="July"/>
    <n v="8001"/>
    <n v="151"/>
  </r>
  <r>
    <s v="Dennison Crosswaite"/>
    <x v="2"/>
    <s v="Caramel Stuffed Bars"/>
    <d v="2022-07-11T00:00:00"/>
    <s v="July"/>
    <n v="2317"/>
    <n v="464"/>
  </r>
  <r>
    <s v="Marney O'Breen"/>
    <x v="1"/>
    <s v="Caramel Stuffed Bars"/>
    <d v="2022-07-19T00:00:00"/>
    <s v="July"/>
    <n v="3549"/>
    <n v="112"/>
  </r>
  <r>
    <s v="Kaine Padly"/>
    <x v="2"/>
    <s v="Caramel Stuffed Bars"/>
    <d v="2022-07-21T00:00:00"/>
    <s v="July"/>
    <n v="5593"/>
    <n v="122"/>
  </r>
  <r>
    <s v="Gunar Cockshoot"/>
    <x v="5"/>
    <s v="Caramel Stuffed Bars"/>
    <d v="2022-07-28T00:00:00"/>
    <s v="July"/>
    <n v="2471"/>
    <n v="202"/>
  </r>
  <r>
    <s v="Barr Faughny"/>
    <x v="3"/>
    <s v="Caramel Stuffed Bars"/>
    <d v="2022-07-29T00:00:00"/>
    <s v="July"/>
    <n v="2933"/>
    <n v="55"/>
  </r>
  <r>
    <s v="Rafaelita Blaksland"/>
    <x v="0"/>
    <s v="Caramel Stuffed Bars"/>
    <d v="2022-08-01T00:00:00"/>
    <s v="August"/>
    <n v="7119"/>
    <n v="101"/>
  </r>
  <r>
    <s v="Jan Morforth"/>
    <x v="0"/>
    <s v="Caramel Stuffed Bars"/>
    <d v="2022-08-02T00:00:00"/>
    <s v="August"/>
    <n v="9541"/>
    <n v="114"/>
  </r>
  <r>
    <s v="Jan Morforth"/>
    <x v="1"/>
    <s v="Caramel Stuffed Bars"/>
    <d v="2022-08-02T00:00:00"/>
    <s v="August"/>
    <n v="3094"/>
    <n v="468"/>
  </r>
  <r>
    <s v="Dotty Strutley"/>
    <x v="1"/>
    <s v="Caramel Stuffed Bars"/>
    <d v="2022-08-10T00:00:00"/>
    <s v="August"/>
    <n v="5768"/>
    <n v="235"/>
  </r>
  <r>
    <s v="Dennison Crosswaite"/>
    <x v="0"/>
    <s v="Drinking Coco"/>
    <d v="2022-01-10T00:00:00"/>
    <s v="January"/>
    <n v="2702"/>
    <n v="24"/>
  </r>
  <r>
    <s v="Dennison Crosswaite"/>
    <x v="4"/>
    <s v="Drinking Coco"/>
    <d v="2022-01-11T00:00:00"/>
    <s v="January"/>
    <n v="4109"/>
    <n v="197"/>
  </r>
  <r>
    <s v="Beverie Moffet"/>
    <x v="4"/>
    <s v="Drinking Coco"/>
    <d v="2022-01-12T00:00:00"/>
    <s v="January"/>
    <n v="1141"/>
    <n v="518"/>
  </r>
  <r>
    <s v="Gunar Cockshoot"/>
    <x v="3"/>
    <s v="Drinking Coco"/>
    <d v="2022-01-14T00:00:00"/>
    <s v="January"/>
    <n v="2317"/>
    <n v="195"/>
  </r>
  <r>
    <s v="Jehu Rudeforth"/>
    <x v="3"/>
    <s v="Drinking Coco"/>
    <d v="2022-01-14T00:00:00"/>
    <s v="January"/>
    <n v="2611"/>
    <n v="65"/>
  </r>
  <r>
    <s v="Brien Boise"/>
    <x v="1"/>
    <s v="Drinking Coco"/>
    <d v="2022-01-27T00:00:00"/>
    <s v="January"/>
    <n v="5754"/>
    <n v="133"/>
  </r>
  <r>
    <s v="Kaine Padly"/>
    <x v="1"/>
    <s v="Drinking Coco"/>
    <d v="2022-01-27T00:00:00"/>
    <s v="January"/>
    <n v="2317"/>
    <n v="224"/>
  </r>
  <r>
    <s v="Barr Faughny"/>
    <x v="5"/>
    <s v="Drinking Coco"/>
    <d v="2022-01-28T00:00:00"/>
    <s v="January"/>
    <n v="2219"/>
    <n v="142"/>
  </r>
  <r>
    <s v="Jehu Rudeforth"/>
    <x v="1"/>
    <s v="Drinking Coco"/>
    <d v="2022-02-03T00:00:00"/>
    <s v="February"/>
    <n v="7140"/>
    <n v="438"/>
  </r>
  <r>
    <s v="Curtice Advani"/>
    <x v="2"/>
    <s v="Drinking Coco"/>
    <d v="2022-02-07T00:00:00"/>
    <s v="February"/>
    <n v="5187"/>
    <n v="142"/>
  </r>
  <r>
    <s v="Ches Bonnell"/>
    <x v="4"/>
    <s v="Drinking Coco"/>
    <d v="2022-02-16T00:00:00"/>
    <s v="February"/>
    <n v="8302"/>
    <n v="131"/>
  </r>
  <r>
    <s v="Jan Morforth"/>
    <x v="3"/>
    <s v="Drinking Coco"/>
    <d v="2022-02-18T00:00:00"/>
    <s v="February"/>
    <n v="2821"/>
    <n v="24"/>
  </r>
  <r>
    <s v="Rafaelita Blaksland"/>
    <x v="3"/>
    <s v="Drinking Coco"/>
    <d v="2022-02-21T00:00:00"/>
    <s v="February"/>
    <n v="11550"/>
    <n v="396"/>
  </r>
  <r>
    <s v="Roddy Speechley"/>
    <x v="2"/>
    <s v="Drinking Coco"/>
    <d v="2022-02-21T00:00:00"/>
    <s v="February"/>
    <n v="3003"/>
    <n v="155"/>
  </r>
  <r>
    <s v="Camilla Castle"/>
    <x v="0"/>
    <s v="Drinking Coco"/>
    <d v="2022-03-03T00:00:00"/>
    <s v="March"/>
    <n v="12481"/>
    <n v="264"/>
  </r>
  <r>
    <s v="Mallorie Waber"/>
    <x v="5"/>
    <s v="Drinking Coco"/>
    <d v="2022-03-07T00:00:00"/>
    <s v="March"/>
    <n v="3948"/>
    <n v="142"/>
  </r>
  <r>
    <s v="Kelci Walkden"/>
    <x v="4"/>
    <s v="Drinking Coco"/>
    <d v="2022-03-10T00:00:00"/>
    <s v="March"/>
    <n v="15855"/>
    <n v="111"/>
  </r>
  <r>
    <s v="Oby Sorrel"/>
    <x v="2"/>
    <s v="Drinking Coco"/>
    <d v="2022-03-11T00:00:00"/>
    <s v="March"/>
    <n v="7714"/>
    <n v="44"/>
  </r>
  <r>
    <s v="Husein Augar"/>
    <x v="1"/>
    <s v="Drinking Coco"/>
    <d v="2022-03-14T00:00:00"/>
    <s v="March"/>
    <n v="3003"/>
    <n v="113"/>
  </r>
  <r>
    <s v="Marney O'Breen"/>
    <x v="1"/>
    <s v="Drinking Coco"/>
    <d v="2022-03-29T00:00:00"/>
    <s v="March"/>
    <n v="973"/>
    <n v="28"/>
  </r>
  <r>
    <s v="Van Tuxwell"/>
    <x v="1"/>
    <s v="Drinking Coco"/>
    <d v="2022-04-04T00:00:00"/>
    <s v="April"/>
    <n v="5803"/>
    <n v="136"/>
  </r>
  <r>
    <s v="Wilone O'Kielt"/>
    <x v="3"/>
    <s v="Drinking Coco"/>
    <d v="2022-04-06T00:00:00"/>
    <s v="April"/>
    <n v="623"/>
    <n v="283"/>
  </r>
  <r>
    <s v="Barr Faughny"/>
    <x v="0"/>
    <s v="Drinking Coco"/>
    <d v="2022-04-18T00:00:00"/>
    <s v="April"/>
    <n v="6237"/>
    <n v="247"/>
  </r>
  <r>
    <s v="Kelci Walkden"/>
    <x v="1"/>
    <s v="Drinking Coco"/>
    <d v="2022-04-20T00:00:00"/>
    <s v="April"/>
    <n v="1792"/>
    <n v="23"/>
  </r>
  <r>
    <s v="Kelci Walkden"/>
    <x v="3"/>
    <s v="Drinking Coco"/>
    <d v="2022-05-04T00:00:00"/>
    <s v="May"/>
    <n v="1288"/>
    <n v="60"/>
  </r>
  <r>
    <s v="Gunar Cockshoot"/>
    <x v="2"/>
    <s v="Drinking Coco"/>
    <d v="2022-05-09T00:00:00"/>
    <s v="May"/>
    <n v="3843"/>
    <n v="5"/>
  </r>
  <r>
    <s v="Dennison Crosswaite"/>
    <x v="2"/>
    <s v="Drinking Coco"/>
    <d v="2022-05-10T00:00:00"/>
    <s v="May"/>
    <n v="2191"/>
    <n v="138"/>
  </r>
  <r>
    <s v="Roddy Speechley"/>
    <x v="3"/>
    <s v="Drinking Coco"/>
    <d v="2022-05-12T00:00:00"/>
    <s v="May"/>
    <n v="12565"/>
    <n v="102"/>
  </r>
  <r>
    <s v="Roddy Speechley"/>
    <x v="0"/>
    <s v="Drinking Coco"/>
    <d v="2022-05-17T00:00:00"/>
    <s v="May"/>
    <n v="6776"/>
    <n v="312"/>
  </r>
  <r>
    <s v="Wilone O'Kielt"/>
    <x v="1"/>
    <s v="Drinking Coco"/>
    <d v="2022-05-18T00:00:00"/>
    <s v="May"/>
    <n v="3388"/>
    <n v="55"/>
  </r>
  <r>
    <s v="Andria Kimpton"/>
    <x v="1"/>
    <s v="Drinking Coco"/>
    <d v="2022-05-23T00:00:00"/>
    <s v="May"/>
    <n v="1554"/>
    <n v="65"/>
  </r>
  <r>
    <s v="Mallorie Waber"/>
    <x v="1"/>
    <s v="Drinking Coco"/>
    <d v="2022-05-27T00:00:00"/>
    <s v="May"/>
    <n v="3423"/>
    <n v="100"/>
  </r>
  <r>
    <s v="Karlen McCaffrey"/>
    <x v="5"/>
    <s v="Drinking Coco"/>
    <d v="2022-05-31T00:00:00"/>
    <s v="May"/>
    <n v="4795"/>
    <n v="233"/>
  </r>
  <r>
    <s v="Roddy Speechley"/>
    <x v="5"/>
    <s v="Drinking Coco"/>
    <d v="2022-05-31T00:00:00"/>
    <s v="May"/>
    <n v="4494"/>
    <n v="11"/>
  </r>
  <r>
    <s v="Brien Boise"/>
    <x v="4"/>
    <s v="Drinking Coco"/>
    <d v="2022-06-06T00:00:00"/>
    <s v="June"/>
    <n v="1582"/>
    <n v="100"/>
  </r>
  <r>
    <s v="Wilone O'Kielt"/>
    <x v="2"/>
    <s v="Drinking Coco"/>
    <d v="2022-06-14T00:00:00"/>
    <s v="June"/>
    <n v="1029"/>
    <n v="98"/>
  </r>
  <r>
    <s v="Van Tuxwell"/>
    <x v="0"/>
    <s v="Drinking Coco"/>
    <d v="2022-06-15T00:00:00"/>
    <s v="June"/>
    <n v="4900"/>
    <n v="709"/>
  </r>
  <r>
    <s v="Rafaelita Blaksland"/>
    <x v="2"/>
    <s v="Drinking Coco"/>
    <d v="2022-06-20T00:00:00"/>
    <s v="June"/>
    <n v="8526"/>
    <n v="73"/>
  </r>
  <r>
    <s v="Andria Kimpton"/>
    <x v="3"/>
    <s v="Drinking Coco"/>
    <d v="2022-06-28T00:00:00"/>
    <s v="June"/>
    <n v="1603"/>
    <n v="48"/>
  </r>
  <r>
    <s v="Karlen McCaffrey"/>
    <x v="2"/>
    <s v="Drinking Coco"/>
    <d v="2022-06-29T00:00:00"/>
    <s v="June"/>
    <n v="112"/>
    <n v="223"/>
  </r>
  <r>
    <s v="Gigi Bohling"/>
    <x v="1"/>
    <s v="Drinking Coco"/>
    <d v="2022-06-30T00:00:00"/>
    <s v="June"/>
    <n v="5782"/>
    <n v="42"/>
  </r>
  <r>
    <s v="Kelci Walkden"/>
    <x v="5"/>
    <s v="Drinking Coco"/>
    <d v="2022-07-04T00:00:00"/>
    <s v="July"/>
    <n v="7532"/>
    <n v="234"/>
  </r>
  <r>
    <s v="Beverie Moffet"/>
    <x v="0"/>
    <s v="Drinking Coco"/>
    <d v="2022-07-05T00:00:00"/>
    <s v="July"/>
    <n v="994"/>
    <n v="118"/>
  </r>
  <r>
    <s v="Gigi Bohling"/>
    <x v="0"/>
    <s v="Drinking Coco"/>
    <d v="2022-07-06T00:00:00"/>
    <s v="July"/>
    <n v="3549"/>
    <n v="82"/>
  </r>
  <r>
    <s v="Rafaelita Blaksland"/>
    <x v="0"/>
    <s v="Drinking Coco"/>
    <d v="2022-07-12T00:00:00"/>
    <s v="July"/>
    <n v="9884"/>
    <n v="200"/>
  </r>
  <r>
    <s v="Curtice Advani"/>
    <x v="1"/>
    <s v="Drinking Coco"/>
    <d v="2022-07-12T00:00:00"/>
    <s v="July"/>
    <n v="455"/>
    <n v="174"/>
  </r>
  <r>
    <s v="Dennison Crosswaite"/>
    <x v="3"/>
    <s v="Drinking Coco"/>
    <d v="2022-07-13T00:00:00"/>
    <s v="July"/>
    <n v="7091"/>
    <n v="194"/>
  </r>
  <r>
    <s v="Jehu Rudeforth"/>
    <x v="0"/>
    <s v="Drinking Coco"/>
    <d v="2022-07-15T00:00:00"/>
    <s v="July"/>
    <n v="441"/>
    <n v="24"/>
  </r>
  <r>
    <s v="Beverie Moffet"/>
    <x v="5"/>
    <s v="Drinking Coco"/>
    <d v="2022-07-15T00:00:00"/>
    <s v="July"/>
    <n v="6055"/>
    <n v="46"/>
  </r>
  <r>
    <s v="Dotty Strutley"/>
    <x v="3"/>
    <s v="Drinking Coco"/>
    <d v="2022-07-19T00:00:00"/>
    <s v="July"/>
    <n v="91"/>
    <n v="135"/>
  </r>
  <r>
    <s v="Oby Sorrel"/>
    <x v="5"/>
    <s v="Drinking Coco"/>
    <d v="2022-07-21T00:00:00"/>
    <s v="July"/>
    <n v="16380"/>
    <n v="130"/>
  </r>
  <r>
    <s v="Kelci Walkden"/>
    <x v="2"/>
    <s v="Drinking Coco"/>
    <d v="2022-07-26T00:00:00"/>
    <s v="July"/>
    <n v="6454"/>
    <n v="160"/>
  </r>
  <r>
    <s v="Gigi Bohling"/>
    <x v="3"/>
    <s v="Drinking Coco"/>
    <d v="2022-07-27T00:00:00"/>
    <s v="July"/>
    <n v="2807"/>
    <n v="139"/>
  </r>
  <r>
    <s v="Brien Boise"/>
    <x v="3"/>
    <s v="Drinking Coco"/>
    <d v="2022-07-27T00:00:00"/>
    <s v="July"/>
    <n v="6832"/>
    <n v="156"/>
  </r>
  <r>
    <s v="Karlen McCaffrey"/>
    <x v="4"/>
    <s v="Drinking Coco"/>
    <d v="2022-07-28T00:00:00"/>
    <s v="July"/>
    <n v="168"/>
    <n v="156"/>
  </r>
  <r>
    <s v="Camilla Castle"/>
    <x v="5"/>
    <s v="Drinking Coco"/>
    <d v="2022-08-08T00:00:00"/>
    <s v="August"/>
    <n v="469"/>
    <n v="163"/>
  </r>
  <r>
    <s v="Jan Morforth"/>
    <x v="5"/>
    <s v="Eclairs"/>
    <d v="2022-01-05T00:00:00"/>
    <s v="January"/>
    <n v="2541"/>
    <n v="27"/>
  </r>
  <r>
    <s v="Ches Bonnell"/>
    <x v="0"/>
    <s v="Eclairs"/>
    <d v="2022-01-10T00:00:00"/>
    <s v="January"/>
    <n v="1876"/>
    <n v="172"/>
  </r>
  <r>
    <s v="Mallorie Waber"/>
    <x v="0"/>
    <s v="Eclairs"/>
    <d v="2022-01-13T00:00:00"/>
    <s v="January"/>
    <n v="1442"/>
    <n v="286"/>
  </r>
  <r>
    <s v="Marney O'Breen"/>
    <x v="5"/>
    <s v="Eclairs"/>
    <d v="2022-01-13T00:00:00"/>
    <s v="January"/>
    <n v="3472"/>
    <n v="96"/>
  </r>
  <r>
    <s v="Husein Augar"/>
    <x v="0"/>
    <s v="Eclairs"/>
    <d v="2022-01-17T00:00:00"/>
    <s v="January"/>
    <n v="3696"/>
    <n v="233"/>
  </r>
  <r>
    <s v="Marney O'Breen"/>
    <x v="4"/>
    <s v="Eclairs"/>
    <d v="2022-01-18T00:00:00"/>
    <s v="January"/>
    <n v="4914"/>
    <n v="31"/>
  </r>
  <r>
    <s v="Kaine Padly"/>
    <x v="4"/>
    <s v="Eclairs"/>
    <d v="2022-01-20T00:00:00"/>
    <s v="January"/>
    <n v="12894"/>
    <n v="48"/>
  </r>
  <r>
    <s v="Kelci Walkden"/>
    <x v="1"/>
    <s v="Eclairs"/>
    <d v="2022-01-25T00:00:00"/>
    <s v="January"/>
    <n v="4606"/>
    <n v="57"/>
  </r>
  <r>
    <s v="Karlen McCaffrey"/>
    <x v="1"/>
    <s v="Eclairs"/>
    <d v="2022-01-25T00:00:00"/>
    <s v="January"/>
    <n v="7798"/>
    <n v="196"/>
  </r>
  <r>
    <s v="Dotty Strutley"/>
    <x v="3"/>
    <s v="Eclairs"/>
    <d v="2022-01-26T00:00:00"/>
    <s v="January"/>
    <n v="6979"/>
    <n v="3"/>
  </r>
  <r>
    <s v="Rafaelita Blaksland"/>
    <x v="4"/>
    <s v="Eclairs"/>
    <d v="2022-02-07T00:00:00"/>
    <s v="February"/>
    <n v="19481"/>
    <n v="51"/>
  </r>
  <r>
    <s v="Husein Augar"/>
    <x v="5"/>
    <s v="Eclairs"/>
    <d v="2022-02-09T00:00:00"/>
    <s v="February"/>
    <n v="4956"/>
    <n v="58"/>
  </r>
  <r>
    <s v="Jehu Rudeforth"/>
    <x v="5"/>
    <s v="Eclairs"/>
    <d v="2022-02-24T00:00:00"/>
    <s v="February"/>
    <n v="8771"/>
    <n v="127"/>
  </r>
  <r>
    <s v="Wilone O'Kielt"/>
    <x v="5"/>
    <s v="Eclairs"/>
    <d v="2022-02-25T00:00:00"/>
    <s v="February"/>
    <n v="3549"/>
    <n v="76"/>
  </r>
  <r>
    <s v="Kaine Padly"/>
    <x v="3"/>
    <s v="Eclairs"/>
    <d v="2022-02-28T00:00:00"/>
    <s v="February"/>
    <n v="7672"/>
    <n v="115"/>
  </r>
  <r>
    <s v="Van Tuxwell"/>
    <x v="4"/>
    <s v="Eclairs"/>
    <d v="2022-03-01T00:00:00"/>
    <s v="March"/>
    <n v="5229"/>
    <n v="182"/>
  </r>
  <r>
    <s v="Roddy Speechley"/>
    <x v="0"/>
    <s v="Eclairs"/>
    <d v="2022-03-08T00:00:00"/>
    <s v="March"/>
    <n v="6237"/>
    <n v="88"/>
  </r>
  <r>
    <s v="Wilone O'Kielt"/>
    <x v="4"/>
    <s v="Eclairs"/>
    <d v="2022-03-11T00:00:00"/>
    <s v="March"/>
    <n v="3311"/>
    <n v="22"/>
  </r>
  <r>
    <s v="Dennison Crosswaite"/>
    <x v="0"/>
    <s v="Eclairs"/>
    <d v="2022-03-15T00:00:00"/>
    <s v="March"/>
    <n v="455"/>
    <n v="45"/>
  </r>
  <r>
    <s v="Madelene Upcott"/>
    <x v="2"/>
    <s v="Eclairs"/>
    <d v="2022-03-18T00:00:00"/>
    <s v="March"/>
    <n v="8883"/>
    <n v="200"/>
  </r>
  <r>
    <s v="Mallorie Waber"/>
    <x v="2"/>
    <s v="Eclairs"/>
    <d v="2022-03-22T00:00:00"/>
    <s v="March"/>
    <n v="6328"/>
    <n v="51"/>
  </r>
  <r>
    <s v="Kelci Walkden"/>
    <x v="3"/>
    <s v="Eclairs"/>
    <d v="2022-03-23T00:00:00"/>
    <s v="March"/>
    <n v="7273"/>
    <n v="547"/>
  </r>
  <r>
    <s v="Dennison Crosswaite"/>
    <x v="1"/>
    <s v="Eclairs"/>
    <d v="2022-03-24T00:00:00"/>
    <s v="March"/>
    <n v="6188"/>
    <n v="270"/>
  </r>
  <r>
    <s v="Curtice Advani"/>
    <x v="3"/>
    <s v="Eclairs"/>
    <d v="2022-03-25T00:00:00"/>
    <s v="March"/>
    <n v="5796"/>
    <n v="55"/>
  </r>
  <r>
    <s v="Barr Faughny"/>
    <x v="4"/>
    <s v="Eclairs"/>
    <d v="2022-03-28T00:00:00"/>
    <s v="March"/>
    <n v="6713"/>
    <n v="31"/>
  </r>
  <r>
    <s v="Ches Bonnell"/>
    <x v="4"/>
    <s v="Eclairs"/>
    <d v="2022-04-04T00:00:00"/>
    <s v="April"/>
    <n v="490"/>
    <n v="49"/>
  </r>
  <r>
    <s v="Gigi Bohling"/>
    <x v="3"/>
    <s v="Eclairs"/>
    <d v="2022-04-12T00:00:00"/>
    <s v="April"/>
    <n v="7252"/>
    <n v="136"/>
  </r>
  <r>
    <s v="Mallorie Waber"/>
    <x v="5"/>
    <s v="Eclairs"/>
    <d v="2022-04-12T00:00:00"/>
    <s v="April"/>
    <n v="10437"/>
    <n v="46"/>
  </r>
  <r>
    <s v="Gunar Cockshoot"/>
    <x v="1"/>
    <s v="Eclairs"/>
    <d v="2022-04-13T00:00:00"/>
    <s v="April"/>
    <n v="3619"/>
    <n v="164"/>
  </r>
  <r>
    <s v="Kelci Walkden"/>
    <x v="5"/>
    <s v="Eclairs"/>
    <d v="2022-04-19T00:00:00"/>
    <s v="April"/>
    <n v="5334"/>
    <n v="80"/>
  </r>
  <r>
    <s v="Karlen McCaffrey"/>
    <x v="0"/>
    <s v="Eclairs"/>
    <d v="2022-04-20T00:00:00"/>
    <s v="April"/>
    <n v="3479"/>
    <n v="358"/>
  </r>
  <r>
    <s v="Beverie Moffet"/>
    <x v="1"/>
    <s v="Eclairs"/>
    <d v="2022-04-22T00:00:00"/>
    <s v="April"/>
    <n v="8463"/>
    <n v="155"/>
  </r>
  <r>
    <s v="Roddy Speechley"/>
    <x v="2"/>
    <s v="Eclairs"/>
    <d v="2022-04-25T00:00:00"/>
    <s v="April"/>
    <n v="3990"/>
    <n v="155"/>
  </r>
  <r>
    <s v="Rafaelita Blaksland"/>
    <x v="1"/>
    <s v="Eclairs"/>
    <d v="2022-04-27T00:00:00"/>
    <s v="April"/>
    <n v="1379"/>
    <n v="70"/>
  </r>
  <r>
    <s v="Brien Boise"/>
    <x v="5"/>
    <s v="Eclairs"/>
    <d v="2022-04-29T00:00:00"/>
    <s v="April"/>
    <n v="1351"/>
    <n v="61"/>
  </r>
  <r>
    <s v="Gunar Cockshoot"/>
    <x v="2"/>
    <s v="Eclairs"/>
    <d v="2022-05-03T00:00:00"/>
    <s v="May"/>
    <n v="6916"/>
    <n v="42"/>
  </r>
  <r>
    <s v="Curtice Advani"/>
    <x v="0"/>
    <s v="Eclairs"/>
    <d v="2022-05-06T00:00:00"/>
    <s v="May"/>
    <n v="721"/>
    <n v="203"/>
  </r>
  <r>
    <s v="Karlen McCaffrey"/>
    <x v="4"/>
    <s v="Eclairs"/>
    <d v="2022-05-06T00:00:00"/>
    <s v="May"/>
    <n v="2597"/>
    <n v="177"/>
  </r>
  <r>
    <s v="Andria Kimpton"/>
    <x v="5"/>
    <s v="Eclairs"/>
    <d v="2022-05-16T00:00:00"/>
    <s v="May"/>
    <n v="2149"/>
    <n v="84"/>
  </r>
  <r>
    <s v="Oby Sorrel"/>
    <x v="0"/>
    <s v="Eclairs"/>
    <d v="2022-05-19T00:00:00"/>
    <s v="May"/>
    <n v="6111"/>
    <n v="591"/>
  </r>
  <r>
    <s v="Dennison Crosswaite"/>
    <x v="2"/>
    <s v="Eclairs"/>
    <d v="2022-05-25T00:00:00"/>
    <s v="May"/>
    <n v="2044"/>
    <n v="90"/>
  </r>
  <r>
    <s v="Beverie Moffet"/>
    <x v="5"/>
    <s v="Eclairs"/>
    <d v="2022-06-09T00:00:00"/>
    <s v="June"/>
    <n v="10325"/>
    <n v="147"/>
  </r>
  <r>
    <s v="Roddy Speechley"/>
    <x v="5"/>
    <s v="Eclairs"/>
    <d v="2022-06-10T00:00:00"/>
    <s v="June"/>
    <n v="4382"/>
    <n v="303"/>
  </r>
  <r>
    <s v="Camilla Castle"/>
    <x v="2"/>
    <s v="Eclairs"/>
    <d v="2022-06-10T00:00:00"/>
    <s v="June"/>
    <n v="4515"/>
    <n v="392"/>
  </r>
  <r>
    <s v="Beverie Moffet"/>
    <x v="3"/>
    <s v="Eclairs"/>
    <d v="2022-06-20T00:00:00"/>
    <s v="June"/>
    <n v="1827"/>
    <n v="6"/>
  </r>
  <r>
    <s v="Gigi Bohling"/>
    <x v="5"/>
    <s v="Eclairs"/>
    <d v="2022-06-21T00:00:00"/>
    <s v="June"/>
    <n v="3493"/>
    <n v="68"/>
  </r>
  <r>
    <s v="Brien Boise"/>
    <x v="3"/>
    <s v="Eclairs"/>
    <d v="2022-06-27T00:00:00"/>
    <s v="June"/>
    <n v="6888"/>
    <n v="88"/>
  </r>
  <r>
    <s v="Van Tuxwell"/>
    <x v="1"/>
    <s v="Eclairs"/>
    <d v="2022-06-29T00:00:00"/>
    <s v="June"/>
    <n v="5474"/>
    <n v="109"/>
  </r>
  <r>
    <s v="Husein Augar"/>
    <x v="3"/>
    <s v="Eclairs"/>
    <d v="2022-07-04T00:00:00"/>
    <s v="July"/>
    <n v="6993"/>
    <n v="31"/>
  </r>
  <r>
    <s v="Ches Bonnell"/>
    <x v="3"/>
    <s v="Eclairs"/>
    <d v="2022-07-05T00:00:00"/>
    <s v="July"/>
    <n v="4116"/>
    <n v="128"/>
  </r>
  <r>
    <s v="Husein Augar"/>
    <x v="2"/>
    <s v="Eclairs"/>
    <d v="2022-07-07T00:00:00"/>
    <s v="July"/>
    <n v="4025"/>
    <n v="112"/>
  </r>
  <r>
    <s v="Brien Boise"/>
    <x v="4"/>
    <s v="Eclairs"/>
    <d v="2022-07-11T00:00:00"/>
    <s v="July"/>
    <n v="4690"/>
    <n v="299"/>
  </r>
  <r>
    <s v="Van Tuxwell"/>
    <x v="5"/>
    <s v="Eclairs"/>
    <d v="2022-07-21T00:00:00"/>
    <s v="July"/>
    <n v="10500"/>
    <n v="106"/>
  </r>
  <r>
    <s v="Dotty Strutley"/>
    <x v="5"/>
    <s v="Eclairs"/>
    <d v="2022-07-28T00:00:00"/>
    <s v="July"/>
    <n v="2086"/>
    <n v="384"/>
  </r>
  <r>
    <s v="Andria Kimpton"/>
    <x v="0"/>
    <s v="Eclairs"/>
    <d v="2022-08-11T00:00:00"/>
    <s v="August"/>
    <n v="308"/>
    <n v="125"/>
  </r>
  <r>
    <s v="Karlen McCaffrey"/>
    <x v="2"/>
    <s v="Eclairs"/>
    <d v="2022-08-15T00:00:00"/>
    <s v="August"/>
    <n v="868"/>
    <n v="125"/>
  </r>
  <r>
    <s v="Mallorie Waber"/>
    <x v="3"/>
    <s v="Eclairs"/>
    <d v="2022-08-22T00:00:00"/>
    <s v="August"/>
    <n v="9527"/>
    <n v="222"/>
  </r>
  <r>
    <s v="Kaine Padly"/>
    <x v="2"/>
    <s v="Eclairs"/>
    <d v="2022-08-22T00:00:00"/>
    <s v="August"/>
    <n v="7623"/>
    <n v="10"/>
  </r>
  <r>
    <s v="Oby Sorrel"/>
    <x v="5"/>
    <s v="Eclairs"/>
    <d v="2022-08-25T00:00:00"/>
    <s v="August"/>
    <n v="5663"/>
    <n v="322"/>
  </r>
  <r>
    <s v="Husein Augar"/>
    <x v="1"/>
    <s v="Eclairs"/>
    <d v="2022-08-30T00:00:00"/>
    <s v="August"/>
    <n v="1750"/>
    <n v="252"/>
  </r>
  <r>
    <s v="Madelene Upcott"/>
    <x v="3"/>
    <s v="Fruit &amp; Nut Bars"/>
    <d v="2022-01-05T00:00:00"/>
    <s v="January"/>
    <n v="5579"/>
    <n v="92"/>
  </r>
  <r>
    <s v="Madelene Upcott"/>
    <x v="1"/>
    <s v="Fruit &amp; Nut Bars"/>
    <d v="2022-01-05T00:00:00"/>
    <s v="January"/>
    <n v="8512"/>
    <n v="189"/>
  </r>
  <r>
    <s v="Oby Sorrel"/>
    <x v="0"/>
    <s v="Fruit &amp; Nut Bars"/>
    <d v="2022-01-14T00:00:00"/>
    <s v="January"/>
    <n v="1869"/>
    <n v="158"/>
  </r>
  <r>
    <s v="Van Tuxwell"/>
    <x v="4"/>
    <s v="Fruit &amp; Nut Bars"/>
    <d v="2022-01-17T00:00:00"/>
    <s v="January"/>
    <n v="2996"/>
    <n v="88"/>
  </r>
  <r>
    <s v="Madelene Upcott"/>
    <x v="4"/>
    <s v="Fruit &amp; Nut Bars"/>
    <d v="2022-01-18T00:00:00"/>
    <s v="January"/>
    <n v="5677"/>
    <n v="21"/>
  </r>
  <r>
    <s v="Rafaelita Blaksland"/>
    <x v="2"/>
    <s v="Fruit &amp; Nut Bars"/>
    <d v="2022-01-18T00:00:00"/>
    <s v="January"/>
    <n v="2604"/>
    <n v="65"/>
  </r>
  <r>
    <s v="Karlen McCaffrey"/>
    <x v="5"/>
    <s v="Fruit &amp; Nut Bars"/>
    <d v="2022-01-26T00:00:00"/>
    <s v="January"/>
    <n v="168"/>
    <n v="321"/>
  </r>
  <r>
    <s v="Husein Augar"/>
    <x v="3"/>
    <s v="Fruit &amp; Nut Bars"/>
    <d v="2022-01-28T00:00:00"/>
    <s v="January"/>
    <n v="7959"/>
    <n v="53"/>
  </r>
  <r>
    <s v="Barr Faughny"/>
    <x v="2"/>
    <s v="Fruit &amp; Nut Bars"/>
    <d v="2022-01-28T00:00:00"/>
    <s v="January"/>
    <n v="9058"/>
    <n v="46"/>
  </r>
  <r>
    <s v="Karlen McCaffrey"/>
    <x v="4"/>
    <s v="Fruit &amp; Nut Bars"/>
    <d v="2022-02-07T00:00:00"/>
    <s v="February"/>
    <n v="1218"/>
    <n v="135"/>
  </r>
  <r>
    <s v="Beverie Moffet"/>
    <x v="0"/>
    <s v="Fruit &amp; Nut Bars"/>
    <d v="2022-02-14T00:00:00"/>
    <s v="February"/>
    <n v="10332"/>
    <n v="180"/>
  </r>
  <r>
    <s v="Kelci Walkden"/>
    <x v="2"/>
    <s v="Fruit &amp; Nut Bars"/>
    <d v="2022-02-17T00:00:00"/>
    <s v="February"/>
    <n v="4816"/>
    <n v="145"/>
  </r>
  <r>
    <s v="Gunar Cockshoot"/>
    <x v="2"/>
    <s v="Fruit &amp; Nut Bars"/>
    <d v="2022-03-09T00:00:00"/>
    <s v="March"/>
    <n v="5852"/>
    <n v="93"/>
  </r>
  <r>
    <s v="Gunar Cockshoot"/>
    <x v="0"/>
    <s v="Fruit &amp; Nut Bars"/>
    <d v="2022-03-24T00:00:00"/>
    <s v="March"/>
    <n v="13888"/>
    <n v="203"/>
  </r>
  <r>
    <s v="Curtice Advani"/>
    <x v="0"/>
    <s v="Fruit &amp; Nut Bars"/>
    <d v="2022-04-04T00:00:00"/>
    <s v="April"/>
    <n v="4193"/>
    <n v="195"/>
  </r>
  <r>
    <s v="Husein Augar"/>
    <x v="5"/>
    <s v="Fruit &amp; Nut Bars"/>
    <d v="2022-04-04T00:00:00"/>
    <s v="April"/>
    <n v="4340"/>
    <n v="226"/>
  </r>
  <r>
    <s v="Gigi Bohling"/>
    <x v="4"/>
    <s v="Fruit &amp; Nut Bars"/>
    <d v="2022-04-04T00:00:00"/>
    <s v="April"/>
    <n v="10976"/>
    <n v="121"/>
  </r>
  <r>
    <s v="Gigi Bohling"/>
    <x v="1"/>
    <s v="Fruit &amp; Nut Bars"/>
    <d v="2022-04-06T00:00:00"/>
    <s v="April"/>
    <n v="1232"/>
    <n v="86"/>
  </r>
  <r>
    <s v="Marney O'Breen"/>
    <x v="5"/>
    <s v="Fruit &amp; Nut Bars"/>
    <d v="2022-04-13T00:00:00"/>
    <s v="April"/>
    <n v="4753"/>
    <n v="151"/>
  </r>
  <r>
    <s v="Beverie Moffet"/>
    <x v="3"/>
    <s v="Fruit &amp; Nut Bars"/>
    <d v="2022-04-22T00:00:00"/>
    <s v="April"/>
    <n v="1435"/>
    <n v="258"/>
  </r>
  <r>
    <s v="Barr Faughny"/>
    <x v="4"/>
    <s v="Fruit &amp; Nut Bars"/>
    <d v="2022-04-26T00:00:00"/>
    <s v="April"/>
    <n v="1687"/>
    <n v="147"/>
  </r>
  <r>
    <s v="Husein Augar"/>
    <x v="2"/>
    <s v="Fruit &amp; Nut Bars"/>
    <d v="2022-04-28T00:00:00"/>
    <s v="April"/>
    <n v="1288"/>
    <n v="27"/>
  </r>
  <r>
    <s v="Jan Morforth"/>
    <x v="5"/>
    <s v="Fruit &amp; Nut Bars"/>
    <d v="2022-05-04T00:00:00"/>
    <s v="May"/>
    <n v="2912"/>
    <n v="55"/>
  </r>
  <r>
    <s v="Dennison Crosswaite"/>
    <x v="2"/>
    <s v="Fruit &amp; Nut Bars"/>
    <d v="2022-05-04T00:00:00"/>
    <s v="May"/>
    <n v="1414"/>
    <n v="318"/>
  </r>
  <r>
    <s v="Jehu Rudeforth"/>
    <x v="1"/>
    <s v="Fruit &amp; Nut Bars"/>
    <d v="2022-05-13T00:00:00"/>
    <s v="May"/>
    <n v="8589"/>
    <n v="229"/>
  </r>
  <r>
    <s v="Gigi Bohling"/>
    <x v="2"/>
    <s v="Fruit &amp; Nut Bars"/>
    <d v="2022-05-24T00:00:00"/>
    <s v="May"/>
    <n v="2821"/>
    <n v="112"/>
  </r>
  <r>
    <s v="Karlen McCaffrey"/>
    <x v="0"/>
    <s v="Fruit &amp; Nut Bars"/>
    <d v="2022-06-02T00:00:00"/>
    <s v="June"/>
    <n v="210"/>
    <n v="16"/>
  </r>
  <r>
    <s v="Brien Boise"/>
    <x v="3"/>
    <s v="Fruit &amp; Nut Bars"/>
    <d v="2022-06-06T00:00:00"/>
    <s v="June"/>
    <n v="8575"/>
    <n v="23"/>
  </r>
  <r>
    <s v="Gunar Cockshoot"/>
    <x v="4"/>
    <s v="Fruit &amp; Nut Bars"/>
    <d v="2022-06-10T00:00:00"/>
    <s v="June"/>
    <n v="9205"/>
    <n v="419"/>
  </r>
  <r>
    <s v="Gigi Bohling"/>
    <x v="0"/>
    <s v="Fruit &amp; Nut Bars"/>
    <d v="2022-06-14T00:00:00"/>
    <s v="June"/>
    <n v="5782"/>
    <n v="103"/>
  </r>
  <r>
    <s v="Roddy Speechley"/>
    <x v="2"/>
    <s v="Fruit &amp; Nut Bars"/>
    <d v="2022-06-14T00:00:00"/>
    <s v="June"/>
    <n v="5509"/>
    <n v="24"/>
  </r>
  <r>
    <s v="Gunar Cockshoot"/>
    <x v="3"/>
    <s v="Fruit &amp; Nut Bars"/>
    <d v="2022-06-15T00:00:00"/>
    <s v="June"/>
    <n v="6013"/>
    <n v="21"/>
  </r>
  <r>
    <s v="Wilone O'Kielt"/>
    <x v="3"/>
    <s v="Fruit &amp; Nut Bars"/>
    <d v="2022-06-15T00:00:00"/>
    <s v="June"/>
    <n v="392"/>
    <n v="102"/>
  </r>
  <r>
    <s v="Kaine Padly"/>
    <x v="3"/>
    <s v="Fruit &amp; Nut Bars"/>
    <d v="2022-06-20T00:00:00"/>
    <s v="June"/>
    <n v="7434"/>
    <n v="85"/>
  </r>
  <r>
    <s v="Kelci Walkden"/>
    <x v="0"/>
    <s v="Fruit &amp; Nut Bars"/>
    <d v="2022-06-20T00:00:00"/>
    <s v="June"/>
    <n v="826"/>
    <n v="149"/>
  </r>
  <r>
    <s v="Curtice Advani"/>
    <x v="1"/>
    <s v="Fruit &amp; Nut Bars"/>
    <d v="2022-06-24T00:00:00"/>
    <s v="June"/>
    <n v="10927"/>
    <n v="136"/>
  </r>
  <r>
    <s v="Jan Morforth"/>
    <x v="2"/>
    <s v="Fruit &amp; Nut Bars"/>
    <d v="2022-06-27T00:00:00"/>
    <s v="June"/>
    <n v="4382"/>
    <n v="361"/>
  </r>
  <r>
    <s v="Kelci Walkden"/>
    <x v="1"/>
    <s v="Fruit &amp; Nut Bars"/>
    <d v="2022-06-29T00:00:00"/>
    <s v="June"/>
    <n v="13006"/>
    <n v="482"/>
  </r>
  <r>
    <s v="Barr Faughny"/>
    <x v="3"/>
    <s v="Fruit &amp; Nut Bars"/>
    <d v="2022-06-30T00:00:00"/>
    <s v="June"/>
    <n v="15421"/>
    <n v="55"/>
  </r>
  <r>
    <s v="Van Tuxwell"/>
    <x v="2"/>
    <s v="Fruit &amp; Nut Bars"/>
    <d v="2022-07-05T00:00:00"/>
    <s v="July"/>
    <n v="6279"/>
    <n v="235"/>
  </r>
  <r>
    <s v="Curtice Advani"/>
    <x v="5"/>
    <s v="Fruit &amp; Nut Bars"/>
    <d v="2022-07-07T00:00:00"/>
    <s v="July"/>
    <n v="5243"/>
    <n v="176"/>
  </r>
  <r>
    <s v="Wilone O'Kielt"/>
    <x v="4"/>
    <s v="Fruit &amp; Nut Bars"/>
    <d v="2022-07-11T00:00:00"/>
    <s v="July"/>
    <n v="6426"/>
    <n v="98"/>
  </r>
  <r>
    <s v="Dotty Strutley"/>
    <x v="2"/>
    <s v="Fruit &amp; Nut Bars"/>
    <d v="2022-07-13T00:00:00"/>
    <s v="July"/>
    <n v="2898"/>
    <n v="276"/>
  </r>
  <r>
    <s v="Andria Kimpton"/>
    <x v="2"/>
    <s v="Fruit &amp; Nut Bars"/>
    <d v="2022-07-15T00:00:00"/>
    <s v="July"/>
    <n v="1456"/>
    <n v="359"/>
  </r>
  <r>
    <s v="Jan Morforth"/>
    <x v="0"/>
    <s v="Fruit &amp; Nut Bars"/>
    <d v="2022-07-25T00:00:00"/>
    <s v="July"/>
    <n v="8904"/>
    <n v="199"/>
  </r>
  <r>
    <s v="Dennison Crosswaite"/>
    <x v="5"/>
    <s v="Fruit &amp; Nut Bars"/>
    <d v="2022-07-29T00:00:00"/>
    <s v="July"/>
    <n v="952"/>
    <n v="24"/>
  </r>
  <r>
    <s v="Wilone O'Kielt"/>
    <x v="0"/>
    <s v="Fruit &amp; Nut Bars"/>
    <d v="2022-08-08T00:00:00"/>
    <s v="August"/>
    <n v="3437"/>
    <n v="181"/>
  </r>
  <r>
    <s v="Dotty Strutley"/>
    <x v="3"/>
    <s v="Fruit &amp; Nut Bars"/>
    <d v="2022-08-23T00:00:00"/>
    <s v="August"/>
    <n v="280"/>
    <n v="311"/>
  </r>
  <r>
    <s v="Rafaelita Blaksland"/>
    <x v="0"/>
    <s v="Fruit &amp; Nut Bars"/>
    <d v="2022-08-24T00:00:00"/>
    <s v="August"/>
    <n v="483"/>
    <n v="185"/>
  </r>
  <r>
    <s v="Marney O'Breen"/>
    <x v="4"/>
    <s v="Fruit &amp; Nut Bars"/>
    <d v="2022-08-25T00:00:00"/>
    <s v="August"/>
    <n v="8939"/>
    <n v="4"/>
  </r>
  <r>
    <s v="Dotty Strutley"/>
    <x v="4"/>
    <s v="Choco Coated Almonds"/>
    <d v="2022-01-04T00:00:00"/>
    <s v="January"/>
    <n v="5733"/>
    <n v="348"/>
  </r>
  <r>
    <s v="Ches Bonnell"/>
    <x v="2"/>
    <s v="Choco Coated Almonds"/>
    <d v="2022-01-04T00:00:00"/>
    <s v="January"/>
    <n v="14525"/>
    <n v="92"/>
  </r>
  <r>
    <s v="Dennison Crosswaite"/>
    <x v="0"/>
    <s v="Choco Coated Almonds"/>
    <d v="2022-01-13T00:00:00"/>
    <s v="January"/>
    <n v="10479"/>
    <n v="118"/>
  </r>
  <r>
    <s v="Madelene Upcott"/>
    <x v="5"/>
    <s v="Choco Coated Almonds"/>
    <d v="2022-02-11T00:00:00"/>
    <s v="February"/>
    <n v="3500"/>
    <n v="145"/>
  </r>
  <r>
    <s v="Oby Sorrel"/>
    <x v="5"/>
    <s v="Choco Coated Almonds"/>
    <d v="2022-02-14T00:00:00"/>
    <s v="February"/>
    <n v="49"/>
    <n v="363"/>
  </r>
  <r>
    <s v="Beverie Moffet"/>
    <x v="5"/>
    <s v="Choco Coated Almonds"/>
    <d v="2022-02-24T00:00:00"/>
    <s v="February"/>
    <n v="3577"/>
    <n v="261"/>
  </r>
  <r>
    <s v="Husein Augar"/>
    <x v="1"/>
    <s v="Choco Coated Almonds"/>
    <d v="2022-03-02T00:00:00"/>
    <s v="March"/>
    <n v="4333"/>
    <n v="43"/>
  </r>
  <r>
    <s v="Gigi Bohling"/>
    <x v="2"/>
    <s v="Choco Coated Almonds"/>
    <d v="2022-03-02T00:00:00"/>
    <s v="March"/>
    <n v="12313"/>
    <n v="103"/>
  </r>
  <r>
    <s v="Beverie Moffet"/>
    <x v="1"/>
    <s v="Choco Coated Almonds"/>
    <d v="2022-03-04T00:00:00"/>
    <s v="March"/>
    <n v="3010"/>
    <n v="69"/>
  </r>
  <r>
    <s v="Oby Sorrel"/>
    <x v="1"/>
    <s v="Choco Coated Almonds"/>
    <d v="2022-03-17T00:00:00"/>
    <s v="March"/>
    <n v="9324"/>
    <n v="41"/>
  </r>
  <r>
    <s v="Mallorie Waber"/>
    <x v="3"/>
    <s v="Choco Coated Almonds"/>
    <d v="2022-03-18T00:00:00"/>
    <s v="March"/>
    <n v="15750"/>
    <n v="92"/>
  </r>
  <r>
    <s v="Ches Bonnell"/>
    <x v="5"/>
    <s v="Choco Coated Almonds"/>
    <d v="2022-04-05T00:00:00"/>
    <s v="April"/>
    <n v="9625"/>
    <n v="78"/>
  </r>
  <r>
    <s v="Madelene Upcott"/>
    <x v="3"/>
    <s v="Choco Coated Almonds"/>
    <d v="2022-04-08T00:00:00"/>
    <s v="April"/>
    <n v="2058"/>
    <n v="72"/>
  </r>
  <r>
    <s v="Ches Bonnell"/>
    <x v="3"/>
    <s v="Choco Coated Almonds"/>
    <d v="2022-04-08T00:00:00"/>
    <s v="April"/>
    <n v="1470"/>
    <n v="167"/>
  </r>
  <r>
    <s v="Dotty Strutley"/>
    <x v="3"/>
    <s v="Choco Coated Almonds"/>
    <d v="2022-04-13T00:00:00"/>
    <s v="April"/>
    <n v="1645"/>
    <n v="284"/>
  </r>
  <r>
    <s v="Van Tuxwell"/>
    <x v="5"/>
    <s v="Choco Coated Almonds"/>
    <d v="2022-04-13T00:00:00"/>
    <s v="April"/>
    <n v="5733"/>
    <n v="114"/>
  </r>
  <r>
    <s v="Jehu Rudeforth"/>
    <x v="1"/>
    <s v="Choco Coated Almonds"/>
    <d v="2022-04-22T00:00:00"/>
    <s v="April"/>
    <n v="4270"/>
    <n v="185"/>
  </r>
  <r>
    <s v="Roddy Speechley"/>
    <x v="0"/>
    <s v="Choco Coated Almonds"/>
    <d v="2022-05-11T00:00:00"/>
    <s v="May"/>
    <n v="5873"/>
    <n v="249"/>
  </r>
  <r>
    <s v="Kaine Padly"/>
    <x v="0"/>
    <s v="Choco Coated Almonds"/>
    <d v="2022-05-18T00:00:00"/>
    <s v="May"/>
    <n v="3164"/>
    <n v="164"/>
  </r>
  <r>
    <s v="Madelene Upcott"/>
    <x v="1"/>
    <s v="Choco Coated Almonds"/>
    <d v="2022-05-24T00:00:00"/>
    <s v="May"/>
    <n v="10164"/>
    <n v="134"/>
  </r>
  <r>
    <s v="Kelci Walkden"/>
    <x v="1"/>
    <s v="Choco Coated Almonds"/>
    <d v="2022-05-24T00:00:00"/>
    <s v="May"/>
    <n v="9506"/>
    <n v="212"/>
  </r>
  <r>
    <s v="Brien Boise"/>
    <x v="3"/>
    <s v="Choco Coated Almonds"/>
    <d v="2022-05-25T00:00:00"/>
    <s v="May"/>
    <n v="5124"/>
    <n v="62"/>
  </r>
  <r>
    <s v="Wilone O'Kielt"/>
    <x v="2"/>
    <s v="Choco Coated Almonds"/>
    <d v="2022-06-06T00:00:00"/>
    <s v="June"/>
    <n v="9457"/>
    <n v="6"/>
  </r>
  <r>
    <s v="Rafaelita Blaksland"/>
    <x v="4"/>
    <s v="Choco Coated Almonds"/>
    <d v="2022-06-07T00:00:00"/>
    <s v="June"/>
    <n v="2093"/>
    <n v="45"/>
  </r>
  <r>
    <s v="Ches Bonnell"/>
    <x v="1"/>
    <s v="Choco Coated Almonds"/>
    <d v="2022-06-07T00:00:00"/>
    <s v="June"/>
    <n v="1687"/>
    <n v="236"/>
  </r>
  <r>
    <s v="Madelene Upcott"/>
    <x v="2"/>
    <s v="Choco Coated Almonds"/>
    <d v="2022-06-07T00:00:00"/>
    <s v="June"/>
    <n v="5446"/>
    <n v="132"/>
  </r>
  <r>
    <s v="Gunar Cockshoot"/>
    <x v="1"/>
    <s v="Choco Coated Almonds"/>
    <d v="2022-06-30T00:00:00"/>
    <s v="June"/>
    <n v="5775"/>
    <n v="135"/>
  </r>
  <r>
    <s v="Mallorie Waber"/>
    <x v="0"/>
    <s v="Choco Coated Almonds"/>
    <d v="2022-07-11T00:00:00"/>
    <s v="July"/>
    <n v="4781"/>
    <n v="241"/>
  </r>
  <r>
    <s v="Madelene Upcott"/>
    <x v="0"/>
    <s v="Choco Coated Almonds"/>
    <d v="2022-07-20T00:00:00"/>
    <s v="July"/>
    <n v="3458"/>
    <n v="294"/>
  </r>
  <r>
    <s v="Marney O'Breen"/>
    <x v="3"/>
    <s v="Choco Coated Almonds"/>
    <d v="2022-07-27T00:00:00"/>
    <s v="July"/>
    <n v="11298"/>
    <n v="41"/>
  </r>
  <r>
    <s v="Gunar Cockshoot"/>
    <x v="4"/>
    <s v="Choco Coated Almonds"/>
    <d v="2022-08-01T00:00:00"/>
    <s v="August"/>
    <n v="13062"/>
    <n v="62"/>
  </r>
  <r>
    <s v="Kaine Padly"/>
    <x v="1"/>
    <s v="Choco Coated Almonds"/>
    <d v="2022-08-03T00:00:00"/>
    <s v="August"/>
    <n v="8022"/>
    <n v="123"/>
  </r>
  <r>
    <s v="Jan Morforth"/>
    <x v="5"/>
    <s v="Choco Coated Almonds"/>
    <d v="2022-08-12T00:00:00"/>
    <s v="August"/>
    <n v="2541"/>
    <n v="134"/>
  </r>
  <r>
    <s v="Husein Augar"/>
    <x v="0"/>
    <s v="Choco Coated Almonds"/>
    <d v="2022-08-15T00:00:00"/>
    <s v="August"/>
    <n v="3381"/>
    <n v="408"/>
  </r>
  <r>
    <s v="Curtice Advani"/>
    <x v="0"/>
    <s v="Choco Coated Almonds"/>
    <d v="2022-08-18T00:00:00"/>
    <s v="August"/>
    <n v="5859"/>
    <n v="7"/>
  </r>
  <r>
    <s v="Van Tuxwell"/>
    <x v="0"/>
    <s v="Choco Coated Almonds"/>
    <d v="2022-08-19T00:00:00"/>
    <s v="August"/>
    <n v="2282"/>
    <n v="296"/>
  </r>
  <r>
    <s v="Marney O'Breen"/>
    <x v="0"/>
    <s v="Choco Coated Almonds"/>
    <d v="2022-08-22T00:00:00"/>
    <s v="August"/>
    <n v="2639"/>
    <n v="406"/>
  </r>
  <r>
    <s v="Wilone O'Kielt"/>
    <x v="5"/>
    <s v="Choco Coated Almonds"/>
    <d v="2022-08-22T00:00:00"/>
    <s v="August"/>
    <n v="2933"/>
    <n v="233"/>
  </r>
  <r>
    <s v="Ches Bonnell"/>
    <x v="0"/>
    <s v="Choco Coated Almonds"/>
    <d v="2022-08-24T00:00:00"/>
    <s v="August"/>
    <n v="15547"/>
    <n v="269"/>
  </r>
  <r>
    <s v="Kaine Padly"/>
    <x v="3"/>
    <s v="Manuka Honey Choco"/>
    <d v="2022-01-12T00:00:00"/>
    <s v="January"/>
    <n v="2765"/>
    <n v="264"/>
  </r>
  <r>
    <s v="Kaine Padly"/>
    <x v="1"/>
    <s v="Manuka Honey Choco"/>
    <d v="2022-01-14T00:00:00"/>
    <s v="January"/>
    <n v="7133"/>
    <n v="118"/>
  </r>
  <r>
    <s v="Kaine Padly"/>
    <x v="0"/>
    <s v="Manuka Honey Choco"/>
    <d v="2022-01-18T00:00:00"/>
    <s v="January"/>
    <n v="10213"/>
    <n v="135"/>
  </r>
  <r>
    <s v="Oby Sorrel"/>
    <x v="3"/>
    <s v="Manuka Honey Choco"/>
    <d v="2022-01-26T00:00:00"/>
    <s v="January"/>
    <n v="3906"/>
    <n v="76"/>
  </r>
  <r>
    <s v="Karlen McCaffrey"/>
    <x v="2"/>
    <s v="Manuka Honey Choco"/>
    <d v="2022-02-01T00:00:00"/>
    <s v="February"/>
    <n v="10171"/>
    <n v="67"/>
  </r>
  <r>
    <s v="Curtice Advani"/>
    <x v="1"/>
    <s v="Manuka Honey Choco"/>
    <d v="2022-02-07T00:00:00"/>
    <s v="February"/>
    <n v="1666"/>
    <n v="106"/>
  </r>
  <r>
    <s v="Kelci Walkden"/>
    <x v="2"/>
    <s v="Manuka Honey Choco"/>
    <d v="2022-02-16T00:00:00"/>
    <s v="February"/>
    <n v="17318"/>
    <n v="87"/>
  </r>
  <r>
    <s v="Van Tuxwell"/>
    <x v="0"/>
    <s v="Manuka Honey Choco"/>
    <d v="2022-02-24T00:00:00"/>
    <s v="February"/>
    <n v="8617"/>
    <n v="46"/>
  </r>
  <r>
    <s v="Barr Faughny"/>
    <x v="4"/>
    <s v="Manuka Honey Choco"/>
    <d v="2022-02-24T00:00:00"/>
    <s v="February"/>
    <n v="5474"/>
    <n v="239"/>
  </r>
  <r>
    <s v="Mallorie Waber"/>
    <x v="0"/>
    <s v="Manuka Honey Choco"/>
    <d v="2022-03-07T00:00:00"/>
    <s v="March"/>
    <n v="1435"/>
    <n v="112"/>
  </r>
  <r>
    <s v="Husein Augar"/>
    <x v="3"/>
    <s v="Manuka Honey Choco"/>
    <d v="2022-03-15T00:00:00"/>
    <s v="March"/>
    <n v="7161"/>
    <n v="92"/>
  </r>
  <r>
    <s v="Camilla Castle"/>
    <x v="3"/>
    <s v="Manuka Honey Choco"/>
    <d v="2022-03-17T00:00:00"/>
    <s v="March"/>
    <n v="637"/>
    <n v="169"/>
  </r>
  <r>
    <s v="Camilla Castle"/>
    <x v="2"/>
    <s v="Manuka Honey Choco"/>
    <d v="2022-03-21T00:00:00"/>
    <s v="March"/>
    <n v="16401"/>
    <n v="179"/>
  </r>
  <r>
    <s v="Andria Kimpton"/>
    <x v="3"/>
    <s v="Manuka Honey Choco"/>
    <d v="2022-03-30T00:00:00"/>
    <s v="March"/>
    <n v="9744"/>
    <n v="377"/>
  </r>
  <r>
    <s v="Marney O'Breen"/>
    <x v="3"/>
    <s v="Manuka Honey Choco"/>
    <d v="2022-04-05T00:00:00"/>
    <s v="April"/>
    <n v="13076"/>
    <n v="236"/>
  </r>
  <r>
    <s v="Jehu Rudeforth"/>
    <x v="0"/>
    <s v="Manuka Honey Choco"/>
    <d v="2022-04-05T00:00:00"/>
    <s v="April"/>
    <n v="3584"/>
    <n v="200"/>
  </r>
  <r>
    <s v="Kelci Walkden"/>
    <x v="4"/>
    <s v="Manuka Honey Choco"/>
    <d v="2022-04-08T00:00:00"/>
    <s v="April"/>
    <n v="1358"/>
    <n v="106"/>
  </r>
  <r>
    <s v="Mallorie Waber"/>
    <x v="4"/>
    <s v="Manuka Honey Choco"/>
    <d v="2022-04-13T00:00:00"/>
    <s v="April"/>
    <n v="9436"/>
    <n v="11"/>
  </r>
  <r>
    <s v="Dotty Strutley"/>
    <x v="0"/>
    <s v="Manuka Honey Choco"/>
    <d v="2022-04-22T00:00:00"/>
    <s v="April"/>
    <n v="11550"/>
    <n v="111"/>
  </r>
  <r>
    <s v="Beverie Moffet"/>
    <x v="5"/>
    <s v="Manuka Honey Choco"/>
    <d v="2022-05-06T00:00:00"/>
    <s v="May"/>
    <n v="9835"/>
    <n v="167"/>
  </r>
  <r>
    <s v="Wilone O'Kielt"/>
    <x v="3"/>
    <s v="Manuka Honey Choco"/>
    <d v="2022-05-11T00:00:00"/>
    <s v="May"/>
    <n v="4284"/>
    <n v="94"/>
  </r>
  <r>
    <s v="Gigi Bohling"/>
    <x v="5"/>
    <s v="Manuka Honey Choco"/>
    <d v="2022-05-12T00:00:00"/>
    <s v="May"/>
    <n v="4935"/>
    <n v="73"/>
  </r>
  <r>
    <s v="Curtice Advani"/>
    <x v="5"/>
    <s v="Manuka Honey Choco"/>
    <d v="2022-05-23T00:00:00"/>
    <s v="May"/>
    <n v="1547"/>
    <n v="170"/>
  </r>
  <r>
    <s v="Ches Bonnell"/>
    <x v="1"/>
    <s v="Manuka Honey Choco"/>
    <d v="2022-05-30T00:00:00"/>
    <s v="May"/>
    <n v="4221"/>
    <n v="395"/>
  </r>
  <r>
    <s v="Van Tuxwell"/>
    <x v="2"/>
    <s v="Manuka Honey Choco"/>
    <d v="2022-05-31T00:00:00"/>
    <s v="May"/>
    <n v="2317"/>
    <n v="102"/>
  </r>
  <r>
    <s v="Marney O'Breen"/>
    <x v="1"/>
    <s v="Manuka Honey Choco"/>
    <d v="2022-06-10T00:00:00"/>
    <s v="June"/>
    <n v="10983"/>
    <n v="179"/>
  </r>
  <r>
    <s v="Brien Boise"/>
    <x v="4"/>
    <s v="Manuka Honey Choco"/>
    <d v="2022-06-14T00:00:00"/>
    <s v="June"/>
    <n v="14980"/>
    <n v="42"/>
  </r>
  <r>
    <s v="Dennison Crosswaite"/>
    <x v="4"/>
    <s v="Manuka Honey Choco"/>
    <d v="2022-06-15T00:00:00"/>
    <s v="June"/>
    <n v="5061"/>
    <n v="301"/>
  </r>
  <r>
    <s v="Mallorie Waber"/>
    <x v="1"/>
    <s v="Manuka Honey Choco"/>
    <d v="2022-06-15T00:00:00"/>
    <s v="June"/>
    <n v="8379"/>
    <n v="43"/>
  </r>
  <r>
    <s v="Gunar Cockshoot"/>
    <x v="1"/>
    <s v="Manuka Honey Choco"/>
    <d v="2022-06-27T00:00:00"/>
    <s v="June"/>
    <n v="6762"/>
    <n v="46"/>
  </r>
  <r>
    <s v="Gigi Bohling"/>
    <x v="4"/>
    <s v="Manuka Honey Choco"/>
    <d v="2022-06-28T00:00:00"/>
    <s v="June"/>
    <n v="8267"/>
    <n v="272"/>
  </r>
  <r>
    <s v="Brien Boise"/>
    <x v="1"/>
    <s v="Manuka Honey Choco"/>
    <d v="2022-06-28T00:00:00"/>
    <s v="June"/>
    <n v="70"/>
    <n v="103"/>
  </r>
  <r>
    <s v="Karlen McCaffrey"/>
    <x v="5"/>
    <s v="Manuka Honey Choco"/>
    <d v="2022-07-04T00:00:00"/>
    <s v="July"/>
    <n v="2443"/>
    <n v="581"/>
  </r>
  <r>
    <s v="Mallorie Waber"/>
    <x v="2"/>
    <s v="Manuka Honey Choco"/>
    <d v="2022-07-04T00:00:00"/>
    <s v="July"/>
    <n v="5425"/>
    <n v="96"/>
  </r>
  <r>
    <s v="Wilone O'Kielt"/>
    <x v="4"/>
    <s v="Manuka Honey Choco"/>
    <d v="2022-07-11T00:00:00"/>
    <s v="July"/>
    <n v="3724"/>
    <n v="234"/>
  </r>
  <r>
    <s v="Andria Kimpton"/>
    <x v="0"/>
    <s v="Manuka Honey Choco"/>
    <d v="2022-07-21T00:00:00"/>
    <s v="July"/>
    <n v="4858"/>
    <n v="488"/>
  </r>
  <r>
    <s v="Roddy Speechley"/>
    <x v="2"/>
    <s v="Manuka Honey Choco"/>
    <d v="2022-07-22T00:00:00"/>
    <s v="July"/>
    <n v="9583"/>
    <n v="315"/>
  </r>
  <r>
    <s v="Oby Sorrel"/>
    <x v="2"/>
    <s v="Manuka Honey Choco"/>
    <d v="2022-07-25T00:00:00"/>
    <s v="July"/>
    <n v="4340"/>
    <n v="86"/>
  </r>
  <r>
    <s v="Jan Morforth"/>
    <x v="4"/>
    <s v="Manuka Honey Choco"/>
    <d v="2022-07-28T00:00:00"/>
    <s v="July"/>
    <n v="1589"/>
    <n v="271"/>
  </r>
  <r>
    <s v="Rafaelita Blaksland"/>
    <x v="3"/>
    <s v="Manuka Honey Choco"/>
    <d v="2022-08-03T00:00:00"/>
    <s v="August"/>
    <n v="4396"/>
    <n v="131"/>
  </r>
  <r>
    <s v="Brien Boise"/>
    <x v="0"/>
    <s v="Manuka Honey Choco"/>
    <d v="2022-08-09T00:00:00"/>
    <s v="August"/>
    <n v="6930"/>
    <n v="182"/>
  </r>
  <r>
    <s v="Dotty Strutley"/>
    <x v="2"/>
    <s v="Manuka Honey Choco"/>
    <d v="2022-08-10T00:00:00"/>
    <s v="August"/>
    <n v="273"/>
    <n v="210"/>
  </r>
  <r>
    <s v="Jan Morforth"/>
    <x v="1"/>
    <s v="Manuka Honey Choco"/>
    <d v="2022-08-18T00:00:00"/>
    <s v="August"/>
    <n v="3388"/>
    <n v="212"/>
  </r>
  <r>
    <s v="Brien Boise"/>
    <x v="2"/>
    <s v="Manuka Honey Choco"/>
    <d v="2022-08-22T00:00:00"/>
    <s v="August"/>
    <n v="1904"/>
    <n v="8"/>
  </r>
  <r>
    <s v="Barr Faughny"/>
    <x v="0"/>
    <s v="Manuka Honey Choco"/>
    <d v="2022-08-25T00:00:00"/>
    <s v="August"/>
    <n v="3402"/>
    <n v="249"/>
  </r>
  <r>
    <s v="Mallorie Waber"/>
    <x v="1"/>
    <s v="Milk Bars"/>
    <d v="2022-01-10T00:00:00"/>
    <s v="January"/>
    <n v="3563"/>
    <n v="284"/>
  </r>
  <r>
    <s v="Oby Sorrel"/>
    <x v="4"/>
    <s v="Milk Bars"/>
    <d v="2022-01-12T00:00:00"/>
    <s v="January"/>
    <n v="4494"/>
    <n v="187"/>
  </r>
  <r>
    <s v="Marney O'Breen"/>
    <x v="4"/>
    <s v="Milk Bars"/>
    <d v="2022-01-14T00:00:00"/>
    <s v="January"/>
    <n v="7490"/>
    <n v="315"/>
  </r>
  <r>
    <s v="Karlen McCaffrey"/>
    <x v="2"/>
    <s v="Milk Bars"/>
    <d v="2022-01-27T00:00:00"/>
    <s v="January"/>
    <n v="4389"/>
    <n v="7"/>
  </r>
  <r>
    <s v="Marney O'Breen"/>
    <x v="0"/>
    <s v="Milk Bars"/>
    <d v="2022-02-08T00:00:00"/>
    <s v="February"/>
    <n v="2436"/>
    <n v="309"/>
  </r>
  <r>
    <s v="Gigi Bohling"/>
    <x v="0"/>
    <s v="Milk Bars"/>
    <d v="2022-02-10T00:00:00"/>
    <s v="February"/>
    <n v="3052"/>
    <n v="116"/>
  </r>
  <r>
    <s v="Andria Kimpton"/>
    <x v="1"/>
    <s v="Milk Bars"/>
    <d v="2022-02-11T00:00:00"/>
    <s v="February"/>
    <n v="14336"/>
    <n v="293"/>
  </r>
  <r>
    <s v="Curtice Advani"/>
    <x v="3"/>
    <s v="Milk Bars"/>
    <d v="2022-02-14T00:00:00"/>
    <s v="February"/>
    <n v="6979"/>
    <n v="18"/>
  </r>
  <r>
    <s v="Beverie Moffet"/>
    <x v="0"/>
    <s v="Milk Bars"/>
    <d v="2022-02-16T00:00:00"/>
    <s v="February"/>
    <n v="8799"/>
    <n v="250"/>
  </r>
  <r>
    <s v="Jehu Rudeforth"/>
    <x v="0"/>
    <s v="Milk Bars"/>
    <d v="2022-02-21T00:00:00"/>
    <s v="February"/>
    <n v="7203"/>
    <n v="12"/>
  </r>
  <r>
    <s v="Brien Boise"/>
    <x v="5"/>
    <s v="Milk Bars"/>
    <d v="2022-02-22T00:00:00"/>
    <s v="February"/>
    <n v="13503"/>
    <n v="251"/>
  </r>
  <r>
    <s v="Kelci Walkden"/>
    <x v="3"/>
    <s v="Milk Bars"/>
    <d v="2022-02-24T00:00:00"/>
    <s v="February"/>
    <n v="7910"/>
    <n v="125"/>
  </r>
  <r>
    <s v="Roddy Speechley"/>
    <x v="4"/>
    <s v="Milk Bars"/>
    <d v="2022-03-02T00:00:00"/>
    <s v="March"/>
    <n v="5446"/>
    <n v="116"/>
  </r>
  <r>
    <s v="Barr Faughny"/>
    <x v="1"/>
    <s v="Milk Bars"/>
    <d v="2022-03-02T00:00:00"/>
    <s v="March"/>
    <n v="3864"/>
    <n v="430"/>
  </r>
  <r>
    <s v="Husein Augar"/>
    <x v="2"/>
    <s v="Milk Bars"/>
    <d v="2022-03-02T00:00:00"/>
    <s v="March"/>
    <n v="854"/>
    <n v="56"/>
  </r>
  <r>
    <s v="Dennison Crosswaite"/>
    <x v="1"/>
    <s v="Milk Bars"/>
    <d v="2022-03-07T00:00:00"/>
    <s v="March"/>
    <n v="10808"/>
    <n v="407"/>
  </r>
  <r>
    <s v="Jehu Rudeforth"/>
    <x v="3"/>
    <s v="Milk Bars"/>
    <d v="2022-03-18T00:00:00"/>
    <s v="March"/>
    <n v="8659"/>
    <n v="29"/>
  </r>
  <r>
    <s v="Madelene Upcott"/>
    <x v="4"/>
    <s v="Milk Bars"/>
    <d v="2022-03-29T00:00:00"/>
    <s v="March"/>
    <n v="12558"/>
    <n v="403"/>
  </r>
  <r>
    <s v="Curtice Advani"/>
    <x v="5"/>
    <s v="Milk Bars"/>
    <d v="2022-04-05T00:00:00"/>
    <s v="April"/>
    <n v="3437"/>
    <n v="201"/>
  </r>
  <r>
    <s v="Kelci Walkden"/>
    <x v="5"/>
    <s v="Milk Bars"/>
    <d v="2022-04-15T00:00:00"/>
    <s v="April"/>
    <n v="966"/>
    <n v="107"/>
  </r>
  <r>
    <s v="Beverie Moffet"/>
    <x v="5"/>
    <s v="Milk Bars"/>
    <d v="2022-04-15T00:00:00"/>
    <s v="April"/>
    <n v="1869"/>
    <n v="323"/>
  </r>
  <r>
    <s v="Dennison Crosswaite"/>
    <x v="5"/>
    <s v="Milk Bars"/>
    <d v="2022-04-21T00:00:00"/>
    <s v="April"/>
    <n v="1526"/>
    <n v="96"/>
  </r>
  <r>
    <s v="Madelene Upcott"/>
    <x v="0"/>
    <s v="Milk Bars"/>
    <d v="2022-04-26T00:00:00"/>
    <s v="April"/>
    <n v="3612"/>
    <n v="82"/>
  </r>
  <r>
    <s v="Kaine Padly"/>
    <x v="5"/>
    <s v="Milk Bars"/>
    <d v="2022-05-02T00:00:00"/>
    <s v="May"/>
    <n v="2905"/>
    <n v="91"/>
  </r>
  <r>
    <s v="Jehu Rudeforth"/>
    <x v="1"/>
    <s v="Milk Bars"/>
    <d v="2022-05-03T00:00:00"/>
    <s v="May"/>
    <n v="12068"/>
    <n v="227"/>
  </r>
  <r>
    <s v="Dennison Crosswaite"/>
    <x v="2"/>
    <s v="Milk Bars"/>
    <d v="2022-05-12T00:00:00"/>
    <s v="May"/>
    <n v="777"/>
    <n v="60"/>
  </r>
  <r>
    <s v="Roddy Speechley"/>
    <x v="2"/>
    <s v="Milk Bars"/>
    <d v="2022-05-16T00:00:00"/>
    <s v="May"/>
    <n v="2807"/>
    <n v="252"/>
  </r>
  <r>
    <s v="Gigi Bohling"/>
    <x v="1"/>
    <s v="Milk Bars"/>
    <d v="2022-05-17T00:00:00"/>
    <s v="May"/>
    <n v="1365"/>
    <n v="232"/>
  </r>
  <r>
    <s v="Jehu Rudeforth"/>
    <x v="4"/>
    <s v="Milk Bars"/>
    <d v="2022-05-18T00:00:00"/>
    <s v="May"/>
    <n v="2478"/>
    <n v="188"/>
  </r>
  <r>
    <s v="Beverie Moffet"/>
    <x v="3"/>
    <s v="Milk Bars"/>
    <d v="2022-05-25T00:00:00"/>
    <s v="May"/>
    <n v="735"/>
    <n v="390"/>
  </r>
  <r>
    <s v="Kaine Padly"/>
    <x v="3"/>
    <s v="Milk Bars"/>
    <d v="2022-06-09T00:00:00"/>
    <s v="June"/>
    <n v="4046"/>
    <n v="89"/>
  </r>
  <r>
    <s v="Dennison Crosswaite"/>
    <x v="3"/>
    <s v="Milk Bars"/>
    <d v="2022-06-09T00:00:00"/>
    <s v="June"/>
    <n v="10038"/>
    <n v="286"/>
  </r>
  <r>
    <s v="Oby Sorrel"/>
    <x v="2"/>
    <s v="Milk Bars"/>
    <d v="2022-06-14T00:00:00"/>
    <s v="June"/>
    <n v="1736"/>
    <n v="79"/>
  </r>
  <r>
    <s v="Kaine Padly"/>
    <x v="2"/>
    <s v="Milk Bars"/>
    <d v="2022-06-15T00:00:00"/>
    <s v="June"/>
    <n v="15491"/>
    <n v="58"/>
  </r>
  <r>
    <s v="Gigi Bohling"/>
    <x v="2"/>
    <s v="Milk Bars"/>
    <d v="2022-06-16T00:00:00"/>
    <s v="June"/>
    <n v="476"/>
    <n v="133"/>
  </r>
  <r>
    <s v="Van Tuxwell"/>
    <x v="3"/>
    <s v="Milk Bars"/>
    <d v="2022-06-20T00:00:00"/>
    <s v="June"/>
    <n v="7910"/>
    <n v="87"/>
  </r>
  <r>
    <s v="Oby Sorrel"/>
    <x v="3"/>
    <s v="Milk Bars"/>
    <d v="2022-06-21T00:00:00"/>
    <s v="June"/>
    <n v="7672"/>
    <n v="254"/>
  </r>
  <r>
    <s v="Kelci Walkden"/>
    <x v="0"/>
    <s v="Milk Bars"/>
    <d v="2022-07-07T00:00:00"/>
    <s v="July"/>
    <n v="16016"/>
    <n v="28"/>
  </r>
  <r>
    <s v="Brien Boise"/>
    <x v="2"/>
    <s v="Milk Bars"/>
    <d v="2022-07-07T00:00:00"/>
    <s v="July"/>
    <n v="14301"/>
    <n v="130"/>
  </r>
  <r>
    <s v="Oby Sorrel"/>
    <x v="1"/>
    <s v="Milk Bars"/>
    <d v="2022-07-11T00:00:00"/>
    <s v="July"/>
    <n v="6468"/>
    <n v="223"/>
  </r>
  <r>
    <s v="Roddy Speechley"/>
    <x v="0"/>
    <s v="Milk Bars"/>
    <d v="2022-07-13T00:00:00"/>
    <s v="July"/>
    <n v="609"/>
    <n v="32"/>
  </r>
  <r>
    <s v="Wilone O'Kielt"/>
    <x v="2"/>
    <s v="Milk Bars"/>
    <d v="2022-07-15T00:00:00"/>
    <s v="July"/>
    <n v="5012"/>
    <n v="93"/>
  </r>
  <r>
    <s v="Ches Bonnell"/>
    <x v="2"/>
    <s v="Milk Bars"/>
    <d v="2022-07-21T00:00:00"/>
    <s v="July"/>
    <n v="2408"/>
    <n v="157"/>
  </r>
  <r>
    <s v="Van Tuxwell"/>
    <x v="1"/>
    <s v="Milk Bars"/>
    <d v="2022-07-25T00:00:00"/>
    <s v="July"/>
    <n v="4263"/>
    <n v="90"/>
  </r>
  <r>
    <s v="Brien Boise"/>
    <x v="3"/>
    <s v="Milk Bars"/>
    <d v="2022-07-27T00:00:00"/>
    <s v="July"/>
    <n v="1981"/>
    <n v="52"/>
  </r>
  <r>
    <s v="Marney O'Breen"/>
    <x v="3"/>
    <s v="Milk Bars"/>
    <d v="2022-07-28T00:00:00"/>
    <s v="July"/>
    <n v="2464"/>
    <n v="387"/>
  </r>
  <r>
    <s v="Mallorie Waber"/>
    <x v="3"/>
    <s v="Milk Bars"/>
    <d v="2022-07-29T00:00:00"/>
    <s v="July"/>
    <n v="2779"/>
    <n v="104"/>
  </r>
  <r>
    <s v="Ches Bonnell"/>
    <x v="4"/>
    <s v="Milk Bars"/>
    <d v="2022-08-17T00:00:00"/>
    <s v="August"/>
    <n v="4389"/>
    <n v="126"/>
  </r>
  <r>
    <s v="Wilone O'Kielt"/>
    <x v="1"/>
    <s v="Milk Bars"/>
    <d v="2022-08-26T00:00:00"/>
    <s v="August"/>
    <n v="301"/>
    <n v="65"/>
  </r>
  <r>
    <s v="Jehu Rudeforth"/>
    <x v="1"/>
    <s v="Mint Chip Choco"/>
    <d v="2022-01-04T00:00:00"/>
    <s v="January"/>
    <n v="5320"/>
    <n v="180"/>
  </r>
  <r>
    <s v="Barr Faughny"/>
    <x v="5"/>
    <s v="Mint Chip Choco"/>
    <d v="2022-01-12T00:00:00"/>
    <s v="January"/>
    <n v="7413"/>
    <n v="465"/>
  </r>
  <r>
    <s v="Van Tuxwell"/>
    <x v="3"/>
    <s v="Mint Chip Choco"/>
    <d v="2022-01-13T00:00:00"/>
    <s v="January"/>
    <n v="2674"/>
    <n v="295"/>
  </r>
  <r>
    <s v="Ches Bonnell"/>
    <x v="4"/>
    <s v="Mint Chip Choco"/>
    <d v="2022-01-18T00:00:00"/>
    <s v="January"/>
    <n v="9058"/>
    <n v="229"/>
  </r>
  <r>
    <s v="Rafaelita Blaksland"/>
    <x v="5"/>
    <s v="Mint Chip Choco"/>
    <d v="2022-01-26T00:00:00"/>
    <s v="January"/>
    <n v="15491"/>
    <n v="85"/>
  </r>
  <r>
    <s v="Curtice Advani"/>
    <x v="4"/>
    <s v="Mint Chip Choco"/>
    <d v="2022-01-26T00:00:00"/>
    <s v="January"/>
    <n v="3220"/>
    <n v="265"/>
  </r>
  <r>
    <s v="Brien Boise"/>
    <x v="0"/>
    <s v="Mint Chip Choco"/>
    <d v="2022-01-28T00:00:00"/>
    <s v="January"/>
    <n v="5033"/>
    <n v="178"/>
  </r>
  <r>
    <s v="Mallorie Waber"/>
    <x v="4"/>
    <s v="Mint Chip Choco"/>
    <d v="2022-01-31T00:00:00"/>
    <s v="January"/>
    <n v="1316"/>
    <n v="107"/>
  </r>
  <r>
    <s v="Andria Kimpton"/>
    <x v="4"/>
    <s v="Mint Chip Choco"/>
    <d v="2022-02-15T00:00:00"/>
    <s v="February"/>
    <n v="8848"/>
    <n v="211"/>
  </r>
  <r>
    <s v="Karlen McCaffrey"/>
    <x v="2"/>
    <s v="Mint Chip Choco"/>
    <d v="2022-02-15T00:00:00"/>
    <s v="February"/>
    <n v="15652"/>
    <n v="53"/>
  </r>
  <r>
    <s v="Ches Bonnell"/>
    <x v="3"/>
    <s v="Mint Chip Choco"/>
    <d v="2022-02-21T00:00:00"/>
    <s v="February"/>
    <n v="9660"/>
    <n v="92"/>
  </r>
  <r>
    <s v="Barr Faughny"/>
    <x v="4"/>
    <s v="Mint Chip Choco"/>
    <d v="2022-02-21T00:00:00"/>
    <s v="February"/>
    <n v="6440"/>
    <n v="145"/>
  </r>
  <r>
    <s v="Dotty Strutley"/>
    <x v="2"/>
    <s v="Mint Chip Choco"/>
    <d v="2022-02-21T00:00:00"/>
    <s v="February"/>
    <n v="5292"/>
    <n v="248"/>
  </r>
  <r>
    <s v="Jan Morforth"/>
    <x v="3"/>
    <s v="Mint Chip Choco"/>
    <d v="2022-02-22T00:00:00"/>
    <s v="February"/>
    <n v="17626"/>
    <n v="103"/>
  </r>
  <r>
    <s v="Karlen McCaffrey"/>
    <x v="4"/>
    <s v="Mint Chip Choco"/>
    <d v="2022-03-02T00:00:00"/>
    <s v="March"/>
    <n v="4326"/>
    <n v="61"/>
  </r>
  <r>
    <s v="Curtice Advani"/>
    <x v="5"/>
    <s v="Mint Chip Choco"/>
    <d v="2022-03-03T00:00:00"/>
    <s v="March"/>
    <n v="8155"/>
    <n v="96"/>
  </r>
  <r>
    <s v="Madelene Upcott"/>
    <x v="4"/>
    <s v="Mint Chip Choco"/>
    <d v="2022-03-11T00:00:00"/>
    <s v="March"/>
    <n v="7413"/>
    <n v="4"/>
  </r>
  <r>
    <s v="Dennison Crosswaite"/>
    <x v="5"/>
    <s v="Mint Chip Choco"/>
    <d v="2022-03-23T00:00:00"/>
    <s v="March"/>
    <n v="13573"/>
    <n v="138"/>
  </r>
  <r>
    <s v="Jan Morforth"/>
    <x v="0"/>
    <s v="Mint Chip Choco"/>
    <d v="2022-04-01T00:00:00"/>
    <s v="April"/>
    <n v="1064"/>
    <n v="211"/>
  </r>
  <r>
    <s v="Dennison Crosswaite"/>
    <x v="4"/>
    <s v="Mint Chip Choco"/>
    <d v="2022-04-05T00:00:00"/>
    <s v="April"/>
    <n v="6454"/>
    <n v="417"/>
  </r>
  <r>
    <s v="Dennison Crosswaite"/>
    <x v="0"/>
    <s v="Mint Chip Choco"/>
    <d v="2022-04-08T00:00:00"/>
    <s v="April"/>
    <n v="1694"/>
    <n v="289"/>
  </r>
  <r>
    <s v="Ches Bonnell"/>
    <x v="1"/>
    <s v="Mint Chip Choco"/>
    <d v="2022-04-08T00:00:00"/>
    <s v="April"/>
    <n v="2688"/>
    <n v="209"/>
  </r>
  <r>
    <s v="Dotty Strutley"/>
    <x v="5"/>
    <s v="Mint Chip Choco"/>
    <d v="2022-04-14T00:00:00"/>
    <s v="April"/>
    <n v="1260"/>
    <n v="239"/>
  </r>
  <r>
    <s v="Madelene Upcott"/>
    <x v="3"/>
    <s v="Mint Chip Choco"/>
    <d v="2022-05-02T00:00:00"/>
    <s v="May"/>
    <n v="2751"/>
    <n v="153"/>
  </r>
  <r>
    <s v="Roddy Speechley"/>
    <x v="3"/>
    <s v="Mint Chip Choco"/>
    <d v="2022-05-05T00:00:00"/>
    <s v="May"/>
    <n v="6797"/>
    <n v="252"/>
  </r>
  <r>
    <s v="Kaine Padly"/>
    <x v="3"/>
    <s v="Mint Chip Choco"/>
    <d v="2022-05-17T00:00:00"/>
    <s v="May"/>
    <n v="4403"/>
    <n v="159"/>
  </r>
  <r>
    <s v="Brien Boise"/>
    <x v="2"/>
    <s v="Mint Chip Choco"/>
    <d v="2022-05-25T00:00:00"/>
    <s v="May"/>
    <n v="10577"/>
    <n v="150"/>
  </r>
  <r>
    <s v="Camilla Castle"/>
    <x v="1"/>
    <s v="Mint Chip Choco"/>
    <d v="2022-05-26T00:00:00"/>
    <s v="May"/>
    <n v="4977"/>
    <n v="317"/>
  </r>
  <r>
    <s v="Beverie Moffet"/>
    <x v="4"/>
    <s v="Mint Chip Choco"/>
    <d v="2022-06-09T00:00:00"/>
    <s v="June"/>
    <n v="4361"/>
    <n v="97"/>
  </r>
  <r>
    <s v="Camilla Castle"/>
    <x v="4"/>
    <s v="Mint Chip Choco"/>
    <d v="2022-06-13T00:00:00"/>
    <s v="June"/>
    <n v="1162"/>
    <n v="190"/>
  </r>
  <r>
    <s v="Van Tuxwell"/>
    <x v="4"/>
    <s v="Mint Chip Choco"/>
    <d v="2022-06-27T00:00:00"/>
    <s v="June"/>
    <n v="4046"/>
    <n v="103"/>
  </r>
  <r>
    <s v="Mallorie Waber"/>
    <x v="1"/>
    <s v="Mint Chip Choco"/>
    <d v="2022-06-29T00:00:00"/>
    <s v="June"/>
    <n v="6384"/>
    <n v="2"/>
  </r>
  <r>
    <s v="Jan Morforth"/>
    <x v="4"/>
    <s v="Mint Chip Choco"/>
    <d v="2022-06-30T00:00:00"/>
    <s v="June"/>
    <n v="18340"/>
    <n v="285"/>
  </r>
  <r>
    <s v="Gunar Cockshoot"/>
    <x v="0"/>
    <s v="Mint Chip Choco"/>
    <d v="2022-07-01T00:00:00"/>
    <s v="July"/>
    <n v="7756"/>
    <n v="410"/>
  </r>
  <r>
    <s v="Barr Faughny"/>
    <x v="1"/>
    <s v="Mint Chip Choco"/>
    <d v="2022-07-07T00:00:00"/>
    <s v="July"/>
    <n v="3724"/>
    <n v="316"/>
  </r>
  <r>
    <s v="Dotty Strutley"/>
    <x v="1"/>
    <s v="Mint Chip Choco"/>
    <d v="2022-07-14T00:00:00"/>
    <s v="July"/>
    <n v="2443"/>
    <n v="216"/>
  </r>
  <r>
    <s v="Karlen McCaffrey"/>
    <x v="5"/>
    <s v="Mint Chip Choco"/>
    <d v="2022-07-15T00:00:00"/>
    <s v="July"/>
    <n v="10990"/>
    <n v="184"/>
  </r>
  <r>
    <s v="Kelci Walkden"/>
    <x v="5"/>
    <s v="Mint Chip Choco"/>
    <d v="2022-07-28T00:00:00"/>
    <s v="July"/>
    <n v="2870"/>
    <n v="120"/>
  </r>
  <r>
    <s v="Dotty Strutley"/>
    <x v="3"/>
    <s v="Mint Chip Choco"/>
    <d v="2022-08-01T00:00:00"/>
    <s v="August"/>
    <n v="6790"/>
    <n v="25"/>
  </r>
  <r>
    <s v="Brien Boise"/>
    <x v="4"/>
    <s v="Mint Chip Choco"/>
    <d v="2022-08-01T00:00:00"/>
    <s v="August"/>
    <n v="63"/>
    <n v="181"/>
  </r>
  <r>
    <s v="Gunar Cockshoot"/>
    <x v="5"/>
    <s v="Mint Chip Choco"/>
    <d v="2022-08-08T00:00:00"/>
    <s v="August"/>
    <n v="4256"/>
    <n v="67"/>
  </r>
  <r>
    <s v="Wilone O'Kielt"/>
    <x v="4"/>
    <s v="Mint Chip Choco"/>
    <d v="2022-08-19T00:00:00"/>
    <s v="August"/>
    <n v="11662"/>
    <n v="242"/>
  </r>
  <r>
    <s v="Wilone O'Kielt"/>
    <x v="5"/>
    <s v="Mint Chip Choco"/>
    <d v="2022-08-22T00:00:00"/>
    <s v="August"/>
    <n v="1309"/>
    <n v="51"/>
  </r>
  <r>
    <s v="Madelene Upcott"/>
    <x v="5"/>
    <s v="Mint Chip Choco"/>
    <d v="2022-08-24T00:00:00"/>
    <s v="August"/>
    <n v="3836"/>
    <n v="71"/>
  </r>
  <r>
    <s v="Curtice Advani"/>
    <x v="2"/>
    <s v="Mint Chip Choco"/>
    <d v="2022-08-24T00:00:00"/>
    <s v="August"/>
    <n v="4802"/>
    <n v="296"/>
  </r>
  <r>
    <s v="Marney O'Breen"/>
    <x v="0"/>
    <s v="Orange Choco"/>
    <d v="2022-01-14T00:00:00"/>
    <s v="January"/>
    <n v="2723"/>
    <n v="425"/>
  </r>
  <r>
    <s v="Marney O'Breen"/>
    <x v="2"/>
    <s v="Orange Choco"/>
    <d v="2022-01-27T00:00:00"/>
    <s v="January"/>
    <n v="7595"/>
    <n v="181"/>
  </r>
  <r>
    <s v="Brien Boise"/>
    <x v="2"/>
    <s v="Orange Choco"/>
    <d v="2022-01-28T00:00:00"/>
    <s v="January"/>
    <n v="6020"/>
    <n v="147"/>
  </r>
  <r>
    <s v="Mallorie Waber"/>
    <x v="4"/>
    <s v="Orange Choco"/>
    <d v="2022-02-01T00:00:00"/>
    <s v="February"/>
    <n v="6510"/>
    <n v="23"/>
  </r>
  <r>
    <s v="Kelci Walkden"/>
    <x v="2"/>
    <s v="Orange Choco"/>
    <d v="2022-02-03T00:00:00"/>
    <s v="February"/>
    <n v="1379"/>
    <n v="138"/>
  </r>
  <r>
    <s v="Roddy Speechley"/>
    <x v="0"/>
    <s v="Orange Choco"/>
    <d v="2022-02-09T00:00:00"/>
    <s v="February"/>
    <n v="8148"/>
    <n v="85"/>
  </r>
  <r>
    <s v="Jan Morforth"/>
    <x v="4"/>
    <s v="Orange Choco"/>
    <d v="2022-02-11T00:00:00"/>
    <s v="February"/>
    <n v="1225"/>
    <n v="84"/>
  </r>
  <r>
    <s v="Ches Bonnell"/>
    <x v="5"/>
    <s v="Orange Choco"/>
    <d v="2022-02-16T00:00:00"/>
    <s v="February"/>
    <n v="1190"/>
    <n v="256"/>
  </r>
  <r>
    <s v="Camilla Castle"/>
    <x v="0"/>
    <s v="Orange Choco"/>
    <d v="2022-02-17T00:00:00"/>
    <s v="February"/>
    <n v="7770"/>
    <n v="54"/>
  </r>
  <r>
    <s v="Dotty Strutley"/>
    <x v="2"/>
    <s v="Orange Choco"/>
    <d v="2022-02-23T00:00:00"/>
    <s v="February"/>
    <n v="1379"/>
    <n v="107"/>
  </r>
  <r>
    <s v="Wilone O'Kielt"/>
    <x v="2"/>
    <s v="Orange Choco"/>
    <d v="2022-02-28T00:00:00"/>
    <s v="February"/>
    <n v="7042"/>
    <n v="37"/>
  </r>
  <r>
    <s v="Mallorie Waber"/>
    <x v="3"/>
    <s v="Orange Choco"/>
    <d v="2022-03-07T00:00:00"/>
    <s v="March"/>
    <n v="14658"/>
    <n v="275"/>
  </r>
  <r>
    <s v="Gigi Bohling"/>
    <x v="3"/>
    <s v="Orange Choco"/>
    <d v="2022-03-09T00:00:00"/>
    <s v="March"/>
    <n v="574"/>
    <n v="156"/>
  </r>
  <r>
    <s v="Barr Faughny"/>
    <x v="2"/>
    <s v="Orange Choco"/>
    <d v="2022-03-10T00:00:00"/>
    <s v="March"/>
    <n v="3703"/>
    <n v="11"/>
  </r>
  <r>
    <s v="Dennison Crosswaite"/>
    <x v="4"/>
    <s v="Orange Choco"/>
    <d v="2022-03-16T00:00:00"/>
    <s v="March"/>
    <n v="4571"/>
    <n v="140"/>
  </r>
  <r>
    <s v="Dennison Crosswaite"/>
    <x v="5"/>
    <s v="Orange Choco"/>
    <d v="2022-03-18T00:00:00"/>
    <s v="March"/>
    <n v="784"/>
    <n v="129"/>
  </r>
  <r>
    <s v="Jehu Rudeforth"/>
    <x v="3"/>
    <s v="Orange Choco"/>
    <d v="2022-03-23T00:00:00"/>
    <s v="March"/>
    <n v="13706"/>
    <n v="26"/>
  </r>
  <r>
    <s v="Mallorie Waber"/>
    <x v="0"/>
    <s v="Orange Choco"/>
    <d v="2022-03-23T00:00:00"/>
    <s v="March"/>
    <n v="3577"/>
    <n v="178"/>
  </r>
  <r>
    <s v="Roddy Speechley"/>
    <x v="4"/>
    <s v="Orange Choco"/>
    <d v="2022-04-01T00:00:00"/>
    <s v="April"/>
    <n v="49"/>
    <n v="97"/>
  </r>
  <r>
    <s v="Madelene Upcott"/>
    <x v="3"/>
    <s v="Orange Choco"/>
    <d v="2022-04-15T00:00:00"/>
    <s v="April"/>
    <n v="6713"/>
    <n v="398"/>
  </r>
  <r>
    <s v="Oby Sorrel"/>
    <x v="1"/>
    <s v="Orange Choco"/>
    <d v="2022-04-15T00:00:00"/>
    <s v="April"/>
    <n v="7315"/>
    <n v="237"/>
  </r>
  <r>
    <s v="Oby Sorrel"/>
    <x v="0"/>
    <s v="Orange Choco"/>
    <d v="2022-04-27T00:00:00"/>
    <s v="April"/>
    <n v="8757"/>
    <n v="338"/>
  </r>
  <r>
    <s v="Ches Bonnell"/>
    <x v="1"/>
    <s v="Orange Choco"/>
    <d v="2022-04-27T00:00:00"/>
    <s v="April"/>
    <n v="14238"/>
    <n v="54"/>
  </r>
  <r>
    <s v="Kelci Walkden"/>
    <x v="3"/>
    <s v="Orange Choco"/>
    <d v="2022-04-29T00:00:00"/>
    <s v="April"/>
    <n v="11116"/>
    <n v="432"/>
  </r>
  <r>
    <s v="Beverie Moffet"/>
    <x v="0"/>
    <s v="Orange Choco"/>
    <d v="2022-05-10T00:00:00"/>
    <s v="May"/>
    <n v="8722"/>
    <n v="109"/>
  </r>
  <r>
    <s v="Karlen McCaffrey"/>
    <x v="2"/>
    <s v="Orange Choco"/>
    <d v="2022-05-12T00:00:00"/>
    <s v="May"/>
    <n v="11095"/>
    <n v="401"/>
  </r>
  <r>
    <s v="Gigi Bohling"/>
    <x v="4"/>
    <s v="Orange Choco"/>
    <d v="2022-05-16T00:00:00"/>
    <s v="May"/>
    <n v="8204"/>
    <n v="307"/>
  </r>
  <r>
    <s v="Madelene Upcott"/>
    <x v="2"/>
    <s v="Orange Choco"/>
    <d v="2022-05-16T00:00:00"/>
    <s v="May"/>
    <n v="7742"/>
    <n v="138"/>
  </r>
  <r>
    <s v="Andria Kimpton"/>
    <x v="5"/>
    <s v="Orange Choco"/>
    <d v="2022-05-30T00:00:00"/>
    <s v="May"/>
    <n v="301"/>
    <n v="421"/>
  </r>
  <r>
    <s v="Marney O'Breen"/>
    <x v="1"/>
    <s v="Orange Choco"/>
    <d v="2022-06-06T00:00:00"/>
    <s v="June"/>
    <n v="11319"/>
    <n v="12"/>
  </r>
  <r>
    <s v="Kelci Walkden"/>
    <x v="5"/>
    <s v="Orange Choco"/>
    <d v="2022-06-07T00:00:00"/>
    <s v="June"/>
    <n v="9408"/>
    <n v="138"/>
  </r>
  <r>
    <s v="Ches Bonnell"/>
    <x v="2"/>
    <s v="Orange Choco"/>
    <d v="2022-06-10T00:00:00"/>
    <s v="June"/>
    <n v="1743"/>
    <n v="69"/>
  </r>
  <r>
    <s v="Andria Kimpton"/>
    <x v="4"/>
    <s v="Orange Choco"/>
    <d v="2022-06-14T00:00:00"/>
    <s v="June"/>
    <n v="8169"/>
    <n v="88"/>
  </r>
  <r>
    <s v="Jan Morforth"/>
    <x v="1"/>
    <s v="Orange Choco"/>
    <d v="2022-06-15T00:00:00"/>
    <s v="June"/>
    <n v="3780"/>
    <n v="201"/>
  </r>
  <r>
    <s v="Jehu Rudeforth"/>
    <x v="0"/>
    <s v="Orange Choco"/>
    <d v="2022-06-23T00:00:00"/>
    <s v="June"/>
    <n v="3857"/>
    <n v="512"/>
  </r>
  <r>
    <s v="Roddy Speechley"/>
    <x v="5"/>
    <s v="Orange Choco"/>
    <d v="2022-06-27T00:00:00"/>
    <s v="June"/>
    <n v="4053"/>
    <n v="19"/>
  </r>
  <r>
    <s v="Karlen McCaffrey"/>
    <x v="5"/>
    <s v="Orange Choco"/>
    <d v="2022-06-27T00:00:00"/>
    <s v="June"/>
    <n v="3122"/>
    <n v="149"/>
  </r>
  <r>
    <s v="Husein Augar"/>
    <x v="3"/>
    <s v="Orange Choco"/>
    <d v="2022-06-28T00:00:00"/>
    <s v="June"/>
    <n v="8897"/>
    <n v="188"/>
  </r>
  <r>
    <s v="Kaine Padly"/>
    <x v="1"/>
    <s v="Orange Choco"/>
    <d v="2022-06-29T00:00:00"/>
    <s v="June"/>
    <n v="1960"/>
    <n v="191"/>
  </r>
  <r>
    <s v="Jan Morforth"/>
    <x v="2"/>
    <s v="Orange Choco"/>
    <d v="2022-06-29T00:00:00"/>
    <s v="June"/>
    <n v="980"/>
    <n v="146"/>
  </r>
  <r>
    <s v="Barr Faughny"/>
    <x v="0"/>
    <s v="Orange Choco"/>
    <d v="2022-06-30T00:00:00"/>
    <s v="June"/>
    <n v="7602"/>
    <n v="18"/>
  </r>
  <r>
    <s v="Husein Augar"/>
    <x v="5"/>
    <s v="Orange Choco"/>
    <d v="2022-06-30T00:00:00"/>
    <s v="June"/>
    <n v="4361"/>
    <n v="40"/>
  </r>
  <r>
    <s v="Jan Morforth"/>
    <x v="3"/>
    <s v="Orange Choco"/>
    <d v="2022-07-04T00:00:00"/>
    <s v="July"/>
    <n v="3199"/>
    <n v="122"/>
  </r>
  <r>
    <s v="Curtice Advani"/>
    <x v="3"/>
    <s v="Orange Choco"/>
    <d v="2022-07-12T00:00:00"/>
    <s v="July"/>
    <n v="854"/>
    <n v="136"/>
  </r>
  <r>
    <s v="Jehu Rudeforth"/>
    <x v="2"/>
    <s v="Orange Choco"/>
    <d v="2022-07-28T00:00:00"/>
    <s v="July"/>
    <n v="364"/>
    <n v="170"/>
  </r>
  <r>
    <s v="Kelci Walkden"/>
    <x v="1"/>
    <s v="Orange Choco"/>
    <d v="2022-08-01T00:00:00"/>
    <s v="August"/>
    <n v="3640"/>
    <n v="3"/>
  </r>
  <r>
    <s v="Dotty Strutley"/>
    <x v="4"/>
    <s v="Orange Choco"/>
    <d v="2022-08-04T00:00:00"/>
    <s v="August"/>
    <n v="2030"/>
    <n v="146"/>
  </r>
  <r>
    <s v="Andria Kimpton"/>
    <x v="0"/>
    <s v="Organic Choco Syrup"/>
    <d v="2022-01-04T00:00:00"/>
    <s v="January"/>
    <n v="8204"/>
    <n v="204"/>
  </r>
  <r>
    <s v="Dennison Crosswaite"/>
    <x v="4"/>
    <s v="Organic Choco Syrup"/>
    <d v="2022-01-04T00:00:00"/>
    <s v="January"/>
    <n v="371"/>
    <n v="229"/>
  </r>
  <r>
    <s v="Barr Faughny"/>
    <x v="3"/>
    <s v="Organic Choco Syrup"/>
    <d v="2022-01-07T00:00:00"/>
    <s v="January"/>
    <n v="2303"/>
    <n v="33"/>
  </r>
  <r>
    <s v="Roddy Speechley"/>
    <x v="0"/>
    <s v="Organic Choco Syrup"/>
    <d v="2022-01-10T00:00:00"/>
    <s v="January"/>
    <n v="4032"/>
    <n v="82"/>
  </r>
  <r>
    <s v="Brien Boise"/>
    <x v="4"/>
    <s v="Organic Choco Syrup"/>
    <d v="2022-01-17T00:00:00"/>
    <s v="January"/>
    <n v="637"/>
    <n v="313"/>
  </r>
  <r>
    <s v="Andria Kimpton"/>
    <x v="5"/>
    <s v="Organic Choco Syrup"/>
    <d v="2022-01-18T00:00:00"/>
    <s v="January"/>
    <n v="3955"/>
    <n v="134"/>
  </r>
  <r>
    <s v="Beverie Moffet"/>
    <x v="3"/>
    <s v="Organic Choco Syrup"/>
    <d v="2022-01-26T00:00:00"/>
    <s v="January"/>
    <n v="6790"/>
    <n v="356"/>
  </r>
  <r>
    <s v="Rafaelita Blaksland"/>
    <x v="3"/>
    <s v="Organic Choco Syrup"/>
    <d v="2022-01-26T00:00:00"/>
    <s v="January"/>
    <n v="994"/>
    <n v="105"/>
  </r>
  <r>
    <s v="Madelene Upcott"/>
    <x v="5"/>
    <s v="Organic Choco Syrup"/>
    <d v="2022-01-26T00:00:00"/>
    <s v="January"/>
    <n v="4781"/>
    <n v="38"/>
  </r>
  <r>
    <s v="Dennison Crosswaite"/>
    <x v="5"/>
    <s v="Organic Choco Syrup"/>
    <d v="2022-01-27T00:00:00"/>
    <s v="January"/>
    <n v="8428"/>
    <n v="216"/>
  </r>
  <r>
    <s v="Dennison Crosswaite"/>
    <x v="0"/>
    <s v="Organic Choco Syrup"/>
    <d v="2022-01-28T00:00:00"/>
    <s v="January"/>
    <n v="8491"/>
    <n v="75"/>
  </r>
  <r>
    <s v="Wilone O'Kielt"/>
    <x v="4"/>
    <s v="Organic Choco Syrup"/>
    <d v="2022-01-31T00:00:00"/>
    <s v="January"/>
    <n v="2016"/>
    <n v="277"/>
  </r>
  <r>
    <s v="Husein Augar"/>
    <x v="3"/>
    <s v="Organic Choco Syrup"/>
    <d v="2022-02-08T00:00:00"/>
    <s v="February"/>
    <n v="938"/>
    <n v="158"/>
  </r>
  <r>
    <s v="Van Tuxwell"/>
    <x v="0"/>
    <s v="Organic Choco Syrup"/>
    <d v="2022-02-14T00:00:00"/>
    <s v="February"/>
    <n v="4067"/>
    <n v="42"/>
  </r>
  <r>
    <s v="Oby Sorrel"/>
    <x v="4"/>
    <s v="Organic Choco Syrup"/>
    <d v="2022-02-17T00:00:00"/>
    <s v="February"/>
    <n v="15316"/>
    <n v="270"/>
  </r>
  <r>
    <s v="Curtice Advani"/>
    <x v="0"/>
    <s v="Organic Choco Syrup"/>
    <d v="2022-02-22T00:00:00"/>
    <s v="February"/>
    <n v="791"/>
    <n v="22"/>
  </r>
  <r>
    <s v="Jan Morforth"/>
    <x v="4"/>
    <s v="Organic Choco Syrup"/>
    <d v="2022-03-02T00:00:00"/>
    <s v="March"/>
    <n v="1799"/>
    <n v="207"/>
  </r>
  <r>
    <s v="Andria Kimpton"/>
    <x v="4"/>
    <s v="Organic Choco Syrup"/>
    <d v="2022-03-04T00:00:00"/>
    <s v="March"/>
    <n v="4935"/>
    <n v="39"/>
  </r>
  <r>
    <s v="Ches Bonnell"/>
    <x v="5"/>
    <s v="Organic Choco Syrup"/>
    <d v="2022-03-08T00:00:00"/>
    <s v="March"/>
    <n v="16569"/>
    <n v="99"/>
  </r>
  <r>
    <s v="Barr Faughny"/>
    <x v="0"/>
    <s v="Organic Choco Syrup"/>
    <d v="2022-03-10T00:00:00"/>
    <s v="March"/>
    <n v="1141"/>
    <n v="205"/>
  </r>
  <r>
    <s v="Kaine Padly"/>
    <x v="2"/>
    <s v="Organic Choco Syrup"/>
    <d v="2022-03-11T00:00:00"/>
    <s v="March"/>
    <n v="2380"/>
    <n v="22"/>
  </r>
  <r>
    <s v="Kaine Padly"/>
    <x v="0"/>
    <s v="Organic Choco Syrup"/>
    <d v="2022-03-29T00:00:00"/>
    <s v="March"/>
    <n v="5684"/>
    <n v="81"/>
  </r>
  <r>
    <s v="Kaine Padly"/>
    <x v="1"/>
    <s v="Organic Choco Syrup"/>
    <d v="2022-03-31T00:00:00"/>
    <s v="March"/>
    <n v="2282"/>
    <n v="178"/>
  </r>
  <r>
    <s v="Jan Morforth"/>
    <x v="1"/>
    <s v="Organic Choco Syrup"/>
    <d v="2022-04-12T00:00:00"/>
    <s v="April"/>
    <n v="1197"/>
    <n v="356"/>
  </r>
  <r>
    <s v="Dennison Crosswaite"/>
    <x v="3"/>
    <s v="Organic Choco Syrup"/>
    <d v="2022-05-10T00:00:00"/>
    <s v="May"/>
    <n v="5775"/>
    <n v="41"/>
  </r>
  <r>
    <s v="Marney O'Breen"/>
    <x v="3"/>
    <s v="Organic Choco Syrup"/>
    <d v="2022-05-16T00:00:00"/>
    <s v="May"/>
    <n v="273"/>
    <n v="174"/>
  </r>
  <r>
    <s v="Van Tuxwell"/>
    <x v="5"/>
    <s v="Organic Choco Syrup"/>
    <d v="2022-05-16T00:00:00"/>
    <s v="May"/>
    <n v="19929"/>
    <n v="174"/>
  </r>
  <r>
    <s v="Beverie Moffet"/>
    <x v="4"/>
    <s v="Organic Choco Syrup"/>
    <d v="2022-05-24T00:00:00"/>
    <s v="May"/>
    <n v="6678"/>
    <n v="226"/>
  </r>
  <r>
    <s v="Brien Boise"/>
    <x v="2"/>
    <s v="Organic Choco Syrup"/>
    <d v="2022-05-25T00:00:00"/>
    <s v="May"/>
    <n v="16233"/>
    <n v="138"/>
  </r>
  <r>
    <s v="Gunar Cockshoot"/>
    <x v="5"/>
    <s v="Organic Choco Syrup"/>
    <d v="2022-06-03T00:00:00"/>
    <s v="June"/>
    <n v="7196"/>
    <n v="160"/>
  </r>
  <r>
    <s v="Beverie Moffet"/>
    <x v="5"/>
    <s v="Organic Choco Syrup"/>
    <d v="2022-06-23T00:00:00"/>
    <s v="June"/>
    <n v="1036"/>
    <n v="20"/>
  </r>
  <r>
    <s v="Curtice Advani"/>
    <x v="3"/>
    <s v="Organic Choco Syrup"/>
    <d v="2022-06-28T00:00:00"/>
    <s v="June"/>
    <n v="3472"/>
    <n v="311"/>
  </r>
  <r>
    <s v="Oby Sorrel"/>
    <x v="1"/>
    <s v="Organic Choco Syrup"/>
    <d v="2022-06-30T00:00:00"/>
    <s v="June"/>
    <n v="7980"/>
    <n v="157"/>
  </r>
  <r>
    <s v="Mallorie Waber"/>
    <x v="4"/>
    <s v="Organic Choco Syrup"/>
    <d v="2022-07-01T00:00:00"/>
    <s v="July"/>
    <n v="5075"/>
    <n v="256"/>
  </r>
  <r>
    <s v="Roddy Speechley"/>
    <x v="3"/>
    <s v="Organic Choco Syrup"/>
    <d v="2022-07-04T00:00:00"/>
    <s v="July"/>
    <n v="3647"/>
    <n v="76"/>
  </r>
  <r>
    <s v="Madelene Upcott"/>
    <x v="3"/>
    <s v="Organic Choco Syrup"/>
    <d v="2022-07-05T00:00:00"/>
    <s v="July"/>
    <n v="10794"/>
    <n v="50"/>
  </r>
  <r>
    <s v="Oby Sorrel"/>
    <x v="0"/>
    <s v="Organic Choco Syrup"/>
    <d v="2022-07-05T00:00:00"/>
    <s v="July"/>
    <n v="1232"/>
    <n v="74"/>
  </r>
  <r>
    <s v="Wilone O'Kielt"/>
    <x v="3"/>
    <s v="Organic Choco Syrup"/>
    <d v="2022-07-07T00:00:00"/>
    <s v="July"/>
    <n v="1743"/>
    <n v="111"/>
  </r>
  <r>
    <s v="Oby Sorrel"/>
    <x v="5"/>
    <s v="Organic Choco Syrup"/>
    <d v="2022-07-08T00:00:00"/>
    <s v="July"/>
    <n v="6181"/>
    <n v="56"/>
  </r>
  <r>
    <s v="Marney O'Breen"/>
    <x v="4"/>
    <s v="Organic Choco Syrup"/>
    <d v="2022-07-08T00:00:00"/>
    <s v="July"/>
    <n v="8624"/>
    <n v="50"/>
  </r>
  <r>
    <s v="Wilone O'Kielt"/>
    <x v="1"/>
    <s v="Organic Choco Syrup"/>
    <d v="2022-07-12T00:00:00"/>
    <s v="July"/>
    <n v="4858"/>
    <n v="52"/>
  </r>
  <r>
    <s v="Brien Boise"/>
    <x v="3"/>
    <s v="Organic Choco Syrup"/>
    <d v="2022-07-15T00:00:00"/>
    <s v="July"/>
    <n v="4263"/>
    <n v="264"/>
  </r>
  <r>
    <s v="Karlen McCaffrey"/>
    <x v="0"/>
    <s v="Organic Choco Syrup"/>
    <d v="2022-07-15T00:00:00"/>
    <s v="July"/>
    <n v="2415"/>
    <n v="312"/>
  </r>
  <r>
    <s v="Ches Bonnell"/>
    <x v="4"/>
    <s v="Organic Choco Syrup"/>
    <d v="2022-07-15T00:00:00"/>
    <s v="July"/>
    <n v="7623"/>
    <n v="85"/>
  </r>
  <r>
    <s v="Dennison Crosswaite"/>
    <x v="2"/>
    <s v="Organic Choco Syrup"/>
    <d v="2022-07-18T00:00:00"/>
    <s v="July"/>
    <n v="12656"/>
    <n v="126"/>
  </r>
  <r>
    <s v="Madelene Upcott"/>
    <x v="1"/>
    <s v="Organic Choco Syrup"/>
    <d v="2022-07-21T00:00:00"/>
    <s v="July"/>
    <n v="6965"/>
    <n v="163"/>
  </r>
  <r>
    <s v="Kelci Walkden"/>
    <x v="2"/>
    <s v="Organic Choco Syrup"/>
    <d v="2022-07-21T00:00:00"/>
    <s v="July"/>
    <n v="9870"/>
    <n v="152"/>
  </r>
  <r>
    <s v="Ches Bonnell"/>
    <x v="0"/>
    <s v="Organic Choco Syrup"/>
    <d v="2022-07-26T00:00:00"/>
    <s v="July"/>
    <n v="574"/>
    <n v="217"/>
  </r>
  <r>
    <s v="Ches Bonnell"/>
    <x v="2"/>
    <s v="Organic Choco Syrup"/>
    <d v="2022-07-28T00:00:00"/>
    <s v="July"/>
    <n v="7721"/>
    <n v="14"/>
  </r>
  <r>
    <s v="Van Tuxwell"/>
    <x v="3"/>
    <s v="Organic Choco Syrup"/>
    <d v="2022-08-10T00:00:00"/>
    <s v="August"/>
    <n v="19453"/>
    <n v="14"/>
  </r>
  <r>
    <s v="Gunar Cockshoot"/>
    <x v="2"/>
    <s v="Organic Choco Syrup"/>
    <d v="2022-08-10T00:00:00"/>
    <s v="August"/>
    <n v="2331"/>
    <n v="321"/>
  </r>
  <r>
    <s v="Van Tuxwell"/>
    <x v="1"/>
    <s v="Organic Choco Syrup"/>
    <d v="2022-08-26T00:00:00"/>
    <s v="August"/>
    <n v="2002"/>
    <n v="214"/>
  </r>
  <r>
    <s v="Jan Morforth"/>
    <x v="5"/>
    <s v="Peanut Butter Cubes"/>
    <d v="2022-01-04T00:00:00"/>
    <s v="January"/>
    <n v="8092"/>
    <n v="178"/>
  </r>
  <r>
    <s v="Marney O'Breen"/>
    <x v="5"/>
    <s v="Peanut Butter Cubes"/>
    <d v="2022-01-10T00:00:00"/>
    <s v="January"/>
    <n v="6489"/>
    <n v="146"/>
  </r>
  <r>
    <s v="Brien Boise"/>
    <x v="1"/>
    <s v="Peanut Butter Cubes"/>
    <d v="2022-01-10T00:00:00"/>
    <s v="January"/>
    <n v="15330"/>
    <n v="30"/>
  </r>
  <r>
    <s v="Ches Bonnell"/>
    <x v="5"/>
    <s v="Peanut Butter Cubes"/>
    <d v="2022-01-27T00:00:00"/>
    <s v="January"/>
    <n v="22050"/>
    <n v="208"/>
  </r>
  <r>
    <s v="Madelene Upcott"/>
    <x v="4"/>
    <s v="Peanut Butter Cubes"/>
    <d v="2022-01-28T00:00:00"/>
    <s v="January"/>
    <n v="5152"/>
    <n v="333"/>
  </r>
  <r>
    <s v="Dennison Crosswaite"/>
    <x v="1"/>
    <s v="Peanut Butter Cubes"/>
    <d v="2022-02-07T00:00:00"/>
    <s v="February"/>
    <n v="8925"/>
    <n v="158"/>
  </r>
  <r>
    <s v="Roddy Speechley"/>
    <x v="5"/>
    <s v="Peanut Butter Cubes"/>
    <d v="2022-02-11T00:00:00"/>
    <s v="February"/>
    <n v="10283"/>
    <n v="21"/>
  </r>
  <r>
    <s v="Andria Kimpton"/>
    <x v="0"/>
    <s v="Peanut Butter Cubes"/>
    <d v="2022-02-16T00:00:00"/>
    <s v="February"/>
    <n v="1127"/>
    <n v="319"/>
  </r>
  <r>
    <s v="Dotty Strutley"/>
    <x v="5"/>
    <s v="Peanut Butter Cubes"/>
    <d v="2022-02-16T00:00:00"/>
    <s v="February"/>
    <n v="9107"/>
    <n v="73"/>
  </r>
  <r>
    <s v="Husein Augar"/>
    <x v="4"/>
    <s v="Peanut Butter Cubes"/>
    <d v="2022-02-16T00:00:00"/>
    <s v="February"/>
    <n v="2058"/>
    <n v="236"/>
  </r>
  <r>
    <s v="Kaine Padly"/>
    <x v="2"/>
    <s v="Peanut Butter Cubes"/>
    <d v="2022-02-16T00:00:00"/>
    <s v="February"/>
    <n v="6790"/>
    <n v="188"/>
  </r>
  <r>
    <s v="Beverie Moffet"/>
    <x v="4"/>
    <s v="Peanut Butter Cubes"/>
    <d v="2022-02-23T00:00:00"/>
    <s v="February"/>
    <n v="10822"/>
    <n v="30"/>
  </r>
  <r>
    <s v="Jehu Rudeforth"/>
    <x v="1"/>
    <s v="Peanut Butter Cubes"/>
    <d v="2022-02-24T00:00:00"/>
    <s v="February"/>
    <n v="13685"/>
    <n v="184"/>
  </r>
  <r>
    <s v="Roddy Speechley"/>
    <x v="2"/>
    <s v="Peanut Butter Cubes"/>
    <d v="2022-02-25T00:00:00"/>
    <s v="February"/>
    <n v="1736"/>
    <n v="137"/>
  </r>
  <r>
    <s v="Curtice Advani"/>
    <x v="1"/>
    <s v="Peanut Butter Cubes"/>
    <d v="2022-03-01T00:00:00"/>
    <s v="March"/>
    <n v="15008"/>
    <n v="165"/>
  </r>
  <r>
    <s v="Ches Bonnell"/>
    <x v="4"/>
    <s v="Peanut Butter Cubes"/>
    <d v="2022-03-04T00:00:00"/>
    <s v="March"/>
    <n v="889"/>
    <n v="273"/>
  </r>
  <r>
    <s v="Marney O'Breen"/>
    <x v="0"/>
    <s v="Peanut Butter Cubes"/>
    <d v="2022-03-08T00:00:00"/>
    <s v="March"/>
    <n v="6594"/>
    <n v="91"/>
  </r>
  <r>
    <s v="Ches Bonnell"/>
    <x v="3"/>
    <s v="Peanut Butter Cubes"/>
    <d v="2022-03-14T00:00:00"/>
    <s v="March"/>
    <n v="10199"/>
    <n v="68"/>
  </r>
  <r>
    <s v="Curtice Advani"/>
    <x v="4"/>
    <s v="Peanut Butter Cubes"/>
    <d v="2022-03-15T00:00:00"/>
    <s v="March"/>
    <n v="1533"/>
    <n v="434"/>
  </r>
  <r>
    <s v="Kaine Padly"/>
    <x v="3"/>
    <s v="Peanut Butter Cubes"/>
    <d v="2022-03-25T00:00:00"/>
    <s v="March"/>
    <n v="5460"/>
    <n v="286"/>
  </r>
  <r>
    <s v="Kelci Walkden"/>
    <x v="0"/>
    <s v="Peanut Butter Cubes"/>
    <d v="2022-04-08T00:00:00"/>
    <s v="April"/>
    <n v="7532"/>
    <n v="44"/>
  </r>
  <r>
    <s v="Jehu Rudeforth"/>
    <x v="5"/>
    <s v="Peanut Butter Cubes"/>
    <d v="2022-04-14T00:00:00"/>
    <s v="April"/>
    <n v="28"/>
    <n v="446"/>
  </r>
  <r>
    <s v="Ches Bonnell"/>
    <x v="1"/>
    <s v="Peanut Butter Cubes"/>
    <d v="2022-04-15T00:00:00"/>
    <s v="April"/>
    <n v="2156"/>
    <n v="260"/>
  </r>
  <r>
    <s v="Andria Kimpton"/>
    <x v="3"/>
    <s v="Peanut Butter Cubes"/>
    <d v="2022-04-20T00:00:00"/>
    <s v="April"/>
    <n v="6678"/>
    <n v="148"/>
  </r>
  <r>
    <s v="Jan Morforth"/>
    <x v="3"/>
    <s v="Peanut Butter Cubes"/>
    <d v="2022-04-27T00:00:00"/>
    <s v="April"/>
    <n v="12726"/>
    <n v="342"/>
  </r>
  <r>
    <s v="Husein Augar"/>
    <x v="5"/>
    <s v="Peanut Butter Cubes"/>
    <d v="2022-05-09T00:00:00"/>
    <s v="May"/>
    <n v="4522"/>
    <n v="5"/>
  </r>
  <r>
    <s v="Gigi Bohling"/>
    <x v="2"/>
    <s v="Peanut Butter Cubes"/>
    <d v="2022-05-09T00:00:00"/>
    <s v="May"/>
    <n v="280"/>
    <n v="75"/>
  </r>
  <r>
    <s v="Kaine Padly"/>
    <x v="1"/>
    <s v="Peanut Butter Cubes"/>
    <d v="2022-05-11T00:00:00"/>
    <s v="May"/>
    <n v="6272"/>
    <n v="86"/>
  </r>
  <r>
    <s v="Curtice Advani"/>
    <x v="0"/>
    <s v="Peanut Butter Cubes"/>
    <d v="2022-05-19T00:00:00"/>
    <s v="May"/>
    <n v="4935"/>
    <n v="63"/>
  </r>
  <r>
    <s v="Mallorie Waber"/>
    <x v="2"/>
    <s v="Peanut Butter Cubes"/>
    <d v="2022-05-23T00:00:00"/>
    <s v="May"/>
    <n v="1162"/>
    <n v="18"/>
  </r>
  <r>
    <s v="Barr Faughny"/>
    <x v="0"/>
    <s v="Peanut Butter Cubes"/>
    <d v="2022-06-07T00:00:00"/>
    <s v="June"/>
    <n v="2100"/>
    <n v="78"/>
  </r>
  <r>
    <s v="Oby Sorrel"/>
    <x v="0"/>
    <s v="Peanut Butter Cubes"/>
    <d v="2022-06-07T00:00:00"/>
    <s v="June"/>
    <n v="12425"/>
    <n v="167"/>
  </r>
  <r>
    <s v="Marney O'Breen"/>
    <x v="2"/>
    <s v="Peanut Butter Cubes"/>
    <d v="2022-06-15T00:00:00"/>
    <s v="June"/>
    <n v="693"/>
    <n v="350"/>
  </r>
  <r>
    <s v="Andria Kimpton"/>
    <x v="4"/>
    <s v="Peanut Butter Cubes"/>
    <d v="2022-06-20T00:00:00"/>
    <s v="June"/>
    <n v="959"/>
    <n v="265"/>
  </r>
  <r>
    <s v="Jehu Rudeforth"/>
    <x v="3"/>
    <s v="Peanut Butter Cubes"/>
    <d v="2022-06-24T00:00:00"/>
    <s v="June"/>
    <n v="5691"/>
    <n v="38"/>
  </r>
  <r>
    <s v="Van Tuxwell"/>
    <x v="0"/>
    <s v="Peanut Butter Cubes"/>
    <d v="2022-06-24T00:00:00"/>
    <s v="June"/>
    <n v="6342"/>
    <n v="282"/>
  </r>
  <r>
    <s v="Kaine Padly"/>
    <x v="0"/>
    <s v="Peanut Butter Cubes"/>
    <d v="2022-07-04T00:00:00"/>
    <s v="July"/>
    <n v="3269"/>
    <n v="176"/>
  </r>
  <r>
    <s v="Madelene Upcott"/>
    <x v="0"/>
    <s v="Peanut Butter Cubes"/>
    <d v="2022-07-05T00:00:00"/>
    <s v="July"/>
    <n v="14763"/>
    <n v="113"/>
  </r>
  <r>
    <s v="Gigi Bohling"/>
    <x v="5"/>
    <s v="Peanut Butter Cubes"/>
    <d v="2022-07-07T00:00:00"/>
    <s v="July"/>
    <n v="4501"/>
    <n v="91"/>
  </r>
  <r>
    <s v="Camilla Castle"/>
    <x v="5"/>
    <s v="Peanut Butter Cubes"/>
    <d v="2022-07-15T00:00:00"/>
    <s v="July"/>
    <n v="11837"/>
    <n v="277"/>
  </r>
  <r>
    <s v="Camilla Castle"/>
    <x v="1"/>
    <s v="Peanut Butter Cubes"/>
    <d v="2022-07-19T00:00:00"/>
    <s v="July"/>
    <n v="4872"/>
    <n v="126"/>
  </r>
  <r>
    <s v="Camilla Castle"/>
    <x v="4"/>
    <s v="Peanut Butter Cubes"/>
    <d v="2022-07-21T00:00:00"/>
    <s v="July"/>
    <n v="1582"/>
    <n v="62"/>
  </r>
  <r>
    <s v="Jan Morforth"/>
    <x v="2"/>
    <s v="Peanut Butter Cubes"/>
    <d v="2022-07-22T00:00:00"/>
    <s v="July"/>
    <n v="9037"/>
    <n v="102"/>
  </r>
  <r>
    <s v="Marney O'Breen"/>
    <x v="4"/>
    <s v="Peanut Butter Cubes"/>
    <d v="2022-08-03T00:00:00"/>
    <s v="August"/>
    <n v="8379"/>
    <n v="173"/>
  </r>
  <r>
    <s v="Karlen McCaffrey"/>
    <x v="0"/>
    <s v="Peanut Butter Cubes"/>
    <d v="2022-08-12T00:00:00"/>
    <s v="August"/>
    <n v="3094"/>
    <n v="159"/>
  </r>
  <r>
    <s v="Madelene Upcott"/>
    <x v="1"/>
    <s v="Peanut Butter Cubes"/>
    <d v="2022-08-12T00:00:00"/>
    <s v="August"/>
    <n v="7756"/>
    <n v="85"/>
  </r>
  <r>
    <s v="Roddy Speechley"/>
    <x v="1"/>
    <s v="Peanut Butter Cubes"/>
    <d v="2022-08-17T00:00:00"/>
    <s v="August"/>
    <n v="5691"/>
    <n v="171"/>
  </r>
  <r>
    <s v="Beverie Moffet"/>
    <x v="2"/>
    <s v="Peanut Butter Cubes"/>
    <d v="2022-08-18T00:00:00"/>
    <s v="August"/>
    <n v="13930"/>
    <n v="339"/>
  </r>
  <r>
    <s v="Brien Boise"/>
    <x v="3"/>
    <s v="Peanut Butter Cubes"/>
    <d v="2022-08-19T00:00:00"/>
    <s v="August"/>
    <n v="301"/>
    <n v="205"/>
  </r>
  <r>
    <s v="Dotty Strutley"/>
    <x v="2"/>
    <s v="Raspberry Choco"/>
    <d v="2022-01-03T00:00:00"/>
    <s v="January"/>
    <n v="3437"/>
    <n v="46"/>
  </r>
  <r>
    <s v="Brien Boise"/>
    <x v="2"/>
    <s v="Raspberry Choco"/>
    <d v="2022-01-12T00:00:00"/>
    <s v="January"/>
    <n v="672"/>
    <n v="194"/>
  </r>
  <r>
    <s v="Dennison Crosswaite"/>
    <x v="2"/>
    <s v="Raspberry Choco"/>
    <d v="2022-01-18T00:00:00"/>
    <s v="January"/>
    <n v="6524"/>
    <n v="257"/>
  </r>
  <r>
    <s v="Rafaelita Blaksland"/>
    <x v="3"/>
    <s v="Raspberry Choco"/>
    <d v="2022-01-19T00:00:00"/>
    <s v="January"/>
    <n v="6916"/>
    <n v="259"/>
  </r>
  <r>
    <s v="Roddy Speechley"/>
    <x v="1"/>
    <s v="Raspberry Choco"/>
    <d v="2022-01-28T00:00:00"/>
    <s v="January"/>
    <n v="12635"/>
    <n v="194"/>
  </r>
  <r>
    <s v="Dotty Strutley"/>
    <x v="4"/>
    <s v="Raspberry Choco"/>
    <d v="2022-02-10T00:00:00"/>
    <s v="February"/>
    <n v="5845"/>
    <n v="91"/>
  </r>
  <r>
    <s v="Oby Sorrel"/>
    <x v="3"/>
    <s v="Raspberry Choco"/>
    <d v="2022-02-17T00:00:00"/>
    <s v="February"/>
    <n v="1043"/>
    <n v="120"/>
  </r>
  <r>
    <s v="Gigi Bohling"/>
    <x v="5"/>
    <s v="Raspberry Choco"/>
    <d v="2022-02-22T00:00:00"/>
    <s v="February"/>
    <n v="2583"/>
    <n v="159"/>
  </r>
  <r>
    <s v="Mallorie Waber"/>
    <x v="5"/>
    <s v="Raspberry Choco"/>
    <d v="2022-03-02T00:00:00"/>
    <s v="March"/>
    <n v="1400"/>
    <n v="2"/>
  </r>
  <r>
    <s v="Jehu Rudeforth"/>
    <x v="2"/>
    <s v="Raspberry Choco"/>
    <d v="2022-03-04T00:00:00"/>
    <s v="March"/>
    <n v="7154"/>
    <n v="133"/>
  </r>
  <r>
    <s v="Dennison Crosswaite"/>
    <x v="3"/>
    <s v="Raspberry Choco"/>
    <d v="2022-03-14T00:00:00"/>
    <s v="March"/>
    <n v="5740"/>
    <n v="31"/>
  </r>
  <r>
    <s v="Curtice Advani"/>
    <x v="2"/>
    <s v="Raspberry Choco"/>
    <d v="2022-03-15T00:00:00"/>
    <s v="March"/>
    <n v="2996"/>
    <n v="139"/>
  </r>
  <r>
    <s v="Van Tuxwell"/>
    <x v="1"/>
    <s v="Raspberry Choco"/>
    <d v="2022-03-16T00:00:00"/>
    <s v="March"/>
    <n v="6538"/>
    <n v="79"/>
  </r>
  <r>
    <s v="Gunar Cockshoot"/>
    <x v="3"/>
    <s v="Raspberry Choco"/>
    <d v="2022-03-17T00:00:00"/>
    <s v="March"/>
    <n v="602"/>
    <n v="72"/>
  </r>
  <r>
    <s v="Van Tuxwell"/>
    <x v="0"/>
    <s v="Raspberry Choco"/>
    <d v="2022-03-17T00:00:00"/>
    <s v="March"/>
    <n v="1267"/>
    <n v="130"/>
  </r>
  <r>
    <s v="Gigi Bohling"/>
    <x v="3"/>
    <s v="Raspberry Choco"/>
    <d v="2022-03-30T00:00:00"/>
    <s v="March"/>
    <n v="6524"/>
    <n v="303"/>
  </r>
  <r>
    <s v="Camilla Castle"/>
    <x v="4"/>
    <s v="Raspberry Choco"/>
    <d v="2022-04-04T00:00:00"/>
    <s v="April"/>
    <n v="4746"/>
    <n v="137"/>
  </r>
  <r>
    <s v="Oby Sorrel"/>
    <x v="1"/>
    <s v="Raspberry Choco"/>
    <d v="2022-04-08T00:00:00"/>
    <s v="April"/>
    <n v="4599"/>
    <n v="323"/>
  </r>
  <r>
    <s v="Barr Faughny"/>
    <x v="2"/>
    <s v="Raspberry Choco"/>
    <d v="2022-04-12T00:00:00"/>
    <s v="April"/>
    <n v="9282"/>
    <n v="101"/>
  </r>
  <r>
    <s v="Oby Sorrel"/>
    <x v="5"/>
    <s v="Raspberry Choco"/>
    <d v="2022-04-14T00:00:00"/>
    <s v="April"/>
    <n v="6832"/>
    <n v="46"/>
  </r>
  <r>
    <s v="Karlen McCaffrey"/>
    <x v="2"/>
    <s v="Raspberry Choco"/>
    <d v="2022-04-15T00:00:00"/>
    <s v="April"/>
    <n v="14749"/>
    <n v="354"/>
  </r>
  <r>
    <s v="Beverie Moffet"/>
    <x v="2"/>
    <s v="Raspberry Choco"/>
    <d v="2022-04-19T00:00:00"/>
    <s v="April"/>
    <n v="14798"/>
    <n v="83"/>
  </r>
  <r>
    <s v="Mallorie Waber"/>
    <x v="3"/>
    <s v="Raspberry Choco"/>
    <d v="2022-04-25T00:00:00"/>
    <s v="April"/>
    <n v="8400"/>
    <n v="27"/>
  </r>
  <r>
    <s v="Karlen McCaffrey"/>
    <x v="0"/>
    <s v="Raspberry Choco"/>
    <d v="2022-05-09T00:00:00"/>
    <s v="May"/>
    <n v="651"/>
    <n v="224"/>
  </r>
  <r>
    <s v="Oby Sorrel"/>
    <x v="4"/>
    <s v="Raspberry Choco"/>
    <d v="2022-05-13T00:00:00"/>
    <s v="May"/>
    <n v="4550"/>
    <n v="281"/>
  </r>
  <r>
    <s v="Madelene Upcott"/>
    <x v="4"/>
    <s v="Raspberry Choco"/>
    <d v="2022-05-18T00:00:00"/>
    <s v="May"/>
    <n v="9226"/>
    <n v="415"/>
  </r>
  <r>
    <s v="Camilla Castle"/>
    <x v="2"/>
    <s v="Raspberry Choco"/>
    <d v="2022-05-20T00:00:00"/>
    <s v="May"/>
    <n v="3339"/>
    <n v="18"/>
  </r>
  <r>
    <s v="Marney O'Breen"/>
    <x v="2"/>
    <s v="Raspberry Choco"/>
    <d v="2022-05-23T00:00:00"/>
    <s v="May"/>
    <n v="6069"/>
    <n v="151"/>
  </r>
  <r>
    <s v="Barr Faughny"/>
    <x v="3"/>
    <s v="Raspberry Choco"/>
    <d v="2022-05-27T00:00:00"/>
    <s v="May"/>
    <n v="9268"/>
    <n v="100"/>
  </r>
  <r>
    <s v="Brien Boise"/>
    <x v="5"/>
    <s v="Raspberry Choco"/>
    <d v="2022-05-30T00:00:00"/>
    <s v="May"/>
    <n v="6328"/>
    <n v="164"/>
  </r>
  <r>
    <s v="Kelci Walkden"/>
    <x v="3"/>
    <s v="Raspberry Choco"/>
    <d v="2022-06-07T00:00:00"/>
    <s v="June"/>
    <n v="679"/>
    <n v="56"/>
  </r>
  <r>
    <s v="Brien Boise"/>
    <x v="0"/>
    <s v="Raspberry Choco"/>
    <d v="2022-06-14T00:00:00"/>
    <s v="June"/>
    <n v="2800"/>
    <n v="45"/>
  </r>
  <r>
    <s v="Husein Augar"/>
    <x v="5"/>
    <s v="Raspberry Choco"/>
    <d v="2022-06-15T00:00:00"/>
    <s v="June"/>
    <n v="9954"/>
    <n v="154"/>
  </r>
  <r>
    <s v="Oby Sorrel"/>
    <x v="0"/>
    <s v="Raspberry Choco"/>
    <d v="2022-06-16T00:00:00"/>
    <s v="June"/>
    <n v="1750"/>
    <n v="208"/>
  </r>
  <r>
    <s v="Kelci Walkden"/>
    <x v="5"/>
    <s v="Raspberry Choco"/>
    <d v="2022-06-16T00:00:00"/>
    <s v="June"/>
    <n v="8183"/>
    <n v="254"/>
  </r>
  <r>
    <s v="Gunar Cockshoot"/>
    <x v="0"/>
    <s v="Raspberry Choco"/>
    <d v="2022-06-23T00:00:00"/>
    <s v="June"/>
    <n v="2058"/>
    <n v="126"/>
  </r>
  <r>
    <s v="Andria Kimpton"/>
    <x v="2"/>
    <s v="Raspberry Choco"/>
    <d v="2022-06-30T00:00:00"/>
    <s v="June"/>
    <n v="14504"/>
    <n v="21"/>
  </r>
  <r>
    <s v="Madelene Upcott"/>
    <x v="5"/>
    <s v="Raspberry Choco"/>
    <d v="2022-07-07T00:00:00"/>
    <s v="July"/>
    <n v="4221"/>
    <n v="9"/>
  </r>
  <r>
    <s v="Madelene Upcott"/>
    <x v="3"/>
    <s v="Raspberry Choco"/>
    <d v="2022-07-13T00:00:00"/>
    <s v="July"/>
    <n v="6321"/>
    <n v="88"/>
  </r>
  <r>
    <s v="Barr Faughny"/>
    <x v="4"/>
    <s v="Raspberry Choco"/>
    <d v="2022-07-29T00:00:00"/>
    <s v="July"/>
    <n v="6468"/>
    <n v="66"/>
  </r>
  <r>
    <s v="Dotty Strutley"/>
    <x v="0"/>
    <s v="Raspberry Choco"/>
    <d v="2022-08-03T00:00:00"/>
    <s v="August"/>
    <n v="4347"/>
    <n v="238"/>
  </r>
  <r>
    <s v="Gigi Bohling"/>
    <x v="4"/>
    <s v="Raspberry Choco"/>
    <d v="2022-08-09T00:00:00"/>
    <s v="August"/>
    <n v="1127"/>
    <n v="176"/>
  </r>
  <r>
    <s v="Gunar Cockshoot"/>
    <x v="1"/>
    <s v="Raspberry Choco"/>
    <d v="2022-08-11T00:00:00"/>
    <s v="August"/>
    <n v="6811"/>
    <n v="344"/>
  </r>
  <r>
    <s v="Barr Faughny"/>
    <x v="1"/>
    <s v="Raspberry Choco"/>
    <d v="2022-08-22T00:00:00"/>
    <s v="August"/>
    <n v="5481"/>
    <n v="69"/>
  </r>
  <r>
    <s v="Camilla Castle"/>
    <x v="3"/>
    <s v="Raspberry Choco"/>
    <d v="2022-08-23T00:00:00"/>
    <s v="August"/>
    <n v="6342"/>
    <n v="178"/>
  </r>
  <r>
    <s v="Karlen McCaffrey"/>
    <x v="3"/>
    <s v="Raspberry Choco"/>
    <d v="2022-08-23T00:00:00"/>
    <s v="August"/>
    <n v="994"/>
    <n v="57"/>
  </r>
  <r>
    <s v="Gunar Cockshoot"/>
    <x v="4"/>
    <s v="Raspberry Choco"/>
    <d v="2022-08-24T00:00:00"/>
    <s v="August"/>
    <n v="630"/>
    <n v="52"/>
  </r>
  <r>
    <s v="Madelene Upcott"/>
    <x v="1"/>
    <s v="Raspberry Choco"/>
    <d v="2022-08-26T00:00:00"/>
    <s v="August"/>
    <n v="7357"/>
    <n v="341"/>
  </r>
  <r>
    <s v="Marney O'Breen"/>
    <x v="3"/>
    <s v="Smooth Sliky Salty"/>
    <d v="2022-01-03T00:00:00"/>
    <s v="January"/>
    <n v="3745"/>
    <n v="170"/>
  </r>
  <r>
    <s v="Wilone O'Kielt"/>
    <x v="3"/>
    <s v="Smooth Sliky Salty"/>
    <d v="2022-01-04T00:00:00"/>
    <s v="January"/>
    <n v="2226"/>
    <n v="46"/>
  </r>
  <r>
    <s v="Gigi Bohling"/>
    <x v="4"/>
    <s v="Smooth Sliky Salty"/>
    <d v="2022-01-10T00:00:00"/>
    <s v="January"/>
    <n v="700"/>
    <n v="97"/>
  </r>
  <r>
    <s v="Rafaelita Blaksland"/>
    <x v="1"/>
    <s v="Smooth Sliky Salty"/>
    <d v="2022-01-13T00:00:00"/>
    <s v="January"/>
    <n v="4704"/>
    <n v="62"/>
  </r>
  <r>
    <s v="Brien Boise"/>
    <x v="4"/>
    <s v="Smooth Sliky Salty"/>
    <d v="2022-01-18T00:00:00"/>
    <s v="January"/>
    <n v="1015"/>
    <n v="27"/>
  </r>
  <r>
    <s v="Wilone O'Kielt"/>
    <x v="2"/>
    <s v="Smooth Sliky Salty"/>
    <d v="2022-01-18T00:00:00"/>
    <s v="January"/>
    <n v="504"/>
    <n v="87"/>
  </r>
  <r>
    <s v="Karlen McCaffrey"/>
    <x v="0"/>
    <s v="Smooth Sliky Salty"/>
    <d v="2022-01-19T00:00:00"/>
    <s v="January"/>
    <n v="3017"/>
    <n v="184"/>
  </r>
  <r>
    <s v="Kelci Walkden"/>
    <x v="1"/>
    <s v="Smooth Sliky Salty"/>
    <d v="2022-01-19T00:00:00"/>
    <s v="January"/>
    <n v="5929"/>
    <n v="175"/>
  </r>
  <r>
    <s v="Beverie Moffet"/>
    <x v="3"/>
    <s v="Smooth Sliky Salty"/>
    <d v="2022-01-25T00:00:00"/>
    <s v="January"/>
    <n v="10507"/>
    <n v="467"/>
  </r>
  <r>
    <s v="Gigi Bohling"/>
    <x v="3"/>
    <s v="Smooth Sliky Salty"/>
    <d v="2022-01-25T00:00:00"/>
    <s v="January"/>
    <n v="5768"/>
    <n v="119"/>
  </r>
  <r>
    <s v="Barr Faughny"/>
    <x v="4"/>
    <s v="Smooth Sliky Salty"/>
    <d v="2022-01-25T00:00:00"/>
    <s v="January"/>
    <n v="3990"/>
    <n v="169"/>
  </r>
  <r>
    <s v="Kelci Walkden"/>
    <x v="5"/>
    <s v="Smooth Sliky Salty"/>
    <d v="2022-02-01T00:00:00"/>
    <s v="February"/>
    <n v="2464"/>
    <n v="8"/>
  </r>
  <r>
    <s v="Oby Sorrel"/>
    <x v="5"/>
    <s v="Smooth Sliky Salty"/>
    <d v="2022-02-07T00:00:00"/>
    <s v="February"/>
    <n v="10101"/>
    <n v="108"/>
  </r>
  <r>
    <s v="Mallorie Waber"/>
    <x v="3"/>
    <s v="Smooth Sliky Salty"/>
    <d v="2022-02-11T00:00:00"/>
    <s v="February"/>
    <n v="4158"/>
    <n v="109"/>
  </r>
  <r>
    <s v="Beverie Moffet"/>
    <x v="0"/>
    <s v="Smooth Sliky Salty"/>
    <d v="2022-02-28T00:00:00"/>
    <s v="February"/>
    <n v="14287"/>
    <n v="370"/>
  </r>
  <r>
    <s v="Gunar Cockshoot"/>
    <x v="5"/>
    <s v="Smooth Sliky Salty"/>
    <d v="2022-03-02T00:00:00"/>
    <s v="March"/>
    <n v="3752"/>
    <n v="70"/>
  </r>
  <r>
    <s v="Camilla Castle"/>
    <x v="3"/>
    <s v="Smooth Sliky Salty"/>
    <d v="2022-03-03T00:00:00"/>
    <s v="March"/>
    <n v="7406"/>
    <n v="118"/>
  </r>
  <r>
    <s v="Madelene Upcott"/>
    <x v="1"/>
    <s v="Smooth Sliky Salty"/>
    <d v="2022-03-04T00:00:00"/>
    <s v="March"/>
    <n v="14539"/>
    <n v="84"/>
  </r>
  <r>
    <s v="Oby Sorrel"/>
    <x v="2"/>
    <s v="Smooth Sliky Salty"/>
    <d v="2022-03-04T00:00:00"/>
    <s v="March"/>
    <n v="3577"/>
    <n v="158"/>
  </r>
  <r>
    <s v="Roddy Speechley"/>
    <x v="0"/>
    <s v="Smooth Sliky Salty"/>
    <d v="2022-03-07T00:00:00"/>
    <s v="March"/>
    <n v="9338"/>
    <n v="11"/>
  </r>
  <r>
    <s v="Kelci Walkden"/>
    <x v="4"/>
    <s v="Smooth Sliky Salty"/>
    <d v="2022-03-11T00:00:00"/>
    <s v="March"/>
    <n v="10633"/>
    <n v="277"/>
  </r>
  <r>
    <s v="Ches Bonnell"/>
    <x v="0"/>
    <s v="Smooth Sliky Salty"/>
    <d v="2022-03-16T00:00:00"/>
    <s v="March"/>
    <n v="9870"/>
    <n v="121"/>
  </r>
  <r>
    <s v="Dennison Crosswaite"/>
    <x v="0"/>
    <s v="Smooth Sliky Salty"/>
    <d v="2022-03-17T00:00:00"/>
    <s v="March"/>
    <n v="1750"/>
    <n v="479"/>
  </r>
  <r>
    <s v="Kelci Walkden"/>
    <x v="0"/>
    <s v="Smooth Sliky Salty"/>
    <d v="2022-03-17T00:00:00"/>
    <s v="March"/>
    <n v="8099"/>
    <n v="118"/>
  </r>
  <r>
    <s v="Mallorie Waber"/>
    <x v="0"/>
    <s v="Smooth Sliky Salty"/>
    <d v="2022-03-21T00:00:00"/>
    <s v="March"/>
    <n v="1939"/>
    <n v="98"/>
  </r>
  <r>
    <s v="Gunar Cockshoot"/>
    <x v="1"/>
    <s v="Smooth Sliky Salty"/>
    <d v="2022-03-22T00:00:00"/>
    <s v="March"/>
    <n v="749"/>
    <n v="148"/>
  </r>
  <r>
    <s v="Beverie Moffet"/>
    <x v="2"/>
    <s v="Smooth Sliky Salty"/>
    <d v="2022-03-24T00:00:00"/>
    <s v="March"/>
    <n v="2317"/>
    <n v="352"/>
  </r>
  <r>
    <s v="Roddy Speechley"/>
    <x v="2"/>
    <s v="Smooth Sliky Salty"/>
    <d v="2022-04-05T00:00:00"/>
    <s v="April"/>
    <n v="3017"/>
    <n v="140"/>
  </r>
  <r>
    <s v="Kaine Padly"/>
    <x v="4"/>
    <s v="Smooth Sliky Salty"/>
    <d v="2022-04-12T00:00:00"/>
    <s v="April"/>
    <n v="7"/>
    <n v="518"/>
  </r>
  <r>
    <s v="Curtice Advani"/>
    <x v="5"/>
    <s v="Smooth Sliky Salty"/>
    <d v="2022-04-19T00:00:00"/>
    <s v="April"/>
    <n v="19327"/>
    <n v="135"/>
  </r>
  <r>
    <s v="Dennison Crosswaite"/>
    <x v="1"/>
    <s v="Smooth Sliky Salty"/>
    <d v="2022-04-26T00:00:00"/>
    <s v="April"/>
    <n v="546"/>
    <n v="142"/>
  </r>
  <r>
    <s v="Beverie Moffet"/>
    <x v="1"/>
    <s v="Smooth Sliky Salty"/>
    <d v="2022-05-04T00:00:00"/>
    <s v="May"/>
    <n v="4403"/>
    <n v="76"/>
  </r>
  <r>
    <s v="Rafaelita Blaksland"/>
    <x v="5"/>
    <s v="Smooth Sliky Salty"/>
    <d v="2022-05-06T00:00:00"/>
    <s v="May"/>
    <n v="1638"/>
    <n v="81"/>
  </r>
  <r>
    <s v="Dennison Crosswaite"/>
    <x v="2"/>
    <s v="Smooth Sliky Salty"/>
    <d v="2022-05-12T00:00:00"/>
    <s v="May"/>
    <n v="11781"/>
    <n v="91"/>
  </r>
  <r>
    <s v="Brien Boise"/>
    <x v="0"/>
    <s v="Smooth Sliky Salty"/>
    <d v="2022-05-13T00:00:00"/>
    <s v="May"/>
    <n v="5691"/>
    <n v="495"/>
  </r>
  <r>
    <s v="Marney O'Breen"/>
    <x v="1"/>
    <s v="Smooth Sliky Salty"/>
    <d v="2022-05-13T00:00:00"/>
    <s v="May"/>
    <n v="18991"/>
    <n v="88"/>
  </r>
  <r>
    <s v="Ches Bonnell"/>
    <x v="3"/>
    <s v="Smooth Sliky Salty"/>
    <d v="2022-05-16T00:00:00"/>
    <s v="May"/>
    <n v="7490"/>
    <n v="54"/>
  </r>
  <r>
    <s v="Beverie Moffet"/>
    <x v="4"/>
    <s v="Smooth Sliky Salty"/>
    <d v="2022-05-19T00:00:00"/>
    <s v="May"/>
    <n v="2387"/>
    <n v="59"/>
  </r>
  <r>
    <s v="Brien Boise"/>
    <x v="5"/>
    <s v="Smooth Sliky Salty"/>
    <d v="2022-05-27T00:00:00"/>
    <s v="May"/>
    <n v="5964"/>
    <n v="26"/>
  </r>
  <r>
    <s v="Rafaelita Blaksland"/>
    <x v="3"/>
    <s v="Smooth Sliky Salty"/>
    <d v="2022-05-30T00:00:00"/>
    <s v="May"/>
    <n v="3969"/>
    <n v="243"/>
  </r>
  <r>
    <s v="Oby Sorrel"/>
    <x v="1"/>
    <s v="Smooth Sliky Salty"/>
    <d v="2022-05-31T00:00:00"/>
    <s v="May"/>
    <n v="9625"/>
    <n v="313"/>
  </r>
  <r>
    <s v="Wilone O'Kielt"/>
    <x v="0"/>
    <s v="Smooth Sliky Salty"/>
    <d v="2022-06-02T00:00:00"/>
    <s v="June"/>
    <n v="4991"/>
    <n v="166"/>
  </r>
  <r>
    <s v="Van Tuxwell"/>
    <x v="5"/>
    <s v="Smooth Sliky Salty"/>
    <d v="2022-06-06T00:00:00"/>
    <s v="June"/>
    <n v="5376"/>
    <n v="38"/>
  </r>
  <r>
    <s v="Kaine Padly"/>
    <x v="1"/>
    <s v="Smooth Sliky Salty"/>
    <d v="2022-06-08T00:00:00"/>
    <s v="June"/>
    <n v="9016"/>
    <n v="554"/>
  </r>
  <r>
    <s v="Van Tuxwell"/>
    <x v="4"/>
    <s v="Smooth Sliky Salty"/>
    <d v="2022-06-14T00:00:00"/>
    <s v="June"/>
    <n v="3115"/>
    <n v="42"/>
  </r>
  <r>
    <s v="Marney O'Breen"/>
    <x v="4"/>
    <s v="Smooth Sliky Salty"/>
    <d v="2022-06-14T00:00:00"/>
    <s v="June"/>
    <n v="8484"/>
    <n v="57"/>
  </r>
  <r>
    <s v="Dennison Crosswaite"/>
    <x v="5"/>
    <s v="Smooth Sliky Salty"/>
    <d v="2022-07-07T00:00:00"/>
    <s v="July"/>
    <n v="2975"/>
    <n v="9"/>
  </r>
  <r>
    <s v="Oby Sorrel"/>
    <x v="4"/>
    <s v="Smooth Sliky Salty"/>
    <d v="2022-07-07T00:00:00"/>
    <s v="July"/>
    <n v="8673"/>
    <n v="60"/>
  </r>
  <r>
    <s v="Jehu Rudeforth"/>
    <x v="2"/>
    <s v="Smooth Sliky Salty"/>
    <d v="2022-07-07T00:00:00"/>
    <s v="July"/>
    <n v="6657"/>
    <n v="154"/>
  </r>
  <r>
    <s v="Andria Kimpton"/>
    <x v="0"/>
    <s v="Smooth Sliky Salty"/>
    <d v="2022-07-08T00:00:00"/>
    <s v="July"/>
    <n v="1155"/>
    <n v="79"/>
  </r>
  <r>
    <s v="Jehu Rudeforth"/>
    <x v="0"/>
    <s v="Smooth Sliky Salty"/>
    <d v="2022-07-11T00:00:00"/>
    <s v="July"/>
    <n v="5460"/>
    <n v="138"/>
  </r>
  <r>
    <s v="Ches Bonnell"/>
    <x v="1"/>
    <s v="Smooth Sliky Salty"/>
    <d v="2022-07-11T00:00:00"/>
    <s v="July"/>
    <n v="5663"/>
    <n v="110"/>
  </r>
  <r>
    <s v="Gigi Bohling"/>
    <x v="2"/>
    <s v="Smooth Sliky Salty"/>
    <d v="2022-07-22T00:00:00"/>
    <s v="July"/>
    <n v="2583"/>
    <n v="126"/>
  </r>
  <r>
    <s v="Rafaelita Blaksland"/>
    <x v="2"/>
    <s v="Smooth Sliky Salty"/>
    <d v="2022-07-27T00:00:00"/>
    <s v="July"/>
    <n v="15057"/>
    <n v="212"/>
  </r>
  <r>
    <s v="Curtice Advani"/>
    <x v="0"/>
    <s v="Smooth Sliky Salty"/>
    <d v="2022-08-01T00:00:00"/>
    <s v="August"/>
    <n v="2660"/>
    <n v="12"/>
  </r>
  <r>
    <s v="Ches Bonnell"/>
    <x v="5"/>
    <s v="Smooth Sliky Salty"/>
    <d v="2022-08-03T00:00:00"/>
    <s v="August"/>
    <n v="8043"/>
    <n v="18"/>
  </r>
  <r>
    <s v="Jan Morforth"/>
    <x v="5"/>
    <s v="Smooth Sliky Salty"/>
    <d v="2022-08-03T00:00:00"/>
    <s v="August"/>
    <n v="11298"/>
    <n v="89"/>
  </r>
  <r>
    <s v="Roddy Speechley"/>
    <x v="5"/>
    <s v="Smooth Sliky Salty"/>
    <d v="2022-08-10T00:00:00"/>
    <s v="August"/>
    <n v="5103"/>
    <n v="140"/>
  </r>
  <r>
    <s v="Jehu Rudeforth"/>
    <x v="1"/>
    <s v="Smooth Sliky Salty"/>
    <d v="2022-08-24T00:00:00"/>
    <s v="August"/>
    <n v="1463"/>
    <n v="113"/>
  </r>
  <r>
    <s v="Marney O'Breen"/>
    <x v="0"/>
    <s v="Spicy Special Slims"/>
    <d v="2022-01-03T00:00:00"/>
    <s v="January"/>
    <n v="3528"/>
    <n v="336"/>
  </r>
  <r>
    <s v="Rafaelita Blaksland"/>
    <x v="5"/>
    <s v="Spicy Special Slims"/>
    <d v="2022-01-04T00:00:00"/>
    <s v="January"/>
    <n v="8064"/>
    <n v="134"/>
  </r>
  <r>
    <s v="Curtice Advani"/>
    <x v="4"/>
    <s v="Spicy Special Slims"/>
    <d v="2022-01-10T00:00:00"/>
    <s v="January"/>
    <n v="4074"/>
    <n v="469"/>
  </r>
  <r>
    <s v="Jehu Rudeforth"/>
    <x v="3"/>
    <s v="Spicy Special Slims"/>
    <d v="2022-01-13T00:00:00"/>
    <s v="January"/>
    <n v="5012"/>
    <n v="384"/>
  </r>
  <r>
    <s v="Jehu Rudeforth"/>
    <x v="0"/>
    <s v="Spicy Special Slims"/>
    <d v="2022-01-13T00:00:00"/>
    <s v="January"/>
    <n v="1848"/>
    <n v="27"/>
  </r>
  <r>
    <s v="Dotty Strutley"/>
    <x v="3"/>
    <s v="Spicy Special Slims"/>
    <d v="2022-01-17T00:00:00"/>
    <s v="January"/>
    <n v="8225"/>
    <n v="91"/>
  </r>
  <r>
    <s v="Gigi Bohling"/>
    <x v="2"/>
    <s v="Spicy Special Slims"/>
    <d v="2022-01-21T00:00:00"/>
    <s v="January"/>
    <n v="10829"/>
    <n v="54"/>
  </r>
  <r>
    <s v="Camilla Castle"/>
    <x v="4"/>
    <s v="Spicy Special Slims"/>
    <d v="2022-01-25T00:00:00"/>
    <s v="January"/>
    <n v="11564"/>
    <n v="24"/>
  </r>
  <r>
    <s v="Brien Boise"/>
    <x v="5"/>
    <s v="Spicy Special Slims"/>
    <d v="2022-01-28T00:00:00"/>
    <s v="January"/>
    <n v="1302"/>
    <n v="33"/>
  </r>
  <r>
    <s v="Oby Sorrel"/>
    <x v="2"/>
    <s v="Spicy Special Slims"/>
    <d v="2022-02-07T00:00:00"/>
    <s v="February"/>
    <n v="5691"/>
    <n v="417"/>
  </r>
  <r>
    <s v="Roddy Speechley"/>
    <x v="0"/>
    <s v="Spicy Special Slims"/>
    <d v="2022-02-09T00:00:00"/>
    <s v="February"/>
    <n v="1652"/>
    <n v="186"/>
  </r>
  <r>
    <s v="Camilla Castle"/>
    <x v="2"/>
    <s v="Spicy Special Slims"/>
    <d v="2022-02-11T00:00:00"/>
    <s v="February"/>
    <n v="1274"/>
    <n v="244"/>
  </r>
  <r>
    <s v="Ches Bonnell"/>
    <x v="4"/>
    <s v="Spicy Special Slims"/>
    <d v="2022-02-14T00:00:00"/>
    <s v="February"/>
    <n v="3556"/>
    <n v="18"/>
  </r>
  <r>
    <s v="Gunar Cockshoot"/>
    <x v="1"/>
    <s v="Spicy Special Slims"/>
    <d v="2022-02-16T00:00:00"/>
    <s v="February"/>
    <n v="12488"/>
    <n v="200"/>
  </r>
  <r>
    <s v="Beverie Moffet"/>
    <x v="1"/>
    <s v="Spicy Special Slims"/>
    <d v="2022-02-17T00:00:00"/>
    <s v="February"/>
    <n v="8680"/>
    <n v="252"/>
  </r>
  <r>
    <s v="Gunar Cockshoot"/>
    <x v="2"/>
    <s v="Spicy Special Slims"/>
    <d v="2022-02-17T00:00:00"/>
    <s v="February"/>
    <n v="1267"/>
    <n v="157"/>
  </r>
  <r>
    <s v="Andria Kimpton"/>
    <x v="5"/>
    <s v="Spicy Special Slims"/>
    <d v="2022-02-23T00:00:00"/>
    <s v="February"/>
    <n v="6307"/>
    <n v="142"/>
  </r>
  <r>
    <s v="Brien Boise"/>
    <x v="0"/>
    <s v="Spicy Special Slims"/>
    <d v="2022-03-04T00:00:00"/>
    <s v="March"/>
    <n v="8106"/>
    <n v="101"/>
  </r>
  <r>
    <s v="Madelene Upcott"/>
    <x v="3"/>
    <s v="Spicy Special Slims"/>
    <d v="2022-03-07T00:00:00"/>
    <s v="March"/>
    <n v="7182"/>
    <n v="408"/>
  </r>
  <r>
    <s v="Roddy Speechley"/>
    <x v="5"/>
    <s v="Spicy Special Slims"/>
    <d v="2022-03-22T00:00:00"/>
    <s v="March"/>
    <n v="10647"/>
    <n v="173"/>
  </r>
  <r>
    <s v="Gunar Cockshoot"/>
    <x v="0"/>
    <s v="Spicy Special Slims"/>
    <d v="2022-04-05T00:00:00"/>
    <s v="April"/>
    <n v="13405"/>
    <n v="12"/>
  </r>
  <r>
    <s v="Van Tuxwell"/>
    <x v="5"/>
    <s v="Spicy Special Slims"/>
    <d v="2022-04-11T00:00:00"/>
    <s v="April"/>
    <n v="6167"/>
    <n v="4"/>
  </r>
  <r>
    <s v="Jan Morforth"/>
    <x v="5"/>
    <s v="Spicy Special Slims"/>
    <d v="2022-04-12T00:00:00"/>
    <s v="April"/>
    <n v="1939"/>
    <n v="520"/>
  </r>
  <r>
    <s v="Beverie Moffet"/>
    <x v="5"/>
    <s v="Spicy Special Slims"/>
    <d v="2022-04-21T00:00:00"/>
    <s v="April"/>
    <n v="3339"/>
    <n v="171"/>
  </r>
  <r>
    <s v="Oby Sorrel"/>
    <x v="3"/>
    <s v="Spicy Special Slims"/>
    <d v="2022-04-26T00:00:00"/>
    <s v="April"/>
    <n v="11389"/>
    <n v="26"/>
  </r>
  <r>
    <s v="Kelci Walkden"/>
    <x v="2"/>
    <s v="Spicy Special Slims"/>
    <d v="2022-04-29T00:00:00"/>
    <s v="April"/>
    <n v="77"/>
    <n v="69"/>
  </r>
  <r>
    <s v="Rafaelita Blaksland"/>
    <x v="0"/>
    <s v="Spicy Special Slims"/>
    <d v="2022-05-02T00:00:00"/>
    <s v="May"/>
    <n v="2520"/>
    <n v="156"/>
  </r>
  <r>
    <s v="Brien Boise"/>
    <x v="3"/>
    <s v="Spicy Special Slims"/>
    <d v="2022-05-09T00:00:00"/>
    <s v="May"/>
    <n v="6223"/>
    <n v="256"/>
  </r>
  <r>
    <s v="Gunar Cockshoot"/>
    <x v="5"/>
    <s v="Spicy Special Slims"/>
    <d v="2022-05-13T00:00:00"/>
    <s v="May"/>
    <n v="6510"/>
    <n v="170"/>
  </r>
  <r>
    <s v="Karlen McCaffrey"/>
    <x v="3"/>
    <s v="Spicy Special Slims"/>
    <d v="2022-05-17T00:00:00"/>
    <s v="May"/>
    <n v="4410"/>
    <n v="323"/>
  </r>
  <r>
    <s v="Andria Kimpton"/>
    <x v="2"/>
    <s v="Spicy Special Slims"/>
    <d v="2022-05-23T00:00:00"/>
    <s v="May"/>
    <n v="2366"/>
    <n v="5"/>
  </r>
  <r>
    <s v="Brien Boise"/>
    <x v="1"/>
    <s v="Spicy Special Slims"/>
    <d v="2022-05-25T00:00:00"/>
    <s v="May"/>
    <n v="2352"/>
    <n v="58"/>
  </r>
  <r>
    <s v="Oby Sorrel"/>
    <x v="4"/>
    <s v="Spicy Special Slims"/>
    <d v="2022-06-03T00:00:00"/>
    <s v="June"/>
    <n v="1617"/>
    <n v="13"/>
  </r>
  <r>
    <s v="Beverie Moffet"/>
    <x v="4"/>
    <s v="Spicy Special Slims"/>
    <d v="2022-06-07T00:00:00"/>
    <s v="June"/>
    <n v="63"/>
    <n v="60"/>
  </r>
  <r>
    <s v="Oby Sorrel"/>
    <x v="5"/>
    <s v="Spicy Special Slims"/>
    <d v="2022-06-08T00:00:00"/>
    <s v="June"/>
    <n v="11137"/>
    <n v="88"/>
  </r>
  <r>
    <s v="Kaine Padly"/>
    <x v="2"/>
    <s v="Spicy Special Slims"/>
    <d v="2022-06-13T00:00:00"/>
    <s v="June"/>
    <n v="2107"/>
    <n v="175"/>
  </r>
  <r>
    <s v="Curtice Advani"/>
    <x v="0"/>
    <s v="Spicy Special Slims"/>
    <d v="2022-06-16T00:00:00"/>
    <s v="June"/>
    <n v="854"/>
    <n v="118"/>
  </r>
  <r>
    <s v="Curtice Advani"/>
    <x v="5"/>
    <s v="Spicy Special Slims"/>
    <d v="2022-06-20T00:00:00"/>
    <s v="June"/>
    <n v="161"/>
    <n v="134"/>
  </r>
  <r>
    <s v="Marney O'Breen"/>
    <x v="3"/>
    <s v="Spicy Special Slims"/>
    <d v="2022-06-23T00:00:00"/>
    <s v="June"/>
    <n v="13125"/>
    <n v="275"/>
  </r>
  <r>
    <s v="Gunar Cockshoot"/>
    <x v="4"/>
    <s v="Spicy Special Slims"/>
    <d v="2022-06-28T00:00:00"/>
    <s v="June"/>
    <n v="6867"/>
    <n v="183"/>
  </r>
  <r>
    <s v="Mallorie Waber"/>
    <x v="3"/>
    <s v="Spicy Special Slims"/>
    <d v="2022-06-29T00:00:00"/>
    <s v="June"/>
    <n v="5439"/>
    <n v="287"/>
  </r>
  <r>
    <s v="Kaine Padly"/>
    <x v="4"/>
    <s v="Spicy Special Slims"/>
    <d v="2022-07-01T00:00:00"/>
    <s v="July"/>
    <n v="7728"/>
    <n v="37"/>
  </r>
  <r>
    <s v="Gigi Bohling"/>
    <x v="0"/>
    <s v="Spicy Special Slims"/>
    <d v="2022-07-04T00:00:00"/>
    <s v="July"/>
    <n v="11956"/>
    <n v="277"/>
  </r>
  <r>
    <s v="Ches Bonnell"/>
    <x v="5"/>
    <s v="Spicy Special Slims"/>
    <d v="2022-07-06T00:00:00"/>
    <s v="July"/>
    <n v="10906"/>
    <n v="94"/>
  </r>
  <r>
    <s v="Curtice Advani"/>
    <x v="2"/>
    <s v="Spicy Special Slims"/>
    <d v="2022-07-11T00:00:00"/>
    <s v="July"/>
    <n v="1603"/>
    <n v="264"/>
  </r>
  <r>
    <s v="Karlen McCaffrey"/>
    <x v="0"/>
    <s v="Spicy Special Slims"/>
    <d v="2022-08-02T00:00:00"/>
    <s v="August"/>
    <n v="6328"/>
    <n v="47"/>
  </r>
  <r>
    <s v="Rafaelita Blaksland"/>
    <x v="1"/>
    <s v="Spicy Special Slims"/>
    <d v="2022-08-03T00:00:00"/>
    <s v="August"/>
    <n v="9345"/>
    <n v="133"/>
  </r>
  <r>
    <s v="Ches Bonnell"/>
    <x v="0"/>
    <s v="Spicy Special Slims"/>
    <d v="2022-08-05T00:00:00"/>
    <s v="August"/>
    <n v="5327"/>
    <n v="183"/>
  </r>
  <r>
    <s v="Dennison Crosswaite"/>
    <x v="0"/>
    <s v="Spicy Special Slims"/>
    <d v="2022-08-10T00:00:00"/>
    <s v="August"/>
    <n v="2527"/>
    <n v="216"/>
  </r>
  <r>
    <s v="Kelci Walkden"/>
    <x v="4"/>
    <s v="Spicy Special Slims"/>
    <d v="2022-08-11T00:00:00"/>
    <s v="August"/>
    <n v="658"/>
    <n v="65"/>
  </r>
  <r>
    <s v="Dotty Strutley"/>
    <x v="5"/>
    <s v="Spicy Special Slims"/>
    <d v="2022-08-12T00:00:00"/>
    <s v="August"/>
    <n v="910"/>
    <n v="204"/>
  </r>
  <r>
    <s v="Husein Augar"/>
    <x v="5"/>
    <s v="Spicy Special Slims"/>
    <d v="2022-08-22T00:00:00"/>
    <s v="August"/>
    <n v="2492"/>
    <n v="33"/>
  </r>
  <r>
    <s v="Husein Augar"/>
    <x v="1"/>
    <s v="Spicy Special Slims"/>
    <d v="2022-08-25T00:00:00"/>
    <s v="August"/>
    <n v="4697"/>
    <n v="42"/>
  </r>
  <r>
    <s v="Kaine Padly"/>
    <x v="5"/>
    <s v="Spicy Special Slims"/>
    <d v="2022-08-31T00:00:00"/>
    <s v="August"/>
    <n v="5614"/>
    <n v="137"/>
  </r>
  <r>
    <s v="Camilla Castle"/>
    <x v="1"/>
    <s v="White Choc"/>
    <d v="2022-01-03T00:00:00"/>
    <s v="January"/>
    <n v="9982"/>
    <n v="187"/>
  </r>
  <r>
    <s v="Ches Bonnell"/>
    <x v="1"/>
    <s v="White Choc"/>
    <d v="2022-01-03T00:00:00"/>
    <s v="January"/>
    <n v="3269"/>
    <n v="226"/>
  </r>
  <r>
    <s v="Karlen McCaffrey"/>
    <x v="3"/>
    <s v="White Choc"/>
    <d v="2022-01-05T00:00:00"/>
    <s v="January"/>
    <n v="7357"/>
    <n v="48"/>
  </r>
  <r>
    <s v="Husein Augar"/>
    <x v="1"/>
    <s v="White Choc"/>
    <d v="2022-01-13T00:00:00"/>
    <s v="January"/>
    <n v="10815"/>
    <n v="145"/>
  </r>
  <r>
    <s v="Karlen McCaffrey"/>
    <x v="5"/>
    <s v="White Choc"/>
    <d v="2022-01-17T00:00:00"/>
    <s v="January"/>
    <n v="7483"/>
    <n v="232"/>
  </r>
  <r>
    <s v="Jehu Rudeforth"/>
    <x v="0"/>
    <s v="White Choc"/>
    <d v="2022-01-25T00:00:00"/>
    <s v="January"/>
    <n v="4627"/>
    <n v="136"/>
  </r>
  <r>
    <s v="Curtice Advani"/>
    <x v="1"/>
    <s v="White Choc"/>
    <d v="2022-02-01T00:00:00"/>
    <s v="February"/>
    <n v="1540"/>
    <n v="73"/>
  </r>
  <r>
    <s v="Ches Bonnell"/>
    <x v="2"/>
    <s v="White Choc"/>
    <d v="2022-02-11T00:00:00"/>
    <s v="February"/>
    <n v="5271"/>
    <n v="341"/>
  </r>
  <r>
    <s v="Andria Kimpton"/>
    <x v="0"/>
    <s v="White Choc"/>
    <d v="2022-02-14T00:00:00"/>
    <s v="February"/>
    <n v="4067"/>
    <n v="29"/>
  </r>
  <r>
    <s v="Mallorie Waber"/>
    <x v="4"/>
    <s v="White Choc"/>
    <d v="2022-02-25T00:00:00"/>
    <s v="February"/>
    <n v="3171"/>
    <n v="246"/>
  </r>
  <r>
    <s v="Ches Bonnell"/>
    <x v="3"/>
    <s v="White Choc"/>
    <d v="2022-03-02T00:00:00"/>
    <s v="March"/>
    <n v="1043"/>
    <n v="202"/>
  </r>
  <r>
    <s v="Mallorie Waber"/>
    <x v="0"/>
    <s v="White Choc"/>
    <d v="2022-03-03T00:00:00"/>
    <s v="March"/>
    <n v="3381"/>
    <n v="72"/>
  </r>
  <r>
    <s v="Kelci Walkden"/>
    <x v="2"/>
    <s v="White Choc"/>
    <d v="2022-03-07T00:00:00"/>
    <s v="March"/>
    <n v="9422"/>
    <n v="22"/>
  </r>
  <r>
    <s v="Jehu Rudeforth"/>
    <x v="4"/>
    <s v="White Choc"/>
    <d v="2022-03-11T00:00:00"/>
    <s v="March"/>
    <n v="2800"/>
    <n v="241"/>
  </r>
  <r>
    <s v="Beverie Moffet"/>
    <x v="2"/>
    <s v="White Choc"/>
    <d v="2022-03-11T00:00:00"/>
    <s v="March"/>
    <n v="5292"/>
    <n v="134"/>
  </r>
  <r>
    <s v="Van Tuxwell"/>
    <x v="5"/>
    <s v="White Choc"/>
    <d v="2022-03-15T00:00:00"/>
    <s v="March"/>
    <n v="1897"/>
    <n v="44"/>
  </r>
  <r>
    <s v="Rafaelita Blaksland"/>
    <x v="3"/>
    <s v="White Choc"/>
    <d v="2022-03-21T00:00:00"/>
    <s v="March"/>
    <n v="6818"/>
    <n v="102"/>
  </r>
  <r>
    <s v="Van Tuxwell"/>
    <x v="0"/>
    <s v="White Choc"/>
    <d v="2022-03-22T00:00:00"/>
    <s v="March"/>
    <n v="420"/>
    <n v="3"/>
  </r>
  <r>
    <s v="Beverie Moffet"/>
    <x v="4"/>
    <s v="White Choc"/>
    <d v="2022-03-24T00:00:00"/>
    <s v="March"/>
    <n v="7126"/>
    <n v="7"/>
  </r>
  <r>
    <s v="Barr Faughny"/>
    <x v="0"/>
    <s v="White Choc"/>
    <d v="2022-03-29T00:00:00"/>
    <s v="March"/>
    <n v="4291"/>
    <n v="1"/>
  </r>
  <r>
    <s v="Roddy Speechley"/>
    <x v="0"/>
    <s v="White Choc"/>
    <d v="2022-04-05T00:00:00"/>
    <s v="April"/>
    <n v="5887"/>
    <n v="268"/>
  </r>
  <r>
    <s v="Brien Boise"/>
    <x v="1"/>
    <s v="White Choc"/>
    <d v="2022-04-12T00:00:00"/>
    <s v="April"/>
    <n v="5299"/>
    <n v="167"/>
  </r>
  <r>
    <s v="Gigi Bohling"/>
    <x v="5"/>
    <s v="White Choc"/>
    <d v="2022-04-13T00:00:00"/>
    <s v="April"/>
    <n v="1393"/>
    <n v="172"/>
  </r>
  <r>
    <s v="Kelci Walkden"/>
    <x v="4"/>
    <s v="White Choc"/>
    <d v="2022-04-13T00:00:00"/>
    <s v="April"/>
    <n v="7609"/>
    <n v="150"/>
  </r>
  <r>
    <s v="Madelene Upcott"/>
    <x v="2"/>
    <s v="White Choc"/>
    <d v="2022-05-04T00:00:00"/>
    <s v="May"/>
    <n v="12250"/>
    <n v="213"/>
  </r>
  <r>
    <s v="Barr Faughny"/>
    <x v="2"/>
    <s v="White Choc"/>
    <d v="2022-05-05T00:00:00"/>
    <s v="May"/>
    <n v="7420"/>
    <n v="163"/>
  </r>
  <r>
    <s v="Gigi Bohling"/>
    <x v="3"/>
    <s v="White Choc"/>
    <d v="2022-05-11T00:00:00"/>
    <s v="May"/>
    <n v="5523"/>
    <n v="87"/>
  </r>
  <r>
    <s v="Husein Augar"/>
    <x v="3"/>
    <s v="White Choc"/>
    <d v="2022-05-11T00:00:00"/>
    <s v="May"/>
    <n v="3171"/>
    <n v="220"/>
  </r>
  <r>
    <s v="Andria Kimpton"/>
    <x v="1"/>
    <s v="White Choc"/>
    <d v="2022-05-12T00:00:00"/>
    <s v="May"/>
    <n v="9037"/>
    <n v="101"/>
  </r>
  <r>
    <s v="Jehu Rudeforth"/>
    <x v="2"/>
    <s v="White Choc"/>
    <d v="2022-06-07T00:00:00"/>
    <s v="June"/>
    <n v="6559"/>
    <n v="119"/>
  </r>
  <r>
    <s v="Oby Sorrel"/>
    <x v="4"/>
    <s v="White Choc"/>
    <d v="2022-06-10T00:00:00"/>
    <s v="June"/>
    <n v="4361"/>
    <n v="40"/>
  </r>
  <r>
    <s v="Dotty Strutley"/>
    <x v="4"/>
    <s v="White Choc"/>
    <d v="2022-06-15T00:00:00"/>
    <s v="June"/>
    <n v="7014"/>
    <n v="60"/>
  </r>
  <r>
    <s v="Brien Boise"/>
    <x v="4"/>
    <s v="White Choc"/>
    <d v="2022-06-15T00:00:00"/>
    <s v="June"/>
    <n v="5509"/>
    <n v="321"/>
  </r>
  <r>
    <s v="Jan Morforth"/>
    <x v="1"/>
    <s v="White Choc"/>
    <d v="2022-06-22T00:00:00"/>
    <s v="June"/>
    <n v="8799"/>
    <n v="47"/>
  </r>
  <r>
    <s v="Beverie Moffet"/>
    <x v="3"/>
    <s v="White Choc"/>
    <d v="2022-06-27T00:00:00"/>
    <s v="June"/>
    <n v="2240"/>
    <n v="166"/>
  </r>
  <r>
    <s v="Oby Sorrel"/>
    <x v="1"/>
    <s v="White Choc"/>
    <d v="2022-06-27T00:00:00"/>
    <s v="June"/>
    <n v="1715"/>
    <n v="286"/>
  </r>
  <r>
    <s v="Jehu Rudeforth"/>
    <x v="1"/>
    <s v="White Choc"/>
    <d v="2022-06-29T00:00:00"/>
    <s v="June"/>
    <n v="1862"/>
    <n v="284"/>
  </r>
  <r>
    <s v="Beverie Moffet"/>
    <x v="1"/>
    <s v="White Choc"/>
    <d v="2022-06-30T00:00:00"/>
    <s v="June"/>
    <n v="6475"/>
    <n v="76"/>
  </r>
  <r>
    <s v="Barr Faughny"/>
    <x v="3"/>
    <s v="White Choc"/>
    <d v="2022-07-04T00:00:00"/>
    <s v="July"/>
    <n v="8113"/>
    <n v="370"/>
  </r>
  <r>
    <s v="Curtice Advani"/>
    <x v="5"/>
    <s v="White Choc"/>
    <d v="2022-07-04T00:00:00"/>
    <s v="July"/>
    <n v="7154"/>
    <n v="342"/>
  </r>
  <r>
    <s v="Beverie Moffet"/>
    <x v="5"/>
    <s v="White Choc"/>
    <d v="2022-07-04T00:00:00"/>
    <s v="July"/>
    <n v="1813"/>
    <n v="296"/>
  </r>
  <r>
    <s v="Dotty Strutley"/>
    <x v="3"/>
    <s v="White Choc"/>
    <d v="2022-07-05T00:00:00"/>
    <s v="July"/>
    <n v="6055"/>
    <n v="93"/>
  </r>
  <r>
    <s v="Dennison Crosswaite"/>
    <x v="4"/>
    <s v="White Choc"/>
    <d v="2022-07-05T00:00:00"/>
    <s v="July"/>
    <n v="9492"/>
    <n v="151"/>
  </r>
  <r>
    <s v="Barr Faughny"/>
    <x v="1"/>
    <s v="White Choc"/>
    <d v="2022-07-05T00:00:00"/>
    <s v="July"/>
    <n v="1652"/>
    <n v="72"/>
  </r>
  <r>
    <s v="Gigi Bohling"/>
    <x v="0"/>
    <s v="White Choc"/>
    <d v="2022-07-11T00:00:00"/>
    <s v="July"/>
    <n v="6587"/>
    <n v="4"/>
  </r>
  <r>
    <s v="Husein Augar"/>
    <x v="2"/>
    <s v="White Choc"/>
    <d v="2022-07-13T00:00:00"/>
    <s v="July"/>
    <n v="2030"/>
    <n v="60"/>
  </r>
  <r>
    <s v="Beverie Moffet"/>
    <x v="0"/>
    <s v="White Choc"/>
    <d v="2022-07-15T00:00:00"/>
    <s v="July"/>
    <n v="9275"/>
    <n v="173"/>
  </r>
  <r>
    <s v="Mallorie Waber"/>
    <x v="5"/>
    <s v="White Choc"/>
    <d v="2022-07-26T00:00:00"/>
    <s v="July"/>
    <n v="819"/>
    <n v="213"/>
  </r>
  <r>
    <s v="Jan Morforth"/>
    <x v="3"/>
    <s v="White Choc"/>
    <d v="2022-07-27T00:00:00"/>
    <s v="July"/>
    <n v="3472"/>
    <n v="32"/>
  </r>
  <r>
    <s v="Dennison Crosswaite"/>
    <x v="1"/>
    <s v="White Choc"/>
    <d v="2022-08-03T00:00:00"/>
    <s v="August"/>
    <n v="7238"/>
    <n v="265"/>
  </r>
  <r>
    <s v="Gunar Cockshoot"/>
    <x v="0"/>
    <s v="White Choc"/>
    <d v="2022-08-11T00:00:00"/>
    <s v="August"/>
    <n v="7560"/>
    <n v="15"/>
  </r>
  <r>
    <s v="Dotty Strutley"/>
    <x v="5"/>
    <s v="White Choc"/>
    <d v="2022-08-15T00:00:00"/>
    <s v="August"/>
    <n v="12327"/>
    <n v="330"/>
  </r>
  <r>
    <s v="Rafaelita Blaksland"/>
    <x v="2"/>
    <s v="White Choc"/>
    <d v="2022-08-16T00:00:00"/>
    <s v="August"/>
    <n v="4704"/>
    <n v="126"/>
  </r>
  <r>
    <s v="Camilla Castle"/>
    <x v="2"/>
    <s v="White Choc"/>
    <d v="2022-08-18T00:00:00"/>
    <s v="August"/>
    <n v="9681"/>
    <n v="24"/>
  </r>
  <r>
    <s v="Madelene Upcott"/>
    <x v="4"/>
    <s v="White Choc"/>
    <d v="2022-08-22T00:00:00"/>
    <s v="August"/>
    <n v="10794"/>
    <n v="51"/>
  </r>
  <r>
    <s v="Kelci Walkden"/>
    <x v="3"/>
    <s v="White Choc"/>
    <d v="2022-08-24T00:00:00"/>
    <s v="August"/>
    <n v="8715"/>
    <n v="168"/>
  </r>
  <r>
    <s v="Karlen McCaffrey"/>
    <x v="2"/>
    <s v="White Choc"/>
    <d v="2022-08-24T00:00:00"/>
    <s v="August"/>
    <n v="4592"/>
    <n v="2"/>
  </r>
  <r>
    <s v="Brien Boise"/>
    <x v="3"/>
    <s v="White Choc"/>
    <d v="2022-08-25T00:00:00"/>
    <s v="August"/>
    <n v="4879"/>
    <n v="2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4">
  <r>
    <s v="Dennison Crosswaite"/>
    <x v="0"/>
    <s v="50% Dark Bites"/>
    <d v="2022-04-01T00:00:00"/>
    <x v="0"/>
    <n v="7287"/>
    <n v="12"/>
  </r>
  <r>
    <s v="Karlen McCaffrey"/>
    <x v="1"/>
    <s v="50% Dark Bites"/>
    <d v="2022-04-06T00:00:00"/>
    <x v="0"/>
    <n v="3647"/>
    <n v="310"/>
  </r>
  <r>
    <s v="Gigi Bohling"/>
    <x v="2"/>
    <s v="50% Dark Bites"/>
    <d v="2022-04-13T00:00:00"/>
    <x v="0"/>
    <n v="2296"/>
    <n v="59"/>
  </r>
  <r>
    <s v="Barr Faughny"/>
    <x v="2"/>
    <s v="50% Dark Bites"/>
    <d v="2022-04-14T00:00:00"/>
    <x v="0"/>
    <n v="13034"/>
    <n v="117"/>
  </r>
  <r>
    <s v="Ches Bonnell"/>
    <x v="3"/>
    <s v="50% Dark Bites"/>
    <d v="2022-04-15T00:00:00"/>
    <x v="0"/>
    <n v="11298"/>
    <n v="313"/>
  </r>
  <r>
    <s v="Wilone O'Kielt"/>
    <x v="2"/>
    <s v="50% Dark Bites"/>
    <d v="2022-04-18T00:00:00"/>
    <x v="0"/>
    <n v="4501"/>
    <n v="131"/>
  </r>
  <r>
    <s v="Mallorie Waber"/>
    <x v="2"/>
    <s v="50% Dark Bites"/>
    <d v="2022-04-19T00:00:00"/>
    <x v="0"/>
    <n v="1736"/>
    <n v="13"/>
  </r>
  <r>
    <s v="Jehu Rudeforth"/>
    <x v="4"/>
    <s v="50% Dark Bites"/>
    <d v="2022-04-20T00:00:00"/>
    <x v="0"/>
    <n v="3990"/>
    <n v="59"/>
  </r>
  <r>
    <s v="Andria Kimpton"/>
    <x v="5"/>
    <s v="70% Dark Bites"/>
    <d v="2022-04-08T00:00:00"/>
    <x v="0"/>
    <n v="10262"/>
    <n v="15"/>
  </r>
  <r>
    <s v="Brien Boise"/>
    <x v="3"/>
    <s v="70% Dark Bites"/>
    <d v="2022-04-14T00:00:00"/>
    <x v="0"/>
    <n v="4641"/>
    <n v="413"/>
  </r>
  <r>
    <s v="Jehu Rudeforth"/>
    <x v="1"/>
    <s v="70% Dark Bites"/>
    <d v="2022-04-14T00:00:00"/>
    <x v="0"/>
    <n v="5565"/>
    <n v="258"/>
  </r>
  <r>
    <s v="Brien Boise"/>
    <x v="2"/>
    <s v="70% Dark Bites"/>
    <d v="2022-04-14T00:00:00"/>
    <x v="0"/>
    <n v="1694"/>
    <n v="21"/>
  </r>
  <r>
    <s v="Madelene Upcott"/>
    <x v="0"/>
    <s v="70% Dark Bites"/>
    <d v="2022-04-15T00:00:00"/>
    <x v="0"/>
    <n v="3710"/>
    <n v="260"/>
  </r>
  <r>
    <s v="Camilla Castle"/>
    <x v="0"/>
    <s v="70% Dark Bites"/>
    <d v="2022-04-29T00:00:00"/>
    <x v="0"/>
    <n v="6048"/>
    <n v="477"/>
  </r>
  <r>
    <s v="Dennison Crosswaite"/>
    <x v="0"/>
    <s v="85% Dark Bars"/>
    <d v="2022-04-05T00:00:00"/>
    <x v="0"/>
    <n v="6881"/>
    <n v="420"/>
  </r>
  <r>
    <s v="Andria Kimpton"/>
    <x v="2"/>
    <s v="85% Dark Bars"/>
    <d v="2022-04-05T00:00:00"/>
    <x v="0"/>
    <n v="8911"/>
    <n v="82"/>
  </r>
  <r>
    <s v="Kaine Padly"/>
    <x v="5"/>
    <s v="85% Dark Bars"/>
    <d v="2022-04-06T00:00:00"/>
    <x v="0"/>
    <n v="1729"/>
    <n v="31"/>
  </r>
  <r>
    <s v="Roddy Speechley"/>
    <x v="4"/>
    <s v="85% Dark Bars"/>
    <d v="2022-04-14T00:00:00"/>
    <x v="0"/>
    <n v="4844"/>
    <n v="275"/>
  </r>
  <r>
    <s v="Mallorie Waber"/>
    <x v="5"/>
    <s v="85% Dark Bars"/>
    <d v="2022-04-20T00:00:00"/>
    <x v="0"/>
    <n v="1428"/>
    <n v="424"/>
  </r>
  <r>
    <s v="Dotty Strutley"/>
    <x v="2"/>
    <s v="85% Dark Bars"/>
    <d v="2022-04-25T00:00:00"/>
    <x v="0"/>
    <n v="10220"/>
    <n v="508"/>
  </r>
  <r>
    <s v="Camilla Castle"/>
    <x v="2"/>
    <s v="85% Dark Bars"/>
    <d v="2022-04-25T00:00:00"/>
    <x v="0"/>
    <n v="2401"/>
    <n v="78"/>
  </r>
  <r>
    <s v="Roddy Speechley"/>
    <x v="4"/>
    <s v="99% Dark &amp; Pure"/>
    <d v="2022-04-18T00:00:00"/>
    <x v="0"/>
    <n v="7483"/>
    <n v="183"/>
  </r>
  <r>
    <s v="Curtice Advani"/>
    <x v="4"/>
    <s v="After Nines"/>
    <d v="2022-04-05T00:00:00"/>
    <x v="0"/>
    <n v="7959"/>
    <n v="30"/>
  </r>
  <r>
    <s v="Kaine Padly"/>
    <x v="0"/>
    <s v="After Nines"/>
    <d v="2022-04-08T00:00:00"/>
    <x v="0"/>
    <n v="6832"/>
    <n v="306"/>
  </r>
  <r>
    <s v="Husein Augar"/>
    <x v="2"/>
    <s v="After Nines"/>
    <d v="2022-04-08T00:00:00"/>
    <x v="0"/>
    <n v="11571"/>
    <n v="180"/>
  </r>
  <r>
    <s v="Curtice Advani"/>
    <x v="2"/>
    <s v="After Nines"/>
    <d v="2022-04-13T00:00:00"/>
    <x v="0"/>
    <n v="14147"/>
    <n v="235"/>
  </r>
  <r>
    <s v="Jehu Rudeforth"/>
    <x v="4"/>
    <s v="After Nines"/>
    <d v="2022-04-14T00:00:00"/>
    <x v="0"/>
    <n v="1512"/>
    <n v="73"/>
  </r>
  <r>
    <s v="Barr Faughny"/>
    <x v="4"/>
    <s v="After Nines"/>
    <d v="2022-04-19T00:00:00"/>
    <x v="0"/>
    <n v="10024"/>
    <n v="84"/>
  </r>
  <r>
    <s v="Wilone O'Kielt"/>
    <x v="2"/>
    <s v="After Nines"/>
    <d v="2022-04-25T00:00:00"/>
    <x v="0"/>
    <n v="392"/>
    <n v="30"/>
  </r>
  <r>
    <s v="Andria Kimpton"/>
    <x v="4"/>
    <s v="Almond Choco"/>
    <d v="2022-04-05T00:00:00"/>
    <x v="0"/>
    <n v="6559"/>
    <n v="158"/>
  </r>
  <r>
    <s v="Brien Boise"/>
    <x v="5"/>
    <s v="Almond Choco"/>
    <d v="2022-04-13T00:00:00"/>
    <x v="0"/>
    <n v="4781"/>
    <n v="125"/>
  </r>
  <r>
    <s v="Ches Bonnell"/>
    <x v="3"/>
    <s v="Almond Choco"/>
    <d v="2022-04-13T00:00:00"/>
    <x v="0"/>
    <n v="11788"/>
    <n v="73"/>
  </r>
  <r>
    <s v="Andria Kimpton"/>
    <x v="0"/>
    <s v="Almond Choco"/>
    <d v="2022-04-25T00:00:00"/>
    <x v="0"/>
    <n v="3192"/>
    <n v="175"/>
  </r>
  <r>
    <s v="Roddy Speechley"/>
    <x v="1"/>
    <s v="Baker's Choco Chips"/>
    <d v="2022-04-04T00:00:00"/>
    <x v="0"/>
    <n v="14028"/>
    <n v="351"/>
  </r>
  <r>
    <s v="Karlen McCaffrey"/>
    <x v="4"/>
    <s v="Baker's Choco Chips"/>
    <d v="2022-04-05T00:00:00"/>
    <x v="0"/>
    <n v="5012"/>
    <n v="189"/>
  </r>
  <r>
    <s v="Wilone O'Kielt"/>
    <x v="4"/>
    <s v="Baker's Choco Chips"/>
    <d v="2022-04-22T00:00:00"/>
    <x v="0"/>
    <n v="3836"/>
    <n v="59"/>
  </r>
  <r>
    <s v="Oby Sorrel"/>
    <x v="4"/>
    <s v="Baker's Choco Chips"/>
    <d v="2022-04-25T00:00:00"/>
    <x v="0"/>
    <n v="11823"/>
    <n v="47"/>
  </r>
  <r>
    <s v="Husein Augar"/>
    <x v="1"/>
    <s v="Baker's Choco Chips"/>
    <d v="2022-04-29T00:00:00"/>
    <x v="0"/>
    <n v="3038"/>
    <n v="135"/>
  </r>
  <r>
    <s v="Wilone O'Kielt"/>
    <x v="0"/>
    <s v="Caramel Stuffed Bars"/>
    <d v="2022-04-14T00:00:00"/>
    <x v="0"/>
    <n v="2030"/>
    <n v="11"/>
  </r>
  <r>
    <s v="Husein Augar"/>
    <x v="1"/>
    <s v="Caramel Stuffed Bars"/>
    <d v="2022-04-15T00:00:00"/>
    <x v="0"/>
    <n v="14938"/>
    <n v="433"/>
  </r>
  <r>
    <s v="Madelene Upcott"/>
    <x v="1"/>
    <s v="Caramel Stuffed Bars"/>
    <d v="2022-04-15T00:00:00"/>
    <x v="0"/>
    <n v="161"/>
    <n v="145"/>
  </r>
  <r>
    <s v="Dotty Strutley"/>
    <x v="2"/>
    <s v="Caramel Stuffed Bars"/>
    <d v="2022-04-15T00:00:00"/>
    <x v="0"/>
    <n v="16982"/>
    <n v="76"/>
  </r>
  <r>
    <s v="Van Tuxwell"/>
    <x v="1"/>
    <s v="Drinking Coco"/>
    <d v="2022-04-04T00:00:00"/>
    <x v="0"/>
    <n v="5803"/>
    <n v="136"/>
  </r>
  <r>
    <s v="Wilone O'Kielt"/>
    <x v="0"/>
    <s v="Drinking Coco"/>
    <d v="2022-04-06T00:00:00"/>
    <x v="0"/>
    <n v="623"/>
    <n v="283"/>
  </r>
  <r>
    <s v="Barr Faughny"/>
    <x v="5"/>
    <s v="Drinking Coco"/>
    <d v="2022-04-18T00:00:00"/>
    <x v="0"/>
    <n v="6237"/>
    <n v="247"/>
  </r>
  <r>
    <s v="Kelci Walkden"/>
    <x v="1"/>
    <s v="Drinking Coco"/>
    <d v="2022-04-20T00:00:00"/>
    <x v="0"/>
    <n v="1792"/>
    <n v="23"/>
  </r>
  <r>
    <s v="Ches Bonnell"/>
    <x v="4"/>
    <s v="Eclairs"/>
    <d v="2022-04-04T00:00:00"/>
    <x v="0"/>
    <n v="490"/>
    <n v="49"/>
  </r>
  <r>
    <s v="Gigi Bohling"/>
    <x v="0"/>
    <s v="Eclairs"/>
    <d v="2022-04-12T00:00:00"/>
    <x v="0"/>
    <n v="7252"/>
    <n v="136"/>
  </r>
  <r>
    <s v="Mallorie Waber"/>
    <x v="3"/>
    <s v="Eclairs"/>
    <d v="2022-04-12T00:00:00"/>
    <x v="0"/>
    <n v="10437"/>
    <n v="46"/>
  </r>
  <r>
    <s v="Gunar Cockshoot"/>
    <x v="1"/>
    <s v="Eclairs"/>
    <d v="2022-04-13T00:00:00"/>
    <x v="0"/>
    <n v="3619"/>
    <n v="164"/>
  </r>
  <r>
    <s v="Kelci Walkden"/>
    <x v="3"/>
    <s v="Eclairs"/>
    <d v="2022-04-19T00:00:00"/>
    <x v="0"/>
    <n v="5334"/>
    <n v="80"/>
  </r>
  <r>
    <s v="Karlen McCaffrey"/>
    <x v="5"/>
    <s v="Eclairs"/>
    <d v="2022-04-20T00:00:00"/>
    <x v="0"/>
    <n v="3479"/>
    <n v="358"/>
  </r>
  <r>
    <s v="Beverie Moffet"/>
    <x v="1"/>
    <s v="Eclairs"/>
    <d v="2022-04-22T00:00:00"/>
    <x v="0"/>
    <n v="8463"/>
    <n v="155"/>
  </r>
  <r>
    <s v="Roddy Speechley"/>
    <x v="2"/>
    <s v="Eclairs"/>
    <d v="2022-04-25T00:00:00"/>
    <x v="0"/>
    <n v="3990"/>
    <n v="155"/>
  </r>
  <r>
    <s v="Rafaelita Blaksland"/>
    <x v="1"/>
    <s v="Eclairs"/>
    <d v="2022-04-27T00:00:00"/>
    <x v="0"/>
    <n v="1379"/>
    <n v="70"/>
  </r>
  <r>
    <s v="Brien Boise"/>
    <x v="3"/>
    <s v="Eclairs"/>
    <d v="2022-04-29T00:00:00"/>
    <x v="0"/>
    <n v="1351"/>
    <n v="61"/>
  </r>
  <r>
    <s v="Curtice Advani"/>
    <x v="5"/>
    <s v="Fruit &amp; Nut Bars"/>
    <d v="2022-04-04T00:00:00"/>
    <x v="0"/>
    <n v="4193"/>
    <n v="195"/>
  </r>
  <r>
    <s v="Husein Augar"/>
    <x v="3"/>
    <s v="Fruit &amp; Nut Bars"/>
    <d v="2022-04-04T00:00:00"/>
    <x v="0"/>
    <n v="4340"/>
    <n v="226"/>
  </r>
  <r>
    <s v="Gigi Bohling"/>
    <x v="4"/>
    <s v="Fruit &amp; Nut Bars"/>
    <d v="2022-04-04T00:00:00"/>
    <x v="0"/>
    <n v="10976"/>
    <n v="121"/>
  </r>
  <r>
    <s v="Gigi Bohling"/>
    <x v="1"/>
    <s v="Fruit &amp; Nut Bars"/>
    <d v="2022-04-06T00:00:00"/>
    <x v="0"/>
    <n v="1232"/>
    <n v="86"/>
  </r>
  <r>
    <s v="Marney O'Breen"/>
    <x v="3"/>
    <s v="Fruit &amp; Nut Bars"/>
    <d v="2022-04-13T00:00:00"/>
    <x v="0"/>
    <n v="4753"/>
    <n v="151"/>
  </r>
  <r>
    <s v="Beverie Moffet"/>
    <x v="0"/>
    <s v="Fruit &amp; Nut Bars"/>
    <d v="2022-04-22T00:00:00"/>
    <x v="0"/>
    <n v="1435"/>
    <n v="258"/>
  </r>
  <r>
    <s v="Barr Faughny"/>
    <x v="4"/>
    <s v="Fruit &amp; Nut Bars"/>
    <d v="2022-04-26T00:00:00"/>
    <x v="0"/>
    <n v="1687"/>
    <n v="147"/>
  </r>
  <r>
    <s v="Husein Augar"/>
    <x v="2"/>
    <s v="Fruit &amp; Nut Bars"/>
    <d v="2022-04-28T00:00:00"/>
    <x v="0"/>
    <n v="1288"/>
    <n v="27"/>
  </r>
  <r>
    <s v="Ches Bonnell"/>
    <x v="3"/>
    <s v="Choco Coated Almonds"/>
    <d v="2022-04-05T00:00:00"/>
    <x v="0"/>
    <n v="9625"/>
    <n v="78"/>
  </r>
  <r>
    <s v="Madelene Upcott"/>
    <x v="0"/>
    <s v="Choco Coated Almonds"/>
    <d v="2022-04-08T00:00:00"/>
    <x v="0"/>
    <n v="2058"/>
    <n v="72"/>
  </r>
  <r>
    <s v="Ches Bonnell"/>
    <x v="0"/>
    <s v="Choco Coated Almonds"/>
    <d v="2022-04-08T00:00:00"/>
    <x v="0"/>
    <n v="1470"/>
    <n v="167"/>
  </r>
  <r>
    <s v="Dotty Strutley"/>
    <x v="0"/>
    <s v="Choco Coated Almonds"/>
    <d v="2022-04-13T00:00:00"/>
    <x v="0"/>
    <n v="1645"/>
    <n v="284"/>
  </r>
  <r>
    <s v="Van Tuxwell"/>
    <x v="3"/>
    <s v="Choco Coated Almonds"/>
    <d v="2022-04-13T00:00:00"/>
    <x v="0"/>
    <n v="5733"/>
    <n v="114"/>
  </r>
  <r>
    <s v="Jehu Rudeforth"/>
    <x v="1"/>
    <s v="Choco Coated Almonds"/>
    <d v="2022-04-22T00:00:00"/>
    <x v="0"/>
    <n v="4270"/>
    <n v="185"/>
  </r>
  <r>
    <s v="Marney O'Breen"/>
    <x v="0"/>
    <s v="Manuka Honey Choco"/>
    <d v="2022-04-05T00:00:00"/>
    <x v="0"/>
    <n v="13076"/>
    <n v="236"/>
  </r>
  <r>
    <s v="Jehu Rudeforth"/>
    <x v="5"/>
    <s v="Manuka Honey Choco"/>
    <d v="2022-04-05T00:00:00"/>
    <x v="0"/>
    <n v="3584"/>
    <n v="200"/>
  </r>
  <r>
    <s v="Kelci Walkden"/>
    <x v="4"/>
    <s v="Manuka Honey Choco"/>
    <d v="2022-04-08T00:00:00"/>
    <x v="0"/>
    <n v="1358"/>
    <n v="106"/>
  </r>
  <r>
    <s v="Mallorie Waber"/>
    <x v="4"/>
    <s v="Manuka Honey Choco"/>
    <d v="2022-04-13T00:00:00"/>
    <x v="0"/>
    <n v="9436"/>
    <n v="11"/>
  </r>
  <r>
    <s v="Dotty Strutley"/>
    <x v="5"/>
    <s v="Manuka Honey Choco"/>
    <d v="2022-04-22T00:00:00"/>
    <x v="0"/>
    <n v="11550"/>
    <n v="111"/>
  </r>
  <r>
    <s v="Curtice Advani"/>
    <x v="3"/>
    <s v="Milk Bars"/>
    <d v="2022-04-05T00:00:00"/>
    <x v="0"/>
    <n v="3437"/>
    <n v="201"/>
  </r>
  <r>
    <s v="Kelci Walkden"/>
    <x v="3"/>
    <s v="Milk Bars"/>
    <d v="2022-04-15T00:00:00"/>
    <x v="0"/>
    <n v="966"/>
    <n v="107"/>
  </r>
  <r>
    <s v="Beverie Moffet"/>
    <x v="3"/>
    <s v="Milk Bars"/>
    <d v="2022-04-15T00:00:00"/>
    <x v="0"/>
    <n v="1869"/>
    <n v="323"/>
  </r>
  <r>
    <s v="Dennison Crosswaite"/>
    <x v="3"/>
    <s v="Milk Bars"/>
    <d v="2022-04-21T00:00:00"/>
    <x v="0"/>
    <n v="1526"/>
    <n v="96"/>
  </r>
  <r>
    <s v="Madelene Upcott"/>
    <x v="5"/>
    <s v="Milk Bars"/>
    <d v="2022-04-26T00:00:00"/>
    <x v="0"/>
    <n v="3612"/>
    <n v="82"/>
  </r>
  <r>
    <s v="Jan Morforth"/>
    <x v="5"/>
    <s v="Mint Chip Choco"/>
    <d v="2022-04-01T00:00:00"/>
    <x v="0"/>
    <n v="1064"/>
    <n v="211"/>
  </r>
  <r>
    <s v="Dennison Crosswaite"/>
    <x v="4"/>
    <s v="Mint Chip Choco"/>
    <d v="2022-04-05T00:00:00"/>
    <x v="0"/>
    <n v="6454"/>
    <n v="417"/>
  </r>
  <r>
    <s v="Dennison Crosswaite"/>
    <x v="5"/>
    <s v="Mint Chip Choco"/>
    <d v="2022-04-08T00:00:00"/>
    <x v="0"/>
    <n v="1694"/>
    <n v="289"/>
  </r>
  <r>
    <s v="Ches Bonnell"/>
    <x v="1"/>
    <s v="Mint Chip Choco"/>
    <d v="2022-04-08T00:00:00"/>
    <x v="0"/>
    <n v="2688"/>
    <n v="209"/>
  </r>
  <r>
    <s v="Dotty Strutley"/>
    <x v="3"/>
    <s v="Mint Chip Choco"/>
    <d v="2022-04-14T00:00:00"/>
    <x v="0"/>
    <n v="1260"/>
    <n v="239"/>
  </r>
  <r>
    <s v="Roddy Speechley"/>
    <x v="4"/>
    <s v="Orange Choco"/>
    <d v="2022-04-01T00:00:00"/>
    <x v="0"/>
    <n v="49"/>
    <n v="97"/>
  </r>
  <r>
    <s v="Madelene Upcott"/>
    <x v="0"/>
    <s v="Orange Choco"/>
    <d v="2022-04-15T00:00:00"/>
    <x v="0"/>
    <n v="6713"/>
    <n v="398"/>
  </r>
  <r>
    <s v="Oby Sorrel"/>
    <x v="1"/>
    <s v="Orange Choco"/>
    <d v="2022-04-15T00:00:00"/>
    <x v="0"/>
    <n v="7315"/>
    <n v="237"/>
  </r>
  <r>
    <s v="Oby Sorrel"/>
    <x v="5"/>
    <s v="Orange Choco"/>
    <d v="2022-04-27T00:00:00"/>
    <x v="0"/>
    <n v="8757"/>
    <n v="338"/>
  </r>
  <r>
    <s v="Ches Bonnell"/>
    <x v="1"/>
    <s v="Orange Choco"/>
    <d v="2022-04-27T00:00:00"/>
    <x v="0"/>
    <n v="14238"/>
    <n v="54"/>
  </r>
  <r>
    <s v="Kelci Walkden"/>
    <x v="0"/>
    <s v="Orange Choco"/>
    <d v="2022-04-29T00:00:00"/>
    <x v="0"/>
    <n v="11116"/>
    <n v="432"/>
  </r>
  <r>
    <s v="Jan Morforth"/>
    <x v="1"/>
    <s v="Organic Choco Syrup"/>
    <d v="2022-04-12T00:00:00"/>
    <x v="0"/>
    <n v="1197"/>
    <n v="356"/>
  </r>
  <r>
    <s v="Kelci Walkden"/>
    <x v="5"/>
    <s v="Peanut Butter Cubes"/>
    <d v="2022-04-08T00:00:00"/>
    <x v="0"/>
    <n v="7532"/>
    <n v="44"/>
  </r>
  <r>
    <s v="Jehu Rudeforth"/>
    <x v="3"/>
    <s v="Peanut Butter Cubes"/>
    <d v="2022-04-14T00:00:00"/>
    <x v="0"/>
    <n v="28"/>
    <n v="446"/>
  </r>
  <r>
    <s v="Ches Bonnell"/>
    <x v="1"/>
    <s v="Peanut Butter Cubes"/>
    <d v="2022-04-15T00:00:00"/>
    <x v="0"/>
    <n v="2156"/>
    <n v="260"/>
  </r>
  <r>
    <s v="Andria Kimpton"/>
    <x v="0"/>
    <s v="Peanut Butter Cubes"/>
    <d v="2022-04-20T00:00:00"/>
    <x v="0"/>
    <n v="6678"/>
    <n v="148"/>
  </r>
  <r>
    <s v="Jan Morforth"/>
    <x v="0"/>
    <s v="Peanut Butter Cubes"/>
    <d v="2022-04-27T00:00:00"/>
    <x v="0"/>
    <n v="12726"/>
    <n v="342"/>
  </r>
  <r>
    <s v="Camilla Castle"/>
    <x v="4"/>
    <s v="Raspberry Choco"/>
    <d v="2022-04-04T00:00:00"/>
    <x v="0"/>
    <n v="4746"/>
    <n v="137"/>
  </r>
  <r>
    <s v="Oby Sorrel"/>
    <x v="1"/>
    <s v="Raspberry Choco"/>
    <d v="2022-04-08T00:00:00"/>
    <x v="0"/>
    <n v="4599"/>
    <n v="323"/>
  </r>
  <r>
    <s v="Barr Faughny"/>
    <x v="2"/>
    <s v="Raspberry Choco"/>
    <d v="2022-04-12T00:00:00"/>
    <x v="0"/>
    <n v="9282"/>
    <n v="101"/>
  </r>
  <r>
    <s v="Oby Sorrel"/>
    <x v="3"/>
    <s v="Raspberry Choco"/>
    <d v="2022-04-14T00:00:00"/>
    <x v="0"/>
    <n v="6832"/>
    <n v="46"/>
  </r>
  <r>
    <s v="Karlen McCaffrey"/>
    <x v="2"/>
    <s v="Raspberry Choco"/>
    <d v="2022-04-15T00:00:00"/>
    <x v="0"/>
    <n v="14749"/>
    <n v="354"/>
  </r>
  <r>
    <s v="Beverie Moffet"/>
    <x v="2"/>
    <s v="Raspberry Choco"/>
    <d v="2022-04-19T00:00:00"/>
    <x v="0"/>
    <n v="14798"/>
    <n v="83"/>
  </r>
  <r>
    <s v="Mallorie Waber"/>
    <x v="0"/>
    <s v="Raspberry Choco"/>
    <d v="2022-04-25T00:00:00"/>
    <x v="0"/>
    <n v="8400"/>
    <n v="27"/>
  </r>
  <r>
    <s v="Roddy Speechley"/>
    <x v="2"/>
    <s v="Smooth Sliky Salty"/>
    <d v="2022-04-05T00:00:00"/>
    <x v="0"/>
    <n v="3017"/>
    <n v="140"/>
  </r>
  <r>
    <s v="Kaine Padly"/>
    <x v="4"/>
    <s v="Smooth Sliky Salty"/>
    <d v="2022-04-12T00:00:00"/>
    <x v="0"/>
    <n v="7"/>
    <n v="518"/>
  </r>
  <r>
    <s v="Curtice Advani"/>
    <x v="3"/>
    <s v="Smooth Sliky Salty"/>
    <d v="2022-04-19T00:00:00"/>
    <x v="0"/>
    <n v="19327"/>
    <n v="135"/>
  </r>
  <r>
    <s v="Dennison Crosswaite"/>
    <x v="1"/>
    <s v="Smooth Sliky Salty"/>
    <d v="2022-04-26T00:00:00"/>
    <x v="0"/>
    <n v="546"/>
    <n v="142"/>
  </r>
  <r>
    <s v="Gunar Cockshoot"/>
    <x v="5"/>
    <s v="Spicy Special Slims"/>
    <d v="2022-04-05T00:00:00"/>
    <x v="0"/>
    <n v="13405"/>
    <n v="12"/>
  </r>
  <r>
    <s v="Van Tuxwell"/>
    <x v="3"/>
    <s v="Spicy Special Slims"/>
    <d v="2022-04-11T00:00:00"/>
    <x v="0"/>
    <n v="6167"/>
    <n v="4"/>
  </r>
  <r>
    <s v="Jan Morforth"/>
    <x v="3"/>
    <s v="Spicy Special Slims"/>
    <d v="2022-04-12T00:00:00"/>
    <x v="0"/>
    <n v="1939"/>
    <n v="520"/>
  </r>
  <r>
    <s v="Beverie Moffet"/>
    <x v="3"/>
    <s v="Spicy Special Slims"/>
    <d v="2022-04-21T00:00:00"/>
    <x v="0"/>
    <n v="3339"/>
    <n v="171"/>
  </r>
  <r>
    <s v="Oby Sorrel"/>
    <x v="0"/>
    <s v="Spicy Special Slims"/>
    <d v="2022-04-26T00:00:00"/>
    <x v="0"/>
    <n v="11389"/>
    <n v="26"/>
  </r>
  <r>
    <s v="Kelci Walkden"/>
    <x v="2"/>
    <s v="Spicy Special Slims"/>
    <d v="2022-04-29T00:00:00"/>
    <x v="0"/>
    <n v="77"/>
    <n v="69"/>
  </r>
  <r>
    <s v="Roddy Speechley"/>
    <x v="5"/>
    <s v="White Choc"/>
    <d v="2022-04-05T00:00:00"/>
    <x v="0"/>
    <n v="5887"/>
    <n v="268"/>
  </r>
  <r>
    <s v="Brien Boise"/>
    <x v="1"/>
    <s v="White Choc"/>
    <d v="2022-04-12T00:00:00"/>
    <x v="0"/>
    <n v="5299"/>
    <n v="167"/>
  </r>
  <r>
    <s v="Gigi Bohling"/>
    <x v="3"/>
    <s v="White Choc"/>
    <d v="2022-04-13T00:00:00"/>
    <x v="0"/>
    <n v="1393"/>
    <n v="172"/>
  </r>
  <r>
    <s v="Kelci Walkden"/>
    <x v="4"/>
    <s v="White Choc"/>
    <d v="2022-04-13T00:00:00"/>
    <x v="0"/>
    <n v="7609"/>
    <n v="150"/>
  </r>
  <r>
    <s v="Kaine Padly"/>
    <x v="0"/>
    <s v="50% Dark Bites"/>
    <d v="2022-08-02T00:00:00"/>
    <x v="1"/>
    <n v="8995"/>
    <n v="78"/>
  </r>
  <r>
    <s v="Wilone O'Kielt"/>
    <x v="0"/>
    <s v="50% Dark Bites"/>
    <d v="2022-08-03T00:00:00"/>
    <x v="1"/>
    <n v="10031"/>
    <n v="114"/>
  </r>
  <r>
    <s v="Kaine Padly"/>
    <x v="2"/>
    <s v="50% Dark Bites"/>
    <d v="2022-08-03T00:00:00"/>
    <x v="1"/>
    <n v="70"/>
    <n v="27"/>
  </r>
  <r>
    <s v="Gunar Cockshoot"/>
    <x v="3"/>
    <s v="50% Dark Bites"/>
    <d v="2022-08-09T00:00:00"/>
    <x v="1"/>
    <n v="12992"/>
    <n v="83"/>
  </r>
  <r>
    <s v="Husein Augar"/>
    <x v="0"/>
    <s v="50% Dark Bites"/>
    <d v="2022-08-19T00:00:00"/>
    <x v="1"/>
    <n v="14889"/>
    <n v="52"/>
  </r>
  <r>
    <s v="Andria Kimpton"/>
    <x v="1"/>
    <s v="50% Dark Bites"/>
    <d v="2022-08-24T00:00:00"/>
    <x v="1"/>
    <n v="2653"/>
    <n v="314"/>
  </r>
  <r>
    <s v="Karlen McCaffrey"/>
    <x v="4"/>
    <s v="70% Dark Bites"/>
    <d v="2022-08-02T00:00:00"/>
    <x v="1"/>
    <n v="126"/>
    <n v="40"/>
  </r>
  <r>
    <s v="Gigi Bohling"/>
    <x v="0"/>
    <s v="70% Dark Bites"/>
    <d v="2022-08-18T00:00:00"/>
    <x v="1"/>
    <n v="1372"/>
    <n v="105"/>
  </r>
  <r>
    <s v="Rafaelita Blaksland"/>
    <x v="4"/>
    <s v="70% Dark Bites"/>
    <d v="2022-08-24T00:00:00"/>
    <x v="1"/>
    <n v="679"/>
    <n v="280"/>
  </r>
  <r>
    <s v="Dennison Crosswaite"/>
    <x v="5"/>
    <s v="85% Dark Bars"/>
    <d v="2022-08-01T00:00:00"/>
    <x v="1"/>
    <n v="10885"/>
    <n v="90"/>
  </r>
  <r>
    <s v="Van Tuxwell"/>
    <x v="3"/>
    <s v="85% Dark Bars"/>
    <d v="2022-08-01T00:00:00"/>
    <x v="1"/>
    <n v="7896"/>
    <n v="94"/>
  </r>
  <r>
    <s v="Wilone O'Kielt"/>
    <x v="4"/>
    <s v="85% Dark Bars"/>
    <d v="2022-08-02T00:00:00"/>
    <x v="1"/>
    <n v="1827"/>
    <n v="117"/>
  </r>
  <r>
    <s v="Camilla Castle"/>
    <x v="4"/>
    <s v="85% Dark Bars"/>
    <d v="2022-08-08T00:00:00"/>
    <x v="1"/>
    <n v="15099"/>
    <n v="55"/>
  </r>
  <r>
    <s v="Husein Augar"/>
    <x v="2"/>
    <s v="85% Dark Bars"/>
    <d v="2022-08-08T00:00:00"/>
    <x v="1"/>
    <n v="378"/>
    <n v="54"/>
  </r>
  <r>
    <s v="Brien Boise"/>
    <x v="3"/>
    <s v="85% Dark Bars"/>
    <d v="2022-08-09T00:00:00"/>
    <x v="1"/>
    <n v="18032"/>
    <n v="205"/>
  </r>
  <r>
    <s v="Andria Kimpton"/>
    <x v="0"/>
    <s v="85% Dark Bars"/>
    <d v="2022-08-23T00:00:00"/>
    <x v="1"/>
    <n v="4186"/>
    <n v="233"/>
  </r>
  <r>
    <s v="Beverie Moffet"/>
    <x v="2"/>
    <s v="85% Dark Bars"/>
    <d v="2022-08-23T00:00:00"/>
    <x v="1"/>
    <n v="12404"/>
    <n v="334"/>
  </r>
  <r>
    <s v="Barr Faughny"/>
    <x v="2"/>
    <s v="85% Dark Bars"/>
    <d v="2022-08-25T00:00:00"/>
    <x v="1"/>
    <n v="12761"/>
    <n v="47"/>
  </r>
  <r>
    <s v="Mallorie Waber"/>
    <x v="0"/>
    <s v="85% Dark Bars"/>
    <d v="2022-08-26T00:00:00"/>
    <x v="1"/>
    <n v="2541"/>
    <n v="53"/>
  </r>
  <r>
    <s v="Beverie Moffet"/>
    <x v="4"/>
    <s v="85% Dark Bars"/>
    <d v="2022-08-30T00:00:00"/>
    <x v="1"/>
    <n v="11200"/>
    <n v="22"/>
  </r>
  <r>
    <s v="Madelene Upcott"/>
    <x v="0"/>
    <s v="99% Dark &amp; Pure"/>
    <d v="2022-08-01T00:00:00"/>
    <x v="1"/>
    <n v="4326"/>
    <n v="154"/>
  </r>
  <r>
    <s v="Oby Sorrel"/>
    <x v="5"/>
    <s v="99% Dark &amp; Pure"/>
    <d v="2022-08-01T00:00:00"/>
    <x v="1"/>
    <n v="3605"/>
    <n v="403"/>
  </r>
  <r>
    <s v="Camilla Castle"/>
    <x v="3"/>
    <s v="99% Dark &amp; Pure"/>
    <d v="2022-08-02T00:00:00"/>
    <x v="1"/>
    <n v="203"/>
    <n v="207"/>
  </r>
  <r>
    <s v="Dotty Strutley"/>
    <x v="2"/>
    <s v="99% Dark &amp; Pure"/>
    <d v="2022-08-09T00:00:00"/>
    <x v="1"/>
    <n v="3822"/>
    <n v="320"/>
  </r>
  <r>
    <s v="Beverie Moffet"/>
    <x v="1"/>
    <s v="99% Dark &amp; Pure"/>
    <d v="2022-08-10T00:00:00"/>
    <x v="1"/>
    <n v="3486"/>
    <n v="121"/>
  </r>
  <r>
    <s v="Kelci Walkden"/>
    <x v="1"/>
    <s v="99% Dark &amp; Pure"/>
    <d v="2022-08-12T00:00:00"/>
    <x v="1"/>
    <n v="3507"/>
    <n v="114"/>
  </r>
  <r>
    <s v="Kelci Walkden"/>
    <x v="5"/>
    <s v="99% Dark &amp; Pure"/>
    <d v="2022-08-15T00:00:00"/>
    <x v="1"/>
    <n v="4830"/>
    <n v="50"/>
  </r>
  <r>
    <s v="Gunar Cockshoot"/>
    <x v="0"/>
    <s v="99% Dark &amp; Pure"/>
    <d v="2022-08-18T00:00:00"/>
    <x v="1"/>
    <n v="7952"/>
    <n v="235"/>
  </r>
  <r>
    <s v="Kelci Walkden"/>
    <x v="2"/>
    <s v="99% Dark &amp; Pure"/>
    <d v="2022-08-18T00:00:00"/>
    <x v="1"/>
    <n v="7714"/>
    <n v="238"/>
  </r>
  <r>
    <s v="Husein Augar"/>
    <x v="0"/>
    <s v="99% Dark &amp; Pure"/>
    <d v="2022-08-26T00:00:00"/>
    <x v="1"/>
    <n v="3087"/>
    <n v="128"/>
  </r>
  <r>
    <s v="Camilla Castle"/>
    <x v="4"/>
    <s v="99% Dark &amp; Pure"/>
    <d v="2022-08-26T00:00:00"/>
    <x v="1"/>
    <n v="2268"/>
    <n v="42"/>
  </r>
  <r>
    <s v="Gunar Cockshoot"/>
    <x v="5"/>
    <s v="After Nines"/>
    <d v="2022-08-04T00:00:00"/>
    <x v="1"/>
    <n v="2744"/>
    <n v="200"/>
  </r>
  <r>
    <s v="Wilone O'Kielt"/>
    <x v="3"/>
    <s v="After Nines"/>
    <d v="2022-08-04T00:00:00"/>
    <x v="1"/>
    <n v="12026"/>
    <n v="262"/>
  </r>
  <r>
    <s v="Husein Augar"/>
    <x v="4"/>
    <s v="After Nines"/>
    <d v="2022-08-04T00:00:00"/>
    <x v="1"/>
    <n v="6433"/>
    <n v="7"/>
  </r>
  <r>
    <s v="Gunar Cockshoot"/>
    <x v="4"/>
    <s v="After Nines"/>
    <d v="2022-08-09T00:00:00"/>
    <x v="1"/>
    <n v="7175"/>
    <n v="145"/>
  </r>
  <r>
    <s v="Karlen McCaffrey"/>
    <x v="0"/>
    <s v="After Nines"/>
    <d v="2022-08-11T00:00:00"/>
    <x v="1"/>
    <n v="2303"/>
    <n v="67"/>
  </r>
  <r>
    <s v="Curtice Advani"/>
    <x v="0"/>
    <s v="After Nines"/>
    <d v="2022-08-11T00:00:00"/>
    <x v="1"/>
    <n v="63"/>
    <n v="105"/>
  </r>
  <r>
    <s v="Gunar Cockshoot"/>
    <x v="2"/>
    <s v="After Nines"/>
    <d v="2022-08-15T00:00:00"/>
    <x v="1"/>
    <n v="3738"/>
    <n v="261"/>
  </r>
  <r>
    <s v="Kaine Padly"/>
    <x v="5"/>
    <s v="After Nines"/>
    <d v="2022-08-22T00:00:00"/>
    <x v="1"/>
    <n v="5845"/>
    <n v="172"/>
  </r>
  <r>
    <s v="Mallorie Waber"/>
    <x v="0"/>
    <s v="Almond Choco"/>
    <d v="2022-08-01T00:00:00"/>
    <x v="1"/>
    <n v="7882"/>
    <n v="125"/>
  </r>
  <r>
    <s v="Kaine Padly"/>
    <x v="5"/>
    <s v="Almond Choco"/>
    <d v="2022-08-12T00:00:00"/>
    <x v="1"/>
    <n v="6055"/>
    <n v="73"/>
  </r>
  <r>
    <s v="Gigi Bohling"/>
    <x v="0"/>
    <s v="Almond Choco"/>
    <d v="2022-08-17T00:00:00"/>
    <x v="1"/>
    <n v="910"/>
    <n v="117"/>
  </r>
  <r>
    <s v="Madelene Upcott"/>
    <x v="5"/>
    <s v="Almond Choco"/>
    <d v="2022-08-22T00:00:00"/>
    <x v="1"/>
    <n v="7602"/>
    <n v="102"/>
  </r>
  <r>
    <s v="Jehu Rudeforth"/>
    <x v="3"/>
    <s v="Almond Choco"/>
    <d v="2022-08-30T00:00:00"/>
    <x v="1"/>
    <n v="10122"/>
    <n v="100"/>
  </r>
  <r>
    <s v="Jan Morforth"/>
    <x v="3"/>
    <s v="Baker's Choco Chips"/>
    <d v="2022-08-01T00:00:00"/>
    <x v="1"/>
    <n v="13727"/>
    <n v="79"/>
  </r>
  <r>
    <s v="Beverie Moffet"/>
    <x v="4"/>
    <s v="Baker's Choco Chips"/>
    <d v="2022-08-03T00:00:00"/>
    <x v="1"/>
    <n v="1372"/>
    <n v="144"/>
  </r>
  <r>
    <s v="Beverie Moffet"/>
    <x v="0"/>
    <s v="Baker's Choco Chips"/>
    <d v="2022-08-04T00:00:00"/>
    <x v="1"/>
    <n v="3192"/>
    <n v="109"/>
  </r>
  <r>
    <s v="Andria Kimpton"/>
    <x v="0"/>
    <s v="Baker's Choco Chips"/>
    <d v="2022-08-09T00:00:00"/>
    <x v="1"/>
    <n v="329"/>
    <n v="109"/>
  </r>
  <r>
    <s v="Dennison Crosswaite"/>
    <x v="2"/>
    <s v="Baker's Choco Chips"/>
    <d v="2022-08-11T00:00:00"/>
    <x v="1"/>
    <n v="17465"/>
    <n v="271"/>
  </r>
  <r>
    <s v="Oby Sorrel"/>
    <x v="2"/>
    <s v="Baker's Choco Chips"/>
    <d v="2022-08-12T00:00:00"/>
    <x v="1"/>
    <n v="8001"/>
    <n v="120"/>
  </r>
  <r>
    <s v="Barr Faughny"/>
    <x v="3"/>
    <s v="Baker's Choco Chips"/>
    <d v="2022-08-18T00:00:00"/>
    <x v="1"/>
    <n v="6454"/>
    <n v="141"/>
  </r>
  <r>
    <s v="Rafaelita Blaksland"/>
    <x v="0"/>
    <s v="Baker's Choco Chips"/>
    <d v="2022-08-22T00:00:00"/>
    <x v="1"/>
    <n v="2786"/>
    <n v="51"/>
  </r>
  <r>
    <s v="Madelene Upcott"/>
    <x v="2"/>
    <s v="Baker's Choco Chips"/>
    <d v="2022-08-22T00:00:00"/>
    <x v="1"/>
    <n v="5621"/>
    <n v="140"/>
  </r>
  <r>
    <s v="Rafaelita Blaksland"/>
    <x v="5"/>
    <s v="Caramel Stuffed Bars"/>
    <d v="2022-08-01T00:00:00"/>
    <x v="1"/>
    <n v="7119"/>
    <n v="101"/>
  </r>
  <r>
    <s v="Jan Morforth"/>
    <x v="5"/>
    <s v="Caramel Stuffed Bars"/>
    <d v="2022-08-02T00:00:00"/>
    <x v="1"/>
    <n v="9541"/>
    <n v="114"/>
  </r>
  <r>
    <s v="Jan Morforth"/>
    <x v="1"/>
    <s v="Caramel Stuffed Bars"/>
    <d v="2022-08-02T00:00:00"/>
    <x v="1"/>
    <n v="3094"/>
    <n v="468"/>
  </r>
  <r>
    <s v="Dotty Strutley"/>
    <x v="1"/>
    <s v="Caramel Stuffed Bars"/>
    <d v="2022-08-10T00:00:00"/>
    <x v="1"/>
    <n v="5768"/>
    <n v="235"/>
  </r>
  <r>
    <s v="Camilla Castle"/>
    <x v="3"/>
    <s v="Drinking Coco"/>
    <d v="2022-08-08T00:00:00"/>
    <x v="1"/>
    <n v="469"/>
    <n v="163"/>
  </r>
  <r>
    <s v="Andria Kimpton"/>
    <x v="5"/>
    <s v="Eclairs"/>
    <d v="2022-08-11T00:00:00"/>
    <x v="1"/>
    <n v="308"/>
    <n v="125"/>
  </r>
  <r>
    <s v="Karlen McCaffrey"/>
    <x v="2"/>
    <s v="Eclairs"/>
    <d v="2022-08-15T00:00:00"/>
    <x v="1"/>
    <n v="868"/>
    <n v="125"/>
  </r>
  <r>
    <s v="Mallorie Waber"/>
    <x v="0"/>
    <s v="Eclairs"/>
    <d v="2022-08-22T00:00:00"/>
    <x v="1"/>
    <n v="9527"/>
    <n v="222"/>
  </r>
  <r>
    <s v="Kaine Padly"/>
    <x v="2"/>
    <s v="Eclairs"/>
    <d v="2022-08-22T00:00:00"/>
    <x v="1"/>
    <n v="7623"/>
    <n v="10"/>
  </r>
  <r>
    <s v="Oby Sorrel"/>
    <x v="3"/>
    <s v="Eclairs"/>
    <d v="2022-08-25T00:00:00"/>
    <x v="1"/>
    <n v="5663"/>
    <n v="322"/>
  </r>
  <r>
    <s v="Husein Augar"/>
    <x v="1"/>
    <s v="Eclairs"/>
    <d v="2022-08-30T00:00:00"/>
    <x v="1"/>
    <n v="1750"/>
    <n v="252"/>
  </r>
  <r>
    <s v="Wilone O'Kielt"/>
    <x v="5"/>
    <s v="Fruit &amp; Nut Bars"/>
    <d v="2022-08-08T00:00:00"/>
    <x v="1"/>
    <n v="3437"/>
    <n v="181"/>
  </r>
  <r>
    <s v="Dotty Strutley"/>
    <x v="0"/>
    <s v="Fruit &amp; Nut Bars"/>
    <d v="2022-08-23T00:00:00"/>
    <x v="1"/>
    <n v="280"/>
    <n v="311"/>
  </r>
  <r>
    <s v="Rafaelita Blaksland"/>
    <x v="5"/>
    <s v="Fruit &amp; Nut Bars"/>
    <d v="2022-08-24T00:00:00"/>
    <x v="1"/>
    <n v="483"/>
    <n v="185"/>
  </r>
  <r>
    <s v="Marney O'Breen"/>
    <x v="4"/>
    <s v="Fruit &amp; Nut Bars"/>
    <d v="2022-08-25T00:00:00"/>
    <x v="1"/>
    <n v="8939"/>
    <n v="4"/>
  </r>
  <r>
    <s v="Gunar Cockshoot"/>
    <x v="4"/>
    <s v="Choco Coated Almonds"/>
    <d v="2022-08-01T00:00:00"/>
    <x v="1"/>
    <n v="13062"/>
    <n v="62"/>
  </r>
  <r>
    <s v="Kaine Padly"/>
    <x v="1"/>
    <s v="Choco Coated Almonds"/>
    <d v="2022-08-03T00:00:00"/>
    <x v="1"/>
    <n v="8022"/>
    <n v="123"/>
  </r>
  <r>
    <s v="Jan Morforth"/>
    <x v="3"/>
    <s v="Choco Coated Almonds"/>
    <d v="2022-08-12T00:00:00"/>
    <x v="1"/>
    <n v="2541"/>
    <n v="134"/>
  </r>
  <r>
    <s v="Husein Augar"/>
    <x v="5"/>
    <s v="Choco Coated Almonds"/>
    <d v="2022-08-15T00:00:00"/>
    <x v="1"/>
    <n v="3381"/>
    <n v="408"/>
  </r>
  <r>
    <s v="Curtice Advani"/>
    <x v="5"/>
    <s v="Choco Coated Almonds"/>
    <d v="2022-08-18T00:00:00"/>
    <x v="1"/>
    <n v="5859"/>
    <n v="7"/>
  </r>
  <r>
    <s v="Van Tuxwell"/>
    <x v="5"/>
    <s v="Choco Coated Almonds"/>
    <d v="2022-08-19T00:00:00"/>
    <x v="1"/>
    <n v="2282"/>
    <n v="296"/>
  </r>
  <r>
    <s v="Marney O'Breen"/>
    <x v="5"/>
    <s v="Choco Coated Almonds"/>
    <d v="2022-08-22T00:00:00"/>
    <x v="1"/>
    <n v="2639"/>
    <n v="406"/>
  </r>
  <r>
    <s v="Wilone O'Kielt"/>
    <x v="3"/>
    <s v="Choco Coated Almonds"/>
    <d v="2022-08-22T00:00:00"/>
    <x v="1"/>
    <n v="2933"/>
    <n v="233"/>
  </r>
  <r>
    <s v="Ches Bonnell"/>
    <x v="5"/>
    <s v="Choco Coated Almonds"/>
    <d v="2022-08-24T00:00:00"/>
    <x v="1"/>
    <n v="15547"/>
    <n v="269"/>
  </r>
  <r>
    <s v="Rafaelita Blaksland"/>
    <x v="0"/>
    <s v="Manuka Honey Choco"/>
    <d v="2022-08-03T00:00:00"/>
    <x v="1"/>
    <n v="4396"/>
    <n v="131"/>
  </r>
  <r>
    <s v="Brien Boise"/>
    <x v="5"/>
    <s v="Manuka Honey Choco"/>
    <d v="2022-08-09T00:00:00"/>
    <x v="1"/>
    <n v="6930"/>
    <n v="182"/>
  </r>
  <r>
    <s v="Dotty Strutley"/>
    <x v="2"/>
    <s v="Manuka Honey Choco"/>
    <d v="2022-08-10T00:00:00"/>
    <x v="1"/>
    <n v="273"/>
    <n v="210"/>
  </r>
  <r>
    <s v="Jan Morforth"/>
    <x v="1"/>
    <s v="Manuka Honey Choco"/>
    <d v="2022-08-18T00:00:00"/>
    <x v="1"/>
    <n v="3388"/>
    <n v="212"/>
  </r>
  <r>
    <s v="Brien Boise"/>
    <x v="2"/>
    <s v="Manuka Honey Choco"/>
    <d v="2022-08-22T00:00:00"/>
    <x v="1"/>
    <n v="1904"/>
    <n v="8"/>
  </r>
  <r>
    <s v="Barr Faughny"/>
    <x v="5"/>
    <s v="Manuka Honey Choco"/>
    <d v="2022-08-25T00:00:00"/>
    <x v="1"/>
    <n v="3402"/>
    <n v="249"/>
  </r>
  <r>
    <s v="Ches Bonnell"/>
    <x v="4"/>
    <s v="Milk Bars"/>
    <d v="2022-08-17T00:00:00"/>
    <x v="1"/>
    <n v="4389"/>
    <n v="126"/>
  </r>
  <r>
    <s v="Wilone O'Kielt"/>
    <x v="1"/>
    <s v="Milk Bars"/>
    <d v="2022-08-26T00:00:00"/>
    <x v="1"/>
    <n v="301"/>
    <n v="65"/>
  </r>
  <r>
    <s v="Dotty Strutley"/>
    <x v="0"/>
    <s v="Mint Chip Choco"/>
    <d v="2022-08-01T00:00:00"/>
    <x v="1"/>
    <n v="6790"/>
    <n v="25"/>
  </r>
  <r>
    <s v="Brien Boise"/>
    <x v="4"/>
    <s v="Mint Chip Choco"/>
    <d v="2022-08-01T00:00:00"/>
    <x v="1"/>
    <n v="63"/>
    <n v="181"/>
  </r>
  <r>
    <s v="Gunar Cockshoot"/>
    <x v="3"/>
    <s v="Mint Chip Choco"/>
    <d v="2022-08-08T00:00:00"/>
    <x v="1"/>
    <n v="4256"/>
    <n v="67"/>
  </r>
  <r>
    <s v="Wilone O'Kielt"/>
    <x v="4"/>
    <s v="Mint Chip Choco"/>
    <d v="2022-08-19T00:00:00"/>
    <x v="1"/>
    <n v="11662"/>
    <n v="242"/>
  </r>
  <r>
    <s v="Wilone O'Kielt"/>
    <x v="3"/>
    <s v="Mint Chip Choco"/>
    <d v="2022-08-22T00:00:00"/>
    <x v="1"/>
    <n v="1309"/>
    <n v="51"/>
  </r>
  <r>
    <s v="Madelene Upcott"/>
    <x v="3"/>
    <s v="Mint Chip Choco"/>
    <d v="2022-08-24T00:00:00"/>
    <x v="1"/>
    <n v="3836"/>
    <n v="71"/>
  </r>
  <r>
    <s v="Curtice Advani"/>
    <x v="2"/>
    <s v="Mint Chip Choco"/>
    <d v="2022-08-24T00:00:00"/>
    <x v="1"/>
    <n v="4802"/>
    <n v="296"/>
  </r>
  <r>
    <s v="Kelci Walkden"/>
    <x v="1"/>
    <s v="Orange Choco"/>
    <d v="2022-08-01T00:00:00"/>
    <x v="1"/>
    <n v="3640"/>
    <n v="3"/>
  </r>
  <r>
    <s v="Dotty Strutley"/>
    <x v="4"/>
    <s v="Orange Choco"/>
    <d v="2022-08-04T00:00:00"/>
    <x v="1"/>
    <n v="2030"/>
    <n v="146"/>
  </r>
  <r>
    <s v="Van Tuxwell"/>
    <x v="0"/>
    <s v="Organic Choco Syrup"/>
    <d v="2022-08-10T00:00:00"/>
    <x v="1"/>
    <n v="19453"/>
    <n v="14"/>
  </r>
  <r>
    <s v="Gunar Cockshoot"/>
    <x v="2"/>
    <s v="Organic Choco Syrup"/>
    <d v="2022-08-10T00:00:00"/>
    <x v="1"/>
    <n v="2331"/>
    <n v="321"/>
  </r>
  <r>
    <s v="Van Tuxwell"/>
    <x v="1"/>
    <s v="Organic Choco Syrup"/>
    <d v="2022-08-26T00:00:00"/>
    <x v="1"/>
    <n v="2002"/>
    <n v="214"/>
  </r>
  <r>
    <s v="Marney O'Breen"/>
    <x v="4"/>
    <s v="Peanut Butter Cubes"/>
    <d v="2022-08-03T00:00:00"/>
    <x v="1"/>
    <n v="8379"/>
    <n v="173"/>
  </r>
  <r>
    <s v="Karlen McCaffrey"/>
    <x v="5"/>
    <s v="Peanut Butter Cubes"/>
    <d v="2022-08-12T00:00:00"/>
    <x v="1"/>
    <n v="3094"/>
    <n v="159"/>
  </r>
  <r>
    <s v="Madelene Upcott"/>
    <x v="1"/>
    <s v="Peanut Butter Cubes"/>
    <d v="2022-08-12T00:00:00"/>
    <x v="1"/>
    <n v="7756"/>
    <n v="85"/>
  </r>
  <r>
    <s v="Roddy Speechley"/>
    <x v="1"/>
    <s v="Peanut Butter Cubes"/>
    <d v="2022-08-17T00:00:00"/>
    <x v="1"/>
    <n v="5691"/>
    <n v="171"/>
  </r>
  <r>
    <s v="Beverie Moffet"/>
    <x v="2"/>
    <s v="Peanut Butter Cubes"/>
    <d v="2022-08-18T00:00:00"/>
    <x v="1"/>
    <n v="13930"/>
    <n v="339"/>
  </r>
  <r>
    <s v="Brien Boise"/>
    <x v="0"/>
    <s v="Peanut Butter Cubes"/>
    <d v="2022-08-19T00:00:00"/>
    <x v="1"/>
    <n v="301"/>
    <n v="205"/>
  </r>
  <r>
    <s v="Dotty Strutley"/>
    <x v="5"/>
    <s v="Raspberry Choco"/>
    <d v="2022-08-03T00:00:00"/>
    <x v="1"/>
    <n v="4347"/>
    <n v="238"/>
  </r>
  <r>
    <s v="Gigi Bohling"/>
    <x v="4"/>
    <s v="Raspberry Choco"/>
    <d v="2022-08-09T00:00:00"/>
    <x v="1"/>
    <n v="1127"/>
    <n v="176"/>
  </r>
  <r>
    <s v="Gunar Cockshoot"/>
    <x v="1"/>
    <s v="Raspberry Choco"/>
    <d v="2022-08-11T00:00:00"/>
    <x v="1"/>
    <n v="6811"/>
    <n v="344"/>
  </r>
  <r>
    <s v="Barr Faughny"/>
    <x v="1"/>
    <s v="Raspberry Choco"/>
    <d v="2022-08-22T00:00:00"/>
    <x v="1"/>
    <n v="5481"/>
    <n v="69"/>
  </r>
  <r>
    <s v="Camilla Castle"/>
    <x v="0"/>
    <s v="Raspberry Choco"/>
    <d v="2022-08-23T00:00:00"/>
    <x v="1"/>
    <n v="6342"/>
    <n v="178"/>
  </r>
  <r>
    <s v="Karlen McCaffrey"/>
    <x v="0"/>
    <s v="Raspberry Choco"/>
    <d v="2022-08-23T00:00:00"/>
    <x v="1"/>
    <n v="994"/>
    <n v="57"/>
  </r>
  <r>
    <s v="Gunar Cockshoot"/>
    <x v="4"/>
    <s v="Raspberry Choco"/>
    <d v="2022-08-24T00:00:00"/>
    <x v="1"/>
    <n v="630"/>
    <n v="52"/>
  </r>
  <r>
    <s v="Madelene Upcott"/>
    <x v="1"/>
    <s v="Raspberry Choco"/>
    <d v="2022-08-26T00:00:00"/>
    <x v="1"/>
    <n v="7357"/>
    <n v="341"/>
  </r>
  <r>
    <s v="Curtice Advani"/>
    <x v="5"/>
    <s v="Smooth Sliky Salty"/>
    <d v="2022-08-01T00:00:00"/>
    <x v="1"/>
    <n v="2660"/>
    <n v="12"/>
  </r>
  <r>
    <s v="Ches Bonnell"/>
    <x v="3"/>
    <s v="Smooth Sliky Salty"/>
    <d v="2022-08-03T00:00:00"/>
    <x v="1"/>
    <n v="8043"/>
    <n v="18"/>
  </r>
  <r>
    <s v="Jan Morforth"/>
    <x v="3"/>
    <s v="Smooth Sliky Salty"/>
    <d v="2022-08-03T00:00:00"/>
    <x v="1"/>
    <n v="11298"/>
    <n v="89"/>
  </r>
  <r>
    <s v="Roddy Speechley"/>
    <x v="3"/>
    <s v="Smooth Sliky Salty"/>
    <d v="2022-08-10T00:00:00"/>
    <x v="1"/>
    <n v="5103"/>
    <n v="140"/>
  </r>
  <r>
    <s v="Jehu Rudeforth"/>
    <x v="1"/>
    <s v="Smooth Sliky Salty"/>
    <d v="2022-08-24T00:00:00"/>
    <x v="1"/>
    <n v="1463"/>
    <n v="113"/>
  </r>
  <r>
    <s v="Karlen McCaffrey"/>
    <x v="5"/>
    <s v="Spicy Special Slims"/>
    <d v="2022-08-02T00:00:00"/>
    <x v="1"/>
    <n v="6328"/>
    <n v="47"/>
  </r>
  <r>
    <s v="Rafaelita Blaksland"/>
    <x v="1"/>
    <s v="Spicy Special Slims"/>
    <d v="2022-08-03T00:00:00"/>
    <x v="1"/>
    <n v="9345"/>
    <n v="133"/>
  </r>
  <r>
    <s v="Ches Bonnell"/>
    <x v="5"/>
    <s v="Spicy Special Slims"/>
    <d v="2022-08-05T00:00:00"/>
    <x v="1"/>
    <n v="5327"/>
    <n v="183"/>
  </r>
  <r>
    <s v="Dennison Crosswaite"/>
    <x v="5"/>
    <s v="Spicy Special Slims"/>
    <d v="2022-08-10T00:00:00"/>
    <x v="1"/>
    <n v="2527"/>
    <n v="216"/>
  </r>
  <r>
    <s v="Kelci Walkden"/>
    <x v="4"/>
    <s v="Spicy Special Slims"/>
    <d v="2022-08-11T00:00:00"/>
    <x v="1"/>
    <n v="658"/>
    <n v="65"/>
  </r>
  <r>
    <s v="Dotty Strutley"/>
    <x v="3"/>
    <s v="Spicy Special Slims"/>
    <d v="2022-08-12T00:00:00"/>
    <x v="1"/>
    <n v="910"/>
    <n v="204"/>
  </r>
  <r>
    <s v="Husein Augar"/>
    <x v="3"/>
    <s v="Spicy Special Slims"/>
    <d v="2022-08-22T00:00:00"/>
    <x v="1"/>
    <n v="2492"/>
    <n v="33"/>
  </r>
  <r>
    <s v="Husein Augar"/>
    <x v="1"/>
    <s v="Spicy Special Slims"/>
    <d v="2022-08-25T00:00:00"/>
    <x v="1"/>
    <n v="4697"/>
    <n v="42"/>
  </r>
  <r>
    <s v="Kaine Padly"/>
    <x v="3"/>
    <s v="Spicy Special Slims"/>
    <d v="2022-08-31T00:00:00"/>
    <x v="1"/>
    <n v="5614"/>
    <n v="137"/>
  </r>
  <r>
    <s v="Dennison Crosswaite"/>
    <x v="1"/>
    <s v="White Choc"/>
    <d v="2022-08-03T00:00:00"/>
    <x v="1"/>
    <n v="7238"/>
    <n v="265"/>
  </r>
  <r>
    <s v="Gunar Cockshoot"/>
    <x v="5"/>
    <s v="White Choc"/>
    <d v="2022-08-11T00:00:00"/>
    <x v="1"/>
    <n v="7560"/>
    <n v="15"/>
  </r>
  <r>
    <s v="Dotty Strutley"/>
    <x v="3"/>
    <s v="White Choc"/>
    <d v="2022-08-15T00:00:00"/>
    <x v="1"/>
    <n v="12327"/>
    <n v="330"/>
  </r>
  <r>
    <s v="Rafaelita Blaksland"/>
    <x v="2"/>
    <s v="White Choc"/>
    <d v="2022-08-16T00:00:00"/>
    <x v="1"/>
    <n v="4704"/>
    <n v="126"/>
  </r>
  <r>
    <s v="Camilla Castle"/>
    <x v="2"/>
    <s v="White Choc"/>
    <d v="2022-08-18T00:00:00"/>
    <x v="1"/>
    <n v="9681"/>
    <n v="24"/>
  </r>
  <r>
    <s v="Madelene Upcott"/>
    <x v="4"/>
    <s v="White Choc"/>
    <d v="2022-08-22T00:00:00"/>
    <x v="1"/>
    <n v="10794"/>
    <n v="51"/>
  </r>
  <r>
    <s v="Kelci Walkden"/>
    <x v="0"/>
    <s v="White Choc"/>
    <d v="2022-08-24T00:00:00"/>
    <x v="1"/>
    <n v="8715"/>
    <n v="168"/>
  </r>
  <r>
    <s v="Karlen McCaffrey"/>
    <x v="2"/>
    <s v="White Choc"/>
    <d v="2022-08-24T00:00:00"/>
    <x v="1"/>
    <n v="4592"/>
    <n v="2"/>
  </r>
  <r>
    <s v="Brien Boise"/>
    <x v="0"/>
    <s v="White Choc"/>
    <d v="2022-08-25T00:00:00"/>
    <x v="1"/>
    <n v="4879"/>
    <n v="22"/>
  </r>
  <r>
    <s v="Beverie Moffet"/>
    <x v="1"/>
    <s v="50% Dark Bites"/>
    <d v="2022-02-09T00:00:00"/>
    <x v="2"/>
    <n v="2499"/>
    <n v="271"/>
  </r>
  <r>
    <s v="Roddy Speechley"/>
    <x v="2"/>
    <s v="50% Dark Bites"/>
    <d v="2022-02-11T00:00:00"/>
    <x v="2"/>
    <n v="10458"/>
    <n v="316"/>
  </r>
  <r>
    <s v="Rafaelita Blaksland"/>
    <x v="1"/>
    <s v="50% Dark Bites"/>
    <d v="2022-02-16T00:00:00"/>
    <x v="2"/>
    <n v="10150"/>
    <n v="68"/>
  </r>
  <r>
    <s v="Mallorie Waber"/>
    <x v="1"/>
    <s v="50% Dark Bites"/>
    <d v="2022-02-21T00:00:00"/>
    <x v="2"/>
    <n v="5502"/>
    <n v="99"/>
  </r>
  <r>
    <s v="Kaine Padly"/>
    <x v="1"/>
    <s v="50% Dark Bites"/>
    <d v="2022-02-21T00:00:00"/>
    <x v="2"/>
    <n v="3143"/>
    <n v="67"/>
  </r>
  <r>
    <s v="Dennison Crosswaite"/>
    <x v="0"/>
    <s v="70% Dark Bites"/>
    <d v="2022-02-07T00:00:00"/>
    <x v="2"/>
    <n v="5859"/>
    <n v="108"/>
  </r>
  <r>
    <s v="Kaine Padly"/>
    <x v="0"/>
    <s v="70% Dark Bites"/>
    <d v="2022-02-08T00:00:00"/>
    <x v="2"/>
    <n v="6706"/>
    <n v="223"/>
  </r>
  <r>
    <s v="Jan Morforth"/>
    <x v="5"/>
    <s v="70% Dark Bites"/>
    <d v="2022-02-14T00:00:00"/>
    <x v="2"/>
    <n v="5894"/>
    <n v="305"/>
  </r>
  <r>
    <s v="Marney O'Breen"/>
    <x v="4"/>
    <s v="70% Dark Bites"/>
    <d v="2022-02-14T00:00:00"/>
    <x v="2"/>
    <n v="8603"/>
    <n v="352"/>
  </r>
  <r>
    <s v="Madelene Upcott"/>
    <x v="1"/>
    <s v="70% Dark Bites"/>
    <d v="2022-02-16T00:00:00"/>
    <x v="2"/>
    <n v="5397"/>
    <n v="239"/>
  </r>
  <r>
    <s v="Madelene Upcott"/>
    <x v="4"/>
    <s v="70% Dark Bites"/>
    <d v="2022-02-22T00:00:00"/>
    <x v="2"/>
    <n v="13356"/>
    <n v="93"/>
  </r>
  <r>
    <s v="Oby Sorrel"/>
    <x v="4"/>
    <s v="85% Dark Bars"/>
    <d v="2022-02-01T00:00:00"/>
    <x v="2"/>
    <n v="3381"/>
    <n v="417"/>
  </r>
  <r>
    <s v="Barr Faughny"/>
    <x v="0"/>
    <s v="85% Dark Bars"/>
    <d v="2022-02-10T00:00:00"/>
    <x v="2"/>
    <n v="8498"/>
    <n v="44"/>
  </r>
  <r>
    <s v="Beverie Moffet"/>
    <x v="5"/>
    <s v="85% Dark Bars"/>
    <d v="2022-02-16T00:00:00"/>
    <x v="2"/>
    <n v="6139"/>
    <n v="45"/>
  </r>
  <r>
    <s v="Brien Boise"/>
    <x v="5"/>
    <s v="85% Dark Bars"/>
    <d v="2022-02-17T00:00:00"/>
    <x v="2"/>
    <n v="10241"/>
    <n v="259"/>
  </r>
  <r>
    <s v="Madelene Upcott"/>
    <x v="5"/>
    <s v="85% Dark Bars"/>
    <d v="2022-02-17T00:00:00"/>
    <x v="2"/>
    <n v="7504"/>
    <n v="101"/>
  </r>
  <r>
    <s v="Ches Bonnell"/>
    <x v="3"/>
    <s v="99% Dark &amp; Pure"/>
    <d v="2022-02-16T00:00:00"/>
    <x v="2"/>
    <n v="455"/>
    <n v="96"/>
  </r>
  <r>
    <s v="Husein Augar"/>
    <x v="2"/>
    <s v="99% Dark &amp; Pure"/>
    <d v="2022-02-21T00:00:00"/>
    <x v="2"/>
    <n v="9534"/>
    <n v="111"/>
  </r>
  <r>
    <s v="Jehu Rudeforth"/>
    <x v="0"/>
    <s v="99% Dark &amp; Pure"/>
    <d v="2022-02-25T00:00:00"/>
    <x v="2"/>
    <n v="10486"/>
    <n v="198"/>
  </r>
  <r>
    <s v="Jehu Rudeforth"/>
    <x v="3"/>
    <s v="99% Dark &amp; Pure"/>
    <d v="2022-02-25T00:00:00"/>
    <x v="2"/>
    <n v="1953"/>
    <n v="242"/>
  </r>
  <r>
    <s v="Jehu Rudeforth"/>
    <x v="0"/>
    <s v="After Nines"/>
    <d v="2022-02-14T00:00:00"/>
    <x v="2"/>
    <n v="5250"/>
    <n v="47"/>
  </r>
  <r>
    <s v="Gigi Bohling"/>
    <x v="5"/>
    <s v="Almond Choco"/>
    <d v="2022-02-01T00:00:00"/>
    <x v="2"/>
    <n v="9989"/>
    <n v="49"/>
  </r>
  <r>
    <s v="Barr Faughny"/>
    <x v="2"/>
    <s v="Almond Choco"/>
    <d v="2022-02-03T00:00:00"/>
    <x v="2"/>
    <n v="385"/>
    <n v="78"/>
  </r>
  <r>
    <s v="Oby Sorrel"/>
    <x v="0"/>
    <s v="Almond Choco"/>
    <d v="2022-02-15T00:00:00"/>
    <x v="2"/>
    <n v="6034"/>
    <n v="223"/>
  </r>
  <r>
    <s v="Kaine Padly"/>
    <x v="0"/>
    <s v="Almond Choco"/>
    <d v="2022-02-22T00:00:00"/>
    <x v="2"/>
    <n v="4102"/>
    <n v="392"/>
  </r>
  <r>
    <s v="Marney O'Breen"/>
    <x v="2"/>
    <s v="Almond Choco"/>
    <d v="2022-02-25T00:00:00"/>
    <x v="2"/>
    <n v="7798"/>
    <n v="167"/>
  </r>
  <r>
    <s v="Barr Faughny"/>
    <x v="5"/>
    <s v="Baker's Choco Chips"/>
    <d v="2022-02-03T00:00:00"/>
    <x v="2"/>
    <n v="10969"/>
    <n v="170"/>
  </r>
  <r>
    <s v="Karlen McCaffrey"/>
    <x v="1"/>
    <s v="Baker's Choco Chips"/>
    <d v="2022-02-07T00:00:00"/>
    <x v="2"/>
    <n v="4753"/>
    <n v="389"/>
  </r>
  <r>
    <s v="Roddy Speechley"/>
    <x v="4"/>
    <s v="Baker's Choco Chips"/>
    <d v="2022-02-22T00:00:00"/>
    <x v="2"/>
    <n v="5313"/>
    <n v="215"/>
  </r>
  <r>
    <s v="Madelene Upcott"/>
    <x v="4"/>
    <s v="Caramel Stuffed Bars"/>
    <d v="2022-02-01T00:00:00"/>
    <x v="2"/>
    <n v="3374"/>
    <n v="151"/>
  </r>
  <r>
    <s v="Curtice Advani"/>
    <x v="0"/>
    <s v="Caramel Stuffed Bars"/>
    <d v="2022-02-14T00:00:00"/>
    <x v="2"/>
    <n v="9114"/>
    <n v="140"/>
  </r>
  <r>
    <s v="Van Tuxwell"/>
    <x v="2"/>
    <s v="Caramel Stuffed Bars"/>
    <d v="2022-02-14T00:00:00"/>
    <x v="2"/>
    <n v="987"/>
    <n v="21"/>
  </r>
  <r>
    <s v="Marney O'Breen"/>
    <x v="5"/>
    <s v="Caramel Stuffed Bars"/>
    <d v="2022-02-23T00:00:00"/>
    <x v="2"/>
    <n v="1372"/>
    <n v="614"/>
  </r>
  <r>
    <s v="Brien Boise"/>
    <x v="3"/>
    <s v="Caramel Stuffed Bars"/>
    <d v="2022-02-25T00:00:00"/>
    <x v="2"/>
    <n v="1540"/>
    <n v="100"/>
  </r>
  <r>
    <s v="Jehu Rudeforth"/>
    <x v="1"/>
    <s v="Drinking Coco"/>
    <d v="2022-02-03T00:00:00"/>
    <x v="2"/>
    <n v="7140"/>
    <n v="438"/>
  </r>
  <r>
    <s v="Curtice Advani"/>
    <x v="2"/>
    <s v="Drinking Coco"/>
    <d v="2022-02-07T00:00:00"/>
    <x v="2"/>
    <n v="5187"/>
    <n v="142"/>
  </r>
  <r>
    <s v="Ches Bonnell"/>
    <x v="4"/>
    <s v="Drinking Coco"/>
    <d v="2022-02-16T00:00:00"/>
    <x v="2"/>
    <n v="8302"/>
    <n v="131"/>
  </r>
  <r>
    <s v="Jan Morforth"/>
    <x v="0"/>
    <s v="Drinking Coco"/>
    <d v="2022-02-18T00:00:00"/>
    <x v="2"/>
    <n v="2821"/>
    <n v="24"/>
  </r>
  <r>
    <s v="Rafaelita Blaksland"/>
    <x v="0"/>
    <s v="Drinking Coco"/>
    <d v="2022-02-21T00:00:00"/>
    <x v="2"/>
    <n v="11550"/>
    <n v="396"/>
  </r>
  <r>
    <s v="Roddy Speechley"/>
    <x v="2"/>
    <s v="Drinking Coco"/>
    <d v="2022-02-21T00:00:00"/>
    <x v="2"/>
    <n v="3003"/>
    <n v="155"/>
  </r>
  <r>
    <s v="Rafaelita Blaksland"/>
    <x v="4"/>
    <s v="Eclairs"/>
    <d v="2022-02-07T00:00:00"/>
    <x v="2"/>
    <n v="19481"/>
    <n v="51"/>
  </r>
  <r>
    <s v="Husein Augar"/>
    <x v="3"/>
    <s v="Eclairs"/>
    <d v="2022-02-09T00:00:00"/>
    <x v="2"/>
    <n v="4956"/>
    <n v="58"/>
  </r>
  <r>
    <s v="Jehu Rudeforth"/>
    <x v="3"/>
    <s v="Eclairs"/>
    <d v="2022-02-24T00:00:00"/>
    <x v="2"/>
    <n v="8771"/>
    <n v="127"/>
  </r>
  <r>
    <s v="Wilone O'Kielt"/>
    <x v="3"/>
    <s v="Eclairs"/>
    <d v="2022-02-25T00:00:00"/>
    <x v="2"/>
    <n v="3549"/>
    <n v="76"/>
  </r>
  <r>
    <s v="Kaine Padly"/>
    <x v="0"/>
    <s v="Eclairs"/>
    <d v="2022-02-28T00:00:00"/>
    <x v="2"/>
    <n v="7672"/>
    <n v="115"/>
  </r>
  <r>
    <s v="Karlen McCaffrey"/>
    <x v="4"/>
    <s v="Fruit &amp; Nut Bars"/>
    <d v="2022-02-07T00:00:00"/>
    <x v="2"/>
    <n v="1218"/>
    <n v="135"/>
  </r>
  <r>
    <s v="Beverie Moffet"/>
    <x v="5"/>
    <s v="Fruit &amp; Nut Bars"/>
    <d v="2022-02-14T00:00:00"/>
    <x v="2"/>
    <n v="10332"/>
    <n v="180"/>
  </r>
  <r>
    <s v="Kelci Walkden"/>
    <x v="2"/>
    <s v="Fruit &amp; Nut Bars"/>
    <d v="2022-02-17T00:00:00"/>
    <x v="2"/>
    <n v="4816"/>
    <n v="145"/>
  </r>
  <r>
    <s v="Madelene Upcott"/>
    <x v="3"/>
    <s v="Choco Coated Almonds"/>
    <d v="2022-02-11T00:00:00"/>
    <x v="2"/>
    <n v="3500"/>
    <n v="145"/>
  </r>
  <r>
    <s v="Oby Sorrel"/>
    <x v="3"/>
    <s v="Choco Coated Almonds"/>
    <d v="2022-02-14T00:00:00"/>
    <x v="2"/>
    <n v="49"/>
    <n v="363"/>
  </r>
  <r>
    <s v="Beverie Moffet"/>
    <x v="3"/>
    <s v="Choco Coated Almonds"/>
    <d v="2022-02-24T00:00:00"/>
    <x v="2"/>
    <n v="3577"/>
    <n v="261"/>
  </r>
  <r>
    <s v="Karlen McCaffrey"/>
    <x v="2"/>
    <s v="Manuka Honey Choco"/>
    <d v="2022-02-01T00:00:00"/>
    <x v="2"/>
    <n v="10171"/>
    <n v="67"/>
  </r>
  <r>
    <s v="Curtice Advani"/>
    <x v="1"/>
    <s v="Manuka Honey Choco"/>
    <d v="2022-02-07T00:00:00"/>
    <x v="2"/>
    <n v="1666"/>
    <n v="106"/>
  </r>
  <r>
    <s v="Kelci Walkden"/>
    <x v="2"/>
    <s v="Manuka Honey Choco"/>
    <d v="2022-02-16T00:00:00"/>
    <x v="2"/>
    <n v="17318"/>
    <n v="87"/>
  </r>
  <r>
    <s v="Van Tuxwell"/>
    <x v="5"/>
    <s v="Manuka Honey Choco"/>
    <d v="2022-02-24T00:00:00"/>
    <x v="2"/>
    <n v="8617"/>
    <n v="46"/>
  </r>
  <r>
    <s v="Barr Faughny"/>
    <x v="4"/>
    <s v="Manuka Honey Choco"/>
    <d v="2022-02-24T00:00:00"/>
    <x v="2"/>
    <n v="5474"/>
    <n v="239"/>
  </r>
  <r>
    <s v="Marney O'Breen"/>
    <x v="5"/>
    <s v="Milk Bars"/>
    <d v="2022-02-08T00:00:00"/>
    <x v="2"/>
    <n v="2436"/>
    <n v="309"/>
  </r>
  <r>
    <s v="Gigi Bohling"/>
    <x v="5"/>
    <s v="Milk Bars"/>
    <d v="2022-02-10T00:00:00"/>
    <x v="2"/>
    <n v="3052"/>
    <n v="116"/>
  </r>
  <r>
    <s v="Andria Kimpton"/>
    <x v="1"/>
    <s v="Milk Bars"/>
    <d v="2022-02-11T00:00:00"/>
    <x v="2"/>
    <n v="14336"/>
    <n v="293"/>
  </r>
  <r>
    <s v="Curtice Advani"/>
    <x v="0"/>
    <s v="Milk Bars"/>
    <d v="2022-02-14T00:00:00"/>
    <x v="2"/>
    <n v="6979"/>
    <n v="18"/>
  </r>
  <r>
    <s v="Beverie Moffet"/>
    <x v="5"/>
    <s v="Milk Bars"/>
    <d v="2022-02-16T00:00:00"/>
    <x v="2"/>
    <n v="8799"/>
    <n v="250"/>
  </r>
  <r>
    <s v="Jehu Rudeforth"/>
    <x v="5"/>
    <s v="Milk Bars"/>
    <d v="2022-02-21T00:00:00"/>
    <x v="2"/>
    <n v="7203"/>
    <n v="12"/>
  </r>
  <r>
    <s v="Brien Boise"/>
    <x v="3"/>
    <s v="Milk Bars"/>
    <d v="2022-02-22T00:00:00"/>
    <x v="2"/>
    <n v="13503"/>
    <n v="251"/>
  </r>
  <r>
    <s v="Kelci Walkden"/>
    <x v="0"/>
    <s v="Milk Bars"/>
    <d v="2022-02-24T00:00:00"/>
    <x v="2"/>
    <n v="7910"/>
    <n v="125"/>
  </r>
  <r>
    <s v="Andria Kimpton"/>
    <x v="4"/>
    <s v="Mint Chip Choco"/>
    <d v="2022-02-15T00:00:00"/>
    <x v="2"/>
    <n v="8848"/>
    <n v="211"/>
  </r>
  <r>
    <s v="Karlen McCaffrey"/>
    <x v="2"/>
    <s v="Mint Chip Choco"/>
    <d v="2022-02-15T00:00:00"/>
    <x v="2"/>
    <n v="15652"/>
    <n v="53"/>
  </r>
  <r>
    <s v="Ches Bonnell"/>
    <x v="0"/>
    <s v="Mint Chip Choco"/>
    <d v="2022-02-21T00:00:00"/>
    <x v="2"/>
    <n v="9660"/>
    <n v="92"/>
  </r>
  <r>
    <s v="Barr Faughny"/>
    <x v="4"/>
    <s v="Mint Chip Choco"/>
    <d v="2022-02-21T00:00:00"/>
    <x v="2"/>
    <n v="6440"/>
    <n v="145"/>
  </r>
  <r>
    <s v="Dotty Strutley"/>
    <x v="2"/>
    <s v="Mint Chip Choco"/>
    <d v="2022-02-21T00:00:00"/>
    <x v="2"/>
    <n v="5292"/>
    <n v="248"/>
  </r>
  <r>
    <s v="Jan Morforth"/>
    <x v="0"/>
    <s v="Mint Chip Choco"/>
    <d v="2022-02-22T00:00:00"/>
    <x v="2"/>
    <n v="17626"/>
    <n v="103"/>
  </r>
  <r>
    <s v="Mallorie Waber"/>
    <x v="4"/>
    <s v="Orange Choco"/>
    <d v="2022-02-01T00:00:00"/>
    <x v="2"/>
    <n v="6510"/>
    <n v="23"/>
  </r>
  <r>
    <s v="Kelci Walkden"/>
    <x v="2"/>
    <s v="Orange Choco"/>
    <d v="2022-02-03T00:00:00"/>
    <x v="2"/>
    <n v="1379"/>
    <n v="138"/>
  </r>
  <r>
    <s v="Roddy Speechley"/>
    <x v="5"/>
    <s v="Orange Choco"/>
    <d v="2022-02-09T00:00:00"/>
    <x v="2"/>
    <n v="8148"/>
    <n v="85"/>
  </r>
  <r>
    <s v="Jan Morforth"/>
    <x v="4"/>
    <s v="Orange Choco"/>
    <d v="2022-02-11T00:00:00"/>
    <x v="2"/>
    <n v="1225"/>
    <n v="84"/>
  </r>
  <r>
    <s v="Ches Bonnell"/>
    <x v="3"/>
    <s v="Orange Choco"/>
    <d v="2022-02-16T00:00:00"/>
    <x v="2"/>
    <n v="1190"/>
    <n v="256"/>
  </r>
  <r>
    <s v="Camilla Castle"/>
    <x v="5"/>
    <s v="Orange Choco"/>
    <d v="2022-02-17T00:00:00"/>
    <x v="2"/>
    <n v="7770"/>
    <n v="54"/>
  </r>
  <r>
    <s v="Dotty Strutley"/>
    <x v="2"/>
    <s v="Orange Choco"/>
    <d v="2022-02-23T00:00:00"/>
    <x v="2"/>
    <n v="1379"/>
    <n v="107"/>
  </r>
  <r>
    <s v="Wilone O'Kielt"/>
    <x v="2"/>
    <s v="Orange Choco"/>
    <d v="2022-02-28T00:00:00"/>
    <x v="2"/>
    <n v="7042"/>
    <n v="37"/>
  </r>
  <r>
    <s v="Husein Augar"/>
    <x v="0"/>
    <s v="Organic Choco Syrup"/>
    <d v="2022-02-08T00:00:00"/>
    <x v="2"/>
    <n v="938"/>
    <n v="158"/>
  </r>
  <r>
    <s v="Van Tuxwell"/>
    <x v="5"/>
    <s v="Organic Choco Syrup"/>
    <d v="2022-02-14T00:00:00"/>
    <x v="2"/>
    <n v="4067"/>
    <n v="42"/>
  </r>
  <r>
    <s v="Oby Sorrel"/>
    <x v="4"/>
    <s v="Organic Choco Syrup"/>
    <d v="2022-02-17T00:00:00"/>
    <x v="2"/>
    <n v="15316"/>
    <n v="270"/>
  </r>
  <r>
    <s v="Curtice Advani"/>
    <x v="5"/>
    <s v="Organic Choco Syrup"/>
    <d v="2022-02-22T00:00:00"/>
    <x v="2"/>
    <n v="791"/>
    <n v="22"/>
  </r>
  <r>
    <s v="Dennison Crosswaite"/>
    <x v="1"/>
    <s v="Peanut Butter Cubes"/>
    <d v="2022-02-07T00:00:00"/>
    <x v="2"/>
    <n v="8925"/>
    <n v="158"/>
  </r>
  <r>
    <s v="Roddy Speechley"/>
    <x v="3"/>
    <s v="Peanut Butter Cubes"/>
    <d v="2022-02-11T00:00:00"/>
    <x v="2"/>
    <n v="10283"/>
    <n v="21"/>
  </r>
  <r>
    <s v="Andria Kimpton"/>
    <x v="5"/>
    <s v="Peanut Butter Cubes"/>
    <d v="2022-02-16T00:00:00"/>
    <x v="2"/>
    <n v="1127"/>
    <n v="319"/>
  </r>
  <r>
    <s v="Dotty Strutley"/>
    <x v="3"/>
    <s v="Peanut Butter Cubes"/>
    <d v="2022-02-16T00:00:00"/>
    <x v="2"/>
    <n v="9107"/>
    <n v="73"/>
  </r>
  <r>
    <s v="Husein Augar"/>
    <x v="4"/>
    <s v="Peanut Butter Cubes"/>
    <d v="2022-02-16T00:00:00"/>
    <x v="2"/>
    <n v="2058"/>
    <n v="236"/>
  </r>
  <r>
    <s v="Kaine Padly"/>
    <x v="2"/>
    <s v="Peanut Butter Cubes"/>
    <d v="2022-02-16T00:00:00"/>
    <x v="2"/>
    <n v="6790"/>
    <n v="188"/>
  </r>
  <r>
    <s v="Beverie Moffet"/>
    <x v="4"/>
    <s v="Peanut Butter Cubes"/>
    <d v="2022-02-23T00:00:00"/>
    <x v="2"/>
    <n v="10822"/>
    <n v="30"/>
  </r>
  <r>
    <s v="Jehu Rudeforth"/>
    <x v="1"/>
    <s v="Peanut Butter Cubes"/>
    <d v="2022-02-24T00:00:00"/>
    <x v="2"/>
    <n v="13685"/>
    <n v="184"/>
  </r>
  <r>
    <s v="Roddy Speechley"/>
    <x v="2"/>
    <s v="Peanut Butter Cubes"/>
    <d v="2022-02-25T00:00:00"/>
    <x v="2"/>
    <n v="1736"/>
    <n v="137"/>
  </r>
  <r>
    <s v="Dotty Strutley"/>
    <x v="4"/>
    <s v="Raspberry Choco"/>
    <d v="2022-02-10T00:00:00"/>
    <x v="2"/>
    <n v="5845"/>
    <n v="91"/>
  </r>
  <r>
    <s v="Oby Sorrel"/>
    <x v="0"/>
    <s v="Raspberry Choco"/>
    <d v="2022-02-17T00:00:00"/>
    <x v="2"/>
    <n v="1043"/>
    <n v="120"/>
  </r>
  <r>
    <s v="Gigi Bohling"/>
    <x v="3"/>
    <s v="Raspberry Choco"/>
    <d v="2022-02-22T00:00:00"/>
    <x v="2"/>
    <n v="2583"/>
    <n v="159"/>
  </r>
  <r>
    <s v="Kelci Walkden"/>
    <x v="3"/>
    <s v="Smooth Sliky Salty"/>
    <d v="2022-02-01T00:00:00"/>
    <x v="2"/>
    <n v="2464"/>
    <n v="8"/>
  </r>
  <r>
    <s v="Oby Sorrel"/>
    <x v="3"/>
    <s v="Smooth Sliky Salty"/>
    <d v="2022-02-07T00:00:00"/>
    <x v="2"/>
    <n v="10101"/>
    <n v="108"/>
  </r>
  <r>
    <s v="Mallorie Waber"/>
    <x v="0"/>
    <s v="Smooth Sliky Salty"/>
    <d v="2022-02-11T00:00:00"/>
    <x v="2"/>
    <n v="4158"/>
    <n v="109"/>
  </r>
  <r>
    <s v="Beverie Moffet"/>
    <x v="5"/>
    <s v="Smooth Sliky Salty"/>
    <d v="2022-02-28T00:00:00"/>
    <x v="2"/>
    <n v="14287"/>
    <n v="370"/>
  </r>
  <r>
    <s v="Oby Sorrel"/>
    <x v="2"/>
    <s v="Spicy Special Slims"/>
    <d v="2022-02-07T00:00:00"/>
    <x v="2"/>
    <n v="5691"/>
    <n v="417"/>
  </r>
  <r>
    <s v="Roddy Speechley"/>
    <x v="5"/>
    <s v="Spicy Special Slims"/>
    <d v="2022-02-09T00:00:00"/>
    <x v="2"/>
    <n v="1652"/>
    <n v="186"/>
  </r>
  <r>
    <s v="Camilla Castle"/>
    <x v="2"/>
    <s v="Spicy Special Slims"/>
    <d v="2022-02-11T00:00:00"/>
    <x v="2"/>
    <n v="1274"/>
    <n v="244"/>
  </r>
  <r>
    <s v="Ches Bonnell"/>
    <x v="4"/>
    <s v="Spicy Special Slims"/>
    <d v="2022-02-14T00:00:00"/>
    <x v="2"/>
    <n v="3556"/>
    <n v="18"/>
  </r>
  <r>
    <s v="Gunar Cockshoot"/>
    <x v="1"/>
    <s v="Spicy Special Slims"/>
    <d v="2022-02-16T00:00:00"/>
    <x v="2"/>
    <n v="12488"/>
    <n v="200"/>
  </r>
  <r>
    <s v="Beverie Moffet"/>
    <x v="1"/>
    <s v="Spicy Special Slims"/>
    <d v="2022-02-17T00:00:00"/>
    <x v="2"/>
    <n v="8680"/>
    <n v="252"/>
  </r>
  <r>
    <s v="Gunar Cockshoot"/>
    <x v="2"/>
    <s v="Spicy Special Slims"/>
    <d v="2022-02-17T00:00:00"/>
    <x v="2"/>
    <n v="1267"/>
    <n v="157"/>
  </r>
  <r>
    <s v="Andria Kimpton"/>
    <x v="3"/>
    <s v="Spicy Special Slims"/>
    <d v="2022-02-23T00:00:00"/>
    <x v="2"/>
    <n v="6307"/>
    <n v="142"/>
  </r>
  <r>
    <s v="Curtice Advani"/>
    <x v="1"/>
    <s v="White Choc"/>
    <d v="2022-02-01T00:00:00"/>
    <x v="2"/>
    <n v="1540"/>
    <n v="73"/>
  </r>
  <r>
    <s v="Ches Bonnell"/>
    <x v="2"/>
    <s v="White Choc"/>
    <d v="2022-02-11T00:00:00"/>
    <x v="2"/>
    <n v="5271"/>
    <n v="341"/>
  </r>
  <r>
    <s v="Andria Kimpton"/>
    <x v="5"/>
    <s v="White Choc"/>
    <d v="2022-02-14T00:00:00"/>
    <x v="2"/>
    <n v="4067"/>
    <n v="29"/>
  </r>
  <r>
    <s v="Mallorie Waber"/>
    <x v="4"/>
    <s v="White Choc"/>
    <d v="2022-02-25T00:00:00"/>
    <x v="2"/>
    <n v="3171"/>
    <n v="246"/>
  </r>
  <r>
    <s v="Gunar Cockshoot"/>
    <x v="5"/>
    <s v="50% Dark Bites"/>
    <d v="2022-01-04T00:00:00"/>
    <x v="3"/>
    <n v="3024"/>
    <n v="23"/>
  </r>
  <r>
    <s v="Jan Morforth"/>
    <x v="1"/>
    <s v="50% Dark Bites"/>
    <d v="2022-01-12T00:00:00"/>
    <x v="3"/>
    <n v="5250"/>
    <n v="293"/>
  </r>
  <r>
    <s v="Gunar Cockshoot"/>
    <x v="1"/>
    <s v="50% Dark Bites"/>
    <d v="2022-01-13T00:00:00"/>
    <x v="3"/>
    <n v="2107"/>
    <n v="121"/>
  </r>
  <r>
    <s v="Van Tuxwell"/>
    <x v="2"/>
    <s v="50% Dark Bites"/>
    <d v="2022-01-13T00:00:00"/>
    <x v="3"/>
    <n v="9737"/>
    <n v="160"/>
  </r>
  <r>
    <s v="Jehu Rudeforth"/>
    <x v="0"/>
    <s v="50% Dark Bites"/>
    <d v="2022-01-14T00:00:00"/>
    <x v="3"/>
    <n v="5194"/>
    <n v="418"/>
  </r>
  <r>
    <s v="Karlen McCaffrey"/>
    <x v="0"/>
    <s v="50% Dark Bites"/>
    <d v="2022-01-17T00:00:00"/>
    <x v="3"/>
    <n v="6678"/>
    <n v="708"/>
  </r>
  <r>
    <s v="Curtice Advani"/>
    <x v="4"/>
    <s v="50% Dark Bites"/>
    <d v="2022-01-27T00:00:00"/>
    <x v="3"/>
    <n v="9765"/>
    <n v="85"/>
  </r>
  <r>
    <s v="Barr Faughny"/>
    <x v="1"/>
    <s v="50% Dark Bites"/>
    <d v="2022-01-28T00:00:00"/>
    <x v="3"/>
    <n v="581"/>
    <n v="65"/>
  </r>
  <r>
    <s v="Andria Kimpton"/>
    <x v="3"/>
    <s v="50% Dark Bites"/>
    <d v="2022-01-31T00:00:00"/>
    <x v="3"/>
    <n v="13482"/>
    <n v="15"/>
  </r>
  <r>
    <s v="Van Tuxwell"/>
    <x v="0"/>
    <s v="70% Dark Bites"/>
    <d v="2022-01-10T00:00:00"/>
    <x v="3"/>
    <n v="7063"/>
    <n v="104"/>
  </r>
  <r>
    <s v="Ches Bonnell"/>
    <x v="0"/>
    <s v="70% Dark Bites"/>
    <d v="2022-01-12T00:00:00"/>
    <x v="3"/>
    <n v="3136"/>
    <n v="125"/>
  </r>
  <r>
    <s v="Gigi Bohling"/>
    <x v="2"/>
    <s v="70% Dark Bites"/>
    <d v="2022-01-14T00:00:00"/>
    <x v="3"/>
    <n v="7364"/>
    <n v="196"/>
  </r>
  <r>
    <s v="Madelene Upcott"/>
    <x v="5"/>
    <s v="70% Dark Bites"/>
    <d v="2022-01-24T00:00:00"/>
    <x v="3"/>
    <n v="10927"/>
    <n v="141"/>
  </r>
  <r>
    <s v="Kaine Padly"/>
    <x v="3"/>
    <s v="70% Dark Bites"/>
    <d v="2022-01-24T00:00:00"/>
    <x v="3"/>
    <n v="12173"/>
    <n v="301"/>
  </r>
  <r>
    <s v="Curtice Advani"/>
    <x v="5"/>
    <s v="70% Dark Bites"/>
    <d v="2022-01-31T00:00:00"/>
    <x v="3"/>
    <n v="2303"/>
    <n v="7"/>
  </r>
  <r>
    <s v="Husein Augar"/>
    <x v="5"/>
    <s v="70% Dark Bites"/>
    <d v="2022-01-31T00:00:00"/>
    <x v="3"/>
    <n v="5131"/>
    <n v="285"/>
  </r>
  <r>
    <s v="Curtice Advani"/>
    <x v="3"/>
    <s v="85% Dark Bars"/>
    <d v="2022-01-18T00:00:00"/>
    <x v="3"/>
    <n v="273"/>
    <n v="402"/>
  </r>
  <r>
    <s v="Dotty Strutley"/>
    <x v="1"/>
    <s v="99% Dark &amp; Pure"/>
    <d v="2022-01-03T00:00:00"/>
    <x v="3"/>
    <n v="9310"/>
    <n v="282"/>
  </r>
  <r>
    <s v="Jehu Rudeforth"/>
    <x v="2"/>
    <s v="99% Dark &amp; Pure"/>
    <d v="2022-01-04T00:00:00"/>
    <x v="3"/>
    <n v="2534"/>
    <n v="219"/>
  </r>
  <r>
    <s v="Curtice Advani"/>
    <x v="0"/>
    <s v="99% Dark &amp; Pure"/>
    <d v="2022-01-07T00:00:00"/>
    <x v="3"/>
    <n v="4676"/>
    <n v="84"/>
  </r>
  <r>
    <s v="Marney O'Breen"/>
    <x v="1"/>
    <s v="99% Dark &amp; Pure"/>
    <d v="2022-01-13T00:00:00"/>
    <x v="3"/>
    <n v="8113"/>
    <n v="194"/>
  </r>
  <r>
    <s v="Van Tuxwell"/>
    <x v="0"/>
    <s v="99% Dark &amp; Pure"/>
    <d v="2022-01-17T00:00:00"/>
    <x v="3"/>
    <n v="112"/>
    <n v="128"/>
  </r>
  <r>
    <s v="Camilla Castle"/>
    <x v="0"/>
    <s v="99% Dark &amp; Pure"/>
    <d v="2022-01-18T00:00:00"/>
    <x v="3"/>
    <n v="4669"/>
    <n v="101"/>
  </r>
  <r>
    <s v="Oby Sorrel"/>
    <x v="1"/>
    <s v="99% Dark &amp; Pure"/>
    <d v="2022-01-25T00:00:00"/>
    <x v="3"/>
    <n v="13685"/>
    <n v="176"/>
  </r>
  <r>
    <s v="Karlen McCaffrey"/>
    <x v="0"/>
    <s v="99% Dark &amp; Pure"/>
    <d v="2022-01-26T00:00:00"/>
    <x v="3"/>
    <n v="10822"/>
    <n v="168"/>
  </r>
  <r>
    <s v="Madelene Upcott"/>
    <x v="1"/>
    <s v="99% Dark &amp; Pure"/>
    <d v="2022-01-26T00:00:00"/>
    <x v="3"/>
    <n v="10479"/>
    <n v="45"/>
  </r>
  <r>
    <s v="Dennison Crosswaite"/>
    <x v="0"/>
    <s v="99% Dark &amp; Pure"/>
    <d v="2022-01-31T00:00:00"/>
    <x v="3"/>
    <n v="2758"/>
    <n v="18"/>
  </r>
  <r>
    <s v="Van Tuxwell"/>
    <x v="1"/>
    <s v="99% Dark &amp; Pure"/>
    <d v="2022-01-31T00:00:00"/>
    <x v="3"/>
    <n v="4725"/>
    <n v="137"/>
  </r>
  <r>
    <s v="Kelci Walkden"/>
    <x v="3"/>
    <s v="After Nines"/>
    <d v="2022-01-07T00:00:00"/>
    <x v="3"/>
    <n v="1687"/>
    <n v="520"/>
  </r>
  <r>
    <s v="Kelci Walkden"/>
    <x v="5"/>
    <s v="After Nines"/>
    <d v="2022-01-13T00:00:00"/>
    <x v="3"/>
    <n v="16702"/>
    <n v="198"/>
  </r>
  <r>
    <s v="Gigi Bohling"/>
    <x v="2"/>
    <s v="After Nines"/>
    <d v="2022-01-14T00:00:00"/>
    <x v="3"/>
    <n v="1848"/>
    <n v="227"/>
  </r>
  <r>
    <s v="Dotty Strutley"/>
    <x v="5"/>
    <s v="After Nines"/>
    <d v="2022-01-17T00:00:00"/>
    <x v="3"/>
    <n v="252"/>
    <n v="237"/>
  </r>
  <r>
    <s v="Andria Kimpton"/>
    <x v="3"/>
    <s v="After Nines"/>
    <d v="2022-01-17T00:00:00"/>
    <x v="3"/>
    <n v="952"/>
    <n v="68"/>
  </r>
  <r>
    <s v="Husein Augar"/>
    <x v="5"/>
    <s v="After Nines"/>
    <d v="2022-01-19T00:00:00"/>
    <x v="3"/>
    <n v="9772"/>
    <n v="301"/>
  </r>
  <r>
    <s v="Gigi Bohling"/>
    <x v="4"/>
    <s v="After Nines"/>
    <d v="2022-01-21T00:00:00"/>
    <x v="3"/>
    <n v="5600"/>
    <n v="181"/>
  </r>
  <r>
    <s v="Kaine Padly"/>
    <x v="1"/>
    <s v="After Nines"/>
    <d v="2022-01-21T00:00:00"/>
    <x v="3"/>
    <n v="18697"/>
    <n v="176"/>
  </r>
  <r>
    <s v="Gunar Cockshoot"/>
    <x v="4"/>
    <s v="Almond Choco"/>
    <d v="2022-01-05T00:00:00"/>
    <x v="3"/>
    <n v="5173"/>
    <n v="129"/>
  </r>
  <r>
    <s v="Gigi Bohling"/>
    <x v="1"/>
    <s v="Almond Choco"/>
    <d v="2022-01-10T00:00:00"/>
    <x v="3"/>
    <n v="5642"/>
    <n v="9"/>
  </r>
  <r>
    <s v="Brien Boise"/>
    <x v="3"/>
    <s v="Almond Choco"/>
    <d v="2022-01-13T00:00:00"/>
    <x v="3"/>
    <n v="2170"/>
    <n v="218"/>
  </r>
  <r>
    <s v="Barr Faughny"/>
    <x v="4"/>
    <s v="Almond Choco"/>
    <d v="2022-01-13T00:00:00"/>
    <x v="3"/>
    <n v="5558"/>
    <n v="127"/>
  </r>
  <r>
    <s v="Gunar Cockshoot"/>
    <x v="0"/>
    <s v="Almond Choco"/>
    <d v="2022-01-25T00:00:00"/>
    <x v="3"/>
    <n v="3752"/>
    <n v="424"/>
  </r>
  <r>
    <s v="Kelci Walkden"/>
    <x v="2"/>
    <s v="Almond Choco"/>
    <d v="2022-01-27T00:00:00"/>
    <x v="3"/>
    <n v="5180"/>
    <n v="233"/>
  </r>
  <r>
    <s v="Mallorie Waber"/>
    <x v="2"/>
    <s v="Almond Choco"/>
    <d v="2022-01-28T00:00:00"/>
    <x v="3"/>
    <n v="6986"/>
    <n v="368"/>
  </r>
  <r>
    <s v="Brien Boise"/>
    <x v="0"/>
    <s v="Baker's Choco Chips"/>
    <d v="2022-01-04T00:00:00"/>
    <x v="3"/>
    <n v="12516"/>
    <n v="212"/>
  </r>
  <r>
    <s v="Dennison Crosswaite"/>
    <x v="0"/>
    <s v="Baker's Choco Chips"/>
    <d v="2022-01-11T00:00:00"/>
    <x v="3"/>
    <n v="13846"/>
    <n v="421"/>
  </r>
  <r>
    <s v="Beverie Moffet"/>
    <x v="5"/>
    <s v="Baker's Choco Chips"/>
    <d v="2022-01-11T00:00:00"/>
    <x v="3"/>
    <n v="13447"/>
    <n v="95"/>
  </r>
  <r>
    <s v="Marney O'Breen"/>
    <x v="0"/>
    <s v="Baker's Choco Chips"/>
    <d v="2022-01-13T00:00:00"/>
    <x v="3"/>
    <n v="5810"/>
    <n v="101"/>
  </r>
  <r>
    <s v="Dennison Crosswaite"/>
    <x v="1"/>
    <s v="Baker's Choco Chips"/>
    <d v="2022-01-17T00:00:00"/>
    <x v="3"/>
    <n v="2275"/>
    <n v="275"/>
  </r>
  <r>
    <s v="Wilone O'Kielt"/>
    <x v="0"/>
    <s v="Baker's Choco Chips"/>
    <d v="2022-01-25T00:00:00"/>
    <x v="3"/>
    <n v="2961"/>
    <n v="154"/>
  </r>
  <r>
    <s v="Marney O'Breen"/>
    <x v="2"/>
    <s v="Baker's Choco Chips"/>
    <d v="2022-01-26T00:00:00"/>
    <x v="3"/>
    <n v="8470"/>
    <n v="9"/>
  </r>
  <r>
    <s v="Gigi Bohling"/>
    <x v="5"/>
    <s v="Baker's Choco Chips"/>
    <d v="2022-01-28T00:00:00"/>
    <x v="3"/>
    <n v="1505"/>
    <n v="47"/>
  </r>
  <r>
    <s v="Andria Kimpton"/>
    <x v="5"/>
    <s v="Caramel Stuffed Bars"/>
    <d v="2022-01-03T00:00:00"/>
    <x v="3"/>
    <n v="7154"/>
    <n v="348"/>
  </r>
  <r>
    <s v="Barr Faughny"/>
    <x v="3"/>
    <s v="Caramel Stuffed Bars"/>
    <d v="2022-01-04T00:00:00"/>
    <x v="3"/>
    <n v="6566"/>
    <n v="99"/>
  </r>
  <r>
    <s v="Wilone O'Kielt"/>
    <x v="3"/>
    <s v="Caramel Stuffed Bars"/>
    <d v="2022-01-13T00:00:00"/>
    <x v="3"/>
    <n v="4179"/>
    <n v="276"/>
  </r>
  <r>
    <s v="Ches Bonnell"/>
    <x v="0"/>
    <s v="Caramel Stuffed Bars"/>
    <d v="2022-01-17T00:00:00"/>
    <x v="3"/>
    <n v="8757"/>
    <n v="162"/>
  </r>
  <r>
    <s v="Husein Augar"/>
    <x v="4"/>
    <s v="Caramel Stuffed Bars"/>
    <d v="2022-01-27T00:00:00"/>
    <x v="3"/>
    <n v="497"/>
    <n v="475"/>
  </r>
  <r>
    <s v="Karlen McCaffrey"/>
    <x v="4"/>
    <s v="Caramel Stuffed Bars"/>
    <d v="2022-01-31T00:00:00"/>
    <x v="3"/>
    <n v="5334"/>
    <n v="227"/>
  </r>
  <r>
    <s v="Dennison Crosswaite"/>
    <x v="5"/>
    <s v="Drinking Coco"/>
    <d v="2022-01-10T00:00:00"/>
    <x v="3"/>
    <n v="2702"/>
    <n v="24"/>
  </r>
  <r>
    <s v="Dennison Crosswaite"/>
    <x v="4"/>
    <s v="Drinking Coco"/>
    <d v="2022-01-11T00:00:00"/>
    <x v="3"/>
    <n v="4109"/>
    <n v="197"/>
  </r>
  <r>
    <s v="Beverie Moffet"/>
    <x v="4"/>
    <s v="Drinking Coco"/>
    <d v="2022-01-12T00:00:00"/>
    <x v="3"/>
    <n v="1141"/>
    <n v="518"/>
  </r>
  <r>
    <s v="Gunar Cockshoot"/>
    <x v="0"/>
    <s v="Drinking Coco"/>
    <d v="2022-01-14T00:00:00"/>
    <x v="3"/>
    <n v="2317"/>
    <n v="195"/>
  </r>
  <r>
    <s v="Jehu Rudeforth"/>
    <x v="0"/>
    <s v="Drinking Coco"/>
    <d v="2022-01-14T00:00:00"/>
    <x v="3"/>
    <n v="2611"/>
    <n v="65"/>
  </r>
  <r>
    <s v="Brien Boise"/>
    <x v="1"/>
    <s v="Drinking Coco"/>
    <d v="2022-01-27T00:00:00"/>
    <x v="3"/>
    <n v="5754"/>
    <n v="133"/>
  </r>
  <r>
    <s v="Kaine Padly"/>
    <x v="1"/>
    <s v="Drinking Coco"/>
    <d v="2022-01-27T00:00:00"/>
    <x v="3"/>
    <n v="2317"/>
    <n v="224"/>
  </r>
  <r>
    <s v="Barr Faughny"/>
    <x v="3"/>
    <s v="Drinking Coco"/>
    <d v="2022-01-28T00:00:00"/>
    <x v="3"/>
    <n v="2219"/>
    <n v="142"/>
  </r>
  <r>
    <s v="Jan Morforth"/>
    <x v="3"/>
    <s v="Eclairs"/>
    <d v="2022-01-05T00:00:00"/>
    <x v="3"/>
    <n v="2541"/>
    <n v="27"/>
  </r>
  <r>
    <s v="Ches Bonnell"/>
    <x v="5"/>
    <s v="Eclairs"/>
    <d v="2022-01-10T00:00:00"/>
    <x v="3"/>
    <n v="1876"/>
    <n v="172"/>
  </r>
  <r>
    <s v="Mallorie Waber"/>
    <x v="5"/>
    <s v="Eclairs"/>
    <d v="2022-01-13T00:00:00"/>
    <x v="3"/>
    <n v="1442"/>
    <n v="286"/>
  </r>
  <r>
    <s v="Marney O'Breen"/>
    <x v="3"/>
    <s v="Eclairs"/>
    <d v="2022-01-13T00:00:00"/>
    <x v="3"/>
    <n v="3472"/>
    <n v="96"/>
  </r>
  <r>
    <s v="Husein Augar"/>
    <x v="5"/>
    <s v="Eclairs"/>
    <d v="2022-01-17T00:00:00"/>
    <x v="3"/>
    <n v="3696"/>
    <n v="233"/>
  </r>
  <r>
    <s v="Marney O'Breen"/>
    <x v="4"/>
    <s v="Eclairs"/>
    <d v="2022-01-18T00:00:00"/>
    <x v="3"/>
    <n v="4914"/>
    <n v="31"/>
  </r>
  <r>
    <s v="Kaine Padly"/>
    <x v="4"/>
    <s v="Eclairs"/>
    <d v="2022-01-20T00:00:00"/>
    <x v="3"/>
    <n v="12894"/>
    <n v="48"/>
  </r>
  <r>
    <s v="Kelci Walkden"/>
    <x v="1"/>
    <s v="Eclairs"/>
    <d v="2022-01-25T00:00:00"/>
    <x v="3"/>
    <n v="4606"/>
    <n v="57"/>
  </r>
  <r>
    <s v="Karlen McCaffrey"/>
    <x v="1"/>
    <s v="Eclairs"/>
    <d v="2022-01-25T00:00:00"/>
    <x v="3"/>
    <n v="7798"/>
    <n v="196"/>
  </r>
  <r>
    <s v="Dotty Strutley"/>
    <x v="0"/>
    <s v="Eclairs"/>
    <d v="2022-01-26T00:00:00"/>
    <x v="3"/>
    <n v="6979"/>
    <n v="3"/>
  </r>
  <r>
    <s v="Madelene Upcott"/>
    <x v="0"/>
    <s v="Fruit &amp; Nut Bars"/>
    <d v="2022-01-05T00:00:00"/>
    <x v="3"/>
    <n v="5579"/>
    <n v="92"/>
  </r>
  <r>
    <s v="Madelene Upcott"/>
    <x v="1"/>
    <s v="Fruit &amp; Nut Bars"/>
    <d v="2022-01-05T00:00:00"/>
    <x v="3"/>
    <n v="8512"/>
    <n v="189"/>
  </r>
  <r>
    <s v="Oby Sorrel"/>
    <x v="5"/>
    <s v="Fruit &amp; Nut Bars"/>
    <d v="2022-01-14T00:00:00"/>
    <x v="3"/>
    <n v="1869"/>
    <n v="158"/>
  </r>
  <r>
    <s v="Van Tuxwell"/>
    <x v="4"/>
    <s v="Fruit &amp; Nut Bars"/>
    <d v="2022-01-17T00:00:00"/>
    <x v="3"/>
    <n v="2996"/>
    <n v="88"/>
  </r>
  <r>
    <s v="Madelene Upcott"/>
    <x v="4"/>
    <s v="Fruit &amp; Nut Bars"/>
    <d v="2022-01-18T00:00:00"/>
    <x v="3"/>
    <n v="5677"/>
    <n v="21"/>
  </r>
  <r>
    <s v="Rafaelita Blaksland"/>
    <x v="2"/>
    <s v="Fruit &amp; Nut Bars"/>
    <d v="2022-01-18T00:00:00"/>
    <x v="3"/>
    <n v="2604"/>
    <n v="65"/>
  </r>
  <r>
    <s v="Karlen McCaffrey"/>
    <x v="3"/>
    <s v="Fruit &amp; Nut Bars"/>
    <d v="2022-01-26T00:00:00"/>
    <x v="3"/>
    <n v="168"/>
    <n v="321"/>
  </r>
  <r>
    <s v="Husein Augar"/>
    <x v="0"/>
    <s v="Fruit &amp; Nut Bars"/>
    <d v="2022-01-28T00:00:00"/>
    <x v="3"/>
    <n v="7959"/>
    <n v="53"/>
  </r>
  <r>
    <s v="Barr Faughny"/>
    <x v="2"/>
    <s v="Fruit &amp; Nut Bars"/>
    <d v="2022-01-28T00:00:00"/>
    <x v="3"/>
    <n v="9058"/>
    <n v="46"/>
  </r>
  <r>
    <s v="Dotty Strutley"/>
    <x v="4"/>
    <s v="Choco Coated Almonds"/>
    <d v="2022-01-04T00:00:00"/>
    <x v="3"/>
    <n v="5733"/>
    <n v="348"/>
  </r>
  <r>
    <s v="Ches Bonnell"/>
    <x v="2"/>
    <s v="Choco Coated Almonds"/>
    <d v="2022-01-04T00:00:00"/>
    <x v="3"/>
    <n v="14525"/>
    <n v="92"/>
  </r>
  <r>
    <s v="Dennison Crosswaite"/>
    <x v="5"/>
    <s v="Choco Coated Almonds"/>
    <d v="2022-01-13T00:00:00"/>
    <x v="3"/>
    <n v="10479"/>
    <n v="118"/>
  </r>
  <r>
    <s v="Kaine Padly"/>
    <x v="0"/>
    <s v="Manuka Honey Choco"/>
    <d v="2022-01-12T00:00:00"/>
    <x v="3"/>
    <n v="2765"/>
    <n v="264"/>
  </r>
  <r>
    <s v="Kaine Padly"/>
    <x v="1"/>
    <s v="Manuka Honey Choco"/>
    <d v="2022-01-14T00:00:00"/>
    <x v="3"/>
    <n v="7133"/>
    <n v="118"/>
  </r>
  <r>
    <s v="Kaine Padly"/>
    <x v="5"/>
    <s v="Manuka Honey Choco"/>
    <d v="2022-01-18T00:00:00"/>
    <x v="3"/>
    <n v="10213"/>
    <n v="135"/>
  </r>
  <r>
    <s v="Oby Sorrel"/>
    <x v="0"/>
    <s v="Manuka Honey Choco"/>
    <d v="2022-01-26T00:00:00"/>
    <x v="3"/>
    <n v="3906"/>
    <n v="76"/>
  </r>
  <r>
    <s v="Mallorie Waber"/>
    <x v="1"/>
    <s v="Milk Bars"/>
    <d v="2022-01-10T00:00:00"/>
    <x v="3"/>
    <n v="3563"/>
    <n v="284"/>
  </r>
  <r>
    <s v="Oby Sorrel"/>
    <x v="4"/>
    <s v="Milk Bars"/>
    <d v="2022-01-12T00:00:00"/>
    <x v="3"/>
    <n v="4494"/>
    <n v="187"/>
  </r>
  <r>
    <s v="Marney O'Breen"/>
    <x v="4"/>
    <s v="Milk Bars"/>
    <d v="2022-01-14T00:00:00"/>
    <x v="3"/>
    <n v="7490"/>
    <n v="315"/>
  </r>
  <r>
    <s v="Karlen McCaffrey"/>
    <x v="2"/>
    <s v="Milk Bars"/>
    <d v="2022-01-27T00:00:00"/>
    <x v="3"/>
    <n v="4389"/>
    <n v="7"/>
  </r>
  <r>
    <s v="Jehu Rudeforth"/>
    <x v="1"/>
    <s v="Mint Chip Choco"/>
    <d v="2022-01-04T00:00:00"/>
    <x v="3"/>
    <n v="5320"/>
    <n v="180"/>
  </r>
  <r>
    <s v="Barr Faughny"/>
    <x v="3"/>
    <s v="Mint Chip Choco"/>
    <d v="2022-01-12T00:00:00"/>
    <x v="3"/>
    <n v="7413"/>
    <n v="465"/>
  </r>
  <r>
    <s v="Van Tuxwell"/>
    <x v="0"/>
    <s v="Mint Chip Choco"/>
    <d v="2022-01-13T00:00:00"/>
    <x v="3"/>
    <n v="2674"/>
    <n v="295"/>
  </r>
  <r>
    <s v="Ches Bonnell"/>
    <x v="4"/>
    <s v="Mint Chip Choco"/>
    <d v="2022-01-18T00:00:00"/>
    <x v="3"/>
    <n v="9058"/>
    <n v="229"/>
  </r>
  <r>
    <s v="Rafaelita Blaksland"/>
    <x v="3"/>
    <s v="Mint Chip Choco"/>
    <d v="2022-01-26T00:00:00"/>
    <x v="3"/>
    <n v="15491"/>
    <n v="85"/>
  </r>
  <r>
    <s v="Curtice Advani"/>
    <x v="4"/>
    <s v="Mint Chip Choco"/>
    <d v="2022-01-26T00:00:00"/>
    <x v="3"/>
    <n v="3220"/>
    <n v="265"/>
  </r>
  <r>
    <s v="Brien Boise"/>
    <x v="5"/>
    <s v="Mint Chip Choco"/>
    <d v="2022-01-28T00:00:00"/>
    <x v="3"/>
    <n v="5033"/>
    <n v="178"/>
  </r>
  <r>
    <s v="Mallorie Waber"/>
    <x v="4"/>
    <s v="Mint Chip Choco"/>
    <d v="2022-01-31T00:00:00"/>
    <x v="3"/>
    <n v="1316"/>
    <n v="107"/>
  </r>
  <r>
    <s v="Marney O'Breen"/>
    <x v="5"/>
    <s v="Orange Choco"/>
    <d v="2022-01-14T00:00:00"/>
    <x v="3"/>
    <n v="2723"/>
    <n v="425"/>
  </r>
  <r>
    <s v="Marney O'Breen"/>
    <x v="2"/>
    <s v="Orange Choco"/>
    <d v="2022-01-27T00:00:00"/>
    <x v="3"/>
    <n v="7595"/>
    <n v="181"/>
  </r>
  <r>
    <s v="Brien Boise"/>
    <x v="2"/>
    <s v="Orange Choco"/>
    <d v="2022-01-28T00:00:00"/>
    <x v="3"/>
    <n v="6020"/>
    <n v="147"/>
  </r>
  <r>
    <s v="Andria Kimpton"/>
    <x v="5"/>
    <s v="Organic Choco Syrup"/>
    <d v="2022-01-04T00:00:00"/>
    <x v="3"/>
    <n v="8204"/>
    <n v="204"/>
  </r>
  <r>
    <s v="Dennison Crosswaite"/>
    <x v="4"/>
    <s v="Organic Choco Syrup"/>
    <d v="2022-01-04T00:00:00"/>
    <x v="3"/>
    <n v="371"/>
    <n v="229"/>
  </r>
  <r>
    <s v="Barr Faughny"/>
    <x v="0"/>
    <s v="Organic Choco Syrup"/>
    <d v="2022-01-07T00:00:00"/>
    <x v="3"/>
    <n v="2303"/>
    <n v="33"/>
  </r>
  <r>
    <s v="Roddy Speechley"/>
    <x v="5"/>
    <s v="Organic Choco Syrup"/>
    <d v="2022-01-10T00:00:00"/>
    <x v="3"/>
    <n v="4032"/>
    <n v="82"/>
  </r>
  <r>
    <s v="Brien Boise"/>
    <x v="4"/>
    <s v="Organic Choco Syrup"/>
    <d v="2022-01-17T00:00:00"/>
    <x v="3"/>
    <n v="637"/>
    <n v="313"/>
  </r>
  <r>
    <s v="Andria Kimpton"/>
    <x v="3"/>
    <s v="Organic Choco Syrup"/>
    <d v="2022-01-18T00:00:00"/>
    <x v="3"/>
    <n v="3955"/>
    <n v="134"/>
  </r>
  <r>
    <s v="Beverie Moffet"/>
    <x v="0"/>
    <s v="Organic Choco Syrup"/>
    <d v="2022-01-26T00:00:00"/>
    <x v="3"/>
    <n v="6790"/>
    <n v="356"/>
  </r>
  <r>
    <s v="Rafaelita Blaksland"/>
    <x v="0"/>
    <s v="Organic Choco Syrup"/>
    <d v="2022-01-26T00:00:00"/>
    <x v="3"/>
    <n v="994"/>
    <n v="105"/>
  </r>
  <r>
    <s v="Madelene Upcott"/>
    <x v="3"/>
    <s v="Organic Choco Syrup"/>
    <d v="2022-01-26T00:00:00"/>
    <x v="3"/>
    <n v="4781"/>
    <n v="38"/>
  </r>
  <r>
    <s v="Dennison Crosswaite"/>
    <x v="3"/>
    <s v="Organic Choco Syrup"/>
    <d v="2022-01-27T00:00:00"/>
    <x v="3"/>
    <n v="8428"/>
    <n v="216"/>
  </r>
  <r>
    <s v="Dennison Crosswaite"/>
    <x v="5"/>
    <s v="Organic Choco Syrup"/>
    <d v="2022-01-28T00:00:00"/>
    <x v="3"/>
    <n v="8491"/>
    <n v="75"/>
  </r>
  <r>
    <s v="Wilone O'Kielt"/>
    <x v="4"/>
    <s v="Organic Choco Syrup"/>
    <d v="2022-01-31T00:00:00"/>
    <x v="3"/>
    <n v="2016"/>
    <n v="277"/>
  </r>
  <r>
    <s v="Jan Morforth"/>
    <x v="3"/>
    <s v="Peanut Butter Cubes"/>
    <d v="2022-01-04T00:00:00"/>
    <x v="3"/>
    <n v="8092"/>
    <n v="178"/>
  </r>
  <r>
    <s v="Marney O'Breen"/>
    <x v="3"/>
    <s v="Peanut Butter Cubes"/>
    <d v="2022-01-10T00:00:00"/>
    <x v="3"/>
    <n v="6489"/>
    <n v="146"/>
  </r>
  <r>
    <s v="Brien Boise"/>
    <x v="1"/>
    <s v="Peanut Butter Cubes"/>
    <d v="2022-01-10T00:00:00"/>
    <x v="3"/>
    <n v="15330"/>
    <n v="30"/>
  </r>
  <r>
    <s v="Ches Bonnell"/>
    <x v="3"/>
    <s v="Peanut Butter Cubes"/>
    <d v="2022-01-27T00:00:00"/>
    <x v="3"/>
    <n v="22050"/>
    <n v="208"/>
  </r>
  <r>
    <s v="Madelene Upcott"/>
    <x v="4"/>
    <s v="Peanut Butter Cubes"/>
    <d v="2022-01-28T00:00:00"/>
    <x v="3"/>
    <n v="5152"/>
    <n v="333"/>
  </r>
  <r>
    <s v="Dotty Strutley"/>
    <x v="2"/>
    <s v="Raspberry Choco"/>
    <d v="2022-01-03T00:00:00"/>
    <x v="3"/>
    <n v="3437"/>
    <n v="46"/>
  </r>
  <r>
    <s v="Brien Boise"/>
    <x v="2"/>
    <s v="Raspberry Choco"/>
    <d v="2022-01-12T00:00:00"/>
    <x v="3"/>
    <n v="672"/>
    <n v="194"/>
  </r>
  <r>
    <s v="Dennison Crosswaite"/>
    <x v="2"/>
    <s v="Raspberry Choco"/>
    <d v="2022-01-18T00:00:00"/>
    <x v="3"/>
    <n v="6524"/>
    <n v="257"/>
  </r>
  <r>
    <s v="Rafaelita Blaksland"/>
    <x v="0"/>
    <s v="Raspberry Choco"/>
    <d v="2022-01-19T00:00:00"/>
    <x v="3"/>
    <n v="6916"/>
    <n v="259"/>
  </r>
  <r>
    <s v="Roddy Speechley"/>
    <x v="1"/>
    <s v="Raspberry Choco"/>
    <d v="2022-01-28T00:00:00"/>
    <x v="3"/>
    <n v="12635"/>
    <n v="194"/>
  </r>
  <r>
    <s v="Marney O'Breen"/>
    <x v="0"/>
    <s v="Smooth Sliky Salty"/>
    <d v="2022-01-03T00:00:00"/>
    <x v="3"/>
    <n v="3745"/>
    <n v="170"/>
  </r>
  <r>
    <s v="Wilone O'Kielt"/>
    <x v="0"/>
    <s v="Smooth Sliky Salty"/>
    <d v="2022-01-04T00:00:00"/>
    <x v="3"/>
    <n v="2226"/>
    <n v="46"/>
  </r>
  <r>
    <s v="Gigi Bohling"/>
    <x v="4"/>
    <s v="Smooth Sliky Salty"/>
    <d v="2022-01-10T00:00:00"/>
    <x v="3"/>
    <n v="700"/>
    <n v="97"/>
  </r>
  <r>
    <s v="Rafaelita Blaksland"/>
    <x v="1"/>
    <s v="Smooth Sliky Salty"/>
    <d v="2022-01-13T00:00:00"/>
    <x v="3"/>
    <n v="4704"/>
    <n v="62"/>
  </r>
  <r>
    <s v="Brien Boise"/>
    <x v="4"/>
    <s v="Smooth Sliky Salty"/>
    <d v="2022-01-18T00:00:00"/>
    <x v="3"/>
    <n v="1015"/>
    <n v="27"/>
  </r>
  <r>
    <s v="Wilone O'Kielt"/>
    <x v="2"/>
    <s v="Smooth Sliky Salty"/>
    <d v="2022-01-18T00:00:00"/>
    <x v="3"/>
    <n v="504"/>
    <n v="87"/>
  </r>
  <r>
    <s v="Karlen McCaffrey"/>
    <x v="5"/>
    <s v="Smooth Sliky Salty"/>
    <d v="2022-01-19T00:00:00"/>
    <x v="3"/>
    <n v="3017"/>
    <n v="184"/>
  </r>
  <r>
    <s v="Kelci Walkden"/>
    <x v="1"/>
    <s v="Smooth Sliky Salty"/>
    <d v="2022-01-19T00:00:00"/>
    <x v="3"/>
    <n v="5929"/>
    <n v="175"/>
  </r>
  <r>
    <s v="Beverie Moffet"/>
    <x v="0"/>
    <s v="Smooth Sliky Salty"/>
    <d v="2022-01-25T00:00:00"/>
    <x v="3"/>
    <n v="10507"/>
    <n v="467"/>
  </r>
  <r>
    <s v="Gigi Bohling"/>
    <x v="0"/>
    <s v="Smooth Sliky Salty"/>
    <d v="2022-01-25T00:00:00"/>
    <x v="3"/>
    <n v="5768"/>
    <n v="119"/>
  </r>
  <r>
    <s v="Barr Faughny"/>
    <x v="4"/>
    <s v="Smooth Sliky Salty"/>
    <d v="2022-01-25T00:00:00"/>
    <x v="3"/>
    <n v="3990"/>
    <n v="169"/>
  </r>
  <r>
    <s v="Marney O'Breen"/>
    <x v="5"/>
    <s v="Spicy Special Slims"/>
    <d v="2022-01-03T00:00:00"/>
    <x v="3"/>
    <n v="3528"/>
    <n v="336"/>
  </r>
  <r>
    <s v="Rafaelita Blaksland"/>
    <x v="3"/>
    <s v="Spicy Special Slims"/>
    <d v="2022-01-04T00:00:00"/>
    <x v="3"/>
    <n v="8064"/>
    <n v="134"/>
  </r>
  <r>
    <s v="Curtice Advani"/>
    <x v="4"/>
    <s v="Spicy Special Slims"/>
    <d v="2022-01-10T00:00:00"/>
    <x v="3"/>
    <n v="4074"/>
    <n v="469"/>
  </r>
  <r>
    <s v="Jehu Rudeforth"/>
    <x v="0"/>
    <s v="Spicy Special Slims"/>
    <d v="2022-01-13T00:00:00"/>
    <x v="3"/>
    <n v="5012"/>
    <n v="384"/>
  </r>
  <r>
    <s v="Jehu Rudeforth"/>
    <x v="5"/>
    <s v="Spicy Special Slims"/>
    <d v="2022-01-13T00:00:00"/>
    <x v="3"/>
    <n v="1848"/>
    <n v="27"/>
  </r>
  <r>
    <s v="Dotty Strutley"/>
    <x v="0"/>
    <s v="Spicy Special Slims"/>
    <d v="2022-01-17T00:00:00"/>
    <x v="3"/>
    <n v="8225"/>
    <n v="91"/>
  </r>
  <r>
    <s v="Gigi Bohling"/>
    <x v="2"/>
    <s v="Spicy Special Slims"/>
    <d v="2022-01-21T00:00:00"/>
    <x v="3"/>
    <n v="10829"/>
    <n v="54"/>
  </r>
  <r>
    <s v="Camilla Castle"/>
    <x v="4"/>
    <s v="Spicy Special Slims"/>
    <d v="2022-01-25T00:00:00"/>
    <x v="3"/>
    <n v="11564"/>
    <n v="24"/>
  </r>
  <r>
    <s v="Brien Boise"/>
    <x v="3"/>
    <s v="Spicy Special Slims"/>
    <d v="2022-01-28T00:00:00"/>
    <x v="3"/>
    <n v="1302"/>
    <n v="33"/>
  </r>
  <r>
    <s v="Camilla Castle"/>
    <x v="1"/>
    <s v="White Choc"/>
    <d v="2022-01-03T00:00:00"/>
    <x v="3"/>
    <n v="9982"/>
    <n v="187"/>
  </r>
  <r>
    <s v="Ches Bonnell"/>
    <x v="1"/>
    <s v="White Choc"/>
    <d v="2022-01-03T00:00:00"/>
    <x v="3"/>
    <n v="3269"/>
    <n v="226"/>
  </r>
  <r>
    <s v="Karlen McCaffrey"/>
    <x v="0"/>
    <s v="White Choc"/>
    <d v="2022-01-05T00:00:00"/>
    <x v="3"/>
    <n v="7357"/>
    <n v="48"/>
  </r>
  <r>
    <s v="Husein Augar"/>
    <x v="1"/>
    <s v="White Choc"/>
    <d v="2022-01-13T00:00:00"/>
    <x v="3"/>
    <n v="10815"/>
    <n v="145"/>
  </r>
  <r>
    <s v="Karlen McCaffrey"/>
    <x v="3"/>
    <s v="White Choc"/>
    <d v="2022-01-17T00:00:00"/>
    <x v="3"/>
    <n v="7483"/>
    <n v="232"/>
  </r>
  <r>
    <s v="Jehu Rudeforth"/>
    <x v="5"/>
    <s v="White Choc"/>
    <d v="2022-01-25T00:00:00"/>
    <x v="3"/>
    <n v="4627"/>
    <n v="136"/>
  </r>
  <r>
    <s v="Camilla Castle"/>
    <x v="3"/>
    <s v="50% Dark Bites"/>
    <d v="2022-07-04T00:00:00"/>
    <x v="4"/>
    <n v="9275"/>
    <n v="411"/>
  </r>
  <r>
    <s v="Jehu Rudeforth"/>
    <x v="3"/>
    <s v="50% Dark Bites"/>
    <d v="2022-07-05T00:00:00"/>
    <x v="4"/>
    <n v="3472"/>
    <n v="135"/>
  </r>
  <r>
    <s v="Van Tuxwell"/>
    <x v="4"/>
    <s v="50% Dark Bites"/>
    <d v="2022-07-11T00:00:00"/>
    <x v="4"/>
    <n v="3626"/>
    <n v="10"/>
  </r>
  <r>
    <s v="Van Tuxwell"/>
    <x v="0"/>
    <s v="50% Dark Bites"/>
    <d v="2022-07-13T00:00:00"/>
    <x v="4"/>
    <n v="644"/>
    <n v="137"/>
  </r>
  <r>
    <s v="Karlen McCaffrey"/>
    <x v="5"/>
    <s v="50% Dark Bites"/>
    <d v="2022-07-15T00:00:00"/>
    <x v="4"/>
    <n v="2919"/>
    <n v="65"/>
  </r>
  <r>
    <s v="Gigi Bohling"/>
    <x v="1"/>
    <s v="50% Dark Bites"/>
    <d v="2022-07-18T00:00:00"/>
    <x v="4"/>
    <n v="8197"/>
    <n v="69"/>
  </r>
  <r>
    <s v="Barr Faughny"/>
    <x v="5"/>
    <s v="50% Dark Bites"/>
    <d v="2022-07-19T00:00:00"/>
    <x v="4"/>
    <n v="10185"/>
    <n v="303"/>
  </r>
  <r>
    <s v="Madelene Upcott"/>
    <x v="0"/>
    <s v="50% Dark Bites"/>
    <d v="2022-07-25T00:00:00"/>
    <x v="4"/>
    <n v="7350"/>
    <n v="6"/>
  </r>
  <r>
    <s v="Beverie Moffet"/>
    <x v="2"/>
    <s v="50% Dark Bites"/>
    <d v="2022-07-28T00:00:00"/>
    <x v="4"/>
    <n v="2450"/>
    <n v="352"/>
  </r>
  <r>
    <s v="Curtice Advani"/>
    <x v="3"/>
    <s v="70% Dark Bites"/>
    <d v="2022-07-05T00:00:00"/>
    <x v="4"/>
    <n v="2282"/>
    <n v="44"/>
  </r>
  <r>
    <s v="Camilla Castle"/>
    <x v="5"/>
    <s v="70% Dark Bites"/>
    <d v="2022-07-27T00:00:00"/>
    <x v="4"/>
    <n v="9716"/>
    <n v="151"/>
  </r>
  <r>
    <s v="Oby Sorrel"/>
    <x v="3"/>
    <s v="85% Dark Bars"/>
    <d v="2022-07-05T00:00:00"/>
    <x v="4"/>
    <n v="8981"/>
    <n v="130"/>
  </r>
  <r>
    <s v="Jehu Rudeforth"/>
    <x v="1"/>
    <s v="85% Dark Bars"/>
    <d v="2022-07-07T00:00:00"/>
    <x v="4"/>
    <n v="5502"/>
    <n v="64"/>
  </r>
  <r>
    <s v="Roddy Speechley"/>
    <x v="0"/>
    <s v="85% Dark Bars"/>
    <d v="2022-07-08T00:00:00"/>
    <x v="4"/>
    <n v="4200"/>
    <n v="80"/>
  </r>
  <r>
    <s v="Van Tuxwell"/>
    <x v="1"/>
    <s v="85% Dark Bars"/>
    <d v="2022-07-11T00:00:00"/>
    <x v="4"/>
    <n v="3577"/>
    <n v="134"/>
  </r>
  <r>
    <s v="Marney O'Breen"/>
    <x v="3"/>
    <s v="85% Dark Bars"/>
    <d v="2022-07-19T00:00:00"/>
    <x v="4"/>
    <n v="2205"/>
    <n v="179"/>
  </r>
  <r>
    <s v="Brien Boise"/>
    <x v="0"/>
    <s v="99% Dark &amp; Pure"/>
    <d v="2022-07-04T00:00:00"/>
    <x v="4"/>
    <n v="2835"/>
    <n v="102"/>
  </r>
  <r>
    <s v="Curtice Advani"/>
    <x v="5"/>
    <s v="99% Dark &amp; Pure"/>
    <d v="2022-07-07T00:00:00"/>
    <x v="4"/>
    <n v="12586"/>
    <n v="7"/>
  </r>
  <r>
    <s v="Marney O'Breen"/>
    <x v="3"/>
    <s v="99% Dark &amp; Pure"/>
    <d v="2022-07-22T00:00:00"/>
    <x v="4"/>
    <n v="10766"/>
    <n v="157"/>
  </r>
  <r>
    <s v="Andria Kimpton"/>
    <x v="1"/>
    <s v="99% Dark &amp; Pure"/>
    <d v="2022-07-25T00:00:00"/>
    <x v="4"/>
    <n v="1155"/>
    <n v="66"/>
  </r>
  <r>
    <s v="Brien Boise"/>
    <x v="2"/>
    <s v="99% Dark &amp; Pure"/>
    <d v="2022-07-25T00:00:00"/>
    <x v="4"/>
    <n v="6769"/>
    <n v="353"/>
  </r>
  <r>
    <s v="Van Tuxwell"/>
    <x v="2"/>
    <s v="99% Dark &amp; Pure"/>
    <d v="2022-07-28T00:00:00"/>
    <x v="4"/>
    <n v="12586"/>
    <n v="6"/>
  </r>
  <r>
    <s v="Husein Augar"/>
    <x v="1"/>
    <s v="After Nines"/>
    <d v="2022-07-05T00:00:00"/>
    <x v="4"/>
    <n v="3507"/>
    <n v="380"/>
  </r>
  <r>
    <s v="Kelci Walkden"/>
    <x v="4"/>
    <s v="After Nines"/>
    <d v="2022-07-07T00:00:00"/>
    <x v="4"/>
    <n v="147"/>
    <n v="72"/>
  </r>
  <r>
    <s v="Rafaelita Blaksland"/>
    <x v="4"/>
    <s v="After Nines"/>
    <d v="2022-07-07T00:00:00"/>
    <x v="4"/>
    <n v="1099"/>
    <n v="92"/>
  </r>
  <r>
    <s v="Marney O'Breen"/>
    <x v="3"/>
    <s v="After Nines"/>
    <d v="2022-07-11T00:00:00"/>
    <x v="4"/>
    <n v="2639"/>
    <n v="179"/>
  </r>
  <r>
    <s v="Jan Morforth"/>
    <x v="5"/>
    <s v="After Nines"/>
    <d v="2022-07-13T00:00:00"/>
    <x v="4"/>
    <n v="4515"/>
    <n v="172"/>
  </r>
  <r>
    <s v="Oby Sorrel"/>
    <x v="1"/>
    <s v="After Nines"/>
    <d v="2022-07-18T00:00:00"/>
    <x v="4"/>
    <n v="2345"/>
    <n v="104"/>
  </r>
  <r>
    <s v="Van Tuxwell"/>
    <x v="2"/>
    <s v="After Nines"/>
    <d v="2022-07-26T00:00:00"/>
    <x v="4"/>
    <n v="630"/>
    <n v="264"/>
  </r>
  <r>
    <s v="Barr Faughny"/>
    <x v="3"/>
    <s v="After Nines"/>
    <d v="2022-07-29T00:00:00"/>
    <x v="4"/>
    <n v="8190"/>
    <n v="109"/>
  </r>
  <r>
    <s v="Karlen McCaffrey"/>
    <x v="3"/>
    <s v="Almond Choco"/>
    <d v="2022-07-06T00:00:00"/>
    <x v="4"/>
    <n v="6090"/>
    <n v="149"/>
  </r>
  <r>
    <s v="Jan Morforth"/>
    <x v="1"/>
    <s v="Almond Choco"/>
    <d v="2022-07-06T00:00:00"/>
    <x v="4"/>
    <n v="9744"/>
    <n v="157"/>
  </r>
  <r>
    <s v="Karlen McCaffrey"/>
    <x v="0"/>
    <s v="Almond Choco"/>
    <d v="2022-07-08T00:00:00"/>
    <x v="4"/>
    <n v="7294"/>
    <n v="128"/>
  </r>
  <r>
    <s v="Curtice Advani"/>
    <x v="0"/>
    <s v="Almond Choco"/>
    <d v="2022-07-13T00:00:00"/>
    <x v="4"/>
    <n v="2912"/>
    <n v="75"/>
  </r>
  <r>
    <s v="Rafaelita Blaksland"/>
    <x v="3"/>
    <s v="Almond Choco"/>
    <d v="2022-07-27T00:00:00"/>
    <x v="4"/>
    <n v="3395"/>
    <n v="99"/>
  </r>
  <r>
    <s v="Gunar Cockshoot"/>
    <x v="5"/>
    <s v="Almond Choco"/>
    <d v="2022-07-28T00:00:00"/>
    <x v="4"/>
    <n v="1309"/>
    <n v="30"/>
  </r>
  <r>
    <s v="Dotty Strutley"/>
    <x v="1"/>
    <s v="Almond Choco"/>
    <d v="2022-07-28T00:00:00"/>
    <x v="4"/>
    <n v="16114"/>
    <n v="96"/>
  </r>
  <r>
    <s v="Brien Boise"/>
    <x v="4"/>
    <s v="Baker's Choco Chips"/>
    <d v="2022-07-12T00:00:00"/>
    <x v="4"/>
    <n v="5978"/>
    <n v="24"/>
  </r>
  <r>
    <s v="Jan Morforth"/>
    <x v="3"/>
    <s v="Caramel Stuffed Bars"/>
    <d v="2022-07-04T00:00:00"/>
    <x v="4"/>
    <n v="84"/>
    <n v="153"/>
  </r>
  <r>
    <s v="Gigi Bohling"/>
    <x v="0"/>
    <s v="Caramel Stuffed Bars"/>
    <d v="2022-07-08T00:00:00"/>
    <x v="4"/>
    <n v="8001"/>
    <n v="151"/>
  </r>
  <r>
    <s v="Dennison Crosswaite"/>
    <x v="2"/>
    <s v="Caramel Stuffed Bars"/>
    <d v="2022-07-11T00:00:00"/>
    <x v="4"/>
    <n v="2317"/>
    <n v="464"/>
  </r>
  <r>
    <s v="Marney O'Breen"/>
    <x v="1"/>
    <s v="Caramel Stuffed Bars"/>
    <d v="2022-07-19T00:00:00"/>
    <x v="4"/>
    <n v="3549"/>
    <n v="112"/>
  </r>
  <r>
    <s v="Kaine Padly"/>
    <x v="2"/>
    <s v="Caramel Stuffed Bars"/>
    <d v="2022-07-21T00:00:00"/>
    <x v="4"/>
    <n v="5593"/>
    <n v="122"/>
  </r>
  <r>
    <s v="Gunar Cockshoot"/>
    <x v="3"/>
    <s v="Caramel Stuffed Bars"/>
    <d v="2022-07-28T00:00:00"/>
    <x v="4"/>
    <n v="2471"/>
    <n v="202"/>
  </r>
  <r>
    <s v="Barr Faughny"/>
    <x v="0"/>
    <s v="Caramel Stuffed Bars"/>
    <d v="2022-07-29T00:00:00"/>
    <x v="4"/>
    <n v="2933"/>
    <n v="55"/>
  </r>
  <r>
    <s v="Kelci Walkden"/>
    <x v="3"/>
    <s v="Drinking Coco"/>
    <d v="2022-07-04T00:00:00"/>
    <x v="4"/>
    <n v="7532"/>
    <n v="234"/>
  </r>
  <r>
    <s v="Beverie Moffet"/>
    <x v="5"/>
    <s v="Drinking Coco"/>
    <d v="2022-07-05T00:00:00"/>
    <x v="4"/>
    <n v="994"/>
    <n v="118"/>
  </r>
  <r>
    <s v="Gigi Bohling"/>
    <x v="5"/>
    <s v="Drinking Coco"/>
    <d v="2022-07-06T00:00:00"/>
    <x v="4"/>
    <n v="3549"/>
    <n v="82"/>
  </r>
  <r>
    <s v="Rafaelita Blaksland"/>
    <x v="5"/>
    <s v="Drinking Coco"/>
    <d v="2022-07-12T00:00:00"/>
    <x v="4"/>
    <n v="9884"/>
    <n v="200"/>
  </r>
  <r>
    <s v="Curtice Advani"/>
    <x v="1"/>
    <s v="Drinking Coco"/>
    <d v="2022-07-12T00:00:00"/>
    <x v="4"/>
    <n v="455"/>
    <n v="174"/>
  </r>
  <r>
    <s v="Dennison Crosswaite"/>
    <x v="0"/>
    <s v="Drinking Coco"/>
    <d v="2022-07-13T00:00:00"/>
    <x v="4"/>
    <n v="7091"/>
    <n v="194"/>
  </r>
  <r>
    <s v="Jehu Rudeforth"/>
    <x v="5"/>
    <s v="Drinking Coco"/>
    <d v="2022-07-15T00:00:00"/>
    <x v="4"/>
    <n v="441"/>
    <n v="24"/>
  </r>
  <r>
    <s v="Beverie Moffet"/>
    <x v="3"/>
    <s v="Drinking Coco"/>
    <d v="2022-07-15T00:00:00"/>
    <x v="4"/>
    <n v="6055"/>
    <n v="46"/>
  </r>
  <r>
    <s v="Dotty Strutley"/>
    <x v="0"/>
    <s v="Drinking Coco"/>
    <d v="2022-07-19T00:00:00"/>
    <x v="4"/>
    <n v="91"/>
    <n v="135"/>
  </r>
  <r>
    <s v="Oby Sorrel"/>
    <x v="3"/>
    <s v="Drinking Coco"/>
    <d v="2022-07-21T00:00:00"/>
    <x v="4"/>
    <n v="16380"/>
    <n v="130"/>
  </r>
  <r>
    <s v="Kelci Walkden"/>
    <x v="2"/>
    <s v="Drinking Coco"/>
    <d v="2022-07-26T00:00:00"/>
    <x v="4"/>
    <n v="6454"/>
    <n v="160"/>
  </r>
  <r>
    <s v="Gigi Bohling"/>
    <x v="0"/>
    <s v="Drinking Coco"/>
    <d v="2022-07-27T00:00:00"/>
    <x v="4"/>
    <n v="2807"/>
    <n v="139"/>
  </r>
  <r>
    <s v="Brien Boise"/>
    <x v="0"/>
    <s v="Drinking Coco"/>
    <d v="2022-07-27T00:00:00"/>
    <x v="4"/>
    <n v="6832"/>
    <n v="156"/>
  </r>
  <r>
    <s v="Karlen McCaffrey"/>
    <x v="4"/>
    <s v="Drinking Coco"/>
    <d v="2022-07-28T00:00:00"/>
    <x v="4"/>
    <n v="168"/>
    <n v="156"/>
  </r>
  <r>
    <s v="Husein Augar"/>
    <x v="0"/>
    <s v="Eclairs"/>
    <d v="2022-07-04T00:00:00"/>
    <x v="4"/>
    <n v="6993"/>
    <n v="31"/>
  </r>
  <r>
    <s v="Ches Bonnell"/>
    <x v="0"/>
    <s v="Eclairs"/>
    <d v="2022-07-05T00:00:00"/>
    <x v="4"/>
    <n v="4116"/>
    <n v="128"/>
  </r>
  <r>
    <s v="Husein Augar"/>
    <x v="2"/>
    <s v="Eclairs"/>
    <d v="2022-07-07T00:00:00"/>
    <x v="4"/>
    <n v="4025"/>
    <n v="112"/>
  </r>
  <r>
    <s v="Brien Boise"/>
    <x v="4"/>
    <s v="Eclairs"/>
    <d v="2022-07-11T00:00:00"/>
    <x v="4"/>
    <n v="4690"/>
    <n v="299"/>
  </r>
  <r>
    <s v="Van Tuxwell"/>
    <x v="3"/>
    <s v="Eclairs"/>
    <d v="2022-07-21T00:00:00"/>
    <x v="4"/>
    <n v="10500"/>
    <n v="106"/>
  </r>
  <r>
    <s v="Dotty Strutley"/>
    <x v="3"/>
    <s v="Eclairs"/>
    <d v="2022-07-28T00:00:00"/>
    <x v="4"/>
    <n v="2086"/>
    <n v="384"/>
  </r>
  <r>
    <s v="Van Tuxwell"/>
    <x v="2"/>
    <s v="Fruit &amp; Nut Bars"/>
    <d v="2022-07-05T00:00:00"/>
    <x v="4"/>
    <n v="6279"/>
    <n v="235"/>
  </r>
  <r>
    <s v="Curtice Advani"/>
    <x v="3"/>
    <s v="Fruit &amp; Nut Bars"/>
    <d v="2022-07-07T00:00:00"/>
    <x v="4"/>
    <n v="5243"/>
    <n v="176"/>
  </r>
  <r>
    <s v="Wilone O'Kielt"/>
    <x v="4"/>
    <s v="Fruit &amp; Nut Bars"/>
    <d v="2022-07-11T00:00:00"/>
    <x v="4"/>
    <n v="6426"/>
    <n v="98"/>
  </r>
  <r>
    <s v="Dotty Strutley"/>
    <x v="2"/>
    <s v="Fruit &amp; Nut Bars"/>
    <d v="2022-07-13T00:00:00"/>
    <x v="4"/>
    <n v="2898"/>
    <n v="276"/>
  </r>
  <r>
    <s v="Andria Kimpton"/>
    <x v="2"/>
    <s v="Fruit &amp; Nut Bars"/>
    <d v="2022-07-15T00:00:00"/>
    <x v="4"/>
    <n v="1456"/>
    <n v="359"/>
  </r>
  <r>
    <s v="Jan Morforth"/>
    <x v="5"/>
    <s v="Fruit &amp; Nut Bars"/>
    <d v="2022-07-25T00:00:00"/>
    <x v="4"/>
    <n v="8904"/>
    <n v="199"/>
  </r>
  <r>
    <s v="Dennison Crosswaite"/>
    <x v="3"/>
    <s v="Fruit &amp; Nut Bars"/>
    <d v="2022-07-29T00:00:00"/>
    <x v="4"/>
    <n v="952"/>
    <n v="24"/>
  </r>
  <r>
    <s v="Mallorie Waber"/>
    <x v="5"/>
    <s v="Choco Coated Almonds"/>
    <d v="2022-07-11T00:00:00"/>
    <x v="4"/>
    <n v="4781"/>
    <n v="241"/>
  </r>
  <r>
    <s v="Madelene Upcott"/>
    <x v="5"/>
    <s v="Choco Coated Almonds"/>
    <d v="2022-07-20T00:00:00"/>
    <x v="4"/>
    <n v="3458"/>
    <n v="294"/>
  </r>
  <r>
    <s v="Marney O'Breen"/>
    <x v="0"/>
    <s v="Choco Coated Almonds"/>
    <d v="2022-07-27T00:00:00"/>
    <x v="4"/>
    <n v="11298"/>
    <n v="41"/>
  </r>
  <r>
    <s v="Karlen McCaffrey"/>
    <x v="3"/>
    <s v="Manuka Honey Choco"/>
    <d v="2022-07-04T00:00:00"/>
    <x v="4"/>
    <n v="2443"/>
    <n v="581"/>
  </r>
  <r>
    <s v="Mallorie Waber"/>
    <x v="2"/>
    <s v="Manuka Honey Choco"/>
    <d v="2022-07-04T00:00:00"/>
    <x v="4"/>
    <n v="5425"/>
    <n v="96"/>
  </r>
  <r>
    <s v="Wilone O'Kielt"/>
    <x v="4"/>
    <s v="Manuka Honey Choco"/>
    <d v="2022-07-11T00:00:00"/>
    <x v="4"/>
    <n v="3724"/>
    <n v="234"/>
  </r>
  <r>
    <s v="Andria Kimpton"/>
    <x v="5"/>
    <s v="Manuka Honey Choco"/>
    <d v="2022-07-21T00:00:00"/>
    <x v="4"/>
    <n v="4858"/>
    <n v="488"/>
  </r>
  <r>
    <s v="Roddy Speechley"/>
    <x v="2"/>
    <s v="Manuka Honey Choco"/>
    <d v="2022-07-22T00:00:00"/>
    <x v="4"/>
    <n v="9583"/>
    <n v="315"/>
  </r>
  <r>
    <s v="Oby Sorrel"/>
    <x v="2"/>
    <s v="Manuka Honey Choco"/>
    <d v="2022-07-25T00:00:00"/>
    <x v="4"/>
    <n v="4340"/>
    <n v="86"/>
  </r>
  <r>
    <s v="Jan Morforth"/>
    <x v="4"/>
    <s v="Manuka Honey Choco"/>
    <d v="2022-07-28T00:00:00"/>
    <x v="4"/>
    <n v="1589"/>
    <n v="271"/>
  </r>
  <r>
    <s v="Kelci Walkden"/>
    <x v="5"/>
    <s v="Milk Bars"/>
    <d v="2022-07-07T00:00:00"/>
    <x v="4"/>
    <n v="16016"/>
    <n v="28"/>
  </r>
  <r>
    <s v="Brien Boise"/>
    <x v="2"/>
    <s v="Milk Bars"/>
    <d v="2022-07-07T00:00:00"/>
    <x v="4"/>
    <n v="14301"/>
    <n v="130"/>
  </r>
  <r>
    <s v="Oby Sorrel"/>
    <x v="1"/>
    <s v="Milk Bars"/>
    <d v="2022-07-11T00:00:00"/>
    <x v="4"/>
    <n v="6468"/>
    <n v="223"/>
  </r>
  <r>
    <s v="Roddy Speechley"/>
    <x v="5"/>
    <s v="Milk Bars"/>
    <d v="2022-07-13T00:00:00"/>
    <x v="4"/>
    <n v="609"/>
    <n v="32"/>
  </r>
  <r>
    <s v="Wilone O'Kielt"/>
    <x v="2"/>
    <s v="Milk Bars"/>
    <d v="2022-07-15T00:00:00"/>
    <x v="4"/>
    <n v="5012"/>
    <n v="93"/>
  </r>
  <r>
    <s v="Ches Bonnell"/>
    <x v="2"/>
    <s v="Milk Bars"/>
    <d v="2022-07-21T00:00:00"/>
    <x v="4"/>
    <n v="2408"/>
    <n v="157"/>
  </r>
  <r>
    <s v="Van Tuxwell"/>
    <x v="1"/>
    <s v="Milk Bars"/>
    <d v="2022-07-25T00:00:00"/>
    <x v="4"/>
    <n v="4263"/>
    <n v="90"/>
  </r>
  <r>
    <s v="Brien Boise"/>
    <x v="0"/>
    <s v="Milk Bars"/>
    <d v="2022-07-27T00:00:00"/>
    <x v="4"/>
    <n v="1981"/>
    <n v="52"/>
  </r>
  <r>
    <s v="Marney O'Breen"/>
    <x v="0"/>
    <s v="Milk Bars"/>
    <d v="2022-07-28T00:00:00"/>
    <x v="4"/>
    <n v="2464"/>
    <n v="387"/>
  </r>
  <r>
    <s v="Mallorie Waber"/>
    <x v="0"/>
    <s v="Milk Bars"/>
    <d v="2022-07-29T00:00:00"/>
    <x v="4"/>
    <n v="2779"/>
    <n v="104"/>
  </r>
  <r>
    <s v="Gunar Cockshoot"/>
    <x v="5"/>
    <s v="Mint Chip Choco"/>
    <d v="2022-07-01T00:00:00"/>
    <x v="4"/>
    <n v="7756"/>
    <n v="410"/>
  </r>
  <r>
    <s v="Barr Faughny"/>
    <x v="1"/>
    <s v="Mint Chip Choco"/>
    <d v="2022-07-07T00:00:00"/>
    <x v="4"/>
    <n v="3724"/>
    <n v="316"/>
  </r>
  <r>
    <s v="Dotty Strutley"/>
    <x v="1"/>
    <s v="Mint Chip Choco"/>
    <d v="2022-07-14T00:00:00"/>
    <x v="4"/>
    <n v="2443"/>
    <n v="216"/>
  </r>
  <r>
    <s v="Karlen McCaffrey"/>
    <x v="3"/>
    <s v="Mint Chip Choco"/>
    <d v="2022-07-15T00:00:00"/>
    <x v="4"/>
    <n v="10990"/>
    <n v="184"/>
  </r>
  <r>
    <s v="Kelci Walkden"/>
    <x v="3"/>
    <s v="Mint Chip Choco"/>
    <d v="2022-07-28T00:00:00"/>
    <x v="4"/>
    <n v="2870"/>
    <n v="120"/>
  </r>
  <r>
    <s v="Jan Morforth"/>
    <x v="0"/>
    <s v="Orange Choco"/>
    <d v="2022-07-04T00:00:00"/>
    <x v="4"/>
    <n v="3199"/>
    <n v="122"/>
  </r>
  <r>
    <s v="Curtice Advani"/>
    <x v="0"/>
    <s v="Orange Choco"/>
    <d v="2022-07-12T00:00:00"/>
    <x v="4"/>
    <n v="854"/>
    <n v="136"/>
  </r>
  <r>
    <s v="Jehu Rudeforth"/>
    <x v="2"/>
    <s v="Orange Choco"/>
    <d v="2022-07-28T00:00:00"/>
    <x v="4"/>
    <n v="364"/>
    <n v="170"/>
  </r>
  <r>
    <s v="Mallorie Waber"/>
    <x v="4"/>
    <s v="Organic Choco Syrup"/>
    <d v="2022-07-01T00:00:00"/>
    <x v="4"/>
    <n v="5075"/>
    <n v="256"/>
  </r>
  <r>
    <s v="Roddy Speechley"/>
    <x v="0"/>
    <s v="Organic Choco Syrup"/>
    <d v="2022-07-04T00:00:00"/>
    <x v="4"/>
    <n v="3647"/>
    <n v="76"/>
  </r>
  <r>
    <s v="Madelene Upcott"/>
    <x v="0"/>
    <s v="Organic Choco Syrup"/>
    <d v="2022-07-05T00:00:00"/>
    <x v="4"/>
    <n v="10794"/>
    <n v="50"/>
  </r>
  <r>
    <s v="Oby Sorrel"/>
    <x v="5"/>
    <s v="Organic Choco Syrup"/>
    <d v="2022-07-05T00:00:00"/>
    <x v="4"/>
    <n v="1232"/>
    <n v="74"/>
  </r>
  <r>
    <s v="Wilone O'Kielt"/>
    <x v="0"/>
    <s v="Organic Choco Syrup"/>
    <d v="2022-07-07T00:00:00"/>
    <x v="4"/>
    <n v="1743"/>
    <n v="111"/>
  </r>
  <r>
    <s v="Oby Sorrel"/>
    <x v="3"/>
    <s v="Organic Choco Syrup"/>
    <d v="2022-07-08T00:00:00"/>
    <x v="4"/>
    <n v="6181"/>
    <n v="56"/>
  </r>
  <r>
    <s v="Marney O'Breen"/>
    <x v="4"/>
    <s v="Organic Choco Syrup"/>
    <d v="2022-07-08T00:00:00"/>
    <x v="4"/>
    <n v="8624"/>
    <n v="50"/>
  </r>
  <r>
    <s v="Wilone O'Kielt"/>
    <x v="1"/>
    <s v="Organic Choco Syrup"/>
    <d v="2022-07-12T00:00:00"/>
    <x v="4"/>
    <n v="4858"/>
    <n v="52"/>
  </r>
  <r>
    <s v="Brien Boise"/>
    <x v="0"/>
    <s v="Organic Choco Syrup"/>
    <d v="2022-07-15T00:00:00"/>
    <x v="4"/>
    <n v="4263"/>
    <n v="264"/>
  </r>
  <r>
    <s v="Karlen McCaffrey"/>
    <x v="5"/>
    <s v="Organic Choco Syrup"/>
    <d v="2022-07-15T00:00:00"/>
    <x v="4"/>
    <n v="2415"/>
    <n v="312"/>
  </r>
  <r>
    <s v="Ches Bonnell"/>
    <x v="4"/>
    <s v="Organic Choco Syrup"/>
    <d v="2022-07-15T00:00:00"/>
    <x v="4"/>
    <n v="7623"/>
    <n v="85"/>
  </r>
  <r>
    <s v="Dennison Crosswaite"/>
    <x v="2"/>
    <s v="Organic Choco Syrup"/>
    <d v="2022-07-18T00:00:00"/>
    <x v="4"/>
    <n v="12656"/>
    <n v="126"/>
  </r>
  <r>
    <s v="Madelene Upcott"/>
    <x v="1"/>
    <s v="Organic Choco Syrup"/>
    <d v="2022-07-21T00:00:00"/>
    <x v="4"/>
    <n v="6965"/>
    <n v="163"/>
  </r>
  <r>
    <s v="Kelci Walkden"/>
    <x v="2"/>
    <s v="Organic Choco Syrup"/>
    <d v="2022-07-21T00:00:00"/>
    <x v="4"/>
    <n v="9870"/>
    <n v="152"/>
  </r>
  <r>
    <s v="Ches Bonnell"/>
    <x v="5"/>
    <s v="Organic Choco Syrup"/>
    <d v="2022-07-26T00:00:00"/>
    <x v="4"/>
    <n v="574"/>
    <n v="217"/>
  </r>
  <r>
    <s v="Ches Bonnell"/>
    <x v="2"/>
    <s v="Organic Choco Syrup"/>
    <d v="2022-07-28T00:00:00"/>
    <x v="4"/>
    <n v="7721"/>
    <n v="14"/>
  </r>
  <r>
    <s v="Kaine Padly"/>
    <x v="5"/>
    <s v="Peanut Butter Cubes"/>
    <d v="2022-07-04T00:00:00"/>
    <x v="4"/>
    <n v="3269"/>
    <n v="176"/>
  </r>
  <r>
    <s v="Madelene Upcott"/>
    <x v="5"/>
    <s v="Peanut Butter Cubes"/>
    <d v="2022-07-05T00:00:00"/>
    <x v="4"/>
    <n v="14763"/>
    <n v="113"/>
  </r>
  <r>
    <s v="Gigi Bohling"/>
    <x v="3"/>
    <s v="Peanut Butter Cubes"/>
    <d v="2022-07-07T00:00:00"/>
    <x v="4"/>
    <n v="4501"/>
    <n v="91"/>
  </r>
  <r>
    <s v="Camilla Castle"/>
    <x v="3"/>
    <s v="Peanut Butter Cubes"/>
    <d v="2022-07-15T00:00:00"/>
    <x v="4"/>
    <n v="11837"/>
    <n v="277"/>
  </r>
  <r>
    <s v="Camilla Castle"/>
    <x v="1"/>
    <s v="Peanut Butter Cubes"/>
    <d v="2022-07-19T00:00:00"/>
    <x v="4"/>
    <n v="4872"/>
    <n v="126"/>
  </r>
  <r>
    <s v="Camilla Castle"/>
    <x v="4"/>
    <s v="Peanut Butter Cubes"/>
    <d v="2022-07-21T00:00:00"/>
    <x v="4"/>
    <n v="1582"/>
    <n v="62"/>
  </r>
  <r>
    <s v="Jan Morforth"/>
    <x v="2"/>
    <s v="Peanut Butter Cubes"/>
    <d v="2022-07-22T00:00:00"/>
    <x v="4"/>
    <n v="9037"/>
    <n v="102"/>
  </r>
  <r>
    <s v="Madelene Upcott"/>
    <x v="3"/>
    <s v="Raspberry Choco"/>
    <d v="2022-07-07T00:00:00"/>
    <x v="4"/>
    <n v="4221"/>
    <n v="9"/>
  </r>
  <r>
    <s v="Madelene Upcott"/>
    <x v="0"/>
    <s v="Raspberry Choco"/>
    <d v="2022-07-13T00:00:00"/>
    <x v="4"/>
    <n v="6321"/>
    <n v="88"/>
  </r>
  <r>
    <s v="Barr Faughny"/>
    <x v="4"/>
    <s v="Raspberry Choco"/>
    <d v="2022-07-29T00:00:00"/>
    <x v="4"/>
    <n v="6468"/>
    <n v="66"/>
  </r>
  <r>
    <s v="Dennison Crosswaite"/>
    <x v="3"/>
    <s v="Smooth Sliky Salty"/>
    <d v="2022-07-07T00:00:00"/>
    <x v="4"/>
    <n v="2975"/>
    <n v="9"/>
  </r>
  <r>
    <s v="Oby Sorrel"/>
    <x v="4"/>
    <s v="Smooth Sliky Salty"/>
    <d v="2022-07-07T00:00:00"/>
    <x v="4"/>
    <n v="8673"/>
    <n v="60"/>
  </r>
  <r>
    <s v="Jehu Rudeforth"/>
    <x v="2"/>
    <s v="Smooth Sliky Salty"/>
    <d v="2022-07-07T00:00:00"/>
    <x v="4"/>
    <n v="6657"/>
    <n v="154"/>
  </r>
  <r>
    <s v="Andria Kimpton"/>
    <x v="5"/>
    <s v="Smooth Sliky Salty"/>
    <d v="2022-07-08T00:00:00"/>
    <x v="4"/>
    <n v="1155"/>
    <n v="79"/>
  </r>
  <r>
    <s v="Jehu Rudeforth"/>
    <x v="5"/>
    <s v="Smooth Sliky Salty"/>
    <d v="2022-07-11T00:00:00"/>
    <x v="4"/>
    <n v="5460"/>
    <n v="138"/>
  </r>
  <r>
    <s v="Ches Bonnell"/>
    <x v="1"/>
    <s v="Smooth Sliky Salty"/>
    <d v="2022-07-11T00:00:00"/>
    <x v="4"/>
    <n v="5663"/>
    <n v="110"/>
  </r>
  <r>
    <s v="Gigi Bohling"/>
    <x v="2"/>
    <s v="Smooth Sliky Salty"/>
    <d v="2022-07-22T00:00:00"/>
    <x v="4"/>
    <n v="2583"/>
    <n v="126"/>
  </r>
  <r>
    <s v="Rafaelita Blaksland"/>
    <x v="2"/>
    <s v="Smooth Sliky Salty"/>
    <d v="2022-07-27T00:00:00"/>
    <x v="4"/>
    <n v="15057"/>
    <n v="212"/>
  </r>
  <r>
    <s v="Kaine Padly"/>
    <x v="4"/>
    <s v="Spicy Special Slims"/>
    <d v="2022-07-01T00:00:00"/>
    <x v="4"/>
    <n v="7728"/>
    <n v="37"/>
  </r>
  <r>
    <s v="Gigi Bohling"/>
    <x v="5"/>
    <s v="Spicy Special Slims"/>
    <d v="2022-07-04T00:00:00"/>
    <x v="4"/>
    <n v="11956"/>
    <n v="277"/>
  </r>
  <r>
    <s v="Ches Bonnell"/>
    <x v="3"/>
    <s v="Spicy Special Slims"/>
    <d v="2022-07-06T00:00:00"/>
    <x v="4"/>
    <n v="10906"/>
    <n v="94"/>
  </r>
  <r>
    <s v="Curtice Advani"/>
    <x v="2"/>
    <s v="Spicy Special Slims"/>
    <d v="2022-07-11T00:00:00"/>
    <x v="4"/>
    <n v="1603"/>
    <n v="264"/>
  </r>
  <r>
    <s v="Barr Faughny"/>
    <x v="0"/>
    <s v="White Choc"/>
    <d v="2022-07-04T00:00:00"/>
    <x v="4"/>
    <n v="8113"/>
    <n v="370"/>
  </r>
  <r>
    <s v="Curtice Advani"/>
    <x v="3"/>
    <s v="White Choc"/>
    <d v="2022-07-04T00:00:00"/>
    <x v="4"/>
    <n v="7154"/>
    <n v="342"/>
  </r>
  <r>
    <s v="Beverie Moffet"/>
    <x v="3"/>
    <s v="White Choc"/>
    <d v="2022-07-04T00:00:00"/>
    <x v="4"/>
    <n v="1813"/>
    <n v="296"/>
  </r>
  <r>
    <s v="Dotty Strutley"/>
    <x v="0"/>
    <s v="White Choc"/>
    <d v="2022-07-05T00:00:00"/>
    <x v="4"/>
    <n v="6055"/>
    <n v="93"/>
  </r>
  <r>
    <s v="Dennison Crosswaite"/>
    <x v="4"/>
    <s v="White Choc"/>
    <d v="2022-07-05T00:00:00"/>
    <x v="4"/>
    <n v="9492"/>
    <n v="151"/>
  </r>
  <r>
    <s v="Barr Faughny"/>
    <x v="1"/>
    <s v="White Choc"/>
    <d v="2022-07-05T00:00:00"/>
    <x v="4"/>
    <n v="1652"/>
    <n v="72"/>
  </r>
  <r>
    <s v="Gigi Bohling"/>
    <x v="5"/>
    <s v="White Choc"/>
    <d v="2022-07-11T00:00:00"/>
    <x v="4"/>
    <n v="6587"/>
    <n v="4"/>
  </r>
  <r>
    <s v="Husein Augar"/>
    <x v="2"/>
    <s v="White Choc"/>
    <d v="2022-07-13T00:00:00"/>
    <x v="4"/>
    <n v="2030"/>
    <n v="60"/>
  </r>
  <r>
    <s v="Beverie Moffet"/>
    <x v="5"/>
    <s v="White Choc"/>
    <d v="2022-07-15T00:00:00"/>
    <x v="4"/>
    <n v="9275"/>
    <n v="173"/>
  </r>
  <r>
    <s v="Mallorie Waber"/>
    <x v="3"/>
    <s v="White Choc"/>
    <d v="2022-07-26T00:00:00"/>
    <x v="4"/>
    <n v="819"/>
    <n v="213"/>
  </r>
  <r>
    <s v="Jan Morforth"/>
    <x v="0"/>
    <s v="White Choc"/>
    <d v="2022-07-27T00:00:00"/>
    <x v="4"/>
    <n v="3472"/>
    <n v="32"/>
  </r>
  <r>
    <s v="Andria Kimpton"/>
    <x v="0"/>
    <s v="50% Dark Bites"/>
    <d v="2022-06-02T00:00:00"/>
    <x v="5"/>
    <n v="4438"/>
    <n v="227"/>
  </r>
  <r>
    <s v="Jan Morforth"/>
    <x v="0"/>
    <s v="50% Dark Bites"/>
    <d v="2022-06-14T00:00:00"/>
    <x v="5"/>
    <n v="3402"/>
    <n v="182"/>
  </r>
  <r>
    <s v="Marney O'Breen"/>
    <x v="1"/>
    <s v="50% Dark Bites"/>
    <d v="2022-06-14T00:00:00"/>
    <x v="5"/>
    <n v="2989"/>
    <n v="124"/>
  </r>
  <r>
    <s v="Marney O'Breen"/>
    <x v="2"/>
    <s v="50% Dark Bites"/>
    <d v="2022-06-15T00:00:00"/>
    <x v="5"/>
    <n v="1064"/>
    <n v="106"/>
  </r>
  <r>
    <s v="Barr Faughny"/>
    <x v="4"/>
    <s v="50% Dark Bites"/>
    <d v="2022-06-23T00:00:00"/>
    <x v="5"/>
    <n v="4557"/>
    <n v="308"/>
  </r>
  <r>
    <s v="Camilla Castle"/>
    <x v="2"/>
    <s v="50% Dark Bites"/>
    <d v="2022-06-23T00:00:00"/>
    <x v="5"/>
    <n v="5908"/>
    <n v="301"/>
  </r>
  <r>
    <s v="Oby Sorrel"/>
    <x v="5"/>
    <s v="50% Dark Bites"/>
    <d v="2022-06-24T00:00:00"/>
    <x v="5"/>
    <n v="6615"/>
    <n v="137"/>
  </r>
  <r>
    <s v="Curtice Advani"/>
    <x v="0"/>
    <s v="50% Dark Bites"/>
    <d v="2022-06-29T00:00:00"/>
    <x v="5"/>
    <n v="504"/>
    <n v="232"/>
  </r>
  <r>
    <s v="Gigi Bohling"/>
    <x v="4"/>
    <s v="50% Dark Bites"/>
    <d v="2022-06-29T00:00:00"/>
    <x v="5"/>
    <n v="5670"/>
    <n v="64"/>
  </r>
  <r>
    <s v="Beverie Moffet"/>
    <x v="3"/>
    <s v="70% Dark Bites"/>
    <d v="2022-06-01T00:00:00"/>
    <x v="5"/>
    <n v="448"/>
    <n v="146"/>
  </r>
  <r>
    <s v="Van Tuxwell"/>
    <x v="5"/>
    <s v="70% Dark Bites"/>
    <d v="2022-06-02T00:00:00"/>
    <x v="5"/>
    <n v="7077"/>
    <n v="77"/>
  </r>
  <r>
    <s v="Kelci Walkden"/>
    <x v="3"/>
    <s v="70% Dark Bites"/>
    <d v="2022-06-06T00:00:00"/>
    <x v="5"/>
    <n v="3640"/>
    <n v="106"/>
  </r>
  <r>
    <s v="Brien Boise"/>
    <x v="4"/>
    <s v="70% Dark Bites"/>
    <d v="2022-06-15T00:00:00"/>
    <x v="5"/>
    <n v="7231"/>
    <n v="130"/>
  </r>
  <r>
    <s v="Dotty Strutley"/>
    <x v="1"/>
    <s v="70% Dark Bites"/>
    <d v="2022-06-20T00:00:00"/>
    <x v="5"/>
    <n v="1267"/>
    <n v="216"/>
  </r>
  <r>
    <s v="Gigi Bohling"/>
    <x v="1"/>
    <s v="70% Dark Bites"/>
    <d v="2022-06-21T00:00:00"/>
    <x v="5"/>
    <n v="840"/>
    <n v="81"/>
  </r>
  <r>
    <s v="Karlen McCaffrey"/>
    <x v="0"/>
    <s v="70% Dark Bites"/>
    <d v="2022-06-24T00:00:00"/>
    <x v="5"/>
    <n v="238"/>
    <n v="317"/>
  </r>
  <r>
    <s v="Karlen McCaffrey"/>
    <x v="5"/>
    <s v="70% Dark Bites"/>
    <d v="2022-06-24T00:00:00"/>
    <x v="5"/>
    <n v="7714"/>
    <n v="597"/>
  </r>
  <r>
    <s v="Beverie Moffet"/>
    <x v="2"/>
    <s v="70% Dark Bites"/>
    <d v="2022-06-27T00:00:00"/>
    <x v="5"/>
    <n v="2275"/>
    <n v="115"/>
  </r>
  <r>
    <s v="Mallorie Waber"/>
    <x v="4"/>
    <s v="85% Dark Bars"/>
    <d v="2022-06-06T00:00:00"/>
    <x v="5"/>
    <n v="7714"/>
    <n v="106"/>
  </r>
  <r>
    <s v="Curtice Advani"/>
    <x v="1"/>
    <s v="85% Dark Bars"/>
    <d v="2022-06-08T00:00:00"/>
    <x v="5"/>
    <n v="1085"/>
    <n v="172"/>
  </r>
  <r>
    <s v="Madelene Upcott"/>
    <x v="0"/>
    <s v="85% Dark Bars"/>
    <d v="2022-06-16T00:00:00"/>
    <x v="5"/>
    <n v="1575"/>
    <n v="329"/>
  </r>
  <r>
    <s v="Kaine Padly"/>
    <x v="2"/>
    <s v="85% Dark Bars"/>
    <d v="2022-06-22T00:00:00"/>
    <x v="5"/>
    <n v="483"/>
    <n v="259"/>
  </r>
  <r>
    <s v="Kelci Walkden"/>
    <x v="1"/>
    <s v="85% Dark Bars"/>
    <d v="2022-06-23T00:00:00"/>
    <x v="5"/>
    <n v="3997"/>
    <n v="228"/>
  </r>
  <r>
    <s v="Gigi Bohling"/>
    <x v="1"/>
    <s v="85% Dark Bars"/>
    <d v="2022-06-23T00:00:00"/>
    <x v="5"/>
    <n v="12362"/>
    <n v="94"/>
  </r>
  <r>
    <s v="Karlen McCaffrey"/>
    <x v="4"/>
    <s v="85% Dark Bars"/>
    <d v="2022-06-28T00:00:00"/>
    <x v="5"/>
    <n v="6069"/>
    <n v="55"/>
  </r>
  <r>
    <s v="Ches Bonnell"/>
    <x v="1"/>
    <s v="85% Dark Bars"/>
    <d v="2022-06-28T00:00:00"/>
    <x v="5"/>
    <n v="14924"/>
    <n v="12"/>
  </r>
  <r>
    <s v="Oby Sorrel"/>
    <x v="0"/>
    <s v="85% Dark Bars"/>
    <d v="2022-06-30T00:00:00"/>
    <x v="5"/>
    <n v="6944"/>
    <n v="27"/>
  </r>
  <r>
    <s v="Dennison Crosswaite"/>
    <x v="3"/>
    <s v="85% Dark Bars"/>
    <d v="2022-06-30T00:00:00"/>
    <x v="5"/>
    <n v="4515"/>
    <n v="22"/>
  </r>
  <r>
    <s v="Gunar Cockshoot"/>
    <x v="2"/>
    <s v="85% Dark Bars"/>
    <d v="2022-06-30T00:00:00"/>
    <x v="5"/>
    <n v="7007"/>
    <n v="135"/>
  </r>
  <r>
    <s v="Gigi Bohling"/>
    <x v="2"/>
    <s v="99% Dark &amp; Pure"/>
    <d v="2022-06-02T00:00:00"/>
    <x v="5"/>
    <n v="784"/>
    <n v="249"/>
  </r>
  <r>
    <s v="Dennison Crosswaite"/>
    <x v="3"/>
    <s v="99% Dark &amp; Pure"/>
    <d v="2022-06-23T00:00:00"/>
    <x v="5"/>
    <n v="6888"/>
    <n v="311"/>
  </r>
  <r>
    <s v="Kaine Padly"/>
    <x v="5"/>
    <s v="99% Dark &amp; Pure"/>
    <d v="2022-06-24T00:00:00"/>
    <x v="5"/>
    <n v="1288"/>
    <n v="409"/>
  </r>
  <r>
    <s v="Kelci Walkden"/>
    <x v="3"/>
    <s v="99% Dark &amp; Pure"/>
    <d v="2022-06-28T00:00:00"/>
    <x v="5"/>
    <n v="2303"/>
    <n v="244"/>
  </r>
  <r>
    <s v="Rafaelita Blaksland"/>
    <x v="1"/>
    <s v="99% Dark &amp; Pure"/>
    <d v="2022-06-29T00:00:00"/>
    <x v="5"/>
    <n v="12446"/>
    <n v="150"/>
  </r>
  <r>
    <s v="Kelci Walkden"/>
    <x v="0"/>
    <s v="99% Dark &amp; Pure"/>
    <d v="2022-06-30T00:00:00"/>
    <x v="5"/>
    <n v="3185"/>
    <n v="34"/>
  </r>
  <r>
    <s v="Kelci Walkden"/>
    <x v="2"/>
    <s v="After Nines"/>
    <d v="2022-06-02T00:00:00"/>
    <x v="5"/>
    <n v="938"/>
    <n v="16"/>
  </r>
  <r>
    <s v="Brien Boise"/>
    <x v="3"/>
    <s v="After Nines"/>
    <d v="2022-06-16T00:00:00"/>
    <x v="5"/>
    <n v="5747"/>
    <n v="45"/>
  </r>
  <r>
    <s v="Roddy Speechley"/>
    <x v="3"/>
    <s v="After Nines"/>
    <d v="2022-06-22T00:00:00"/>
    <x v="5"/>
    <n v="2576"/>
    <n v="112"/>
  </r>
  <r>
    <s v="Ches Bonnell"/>
    <x v="4"/>
    <s v="After Nines"/>
    <d v="2022-06-23T00:00:00"/>
    <x v="5"/>
    <n v="5705"/>
    <n v="350"/>
  </r>
  <r>
    <s v="Van Tuxwell"/>
    <x v="3"/>
    <s v="After Nines"/>
    <d v="2022-06-27T00:00:00"/>
    <x v="5"/>
    <n v="13706"/>
    <n v="207"/>
  </r>
  <r>
    <s v="Jehu Rudeforth"/>
    <x v="1"/>
    <s v="After Nines"/>
    <d v="2022-06-27T00:00:00"/>
    <x v="5"/>
    <n v="1946"/>
    <n v="164"/>
  </r>
  <r>
    <s v="Van Tuxwell"/>
    <x v="1"/>
    <s v="Almond Choco"/>
    <d v="2022-06-06T00:00:00"/>
    <x v="5"/>
    <n v="10689"/>
    <n v="204"/>
  </r>
  <r>
    <s v="Van Tuxwell"/>
    <x v="3"/>
    <s v="Almond Choco"/>
    <d v="2022-06-14T00:00:00"/>
    <x v="5"/>
    <n v="6426"/>
    <n v="390"/>
  </r>
  <r>
    <s v="Roddy Speechley"/>
    <x v="0"/>
    <s v="Almond Choco"/>
    <d v="2022-06-24T00:00:00"/>
    <x v="5"/>
    <n v="4466"/>
    <n v="74"/>
  </r>
  <r>
    <s v="Van Tuxwell"/>
    <x v="5"/>
    <s v="Almond Choco"/>
    <d v="2022-06-27T00:00:00"/>
    <x v="5"/>
    <n v="3213"/>
    <n v="72"/>
  </r>
  <r>
    <s v="Karlen McCaffrey"/>
    <x v="1"/>
    <s v="Almond Choco"/>
    <d v="2022-06-30T00:00:00"/>
    <x v="5"/>
    <n v="6839"/>
    <n v="133"/>
  </r>
  <r>
    <s v="Dennison Crosswaite"/>
    <x v="2"/>
    <s v="Almond Choco"/>
    <d v="2022-06-30T00:00:00"/>
    <x v="5"/>
    <n v="11718"/>
    <n v="84"/>
  </r>
  <r>
    <s v="Jehu Rudeforth"/>
    <x v="3"/>
    <s v="Baker's Choco Chips"/>
    <d v="2022-06-06T00:00:00"/>
    <x v="5"/>
    <n v="2086"/>
    <n v="74"/>
  </r>
  <r>
    <s v="Dotty Strutley"/>
    <x v="0"/>
    <s v="Baker's Choco Chips"/>
    <d v="2022-06-07T00:00:00"/>
    <x v="5"/>
    <n v="3605"/>
    <n v="68"/>
  </r>
  <r>
    <s v="Rafaelita Blaksland"/>
    <x v="2"/>
    <s v="Baker's Choco Chips"/>
    <d v="2022-06-09T00:00:00"/>
    <x v="5"/>
    <n v="2863"/>
    <n v="58"/>
  </r>
  <r>
    <s v="Marney O'Breen"/>
    <x v="1"/>
    <s v="Baker's Choco Chips"/>
    <d v="2022-06-10T00:00:00"/>
    <x v="5"/>
    <n v="252"/>
    <n v="154"/>
  </r>
  <r>
    <s v="Van Tuxwell"/>
    <x v="3"/>
    <s v="Baker's Choco Chips"/>
    <d v="2022-06-20T00:00:00"/>
    <x v="5"/>
    <n v="3052"/>
    <n v="447"/>
  </r>
  <r>
    <s v="Kelci Walkden"/>
    <x v="4"/>
    <s v="Baker's Choco Chips"/>
    <d v="2022-06-23T00:00:00"/>
    <x v="5"/>
    <n v="2912"/>
    <n v="110"/>
  </r>
  <r>
    <s v="Ches Bonnell"/>
    <x v="1"/>
    <s v="Caramel Stuffed Bars"/>
    <d v="2022-06-02T00:00:00"/>
    <x v="5"/>
    <n v="2926"/>
    <n v="300"/>
  </r>
  <r>
    <s v="Andria Kimpton"/>
    <x v="1"/>
    <s v="Caramel Stuffed Bars"/>
    <d v="2022-06-07T00:00:00"/>
    <x v="5"/>
    <n v="7924"/>
    <n v="275"/>
  </r>
  <r>
    <s v="Mallorie Waber"/>
    <x v="5"/>
    <s v="Caramel Stuffed Bars"/>
    <d v="2022-06-10T00:00:00"/>
    <x v="5"/>
    <n v="4844"/>
    <n v="539"/>
  </r>
  <r>
    <s v="Ches Bonnell"/>
    <x v="3"/>
    <s v="Caramel Stuffed Bars"/>
    <d v="2022-06-15T00:00:00"/>
    <x v="5"/>
    <n v="6839"/>
    <n v="56"/>
  </r>
  <r>
    <s v="Camilla Castle"/>
    <x v="4"/>
    <s v="Caramel Stuffed Bars"/>
    <d v="2022-06-17T00:00:00"/>
    <x v="5"/>
    <n v="4137"/>
    <n v="347"/>
  </r>
  <r>
    <s v="Ches Bonnell"/>
    <x v="4"/>
    <s v="Caramel Stuffed Bars"/>
    <d v="2022-06-30T00:00:00"/>
    <x v="5"/>
    <n v="7588"/>
    <n v="42"/>
  </r>
  <r>
    <s v="Brien Boise"/>
    <x v="4"/>
    <s v="Drinking Coco"/>
    <d v="2022-06-06T00:00:00"/>
    <x v="5"/>
    <n v="1582"/>
    <n v="100"/>
  </r>
  <r>
    <s v="Wilone O'Kielt"/>
    <x v="2"/>
    <s v="Drinking Coco"/>
    <d v="2022-06-14T00:00:00"/>
    <x v="5"/>
    <n v="1029"/>
    <n v="98"/>
  </r>
  <r>
    <s v="Van Tuxwell"/>
    <x v="5"/>
    <s v="Drinking Coco"/>
    <d v="2022-06-15T00:00:00"/>
    <x v="5"/>
    <n v="4900"/>
    <n v="709"/>
  </r>
  <r>
    <s v="Rafaelita Blaksland"/>
    <x v="2"/>
    <s v="Drinking Coco"/>
    <d v="2022-06-20T00:00:00"/>
    <x v="5"/>
    <n v="8526"/>
    <n v="73"/>
  </r>
  <r>
    <s v="Andria Kimpton"/>
    <x v="0"/>
    <s v="Drinking Coco"/>
    <d v="2022-06-28T00:00:00"/>
    <x v="5"/>
    <n v="1603"/>
    <n v="48"/>
  </r>
  <r>
    <s v="Karlen McCaffrey"/>
    <x v="2"/>
    <s v="Drinking Coco"/>
    <d v="2022-06-29T00:00:00"/>
    <x v="5"/>
    <n v="112"/>
    <n v="223"/>
  </r>
  <r>
    <s v="Gigi Bohling"/>
    <x v="1"/>
    <s v="Drinking Coco"/>
    <d v="2022-06-30T00:00:00"/>
    <x v="5"/>
    <n v="5782"/>
    <n v="42"/>
  </r>
  <r>
    <s v="Beverie Moffet"/>
    <x v="3"/>
    <s v="Eclairs"/>
    <d v="2022-06-09T00:00:00"/>
    <x v="5"/>
    <n v="10325"/>
    <n v="147"/>
  </r>
  <r>
    <s v="Roddy Speechley"/>
    <x v="3"/>
    <s v="Eclairs"/>
    <d v="2022-06-10T00:00:00"/>
    <x v="5"/>
    <n v="4382"/>
    <n v="303"/>
  </r>
  <r>
    <s v="Camilla Castle"/>
    <x v="2"/>
    <s v="Eclairs"/>
    <d v="2022-06-10T00:00:00"/>
    <x v="5"/>
    <n v="4515"/>
    <n v="392"/>
  </r>
  <r>
    <s v="Beverie Moffet"/>
    <x v="0"/>
    <s v="Eclairs"/>
    <d v="2022-06-20T00:00:00"/>
    <x v="5"/>
    <n v="1827"/>
    <n v="6"/>
  </r>
  <r>
    <s v="Gigi Bohling"/>
    <x v="3"/>
    <s v="Eclairs"/>
    <d v="2022-06-21T00:00:00"/>
    <x v="5"/>
    <n v="3493"/>
    <n v="68"/>
  </r>
  <r>
    <s v="Brien Boise"/>
    <x v="0"/>
    <s v="Eclairs"/>
    <d v="2022-06-27T00:00:00"/>
    <x v="5"/>
    <n v="6888"/>
    <n v="88"/>
  </r>
  <r>
    <s v="Van Tuxwell"/>
    <x v="1"/>
    <s v="Eclairs"/>
    <d v="2022-06-29T00:00:00"/>
    <x v="5"/>
    <n v="5474"/>
    <n v="109"/>
  </r>
  <r>
    <s v="Karlen McCaffrey"/>
    <x v="5"/>
    <s v="Fruit &amp; Nut Bars"/>
    <d v="2022-06-02T00:00:00"/>
    <x v="5"/>
    <n v="210"/>
    <n v="16"/>
  </r>
  <r>
    <s v="Brien Boise"/>
    <x v="0"/>
    <s v="Fruit &amp; Nut Bars"/>
    <d v="2022-06-06T00:00:00"/>
    <x v="5"/>
    <n v="8575"/>
    <n v="23"/>
  </r>
  <r>
    <s v="Gunar Cockshoot"/>
    <x v="4"/>
    <s v="Fruit &amp; Nut Bars"/>
    <d v="2022-06-10T00:00:00"/>
    <x v="5"/>
    <n v="9205"/>
    <n v="419"/>
  </r>
  <r>
    <s v="Gigi Bohling"/>
    <x v="5"/>
    <s v="Fruit &amp; Nut Bars"/>
    <d v="2022-06-14T00:00:00"/>
    <x v="5"/>
    <n v="5782"/>
    <n v="103"/>
  </r>
  <r>
    <s v="Roddy Speechley"/>
    <x v="2"/>
    <s v="Fruit &amp; Nut Bars"/>
    <d v="2022-06-14T00:00:00"/>
    <x v="5"/>
    <n v="5509"/>
    <n v="24"/>
  </r>
  <r>
    <s v="Gunar Cockshoot"/>
    <x v="0"/>
    <s v="Fruit &amp; Nut Bars"/>
    <d v="2022-06-15T00:00:00"/>
    <x v="5"/>
    <n v="6013"/>
    <n v="21"/>
  </r>
  <r>
    <s v="Wilone O'Kielt"/>
    <x v="0"/>
    <s v="Fruit &amp; Nut Bars"/>
    <d v="2022-06-15T00:00:00"/>
    <x v="5"/>
    <n v="392"/>
    <n v="102"/>
  </r>
  <r>
    <s v="Kaine Padly"/>
    <x v="0"/>
    <s v="Fruit &amp; Nut Bars"/>
    <d v="2022-06-20T00:00:00"/>
    <x v="5"/>
    <n v="7434"/>
    <n v="85"/>
  </r>
  <r>
    <s v="Kelci Walkden"/>
    <x v="5"/>
    <s v="Fruit &amp; Nut Bars"/>
    <d v="2022-06-20T00:00:00"/>
    <x v="5"/>
    <n v="826"/>
    <n v="149"/>
  </r>
  <r>
    <s v="Curtice Advani"/>
    <x v="1"/>
    <s v="Fruit &amp; Nut Bars"/>
    <d v="2022-06-24T00:00:00"/>
    <x v="5"/>
    <n v="10927"/>
    <n v="136"/>
  </r>
  <r>
    <s v="Jan Morforth"/>
    <x v="2"/>
    <s v="Fruit &amp; Nut Bars"/>
    <d v="2022-06-27T00:00:00"/>
    <x v="5"/>
    <n v="4382"/>
    <n v="361"/>
  </r>
  <r>
    <s v="Kelci Walkden"/>
    <x v="1"/>
    <s v="Fruit &amp; Nut Bars"/>
    <d v="2022-06-29T00:00:00"/>
    <x v="5"/>
    <n v="13006"/>
    <n v="482"/>
  </r>
  <r>
    <s v="Barr Faughny"/>
    <x v="0"/>
    <s v="Fruit &amp; Nut Bars"/>
    <d v="2022-06-30T00:00:00"/>
    <x v="5"/>
    <n v="15421"/>
    <n v="55"/>
  </r>
  <r>
    <s v="Wilone O'Kielt"/>
    <x v="2"/>
    <s v="Choco Coated Almonds"/>
    <d v="2022-06-06T00:00:00"/>
    <x v="5"/>
    <n v="9457"/>
    <n v="6"/>
  </r>
  <r>
    <s v="Rafaelita Blaksland"/>
    <x v="4"/>
    <s v="Choco Coated Almonds"/>
    <d v="2022-06-07T00:00:00"/>
    <x v="5"/>
    <n v="2093"/>
    <n v="45"/>
  </r>
  <r>
    <s v="Ches Bonnell"/>
    <x v="1"/>
    <s v="Choco Coated Almonds"/>
    <d v="2022-06-07T00:00:00"/>
    <x v="5"/>
    <n v="1687"/>
    <n v="236"/>
  </r>
  <r>
    <s v="Madelene Upcott"/>
    <x v="2"/>
    <s v="Choco Coated Almonds"/>
    <d v="2022-06-07T00:00:00"/>
    <x v="5"/>
    <n v="5446"/>
    <n v="132"/>
  </r>
  <r>
    <s v="Gunar Cockshoot"/>
    <x v="1"/>
    <s v="Choco Coated Almonds"/>
    <d v="2022-06-30T00:00:00"/>
    <x v="5"/>
    <n v="5775"/>
    <n v="135"/>
  </r>
  <r>
    <s v="Marney O'Breen"/>
    <x v="1"/>
    <s v="Manuka Honey Choco"/>
    <d v="2022-06-10T00:00:00"/>
    <x v="5"/>
    <n v="10983"/>
    <n v="179"/>
  </r>
  <r>
    <s v="Brien Boise"/>
    <x v="4"/>
    <s v="Manuka Honey Choco"/>
    <d v="2022-06-14T00:00:00"/>
    <x v="5"/>
    <n v="14980"/>
    <n v="42"/>
  </r>
  <r>
    <s v="Dennison Crosswaite"/>
    <x v="4"/>
    <s v="Manuka Honey Choco"/>
    <d v="2022-06-15T00:00:00"/>
    <x v="5"/>
    <n v="5061"/>
    <n v="301"/>
  </r>
  <r>
    <s v="Mallorie Waber"/>
    <x v="1"/>
    <s v="Manuka Honey Choco"/>
    <d v="2022-06-15T00:00:00"/>
    <x v="5"/>
    <n v="8379"/>
    <n v="43"/>
  </r>
  <r>
    <s v="Gunar Cockshoot"/>
    <x v="1"/>
    <s v="Manuka Honey Choco"/>
    <d v="2022-06-27T00:00:00"/>
    <x v="5"/>
    <n v="6762"/>
    <n v="46"/>
  </r>
  <r>
    <s v="Gigi Bohling"/>
    <x v="4"/>
    <s v="Manuka Honey Choco"/>
    <d v="2022-06-28T00:00:00"/>
    <x v="5"/>
    <n v="8267"/>
    <n v="272"/>
  </r>
  <r>
    <s v="Brien Boise"/>
    <x v="1"/>
    <s v="Manuka Honey Choco"/>
    <d v="2022-06-28T00:00:00"/>
    <x v="5"/>
    <n v="70"/>
    <n v="103"/>
  </r>
  <r>
    <s v="Kaine Padly"/>
    <x v="0"/>
    <s v="Milk Bars"/>
    <d v="2022-06-09T00:00:00"/>
    <x v="5"/>
    <n v="4046"/>
    <n v="89"/>
  </r>
  <r>
    <s v="Dennison Crosswaite"/>
    <x v="0"/>
    <s v="Milk Bars"/>
    <d v="2022-06-09T00:00:00"/>
    <x v="5"/>
    <n v="10038"/>
    <n v="286"/>
  </r>
  <r>
    <s v="Oby Sorrel"/>
    <x v="2"/>
    <s v="Milk Bars"/>
    <d v="2022-06-14T00:00:00"/>
    <x v="5"/>
    <n v="1736"/>
    <n v="79"/>
  </r>
  <r>
    <s v="Kaine Padly"/>
    <x v="2"/>
    <s v="Milk Bars"/>
    <d v="2022-06-15T00:00:00"/>
    <x v="5"/>
    <n v="15491"/>
    <n v="58"/>
  </r>
  <r>
    <s v="Gigi Bohling"/>
    <x v="2"/>
    <s v="Milk Bars"/>
    <d v="2022-06-16T00:00:00"/>
    <x v="5"/>
    <n v="476"/>
    <n v="133"/>
  </r>
  <r>
    <s v="Van Tuxwell"/>
    <x v="0"/>
    <s v="Milk Bars"/>
    <d v="2022-06-20T00:00:00"/>
    <x v="5"/>
    <n v="7910"/>
    <n v="87"/>
  </r>
  <r>
    <s v="Oby Sorrel"/>
    <x v="0"/>
    <s v="Milk Bars"/>
    <d v="2022-06-21T00:00:00"/>
    <x v="5"/>
    <n v="7672"/>
    <n v="254"/>
  </r>
  <r>
    <s v="Beverie Moffet"/>
    <x v="4"/>
    <s v="Mint Chip Choco"/>
    <d v="2022-06-09T00:00:00"/>
    <x v="5"/>
    <n v="4361"/>
    <n v="97"/>
  </r>
  <r>
    <s v="Camilla Castle"/>
    <x v="4"/>
    <s v="Mint Chip Choco"/>
    <d v="2022-06-13T00:00:00"/>
    <x v="5"/>
    <n v="1162"/>
    <n v="190"/>
  </r>
  <r>
    <s v="Van Tuxwell"/>
    <x v="4"/>
    <s v="Mint Chip Choco"/>
    <d v="2022-06-27T00:00:00"/>
    <x v="5"/>
    <n v="4046"/>
    <n v="103"/>
  </r>
  <r>
    <s v="Mallorie Waber"/>
    <x v="1"/>
    <s v="Mint Chip Choco"/>
    <d v="2022-06-29T00:00:00"/>
    <x v="5"/>
    <n v="6384"/>
    <n v="2"/>
  </r>
  <r>
    <s v="Jan Morforth"/>
    <x v="4"/>
    <s v="Mint Chip Choco"/>
    <d v="2022-06-30T00:00:00"/>
    <x v="5"/>
    <n v="18340"/>
    <n v="285"/>
  </r>
  <r>
    <s v="Marney O'Breen"/>
    <x v="1"/>
    <s v="Orange Choco"/>
    <d v="2022-06-06T00:00:00"/>
    <x v="5"/>
    <n v="11319"/>
    <n v="12"/>
  </r>
  <r>
    <s v="Kelci Walkden"/>
    <x v="3"/>
    <s v="Orange Choco"/>
    <d v="2022-06-07T00:00:00"/>
    <x v="5"/>
    <n v="9408"/>
    <n v="138"/>
  </r>
  <r>
    <s v="Ches Bonnell"/>
    <x v="2"/>
    <s v="Orange Choco"/>
    <d v="2022-06-10T00:00:00"/>
    <x v="5"/>
    <n v="1743"/>
    <n v="69"/>
  </r>
  <r>
    <s v="Andria Kimpton"/>
    <x v="4"/>
    <s v="Orange Choco"/>
    <d v="2022-06-14T00:00:00"/>
    <x v="5"/>
    <n v="8169"/>
    <n v="88"/>
  </r>
  <r>
    <s v="Jan Morforth"/>
    <x v="1"/>
    <s v="Orange Choco"/>
    <d v="2022-06-15T00:00:00"/>
    <x v="5"/>
    <n v="3780"/>
    <n v="201"/>
  </r>
  <r>
    <s v="Jehu Rudeforth"/>
    <x v="5"/>
    <s v="Orange Choco"/>
    <d v="2022-06-23T00:00:00"/>
    <x v="5"/>
    <n v="3857"/>
    <n v="512"/>
  </r>
  <r>
    <s v="Roddy Speechley"/>
    <x v="3"/>
    <s v="Orange Choco"/>
    <d v="2022-06-27T00:00:00"/>
    <x v="5"/>
    <n v="4053"/>
    <n v="19"/>
  </r>
  <r>
    <s v="Karlen McCaffrey"/>
    <x v="3"/>
    <s v="Orange Choco"/>
    <d v="2022-06-27T00:00:00"/>
    <x v="5"/>
    <n v="3122"/>
    <n v="149"/>
  </r>
  <r>
    <s v="Husein Augar"/>
    <x v="0"/>
    <s v="Orange Choco"/>
    <d v="2022-06-28T00:00:00"/>
    <x v="5"/>
    <n v="8897"/>
    <n v="188"/>
  </r>
  <r>
    <s v="Kaine Padly"/>
    <x v="1"/>
    <s v="Orange Choco"/>
    <d v="2022-06-29T00:00:00"/>
    <x v="5"/>
    <n v="1960"/>
    <n v="191"/>
  </r>
  <r>
    <s v="Jan Morforth"/>
    <x v="2"/>
    <s v="Orange Choco"/>
    <d v="2022-06-29T00:00:00"/>
    <x v="5"/>
    <n v="980"/>
    <n v="146"/>
  </r>
  <r>
    <s v="Barr Faughny"/>
    <x v="5"/>
    <s v="Orange Choco"/>
    <d v="2022-06-30T00:00:00"/>
    <x v="5"/>
    <n v="7602"/>
    <n v="18"/>
  </r>
  <r>
    <s v="Husein Augar"/>
    <x v="3"/>
    <s v="Orange Choco"/>
    <d v="2022-06-30T00:00:00"/>
    <x v="5"/>
    <n v="4361"/>
    <n v="40"/>
  </r>
  <r>
    <s v="Gunar Cockshoot"/>
    <x v="3"/>
    <s v="Organic Choco Syrup"/>
    <d v="2022-06-03T00:00:00"/>
    <x v="5"/>
    <n v="7196"/>
    <n v="160"/>
  </r>
  <r>
    <s v="Beverie Moffet"/>
    <x v="3"/>
    <s v="Organic Choco Syrup"/>
    <d v="2022-06-23T00:00:00"/>
    <x v="5"/>
    <n v="1036"/>
    <n v="20"/>
  </r>
  <r>
    <s v="Curtice Advani"/>
    <x v="0"/>
    <s v="Organic Choco Syrup"/>
    <d v="2022-06-28T00:00:00"/>
    <x v="5"/>
    <n v="3472"/>
    <n v="311"/>
  </r>
  <r>
    <s v="Oby Sorrel"/>
    <x v="1"/>
    <s v="Organic Choco Syrup"/>
    <d v="2022-06-30T00:00:00"/>
    <x v="5"/>
    <n v="7980"/>
    <n v="157"/>
  </r>
  <r>
    <s v="Barr Faughny"/>
    <x v="5"/>
    <s v="Peanut Butter Cubes"/>
    <d v="2022-06-07T00:00:00"/>
    <x v="5"/>
    <n v="2100"/>
    <n v="78"/>
  </r>
  <r>
    <s v="Oby Sorrel"/>
    <x v="5"/>
    <s v="Peanut Butter Cubes"/>
    <d v="2022-06-07T00:00:00"/>
    <x v="5"/>
    <n v="12425"/>
    <n v="167"/>
  </r>
  <r>
    <s v="Marney O'Breen"/>
    <x v="2"/>
    <s v="Peanut Butter Cubes"/>
    <d v="2022-06-15T00:00:00"/>
    <x v="5"/>
    <n v="693"/>
    <n v="350"/>
  </r>
  <r>
    <s v="Andria Kimpton"/>
    <x v="4"/>
    <s v="Peanut Butter Cubes"/>
    <d v="2022-06-20T00:00:00"/>
    <x v="5"/>
    <n v="959"/>
    <n v="265"/>
  </r>
  <r>
    <s v="Jehu Rudeforth"/>
    <x v="0"/>
    <s v="Peanut Butter Cubes"/>
    <d v="2022-06-24T00:00:00"/>
    <x v="5"/>
    <n v="5691"/>
    <n v="38"/>
  </r>
  <r>
    <s v="Van Tuxwell"/>
    <x v="5"/>
    <s v="Peanut Butter Cubes"/>
    <d v="2022-06-24T00:00:00"/>
    <x v="5"/>
    <n v="6342"/>
    <n v="282"/>
  </r>
  <r>
    <s v="Kelci Walkden"/>
    <x v="0"/>
    <s v="Raspberry Choco"/>
    <d v="2022-06-07T00:00:00"/>
    <x v="5"/>
    <n v="679"/>
    <n v="56"/>
  </r>
  <r>
    <s v="Brien Boise"/>
    <x v="5"/>
    <s v="Raspberry Choco"/>
    <d v="2022-06-14T00:00:00"/>
    <x v="5"/>
    <n v="2800"/>
    <n v="45"/>
  </r>
  <r>
    <s v="Husein Augar"/>
    <x v="3"/>
    <s v="Raspberry Choco"/>
    <d v="2022-06-15T00:00:00"/>
    <x v="5"/>
    <n v="9954"/>
    <n v="154"/>
  </r>
  <r>
    <s v="Oby Sorrel"/>
    <x v="5"/>
    <s v="Raspberry Choco"/>
    <d v="2022-06-16T00:00:00"/>
    <x v="5"/>
    <n v="1750"/>
    <n v="208"/>
  </r>
  <r>
    <s v="Kelci Walkden"/>
    <x v="3"/>
    <s v="Raspberry Choco"/>
    <d v="2022-06-16T00:00:00"/>
    <x v="5"/>
    <n v="8183"/>
    <n v="254"/>
  </r>
  <r>
    <s v="Gunar Cockshoot"/>
    <x v="5"/>
    <s v="Raspberry Choco"/>
    <d v="2022-06-23T00:00:00"/>
    <x v="5"/>
    <n v="2058"/>
    <n v="126"/>
  </r>
  <r>
    <s v="Andria Kimpton"/>
    <x v="2"/>
    <s v="Raspberry Choco"/>
    <d v="2022-06-30T00:00:00"/>
    <x v="5"/>
    <n v="14504"/>
    <n v="21"/>
  </r>
  <r>
    <s v="Wilone O'Kielt"/>
    <x v="5"/>
    <s v="Smooth Sliky Salty"/>
    <d v="2022-06-02T00:00:00"/>
    <x v="5"/>
    <n v="4991"/>
    <n v="166"/>
  </r>
  <r>
    <s v="Van Tuxwell"/>
    <x v="3"/>
    <s v="Smooth Sliky Salty"/>
    <d v="2022-06-06T00:00:00"/>
    <x v="5"/>
    <n v="5376"/>
    <n v="38"/>
  </r>
  <r>
    <s v="Kaine Padly"/>
    <x v="1"/>
    <s v="Smooth Sliky Salty"/>
    <d v="2022-06-08T00:00:00"/>
    <x v="5"/>
    <n v="9016"/>
    <n v="554"/>
  </r>
  <r>
    <s v="Van Tuxwell"/>
    <x v="4"/>
    <s v="Smooth Sliky Salty"/>
    <d v="2022-06-14T00:00:00"/>
    <x v="5"/>
    <n v="3115"/>
    <n v="42"/>
  </r>
  <r>
    <s v="Marney O'Breen"/>
    <x v="4"/>
    <s v="Smooth Sliky Salty"/>
    <d v="2022-06-14T00:00:00"/>
    <x v="5"/>
    <n v="8484"/>
    <n v="57"/>
  </r>
  <r>
    <s v="Oby Sorrel"/>
    <x v="4"/>
    <s v="Spicy Special Slims"/>
    <d v="2022-06-03T00:00:00"/>
    <x v="5"/>
    <n v="1617"/>
    <n v="13"/>
  </r>
  <r>
    <s v="Beverie Moffet"/>
    <x v="4"/>
    <s v="Spicy Special Slims"/>
    <d v="2022-06-07T00:00:00"/>
    <x v="5"/>
    <n v="63"/>
    <n v="60"/>
  </r>
  <r>
    <s v="Oby Sorrel"/>
    <x v="3"/>
    <s v="Spicy Special Slims"/>
    <d v="2022-06-08T00:00:00"/>
    <x v="5"/>
    <n v="11137"/>
    <n v="88"/>
  </r>
  <r>
    <s v="Kaine Padly"/>
    <x v="2"/>
    <s v="Spicy Special Slims"/>
    <d v="2022-06-13T00:00:00"/>
    <x v="5"/>
    <n v="2107"/>
    <n v="175"/>
  </r>
  <r>
    <s v="Curtice Advani"/>
    <x v="5"/>
    <s v="Spicy Special Slims"/>
    <d v="2022-06-16T00:00:00"/>
    <x v="5"/>
    <n v="854"/>
    <n v="118"/>
  </r>
  <r>
    <s v="Curtice Advani"/>
    <x v="3"/>
    <s v="Spicy Special Slims"/>
    <d v="2022-06-20T00:00:00"/>
    <x v="5"/>
    <n v="161"/>
    <n v="134"/>
  </r>
  <r>
    <s v="Marney O'Breen"/>
    <x v="0"/>
    <s v="Spicy Special Slims"/>
    <d v="2022-06-23T00:00:00"/>
    <x v="5"/>
    <n v="13125"/>
    <n v="275"/>
  </r>
  <r>
    <s v="Gunar Cockshoot"/>
    <x v="4"/>
    <s v="Spicy Special Slims"/>
    <d v="2022-06-28T00:00:00"/>
    <x v="5"/>
    <n v="6867"/>
    <n v="183"/>
  </r>
  <r>
    <s v="Mallorie Waber"/>
    <x v="0"/>
    <s v="Spicy Special Slims"/>
    <d v="2022-06-29T00:00:00"/>
    <x v="5"/>
    <n v="5439"/>
    <n v="287"/>
  </r>
  <r>
    <s v="Jehu Rudeforth"/>
    <x v="2"/>
    <s v="White Choc"/>
    <d v="2022-06-07T00:00:00"/>
    <x v="5"/>
    <n v="6559"/>
    <n v="119"/>
  </r>
  <r>
    <s v="Oby Sorrel"/>
    <x v="4"/>
    <s v="White Choc"/>
    <d v="2022-06-10T00:00:00"/>
    <x v="5"/>
    <n v="4361"/>
    <n v="40"/>
  </r>
  <r>
    <s v="Dotty Strutley"/>
    <x v="4"/>
    <s v="White Choc"/>
    <d v="2022-06-15T00:00:00"/>
    <x v="5"/>
    <n v="7014"/>
    <n v="60"/>
  </r>
  <r>
    <s v="Brien Boise"/>
    <x v="4"/>
    <s v="White Choc"/>
    <d v="2022-06-15T00:00:00"/>
    <x v="5"/>
    <n v="5509"/>
    <n v="321"/>
  </r>
  <r>
    <s v="Jan Morforth"/>
    <x v="1"/>
    <s v="White Choc"/>
    <d v="2022-06-22T00:00:00"/>
    <x v="5"/>
    <n v="8799"/>
    <n v="47"/>
  </r>
  <r>
    <s v="Beverie Moffet"/>
    <x v="0"/>
    <s v="White Choc"/>
    <d v="2022-06-27T00:00:00"/>
    <x v="5"/>
    <n v="2240"/>
    <n v="166"/>
  </r>
  <r>
    <s v="Oby Sorrel"/>
    <x v="1"/>
    <s v="White Choc"/>
    <d v="2022-06-27T00:00:00"/>
    <x v="5"/>
    <n v="1715"/>
    <n v="286"/>
  </r>
  <r>
    <s v="Jehu Rudeforth"/>
    <x v="1"/>
    <s v="White Choc"/>
    <d v="2022-06-29T00:00:00"/>
    <x v="5"/>
    <n v="1862"/>
    <n v="284"/>
  </r>
  <r>
    <s v="Beverie Moffet"/>
    <x v="1"/>
    <s v="White Choc"/>
    <d v="2022-06-30T00:00:00"/>
    <x v="5"/>
    <n v="6475"/>
    <n v="76"/>
  </r>
  <r>
    <s v="Gunar Cockshoot"/>
    <x v="0"/>
    <s v="50% Dark Bites"/>
    <d v="2022-03-02T00:00:00"/>
    <x v="6"/>
    <n v="12271"/>
    <n v="116"/>
  </r>
  <r>
    <s v="Andria Kimpton"/>
    <x v="4"/>
    <s v="50% Dark Bites"/>
    <d v="2022-03-02T00:00:00"/>
    <x v="6"/>
    <n v="3374"/>
    <n v="202"/>
  </r>
  <r>
    <s v="Kaine Padly"/>
    <x v="5"/>
    <s v="50% Dark Bites"/>
    <d v="2022-03-04T00:00:00"/>
    <x v="6"/>
    <n v="8687"/>
    <n v="100"/>
  </r>
  <r>
    <s v="Curtice Advani"/>
    <x v="1"/>
    <s v="50% Dark Bites"/>
    <d v="2022-03-08T00:00:00"/>
    <x v="6"/>
    <n v="3374"/>
    <n v="142"/>
  </r>
  <r>
    <s v="Roddy Speechley"/>
    <x v="3"/>
    <s v="50% Dark Bites"/>
    <d v="2022-03-14T00:00:00"/>
    <x v="6"/>
    <n v="8337"/>
    <n v="12"/>
  </r>
  <r>
    <s v="Rafaelita Blaksland"/>
    <x v="0"/>
    <s v="50% Dark Bites"/>
    <d v="2022-03-22T00:00:00"/>
    <x v="6"/>
    <n v="3010"/>
    <n v="40"/>
  </r>
  <r>
    <s v="Kelci Walkden"/>
    <x v="2"/>
    <s v="50% Dark Bites"/>
    <d v="2022-03-23T00:00:00"/>
    <x v="6"/>
    <n v="6188"/>
    <n v="223"/>
  </r>
  <r>
    <s v="Jan Morforth"/>
    <x v="0"/>
    <s v="70% Dark Bites"/>
    <d v="2022-03-04T00:00:00"/>
    <x v="6"/>
    <n v="5222"/>
    <n v="384"/>
  </r>
  <r>
    <s v="Dennison Crosswaite"/>
    <x v="2"/>
    <s v="70% Dark Bites"/>
    <d v="2022-03-15T00:00:00"/>
    <x v="6"/>
    <n v="658"/>
    <n v="77"/>
  </r>
  <r>
    <s v="Oby Sorrel"/>
    <x v="1"/>
    <s v="70% Dark Bites"/>
    <d v="2022-03-16T00:00:00"/>
    <x v="6"/>
    <n v="6223"/>
    <n v="181"/>
  </r>
  <r>
    <s v="Kaine Padly"/>
    <x v="4"/>
    <s v="70% Dark Bites"/>
    <d v="2022-03-24T00:00:00"/>
    <x v="6"/>
    <n v="7231"/>
    <n v="38"/>
  </r>
  <r>
    <s v="Roddy Speechley"/>
    <x v="1"/>
    <s v="70% Dark Bites"/>
    <d v="2022-03-24T00:00:00"/>
    <x v="6"/>
    <n v="1421"/>
    <n v="284"/>
  </r>
  <r>
    <s v="Jehu Rudeforth"/>
    <x v="4"/>
    <s v="85% Dark Bars"/>
    <d v="2022-03-11T00:00:00"/>
    <x v="6"/>
    <n v="6972"/>
    <n v="89"/>
  </r>
  <r>
    <s v="Karlen McCaffrey"/>
    <x v="3"/>
    <s v="85% Dark Bars"/>
    <d v="2022-03-30T00:00:00"/>
    <x v="6"/>
    <n v="945"/>
    <n v="83"/>
  </r>
  <r>
    <s v="Rafaelita Blaksland"/>
    <x v="5"/>
    <s v="99% Dark &amp; Pure"/>
    <d v="2022-03-02T00:00:00"/>
    <x v="6"/>
    <n v="5096"/>
    <n v="142"/>
  </r>
  <r>
    <s v="Gunar Cockshoot"/>
    <x v="1"/>
    <s v="99% Dark &amp; Pure"/>
    <d v="2022-03-07T00:00:00"/>
    <x v="6"/>
    <n v="7"/>
    <n v="84"/>
  </r>
  <r>
    <s v="Rafaelita Blaksland"/>
    <x v="4"/>
    <s v="99% Dark &amp; Pure"/>
    <d v="2022-03-25T00:00:00"/>
    <x v="6"/>
    <n v="3164"/>
    <n v="84"/>
  </r>
  <r>
    <s v="Marney O'Breen"/>
    <x v="2"/>
    <s v="99% Dark &amp; Pure"/>
    <d v="2022-03-28T00:00:00"/>
    <x v="6"/>
    <n v="4151"/>
    <n v="296"/>
  </r>
  <r>
    <s v="Kelci Walkden"/>
    <x v="0"/>
    <s v="After Nines"/>
    <d v="2022-03-02T00:00:00"/>
    <x v="6"/>
    <n v="6916"/>
    <n v="288"/>
  </r>
  <r>
    <s v="Rafaelita Blaksland"/>
    <x v="3"/>
    <s v="After Nines"/>
    <d v="2022-03-02T00:00:00"/>
    <x v="6"/>
    <n v="4739"/>
    <n v="204"/>
  </r>
  <r>
    <s v="Marney O'Breen"/>
    <x v="4"/>
    <s v="After Nines"/>
    <d v="2022-03-09T00:00:00"/>
    <x v="6"/>
    <n v="1561"/>
    <n v="44"/>
  </r>
  <r>
    <s v="Jan Morforth"/>
    <x v="3"/>
    <s v="After Nines"/>
    <d v="2022-03-14T00:00:00"/>
    <x v="6"/>
    <n v="6496"/>
    <n v="168"/>
  </r>
  <r>
    <s v="Madelene Upcott"/>
    <x v="2"/>
    <s v="After Nines"/>
    <d v="2022-03-15T00:00:00"/>
    <x v="6"/>
    <n v="4571"/>
    <n v="430"/>
  </r>
  <r>
    <s v="Gunar Cockshoot"/>
    <x v="0"/>
    <s v="After Nines"/>
    <d v="2022-03-24T00:00:00"/>
    <x v="6"/>
    <n v="3080"/>
    <n v="73"/>
  </r>
  <r>
    <s v="Gigi Bohling"/>
    <x v="1"/>
    <s v="After Nines"/>
    <d v="2022-03-29T00:00:00"/>
    <x v="6"/>
    <n v="8029"/>
    <n v="175"/>
  </r>
  <r>
    <s v="Jan Morforth"/>
    <x v="3"/>
    <s v="Almond Choco"/>
    <d v="2022-03-11T00:00:00"/>
    <x v="6"/>
    <n v="4466"/>
    <n v="22"/>
  </r>
  <r>
    <s v="Kelci Walkden"/>
    <x v="3"/>
    <s v="Almond Choco"/>
    <d v="2022-03-14T00:00:00"/>
    <x v="6"/>
    <n v="3297"/>
    <n v="149"/>
  </r>
  <r>
    <s v="Wilone O'Kielt"/>
    <x v="4"/>
    <s v="Almond Choco"/>
    <d v="2022-03-15T00:00:00"/>
    <x v="6"/>
    <n v="9198"/>
    <n v="144"/>
  </r>
  <r>
    <s v="Curtice Advani"/>
    <x v="5"/>
    <s v="Almond Choco"/>
    <d v="2022-03-24T00:00:00"/>
    <x v="6"/>
    <n v="4865"/>
    <n v="70"/>
  </r>
  <r>
    <s v="Roddy Speechley"/>
    <x v="4"/>
    <s v="Almond Choco"/>
    <d v="2022-03-28T00:00:00"/>
    <x v="6"/>
    <n v="2723"/>
    <n v="67"/>
  </r>
  <r>
    <s v="Jan Morforth"/>
    <x v="1"/>
    <s v="Baker's Choco Chips"/>
    <d v="2022-03-11T00:00:00"/>
    <x v="6"/>
    <n v="721"/>
    <n v="251"/>
  </r>
  <r>
    <s v="Gunar Cockshoot"/>
    <x v="3"/>
    <s v="Baker's Choco Chips"/>
    <d v="2022-03-18T00:00:00"/>
    <x v="6"/>
    <n v="2191"/>
    <n v="524"/>
  </r>
  <r>
    <s v="Ches Bonnell"/>
    <x v="5"/>
    <s v="Baker's Choco Chips"/>
    <d v="2022-03-21T00:00:00"/>
    <x v="6"/>
    <n v="7462"/>
    <n v="371"/>
  </r>
  <r>
    <s v="Van Tuxwell"/>
    <x v="4"/>
    <s v="Baker's Choco Chips"/>
    <d v="2022-03-22T00:00:00"/>
    <x v="6"/>
    <n v="9660"/>
    <n v="24"/>
  </r>
  <r>
    <s v="Van Tuxwell"/>
    <x v="1"/>
    <s v="Baker's Choco Chips"/>
    <d v="2022-03-24T00:00:00"/>
    <x v="6"/>
    <n v="2443"/>
    <n v="20"/>
  </r>
  <r>
    <s v="Karlen McCaffrey"/>
    <x v="5"/>
    <s v="Caramel Stuffed Bars"/>
    <d v="2022-03-02T00:00:00"/>
    <x v="6"/>
    <n v="3346"/>
    <n v="304"/>
  </r>
  <r>
    <s v="Brien Boise"/>
    <x v="1"/>
    <s v="Caramel Stuffed Bars"/>
    <d v="2022-03-04T00:00:00"/>
    <x v="6"/>
    <n v="2681"/>
    <n v="149"/>
  </r>
  <r>
    <s v="Kelci Walkden"/>
    <x v="3"/>
    <s v="Caramel Stuffed Bars"/>
    <d v="2022-03-16T00:00:00"/>
    <x v="6"/>
    <n v="476"/>
    <n v="125"/>
  </r>
  <r>
    <s v="Marney O'Breen"/>
    <x v="3"/>
    <s v="Caramel Stuffed Bars"/>
    <d v="2022-03-16T00:00:00"/>
    <x v="6"/>
    <n v="4361"/>
    <n v="81"/>
  </r>
  <r>
    <s v="Barr Faughny"/>
    <x v="2"/>
    <s v="Caramel Stuffed Bars"/>
    <d v="2022-03-29T00:00:00"/>
    <x v="6"/>
    <n v="3318"/>
    <n v="299"/>
  </r>
  <r>
    <s v="Camilla Castle"/>
    <x v="5"/>
    <s v="Drinking Coco"/>
    <d v="2022-03-03T00:00:00"/>
    <x v="6"/>
    <n v="12481"/>
    <n v="264"/>
  </r>
  <r>
    <s v="Mallorie Waber"/>
    <x v="3"/>
    <s v="Drinking Coco"/>
    <d v="2022-03-07T00:00:00"/>
    <x v="6"/>
    <n v="3948"/>
    <n v="142"/>
  </r>
  <r>
    <s v="Kelci Walkden"/>
    <x v="4"/>
    <s v="Drinking Coco"/>
    <d v="2022-03-10T00:00:00"/>
    <x v="6"/>
    <n v="15855"/>
    <n v="111"/>
  </r>
  <r>
    <s v="Oby Sorrel"/>
    <x v="2"/>
    <s v="Drinking Coco"/>
    <d v="2022-03-11T00:00:00"/>
    <x v="6"/>
    <n v="7714"/>
    <n v="44"/>
  </r>
  <r>
    <s v="Husein Augar"/>
    <x v="1"/>
    <s v="Drinking Coco"/>
    <d v="2022-03-14T00:00:00"/>
    <x v="6"/>
    <n v="3003"/>
    <n v="113"/>
  </r>
  <r>
    <s v="Marney O'Breen"/>
    <x v="1"/>
    <s v="Drinking Coco"/>
    <d v="2022-03-29T00:00:00"/>
    <x v="6"/>
    <n v="973"/>
    <n v="28"/>
  </r>
  <r>
    <s v="Van Tuxwell"/>
    <x v="4"/>
    <s v="Eclairs"/>
    <d v="2022-03-01T00:00:00"/>
    <x v="6"/>
    <n v="5229"/>
    <n v="182"/>
  </r>
  <r>
    <s v="Roddy Speechley"/>
    <x v="5"/>
    <s v="Eclairs"/>
    <d v="2022-03-08T00:00:00"/>
    <x v="6"/>
    <n v="6237"/>
    <n v="88"/>
  </r>
  <r>
    <s v="Wilone O'Kielt"/>
    <x v="4"/>
    <s v="Eclairs"/>
    <d v="2022-03-11T00:00:00"/>
    <x v="6"/>
    <n v="3311"/>
    <n v="22"/>
  </r>
  <r>
    <s v="Dennison Crosswaite"/>
    <x v="5"/>
    <s v="Eclairs"/>
    <d v="2022-03-15T00:00:00"/>
    <x v="6"/>
    <n v="455"/>
    <n v="45"/>
  </r>
  <r>
    <s v="Madelene Upcott"/>
    <x v="2"/>
    <s v="Eclairs"/>
    <d v="2022-03-18T00:00:00"/>
    <x v="6"/>
    <n v="8883"/>
    <n v="200"/>
  </r>
  <r>
    <s v="Mallorie Waber"/>
    <x v="2"/>
    <s v="Eclairs"/>
    <d v="2022-03-22T00:00:00"/>
    <x v="6"/>
    <n v="6328"/>
    <n v="51"/>
  </r>
  <r>
    <s v="Kelci Walkden"/>
    <x v="0"/>
    <s v="Eclairs"/>
    <d v="2022-03-23T00:00:00"/>
    <x v="6"/>
    <n v="7273"/>
    <n v="547"/>
  </r>
  <r>
    <s v="Dennison Crosswaite"/>
    <x v="1"/>
    <s v="Eclairs"/>
    <d v="2022-03-24T00:00:00"/>
    <x v="6"/>
    <n v="6188"/>
    <n v="270"/>
  </r>
  <r>
    <s v="Curtice Advani"/>
    <x v="0"/>
    <s v="Eclairs"/>
    <d v="2022-03-25T00:00:00"/>
    <x v="6"/>
    <n v="5796"/>
    <n v="55"/>
  </r>
  <r>
    <s v="Barr Faughny"/>
    <x v="4"/>
    <s v="Eclairs"/>
    <d v="2022-03-28T00:00:00"/>
    <x v="6"/>
    <n v="6713"/>
    <n v="31"/>
  </r>
  <r>
    <s v="Gunar Cockshoot"/>
    <x v="2"/>
    <s v="Fruit &amp; Nut Bars"/>
    <d v="2022-03-09T00:00:00"/>
    <x v="6"/>
    <n v="5852"/>
    <n v="93"/>
  </r>
  <r>
    <s v="Gunar Cockshoot"/>
    <x v="5"/>
    <s v="Fruit &amp; Nut Bars"/>
    <d v="2022-03-24T00:00:00"/>
    <x v="6"/>
    <n v="13888"/>
    <n v="203"/>
  </r>
  <r>
    <s v="Husein Augar"/>
    <x v="1"/>
    <s v="Choco Coated Almonds"/>
    <d v="2022-03-02T00:00:00"/>
    <x v="6"/>
    <n v="4333"/>
    <n v="43"/>
  </r>
  <r>
    <s v="Gigi Bohling"/>
    <x v="2"/>
    <s v="Choco Coated Almonds"/>
    <d v="2022-03-02T00:00:00"/>
    <x v="6"/>
    <n v="12313"/>
    <n v="103"/>
  </r>
  <r>
    <s v="Beverie Moffet"/>
    <x v="1"/>
    <s v="Choco Coated Almonds"/>
    <d v="2022-03-04T00:00:00"/>
    <x v="6"/>
    <n v="3010"/>
    <n v="69"/>
  </r>
  <r>
    <s v="Oby Sorrel"/>
    <x v="1"/>
    <s v="Choco Coated Almonds"/>
    <d v="2022-03-17T00:00:00"/>
    <x v="6"/>
    <n v="9324"/>
    <n v="41"/>
  </r>
  <r>
    <s v="Mallorie Waber"/>
    <x v="0"/>
    <s v="Choco Coated Almonds"/>
    <d v="2022-03-18T00:00:00"/>
    <x v="6"/>
    <n v="15750"/>
    <n v="92"/>
  </r>
  <r>
    <s v="Mallorie Waber"/>
    <x v="5"/>
    <s v="Manuka Honey Choco"/>
    <d v="2022-03-07T00:00:00"/>
    <x v="6"/>
    <n v="1435"/>
    <n v="112"/>
  </r>
  <r>
    <s v="Husein Augar"/>
    <x v="0"/>
    <s v="Manuka Honey Choco"/>
    <d v="2022-03-15T00:00:00"/>
    <x v="6"/>
    <n v="7161"/>
    <n v="92"/>
  </r>
  <r>
    <s v="Camilla Castle"/>
    <x v="0"/>
    <s v="Manuka Honey Choco"/>
    <d v="2022-03-17T00:00:00"/>
    <x v="6"/>
    <n v="637"/>
    <n v="169"/>
  </r>
  <r>
    <s v="Camilla Castle"/>
    <x v="2"/>
    <s v="Manuka Honey Choco"/>
    <d v="2022-03-21T00:00:00"/>
    <x v="6"/>
    <n v="16401"/>
    <n v="179"/>
  </r>
  <r>
    <s v="Andria Kimpton"/>
    <x v="0"/>
    <s v="Manuka Honey Choco"/>
    <d v="2022-03-30T00:00:00"/>
    <x v="6"/>
    <n v="9744"/>
    <n v="377"/>
  </r>
  <r>
    <s v="Roddy Speechley"/>
    <x v="4"/>
    <s v="Milk Bars"/>
    <d v="2022-03-02T00:00:00"/>
    <x v="6"/>
    <n v="5446"/>
    <n v="116"/>
  </r>
  <r>
    <s v="Barr Faughny"/>
    <x v="1"/>
    <s v="Milk Bars"/>
    <d v="2022-03-02T00:00:00"/>
    <x v="6"/>
    <n v="3864"/>
    <n v="430"/>
  </r>
  <r>
    <s v="Husein Augar"/>
    <x v="2"/>
    <s v="Milk Bars"/>
    <d v="2022-03-02T00:00:00"/>
    <x v="6"/>
    <n v="854"/>
    <n v="56"/>
  </r>
  <r>
    <s v="Dennison Crosswaite"/>
    <x v="1"/>
    <s v="Milk Bars"/>
    <d v="2022-03-07T00:00:00"/>
    <x v="6"/>
    <n v="10808"/>
    <n v="407"/>
  </r>
  <r>
    <s v="Jehu Rudeforth"/>
    <x v="0"/>
    <s v="Milk Bars"/>
    <d v="2022-03-18T00:00:00"/>
    <x v="6"/>
    <n v="8659"/>
    <n v="29"/>
  </r>
  <r>
    <s v="Madelene Upcott"/>
    <x v="4"/>
    <s v="Milk Bars"/>
    <d v="2022-03-29T00:00:00"/>
    <x v="6"/>
    <n v="12558"/>
    <n v="403"/>
  </r>
  <r>
    <s v="Karlen McCaffrey"/>
    <x v="4"/>
    <s v="Mint Chip Choco"/>
    <d v="2022-03-02T00:00:00"/>
    <x v="6"/>
    <n v="4326"/>
    <n v="61"/>
  </r>
  <r>
    <s v="Curtice Advani"/>
    <x v="3"/>
    <s v="Mint Chip Choco"/>
    <d v="2022-03-03T00:00:00"/>
    <x v="6"/>
    <n v="8155"/>
    <n v="96"/>
  </r>
  <r>
    <s v="Madelene Upcott"/>
    <x v="4"/>
    <s v="Mint Chip Choco"/>
    <d v="2022-03-11T00:00:00"/>
    <x v="6"/>
    <n v="7413"/>
    <n v="4"/>
  </r>
  <r>
    <s v="Dennison Crosswaite"/>
    <x v="3"/>
    <s v="Mint Chip Choco"/>
    <d v="2022-03-23T00:00:00"/>
    <x v="6"/>
    <n v="13573"/>
    <n v="138"/>
  </r>
  <r>
    <s v="Mallorie Waber"/>
    <x v="0"/>
    <s v="Orange Choco"/>
    <d v="2022-03-07T00:00:00"/>
    <x v="6"/>
    <n v="14658"/>
    <n v="275"/>
  </r>
  <r>
    <s v="Gigi Bohling"/>
    <x v="0"/>
    <s v="Orange Choco"/>
    <d v="2022-03-09T00:00:00"/>
    <x v="6"/>
    <n v="574"/>
    <n v="156"/>
  </r>
  <r>
    <s v="Barr Faughny"/>
    <x v="2"/>
    <s v="Orange Choco"/>
    <d v="2022-03-10T00:00:00"/>
    <x v="6"/>
    <n v="3703"/>
    <n v="11"/>
  </r>
  <r>
    <s v="Dennison Crosswaite"/>
    <x v="4"/>
    <s v="Orange Choco"/>
    <d v="2022-03-16T00:00:00"/>
    <x v="6"/>
    <n v="4571"/>
    <n v="140"/>
  </r>
  <r>
    <s v="Dennison Crosswaite"/>
    <x v="3"/>
    <s v="Orange Choco"/>
    <d v="2022-03-18T00:00:00"/>
    <x v="6"/>
    <n v="784"/>
    <n v="129"/>
  </r>
  <r>
    <s v="Jehu Rudeforth"/>
    <x v="0"/>
    <s v="Orange Choco"/>
    <d v="2022-03-23T00:00:00"/>
    <x v="6"/>
    <n v="13706"/>
    <n v="26"/>
  </r>
  <r>
    <s v="Mallorie Waber"/>
    <x v="5"/>
    <s v="Orange Choco"/>
    <d v="2022-03-23T00:00:00"/>
    <x v="6"/>
    <n v="3577"/>
    <n v="178"/>
  </r>
  <r>
    <s v="Jan Morforth"/>
    <x v="4"/>
    <s v="Organic Choco Syrup"/>
    <d v="2022-03-02T00:00:00"/>
    <x v="6"/>
    <n v="1799"/>
    <n v="207"/>
  </r>
  <r>
    <s v="Andria Kimpton"/>
    <x v="4"/>
    <s v="Organic Choco Syrup"/>
    <d v="2022-03-04T00:00:00"/>
    <x v="6"/>
    <n v="4935"/>
    <n v="39"/>
  </r>
  <r>
    <s v="Ches Bonnell"/>
    <x v="3"/>
    <s v="Organic Choco Syrup"/>
    <d v="2022-03-08T00:00:00"/>
    <x v="6"/>
    <n v="16569"/>
    <n v="99"/>
  </r>
  <r>
    <s v="Barr Faughny"/>
    <x v="5"/>
    <s v="Organic Choco Syrup"/>
    <d v="2022-03-10T00:00:00"/>
    <x v="6"/>
    <n v="1141"/>
    <n v="205"/>
  </r>
  <r>
    <s v="Kaine Padly"/>
    <x v="2"/>
    <s v="Organic Choco Syrup"/>
    <d v="2022-03-11T00:00:00"/>
    <x v="6"/>
    <n v="2380"/>
    <n v="22"/>
  </r>
  <r>
    <s v="Kaine Padly"/>
    <x v="5"/>
    <s v="Organic Choco Syrup"/>
    <d v="2022-03-29T00:00:00"/>
    <x v="6"/>
    <n v="5684"/>
    <n v="81"/>
  </r>
  <r>
    <s v="Kaine Padly"/>
    <x v="1"/>
    <s v="Organic Choco Syrup"/>
    <d v="2022-03-31T00:00:00"/>
    <x v="6"/>
    <n v="2282"/>
    <n v="178"/>
  </r>
  <r>
    <s v="Curtice Advani"/>
    <x v="1"/>
    <s v="Peanut Butter Cubes"/>
    <d v="2022-03-01T00:00:00"/>
    <x v="6"/>
    <n v="15008"/>
    <n v="165"/>
  </r>
  <r>
    <s v="Ches Bonnell"/>
    <x v="4"/>
    <s v="Peanut Butter Cubes"/>
    <d v="2022-03-04T00:00:00"/>
    <x v="6"/>
    <n v="889"/>
    <n v="273"/>
  </r>
  <r>
    <s v="Marney O'Breen"/>
    <x v="5"/>
    <s v="Peanut Butter Cubes"/>
    <d v="2022-03-08T00:00:00"/>
    <x v="6"/>
    <n v="6594"/>
    <n v="91"/>
  </r>
  <r>
    <s v="Ches Bonnell"/>
    <x v="0"/>
    <s v="Peanut Butter Cubes"/>
    <d v="2022-03-14T00:00:00"/>
    <x v="6"/>
    <n v="10199"/>
    <n v="68"/>
  </r>
  <r>
    <s v="Curtice Advani"/>
    <x v="4"/>
    <s v="Peanut Butter Cubes"/>
    <d v="2022-03-15T00:00:00"/>
    <x v="6"/>
    <n v="1533"/>
    <n v="434"/>
  </r>
  <r>
    <s v="Kaine Padly"/>
    <x v="0"/>
    <s v="Peanut Butter Cubes"/>
    <d v="2022-03-25T00:00:00"/>
    <x v="6"/>
    <n v="5460"/>
    <n v="286"/>
  </r>
  <r>
    <s v="Mallorie Waber"/>
    <x v="3"/>
    <s v="Raspberry Choco"/>
    <d v="2022-03-02T00:00:00"/>
    <x v="6"/>
    <n v="1400"/>
    <n v="2"/>
  </r>
  <r>
    <s v="Jehu Rudeforth"/>
    <x v="2"/>
    <s v="Raspberry Choco"/>
    <d v="2022-03-04T00:00:00"/>
    <x v="6"/>
    <n v="7154"/>
    <n v="133"/>
  </r>
  <r>
    <s v="Dennison Crosswaite"/>
    <x v="0"/>
    <s v="Raspberry Choco"/>
    <d v="2022-03-14T00:00:00"/>
    <x v="6"/>
    <n v="5740"/>
    <n v="31"/>
  </r>
  <r>
    <s v="Curtice Advani"/>
    <x v="2"/>
    <s v="Raspberry Choco"/>
    <d v="2022-03-15T00:00:00"/>
    <x v="6"/>
    <n v="2996"/>
    <n v="139"/>
  </r>
  <r>
    <s v="Van Tuxwell"/>
    <x v="1"/>
    <s v="Raspberry Choco"/>
    <d v="2022-03-16T00:00:00"/>
    <x v="6"/>
    <n v="6538"/>
    <n v="79"/>
  </r>
  <r>
    <s v="Gunar Cockshoot"/>
    <x v="0"/>
    <s v="Raspberry Choco"/>
    <d v="2022-03-17T00:00:00"/>
    <x v="6"/>
    <n v="602"/>
    <n v="72"/>
  </r>
  <r>
    <s v="Van Tuxwell"/>
    <x v="5"/>
    <s v="Raspberry Choco"/>
    <d v="2022-03-17T00:00:00"/>
    <x v="6"/>
    <n v="1267"/>
    <n v="130"/>
  </r>
  <r>
    <s v="Gigi Bohling"/>
    <x v="0"/>
    <s v="Raspberry Choco"/>
    <d v="2022-03-30T00:00:00"/>
    <x v="6"/>
    <n v="6524"/>
    <n v="303"/>
  </r>
  <r>
    <s v="Gunar Cockshoot"/>
    <x v="3"/>
    <s v="Smooth Sliky Salty"/>
    <d v="2022-03-02T00:00:00"/>
    <x v="6"/>
    <n v="3752"/>
    <n v="70"/>
  </r>
  <r>
    <s v="Camilla Castle"/>
    <x v="0"/>
    <s v="Smooth Sliky Salty"/>
    <d v="2022-03-03T00:00:00"/>
    <x v="6"/>
    <n v="7406"/>
    <n v="118"/>
  </r>
  <r>
    <s v="Madelene Upcott"/>
    <x v="1"/>
    <s v="Smooth Sliky Salty"/>
    <d v="2022-03-04T00:00:00"/>
    <x v="6"/>
    <n v="14539"/>
    <n v="84"/>
  </r>
  <r>
    <s v="Oby Sorrel"/>
    <x v="2"/>
    <s v="Smooth Sliky Salty"/>
    <d v="2022-03-04T00:00:00"/>
    <x v="6"/>
    <n v="3577"/>
    <n v="158"/>
  </r>
  <r>
    <s v="Roddy Speechley"/>
    <x v="5"/>
    <s v="Smooth Sliky Salty"/>
    <d v="2022-03-07T00:00:00"/>
    <x v="6"/>
    <n v="9338"/>
    <n v="11"/>
  </r>
  <r>
    <s v="Kelci Walkden"/>
    <x v="4"/>
    <s v="Smooth Sliky Salty"/>
    <d v="2022-03-11T00:00:00"/>
    <x v="6"/>
    <n v="10633"/>
    <n v="277"/>
  </r>
  <r>
    <s v="Ches Bonnell"/>
    <x v="5"/>
    <s v="Smooth Sliky Salty"/>
    <d v="2022-03-16T00:00:00"/>
    <x v="6"/>
    <n v="9870"/>
    <n v="121"/>
  </r>
  <r>
    <s v="Dennison Crosswaite"/>
    <x v="5"/>
    <s v="Smooth Sliky Salty"/>
    <d v="2022-03-17T00:00:00"/>
    <x v="6"/>
    <n v="1750"/>
    <n v="479"/>
  </r>
  <r>
    <s v="Kelci Walkden"/>
    <x v="5"/>
    <s v="Smooth Sliky Salty"/>
    <d v="2022-03-17T00:00:00"/>
    <x v="6"/>
    <n v="8099"/>
    <n v="118"/>
  </r>
  <r>
    <s v="Mallorie Waber"/>
    <x v="5"/>
    <s v="Smooth Sliky Salty"/>
    <d v="2022-03-21T00:00:00"/>
    <x v="6"/>
    <n v="1939"/>
    <n v="98"/>
  </r>
  <r>
    <s v="Gunar Cockshoot"/>
    <x v="1"/>
    <s v="Smooth Sliky Salty"/>
    <d v="2022-03-22T00:00:00"/>
    <x v="6"/>
    <n v="749"/>
    <n v="148"/>
  </r>
  <r>
    <s v="Beverie Moffet"/>
    <x v="2"/>
    <s v="Smooth Sliky Salty"/>
    <d v="2022-03-24T00:00:00"/>
    <x v="6"/>
    <n v="2317"/>
    <n v="352"/>
  </r>
  <r>
    <s v="Brien Boise"/>
    <x v="5"/>
    <s v="Spicy Special Slims"/>
    <d v="2022-03-04T00:00:00"/>
    <x v="6"/>
    <n v="8106"/>
    <n v="101"/>
  </r>
  <r>
    <s v="Madelene Upcott"/>
    <x v="0"/>
    <s v="Spicy Special Slims"/>
    <d v="2022-03-07T00:00:00"/>
    <x v="6"/>
    <n v="7182"/>
    <n v="408"/>
  </r>
  <r>
    <s v="Roddy Speechley"/>
    <x v="3"/>
    <s v="Spicy Special Slims"/>
    <d v="2022-03-22T00:00:00"/>
    <x v="6"/>
    <n v="10647"/>
    <n v="173"/>
  </r>
  <r>
    <s v="Ches Bonnell"/>
    <x v="0"/>
    <s v="White Choc"/>
    <d v="2022-03-02T00:00:00"/>
    <x v="6"/>
    <n v="1043"/>
    <n v="202"/>
  </r>
  <r>
    <s v="Mallorie Waber"/>
    <x v="5"/>
    <s v="White Choc"/>
    <d v="2022-03-03T00:00:00"/>
    <x v="6"/>
    <n v="3381"/>
    <n v="72"/>
  </r>
  <r>
    <s v="Kelci Walkden"/>
    <x v="2"/>
    <s v="White Choc"/>
    <d v="2022-03-07T00:00:00"/>
    <x v="6"/>
    <n v="9422"/>
    <n v="22"/>
  </r>
  <r>
    <s v="Jehu Rudeforth"/>
    <x v="4"/>
    <s v="White Choc"/>
    <d v="2022-03-11T00:00:00"/>
    <x v="6"/>
    <n v="2800"/>
    <n v="241"/>
  </r>
  <r>
    <s v="Beverie Moffet"/>
    <x v="2"/>
    <s v="White Choc"/>
    <d v="2022-03-11T00:00:00"/>
    <x v="6"/>
    <n v="5292"/>
    <n v="134"/>
  </r>
  <r>
    <s v="Van Tuxwell"/>
    <x v="3"/>
    <s v="White Choc"/>
    <d v="2022-03-15T00:00:00"/>
    <x v="6"/>
    <n v="1897"/>
    <n v="44"/>
  </r>
  <r>
    <s v="Rafaelita Blaksland"/>
    <x v="0"/>
    <s v="White Choc"/>
    <d v="2022-03-21T00:00:00"/>
    <x v="6"/>
    <n v="6818"/>
    <n v="102"/>
  </r>
  <r>
    <s v="Van Tuxwell"/>
    <x v="5"/>
    <s v="White Choc"/>
    <d v="2022-03-22T00:00:00"/>
    <x v="6"/>
    <n v="420"/>
    <n v="3"/>
  </r>
  <r>
    <s v="Beverie Moffet"/>
    <x v="4"/>
    <s v="White Choc"/>
    <d v="2022-03-24T00:00:00"/>
    <x v="6"/>
    <n v="7126"/>
    <n v="7"/>
  </r>
  <r>
    <s v="Barr Faughny"/>
    <x v="5"/>
    <s v="White Choc"/>
    <d v="2022-03-29T00:00:00"/>
    <x v="6"/>
    <n v="4291"/>
    <n v="1"/>
  </r>
  <r>
    <s v="Oby Sorrel"/>
    <x v="0"/>
    <s v="50% Dark Bites"/>
    <d v="2022-05-06T00:00:00"/>
    <x v="7"/>
    <n v="721"/>
    <n v="151"/>
  </r>
  <r>
    <s v="Roddy Speechley"/>
    <x v="4"/>
    <s v="50% Dark Bites"/>
    <d v="2022-05-09T00:00:00"/>
    <x v="7"/>
    <n v="4312"/>
    <n v="211"/>
  </r>
  <r>
    <s v="Dotty Strutley"/>
    <x v="0"/>
    <s v="50% Dark Bites"/>
    <d v="2022-05-12T00:00:00"/>
    <x v="7"/>
    <n v="3108"/>
    <n v="252"/>
  </r>
  <r>
    <s v="Van Tuxwell"/>
    <x v="5"/>
    <s v="50% Dark Bites"/>
    <d v="2022-05-12T00:00:00"/>
    <x v="7"/>
    <n v="13685"/>
    <n v="58"/>
  </r>
  <r>
    <s v="Van Tuxwell"/>
    <x v="3"/>
    <s v="50% Dark Bites"/>
    <d v="2022-05-13T00:00:00"/>
    <x v="7"/>
    <n v="5103"/>
    <n v="129"/>
  </r>
  <r>
    <s v="Beverie Moffet"/>
    <x v="0"/>
    <s v="50% Dark Bites"/>
    <d v="2022-05-16T00:00:00"/>
    <x v="7"/>
    <n v="700"/>
    <n v="457"/>
  </r>
  <r>
    <s v="Mallorie Waber"/>
    <x v="3"/>
    <s v="50% Dark Bites"/>
    <d v="2022-05-31T00:00:00"/>
    <x v="7"/>
    <n v="588"/>
    <n v="139"/>
  </r>
  <r>
    <s v="Husein Augar"/>
    <x v="3"/>
    <s v="70% Dark Bites"/>
    <d v="2022-05-09T00:00:00"/>
    <x v="7"/>
    <n v="6454"/>
    <n v="157"/>
  </r>
  <r>
    <s v="Ches Bonnell"/>
    <x v="2"/>
    <s v="70% Dark Bites"/>
    <d v="2022-05-11T00:00:00"/>
    <x v="7"/>
    <n v="4571"/>
    <n v="122"/>
  </r>
  <r>
    <s v="Kaine Padly"/>
    <x v="2"/>
    <s v="70% Dark Bites"/>
    <d v="2022-05-12T00:00:00"/>
    <x v="7"/>
    <n v="4018"/>
    <n v="100"/>
  </r>
  <r>
    <s v="Karlen McCaffrey"/>
    <x v="3"/>
    <s v="70% Dark Bites"/>
    <d v="2022-05-23T00:00:00"/>
    <x v="7"/>
    <n v="5075"/>
    <n v="344"/>
  </r>
  <r>
    <s v="Camilla Castle"/>
    <x v="3"/>
    <s v="85% Dark Bars"/>
    <d v="2022-05-04T00:00:00"/>
    <x v="7"/>
    <n v="9023"/>
    <n v="51"/>
  </r>
  <r>
    <s v="Mallorie Waber"/>
    <x v="2"/>
    <s v="85% Dark Bars"/>
    <d v="2022-05-11T00:00:00"/>
    <x v="7"/>
    <n v="2632"/>
    <n v="108"/>
  </r>
  <r>
    <s v="Curtice Advani"/>
    <x v="4"/>
    <s v="85% Dark Bars"/>
    <d v="2022-05-12T00:00:00"/>
    <x v="7"/>
    <n v="5404"/>
    <n v="187"/>
  </r>
  <r>
    <s v="Camilla Castle"/>
    <x v="0"/>
    <s v="85% Dark Bars"/>
    <d v="2022-05-19T00:00:00"/>
    <x v="7"/>
    <n v="3654"/>
    <n v="14"/>
  </r>
  <r>
    <s v="Barr Faughny"/>
    <x v="4"/>
    <s v="85% Dark Bars"/>
    <d v="2022-05-23T00:00:00"/>
    <x v="7"/>
    <n v="2100"/>
    <n v="157"/>
  </r>
  <r>
    <s v="Van Tuxwell"/>
    <x v="4"/>
    <s v="85% Dark Bars"/>
    <d v="2022-05-24T00:00:00"/>
    <x v="7"/>
    <n v="1722"/>
    <n v="121"/>
  </r>
  <r>
    <s v="Jan Morforth"/>
    <x v="3"/>
    <s v="85% Dark Bars"/>
    <d v="2022-05-25T00:00:00"/>
    <x v="7"/>
    <n v="4760"/>
    <n v="418"/>
  </r>
  <r>
    <s v="Marney O'Breen"/>
    <x v="4"/>
    <s v="85% Dark Bars"/>
    <d v="2022-05-30T00:00:00"/>
    <x v="7"/>
    <n v="1218"/>
    <n v="149"/>
  </r>
  <r>
    <s v="Dotty Strutley"/>
    <x v="4"/>
    <s v="99% Dark &amp; Pure"/>
    <d v="2022-05-09T00:00:00"/>
    <x v="7"/>
    <n v="10724"/>
    <n v="203"/>
  </r>
  <r>
    <s v="Brien Boise"/>
    <x v="5"/>
    <s v="99% Dark &amp; Pure"/>
    <d v="2022-05-18T00:00:00"/>
    <x v="7"/>
    <n v="16793"/>
    <n v="416"/>
  </r>
  <r>
    <s v="Jan Morforth"/>
    <x v="3"/>
    <s v="99% Dark &amp; Pure"/>
    <d v="2022-05-23T00:00:00"/>
    <x v="7"/>
    <n v="9100"/>
    <n v="187"/>
  </r>
  <r>
    <s v="Barr Faughny"/>
    <x v="4"/>
    <s v="99% Dark &amp; Pure"/>
    <d v="2022-05-24T00:00:00"/>
    <x v="7"/>
    <n v="8134"/>
    <n v="195"/>
  </r>
  <r>
    <s v="Oby Sorrel"/>
    <x v="3"/>
    <s v="99% Dark &amp; Pure"/>
    <d v="2022-05-27T00:00:00"/>
    <x v="7"/>
    <n v="10255"/>
    <n v="11"/>
  </r>
  <r>
    <s v="Dennison Crosswaite"/>
    <x v="1"/>
    <s v="99% Dark &amp; Pure"/>
    <d v="2022-05-30T00:00:00"/>
    <x v="7"/>
    <n v="12187"/>
    <n v="27"/>
  </r>
  <r>
    <s v="Mallorie Waber"/>
    <x v="4"/>
    <s v="After Nines"/>
    <d v="2022-05-04T00:00:00"/>
    <x v="7"/>
    <n v="483"/>
    <n v="228"/>
  </r>
  <r>
    <s v="Andria Kimpton"/>
    <x v="5"/>
    <s v="After Nines"/>
    <d v="2022-05-11T00:00:00"/>
    <x v="7"/>
    <n v="2163"/>
    <n v="70"/>
  </r>
  <r>
    <s v="Roddy Speechley"/>
    <x v="4"/>
    <s v="After Nines"/>
    <d v="2022-05-25T00:00:00"/>
    <x v="7"/>
    <n v="8001"/>
    <n v="10"/>
  </r>
  <r>
    <s v="Wilone O'Kielt"/>
    <x v="0"/>
    <s v="After Nines"/>
    <d v="2022-05-27T00:00:00"/>
    <x v="7"/>
    <n v="3325"/>
    <n v="26"/>
  </r>
  <r>
    <s v="Marney O'Breen"/>
    <x v="2"/>
    <s v="After Nines"/>
    <d v="2022-05-30T00:00:00"/>
    <x v="7"/>
    <n v="4753"/>
    <n v="163"/>
  </r>
  <r>
    <s v="Mallorie Waber"/>
    <x v="5"/>
    <s v="Almond Choco"/>
    <d v="2022-05-12T00:00:00"/>
    <x v="7"/>
    <n v="4214"/>
    <n v="35"/>
  </r>
  <r>
    <s v="Dotty Strutley"/>
    <x v="0"/>
    <s v="Almond Choco"/>
    <d v="2022-05-13T00:00:00"/>
    <x v="7"/>
    <n v="1456"/>
    <n v="91"/>
  </r>
  <r>
    <s v="Beverie Moffet"/>
    <x v="1"/>
    <s v="Almond Choco"/>
    <d v="2022-05-16T00:00:00"/>
    <x v="7"/>
    <n v="2506"/>
    <n v="100"/>
  </r>
  <r>
    <s v="Husein Augar"/>
    <x v="1"/>
    <s v="Almond Choco"/>
    <d v="2022-05-17T00:00:00"/>
    <x v="7"/>
    <n v="8309"/>
    <n v="166"/>
  </r>
  <r>
    <s v="Oby Sorrel"/>
    <x v="2"/>
    <s v="Almond Choco"/>
    <d v="2022-05-19T00:00:00"/>
    <x v="7"/>
    <n v="6440"/>
    <n v="141"/>
  </r>
  <r>
    <s v="Beverie Moffet"/>
    <x v="3"/>
    <s v="Almond Choco"/>
    <d v="2022-05-24T00:00:00"/>
    <x v="7"/>
    <n v="3066"/>
    <n v="96"/>
  </r>
  <r>
    <s v="Brien Boise"/>
    <x v="1"/>
    <s v="Almond Choco"/>
    <d v="2022-05-25T00:00:00"/>
    <x v="7"/>
    <n v="105"/>
    <n v="125"/>
  </r>
  <r>
    <s v="Kelci Walkden"/>
    <x v="0"/>
    <s v="Almond Choco"/>
    <d v="2022-05-30T00:00:00"/>
    <x v="7"/>
    <n v="4879"/>
    <n v="350"/>
  </r>
  <r>
    <s v="Madelene Upcott"/>
    <x v="2"/>
    <s v="Almond Choco"/>
    <d v="2022-05-31T00:00:00"/>
    <x v="7"/>
    <n v="10143"/>
    <n v="24"/>
  </r>
  <r>
    <s v="Van Tuxwell"/>
    <x v="0"/>
    <s v="Baker's Choco Chips"/>
    <d v="2022-05-11T00:00:00"/>
    <x v="7"/>
    <n v="13258"/>
    <n v="32"/>
  </r>
  <r>
    <s v="Gigi Bohling"/>
    <x v="1"/>
    <s v="Baker's Choco Chips"/>
    <d v="2022-05-16T00:00:00"/>
    <x v="7"/>
    <n v="9023"/>
    <n v="409"/>
  </r>
  <r>
    <s v="Jehu Rudeforth"/>
    <x v="1"/>
    <s v="Baker's Choco Chips"/>
    <d v="2022-05-16T00:00:00"/>
    <x v="7"/>
    <n v="2485"/>
    <n v="97"/>
  </r>
  <r>
    <s v="Kelci Walkden"/>
    <x v="5"/>
    <s v="Baker's Choco Chips"/>
    <d v="2022-05-26T00:00:00"/>
    <x v="7"/>
    <n v="3073"/>
    <n v="302"/>
  </r>
  <r>
    <s v="Camilla Castle"/>
    <x v="0"/>
    <s v="Caramel Stuffed Bars"/>
    <d v="2022-05-02T00:00:00"/>
    <x v="7"/>
    <n v="3178"/>
    <n v="16"/>
  </r>
  <r>
    <s v="Andria Kimpton"/>
    <x v="2"/>
    <s v="Caramel Stuffed Bars"/>
    <d v="2022-05-02T00:00:00"/>
    <x v="7"/>
    <n v="8393"/>
    <n v="46"/>
  </r>
  <r>
    <s v="Van Tuxwell"/>
    <x v="0"/>
    <s v="Caramel Stuffed Bars"/>
    <d v="2022-05-17T00:00:00"/>
    <x v="7"/>
    <n v="5936"/>
    <n v="59"/>
  </r>
  <r>
    <s v="Rafaelita Blaksland"/>
    <x v="4"/>
    <s v="Caramel Stuffed Bars"/>
    <d v="2022-05-20T00:00:00"/>
    <x v="7"/>
    <n v="13083"/>
    <n v="14"/>
  </r>
  <r>
    <s v="Kaine Padly"/>
    <x v="1"/>
    <s v="Caramel Stuffed Bars"/>
    <d v="2022-05-20T00:00:00"/>
    <x v="7"/>
    <n v="10192"/>
    <n v="67"/>
  </r>
  <r>
    <s v="Roddy Speechley"/>
    <x v="3"/>
    <s v="Caramel Stuffed Bars"/>
    <d v="2022-05-30T00:00:00"/>
    <x v="7"/>
    <n v="8911"/>
    <n v="543"/>
  </r>
  <r>
    <s v="Kelci Walkden"/>
    <x v="0"/>
    <s v="Drinking Coco"/>
    <d v="2022-05-04T00:00:00"/>
    <x v="7"/>
    <n v="1288"/>
    <n v="60"/>
  </r>
  <r>
    <s v="Gunar Cockshoot"/>
    <x v="2"/>
    <s v="Drinking Coco"/>
    <d v="2022-05-09T00:00:00"/>
    <x v="7"/>
    <n v="3843"/>
    <n v="5"/>
  </r>
  <r>
    <s v="Dennison Crosswaite"/>
    <x v="2"/>
    <s v="Drinking Coco"/>
    <d v="2022-05-10T00:00:00"/>
    <x v="7"/>
    <n v="2191"/>
    <n v="138"/>
  </r>
  <r>
    <s v="Roddy Speechley"/>
    <x v="0"/>
    <s v="Drinking Coco"/>
    <d v="2022-05-12T00:00:00"/>
    <x v="7"/>
    <n v="12565"/>
    <n v="102"/>
  </r>
  <r>
    <s v="Roddy Speechley"/>
    <x v="5"/>
    <s v="Drinking Coco"/>
    <d v="2022-05-17T00:00:00"/>
    <x v="7"/>
    <n v="6776"/>
    <n v="312"/>
  </r>
  <r>
    <s v="Wilone O'Kielt"/>
    <x v="1"/>
    <s v="Drinking Coco"/>
    <d v="2022-05-18T00:00:00"/>
    <x v="7"/>
    <n v="3388"/>
    <n v="55"/>
  </r>
  <r>
    <s v="Andria Kimpton"/>
    <x v="1"/>
    <s v="Drinking Coco"/>
    <d v="2022-05-23T00:00:00"/>
    <x v="7"/>
    <n v="1554"/>
    <n v="65"/>
  </r>
  <r>
    <s v="Mallorie Waber"/>
    <x v="1"/>
    <s v="Drinking Coco"/>
    <d v="2022-05-27T00:00:00"/>
    <x v="7"/>
    <n v="3423"/>
    <n v="100"/>
  </r>
  <r>
    <s v="Karlen McCaffrey"/>
    <x v="3"/>
    <s v="Drinking Coco"/>
    <d v="2022-05-31T00:00:00"/>
    <x v="7"/>
    <n v="4795"/>
    <n v="233"/>
  </r>
  <r>
    <s v="Roddy Speechley"/>
    <x v="3"/>
    <s v="Drinking Coco"/>
    <d v="2022-05-31T00:00:00"/>
    <x v="7"/>
    <n v="4494"/>
    <n v="11"/>
  </r>
  <r>
    <s v="Gunar Cockshoot"/>
    <x v="2"/>
    <s v="Eclairs"/>
    <d v="2022-05-03T00:00:00"/>
    <x v="7"/>
    <n v="6916"/>
    <n v="42"/>
  </r>
  <r>
    <s v="Curtice Advani"/>
    <x v="5"/>
    <s v="Eclairs"/>
    <d v="2022-05-06T00:00:00"/>
    <x v="7"/>
    <n v="721"/>
    <n v="203"/>
  </r>
  <r>
    <s v="Karlen McCaffrey"/>
    <x v="4"/>
    <s v="Eclairs"/>
    <d v="2022-05-06T00:00:00"/>
    <x v="7"/>
    <n v="2597"/>
    <n v="177"/>
  </r>
  <r>
    <s v="Andria Kimpton"/>
    <x v="3"/>
    <s v="Eclairs"/>
    <d v="2022-05-16T00:00:00"/>
    <x v="7"/>
    <n v="2149"/>
    <n v="84"/>
  </r>
  <r>
    <s v="Oby Sorrel"/>
    <x v="5"/>
    <s v="Eclairs"/>
    <d v="2022-05-19T00:00:00"/>
    <x v="7"/>
    <n v="6111"/>
    <n v="591"/>
  </r>
  <r>
    <s v="Dennison Crosswaite"/>
    <x v="2"/>
    <s v="Eclairs"/>
    <d v="2022-05-25T00:00:00"/>
    <x v="7"/>
    <n v="2044"/>
    <n v="90"/>
  </r>
  <r>
    <s v="Jan Morforth"/>
    <x v="3"/>
    <s v="Fruit &amp; Nut Bars"/>
    <d v="2022-05-04T00:00:00"/>
    <x v="7"/>
    <n v="2912"/>
    <n v="55"/>
  </r>
  <r>
    <s v="Dennison Crosswaite"/>
    <x v="2"/>
    <s v="Fruit &amp; Nut Bars"/>
    <d v="2022-05-04T00:00:00"/>
    <x v="7"/>
    <n v="1414"/>
    <n v="318"/>
  </r>
  <r>
    <s v="Jehu Rudeforth"/>
    <x v="1"/>
    <s v="Fruit &amp; Nut Bars"/>
    <d v="2022-05-13T00:00:00"/>
    <x v="7"/>
    <n v="8589"/>
    <n v="229"/>
  </r>
  <r>
    <s v="Gigi Bohling"/>
    <x v="2"/>
    <s v="Fruit &amp; Nut Bars"/>
    <d v="2022-05-24T00:00:00"/>
    <x v="7"/>
    <n v="2821"/>
    <n v="112"/>
  </r>
  <r>
    <s v="Roddy Speechley"/>
    <x v="5"/>
    <s v="Choco Coated Almonds"/>
    <d v="2022-05-11T00:00:00"/>
    <x v="7"/>
    <n v="5873"/>
    <n v="249"/>
  </r>
  <r>
    <s v="Kaine Padly"/>
    <x v="5"/>
    <s v="Choco Coated Almonds"/>
    <d v="2022-05-18T00:00:00"/>
    <x v="7"/>
    <n v="3164"/>
    <n v="164"/>
  </r>
  <r>
    <s v="Madelene Upcott"/>
    <x v="1"/>
    <s v="Choco Coated Almonds"/>
    <d v="2022-05-24T00:00:00"/>
    <x v="7"/>
    <n v="10164"/>
    <n v="134"/>
  </r>
  <r>
    <s v="Kelci Walkden"/>
    <x v="1"/>
    <s v="Choco Coated Almonds"/>
    <d v="2022-05-24T00:00:00"/>
    <x v="7"/>
    <n v="9506"/>
    <n v="212"/>
  </r>
  <r>
    <s v="Brien Boise"/>
    <x v="0"/>
    <s v="Choco Coated Almonds"/>
    <d v="2022-05-25T00:00:00"/>
    <x v="7"/>
    <n v="5124"/>
    <n v="62"/>
  </r>
  <r>
    <s v="Beverie Moffet"/>
    <x v="3"/>
    <s v="Manuka Honey Choco"/>
    <d v="2022-05-06T00:00:00"/>
    <x v="7"/>
    <n v="9835"/>
    <n v="167"/>
  </r>
  <r>
    <s v="Wilone O'Kielt"/>
    <x v="0"/>
    <s v="Manuka Honey Choco"/>
    <d v="2022-05-11T00:00:00"/>
    <x v="7"/>
    <n v="4284"/>
    <n v="94"/>
  </r>
  <r>
    <s v="Gigi Bohling"/>
    <x v="3"/>
    <s v="Manuka Honey Choco"/>
    <d v="2022-05-12T00:00:00"/>
    <x v="7"/>
    <n v="4935"/>
    <n v="73"/>
  </r>
  <r>
    <s v="Curtice Advani"/>
    <x v="3"/>
    <s v="Manuka Honey Choco"/>
    <d v="2022-05-23T00:00:00"/>
    <x v="7"/>
    <n v="1547"/>
    <n v="170"/>
  </r>
  <r>
    <s v="Ches Bonnell"/>
    <x v="1"/>
    <s v="Manuka Honey Choco"/>
    <d v="2022-05-30T00:00:00"/>
    <x v="7"/>
    <n v="4221"/>
    <n v="395"/>
  </r>
  <r>
    <s v="Van Tuxwell"/>
    <x v="2"/>
    <s v="Manuka Honey Choco"/>
    <d v="2022-05-31T00:00:00"/>
    <x v="7"/>
    <n v="2317"/>
    <n v="102"/>
  </r>
  <r>
    <s v="Kaine Padly"/>
    <x v="3"/>
    <s v="Milk Bars"/>
    <d v="2022-05-02T00:00:00"/>
    <x v="7"/>
    <n v="2905"/>
    <n v="91"/>
  </r>
  <r>
    <s v="Jehu Rudeforth"/>
    <x v="1"/>
    <s v="Milk Bars"/>
    <d v="2022-05-03T00:00:00"/>
    <x v="7"/>
    <n v="12068"/>
    <n v="227"/>
  </r>
  <r>
    <s v="Dennison Crosswaite"/>
    <x v="2"/>
    <s v="Milk Bars"/>
    <d v="2022-05-12T00:00:00"/>
    <x v="7"/>
    <n v="777"/>
    <n v="60"/>
  </r>
  <r>
    <s v="Roddy Speechley"/>
    <x v="2"/>
    <s v="Milk Bars"/>
    <d v="2022-05-16T00:00:00"/>
    <x v="7"/>
    <n v="2807"/>
    <n v="252"/>
  </r>
  <r>
    <s v="Gigi Bohling"/>
    <x v="1"/>
    <s v="Milk Bars"/>
    <d v="2022-05-17T00:00:00"/>
    <x v="7"/>
    <n v="1365"/>
    <n v="232"/>
  </r>
  <r>
    <s v="Jehu Rudeforth"/>
    <x v="4"/>
    <s v="Milk Bars"/>
    <d v="2022-05-18T00:00:00"/>
    <x v="7"/>
    <n v="2478"/>
    <n v="188"/>
  </r>
  <r>
    <s v="Beverie Moffet"/>
    <x v="0"/>
    <s v="Milk Bars"/>
    <d v="2022-05-25T00:00:00"/>
    <x v="7"/>
    <n v="735"/>
    <n v="390"/>
  </r>
  <r>
    <s v="Madelene Upcott"/>
    <x v="0"/>
    <s v="Mint Chip Choco"/>
    <d v="2022-05-02T00:00:00"/>
    <x v="7"/>
    <n v="2751"/>
    <n v="153"/>
  </r>
  <r>
    <s v="Roddy Speechley"/>
    <x v="0"/>
    <s v="Mint Chip Choco"/>
    <d v="2022-05-05T00:00:00"/>
    <x v="7"/>
    <n v="6797"/>
    <n v="252"/>
  </r>
  <r>
    <s v="Kaine Padly"/>
    <x v="0"/>
    <s v="Mint Chip Choco"/>
    <d v="2022-05-17T00:00:00"/>
    <x v="7"/>
    <n v="4403"/>
    <n v="159"/>
  </r>
  <r>
    <s v="Brien Boise"/>
    <x v="2"/>
    <s v="Mint Chip Choco"/>
    <d v="2022-05-25T00:00:00"/>
    <x v="7"/>
    <n v="10577"/>
    <n v="150"/>
  </r>
  <r>
    <s v="Camilla Castle"/>
    <x v="1"/>
    <s v="Mint Chip Choco"/>
    <d v="2022-05-26T00:00:00"/>
    <x v="7"/>
    <n v="4977"/>
    <n v="317"/>
  </r>
  <r>
    <s v="Beverie Moffet"/>
    <x v="5"/>
    <s v="Orange Choco"/>
    <d v="2022-05-10T00:00:00"/>
    <x v="7"/>
    <n v="8722"/>
    <n v="109"/>
  </r>
  <r>
    <s v="Karlen McCaffrey"/>
    <x v="2"/>
    <s v="Orange Choco"/>
    <d v="2022-05-12T00:00:00"/>
    <x v="7"/>
    <n v="11095"/>
    <n v="401"/>
  </r>
  <r>
    <s v="Gigi Bohling"/>
    <x v="4"/>
    <s v="Orange Choco"/>
    <d v="2022-05-16T00:00:00"/>
    <x v="7"/>
    <n v="8204"/>
    <n v="307"/>
  </r>
  <r>
    <s v="Madelene Upcott"/>
    <x v="2"/>
    <s v="Orange Choco"/>
    <d v="2022-05-16T00:00:00"/>
    <x v="7"/>
    <n v="7742"/>
    <n v="138"/>
  </r>
  <r>
    <s v="Andria Kimpton"/>
    <x v="3"/>
    <s v="Orange Choco"/>
    <d v="2022-05-30T00:00:00"/>
    <x v="7"/>
    <n v="301"/>
    <n v="421"/>
  </r>
  <r>
    <s v="Dennison Crosswaite"/>
    <x v="0"/>
    <s v="Organic Choco Syrup"/>
    <d v="2022-05-10T00:00:00"/>
    <x v="7"/>
    <n v="5775"/>
    <n v="41"/>
  </r>
  <r>
    <s v="Marney O'Breen"/>
    <x v="0"/>
    <s v="Organic Choco Syrup"/>
    <d v="2022-05-16T00:00:00"/>
    <x v="7"/>
    <n v="273"/>
    <n v="174"/>
  </r>
  <r>
    <s v="Van Tuxwell"/>
    <x v="3"/>
    <s v="Organic Choco Syrup"/>
    <d v="2022-05-16T00:00:00"/>
    <x v="7"/>
    <n v="19929"/>
    <n v="174"/>
  </r>
  <r>
    <s v="Beverie Moffet"/>
    <x v="4"/>
    <s v="Organic Choco Syrup"/>
    <d v="2022-05-24T00:00:00"/>
    <x v="7"/>
    <n v="6678"/>
    <n v="226"/>
  </r>
  <r>
    <s v="Brien Boise"/>
    <x v="2"/>
    <s v="Organic Choco Syrup"/>
    <d v="2022-05-25T00:00:00"/>
    <x v="7"/>
    <n v="16233"/>
    <n v="138"/>
  </r>
  <r>
    <s v="Husein Augar"/>
    <x v="3"/>
    <s v="Peanut Butter Cubes"/>
    <d v="2022-05-09T00:00:00"/>
    <x v="7"/>
    <n v="4522"/>
    <n v="5"/>
  </r>
  <r>
    <s v="Gigi Bohling"/>
    <x v="2"/>
    <s v="Peanut Butter Cubes"/>
    <d v="2022-05-09T00:00:00"/>
    <x v="7"/>
    <n v="280"/>
    <n v="75"/>
  </r>
  <r>
    <s v="Kaine Padly"/>
    <x v="1"/>
    <s v="Peanut Butter Cubes"/>
    <d v="2022-05-11T00:00:00"/>
    <x v="7"/>
    <n v="6272"/>
    <n v="86"/>
  </r>
  <r>
    <s v="Curtice Advani"/>
    <x v="5"/>
    <s v="Peanut Butter Cubes"/>
    <d v="2022-05-19T00:00:00"/>
    <x v="7"/>
    <n v="4935"/>
    <n v="63"/>
  </r>
  <r>
    <s v="Mallorie Waber"/>
    <x v="2"/>
    <s v="Peanut Butter Cubes"/>
    <d v="2022-05-23T00:00:00"/>
    <x v="7"/>
    <n v="1162"/>
    <n v="18"/>
  </r>
  <r>
    <s v="Karlen McCaffrey"/>
    <x v="5"/>
    <s v="Raspberry Choco"/>
    <d v="2022-05-09T00:00:00"/>
    <x v="7"/>
    <n v="651"/>
    <n v="224"/>
  </r>
  <r>
    <s v="Oby Sorrel"/>
    <x v="4"/>
    <s v="Raspberry Choco"/>
    <d v="2022-05-13T00:00:00"/>
    <x v="7"/>
    <n v="4550"/>
    <n v="281"/>
  </r>
  <r>
    <s v="Madelene Upcott"/>
    <x v="4"/>
    <s v="Raspberry Choco"/>
    <d v="2022-05-18T00:00:00"/>
    <x v="7"/>
    <n v="9226"/>
    <n v="415"/>
  </r>
  <r>
    <s v="Camilla Castle"/>
    <x v="2"/>
    <s v="Raspberry Choco"/>
    <d v="2022-05-20T00:00:00"/>
    <x v="7"/>
    <n v="3339"/>
    <n v="18"/>
  </r>
  <r>
    <s v="Marney O'Breen"/>
    <x v="2"/>
    <s v="Raspberry Choco"/>
    <d v="2022-05-23T00:00:00"/>
    <x v="7"/>
    <n v="6069"/>
    <n v="151"/>
  </r>
  <r>
    <s v="Barr Faughny"/>
    <x v="0"/>
    <s v="Raspberry Choco"/>
    <d v="2022-05-27T00:00:00"/>
    <x v="7"/>
    <n v="9268"/>
    <n v="100"/>
  </r>
  <r>
    <s v="Brien Boise"/>
    <x v="3"/>
    <s v="Raspberry Choco"/>
    <d v="2022-05-30T00:00:00"/>
    <x v="7"/>
    <n v="6328"/>
    <n v="164"/>
  </r>
  <r>
    <s v="Beverie Moffet"/>
    <x v="1"/>
    <s v="Smooth Sliky Salty"/>
    <d v="2022-05-04T00:00:00"/>
    <x v="7"/>
    <n v="4403"/>
    <n v="76"/>
  </r>
  <r>
    <s v="Rafaelita Blaksland"/>
    <x v="3"/>
    <s v="Smooth Sliky Salty"/>
    <d v="2022-05-06T00:00:00"/>
    <x v="7"/>
    <n v="1638"/>
    <n v="81"/>
  </r>
  <r>
    <s v="Dennison Crosswaite"/>
    <x v="2"/>
    <s v="Smooth Sliky Salty"/>
    <d v="2022-05-12T00:00:00"/>
    <x v="7"/>
    <n v="11781"/>
    <n v="91"/>
  </r>
  <r>
    <s v="Brien Boise"/>
    <x v="5"/>
    <s v="Smooth Sliky Salty"/>
    <d v="2022-05-13T00:00:00"/>
    <x v="7"/>
    <n v="5691"/>
    <n v="495"/>
  </r>
  <r>
    <s v="Marney O'Breen"/>
    <x v="1"/>
    <s v="Smooth Sliky Salty"/>
    <d v="2022-05-13T00:00:00"/>
    <x v="7"/>
    <n v="18991"/>
    <n v="88"/>
  </r>
  <r>
    <s v="Ches Bonnell"/>
    <x v="0"/>
    <s v="Smooth Sliky Salty"/>
    <d v="2022-05-16T00:00:00"/>
    <x v="7"/>
    <n v="7490"/>
    <n v="54"/>
  </r>
  <r>
    <s v="Beverie Moffet"/>
    <x v="4"/>
    <s v="Smooth Sliky Salty"/>
    <d v="2022-05-19T00:00:00"/>
    <x v="7"/>
    <n v="2387"/>
    <n v="59"/>
  </r>
  <r>
    <s v="Brien Boise"/>
    <x v="3"/>
    <s v="Smooth Sliky Salty"/>
    <d v="2022-05-27T00:00:00"/>
    <x v="7"/>
    <n v="5964"/>
    <n v="26"/>
  </r>
  <r>
    <s v="Rafaelita Blaksland"/>
    <x v="0"/>
    <s v="Smooth Sliky Salty"/>
    <d v="2022-05-30T00:00:00"/>
    <x v="7"/>
    <n v="3969"/>
    <n v="243"/>
  </r>
  <r>
    <s v="Oby Sorrel"/>
    <x v="1"/>
    <s v="Smooth Sliky Salty"/>
    <d v="2022-05-31T00:00:00"/>
    <x v="7"/>
    <n v="9625"/>
    <n v="313"/>
  </r>
  <r>
    <s v="Rafaelita Blaksland"/>
    <x v="5"/>
    <s v="Spicy Special Slims"/>
    <d v="2022-05-02T00:00:00"/>
    <x v="7"/>
    <n v="2520"/>
    <n v="156"/>
  </r>
  <r>
    <s v="Brien Boise"/>
    <x v="0"/>
    <s v="Spicy Special Slims"/>
    <d v="2022-05-09T00:00:00"/>
    <x v="7"/>
    <n v="6223"/>
    <n v="256"/>
  </r>
  <r>
    <s v="Gunar Cockshoot"/>
    <x v="3"/>
    <s v="Spicy Special Slims"/>
    <d v="2022-05-13T00:00:00"/>
    <x v="7"/>
    <n v="6510"/>
    <n v="170"/>
  </r>
  <r>
    <s v="Karlen McCaffrey"/>
    <x v="0"/>
    <s v="Spicy Special Slims"/>
    <d v="2022-05-17T00:00:00"/>
    <x v="7"/>
    <n v="4410"/>
    <n v="323"/>
  </r>
  <r>
    <s v="Andria Kimpton"/>
    <x v="2"/>
    <s v="Spicy Special Slims"/>
    <d v="2022-05-23T00:00:00"/>
    <x v="7"/>
    <n v="2366"/>
    <n v="5"/>
  </r>
  <r>
    <s v="Brien Boise"/>
    <x v="1"/>
    <s v="Spicy Special Slims"/>
    <d v="2022-05-25T00:00:00"/>
    <x v="7"/>
    <n v="2352"/>
    <n v="58"/>
  </r>
  <r>
    <s v="Madelene Upcott"/>
    <x v="2"/>
    <s v="White Choc"/>
    <d v="2022-05-04T00:00:00"/>
    <x v="7"/>
    <n v="12250"/>
    <n v="213"/>
  </r>
  <r>
    <s v="Barr Faughny"/>
    <x v="2"/>
    <s v="White Choc"/>
    <d v="2022-05-05T00:00:00"/>
    <x v="7"/>
    <n v="7420"/>
    <n v="163"/>
  </r>
  <r>
    <s v="Gigi Bohling"/>
    <x v="0"/>
    <s v="White Choc"/>
    <d v="2022-05-11T00:00:00"/>
    <x v="7"/>
    <n v="5523"/>
    <n v="87"/>
  </r>
  <r>
    <s v="Husein Augar"/>
    <x v="0"/>
    <s v="White Choc"/>
    <d v="2022-05-11T00:00:00"/>
    <x v="7"/>
    <n v="3171"/>
    <n v="220"/>
  </r>
  <r>
    <s v="Andria Kimpton"/>
    <x v="1"/>
    <s v="White Choc"/>
    <d v="2022-05-12T00:00:00"/>
    <x v="7"/>
    <n v="9037"/>
    <n v="1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16DC68-032F-430C-8031-709ECA267A8C}" name="Kontingenční tabulka5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Stát">
  <location ref="A44:C99" firstHeaderRow="0" firstDataRow="1" firstDataCol="1"/>
  <pivotFields count="7">
    <pivotField showAll="0"/>
    <pivotField axis="axisRow" showAll="0">
      <items count="7">
        <item x="0"/>
        <item x="5"/>
        <item x="3"/>
        <item x="4"/>
        <item x="1"/>
        <item x="2"/>
        <item t="default"/>
      </items>
    </pivotField>
    <pivotField showAll="0"/>
    <pivotField numFmtId="14"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numFmtId="164" showAll="0"/>
    <pivotField dataField="1" showAll="0"/>
  </pivotFields>
  <rowFields count="2">
    <field x="1"/>
    <field x="4"/>
  </rowFields>
  <rowItems count="5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Zisk" fld="5" baseField="0" baseItem="0" numFmtId="164"/>
    <dataField name="Součet z Vyexpedované krabice" fld="6" baseField="0" baseItem="0"/>
  </dataFields>
  <formats count="16">
    <format dxfId="15">
      <pivotArea collapsedLevelsAreSubtotals="1" fieldPosition="0">
        <references count="1">
          <reference field="1" count="1">
            <x v="0"/>
          </reference>
        </references>
      </pivotArea>
    </format>
    <format dxfId="14">
      <pivotArea dataOnly="0" labelOnly="1" fieldPosition="0">
        <references count="1">
          <reference field="1" count="1">
            <x v="0"/>
          </reference>
        </references>
      </pivotArea>
    </format>
    <format dxfId="13">
      <pivotArea collapsedLevelsAreSubtotals="1" fieldPosition="0">
        <references count="1">
          <reference field="1" count="1">
            <x v="1"/>
          </reference>
        </references>
      </pivotArea>
    </format>
    <format dxfId="12">
      <pivotArea dataOnly="0" labelOnly="1" fieldPosition="0">
        <references count="1">
          <reference field="1" count="1">
            <x v="1"/>
          </reference>
        </references>
      </pivotArea>
    </format>
    <format dxfId="11">
      <pivotArea collapsedLevelsAreSubtotals="1" fieldPosition="0">
        <references count="1">
          <reference field="1" count="1">
            <x v="1"/>
          </reference>
        </references>
      </pivotArea>
    </format>
    <format dxfId="10">
      <pivotArea dataOnly="0" labelOnly="1" fieldPosition="0">
        <references count="1">
          <reference field="1" count="1">
            <x v="1"/>
          </reference>
        </references>
      </pivotArea>
    </format>
    <format dxfId="9">
      <pivotArea collapsedLevelsAreSubtotals="1" fieldPosition="0">
        <references count="1">
          <reference field="1" count="1">
            <x v="2"/>
          </reference>
        </references>
      </pivotArea>
    </format>
    <format dxfId="8">
      <pivotArea dataOnly="0" labelOnly="1" fieldPosition="0">
        <references count="1">
          <reference field="1" count="1">
            <x v="2"/>
          </reference>
        </references>
      </pivotArea>
    </format>
    <format dxfId="7">
      <pivotArea collapsedLevelsAreSubtotals="1" fieldPosition="0">
        <references count="1">
          <reference field="1" count="1">
            <x v="3"/>
          </reference>
        </references>
      </pivotArea>
    </format>
    <format dxfId="6">
      <pivotArea dataOnly="0" labelOnly="1" fieldPosition="0">
        <references count="1">
          <reference field="1" count="1">
            <x v="3"/>
          </reference>
        </references>
      </pivotArea>
    </format>
    <format dxfId="5">
      <pivotArea collapsedLevelsAreSubtotals="1" fieldPosition="0">
        <references count="1">
          <reference field="1" count="1">
            <x v="4"/>
          </reference>
        </references>
      </pivotArea>
    </format>
    <format dxfId="4">
      <pivotArea dataOnly="0" labelOnly="1" fieldPosition="0">
        <references count="1">
          <reference field="1" count="1">
            <x v="4"/>
          </reference>
        </references>
      </pivotArea>
    </format>
    <format dxfId="3">
      <pivotArea collapsedLevelsAreSubtotals="1" fieldPosition="0">
        <references count="1">
          <reference field="1" count="1">
            <x v="5"/>
          </reference>
        </references>
      </pivotArea>
    </format>
    <format dxfId="2">
      <pivotArea dataOnly="0" labelOnly="1" fieldPosition="0">
        <references count="1">
          <reference field="1" count="1">
            <x v="5"/>
          </reference>
        </references>
      </pivotArea>
    </format>
    <format dxfId="1">
      <pivotArea collapsedLevelsAreSubtotals="1" fieldPosition="0">
        <references count="1">
          <reference field="1" count="1">
            <x v="4"/>
          </reference>
        </references>
      </pivotArea>
    </format>
    <format dxfId="0">
      <pivotArea dataOnly="0" labelOnly="1" fieldPosition="0">
        <references count="1"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A5AE5E-CE6E-4913-9FEB-5459CA65EB7E}" name="Kontingenční tabulka85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6" rowHeaderCaption="Stát">
  <location ref="A3:B10" firstHeaderRow="1" firstDataRow="1" firstDataCol="1"/>
  <pivotFields count="7">
    <pivotField showAll="0"/>
    <pivotField axis="axisRow" showAll="0">
      <items count="7">
        <item x="3"/>
        <item x="0"/>
        <item x="5"/>
        <item x="4"/>
        <item x="1"/>
        <item x="2"/>
        <item t="default"/>
      </items>
    </pivotField>
    <pivotField showAll="0"/>
    <pivotField numFmtId="14" showAll="0"/>
    <pivotField showAll="0"/>
    <pivotField dataField="1" numFmtId="164"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učet z Amount" fld="5" baseField="0" baseItem="0" numFmtId="164"/>
  </dataFields>
  <chartFormats count="1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08E2FC-336B-47E7-BE51-DCAB857206C8}" name="Kontingenční tabulka89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6" rowHeaderCaption="Stát">
  <location ref="A16:B23" firstHeaderRow="1" firstDataRow="1" firstDataCol="1"/>
  <pivotFields count="7">
    <pivotField showAll="0"/>
    <pivotField axis="axisRow" showAll="0">
      <items count="7">
        <item x="3"/>
        <item x="0"/>
        <item x="5"/>
        <item x="4"/>
        <item x="1"/>
        <item x="2"/>
        <item t="default"/>
      </items>
    </pivotField>
    <pivotField showAll="0"/>
    <pivotField numFmtId="14" showAll="0"/>
    <pivotField showAll="0"/>
    <pivotField numFmtId="164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učet z Boxes Shipped" fld="6" baseField="0" baseItem="0"/>
  </dataFields>
  <chartFormats count="1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C419-9AD1-4BD9-9C51-8C6A75E1282A}">
  <dimension ref="A1:G1095"/>
  <sheetViews>
    <sheetView showGridLines="0" tabSelected="1" zoomScale="70" zoomScaleNormal="70"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H18" sqref="H18"/>
    </sheetView>
  </sheetViews>
  <sheetFormatPr defaultRowHeight="18.5" x14ac:dyDescent="0.45"/>
  <cols>
    <col min="1" max="1" width="18.92578125" bestFit="1" customWidth="1"/>
    <col min="2" max="2" width="11.92578125" bestFit="1" customWidth="1"/>
    <col min="3" max="3" width="21.0703125" bestFit="1" customWidth="1"/>
    <col min="4" max="4" width="10.0703125" style="9" bestFit="1" customWidth="1"/>
    <col min="5" max="5" width="10.0703125" style="12" customWidth="1"/>
    <col min="6" max="6" width="10.35546875" bestFit="1" customWidth="1"/>
    <col min="7" max="7" width="22.92578125" bestFit="1" customWidth="1"/>
    <col min="9" max="9" width="59.78515625" bestFit="1" customWidth="1"/>
  </cols>
  <sheetData>
    <row r="1" spans="1:7" x14ac:dyDescent="0.45">
      <c r="A1" s="1" t="s">
        <v>53</v>
      </c>
      <c r="B1" s="1" t="s">
        <v>65</v>
      </c>
      <c r="C1" s="1" t="s">
        <v>66</v>
      </c>
      <c r="D1" s="6" t="s">
        <v>67</v>
      </c>
      <c r="E1" s="10" t="s">
        <v>68</v>
      </c>
      <c r="F1" s="1" t="s">
        <v>69</v>
      </c>
      <c r="G1" s="1" t="s">
        <v>70</v>
      </c>
    </row>
    <row r="2" spans="1:7" x14ac:dyDescent="0.45">
      <c r="A2" s="2" t="s">
        <v>13</v>
      </c>
      <c r="B2" s="2" t="s">
        <v>23</v>
      </c>
      <c r="C2" s="2" t="s">
        <v>16</v>
      </c>
      <c r="D2" s="7">
        <v>44565</v>
      </c>
      <c r="E2" s="11" t="s">
        <v>54</v>
      </c>
      <c r="F2" s="4">
        <v>3024</v>
      </c>
      <c r="G2" s="2">
        <v>23</v>
      </c>
    </row>
    <row r="3" spans="1:7" x14ac:dyDescent="0.45">
      <c r="A3" s="3" t="s">
        <v>8</v>
      </c>
      <c r="B3" s="3" t="s">
        <v>1</v>
      </c>
      <c r="C3" s="3" t="s">
        <v>16</v>
      </c>
      <c r="D3" s="8">
        <v>44573</v>
      </c>
      <c r="E3" s="11" t="s">
        <v>54</v>
      </c>
      <c r="F3" s="5">
        <v>5250</v>
      </c>
      <c r="G3" s="3">
        <v>293</v>
      </c>
    </row>
    <row r="4" spans="1:7" x14ac:dyDescent="0.45">
      <c r="A4" s="3" t="s">
        <v>13</v>
      </c>
      <c r="B4" s="3" t="s">
        <v>1</v>
      </c>
      <c r="C4" s="3" t="s">
        <v>16</v>
      </c>
      <c r="D4" s="8">
        <v>44574</v>
      </c>
      <c r="E4" s="11" t="s">
        <v>54</v>
      </c>
      <c r="F4" s="5">
        <v>2107</v>
      </c>
      <c r="G4" s="3">
        <v>121</v>
      </c>
    </row>
    <row r="5" spans="1:7" x14ac:dyDescent="0.45">
      <c r="A5" s="3" t="s">
        <v>3</v>
      </c>
      <c r="B5" s="3" t="s">
        <v>20</v>
      </c>
      <c r="C5" s="3" t="s">
        <v>16</v>
      </c>
      <c r="D5" s="8">
        <v>44574</v>
      </c>
      <c r="E5" s="11" t="s">
        <v>54</v>
      </c>
      <c r="F5" s="5">
        <v>9737</v>
      </c>
      <c r="G5" s="3">
        <v>160</v>
      </c>
    </row>
    <row r="6" spans="1:7" x14ac:dyDescent="0.45">
      <c r="A6" s="3" t="s">
        <v>0</v>
      </c>
      <c r="B6" s="3" t="s">
        <v>9</v>
      </c>
      <c r="C6" s="3" t="s">
        <v>16</v>
      </c>
      <c r="D6" s="8">
        <v>44575</v>
      </c>
      <c r="E6" s="11" t="s">
        <v>54</v>
      </c>
      <c r="F6" s="5">
        <v>5194</v>
      </c>
      <c r="G6" s="3">
        <v>418</v>
      </c>
    </row>
    <row r="7" spans="1:7" x14ac:dyDescent="0.45">
      <c r="A7" s="3" t="s">
        <v>25</v>
      </c>
      <c r="B7" s="3" t="s">
        <v>9</v>
      </c>
      <c r="C7" s="3" t="s">
        <v>16</v>
      </c>
      <c r="D7" s="8">
        <v>44578</v>
      </c>
      <c r="E7" s="11" t="s">
        <v>54</v>
      </c>
      <c r="F7" s="5">
        <v>6678</v>
      </c>
      <c r="G7" s="3">
        <v>708</v>
      </c>
    </row>
    <row r="8" spans="1:7" x14ac:dyDescent="0.45">
      <c r="A8" s="3" t="s">
        <v>32</v>
      </c>
      <c r="B8" s="3" t="s">
        <v>15</v>
      </c>
      <c r="C8" s="3" t="s">
        <v>16</v>
      </c>
      <c r="D8" s="8">
        <v>44588</v>
      </c>
      <c r="E8" s="11" t="s">
        <v>54</v>
      </c>
      <c r="F8" s="5">
        <v>9765</v>
      </c>
      <c r="G8" s="3">
        <v>85</v>
      </c>
    </row>
    <row r="9" spans="1:7" x14ac:dyDescent="0.45">
      <c r="A9" s="3" t="s">
        <v>19</v>
      </c>
      <c r="B9" s="3" t="s">
        <v>1</v>
      </c>
      <c r="C9" s="3" t="s">
        <v>16</v>
      </c>
      <c r="D9" s="8">
        <v>44589</v>
      </c>
      <c r="E9" s="11" t="s">
        <v>54</v>
      </c>
      <c r="F9" s="5">
        <v>581</v>
      </c>
      <c r="G9" s="3">
        <v>65</v>
      </c>
    </row>
    <row r="10" spans="1:7" x14ac:dyDescent="0.45">
      <c r="A10" s="3" t="s">
        <v>42</v>
      </c>
      <c r="B10" s="3" t="s">
        <v>4</v>
      </c>
      <c r="C10" s="3" t="s">
        <v>16</v>
      </c>
      <c r="D10" s="8">
        <v>44592</v>
      </c>
      <c r="E10" s="11" t="s">
        <v>54</v>
      </c>
      <c r="F10" s="5">
        <v>13482</v>
      </c>
      <c r="G10" s="3">
        <v>15</v>
      </c>
    </row>
    <row r="11" spans="1:7" x14ac:dyDescent="0.45">
      <c r="A11" s="3" t="s">
        <v>28</v>
      </c>
      <c r="B11" s="3" t="s">
        <v>1</v>
      </c>
      <c r="C11" s="3" t="s">
        <v>16</v>
      </c>
      <c r="D11" s="8">
        <v>44601</v>
      </c>
      <c r="E11" s="11" t="s">
        <v>55</v>
      </c>
      <c r="F11" s="5">
        <v>2499</v>
      </c>
      <c r="G11" s="3">
        <v>271</v>
      </c>
    </row>
    <row r="12" spans="1:7" x14ac:dyDescent="0.45">
      <c r="A12" s="3" t="s">
        <v>30</v>
      </c>
      <c r="B12" s="3" t="s">
        <v>20</v>
      </c>
      <c r="C12" s="3" t="s">
        <v>16</v>
      </c>
      <c r="D12" s="8">
        <v>44603</v>
      </c>
      <c r="E12" s="11" t="s">
        <v>55</v>
      </c>
      <c r="F12" s="5">
        <v>10458</v>
      </c>
      <c r="G12" s="3">
        <v>316</v>
      </c>
    </row>
    <row r="13" spans="1:7" x14ac:dyDescent="0.45">
      <c r="A13" s="3" t="s">
        <v>18</v>
      </c>
      <c r="B13" s="3" t="s">
        <v>1</v>
      </c>
      <c r="C13" s="3" t="s">
        <v>16</v>
      </c>
      <c r="D13" s="8">
        <v>44608</v>
      </c>
      <c r="E13" s="11" t="s">
        <v>55</v>
      </c>
      <c r="F13" s="5">
        <v>10150</v>
      </c>
      <c r="G13" s="3">
        <v>68</v>
      </c>
    </row>
    <row r="14" spans="1:7" x14ac:dyDescent="0.45">
      <c r="A14" s="3" t="s">
        <v>22</v>
      </c>
      <c r="B14" s="3" t="s">
        <v>1</v>
      </c>
      <c r="C14" s="3" t="s">
        <v>16</v>
      </c>
      <c r="D14" s="8">
        <v>44613</v>
      </c>
      <c r="E14" s="11" t="s">
        <v>55</v>
      </c>
      <c r="F14" s="5">
        <v>5502</v>
      </c>
      <c r="G14" s="3">
        <v>99</v>
      </c>
    </row>
    <row r="15" spans="1:7" x14ac:dyDescent="0.45">
      <c r="A15" s="3" t="s">
        <v>35</v>
      </c>
      <c r="B15" s="3" t="s">
        <v>1</v>
      </c>
      <c r="C15" s="3" t="s">
        <v>16</v>
      </c>
      <c r="D15" s="8">
        <v>44613</v>
      </c>
      <c r="E15" s="11" t="s">
        <v>55</v>
      </c>
      <c r="F15" s="5">
        <v>3143</v>
      </c>
      <c r="G15" s="3">
        <v>67</v>
      </c>
    </row>
    <row r="16" spans="1:7" x14ac:dyDescent="0.45">
      <c r="A16" s="3" t="s">
        <v>13</v>
      </c>
      <c r="B16" s="3" t="s">
        <v>9</v>
      </c>
      <c r="C16" s="3" t="s">
        <v>16</v>
      </c>
      <c r="D16" s="8">
        <v>44622</v>
      </c>
      <c r="E16" s="11" t="s">
        <v>56</v>
      </c>
      <c r="F16" s="5">
        <v>12271</v>
      </c>
      <c r="G16" s="3">
        <v>116</v>
      </c>
    </row>
    <row r="17" spans="1:7" x14ac:dyDescent="0.45">
      <c r="A17" s="3" t="s">
        <v>42</v>
      </c>
      <c r="B17" s="3" t="s">
        <v>15</v>
      </c>
      <c r="C17" s="3" t="s">
        <v>16</v>
      </c>
      <c r="D17" s="8">
        <v>44622</v>
      </c>
      <c r="E17" s="11" t="s">
        <v>56</v>
      </c>
      <c r="F17" s="5">
        <v>3374</v>
      </c>
      <c r="G17" s="3">
        <v>202</v>
      </c>
    </row>
    <row r="18" spans="1:7" x14ac:dyDescent="0.45">
      <c r="A18" s="3" t="s">
        <v>35</v>
      </c>
      <c r="B18" s="3" t="s">
        <v>23</v>
      </c>
      <c r="C18" s="3" t="s">
        <v>16</v>
      </c>
      <c r="D18" s="8">
        <v>44624</v>
      </c>
      <c r="E18" s="11" t="s">
        <v>56</v>
      </c>
      <c r="F18" s="5">
        <v>8687</v>
      </c>
      <c r="G18" s="3">
        <v>100</v>
      </c>
    </row>
    <row r="19" spans="1:7" x14ac:dyDescent="0.45">
      <c r="A19" s="3" t="s">
        <v>32</v>
      </c>
      <c r="B19" s="3" t="s">
        <v>1</v>
      </c>
      <c r="C19" s="3" t="s">
        <v>16</v>
      </c>
      <c r="D19" s="8">
        <v>44628</v>
      </c>
      <c r="E19" s="11" t="s">
        <v>56</v>
      </c>
      <c r="F19" s="5">
        <v>3374</v>
      </c>
      <c r="G19" s="3">
        <v>142</v>
      </c>
    </row>
    <row r="20" spans="1:7" x14ac:dyDescent="0.45">
      <c r="A20" s="3" t="s">
        <v>30</v>
      </c>
      <c r="B20" s="3" t="s">
        <v>4</v>
      </c>
      <c r="C20" s="3" t="s">
        <v>16</v>
      </c>
      <c r="D20" s="8">
        <v>44634</v>
      </c>
      <c r="E20" s="11" t="s">
        <v>56</v>
      </c>
      <c r="F20" s="5">
        <v>8337</v>
      </c>
      <c r="G20" s="3">
        <v>12</v>
      </c>
    </row>
    <row r="21" spans="1:7" x14ac:dyDescent="0.45">
      <c r="A21" s="3" t="s">
        <v>18</v>
      </c>
      <c r="B21" s="3" t="s">
        <v>9</v>
      </c>
      <c r="C21" s="3" t="s">
        <v>16</v>
      </c>
      <c r="D21" s="8">
        <v>44642</v>
      </c>
      <c r="E21" s="11" t="s">
        <v>56</v>
      </c>
      <c r="F21" s="5">
        <v>3010</v>
      </c>
      <c r="G21" s="3">
        <v>40</v>
      </c>
    </row>
    <row r="22" spans="1:7" x14ac:dyDescent="0.45">
      <c r="A22" s="3" t="s">
        <v>43</v>
      </c>
      <c r="B22" s="3" t="s">
        <v>20</v>
      </c>
      <c r="C22" s="3" t="s">
        <v>16</v>
      </c>
      <c r="D22" s="8">
        <v>44643</v>
      </c>
      <c r="E22" s="11" t="s">
        <v>56</v>
      </c>
      <c r="F22" s="5">
        <v>6188</v>
      </c>
      <c r="G22" s="3">
        <v>223</v>
      </c>
    </row>
    <row r="23" spans="1:7" x14ac:dyDescent="0.45">
      <c r="A23" s="3" t="s">
        <v>37</v>
      </c>
      <c r="B23" s="3" t="s">
        <v>9</v>
      </c>
      <c r="C23" s="3" t="s">
        <v>16</v>
      </c>
      <c r="D23" s="8">
        <v>44652</v>
      </c>
      <c r="E23" s="11" t="s">
        <v>57</v>
      </c>
      <c r="F23" s="5">
        <v>7287</v>
      </c>
      <c r="G23" s="3">
        <v>12</v>
      </c>
    </row>
    <row r="24" spans="1:7" x14ac:dyDescent="0.45">
      <c r="A24" s="3" t="s">
        <v>25</v>
      </c>
      <c r="B24" s="3" t="s">
        <v>1</v>
      </c>
      <c r="C24" s="3" t="s">
        <v>16</v>
      </c>
      <c r="D24" s="8">
        <v>44657</v>
      </c>
      <c r="E24" s="11" t="s">
        <v>57</v>
      </c>
      <c r="F24" s="5">
        <v>3647</v>
      </c>
      <c r="G24" s="3">
        <v>310</v>
      </c>
    </row>
    <row r="25" spans="1:7" x14ac:dyDescent="0.45">
      <c r="A25" s="3" t="s">
        <v>6</v>
      </c>
      <c r="B25" s="3" t="s">
        <v>20</v>
      </c>
      <c r="C25" s="3" t="s">
        <v>16</v>
      </c>
      <c r="D25" s="8">
        <v>44664</v>
      </c>
      <c r="E25" s="11" t="s">
        <v>57</v>
      </c>
      <c r="F25" s="5">
        <v>2296</v>
      </c>
      <c r="G25" s="3">
        <v>59</v>
      </c>
    </row>
    <row r="26" spans="1:7" x14ac:dyDescent="0.45">
      <c r="A26" s="3" t="s">
        <v>19</v>
      </c>
      <c r="B26" s="3" t="s">
        <v>20</v>
      </c>
      <c r="C26" s="3" t="s">
        <v>16</v>
      </c>
      <c r="D26" s="8">
        <v>44665</v>
      </c>
      <c r="E26" s="11" t="s">
        <v>57</v>
      </c>
      <c r="F26" s="5">
        <v>13034</v>
      </c>
      <c r="G26" s="3">
        <v>117</v>
      </c>
    </row>
    <row r="27" spans="1:7" x14ac:dyDescent="0.45">
      <c r="A27" s="3" t="s">
        <v>49</v>
      </c>
      <c r="B27" s="3" t="s">
        <v>4</v>
      </c>
      <c r="C27" s="3" t="s">
        <v>16</v>
      </c>
      <c r="D27" s="8">
        <v>44666</v>
      </c>
      <c r="E27" s="11" t="s">
        <v>57</v>
      </c>
      <c r="F27" s="5">
        <v>11298</v>
      </c>
      <c r="G27" s="3">
        <v>313</v>
      </c>
    </row>
    <row r="28" spans="1:7" x14ac:dyDescent="0.45">
      <c r="A28" s="3" t="s">
        <v>40</v>
      </c>
      <c r="B28" s="3" t="s">
        <v>20</v>
      </c>
      <c r="C28" s="3" t="s">
        <v>16</v>
      </c>
      <c r="D28" s="8">
        <v>44669</v>
      </c>
      <c r="E28" s="11" t="s">
        <v>57</v>
      </c>
      <c r="F28" s="5">
        <v>4501</v>
      </c>
      <c r="G28" s="3">
        <v>131</v>
      </c>
    </row>
    <row r="29" spans="1:7" x14ac:dyDescent="0.45">
      <c r="A29" s="3" t="s">
        <v>22</v>
      </c>
      <c r="B29" s="3" t="s">
        <v>20</v>
      </c>
      <c r="C29" s="3" t="s">
        <v>16</v>
      </c>
      <c r="D29" s="8">
        <v>44670</v>
      </c>
      <c r="E29" s="11" t="s">
        <v>57</v>
      </c>
      <c r="F29" s="5">
        <v>1736</v>
      </c>
      <c r="G29" s="3">
        <v>13</v>
      </c>
    </row>
    <row r="30" spans="1:7" x14ac:dyDescent="0.45">
      <c r="A30" s="3" t="s">
        <v>0</v>
      </c>
      <c r="B30" s="3" t="s">
        <v>15</v>
      </c>
      <c r="C30" s="3" t="s">
        <v>16</v>
      </c>
      <c r="D30" s="8">
        <v>44671</v>
      </c>
      <c r="E30" s="11" t="s">
        <v>57</v>
      </c>
      <c r="F30" s="5">
        <v>3990</v>
      </c>
      <c r="G30" s="3">
        <v>59</v>
      </c>
    </row>
    <row r="31" spans="1:7" x14ac:dyDescent="0.45">
      <c r="A31" s="3" t="s">
        <v>11</v>
      </c>
      <c r="B31" s="3" t="s">
        <v>9</v>
      </c>
      <c r="C31" s="3" t="s">
        <v>16</v>
      </c>
      <c r="D31" s="8">
        <v>44687</v>
      </c>
      <c r="E31" s="11" t="s">
        <v>58</v>
      </c>
      <c r="F31" s="5">
        <v>721</v>
      </c>
      <c r="G31" s="3">
        <v>151</v>
      </c>
    </row>
    <row r="32" spans="1:7" x14ac:dyDescent="0.45">
      <c r="A32" s="3" t="s">
        <v>30</v>
      </c>
      <c r="B32" s="3" t="s">
        <v>15</v>
      </c>
      <c r="C32" s="3" t="s">
        <v>16</v>
      </c>
      <c r="D32" s="8">
        <v>44690</v>
      </c>
      <c r="E32" s="11" t="s">
        <v>58</v>
      </c>
      <c r="F32" s="5">
        <v>4312</v>
      </c>
      <c r="G32" s="3">
        <v>211</v>
      </c>
    </row>
    <row r="33" spans="1:7" x14ac:dyDescent="0.45">
      <c r="A33" s="3" t="s">
        <v>48</v>
      </c>
      <c r="B33" s="3" t="s">
        <v>9</v>
      </c>
      <c r="C33" s="3" t="s">
        <v>16</v>
      </c>
      <c r="D33" s="8">
        <v>44693</v>
      </c>
      <c r="E33" s="11" t="s">
        <v>58</v>
      </c>
      <c r="F33" s="5">
        <v>3108</v>
      </c>
      <c r="G33" s="3">
        <v>252</v>
      </c>
    </row>
    <row r="34" spans="1:7" x14ac:dyDescent="0.45">
      <c r="A34" s="3" t="s">
        <v>3</v>
      </c>
      <c r="B34" s="3" t="s">
        <v>23</v>
      </c>
      <c r="C34" s="3" t="s">
        <v>16</v>
      </c>
      <c r="D34" s="8">
        <v>44693</v>
      </c>
      <c r="E34" s="11" t="s">
        <v>58</v>
      </c>
      <c r="F34" s="5">
        <v>13685</v>
      </c>
      <c r="G34" s="3">
        <v>58</v>
      </c>
    </row>
    <row r="35" spans="1:7" x14ac:dyDescent="0.45">
      <c r="A35" s="3" t="s">
        <v>3</v>
      </c>
      <c r="B35" s="3" t="s">
        <v>4</v>
      </c>
      <c r="C35" s="3" t="s">
        <v>16</v>
      </c>
      <c r="D35" s="8">
        <v>44694</v>
      </c>
      <c r="E35" s="11" t="s">
        <v>58</v>
      </c>
      <c r="F35" s="5">
        <v>5103</v>
      </c>
      <c r="G35" s="3">
        <v>129</v>
      </c>
    </row>
    <row r="36" spans="1:7" x14ac:dyDescent="0.45">
      <c r="A36" s="3" t="s">
        <v>28</v>
      </c>
      <c r="B36" s="3" t="s">
        <v>9</v>
      </c>
      <c r="C36" s="3" t="s">
        <v>16</v>
      </c>
      <c r="D36" s="8">
        <v>44697</v>
      </c>
      <c r="E36" s="11" t="s">
        <v>58</v>
      </c>
      <c r="F36" s="5">
        <v>700</v>
      </c>
      <c r="G36" s="3">
        <v>457</v>
      </c>
    </row>
    <row r="37" spans="1:7" x14ac:dyDescent="0.45">
      <c r="A37" s="3" t="s">
        <v>22</v>
      </c>
      <c r="B37" s="3" t="s">
        <v>4</v>
      </c>
      <c r="C37" s="3" t="s">
        <v>16</v>
      </c>
      <c r="D37" s="8">
        <v>44712</v>
      </c>
      <c r="E37" s="11" t="s">
        <v>58</v>
      </c>
      <c r="F37" s="5">
        <v>588</v>
      </c>
      <c r="G37" s="3">
        <v>139</v>
      </c>
    </row>
    <row r="38" spans="1:7" x14ac:dyDescent="0.45">
      <c r="A38" s="3" t="s">
        <v>42</v>
      </c>
      <c r="B38" s="3" t="s">
        <v>9</v>
      </c>
      <c r="C38" s="3" t="s">
        <v>16</v>
      </c>
      <c r="D38" s="8">
        <v>44714</v>
      </c>
      <c r="E38" s="11" t="s">
        <v>59</v>
      </c>
      <c r="F38" s="5">
        <v>4438</v>
      </c>
      <c r="G38" s="3">
        <v>227</v>
      </c>
    </row>
    <row r="39" spans="1:7" x14ac:dyDescent="0.45">
      <c r="A39" s="3" t="s">
        <v>8</v>
      </c>
      <c r="B39" s="3" t="s">
        <v>9</v>
      </c>
      <c r="C39" s="3" t="s">
        <v>16</v>
      </c>
      <c r="D39" s="8">
        <v>44726</v>
      </c>
      <c r="E39" s="11" t="s">
        <v>59</v>
      </c>
      <c r="F39" s="5">
        <v>3402</v>
      </c>
      <c r="G39" s="3">
        <v>182</v>
      </c>
    </row>
    <row r="40" spans="1:7" x14ac:dyDescent="0.45">
      <c r="A40" s="3" t="s">
        <v>27</v>
      </c>
      <c r="B40" s="3" t="s">
        <v>1</v>
      </c>
      <c r="C40" s="3" t="s">
        <v>16</v>
      </c>
      <c r="D40" s="8">
        <v>44726</v>
      </c>
      <c r="E40" s="11" t="s">
        <v>59</v>
      </c>
      <c r="F40" s="5">
        <v>2989</v>
      </c>
      <c r="G40" s="3">
        <v>124</v>
      </c>
    </row>
    <row r="41" spans="1:7" x14ac:dyDescent="0.45">
      <c r="A41" s="3" t="s">
        <v>27</v>
      </c>
      <c r="B41" s="3" t="s">
        <v>20</v>
      </c>
      <c r="C41" s="3" t="s">
        <v>16</v>
      </c>
      <c r="D41" s="8">
        <v>44727</v>
      </c>
      <c r="E41" s="11" t="s">
        <v>59</v>
      </c>
      <c r="F41" s="5">
        <v>1064</v>
      </c>
      <c r="G41" s="3">
        <v>106</v>
      </c>
    </row>
    <row r="42" spans="1:7" x14ac:dyDescent="0.45">
      <c r="A42" s="3" t="s">
        <v>19</v>
      </c>
      <c r="B42" s="3" t="s">
        <v>15</v>
      </c>
      <c r="C42" s="3" t="s">
        <v>16</v>
      </c>
      <c r="D42" s="8">
        <v>44735</v>
      </c>
      <c r="E42" s="11" t="s">
        <v>59</v>
      </c>
      <c r="F42" s="5">
        <v>4557</v>
      </c>
      <c r="G42" s="3">
        <v>308</v>
      </c>
    </row>
    <row r="43" spans="1:7" x14ac:dyDescent="0.45">
      <c r="A43" s="3" t="s">
        <v>44</v>
      </c>
      <c r="B43" s="3" t="s">
        <v>20</v>
      </c>
      <c r="C43" s="3" t="s">
        <v>16</v>
      </c>
      <c r="D43" s="8">
        <v>44735</v>
      </c>
      <c r="E43" s="11" t="s">
        <v>59</v>
      </c>
      <c r="F43" s="5">
        <v>5908</v>
      </c>
      <c r="G43" s="3">
        <v>301</v>
      </c>
    </row>
    <row r="44" spans="1:7" x14ac:dyDescent="0.45">
      <c r="A44" s="3" t="s">
        <v>11</v>
      </c>
      <c r="B44" s="3" t="s">
        <v>23</v>
      </c>
      <c r="C44" s="3" t="s">
        <v>16</v>
      </c>
      <c r="D44" s="8">
        <v>44736</v>
      </c>
      <c r="E44" s="11" t="s">
        <v>59</v>
      </c>
      <c r="F44" s="5">
        <v>6615</v>
      </c>
      <c r="G44" s="3">
        <v>137</v>
      </c>
    </row>
    <row r="45" spans="1:7" x14ac:dyDescent="0.45">
      <c r="A45" s="3" t="s">
        <v>32</v>
      </c>
      <c r="B45" s="3" t="s">
        <v>9</v>
      </c>
      <c r="C45" s="3" t="s">
        <v>16</v>
      </c>
      <c r="D45" s="8">
        <v>44741</v>
      </c>
      <c r="E45" s="11" t="s">
        <v>59</v>
      </c>
      <c r="F45" s="5">
        <v>504</v>
      </c>
      <c r="G45" s="3">
        <v>232</v>
      </c>
    </row>
    <row r="46" spans="1:7" x14ac:dyDescent="0.45">
      <c r="A46" s="3" t="s">
        <v>6</v>
      </c>
      <c r="B46" s="3" t="s">
        <v>15</v>
      </c>
      <c r="C46" s="3" t="s">
        <v>16</v>
      </c>
      <c r="D46" s="8">
        <v>44741</v>
      </c>
      <c r="E46" s="11" t="s">
        <v>59</v>
      </c>
      <c r="F46" s="5">
        <v>5670</v>
      </c>
      <c r="G46" s="3">
        <v>64</v>
      </c>
    </row>
    <row r="47" spans="1:7" x14ac:dyDescent="0.45">
      <c r="A47" s="3" t="s">
        <v>44</v>
      </c>
      <c r="B47" s="3" t="s">
        <v>4</v>
      </c>
      <c r="C47" s="3" t="s">
        <v>16</v>
      </c>
      <c r="D47" s="8">
        <v>44746</v>
      </c>
      <c r="E47" s="11" t="s">
        <v>60</v>
      </c>
      <c r="F47" s="5">
        <v>9275</v>
      </c>
      <c r="G47" s="3">
        <v>411</v>
      </c>
    </row>
    <row r="48" spans="1:7" x14ac:dyDescent="0.45">
      <c r="A48" s="3" t="s">
        <v>0</v>
      </c>
      <c r="B48" s="3" t="s">
        <v>4</v>
      </c>
      <c r="C48" s="3" t="s">
        <v>16</v>
      </c>
      <c r="D48" s="8">
        <v>44747</v>
      </c>
      <c r="E48" s="11" t="s">
        <v>60</v>
      </c>
      <c r="F48" s="5">
        <v>3472</v>
      </c>
      <c r="G48" s="3">
        <v>135</v>
      </c>
    </row>
    <row r="49" spans="1:7" x14ac:dyDescent="0.45">
      <c r="A49" s="3" t="s">
        <v>3</v>
      </c>
      <c r="B49" s="3" t="s">
        <v>15</v>
      </c>
      <c r="C49" s="3" t="s">
        <v>16</v>
      </c>
      <c r="D49" s="8">
        <v>44753</v>
      </c>
      <c r="E49" s="11" t="s">
        <v>60</v>
      </c>
      <c r="F49" s="5">
        <v>3626</v>
      </c>
      <c r="G49" s="3">
        <v>10</v>
      </c>
    </row>
    <row r="50" spans="1:7" x14ac:dyDescent="0.45">
      <c r="A50" s="3" t="s">
        <v>3</v>
      </c>
      <c r="B50" s="3" t="s">
        <v>9</v>
      </c>
      <c r="C50" s="3" t="s">
        <v>16</v>
      </c>
      <c r="D50" s="8">
        <v>44755</v>
      </c>
      <c r="E50" s="11" t="s">
        <v>60</v>
      </c>
      <c r="F50" s="5">
        <v>644</v>
      </c>
      <c r="G50" s="3">
        <v>137</v>
      </c>
    </row>
    <row r="51" spans="1:7" x14ac:dyDescent="0.45">
      <c r="A51" s="3" t="s">
        <v>25</v>
      </c>
      <c r="B51" s="3" t="s">
        <v>23</v>
      </c>
      <c r="C51" s="3" t="s">
        <v>16</v>
      </c>
      <c r="D51" s="8">
        <v>44757</v>
      </c>
      <c r="E51" s="11" t="s">
        <v>60</v>
      </c>
      <c r="F51" s="5">
        <v>2919</v>
      </c>
      <c r="G51" s="3">
        <v>65</v>
      </c>
    </row>
    <row r="52" spans="1:7" x14ac:dyDescent="0.45">
      <c r="A52" s="3" t="s">
        <v>6</v>
      </c>
      <c r="B52" s="3" t="s">
        <v>1</v>
      </c>
      <c r="C52" s="3" t="s">
        <v>16</v>
      </c>
      <c r="D52" s="8">
        <v>44760</v>
      </c>
      <c r="E52" s="11" t="s">
        <v>60</v>
      </c>
      <c r="F52" s="5">
        <v>8197</v>
      </c>
      <c r="G52" s="3">
        <v>69</v>
      </c>
    </row>
    <row r="53" spans="1:7" x14ac:dyDescent="0.45">
      <c r="A53" s="3" t="s">
        <v>19</v>
      </c>
      <c r="B53" s="3" t="s">
        <v>23</v>
      </c>
      <c r="C53" s="3" t="s">
        <v>16</v>
      </c>
      <c r="D53" s="8">
        <v>44761</v>
      </c>
      <c r="E53" s="11" t="s">
        <v>60</v>
      </c>
      <c r="F53" s="5">
        <v>10185</v>
      </c>
      <c r="G53" s="3">
        <v>303</v>
      </c>
    </row>
    <row r="54" spans="1:7" x14ac:dyDescent="0.45">
      <c r="A54" s="3" t="s">
        <v>47</v>
      </c>
      <c r="B54" s="3" t="s">
        <v>9</v>
      </c>
      <c r="C54" s="3" t="s">
        <v>16</v>
      </c>
      <c r="D54" s="8">
        <v>44767</v>
      </c>
      <c r="E54" s="11" t="s">
        <v>60</v>
      </c>
      <c r="F54" s="5">
        <v>7350</v>
      </c>
      <c r="G54" s="3">
        <v>6</v>
      </c>
    </row>
    <row r="55" spans="1:7" x14ac:dyDescent="0.45">
      <c r="A55" s="3" t="s">
        <v>28</v>
      </c>
      <c r="B55" s="3" t="s">
        <v>20</v>
      </c>
      <c r="C55" s="3" t="s">
        <v>16</v>
      </c>
      <c r="D55" s="8">
        <v>44770</v>
      </c>
      <c r="E55" s="11" t="s">
        <v>60</v>
      </c>
      <c r="F55" s="5">
        <v>2450</v>
      </c>
      <c r="G55" s="3">
        <v>352</v>
      </c>
    </row>
    <row r="56" spans="1:7" x14ac:dyDescent="0.45">
      <c r="A56" s="3" t="s">
        <v>35</v>
      </c>
      <c r="B56" s="3" t="s">
        <v>9</v>
      </c>
      <c r="C56" s="3" t="s">
        <v>16</v>
      </c>
      <c r="D56" s="8">
        <v>44775</v>
      </c>
      <c r="E56" s="11" t="s">
        <v>61</v>
      </c>
      <c r="F56" s="5">
        <v>8995</v>
      </c>
      <c r="G56" s="3">
        <v>78</v>
      </c>
    </row>
    <row r="57" spans="1:7" x14ac:dyDescent="0.45">
      <c r="A57" s="3" t="s">
        <v>40</v>
      </c>
      <c r="B57" s="3" t="s">
        <v>9</v>
      </c>
      <c r="C57" s="3" t="s">
        <v>16</v>
      </c>
      <c r="D57" s="8">
        <v>44776</v>
      </c>
      <c r="E57" s="11" t="s">
        <v>61</v>
      </c>
      <c r="F57" s="5">
        <v>10031</v>
      </c>
      <c r="G57" s="3">
        <v>114</v>
      </c>
    </row>
    <row r="58" spans="1:7" x14ac:dyDescent="0.45">
      <c r="A58" s="3" t="s">
        <v>35</v>
      </c>
      <c r="B58" s="3" t="s">
        <v>20</v>
      </c>
      <c r="C58" s="3" t="s">
        <v>16</v>
      </c>
      <c r="D58" s="8">
        <v>44776</v>
      </c>
      <c r="E58" s="11" t="s">
        <v>61</v>
      </c>
      <c r="F58" s="5">
        <v>70</v>
      </c>
      <c r="G58" s="3">
        <v>27</v>
      </c>
    </row>
    <row r="59" spans="1:7" x14ac:dyDescent="0.45">
      <c r="A59" s="3" t="s">
        <v>13</v>
      </c>
      <c r="B59" s="3" t="s">
        <v>4</v>
      </c>
      <c r="C59" s="3" t="s">
        <v>16</v>
      </c>
      <c r="D59" s="8">
        <v>44782</v>
      </c>
      <c r="E59" s="11" t="s">
        <v>61</v>
      </c>
      <c r="F59" s="5">
        <v>12992</v>
      </c>
      <c r="G59" s="3">
        <v>83</v>
      </c>
    </row>
    <row r="60" spans="1:7" x14ac:dyDescent="0.45">
      <c r="A60" s="3" t="s">
        <v>34</v>
      </c>
      <c r="B60" s="3" t="s">
        <v>9</v>
      </c>
      <c r="C60" s="3" t="s">
        <v>16</v>
      </c>
      <c r="D60" s="8">
        <v>44792</v>
      </c>
      <c r="E60" s="11" t="s">
        <v>61</v>
      </c>
      <c r="F60" s="5">
        <v>14889</v>
      </c>
      <c r="G60" s="3">
        <v>52</v>
      </c>
    </row>
    <row r="61" spans="1:7" x14ac:dyDescent="0.45">
      <c r="A61" s="3" t="s">
        <v>42</v>
      </c>
      <c r="B61" s="3" t="s">
        <v>1</v>
      </c>
      <c r="C61" s="3" t="s">
        <v>16</v>
      </c>
      <c r="D61" s="8">
        <v>44797</v>
      </c>
      <c r="E61" s="11" t="s">
        <v>61</v>
      </c>
      <c r="F61" s="5">
        <v>2653</v>
      </c>
      <c r="G61" s="3">
        <v>314</v>
      </c>
    </row>
    <row r="62" spans="1:7" x14ac:dyDescent="0.45">
      <c r="A62" s="3" t="s">
        <v>3</v>
      </c>
      <c r="B62" s="3" t="s">
        <v>9</v>
      </c>
      <c r="C62" s="3" t="s">
        <v>52</v>
      </c>
      <c r="D62" s="8">
        <v>44571</v>
      </c>
      <c r="E62" s="11" t="s">
        <v>54</v>
      </c>
      <c r="F62" s="5">
        <v>7063</v>
      </c>
      <c r="G62" s="3">
        <v>104</v>
      </c>
    </row>
    <row r="63" spans="1:7" x14ac:dyDescent="0.45">
      <c r="A63" s="3" t="s">
        <v>49</v>
      </c>
      <c r="B63" s="3" t="s">
        <v>9</v>
      </c>
      <c r="C63" s="3" t="s">
        <v>52</v>
      </c>
      <c r="D63" s="8">
        <v>44573</v>
      </c>
      <c r="E63" s="11" t="s">
        <v>54</v>
      </c>
      <c r="F63" s="5">
        <v>3136</v>
      </c>
      <c r="G63" s="3">
        <v>125</v>
      </c>
    </row>
    <row r="64" spans="1:7" x14ac:dyDescent="0.45">
      <c r="A64" s="3" t="s">
        <v>6</v>
      </c>
      <c r="B64" s="3" t="s">
        <v>20</v>
      </c>
      <c r="C64" s="3" t="s">
        <v>52</v>
      </c>
      <c r="D64" s="8">
        <v>44575</v>
      </c>
      <c r="E64" s="11" t="s">
        <v>54</v>
      </c>
      <c r="F64" s="5">
        <v>7364</v>
      </c>
      <c r="G64" s="3">
        <v>196</v>
      </c>
    </row>
    <row r="65" spans="1:7" x14ac:dyDescent="0.45">
      <c r="A65" s="3" t="s">
        <v>47</v>
      </c>
      <c r="B65" s="3" t="s">
        <v>23</v>
      </c>
      <c r="C65" s="3" t="s">
        <v>52</v>
      </c>
      <c r="D65" s="8">
        <v>44585</v>
      </c>
      <c r="E65" s="11" t="s">
        <v>54</v>
      </c>
      <c r="F65" s="5">
        <v>10927</v>
      </c>
      <c r="G65" s="3">
        <v>141</v>
      </c>
    </row>
    <row r="66" spans="1:7" x14ac:dyDescent="0.45">
      <c r="A66" s="3" t="s">
        <v>35</v>
      </c>
      <c r="B66" s="3" t="s">
        <v>4</v>
      </c>
      <c r="C66" s="3" t="s">
        <v>52</v>
      </c>
      <c r="D66" s="8">
        <v>44585</v>
      </c>
      <c r="E66" s="11" t="s">
        <v>54</v>
      </c>
      <c r="F66" s="5">
        <v>12173</v>
      </c>
      <c r="G66" s="3">
        <v>301</v>
      </c>
    </row>
    <row r="67" spans="1:7" x14ac:dyDescent="0.45">
      <c r="A67" s="3" t="s">
        <v>32</v>
      </c>
      <c r="B67" s="3" t="s">
        <v>23</v>
      </c>
      <c r="C67" s="3" t="s">
        <v>52</v>
      </c>
      <c r="D67" s="8">
        <v>44592</v>
      </c>
      <c r="E67" s="11" t="s">
        <v>54</v>
      </c>
      <c r="F67" s="5">
        <v>2303</v>
      </c>
      <c r="G67" s="3">
        <v>7</v>
      </c>
    </row>
    <row r="68" spans="1:7" x14ac:dyDescent="0.45">
      <c r="A68" s="3" t="s">
        <v>34</v>
      </c>
      <c r="B68" s="3" t="s">
        <v>23</v>
      </c>
      <c r="C68" s="3" t="s">
        <v>52</v>
      </c>
      <c r="D68" s="8">
        <v>44592</v>
      </c>
      <c r="E68" s="11" t="s">
        <v>54</v>
      </c>
      <c r="F68" s="5">
        <v>5131</v>
      </c>
      <c r="G68" s="3">
        <v>285</v>
      </c>
    </row>
    <row r="69" spans="1:7" x14ac:dyDescent="0.45">
      <c r="A69" s="3" t="s">
        <v>37</v>
      </c>
      <c r="B69" s="3" t="s">
        <v>9</v>
      </c>
      <c r="C69" s="3" t="s">
        <v>52</v>
      </c>
      <c r="D69" s="8">
        <v>44599</v>
      </c>
      <c r="E69" s="11" t="s">
        <v>55</v>
      </c>
      <c r="F69" s="5">
        <v>5859</v>
      </c>
      <c r="G69" s="3">
        <v>108</v>
      </c>
    </row>
    <row r="70" spans="1:7" x14ac:dyDescent="0.45">
      <c r="A70" s="3" t="s">
        <v>35</v>
      </c>
      <c r="B70" s="3" t="s">
        <v>9</v>
      </c>
      <c r="C70" s="3" t="s">
        <v>52</v>
      </c>
      <c r="D70" s="8">
        <v>44600</v>
      </c>
      <c r="E70" s="11" t="s">
        <v>55</v>
      </c>
      <c r="F70" s="5">
        <v>6706</v>
      </c>
      <c r="G70" s="3">
        <v>223</v>
      </c>
    </row>
    <row r="71" spans="1:7" x14ac:dyDescent="0.45">
      <c r="A71" s="3" t="s">
        <v>8</v>
      </c>
      <c r="B71" s="3" t="s">
        <v>23</v>
      </c>
      <c r="C71" s="3" t="s">
        <v>52</v>
      </c>
      <c r="D71" s="8">
        <v>44606</v>
      </c>
      <c r="E71" s="11" t="s">
        <v>55</v>
      </c>
      <c r="F71" s="5">
        <v>5894</v>
      </c>
      <c r="G71" s="3">
        <v>305</v>
      </c>
    </row>
    <row r="72" spans="1:7" x14ac:dyDescent="0.45">
      <c r="A72" s="3" t="s">
        <v>27</v>
      </c>
      <c r="B72" s="3" t="s">
        <v>15</v>
      </c>
      <c r="C72" s="3" t="s">
        <v>52</v>
      </c>
      <c r="D72" s="8">
        <v>44606</v>
      </c>
      <c r="E72" s="11" t="s">
        <v>55</v>
      </c>
      <c r="F72" s="5">
        <v>8603</v>
      </c>
      <c r="G72" s="3">
        <v>352</v>
      </c>
    </row>
    <row r="73" spans="1:7" x14ac:dyDescent="0.45">
      <c r="A73" s="3" t="s">
        <v>47</v>
      </c>
      <c r="B73" s="3" t="s">
        <v>1</v>
      </c>
      <c r="C73" s="3" t="s">
        <v>52</v>
      </c>
      <c r="D73" s="8">
        <v>44608</v>
      </c>
      <c r="E73" s="11" t="s">
        <v>55</v>
      </c>
      <c r="F73" s="5">
        <v>5397</v>
      </c>
      <c r="G73" s="3">
        <v>239</v>
      </c>
    </row>
    <row r="74" spans="1:7" x14ac:dyDescent="0.45">
      <c r="A74" s="3" t="s">
        <v>47</v>
      </c>
      <c r="B74" s="3" t="s">
        <v>15</v>
      </c>
      <c r="C74" s="3" t="s">
        <v>52</v>
      </c>
      <c r="D74" s="8">
        <v>44614</v>
      </c>
      <c r="E74" s="11" t="s">
        <v>55</v>
      </c>
      <c r="F74" s="5">
        <v>13356</v>
      </c>
      <c r="G74" s="3">
        <v>93</v>
      </c>
    </row>
    <row r="75" spans="1:7" x14ac:dyDescent="0.45">
      <c r="A75" s="3" t="s">
        <v>8</v>
      </c>
      <c r="B75" s="3" t="s">
        <v>9</v>
      </c>
      <c r="C75" s="3" t="s">
        <v>52</v>
      </c>
      <c r="D75" s="8">
        <v>44624</v>
      </c>
      <c r="E75" s="11" t="s">
        <v>56</v>
      </c>
      <c r="F75" s="5">
        <v>5222</v>
      </c>
      <c r="G75" s="3">
        <v>384</v>
      </c>
    </row>
    <row r="76" spans="1:7" x14ac:dyDescent="0.45">
      <c r="A76" s="3" t="s">
        <v>37</v>
      </c>
      <c r="B76" s="3" t="s">
        <v>20</v>
      </c>
      <c r="C76" s="3" t="s">
        <v>52</v>
      </c>
      <c r="D76" s="8">
        <v>44635</v>
      </c>
      <c r="E76" s="11" t="s">
        <v>56</v>
      </c>
      <c r="F76" s="5">
        <v>658</v>
      </c>
      <c r="G76" s="3">
        <v>77</v>
      </c>
    </row>
    <row r="77" spans="1:7" x14ac:dyDescent="0.45">
      <c r="A77" s="3" t="s">
        <v>11</v>
      </c>
      <c r="B77" s="3" t="s">
        <v>1</v>
      </c>
      <c r="C77" s="3" t="s">
        <v>52</v>
      </c>
      <c r="D77" s="8">
        <v>44636</v>
      </c>
      <c r="E77" s="11" t="s">
        <v>56</v>
      </c>
      <c r="F77" s="5">
        <v>6223</v>
      </c>
      <c r="G77" s="3">
        <v>181</v>
      </c>
    </row>
    <row r="78" spans="1:7" x14ac:dyDescent="0.45">
      <c r="A78" s="3" t="s">
        <v>35</v>
      </c>
      <c r="B78" s="3" t="s">
        <v>15</v>
      </c>
      <c r="C78" s="3" t="s">
        <v>52</v>
      </c>
      <c r="D78" s="8">
        <v>44644</v>
      </c>
      <c r="E78" s="11" t="s">
        <v>56</v>
      </c>
      <c r="F78" s="5">
        <v>7231</v>
      </c>
      <c r="G78" s="3">
        <v>38</v>
      </c>
    </row>
    <row r="79" spans="1:7" x14ac:dyDescent="0.45">
      <c r="A79" s="3" t="s">
        <v>30</v>
      </c>
      <c r="B79" s="3" t="s">
        <v>1</v>
      </c>
      <c r="C79" s="3" t="s">
        <v>52</v>
      </c>
      <c r="D79" s="8">
        <v>44644</v>
      </c>
      <c r="E79" s="11" t="s">
        <v>56</v>
      </c>
      <c r="F79" s="5">
        <v>1421</v>
      </c>
      <c r="G79" s="3">
        <v>284</v>
      </c>
    </row>
    <row r="80" spans="1:7" x14ac:dyDescent="0.45">
      <c r="A80" s="3" t="s">
        <v>42</v>
      </c>
      <c r="B80" s="3" t="s">
        <v>23</v>
      </c>
      <c r="C80" s="3" t="s">
        <v>52</v>
      </c>
      <c r="D80" s="8">
        <v>44659</v>
      </c>
      <c r="E80" s="11" t="s">
        <v>57</v>
      </c>
      <c r="F80" s="5">
        <v>10262</v>
      </c>
      <c r="G80" s="3">
        <v>15</v>
      </c>
    </row>
    <row r="81" spans="1:7" x14ac:dyDescent="0.45">
      <c r="A81" s="3" t="s">
        <v>17</v>
      </c>
      <c r="B81" s="3" t="s">
        <v>4</v>
      </c>
      <c r="C81" s="3" t="s">
        <v>52</v>
      </c>
      <c r="D81" s="8">
        <v>44665</v>
      </c>
      <c r="E81" s="11" t="s">
        <v>57</v>
      </c>
      <c r="F81" s="5">
        <v>4641</v>
      </c>
      <c r="G81" s="3">
        <v>413</v>
      </c>
    </row>
    <row r="82" spans="1:7" x14ac:dyDescent="0.45">
      <c r="A82" s="3" t="s">
        <v>0</v>
      </c>
      <c r="B82" s="3" t="s">
        <v>1</v>
      </c>
      <c r="C82" s="3" t="s">
        <v>52</v>
      </c>
      <c r="D82" s="8">
        <v>44665</v>
      </c>
      <c r="E82" s="11" t="s">
        <v>57</v>
      </c>
      <c r="F82" s="5">
        <v>5565</v>
      </c>
      <c r="G82" s="3">
        <v>258</v>
      </c>
    </row>
    <row r="83" spans="1:7" x14ac:dyDescent="0.45">
      <c r="A83" s="3" t="s">
        <v>17</v>
      </c>
      <c r="B83" s="3" t="s">
        <v>20</v>
      </c>
      <c r="C83" s="3" t="s">
        <v>52</v>
      </c>
      <c r="D83" s="8">
        <v>44665</v>
      </c>
      <c r="E83" s="11" t="s">
        <v>57</v>
      </c>
      <c r="F83" s="5">
        <v>1694</v>
      </c>
      <c r="G83" s="3">
        <v>21</v>
      </c>
    </row>
    <row r="84" spans="1:7" x14ac:dyDescent="0.45">
      <c r="A84" s="3" t="s">
        <v>47</v>
      </c>
      <c r="B84" s="3" t="s">
        <v>9</v>
      </c>
      <c r="C84" s="3" t="s">
        <v>52</v>
      </c>
      <c r="D84" s="8">
        <v>44666</v>
      </c>
      <c r="E84" s="11" t="s">
        <v>57</v>
      </c>
      <c r="F84" s="5">
        <v>3710</v>
      </c>
      <c r="G84" s="3">
        <v>260</v>
      </c>
    </row>
    <row r="85" spans="1:7" x14ac:dyDescent="0.45">
      <c r="A85" s="3" t="s">
        <v>44</v>
      </c>
      <c r="B85" s="3" t="s">
        <v>9</v>
      </c>
      <c r="C85" s="3" t="s">
        <v>52</v>
      </c>
      <c r="D85" s="8">
        <v>44680</v>
      </c>
      <c r="E85" s="11" t="s">
        <v>57</v>
      </c>
      <c r="F85" s="5">
        <v>6048</v>
      </c>
      <c r="G85" s="3">
        <v>477</v>
      </c>
    </row>
    <row r="86" spans="1:7" x14ac:dyDescent="0.45">
      <c r="A86" s="3" t="s">
        <v>34</v>
      </c>
      <c r="B86" s="3" t="s">
        <v>4</v>
      </c>
      <c r="C86" s="3" t="s">
        <v>52</v>
      </c>
      <c r="D86" s="8">
        <v>44690</v>
      </c>
      <c r="E86" s="11" t="s">
        <v>58</v>
      </c>
      <c r="F86" s="5">
        <v>6454</v>
      </c>
      <c r="G86" s="3">
        <v>157</v>
      </c>
    </row>
    <row r="87" spans="1:7" x14ac:dyDescent="0.45">
      <c r="A87" s="3" t="s">
        <v>49</v>
      </c>
      <c r="B87" s="3" t="s">
        <v>20</v>
      </c>
      <c r="C87" s="3" t="s">
        <v>52</v>
      </c>
      <c r="D87" s="8">
        <v>44692</v>
      </c>
      <c r="E87" s="11" t="s">
        <v>58</v>
      </c>
      <c r="F87" s="5">
        <v>4571</v>
      </c>
      <c r="G87" s="3">
        <v>122</v>
      </c>
    </row>
    <row r="88" spans="1:7" x14ac:dyDescent="0.45">
      <c r="A88" s="3" t="s">
        <v>35</v>
      </c>
      <c r="B88" s="3" t="s">
        <v>20</v>
      </c>
      <c r="C88" s="3" t="s">
        <v>52</v>
      </c>
      <c r="D88" s="8">
        <v>44693</v>
      </c>
      <c r="E88" s="11" t="s">
        <v>58</v>
      </c>
      <c r="F88" s="5">
        <v>4018</v>
      </c>
      <c r="G88" s="3">
        <v>100</v>
      </c>
    </row>
    <row r="89" spans="1:7" x14ac:dyDescent="0.45">
      <c r="A89" s="3" t="s">
        <v>25</v>
      </c>
      <c r="B89" s="3" t="s">
        <v>4</v>
      </c>
      <c r="C89" s="3" t="s">
        <v>52</v>
      </c>
      <c r="D89" s="8">
        <v>44704</v>
      </c>
      <c r="E89" s="11" t="s">
        <v>58</v>
      </c>
      <c r="F89" s="5">
        <v>5075</v>
      </c>
      <c r="G89" s="3">
        <v>344</v>
      </c>
    </row>
    <row r="90" spans="1:7" x14ac:dyDescent="0.45">
      <c r="A90" s="3" t="s">
        <v>28</v>
      </c>
      <c r="B90" s="3" t="s">
        <v>4</v>
      </c>
      <c r="C90" s="3" t="s">
        <v>52</v>
      </c>
      <c r="D90" s="8">
        <v>44713</v>
      </c>
      <c r="E90" s="11" t="s">
        <v>59</v>
      </c>
      <c r="F90" s="5">
        <v>448</v>
      </c>
      <c r="G90" s="3">
        <v>146</v>
      </c>
    </row>
    <row r="91" spans="1:7" x14ac:dyDescent="0.45">
      <c r="A91" s="3" t="s">
        <v>3</v>
      </c>
      <c r="B91" s="3" t="s">
        <v>23</v>
      </c>
      <c r="C91" s="3" t="s">
        <v>52</v>
      </c>
      <c r="D91" s="8">
        <v>44714</v>
      </c>
      <c r="E91" s="11" t="s">
        <v>59</v>
      </c>
      <c r="F91" s="5">
        <v>7077</v>
      </c>
      <c r="G91" s="3">
        <v>77</v>
      </c>
    </row>
    <row r="92" spans="1:7" x14ac:dyDescent="0.45">
      <c r="A92" s="3" t="s">
        <v>43</v>
      </c>
      <c r="B92" s="3" t="s">
        <v>4</v>
      </c>
      <c r="C92" s="3" t="s">
        <v>52</v>
      </c>
      <c r="D92" s="8">
        <v>44718</v>
      </c>
      <c r="E92" s="11" t="s">
        <v>59</v>
      </c>
      <c r="F92" s="5">
        <v>3640</v>
      </c>
      <c r="G92" s="3">
        <v>106</v>
      </c>
    </row>
    <row r="93" spans="1:7" x14ac:dyDescent="0.45">
      <c r="A93" s="3" t="s">
        <v>17</v>
      </c>
      <c r="B93" s="3" t="s">
        <v>15</v>
      </c>
      <c r="C93" s="3" t="s">
        <v>52</v>
      </c>
      <c r="D93" s="8">
        <v>44727</v>
      </c>
      <c r="E93" s="11" t="s">
        <v>59</v>
      </c>
      <c r="F93" s="5">
        <v>7231</v>
      </c>
      <c r="G93" s="3">
        <v>130</v>
      </c>
    </row>
    <row r="94" spans="1:7" x14ac:dyDescent="0.45">
      <c r="A94" s="3" t="s">
        <v>48</v>
      </c>
      <c r="B94" s="3" t="s">
        <v>1</v>
      </c>
      <c r="C94" s="3" t="s">
        <v>52</v>
      </c>
      <c r="D94" s="8">
        <v>44732</v>
      </c>
      <c r="E94" s="11" t="s">
        <v>59</v>
      </c>
      <c r="F94" s="5">
        <v>1267</v>
      </c>
      <c r="G94" s="3">
        <v>216</v>
      </c>
    </row>
    <row r="95" spans="1:7" x14ac:dyDescent="0.45">
      <c r="A95" s="3" t="s">
        <v>6</v>
      </c>
      <c r="B95" s="3" t="s">
        <v>1</v>
      </c>
      <c r="C95" s="3" t="s">
        <v>52</v>
      </c>
      <c r="D95" s="8">
        <v>44733</v>
      </c>
      <c r="E95" s="11" t="s">
        <v>59</v>
      </c>
      <c r="F95" s="5">
        <v>840</v>
      </c>
      <c r="G95" s="3">
        <v>81</v>
      </c>
    </row>
    <row r="96" spans="1:7" x14ac:dyDescent="0.45">
      <c r="A96" s="3" t="s">
        <v>25</v>
      </c>
      <c r="B96" s="3" t="s">
        <v>9</v>
      </c>
      <c r="C96" s="3" t="s">
        <v>52</v>
      </c>
      <c r="D96" s="8">
        <v>44736</v>
      </c>
      <c r="E96" s="11" t="s">
        <v>59</v>
      </c>
      <c r="F96" s="5">
        <v>238</v>
      </c>
      <c r="G96" s="3">
        <v>317</v>
      </c>
    </row>
    <row r="97" spans="1:7" x14ac:dyDescent="0.45">
      <c r="A97" s="3" t="s">
        <v>25</v>
      </c>
      <c r="B97" s="3" t="s">
        <v>23</v>
      </c>
      <c r="C97" s="3" t="s">
        <v>52</v>
      </c>
      <c r="D97" s="8">
        <v>44736</v>
      </c>
      <c r="E97" s="11" t="s">
        <v>59</v>
      </c>
      <c r="F97" s="5">
        <v>7714</v>
      </c>
      <c r="G97" s="3">
        <v>597</v>
      </c>
    </row>
    <row r="98" spans="1:7" x14ac:dyDescent="0.45">
      <c r="A98" s="3" t="s">
        <v>28</v>
      </c>
      <c r="B98" s="3" t="s">
        <v>20</v>
      </c>
      <c r="C98" s="3" t="s">
        <v>52</v>
      </c>
      <c r="D98" s="8">
        <v>44739</v>
      </c>
      <c r="E98" s="11" t="s">
        <v>59</v>
      </c>
      <c r="F98" s="5">
        <v>2275</v>
      </c>
      <c r="G98" s="3">
        <v>115</v>
      </c>
    </row>
    <row r="99" spans="1:7" x14ac:dyDescent="0.45">
      <c r="A99" s="3" t="s">
        <v>32</v>
      </c>
      <c r="B99" s="3" t="s">
        <v>4</v>
      </c>
      <c r="C99" s="3" t="s">
        <v>52</v>
      </c>
      <c r="D99" s="8">
        <v>44747</v>
      </c>
      <c r="E99" s="11" t="s">
        <v>60</v>
      </c>
      <c r="F99" s="5">
        <v>2282</v>
      </c>
      <c r="G99" s="3">
        <v>44</v>
      </c>
    </row>
    <row r="100" spans="1:7" x14ac:dyDescent="0.45">
      <c r="A100" s="3" t="s">
        <v>44</v>
      </c>
      <c r="B100" s="3" t="s">
        <v>23</v>
      </c>
      <c r="C100" s="3" t="s">
        <v>52</v>
      </c>
      <c r="D100" s="8">
        <v>44769</v>
      </c>
      <c r="E100" s="11" t="s">
        <v>60</v>
      </c>
      <c r="F100" s="5">
        <v>9716</v>
      </c>
      <c r="G100" s="3">
        <v>151</v>
      </c>
    </row>
    <row r="101" spans="1:7" x14ac:dyDescent="0.45">
      <c r="A101" s="3" t="s">
        <v>25</v>
      </c>
      <c r="B101" s="3" t="s">
        <v>15</v>
      </c>
      <c r="C101" s="3" t="s">
        <v>52</v>
      </c>
      <c r="D101" s="8">
        <v>44775</v>
      </c>
      <c r="E101" s="11" t="s">
        <v>61</v>
      </c>
      <c r="F101" s="5">
        <v>126</v>
      </c>
      <c r="G101" s="3">
        <v>40</v>
      </c>
    </row>
    <row r="102" spans="1:7" x14ac:dyDescent="0.45">
      <c r="A102" s="3" t="s">
        <v>6</v>
      </c>
      <c r="B102" s="3" t="s">
        <v>9</v>
      </c>
      <c r="C102" s="3" t="s">
        <v>52</v>
      </c>
      <c r="D102" s="8">
        <v>44791</v>
      </c>
      <c r="E102" s="11" t="s">
        <v>61</v>
      </c>
      <c r="F102" s="5">
        <v>1372</v>
      </c>
      <c r="G102" s="3">
        <v>105</v>
      </c>
    </row>
    <row r="103" spans="1:7" x14ac:dyDescent="0.45">
      <c r="A103" s="3" t="s">
        <v>18</v>
      </c>
      <c r="B103" s="3" t="s">
        <v>15</v>
      </c>
      <c r="C103" s="3" t="s">
        <v>52</v>
      </c>
      <c r="D103" s="8">
        <v>44797</v>
      </c>
      <c r="E103" s="11" t="s">
        <v>61</v>
      </c>
      <c r="F103" s="5">
        <v>679</v>
      </c>
      <c r="G103" s="3">
        <v>280</v>
      </c>
    </row>
    <row r="104" spans="1:7" x14ac:dyDescent="0.45">
      <c r="A104" s="3" t="s">
        <v>32</v>
      </c>
      <c r="B104" s="3" t="s">
        <v>4</v>
      </c>
      <c r="C104" s="3" t="s">
        <v>5</v>
      </c>
      <c r="D104" s="8">
        <v>44579</v>
      </c>
      <c r="E104" s="11" t="s">
        <v>54</v>
      </c>
      <c r="F104" s="5">
        <v>273</v>
      </c>
      <c r="G104" s="3">
        <v>402</v>
      </c>
    </row>
    <row r="105" spans="1:7" x14ac:dyDescent="0.45">
      <c r="A105" s="3" t="s">
        <v>11</v>
      </c>
      <c r="B105" s="3" t="s">
        <v>15</v>
      </c>
      <c r="C105" s="3" t="s">
        <v>5</v>
      </c>
      <c r="D105" s="8">
        <v>44593</v>
      </c>
      <c r="E105" s="11" t="s">
        <v>55</v>
      </c>
      <c r="F105" s="5">
        <v>3381</v>
      </c>
      <c r="G105" s="3">
        <v>417</v>
      </c>
    </row>
    <row r="106" spans="1:7" x14ac:dyDescent="0.45">
      <c r="A106" s="3" t="s">
        <v>19</v>
      </c>
      <c r="B106" s="3" t="s">
        <v>9</v>
      </c>
      <c r="C106" s="3" t="s">
        <v>5</v>
      </c>
      <c r="D106" s="8">
        <v>44602</v>
      </c>
      <c r="E106" s="11" t="s">
        <v>55</v>
      </c>
      <c r="F106" s="5">
        <v>8498</v>
      </c>
      <c r="G106" s="3">
        <v>44</v>
      </c>
    </row>
    <row r="107" spans="1:7" x14ac:dyDescent="0.45">
      <c r="A107" s="3" t="s">
        <v>28</v>
      </c>
      <c r="B107" s="3" t="s">
        <v>23</v>
      </c>
      <c r="C107" s="3" t="s">
        <v>5</v>
      </c>
      <c r="D107" s="8">
        <v>44608</v>
      </c>
      <c r="E107" s="11" t="s">
        <v>55</v>
      </c>
      <c r="F107" s="5">
        <v>6139</v>
      </c>
      <c r="G107" s="3">
        <v>45</v>
      </c>
    </row>
    <row r="108" spans="1:7" x14ac:dyDescent="0.45">
      <c r="A108" s="3" t="s">
        <v>17</v>
      </c>
      <c r="B108" s="3" t="s">
        <v>23</v>
      </c>
      <c r="C108" s="3" t="s">
        <v>5</v>
      </c>
      <c r="D108" s="8">
        <v>44609</v>
      </c>
      <c r="E108" s="11" t="s">
        <v>55</v>
      </c>
      <c r="F108" s="5">
        <v>10241</v>
      </c>
      <c r="G108" s="3">
        <v>259</v>
      </c>
    </row>
    <row r="109" spans="1:7" x14ac:dyDescent="0.45">
      <c r="A109" s="3" t="s">
        <v>47</v>
      </c>
      <c r="B109" s="3" t="s">
        <v>23</v>
      </c>
      <c r="C109" s="3" t="s">
        <v>5</v>
      </c>
      <c r="D109" s="8">
        <v>44609</v>
      </c>
      <c r="E109" s="11" t="s">
        <v>55</v>
      </c>
      <c r="F109" s="5">
        <v>7504</v>
      </c>
      <c r="G109" s="3">
        <v>101</v>
      </c>
    </row>
    <row r="110" spans="1:7" x14ac:dyDescent="0.45">
      <c r="A110" s="3" t="s">
        <v>0</v>
      </c>
      <c r="B110" s="3" t="s">
        <v>15</v>
      </c>
      <c r="C110" s="3" t="s">
        <v>5</v>
      </c>
      <c r="D110" s="8">
        <v>44631</v>
      </c>
      <c r="E110" s="11" t="s">
        <v>56</v>
      </c>
      <c r="F110" s="5">
        <v>6972</v>
      </c>
      <c r="G110" s="3">
        <v>89</v>
      </c>
    </row>
    <row r="111" spans="1:7" x14ac:dyDescent="0.45">
      <c r="A111" s="3" t="s">
        <v>25</v>
      </c>
      <c r="B111" s="3" t="s">
        <v>4</v>
      </c>
      <c r="C111" s="3" t="s">
        <v>5</v>
      </c>
      <c r="D111" s="8">
        <v>44650</v>
      </c>
      <c r="E111" s="11" t="s">
        <v>56</v>
      </c>
      <c r="F111" s="5">
        <v>945</v>
      </c>
      <c r="G111" s="3">
        <v>83</v>
      </c>
    </row>
    <row r="112" spans="1:7" x14ac:dyDescent="0.45">
      <c r="A112" s="3" t="s">
        <v>37</v>
      </c>
      <c r="B112" s="3" t="s">
        <v>9</v>
      </c>
      <c r="C112" s="3" t="s">
        <v>5</v>
      </c>
      <c r="D112" s="8">
        <v>44656</v>
      </c>
      <c r="E112" s="11" t="s">
        <v>57</v>
      </c>
      <c r="F112" s="5">
        <v>6881</v>
      </c>
      <c r="G112" s="3">
        <v>420</v>
      </c>
    </row>
    <row r="113" spans="1:7" x14ac:dyDescent="0.45">
      <c r="A113" s="3" t="s">
        <v>42</v>
      </c>
      <c r="B113" s="3" t="s">
        <v>20</v>
      </c>
      <c r="C113" s="3" t="s">
        <v>5</v>
      </c>
      <c r="D113" s="8">
        <v>44656</v>
      </c>
      <c r="E113" s="11" t="s">
        <v>57</v>
      </c>
      <c r="F113" s="5">
        <v>8911</v>
      </c>
      <c r="G113" s="3">
        <v>82</v>
      </c>
    </row>
    <row r="114" spans="1:7" x14ac:dyDescent="0.45">
      <c r="A114" s="3" t="s">
        <v>35</v>
      </c>
      <c r="B114" s="3" t="s">
        <v>23</v>
      </c>
      <c r="C114" s="3" t="s">
        <v>5</v>
      </c>
      <c r="D114" s="8">
        <v>44657</v>
      </c>
      <c r="E114" s="11" t="s">
        <v>57</v>
      </c>
      <c r="F114" s="5">
        <v>1729</v>
      </c>
      <c r="G114" s="3">
        <v>31</v>
      </c>
    </row>
    <row r="115" spans="1:7" x14ac:dyDescent="0.45">
      <c r="A115" s="3" t="s">
        <v>30</v>
      </c>
      <c r="B115" s="3" t="s">
        <v>15</v>
      </c>
      <c r="C115" s="3" t="s">
        <v>5</v>
      </c>
      <c r="D115" s="8">
        <v>44665</v>
      </c>
      <c r="E115" s="11" t="s">
        <v>57</v>
      </c>
      <c r="F115" s="5">
        <v>4844</v>
      </c>
      <c r="G115" s="3">
        <v>275</v>
      </c>
    </row>
    <row r="116" spans="1:7" x14ac:dyDescent="0.45">
      <c r="A116" s="3" t="s">
        <v>22</v>
      </c>
      <c r="B116" s="3" t="s">
        <v>23</v>
      </c>
      <c r="C116" s="3" t="s">
        <v>5</v>
      </c>
      <c r="D116" s="8">
        <v>44671</v>
      </c>
      <c r="E116" s="11" t="s">
        <v>57</v>
      </c>
      <c r="F116" s="5">
        <v>1428</v>
      </c>
      <c r="G116" s="3">
        <v>424</v>
      </c>
    </row>
    <row r="117" spans="1:7" x14ac:dyDescent="0.45">
      <c r="A117" s="3" t="s">
        <v>48</v>
      </c>
      <c r="B117" s="3" t="s">
        <v>20</v>
      </c>
      <c r="C117" s="3" t="s">
        <v>5</v>
      </c>
      <c r="D117" s="8">
        <v>44676</v>
      </c>
      <c r="E117" s="11" t="s">
        <v>57</v>
      </c>
      <c r="F117" s="5">
        <v>10220</v>
      </c>
      <c r="G117" s="3">
        <v>508</v>
      </c>
    </row>
    <row r="118" spans="1:7" x14ac:dyDescent="0.45">
      <c r="A118" s="3" t="s">
        <v>44</v>
      </c>
      <c r="B118" s="3" t="s">
        <v>20</v>
      </c>
      <c r="C118" s="3" t="s">
        <v>5</v>
      </c>
      <c r="D118" s="8">
        <v>44676</v>
      </c>
      <c r="E118" s="11" t="s">
        <v>57</v>
      </c>
      <c r="F118" s="5">
        <v>2401</v>
      </c>
      <c r="G118" s="3">
        <v>78</v>
      </c>
    </row>
    <row r="119" spans="1:7" x14ac:dyDescent="0.45">
      <c r="A119" s="3" t="s">
        <v>44</v>
      </c>
      <c r="B119" s="3" t="s">
        <v>4</v>
      </c>
      <c r="C119" s="3" t="s">
        <v>5</v>
      </c>
      <c r="D119" s="8">
        <v>44685</v>
      </c>
      <c r="E119" s="11" t="s">
        <v>58</v>
      </c>
      <c r="F119" s="5">
        <v>9023</v>
      </c>
      <c r="G119" s="3">
        <v>51</v>
      </c>
    </row>
    <row r="120" spans="1:7" x14ac:dyDescent="0.45">
      <c r="A120" s="3" t="s">
        <v>22</v>
      </c>
      <c r="B120" s="3" t="s">
        <v>20</v>
      </c>
      <c r="C120" s="3" t="s">
        <v>5</v>
      </c>
      <c r="D120" s="8">
        <v>44692</v>
      </c>
      <c r="E120" s="11" t="s">
        <v>58</v>
      </c>
      <c r="F120" s="5">
        <v>2632</v>
      </c>
      <c r="G120" s="3">
        <v>108</v>
      </c>
    </row>
    <row r="121" spans="1:7" x14ac:dyDescent="0.45">
      <c r="A121" s="3" t="s">
        <v>32</v>
      </c>
      <c r="B121" s="3" t="s">
        <v>15</v>
      </c>
      <c r="C121" s="3" t="s">
        <v>5</v>
      </c>
      <c r="D121" s="8">
        <v>44693</v>
      </c>
      <c r="E121" s="11" t="s">
        <v>58</v>
      </c>
      <c r="F121" s="5">
        <v>5404</v>
      </c>
      <c r="G121" s="3">
        <v>187</v>
      </c>
    </row>
    <row r="122" spans="1:7" x14ac:dyDescent="0.45">
      <c r="A122" s="3" t="s">
        <v>44</v>
      </c>
      <c r="B122" s="3" t="s">
        <v>9</v>
      </c>
      <c r="C122" s="3" t="s">
        <v>5</v>
      </c>
      <c r="D122" s="8">
        <v>44700</v>
      </c>
      <c r="E122" s="11" t="s">
        <v>58</v>
      </c>
      <c r="F122" s="5">
        <v>3654</v>
      </c>
      <c r="G122" s="3">
        <v>14</v>
      </c>
    </row>
    <row r="123" spans="1:7" x14ac:dyDescent="0.45">
      <c r="A123" s="3" t="s">
        <v>19</v>
      </c>
      <c r="B123" s="3" t="s">
        <v>15</v>
      </c>
      <c r="C123" s="3" t="s">
        <v>5</v>
      </c>
      <c r="D123" s="8">
        <v>44704</v>
      </c>
      <c r="E123" s="11" t="s">
        <v>58</v>
      </c>
      <c r="F123" s="5">
        <v>2100</v>
      </c>
      <c r="G123" s="3">
        <v>157</v>
      </c>
    </row>
    <row r="124" spans="1:7" x14ac:dyDescent="0.45">
      <c r="A124" s="3" t="s">
        <v>3</v>
      </c>
      <c r="B124" s="3" t="s">
        <v>15</v>
      </c>
      <c r="C124" s="3" t="s">
        <v>5</v>
      </c>
      <c r="D124" s="8">
        <v>44705</v>
      </c>
      <c r="E124" s="11" t="s">
        <v>58</v>
      </c>
      <c r="F124" s="5">
        <v>1722</v>
      </c>
      <c r="G124" s="3">
        <v>121</v>
      </c>
    </row>
    <row r="125" spans="1:7" x14ac:dyDescent="0.45">
      <c r="A125" s="3" t="s">
        <v>8</v>
      </c>
      <c r="B125" s="3" t="s">
        <v>4</v>
      </c>
      <c r="C125" s="3" t="s">
        <v>5</v>
      </c>
      <c r="D125" s="8">
        <v>44706</v>
      </c>
      <c r="E125" s="11" t="s">
        <v>58</v>
      </c>
      <c r="F125" s="5">
        <v>4760</v>
      </c>
      <c r="G125" s="3">
        <v>418</v>
      </c>
    </row>
    <row r="126" spans="1:7" x14ac:dyDescent="0.45">
      <c r="A126" s="3" t="s">
        <v>27</v>
      </c>
      <c r="B126" s="3" t="s">
        <v>15</v>
      </c>
      <c r="C126" s="3" t="s">
        <v>5</v>
      </c>
      <c r="D126" s="8">
        <v>44711</v>
      </c>
      <c r="E126" s="11" t="s">
        <v>58</v>
      </c>
      <c r="F126" s="5">
        <v>1218</v>
      </c>
      <c r="G126" s="3">
        <v>149</v>
      </c>
    </row>
    <row r="127" spans="1:7" x14ac:dyDescent="0.45">
      <c r="A127" s="3" t="s">
        <v>22</v>
      </c>
      <c r="B127" s="3" t="s">
        <v>15</v>
      </c>
      <c r="C127" s="3" t="s">
        <v>5</v>
      </c>
      <c r="D127" s="8">
        <v>44718</v>
      </c>
      <c r="E127" s="11" t="s">
        <v>59</v>
      </c>
      <c r="F127" s="5">
        <v>7714</v>
      </c>
      <c r="G127" s="3">
        <v>106</v>
      </c>
    </row>
    <row r="128" spans="1:7" x14ac:dyDescent="0.45">
      <c r="A128" s="3" t="s">
        <v>32</v>
      </c>
      <c r="B128" s="3" t="s">
        <v>1</v>
      </c>
      <c r="C128" s="3" t="s">
        <v>5</v>
      </c>
      <c r="D128" s="8">
        <v>44720</v>
      </c>
      <c r="E128" s="11" t="s">
        <v>59</v>
      </c>
      <c r="F128" s="5">
        <v>1085</v>
      </c>
      <c r="G128" s="3">
        <v>172</v>
      </c>
    </row>
    <row r="129" spans="1:7" x14ac:dyDescent="0.45">
      <c r="A129" s="3" t="s">
        <v>47</v>
      </c>
      <c r="B129" s="3" t="s">
        <v>9</v>
      </c>
      <c r="C129" s="3" t="s">
        <v>5</v>
      </c>
      <c r="D129" s="8">
        <v>44728</v>
      </c>
      <c r="E129" s="11" t="s">
        <v>59</v>
      </c>
      <c r="F129" s="5">
        <v>1575</v>
      </c>
      <c r="G129" s="3">
        <v>329</v>
      </c>
    </row>
    <row r="130" spans="1:7" x14ac:dyDescent="0.45">
      <c r="A130" s="3" t="s">
        <v>35</v>
      </c>
      <c r="B130" s="3" t="s">
        <v>20</v>
      </c>
      <c r="C130" s="3" t="s">
        <v>5</v>
      </c>
      <c r="D130" s="8">
        <v>44734</v>
      </c>
      <c r="E130" s="11" t="s">
        <v>59</v>
      </c>
      <c r="F130" s="5">
        <v>483</v>
      </c>
      <c r="G130" s="3">
        <v>259</v>
      </c>
    </row>
    <row r="131" spans="1:7" x14ac:dyDescent="0.45">
      <c r="A131" s="3" t="s">
        <v>43</v>
      </c>
      <c r="B131" s="3" t="s">
        <v>1</v>
      </c>
      <c r="C131" s="3" t="s">
        <v>5</v>
      </c>
      <c r="D131" s="8">
        <v>44735</v>
      </c>
      <c r="E131" s="11" t="s">
        <v>59</v>
      </c>
      <c r="F131" s="5">
        <v>3997</v>
      </c>
      <c r="G131" s="3">
        <v>228</v>
      </c>
    </row>
    <row r="132" spans="1:7" x14ac:dyDescent="0.45">
      <c r="A132" s="3" t="s">
        <v>6</v>
      </c>
      <c r="B132" s="3" t="s">
        <v>1</v>
      </c>
      <c r="C132" s="3" t="s">
        <v>5</v>
      </c>
      <c r="D132" s="8">
        <v>44735</v>
      </c>
      <c r="E132" s="11" t="s">
        <v>59</v>
      </c>
      <c r="F132" s="5">
        <v>12362</v>
      </c>
      <c r="G132" s="3">
        <v>94</v>
      </c>
    </row>
    <row r="133" spans="1:7" x14ac:dyDescent="0.45">
      <c r="A133" s="3" t="s">
        <v>25</v>
      </c>
      <c r="B133" s="3" t="s">
        <v>15</v>
      </c>
      <c r="C133" s="3" t="s">
        <v>5</v>
      </c>
      <c r="D133" s="8">
        <v>44740</v>
      </c>
      <c r="E133" s="11" t="s">
        <v>59</v>
      </c>
      <c r="F133" s="5">
        <v>6069</v>
      </c>
      <c r="G133" s="3">
        <v>55</v>
      </c>
    </row>
    <row r="134" spans="1:7" x14ac:dyDescent="0.45">
      <c r="A134" s="3" t="s">
        <v>49</v>
      </c>
      <c r="B134" s="3" t="s">
        <v>1</v>
      </c>
      <c r="C134" s="3" t="s">
        <v>5</v>
      </c>
      <c r="D134" s="8">
        <v>44740</v>
      </c>
      <c r="E134" s="11" t="s">
        <v>59</v>
      </c>
      <c r="F134" s="5">
        <v>14924</v>
      </c>
      <c r="G134" s="3">
        <v>12</v>
      </c>
    </row>
    <row r="135" spans="1:7" x14ac:dyDescent="0.45">
      <c r="A135" s="3" t="s">
        <v>11</v>
      </c>
      <c r="B135" s="3" t="s">
        <v>9</v>
      </c>
      <c r="C135" s="3" t="s">
        <v>5</v>
      </c>
      <c r="D135" s="8">
        <v>44742</v>
      </c>
      <c r="E135" s="11" t="s">
        <v>59</v>
      </c>
      <c r="F135" s="5">
        <v>6944</v>
      </c>
      <c r="G135" s="3">
        <v>27</v>
      </c>
    </row>
    <row r="136" spans="1:7" x14ac:dyDescent="0.45">
      <c r="A136" s="3" t="s">
        <v>37</v>
      </c>
      <c r="B136" s="3" t="s">
        <v>4</v>
      </c>
      <c r="C136" s="3" t="s">
        <v>5</v>
      </c>
      <c r="D136" s="8">
        <v>44742</v>
      </c>
      <c r="E136" s="11" t="s">
        <v>59</v>
      </c>
      <c r="F136" s="5">
        <v>4515</v>
      </c>
      <c r="G136" s="3">
        <v>22</v>
      </c>
    </row>
    <row r="137" spans="1:7" x14ac:dyDescent="0.45">
      <c r="A137" s="3" t="s">
        <v>13</v>
      </c>
      <c r="B137" s="3" t="s">
        <v>20</v>
      </c>
      <c r="C137" s="3" t="s">
        <v>5</v>
      </c>
      <c r="D137" s="8">
        <v>44742</v>
      </c>
      <c r="E137" s="11" t="s">
        <v>59</v>
      </c>
      <c r="F137" s="5">
        <v>7007</v>
      </c>
      <c r="G137" s="3">
        <v>135</v>
      </c>
    </row>
    <row r="138" spans="1:7" x14ac:dyDescent="0.45">
      <c r="A138" s="3" t="s">
        <v>11</v>
      </c>
      <c r="B138" s="3" t="s">
        <v>4</v>
      </c>
      <c r="C138" s="3" t="s">
        <v>5</v>
      </c>
      <c r="D138" s="8">
        <v>44747</v>
      </c>
      <c r="E138" s="11" t="s">
        <v>60</v>
      </c>
      <c r="F138" s="5">
        <v>8981</v>
      </c>
      <c r="G138" s="3">
        <v>130</v>
      </c>
    </row>
    <row r="139" spans="1:7" x14ac:dyDescent="0.45">
      <c r="A139" s="3" t="s">
        <v>0</v>
      </c>
      <c r="B139" s="3" t="s">
        <v>1</v>
      </c>
      <c r="C139" s="3" t="s">
        <v>5</v>
      </c>
      <c r="D139" s="8">
        <v>44749</v>
      </c>
      <c r="E139" s="11" t="s">
        <v>60</v>
      </c>
      <c r="F139" s="5">
        <v>5502</v>
      </c>
      <c r="G139" s="3">
        <v>64</v>
      </c>
    </row>
    <row r="140" spans="1:7" x14ac:dyDescent="0.45">
      <c r="A140" s="3" t="s">
        <v>30</v>
      </c>
      <c r="B140" s="3" t="s">
        <v>9</v>
      </c>
      <c r="C140" s="3" t="s">
        <v>5</v>
      </c>
      <c r="D140" s="8">
        <v>44750</v>
      </c>
      <c r="E140" s="11" t="s">
        <v>60</v>
      </c>
      <c r="F140" s="5">
        <v>4200</v>
      </c>
      <c r="G140" s="3">
        <v>80</v>
      </c>
    </row>
    <row r="141" spans="1:7" x14ac:dyDescent="0.45">
      <c r="A141" s="3" t="s">
        <v>3</v>
      </c>
      <c r="B141" s="3" t="s">
        <v>1</v>
      </c>
      <c r="C141" s="3" t="s">
        <v>5</v>
      </c>
      <c r="D141" s="8">
        <v>44753</v>
      </c>
      <c r="E141" s="11" t="s">
        <v>60</v>
      </c>
      <c r="F141" s="5">
        <v>3577</v>
      </c>
      <c r="G141" s="3">
        <v>134</v>
      </c>
    </row>
    <row r="142" spans="1:7" x14ac:dyDescent="0.45">
      <c r="A142" s="3" t="s">
        <v>27</v>
      </c>
      <c r="B142" s="3" t="s">
        <v>4</v>
      </c>
      <c r="C142" s="3" t="s">
        <v>5</v>
      </c>
      <c r="D142" s="8">
        <v>44761</v>
      </c>
      <c r="E142" s="11" t="s">
        <v>60</v>
      </c>
      <c r="F142" s="5">
        <v>2205</v>
      </c>
      <c r="G142" s="3">
        <v>179</v>
      </c>
    </row>
    <row r="143" spans="1:7" x14ac:dyDescent="0.45">
      <c r="A143" s="3" t="s">
        <v>37</v>
      </c>
      <c r="B143" s="3" t="s">
        <v>23</v>
      </c>
      <c r="C143" s="3" t="s">
        <v>5</v>
      </c>
      <c r="D143" s="8">
        <v>44774</v>
      </c>
      <c r="E143" s="11" t="s">
        <v>61</v>
      </c>
      <c r="F143" s="5">
        <v>10885</v>
      </c>
      <c r="G143" s="3">
        <v>90</v>
      </c>
    </row>
    <row r="144" spans="1:7" x14ac:dyDescent="0.45">
      <c r="A144" s="3" t="s">
        <v>3</v>
      </c>
      <c r="B144" s="3" t="s">
        <v>4</v>
      </c>
      <c r="C144" s="3" t="s">
        <v>5</v>
      </c>
      <c r="D144" s="8">
        <v>44774</v>
      </c>
      <c r="E144" s="11" t="s">
        <v>61</v>
      </c>
      <c r="F144" s="5">
        <v>7896</v>
      </c>
      <c r="G144" s="3">
        <v>94</v>
      </c>
    </row>
    <row r="145" spans="1:7" x14ac:dyDescent="0.45">
      <c r="A145" s="3" t="s">
        <v>40</v>
      </c>
      <c r="B145" s="3" t="s">
        <v>15</v>
      </c>
      <c r="C145" s="3" t="s">
        <v>5</v>
      </c>
      <c r="D145" s="8">
        <v>44775</v>
      </c>
      <c r="E145" s="11" t="s">
        <v>61</v>
      </c>
      <c r="F145" s="5">
        <v>1827</v>
      </c>
      <c r="G145" s="3">
        <v>117</v>
      </c>
    </row>
    <row r="146" spans="1:7" x14ac:dyDescent="0.45">
      <c r="A146" s="3" t="s">
        <v>44</v>
      </c>
      <c r="B146" s="3" t="s">
        <v>15</v>
      </c>
      <c r="C146" s="3" t="s">
        <v>5</v>
      </c>
      <c r="D146" s="8">
        <v>44781</v>
      </c>
      <c r="E146" s="11" t="s">
        <v>61</v>
      </c>
      <c r="F146" s="5">
        <v>15099</v>
      </c>
      <c r="G146" s="3">
        <v>55</v>
      </c>
    </row>
    <row r="147" spans="1:7" x14ac:dyDescent="0.45">
      <c r="A147" s="3" t="s">
        <v>34</v>
      </c>
      <c r="B147" s="3" t="s">
        <v>20</v>
      </c>
      <c r="C147" s="3" t="s">
        <v>5</v>
      </c>
      <c r="D147" s="8">
        <v>44781</v>
      </c>
      <c r="E147" s="11" t="s">
        <v>61</v>
      </c>
      <c r="F147" s="5">
        <v>378</v>
      </c>
      <c r="G147" s="3">
        <v>54</v>
      </c>
    </row>
    <row r="148" spans="1:7" x14ac:dyDescent="0.45">
      <c r="A148" s="3" t="s">
        <v>17</v>
      </c>
      <c r="B148" s="3" t="s">
        <v>4</v>
      </c>
      <c r="C148" s="3" t="s">
        <v>5</v>
      </c>
      <c r="D148" s="8">
        <v>44782</v>
      </c>
      <c r="E148" s="11" t="s">
        <v>61</v>
      </c>
      <c r="F148" s="5">
        <v>18032</v>
      </c>
      <c r="G148" s="3">
        <v>205</v>
      </c>
    </row>
    <row r="149" spans="1:7" x14ac:dyDescent="0.45">
      <c r="A149" s="3" t="s">
        <v>42</v>
      </c>
      <c r="B149" s="3" t="s">
        <v>9</v>
      </c>
      <c r="C149" s="3" t="s">
        <v>5</v>
      </c>
      <c r="D149" s="8">
        <v>44796</v>
      </c>
      <c r="E149" s="11" t="s">
        <v>61</v>
      </c>
      <c r="F149" s="5">
        <v>4186</v>
      </c>
      <c r="G149" s="3">
        <v>233</v>
      </c>
    </row>
    <row r="150" spans="1:7" x14ac:dyDescent="0.45">
      <c r="A150" s="3" t="s">
        <v>28</v>
      </c>
      <c r="B150" s="3" t="s">
        <v>20</v>
      </c>
      <c r="C150" s="3" t="s">
        <v>5</v>
      </c>
      <c r="D150" s="8">
        <v>44796</v>
      </c>
      <c r="E150" s="11" t="s">
        <v>61</v>
      </c>
      <c r="F150" s="5">
        <v>12404</v>
      </c>
      <c r="G150" s="3">
        <v>334</v>
      </c>
    </row>
    <row r="151" spans="1:7" x14ac:dyDescent="0.45">
      <c r="A151" s="3" t="s">
        <v>19</v>
      </c>
      <c r="B151" s="3" t="s">
        <v>20</v>
      </c>
      <c r="C151" s="3" t="s">
        <v>5</v>
      </c>
      <c r="D151" s="8">
        <v>44798</v>
      </c>
      <c r="E151" s="11" t="s">
        <v>61</v>
      </c>
      <c r="F151" s="5">
        <v>12761</v>
      </c>
      <c r="G151" s="3">
        <v>47</v>
      </c>
    </row>
    <row r="152" spans="1:7" x14ac:dyDescent="0.45">
      <c r="A152" s="3" t="s">
        <v>22</v>
      </c>
      <c r="B152" s="3" t="s">
        <v>9</v>
      </c>
      <c r="C152" s="3" t="s">
        <v>5</v>
      </c>
      <c r="D152" s="8">
        <v>44799</v>
      </c>
      <c r="E152" s="11" t="s">
        <v>61</v>
      </c>
      <c r="F152" s="5">
        <v>2541</v>
      </c>
      <c r="G152" s="3">
        <v>53</v>
      </c>
    </row>
    <row r="153" spans="1:7" x14ac:dyDescent="0.45">
      <c r="A153" s="3" t="s">
        <v>28</v>
      </c>
      <c r="B153" s="3" t="s">
        <v>15</v>
      </c>
      <c r="C153" s="3" t="s">
        <v>5</v>
      </c>
      <c r="D153" s="8">
        <v>44803</v>
      </c>
      <c r="E153" s="11" t="s">
        <v>61</v>
      </c>
      <c r="F153" s="5">
        <v>11200</v>
      </c>
      <c r="G153" s="3">
        <v>22</v>
      </c>
    </row>
    <row r="154" spans="1:7" x14ac:dyDescent="0.45">
      <c r="A154" s="3" t="s">
        <v>48</v>
      </c>
      <c r="B154" s="3" t="s">
        <v>1</v>
      </c>
      <c r="C154" s="3" t="s">
        <v>12</v>
      </c>
      <c r="D154" s="8">
        <v>44564</v>
      </c>
      <c r="E154" s="11" t="s">
        <v>54</v>
      </c>
      <c r="F154" s="5">
        <v>9310</v>
      </c>
      <c r="G154" s="3">
        <v>282</v>
      </c>
    </row>
    <row r="155" spans="1:7" x14ac:dyDescent="0.45">
      <c r="A155" s="3" t="s">
        <v>0</v>
      </c>
      <c r="B155" s="3" t="s">
        <v>20</v>
      </c>
      <c r="C155" s="3" t="s">
        <v>12</v>
      </c>
      <c r="D155" s="8">
        <v>44565</v>
      </c>
      <c r="E155" s="11" t="s">
        <v>54</v>
      </c>
      <c r="F155" s="5">
        <v>2534</v>
      </c>
      <c r="G155" s="3">
        <v>219</v>
      </c>
    </row>
    <row r="156" spans="1:7" x14ac:dyDescent="0.45">
      <c r="A156" s="3" t="s">
        <v>32</v>
      </c>
      <c r="B156" s="3" t="s">
        <v>9</v>
      </c>
      <c r="C156" s="3" t="s">
        <v>12</v>
      </c>
      <c r="D156" s="8">
        <v>44568</v>
      </c>
      <c r="E156" s="11" t="s">
        <v>54</v>
      </c>
      <c r="F156" s="5">
        <v>4676</v>
      </c>
      <c r="G156" s="3">
        <v>84</v>
      </c>
    </row>
    <row r="157" spans="1:7" x14ac:dyDescent="0.45">
      <c r="A157" s="3" t="s">
        <v>27</v>
      </c>
      <c r="B157" s="3" t="s">
        <v>1</v>
      </c>
      <c r="C157" s="3" t="s">
        <v>12</v>
      </c>
      <c r="D157" s="8">
        <v>44574</v>
      </c>
      <c r="E157" s="11" t="s">
        <v>54</v>
      </c>
      <c r="F157" s="5">
        <v>8113</v>
      </c>
      <c r="G157" s="3">
        <v>194</v>
      </c>
    </row>
    <row r="158" spans="1:7" x14ac:dyDescent="0.45">
      <c r="A158" s="3" t="s">
        <v>3</v>
      </c>
      <c r="B158" s="3" t="s">
        <v>9</v>
      </c>
      <c r="C158" s="3" t="s">
        <v>12</v>
      </c>
      <c r="D158" s="8">
        <v>44578</v>
      </c>
      <c r="E158" s="11" t="s">
        <v>54</v>
      </c>
      <c r="F158" s="5">
        <v>112</v>
      </c>
      <c r="G158" s="3">
        <v>128</v>
      </c>
    </row>
    <row r="159" spans="1:7" x14ac:dyDescent="0.45">
      <c r="A159" s="3" t="s">
        <v>44</v>
      </c>
      <c r="B159" s="3" t="s">
        <v>9</v>
      </c>
      <c r="C159" s="3" t="s">
        <v>12</v>
      </c>
      <c r="D159" s="8">
        <v>44579</v>
      </c>
      <c r="E159" s="11" t="s">
        <v>54</v>
      </c>
      <c r="F159" s="5">
        <v>4669</v>
      </c>
      <c r="G159" s="3">
        <v>101</v>
      </c>
    </row>
    <row r="160" spans="1:7" x14ac:dyDescent="0.45">
      <c r="A160" s="3" t="s">
        <v>11</v>
      </c>
      <c r="B160" s="3" t="s">
        <v>1</v>
      </c>
      <c r="C160" s="3" t="s">
        <v>12</v>
      </c>
      <c r="D160" s="8">
        <v>44586</v>
      </c>
      <c r="E160" s="11" t="s">
        <v>54</v>
      </c>
      <c r="F160" s="5">
        <v>13685</v>
      </c>
      <c r="G160" s="3">
        <v>176</v>
      </c>
    </row>
    <row r="161" spans="1:7" x14ac:dyDescent="0.45">
      <c r="A161" s="3" t="s">
        <v>25</v>
      </c>
      <c r="B161" s="3" t="s">
        <v>9</v>
      </c>
      <c r="C161" s="3" t="s">
        <v>12</v>
      </c>
      <c r="D161" s="8">
        <v>44587</v>
      </c>
      <c r="E161" s="11" t="s">
        <v>54</v>
      </c>
      <c r="F161" s="5">
        <v>10822</v>
      </c>
      <c r="G161" s="3">
        <v>168</v>
      </c>
    </row>
    <row r="162" spans="1:7" x14ac:dyDescent="0.45">
      <c r="A162" s="3" t="s">
        <v>47</v>
      </c>
      <c r="B162" s="3" t="s">
        <v>1</v>
      </c>
      <c r="C162" s="3" t="s">
        <v>12</v>
      </c>
      <c r="D162" s="8">
        <v>44587</v>
      </c>
      <c r="E162" s="11" t="s">
        <v>54</v>
      </c>
      <c r="F162" s="5">
        <v>10479</v>
      </c>
      <c r="G162" s="3">
        <v>45</v>
      </c>
    </row>
    <row r="163" spans="1:7" x14ac:dyDescent="0.45">
      <c r="A163" s="3" t="s">
        <v>37</v>
      </c>
      <c r="B163" s="3" t="s">
        <v>9</v>
      </c>
      <c r="C163" s="3" t="s">
        <v>12</v>
      </c>
      <c r="D163" s="8">
        <v>44592</v>
      </c>
      <c r="E163" s="11" t="s">
        <v>54</v>
      </c>
      <c r="F163" s="5">
        <v>2758</v>
      </c>
      <c r="G163" s="3">
        <v>18</v>
      </c>
    </row>
    <row r="164" spans="1:7" x14ac:dyDescent="0.45">
      <c r="A164" s="3" t="s">
        <v>3</v>
      </c>
      <c r="B164" s="3" t="s">
        <v>1</v>
      </c>
      <c r="C164" s="3" t="s">
        <v>12</v>
      </c>
      <c r="D164" s="8">
        <v>44592</v>
      </c>
      <c r="E164" s="11" t="s">
        <v>54</v>
      </c>
      <c r="F164" s="5">
        <v>4725</v>
      </c>
      <c r="G164" s="3">
        <v>137</v>
      </c>
    </row>
    <row r="165" spans="1:7" x14ac:dyDescent="0.45">
      <c r="A165" s="3" t="s">
        <v>49</v>
      </c>
      <c r="B165" s="3" t="s">
        <v>4</v>
      </c>
      <c r="C165" s="3" t="s">
        <v>12</v>
      </c>
      <c r="D165" s="8">
        <v>44608</v>
      </c>
      <c r="E165" s="11" t="s">
        <v>55</v>
      </c>
      <c r="F165" s="5">
        <v>455</v>
      </c>
      <c r="G165" s="3">
        <v>96</v>
      </c>
    </row>
    <row r="166" spans="1:7" x14ac:dyDescent="0.45">
      <c r="A166" s="3" t="s">
        <v>34</v>
      </c>
      <c r="B166" s="3" t="s">
        <v>20</v>
      </c>
      <c r="C166" s="3" t="s">
        <v>12</v>
      </c>
      <c r="D166" s="8">
        <v>44613</v>
      </c>
      <c r="E166" s="11" t="s">
        <v>55</v>
      </c>
      <c r="F166" s="5">
        <v>9534</v>
      </c>
      <c r="G166" s="3">
        <v>111</v>
      </c>
    </row>
    <row r="167" spans="1:7" x14ac:dyDescent="0.45">
      <c r="A167" s="3" t="s">
        <v>0</v>
      </c>
      <c r="B167" s="3" t="s">
        <v>9</v>
      </c>
      <c r="C167" s="3" t="s">
        <v>12</v>
      </c>
      <c r="D167" s="8">
        <v>44617</v>
      </c>
      <c r="E167" s="11" t="s">
        <v>55</v>
      </c>
      <c r="F167" s="5">
        <v>10486</v>
      </c>
      <c r="G167" s="3">
        <v>198</v>
      </c>
    </row>
    <row r="168" spans="1:7" x14ac:dyDescent="0.45">
      <c r="A168" s="3" t="s">
        <v>0</v>
      </c>
      <c r="B168" s="3" t="s">
        <v>4</v>
      </c>
      <c r="C168" s="3" t="s">
        <v>12</v>
      </c>
      <c r="D168" s="8">
        <v>44617</v>
      </c>
      <c r="E168" s="11" t="s">
        <v>55</v>
      </c>
      <c r="F168" s="5">
        <v>1953</v>
      </c>
      <c r="G168" s="3">
        <v>242</v>
      </c>
    </row>
    <row r="169" spans="1:7" x14ac:dyDescent="0.45">
      <c r="A169" s="3" t="s">
        <v>18</v>
      </c>
      <c r="B169" s="3" t="s">
        <v>23</v>
      </c>
      <c r="C169" s="3" t="s">
        <v>12</v>
      </c>
      <c r="D169" s="8">
        <v>44622</v>
      </c>
      <c r="E169" s="11" t="s">
        <v>56</v>
      </c>
      <c r="F169" s="5">
        <v>5096</v>
      </c>
      <c r="G169" s="3">
        <v>142</v>
      </c>
    </row>
    <row r="170" spans="1:7" x14ac:dyDescent="0.45">
      <c r="A170" s="3" t="s">
        <v>13</v>
      </c>
      <c r="B170" s="3" t="s">
        <v>1</v>
      </c>
      <c r="C170" s="3" t="s">
        <v>12</v>
      </c>
      <c r="D170" s="8">
        <v>44627</v>
      </c>
      <c r="E170" s="11" t="s">
        <v>56</v>
      </c>
      <c r="F170" s="5">
        <v>7</v>
      </c>
      <c r="G170" s="3">
        <v>84</v>
      </c>
    </row>
    <row r="171" spans="1:7" x14ac:dyDescent="0.45">
      <c r="A171" s="3" t="s">
        <v>18</v>
      </c>
      <c r="B171" s="3" t="s">
        <v>15</v>
      </c>
      <c r="C171" s="3" t="s">
        <v>12</v>
      </c>
      <c r="D171" s="8">
        <v>44645</v>
      </c>
      <c r="E171" s="11" t="s">
        <v>56</v>
      </c>
      <c r="F171" s="5">
        <v>3164</v>
      </c>
      <c r="G171" s="3">
        <v>84</v>
      </c>
    </row>
    <row r="172" spans="1:7" x14ac:dyDescent="0.45">
      <c r="A172" s="3" t="s">
        <v>27</v>
      </c>
      <c r="B172" s="3" t="s">
        <v>20</v>
      </c>
      <c r="C172" s="3" t="s">
        <v>12</v>
      </c>
      <c r="D172" s="8">
        <v>44648</v>
      </c>
      <c r="E172" s="11" t="s">
        <v>56</v>
      </c>
      <c r="F172" s="5">
        <v>4151</v>
      </c>
      <c r="G172" s="3">
        <v>296</v>
      </c>
    </row>
    <row r="173" spans="1:7" x14ac:dyDescent="0.45">
      <c r="A173" s="3" t="s">
        <v>30</v>
      </c>
      <c r="B173" s="3" t="s">
        <v>15</v>
      </c>
      <c r="C173" s="3" t="s">
        <v>12</v>
      </c>
      <c r="D173" s="8">
        <v>44669</v>
      </c>
      <c r="E173" s="11" t="s">
        <v>57</v>
      </c>
      <c r="F173" s="5">
        <v>7483</v>
      </c>
      <c r="G173" s="3">
        <v>183</v>
      </c>
    </row>
    <row r="174" spans="1:7" x14ac:dyDescent="0.45">
      <c r="A174" s="3" t="s">
        <v>48</v>
      </c>
      <c r="B174" s="3" t="s">
        <v>15</v>
      </c>
      <c r="C174" s="3" t="s">
        <v>12</v>
      </c>
      <c r="D174" s="8">
        <v>44690</v>
      </c>
      <c r="E174" s="11" t="s">
        <v>58</v>
      </c>
      <c r="F174" s="5">
        <v>10724</v>
      </c>
      <c r="G174" s="3">
        <v>203</v>
      </c>
    </row>
    <row r="175" spans="1:7" x14ac:dyDescent="0.45">
      <c r="A175" s="3" t="s">
        <v>17</v>
      </c>
      <c r="B175" s="3" t="s">
        <v>23</v>
      </c>
      <c r="C175" s="3" t="s">
        <v>12</v>
      </c>
      <c r="D175" s="8">
        <v>44699</v>
      </c>
      <c r="E175" s="11" t="s">
        <v>58</v>
      </c>
      <c r="F175" s="5">
        <v>16793</v>
      </c>
      <c r="G175" s="3">
        <v>416</v>
      </c>
    </row>
    <row r="176" spans="1:7" x14ac:dyDescent="0.45">
      <c r="A176" s="3" t="s">
        <v>8</v>
      </c>
      <c r="B176" s="3" t="s">
        <v>4</v>
      </c>
      <c r="C176" s="3" t="s">
        <v>12</v>
      </c>
      <c r="D176" s="8">
        <v>44704</v>
      </c>
      <c r="E176" s="11" t="s">
        <v>58</v>
      </c>
      <c r="F176" s="5">
        <v>9100</v>
      </c>
      <c r="G176" s="3">
        <v>187</v>
      </c>
    </row>
    <row r="177" spans="1:7" x14ac:dyDescent="0.45">
      <c r="A177" s="3" t="s">
        <v>19</v>
      </c>
      <c r="B177" s="3" t="s">
        <v>15</v>
      </c>
      <c r="C177" s="3" t="s">
        <v>12</v>
      </c>
      <c r="D177" s="8">
        <v>44705</v>
      </c>
      <c r="E177" s="11" t="s">
        <v>58</v>
      </c>
      <c r="F177" s="5">
        <v>8134</v>
      </c>
      <c r="G177" s="3">
        <v>195</v>
      </c>
    </row>
    <row r="178" spans="1:7" x14ac:dyDescent="0.45">
      <c r="A178" s="3" t="s">
        <v>11</v>
      </c>
      <c r="B178" s="3" t="s">
        <v>4</v>
      </c>
      <c r="C178" s="3" t="s">
        <v>12</v>
      </c>
      <c r="D178" s="8">
        <v>44708</v>
      </c>
      <c r="E178" s="11" t="s">
        <v>58</v>
      </c>
      <c r="F178" s="5">
        <v>10255</v>
      </c>
      <c r="G178" s="3">
        <v>11</v>
      </c>
    </row>
    <row r="179" spans="1:7" x14ac:dyDescent="0.45">
      <c r="A179" s="3" t="s">
        <v>37</v>
      </c>
      <c r="B179" s="3" t="s">
        <v>1</v>
      </c>
      <c r="C179" s="3" t="s">
        <v>12</v>
      </c>
      <c r="D179" s="8">
        <v>44711</v>
      </c>
      <c r="E179" s="11" t="s">
        <v>58</v>
      </c>
      <c r="F179" s="5">
        <v>12187</v>
      </c>
      <c r="G179" s="3">
        <v>27</v>
      </c>
    </row>
    <row r="180" spans="1:7" x14ac:dyDescent="0.45">
      <c r="A180" s="3" t="s">
        <v>6</v>
      </c>
      <c r="B180" s="3" t="s">
        <v>20</v>
      </c>
      <c r="C180" s="3" t="s">
        <v>12</v>
      </c>
      <c r="D180" s="8">
        <v>44714</v>
      </c>
      <c r="E180" s="11" t="s">
        <v>59</v>
      </c>
      <c r="F180" s="5">
        <v>784</v>
      </c>
      <c r="G180" s="3">
        <v>249</v>
      </c>
    </row>
    <row r="181" spans="1:7" x14ac:dyDescent="0.45">
      <c r="A181" s="3" t="s">
        <v>37</v>
      </c>
      <c r="B181" s="3" t="s">
        <v>4</v>
      </c>
      <c r="C181" s="3" t="s">
        <v>12</v>
      </c>
      <c r="D181" s="8">
        <v>44735</v>
      </c>
      <c r="E181" s="11" t="s">
        <v>59</v>
      </c>
      <c r="F181" s="5">
        <v>6888</v>
      </c>
      <c r="G181" s="3">
        <v>311</v>
      </c>
    </row>
    <row r="182" spans="1:7" x14ac:dyDescent="0.45">
      <c r="A182" s="3" t="s">
        <v>35</v>
      </c>
      <c r="B182" s="3" t="s">
        <v>23</v>
      </c>
      <c r="C182" s="3" t="s">
        <v>12</v>
      </c>
      <c r="D182" s="8">
        <v>44736</v>
      </c>
      <c r="E182" s="11" t="s">
        <v>59</v>
      </c>
      <c r="F182" s="5">
        <v>1288</v>
      </c>
      <c r="G182" s="3">
        <v>409</v>
      </c>
    </row>
    <row r="183" spans="1:7" x14ac:dyDescent="0.45">
      <c r="A183" s="3" t="s">
        <v>43</v>
      </c>
      <c r="B183" s="3" t="s">
        <v>4</v>
      </c>
      <c r="C183" s="3" t="s">
        <v>12</v>
      </c>
      <c r="D183" s="8">
        <v>44740</v>
      </c>
      <c r="E183" s="11" t="s">
        <v>59</v>
      </c>
      <c r="F183" s="5">
        <v>2303</v>
      </c>
      <c r="G183" s="3">
        <v>244</v>
      </c>
    </row>
    <row r="184" spans="1:7" x14ac:dyDescent="0.45">
      <c r="A184" s="3" t="s">
        <v>18</v>
      </c>
      <c r="B184" s="3" t="s">
        <v>1</v>
      </c>
      <c r="C184" s="3" t="s">
        <v>12</v>
      </c>
      <c r="D184" s="8">
        <v>44741</v>
      </c>
      <c r="E184" s="11" t="s">
        <v>59</v>
      </c>
      <c r="F184" s="5">
        <v>12446</v>
      </c>
      <c r="G184" s="3">
        <v>150</v>
      </c>
    </row>
    <row r="185" spans="1:7" x14ac:dyDescent="0.45">
      <c r="A185" s="3" t="s">
        <v>43</v>
      </c>
      <c r="B185" s="3" t="s">
        <v>9</v>
      </c>
      <c r="C185" s="3" t="s">
        <v>12</v>
      </c>
      <c r="D185" s="8">
        <v>44742</v>
      </c>
      <c r="E185" s="11" t="s">
        <v>59</v>
      </c>
      <c r="F185" s="5">
        <v>3185</v>
      </c>
      <c r="G185" s="3">
        <v>34</v>
      </c>
    </row>
    <row r="186" spans="1:7" x14ac:dyDescent="0.45">
      <c r="A186" s="3" t="s">
        <v>17</v>
      </c>
      <c r="B186" s="3" t="s">
        <v>9</v>
      </c>
      <c r="C186" s="3" t="s">
        <v>12</v>
      </c>
      <c r="D186" s="8">
        <v>44746</v>
      </c>
      <c r="E186" s="11" t="s">
        <v>60</v>
      </c>
      <c r="F186" s="5">
        <v>2835</v>
      </c>
      <c r="G186" s="3">
        <v>102</v>
      </c>
    </row>
    <row r="187" spans="1:7" x14ac:dyDescent="0.45">
      <c r="A187" s="3" t="s">
        <v>32</v>
      </c>
      <c r="B187" s="3" t="s">
        <v>23</v>
      </c>
      <c r="C187" s="3" t="s">
        <v>12</v>
      </c>
      <c r="D187" s="8">
        <v>44749</v>
      </c>
      <c r="E187" s="11" t="s">
        <v>60</v>
      </c>
      <c r="F187" s="5">
        <v>12586</v>
      </c>
      <c r="G187" s="3">
        <v>7</v>
      </c>
    </row>
    <row r="188" spans="1:7" x14ac:dyDescent="0.45">
      <c r="A188" s="3" t="s">
        <v>27</v>
      </c>
      <c r="B188" s="3" t="s">
        <v>4</v>
      </c>
      <c r="C188" s="3" t="s">
        <v>12</v>
      </c>
      <c r="D188" s="8">
        <v>44764</v>
      </c>
      <c r="E188" s="11" t="s">
        <v>60</v>
      </c>
      <c r="F188" s="5">
        <v>10766</v>
      </c>
      <c r="G188" s="3">
        <v>157</v>
      </c>
    </row>
    <row r="189" spans="1:7" x14ac:dyDescent="0.45">
      <c r="A189" s="3" t="s">
        <v>42</v>
      </c>
      <c r="B189" s="3" t="s">
        <v>1</v>
      </c>
      <c r="C189" s="3" t="s">
        <v>12</v>
      </c>
      <c r="D189" s="8">
        <v>44767</v>
      </c>
      <c r="E189" s="11" t="s">
        <v>60</v>
      </c>
      <c r="F189" s="5">
        <v>1155</v>
      </c>
      <c r="G189" s="3">
        <v>66</v>
      </c>
    </row>
    <row r="190" spans="1:7" x14ac:dyDescent="0.45">
      <c r="A190" s="3" t="s">
        <v>17</v>
      </c>
      <c r="B190" s="3" t="s">
        <v>20</v>
      </c>
      <c r="C190" s="3" t="s">
        <v>12</v>
      </c>
      <c r="D190" s="8">
        <v>44767</v>
      </c>
      <c r="E190" s="11" t="s">
        <v>60</v>
      </c>
      <c r="F190" s="5">
        <v>6769</v>
      </c>
      <c r="G190" s="3">
        <v>353</v>
      </c>
    </row>
    <row r="191" spans="1:7" x14ac:dyDescent="0.45">
      <c r="A191" s="3" t="s">
        <v>3</v>
      </c>
      <c r="B191" s="3" t="s">
        <v>20</v>
      </c>
      <c r="C191" s="3" t="s">
        <v>12</v>
      </c>
      <c r="D191" s="8">
        <v>44770</v>
      </c>
      <c r="E191" s="11" t="s">
        <v>60</v>
      </c>
      <c r="F191" s="5">
        <v>12586</v>
      </c>
      <c r="G191" s="3">
        <v>6</v>
      </c>
    </row>
    <row r="192" spans="1:7" x14ac:dyDescent="0.45">
      <c r="A192" s="3" t="s">
        <v>47</v>
      </c>
      <c r="B192" s="3" t="s">
        <v>9</v>
      </c>
      <c r="C192" s="3" t="s">
        <v>12</v>
      </c>
      <c r="D192" s="8">
        <v>44774</v>
      </c>
      <c r="E192" s="11" t="s">
        <v>61</v>
      </c>
      <c r="F192" s="5">
        <v>4326</v>
      </c>
      <c r="G192" s="3">
        <v>154</v>
      </c>
    </row>
    <row r="193" spans="1:7" x14ac:dyDescent="0.45">
      <c r="A193" s="3" t="s">
        <v>11</v>
      </c>
      <c r="B193" s="3" t="s">
        <v>23</v>
      </c>
      <c r="C193" s="3" t="s">
        <v>12</v>
      </c>
      <c r="D193" s="8">
        <v>44774</v>
      </c>
      <c r="E193" s="11" t="s">
        <v>61</v>
      </c>
      <c r="F193" s="5">
        <v>3605</v>
      </c>
      <c r="G193" s="3">
        <v>403</v>
      </c>
    </row>
    <row r="194" spans="1:7" x14ac:dyDescent="0.45">
      <c r="A194" s="3" t="s">
        <v>44</v>
      </c>
      <c r="B194" s="3" t="s">
        <v>4</v>
      </c>
      <c r="C194" s="3" t="s">
        <v>12</v>
      </c>
      <c r="D194" s="8">
        <v>44775</v>
      </c>
      <c r="E194" s="11" t="s">
        <v>61</v>
      </c>
      <c r="F194" s="5">
        <v>203</v>
      </c>
      <c r="G194" s="3">
        <v>207</v>
      </c>
    </row>
    <row r="195" spans="1:7" x14ac:dyDescent="0.45">
      <c r="A195" s="3" t="s">
        <v>48</v>
      </c>
      <c r="B195" s="3" t="s">
        <v>20</v>
      </c>
      <c r="C195" s="3" t="s">
        <v>12</v>
      </c>
      <c r="D195" s="8">
        <v>44782</v>
      </c>
      <c r="E195" s="11" t="s">
        <v>61</v>
      </c>
      <c r="F195" s="5">
        <v>3822</v>
      </c>
      <c r="G195" s="3">
        <v>320</v>
      </c>
    </row>
    <row r="196" spans="1:7" x14ac:dyDescent="0.45">
      <c r="A196" s="3" t="s">
        <v>28</v>
      </c>
      <c r="B196" s="3" t="s">
        <v>1</v>
      </c>
      <c r="C196" s="3" t="s">
        <v>12</v>
      </c>
      <c r="D196" s="8">
        <v>44783</v>
      </c>
      <c r="E196" s="11" t="s">
        <v>61</v>
      </c>
      <c r="F196" s="5">
        <v>3486</v>
      </c>
      <c r="G196" s="3">
        <v>121</v>
      </c>
    </row>
    <row r="197" spans="1:7" x14ac:dyDescent="0.45">
      <c r="A197" s="3" t="s">
        <v>43</v>
      </c>
      <c r="B197" s="3" t="s">
        <v>1</v>
      </c>
      <c r="C197" s="3" t="s">
        <v>12</v>
      </c>
      <c r="D197" s="8">
        <v>44785</v>
      </c>
      <c r="E197" s="11" t="s">
        <v>61</v>
      </c>
      <c r="F197" s="5">
        <v>3507</v>
      </c>
      <c r="G197" s="3">
        <v>114</v>
      </c>
    </row>
    <row r="198" spans="1:7" x14ac:dyDescent="0.45">
      <c r="A198" s="3" t="s">
        <v>43</v>
      </c>
      <c r="B198" s="3" t="s">
        <v>23</v>
      </c>
      <c r="C198" s="3" t="s">
        <v>12</v>
      </c>
      <c r="D198" s="8">
        <v>44788</v>
      </c>
      <c r="E198" s="11" t="s">
        <v>61</v>
      </c>
      <c r="F198" s="5">
        <v>4830</v>
      </c>
      <c r="G198" s="3">
        <v>50</v>
      </c>
    </row>
    <row r="199" spans="1:7" x14ac:dyDescent="0.45">
      <c r="A199" s="3" t="s">
        <v>13</v>
      </c>
      <c r="B199" s="3" t="s">
        <v>9</v>
      </c>
      <c r="C199" s="3" t="s">
        <v>12</v>
      </c>
      <c r="D199" s="8">
        <v>44791</v>
      </c>
      <c r="E199" s="11" t="s">
        <v>61</v>
      </c>
      <c r="F199" s="5">
        <v>7952</v>
      </c>
      <c r="G199" s="3">
        <v>235</v>
      </c>
    </row>
    <row r="200" spans="1:7" x14ac:dyDescent="0.45">
      <c r="A200" s="3" t="s">
        <v>43</v>
      </c>
      <c r="B200" s="3" t="s">
        <v>20</v>
      </c>
      <c r="C200" s="3" t="s">
        <v>12</v>
      </c>
      <c r="D200" s="8">
        <v>44791</v>
      </c>
      <c r="E200" s="11" t="s">
        <v>61</v>
      </c>
      <c r="F200" s="5">
        <v>7714</v>
      </c>
      <c r="G200" s="3">
        <v>238</v>
      </c>
    </row>
    <row r="201" spans="1:7" x14ac:dyDescent="0.45">
      <c r="A201" s="3" t="s">
        <v>34</v>
      </c>
      <c r="B201" s="3" t="s">
        <v>9</v>
      </c>
      <c r="C201" s="3" t="s">
        <v>12</v>
      </c>
      <c r="D201" s="8">
        <v>44799</v>
      </c>
      <c r="E201" s="11" t="s">
        <v>61</v>
      </c>
      <c r="F201" s="5">
        <v>3087</v>
      </c>
      <c r="G201" s="3">
        <v>128</v>
      </c>
    </row>
    <row r="202" spans="1:7" x14ac:dyDescent="0.45">
      <c r="A202" s="3" t="s">
        <v>44</v>
      </c>
      <c r="B202" s="3" t="s">
        <v>15</v>
      </c>
      <c r="C202" s="3" t="s">
        <v>12</v>
      </c>
      <c r="D202" s="8">
        <v>44799</v>
      </c>
      <c r="E202" s="11" t="s">
        <v>61</v>
      </c>
      <c r="F202" s="5">
        <v>2268</v>
      </c>
      <c r="G202" s="3">
        <v>42</v>
      </c>
    </row>
    <row r="203" spans="1:7" x14ac:dyDescent="0.45">
      <c r="A203" s="3" t="s">
        <v>43</v>
      </c>
      <c r="B203" s="3" t="s">
        <v>4</v>
      </c>
      <c r="C203" s="3" t="s">
        <v>14</v>
      </c>
      <c r="D203" s="8">
        <v>44568</v>
      </c>
      <c r="E203" s="11" t="s">
        <v>54</v>
      </c>
      <c r="F203" s="5">
        <v>1687</v>
      </c>
      <c r="G203" s="3">
        <v>520</v>
      </c>
    </row>
    <row r="204" spans="1:7" x14ac:dyDescent="0.45">
      <c r="A204" s="3" t="s">
        <v>43</v>
      </c>
      <c r="B204" s="3" t="s">
        <v>23</v>
      </c>
      <c r="C204" s="3" t="s">
        <v>14</v>
      </c>
      <c r="D204" s="8">
        <v>44574</v>
      </c>
      <c r="E204" s="11" t="s">
        <v>54</v>
      </c>
      <c r="F204" s="5">
        <v>16702</v>
      </c>
      <c r="G204" s="3">
        <v>198</v>
      </c>
    </row>
    <row r="205" spans="1:7" x14ac:dyDescent="0.45">
      <c r="A205" s="3" t="s">
        <v>6</v>
      </c>
      <c r="B205" s="3" t="s">
        <v>20</v>
      </c>
      <c r="C205" s="3" t="s">
        <v>14</v>
      </c>
      <c r="D205" s="8">
        <v>44575</v>
      </c>
      <c r="E205" s="11" t="s">
        <v>54</v>
      </c>
      <c r="F205" s="5">
        <v>1848</v>
      </c>
      <c r="G205" s="3">
        <v>227</v>
      </c>
    </row>
    <row r="206" spans="1:7" x14ac:dyDescent="0.45">
      <c r="A206" s="3" t="s">
        <v>48</v>
      </c>
      <c r="B206" s="3" t="s">
        <v>23</v>
      </c>
      <c r="C206" s="3" t="s">
        <v>14</v>
      </c>
      <c r="D206" s="8">
        <v>44578</v>
      </c>
      <c r="E206" s="11" t="s">
        <v>54</v>
      </c>
      <c r="F206" s="5">
        <v>252</v>
      </c>
      <c r="G206" s="3">
        <v>237</v>
      </c>
    </row>
    <row r="207" spans="1:7" x14ac:dyDescent="0.45">
      <c r="A207" s="3" t="s">
        <v>42</v>
      </c>
      <c r="B207" s="3" t="s">
        <v>4</v>
      </c>
      <c r="C207" s="3" t="s">
        <v>14</v>
      </c>
      <c r="D207" s="8">
        <v>44578</v>
      </c>
      <c r="E207" s="11" t="s">
        <v>54</v>
      </c>
      <c r="F207" s="5">
        <v>952</v>
      </c>
      <c r="G207" s="3">
        <v>68</v>
      </c>
    </row>
    <row r="208" spans="1:7" x14ac:dyDescent="0.45">
      <c r="A208" s="3" t="s">
        <v>34</v>
      </c>
      <c r="B208" s="3" t="s">
        <v>23</v>
      </c>
      <c r="C208" s="3" t="s">
        <v>14</v>
      </c>
      <c r="D208" s="8">
        <v>44580</v>
      </c>
      <c r="E208" s="11" t="s">
        <v>54</v>
      </c>
      <c r="F208" s="5">
        <v>9772</v>
      </c>
      <c r="G208" s="3">
        <v>301</v>
      </c>
    </row>
    <row r="209" spans="1:7" x14ac:dyDescent="0.45">
      <c r="A209" s="3" t="s">
        <v>6</v>
      </c>
      <c r="B209" s="3" t="s">
        <v>15</v>
      </c>
      <c r="C209" s="3" t="s">
        <v>14</v>
      </c>
      <c r="D209" s="8">
        <v>44582</v>
      </c>
      <c r="E209" s="11" t="s">
        <v>54</v>
      </c>
      <c r="F209" s="5">
        <v>5600</v>
      </c>
      <c r="G209" s="3">
        <v>181</v>
      </c>
    </row>
    <row r="210" spans="1:7" x14ac:dyDescent="0.45">
      <c r="A210" s="3" t="s">
        <v>35</v>
      </c>
      <c r="B210" s="3" t="s">
        <v>1</v>
      </c>
      <c r="C210" s="3" t="s">
        <v>14</v>
      </c>
      <c r="D210" s="8">
        <v>44582</v>
      </c>
      <c r="E210" s="11" t="s">
        <v>54</v>
      </c>
      <c r="F210" s="5">
        <v>18697</v>
      </c>
      <c r="G210" s="3">
        <v>176</v>
      </c>
    </row>
    <row r="211" spans="1:7" x14ac:dyDescent="0.45">
      <c r="A211" s="3" t="s">
        <v>0</v>
      </c>
      <c r="B211" s="3" t="s">
        <v>9</v>
      </c>
      <c r="C211" s="3" t="s">
        <v>14</v>
      </c>
      <c r="D211" s="8">
        <v>44606</v>
      </c>
      <c r="E211" s="11" t="s">
        <v>55</v>
      </c>
      <c r="F211" s="5">
        <v>5250</v>
      </c>
      <c r="G211" s="3">
        <v>47</v>
      </c>
    </row>
    <row r="212" spans="1:7" x14ac:dyDescent="0.45">
      <c r="A212" s="3" t="s">
        <v>43</v>
      </c>
      <c r="B212" s="3" t="s">
        <v>9</v>
      </c>
      <c r="C212" s="3" t="s">
        <v>14</v>
      </c>
      <c r="D212" s="8">
        <v>44622</v>
      </c>
      <c r="E212" s="11" t="s">
        <v>56</v>
      </c>
      <c r="F212" s="5">
        <v>6916</v>
      </c>
      <c r="G212" s="3">
        <v>288</v>
      </c>
    </row>
    <row r="213" spans="1:7" x14ac:dyDescent="0.45">
      <c r="A213" s="3" t="s">
        <v>18</v>
      </c>
      <c r="B213" s="3" t="s">
        <v>4</v>
      </c>
      <c r="C213" s="3" t="s">
        <v>14</v>
      </c>
      <c r="D213" s="8">
        <v>44622</v>
      </c>
      <c r="E213" s="11" t="s">
        <v>56</v>
      </c>
      <c r="F213" s="5">
        <v>4739</v>
      </c>
      <c r="G213" s="3">
        <v>204</v>
      </c>
    </row>
    <row r="214" spans="1:7" x14ac:dyDescent="0.45">
      <c r="A214" s="3" t="s">
        <v>27</v>
      </c>
      <c r="B214" s="3" t="s">
        <v>15</v>
      </c>
      <c r="C214" s="3" t="s">
        <v>14</v>
      </c>
      <c r="D214" s="8">
        <v>44629</v>
      </c>
      <c r="E214" s="11" t="s">
        <v>56</v>
      </c>
      <c r="F214" s="5">
        <v>1561</v>
      </c>
      <c r="G214" s="3">
        <v>44</v>
      </c>
    </row>
    <row r="215" spans="1:7" x14ac:dyDescent="0.45">
      <c r="A215" s="3" t="s">
        <v>8</v>
      </c>
      <c r="B215" s="3" t="s">
        <v>4</v>
      </c>
      <c r="C215" s="3" t="s">
        <v>14</v>
      </c>
      <c r="D215" s="8">
        <v>44634</v>
      </c>
      <c r="E215" s="11" t="s">
        <v>56</v>
      </c>
      <c r="F215" s="5">
        <v>6496</v>
      </c>
      <c r="G215" s="3">
        <v>168</v>
      </c>
    </row>
    <row r="216" spans="1:7" x14ac:dyDescent="0.45">
      <c r="A216" s="3" t="s">
        <v>47</v>
      </c>
      <c r="B216" s="3" t="s">
        <v>20</v>
      </c>
      <c r="C216" s="3" t="s">
        <v>14</v>
      </c>
      <c r="D216" s="8">
        <v>44635</v>
      </c>
      <c r="E216" s="11" t="s">
        <v>56</v>
      </c>
      <c r="F216" s="5">
        <v>4571</v>
      </c>
      <c r="G216" s="3">
        <v>430</v>
      </c>
    </row>
    <row r="217" spans="1:7" x14ac:dyDescent="0.45">
      <c r="A217" s="3" t="s">
        <v>13</v>
      </c>
      <c r="B217" s="3" t="s">
        <v>9</v>
      </c>
      <c r="C217" s="3" t="s">
        <v>14</v>
      </c>
      <c r="D217" s="8">
        <v>44644</v>
      </c>
      <c r="E217" s="11" t="s">
        <v>56</v>
      </c>
      <c r="F217" s="5">
        <v>3080</v>
      </c>
      <c r="G217" s="3">
        <v>73</v>
      </c>
    </row>
    <row r="218" spans="1:7" x14ac:dyDescent="0.45">
      <c r="A218" s="3" t="s">
        <v>6</v>
      </c>
      <c r="B218" s="3" t="s">
        <v>1</v>
      </c>
      <c r="C218" s="3" t="s">
        <v>14</v>
      </c>
      <c r="D218" s="8">
        <v>44649</v>
      </c>
      <c r="E218" s="11" t="s">
        <v>56</v>
      </c>
      <c r="F218" s="5">
        <v>8029</v>
      </c>
      <c r="G218" s="3">
        <v>175</v>
      </c>
    </row>
    <row r="219" spans="1:7" x14ac:dyDescent="0.45">
      <c r="A219" s="3" t="s">
        <v>32</v>
      </c>
      <c r="B219" s="3" t="s">
        <v>15</v>
      </c>
      <c r="C219" s="3" t="s">
        <v>14</v>
      </c>
      <c r="D219" s="8">
        <v>44656</v>
      </c>
      <c r="E219" s="11" t="s">
        <v>57</v>
      </c>
      <c r="F219" s="5">
        <v>7959</v>
      </c>
      <c r="G219" s="3">
        <v>30</v>
      </c>
    </row>
    <row r="220" spans="1:7" x14ac:dyDescent="0.45">
      <c r="A220" s="3" t="s">
        <v>35</v>
      </c>
      <c r="B220" s="3" t="s">
        <v>9</v>
      </c>
      <c r="C220" s="3" t="s">
        <v>14</v>
      </c>
      <c r="D220" s="8">
        <v>44659</v>
      </c>
      <c r="E220" s="11" t="s">
        <v>57</v>
      </c>
      <c r="F220" s="5">
        <v>6832</v>
      </c>
      <c r="G220" s="3">
        <v>306</v>
      </c>
    </row>
    <row r="221" spans="1:7" x14ac:dyDescent="0.45">
      <c r="A221" s="3" t="s">
        <v>34</v>
      </c>
      <c r="B221" s="3" t="s">
        <v>20</v>
      </c>
      <c r="C221" s="3" t="s">
        <v>14</v>
      </c>
      <c r="D221" s="8">
        <v>44659</v>
      </c>
      <c r="E221" s="11" t="s">
        <v>57</v>
      </c>
      <c r="F221" s="5">
        <v>11571</v>
      </c>
      <c r="G221" s="3">
        <v>180</v>
      </c>
    </row>
    <row r="222" spans="1:7" x14ac:dyDescent="0.45">
      <c r="A222" s="3" t="s">
        <v>32</v>
      </c>
      <c r="B222" s="3" t="s">
        <v>20</v>
      </c>
      <c r="C222" s="3" t="s">
        <v>14</v>
      </c>
      <c r="D222" s="8">
        <v>44664</v>
      </c>
      <c r="E222" s="11" t="s">
        <v>57</v>
      </c>
      <c r="F222" s="5">
        <v>14147</v>
      </c>
      <c r="G222" s="3">
        <v>235</v>
      </c>
    </row>
    <row r="223" spans="1:7" x14ac:dyDescent="0.45">
      <c r="A223" s="3" t="s">
        <v>0</v>
      </c>
      <c r="B223" s="3" t="s">
        <v>15</v>
      </c>
      <c r="C223" s="3" t="s">
        <v>14</v>
      </c>
      <c r="D223" s="8">
        <v>44665</v>
      </c>
      <c r="E223" s="11" t="s">
        <v>57</v>
      </c>
      <c r="F223" s="5">
        <v>1512</v>
      </c>
      <c r="G223" s="3">
        <v>73</v>
      </c>
    </row>
    <row r="224" spans="1:7" x14ac:dyDescent="0.45">
      <c r="A224" s="3" t="s">
        <v>19</v>
      </c>
      <c r="B224" s="3" t="s">
        <v>15</v>
      </c>
      <c r="C224" s="3" t="s">
        <v>14</v>
      </c>
      <c r="D224" s="8">
        <v>44670</v>
      </c>
      <c r="E224" s="11" t="s">
        <v>57</v>
      </c>
      <c r="F224" s="5">
        <v>10024</v>
      </c>
      <c r="G224" s="3">
        <v>84</v>
      </c>
    </row>
    <row r="225" spans="1:7" x14ac:dyDescent="0.45">
      <c r="A225" s="3" t="s">
        <v>40</v>
      </c>
      <c r="B225" s="3" t="s">
        <v>20</v>
      </c>
      <c r="C225" s="3" t="s">
        <v>14</v>
      </c>
      <c r="D225" s="8">
        <v>44676</v>
      </c>
      <c r="E225" s="11" t="s">
        <v>57</v>
      </c>
      <c r="F225" s="5">
        <v>392</v>
      </c>
      <c r="G225" s="3">
        <v>30</v>
      </c>
    </row>
    <row r="226" spans="1:7" x14ac:dyDescent="0.45">
      <c r="A226" s="3" t="s">
        <v>22</v>
      </c>
      <c r="B226" s="3" t="s">
        <v>15</v>
      </c>
      <c r="C226" s="3" t="s">
        <v>14</v>
      </c>
      <c r="D226" s="8">
        <v>44685</v>
      </c>
      <c r="E226" s="11" t="s">
        <v>58</v>
      </c>
      <c r="F226" s="5">
        <v>483</v>
      </c>
      <c r="G226" s="3">
        <v>228</v>
      </c>
    </row>
    <row r="227" spans="1:7" x14ac:dyDescent="0.45">
      <c r="A227" s="3" t="s">
        <v>42</v>
      </c>
      <c r="B227" s="3" t="s">
        <v>23</v>
      </c>
      <c r="C227" s="3" t="s">
        <v>14</v>
      </c>
      <c r="D227" s="8">
        <v>44692</v>
      </c>
      <c r="E227" s="11" t="s">
        <v>58</v>
      </c>
      <c r="F227" s="5">
        <v>2163</v>
      </c>
      <c r="G227" s="3">
        <v>70</v>
      </c>
    </row>
    <row r="228" spans="1:7" x14ac:dyDescent="0.45">
      <c r="A228" s="3" t="s">
        <v>30</v>
      </c>
      <c r="B228" s="3" t="s">
        <v>15</v>
      </c>
      <c r="C228" s="3" t="s">
        <v>14</v>
      </c>
      <c r="D228" s="8">
        <v>44706</v>
      </c>
      <c r="E228" s="11" t="s">
        <v>58</v>
      </c>
      <c r="F228" s="5">
        <v>8001</v>
      </c>
      <c r="G228" s="3">
        <v>10</v>
      </c>
    </row>
    <row r="229" spans="1:7" x14ac:dyDescent="0.45">
      <c r="A229" s="3" t="s">
        <v>40</v>
      </c>
      <c r="B229" s="3" t="s">
        <v>9</v>
      </c>
      <c r="C229" s="3" t="s">
        <v>14</v>
      </c>
      <c r="D229" s="8">
        <v>44708</v>
      </c>
      <c r="E229" s="11" t="s">
        <v>58</v>
      </c>
      <c r="F229" s="5">
        <v>3325</v>
      </c>
      <c r="G229" s="3">
        <v>26</v>
      </c>
    </row>
    <row r="230" spans="1:7" x14ac:dyDescent="0.45">
      <c r="A230" s="3" t="s">
        <v>27</v>
      </c>
      <c r="B230" s="3" t="s">
        <v>20</v>
      </c>
      <c r="C230" s="3" t="s">
        <v>14</v>
      </c>
      <c r="D230" s="8">
        <v>44711</v>
      </c>
      <c r="E230" s="11" t="s">
        <v>58</v>
      </c>
      <c r="F230" s="5">
        <v>4753</v>
      </c>
      <c r="G230" s="3">
        <v>163</v>
      </c>
    </row>
    <row r="231" spans="1:7" x14ac:dyDescent="0.45">
      <c r="A231" s="3" t="s">
        <v>43</v>
      </c>
      <c r="B231" s="3" t="s">
        <v>20</v>
      </c>
      <c r="C231" s="3" t="s">
        <v>14</v>
      </c>
      <c r="D231" s="8">
        <v>44714</v>
      </c>
      <c r="E231" s="11" t="s">
        <v>59</v>
      </c>
      <c r="F231" s="5">
        <v>938</v>
      </c>
      <c r="G231" s="3">
        <v>16</v>
      </c>
    </row>
    <row r="232" spans="1:7" x14ac:dyDescent="0.45">
      <c r="A232" s="3" t="s">
        <v>17</v>
      </c>
      <c r="B232" s="3" t="s">
        <v>4</v>
      </c>
      <c r="C232" s="3" t="s">
        <v>14</v>
      </c>
      <c r="D232" s="8">
        <v>44728</v>
      </c>
      <c r="E232" s="11" t="s">
        <v>59</v>
      </c>
      <c r="F232" s="5">
        <v>5747</v>
      </c>
      <c r="G232" s="3">
        <v>45</v>
      </c>
    </row>
    <row r="233" spans="1:7" x14ac:dyDescent="0.45">
      <c r="A233" s="3" t="s">
        <v>30</v>
      </c>
      <c r="B233" s="3" t="s">
        <v>4</v>
      </c>
      <c r="C233" s="3" t="s">
        <v>14</v>
      </c>
      <c r="D233" s="8">
        <v>44734</v>
      </c>
      <c r="E233" s="11" t="s">
        <v>59</v>
      </c>
      <c r="F233" s="5">
        <v>2576</v>
      </c>
      <c r="G233" s="3">
        <v>112</v>
      </c>
    </row>
    <row r="234" spans="1:7" x14ac:dyDescent="0.45">
      <c r="A234" s="3" t="s">
        <v>49</v>
      </c>
      <c r="B234" s="3" t="s">
        <v>15</v>
      </c>
      <c r="C234" s="3" t="s">
        <v>14</v>
      </c>
      <c r="D234" s="8">
        <v>44735</v>
      </c>
      <c r="E234" s="11" t="s">
        <v>59</v>
      </c>
      <c r="F234" s="5">
        <v>5705</v>
      </c>
      <c r="G234" s="3">
        <v>350</v>
      </c>
    </row>
    <row r="235" spans="1:7" x14ac:dyDescent="0.45">
      <c r="A235" s="3" t="s">
        <v>3</v>
      </c>
      <c r="B235" s="3" t="s">
        <v>4</v>
      </c>
      <c r="C235" s="3" t="s">
        <v>14</v>
      </c>
      <c r="D235" s="8">
        <v>44739</v>
      </c>
      <c r="E235" s="11" t="s">
        <v>59</v>
      </c>
      <c r="F235" s="5">
        <v>13706</v>
      </c>
      <c r="G235" s="3">
        <v>207</v>
      </c>
    </row>
    <row r="236" spans="1:7" x14ac:dyDescent="0.45">
      <c r="A236" s="3" t="s">
        <v>0</v>
      </c>
      <c r="B236" s="3" t="s">
        <v>1</v>
      </c>
      <c r="C236" s="3" t="s">
        <v>14</v>
      </c>
      <c r="D236" s="8">
        <v>44739</v>
      </c>
      <c r="E236" s="11" t="s">
        <v>59</v>
      </c>
      <c r="F236" s="5">
        <v>1946</v>
      </c>
      <c r="G236" s="3">
        <v>164</v>
      </c>
    </row>
    <row r="237" spans="1:7" x14ac:dyDescent="0.45">
      <c r="A237" s="3" t="s">
        <v>34</v>
      </c>
      <c r="B237" s="3" t="s">
        <v>1</v>
      </c>
      <c r="C237" s="3" t="s">
        <v>14</v>
      </c>
      <c r="D237" s="8">
        <v>44747</v>
      </c>
      <c r="E237" s="11" t="s">
        <v>60</v>
      </c>
      <c r="F237" s="5">
        <v>3507</v>
      </c>
      <c r="G237" s="3">
        <v>380</v>
      </c>
    </row>
    <row r="238" spans="1:7" x14ac:dyDescent="0.45">
      <c r="A238" s="3" t="s">
        <v>43</v>
      </c>
      <c r="B238" s="3" t="s">
        <v>15</v>
      </c>
      <c r="C238" s="3" t="s">
        <v>14</v>
      </c>
      <c r="D238" s="8">
        <v>44749</v>
      </c>
      <c r="E238" s="11" t="s">
        <v>60</v>
      </c>
      <c r="F238" s="5">
        <v>147</v>
      </c>
      <c r="G238" s="3">
        <v>72</v>
      </c>
    </row>
    <row r="239" spans="1:7" x14ac:dyDescent="0.45">
      <c r="A239" s="3" t="s">
        <v>18</v>
      </c>
      <c r="B239" s="3" t="s">
        <v>15</v>
      </c>
      <c r="C239" s="3" t="s">
        <v>14</v>
      </c>
      <c r="D239" s="8">
        <v>44749</v>
      </c>
      <c r="E239" s="11" t="s">
        <v>60</v>
      </c>
      <c r="F239" s="5">
        <v>1099</v>
      </c>
      <c r="G239" s="3">
        <v>92</v>
      </c>
    </row>
    <row r="240" spans="1:7" x14ac:dyDescent="0.45">
      <c r="A240" s="3" t="s">
        <v>27</v>
      </c>
      <c r="B240" s="3" t="s">
        <v>4</v>
      </c>
      <c r="C240" s="3" t="s">
        <v>14</v>
      </c>
      <c r="D240" s="8">
        <v>44753</v>
      </c>
      <c r="E240" s="11" t="s">
        <v>60</v>
      </c>
      <c r="F240" s="5">
        <v>2639</v>
      </c>
      <c r="G240" s="3">
        <v>179</v>
      </c>
    </row>
    <row r="241" spans="1:7" x14ac:dyDescent="0.45">
      <c r="A241" s="3" t="s">
        <v>8</v>
      </c>
      <c r="B241" s="3" t="s">
        <v>23</v>
      </c>
      <c r="C241" s="3" t="s">
        <v>14</v>
      </c>
      <c r="D241" s="8">
        <v>44755</v>
      </c>
      <c r="E241" s="11" t="s">
        <v>60</v>
      </c>
      <c r="F241" s="5">
        <v>4515</v>
      </c>
      <c r="G241" s="3">
        <v>172</v>
      </c>
    </row>
    <row r="242" spans="1:7" x14ac:dyDescent="0.45">
      <c r="A242" s="3" t="s">
        <v>11</v>
      </c>
      <c r="B242" s="3" t="s">
        <v>1</v>
      </c>
      <c r="C242" s="3" t="s">
        <v>14</v>
      </c>
      <c r="D242" s="8">
        <v>44760</v>
      </c>
      <c r="E242" s="11" t="s">
        <v>60</v>
      </c>
      <c r="F242" s="5">
        <v>2345</v>
      </c>
      <c r="G242" s="3">
        <v>104</v>
      </c>
    </row>
    <row r="243" spans="1:7" x14ac:dyDescent="0.45">
      <c r="A243" s="3" t="s">
        <v>3</v>
      </c>
      <c r="B243" s="3" t="s">
        <v>20</v>
      </c>
      <c r="C243" s="3" t="s">
        <v>14</v>
      </c>
      <c r="D243" s="8">
        <v>44768</v>
      </c>
      <c r="E243" s="11" t="s">
        <v>60</v>
      </c>
      <c r="F243" s="5">
        <v>630</v>
      </c>
      <c r="G243" s="3">
        <v>264</v>
      </c>
    </row>
    <row r="244" spans="1:7" x14ac:dyDescent="0.45">
      <c r="A244" s="3" t="s">
        <v>19</v>
      </c>
      <c r="B244" s="3" t="s">
        <v>4</v>
      </c>
      <c r="C244" s="3" t="s">
        <v>14</v>
      </c>
      <c r="D244" s="8">
        <v>44771</v>
      </c>
      <c r="E244" s="11" t="s">
        <v>60</v>
      </c>
      <c r="F244" s="5">
        <v>8190</v>
      </c>
      <c r="G244" s="3">
        <v>109</v>
      </c>
    </row>
    <row r="245" spans="1:7" x14ac:dyDescent="0.45">
      <c r="A245" s="3" t="s">
        <v>13</v>
      </c>
      <c r="B245" s="3" t="s">
        <v>23</v>
      </c>
      <c r="C245" s="3" t="s">
        <v>14</v>
      </c>
      <c r="D245" s="8">
        <v>44777</v>
      </c>
      <c r="E245" s="11" t="s">
        <v>61</v>
      </c>
      <c r="F245" s="5">
        <v>2744</v>
      </c>
      <c r="G245" s="3">
        <v>200</v>
      </c>
    </row>
    <row r="246" spans="1:7" x14ac:dyDescent="0.45">
      <c r="A246" s="3" t="s">
        <v>40</v>
      </c>
      <c r="B246" s="3" t="s">
        <v>4</v>
      </c>
      <c r="C246" s="3" t="s">
        <v>14</v>
      </c>
      <c r="D246" s="8">
        <v>44777</v>
      </c>
      <c r="E246" s="11" t="s">
        <v>61</v>
      </c>
      <c r="F246" s="5">
        <v>12026</v>
      </c>
      <c r="G246" s="3">
        <v>262</v>
      </c>
    </row>
    <row r="247" spans="1:7" x14ac:dyDescent="0.45">
      <c r="A247" s="3" t="s">
        <v>34</v>
      </c>
      <c r="B247" s="3" t="s">
        <v>15</v>
      </c>
      <c r="C247" s="3" t="s">
        <v>14</v>
      </c>
      <c r="D247" s="8">
        <v>44777</v>
      </c>
      <c r="E247" s="11" t="s">
        <v>61</v>
      </c>
      <c r="F247" s="5">
        <v>6433</v>
      </c>
      <c r="G247" s="3">
        <v>7</v>
      </c>
    </row>
    <row r="248" spans="1:7" x14ac:dyDescent="0.45">
      <c r="A248" s="3" t="s">
        <v>13</v>
      </c>
      <c r="B248" s="3" t="s">
        <v>15</v>
      </c>
      <c r="C248" s="3" t="s">
        <v>14</v>
      </c>
      <c r="D248" s="8">
        <v>44782</v>
      </c>
      <c r="E248" s="11" t="s">
        <v>61</v>
      </c>
      <c r="F248" s="5">
        <v>7175</v>
      </c>
      <c r="G248" s="3">
        <v>145</v>
      </c>
    </row>
    <row r="249" spans="1:7" x14ac:dyDescent="0.45">
      <c r="A249" s="3" t="s">
        <v>25</v>
      </c>
      <c r="B249" s="3" t="s">
        <v>9</v>
      </c>
      <c r="C249" s="3" t="s">
        <v>14</v>
      </c>
      <c r="D249" s="8">
        <v>44784</v>
      </c>
      <c r="E249" s="11" t="s">
        <v>61</v>
      </c>
      <c r="F249" s="5">
        <v>2303</v>
      </c>
      <c r="G249" s="3">
        <v>67</v>
      </c>
    </row>
    <row r="250" spans="1:7" x14ac:dyDescent="0.45">
      <c r="A250" s="3" t="s">
        <v>32</v>
      </c>
      <c r="B250" s="3" t="s">
        <v>9</v>
      </c>
      <c r="C250" s="3" t="s">
        <v>14</v>
      </c>
      <c r="D250" s="8">
        <v>44784</v>
      </c>
      <c r="E250" s="11" t="s">
        <v>61</v>
      </c>
      <c r="F250" s="5">
        <v>63</v>
      </c>
      <c r="G250" s="3">
        <v>105</v>
      </c>
    </row>
    <row r="251" spans="1:7" x14ac:dyDescent="0.45">
      <c r="A251" s="3" t="s">
        <v>13</v>
      </c>
      <c r="B251" s="3" t="s">
        <v>20</v>
      </c>
      <c r="C251" s="3" t="s">
        <v>14</v>
      </c>
      <c r="D251" s="8">
        <v>44788</v>
      </c>
      <c r="E251" s="11" t="s">
        <v>61</v>
      </c>
      <c r="F251" s="5">
        <v>3738</v>
      </c>
      <c r="G251" s="3">
        <v>261</v>
      </c>
    </row>
    <row r="252" spans="1:7" x14ac:dyDescent="0.45">
      <c r="A252" s="3" t="s">
        <v>35</v>
      </c>
      <c r="B252" s="3" t="s">
        <v>23</v>
      </c>
      <c r="C252" s="3" t="s">
        <v>14</v>
      </c>
      <c r="D252" s="8">
        <v>44795</v>
      </c>
      <c r="E252" s="11" t="s">
        <v>61</v>
      </c>
      <c r="F252" s="5">
        <v>5845</v>
      </c>
      <c r="G252" s="3">
        <v>172</v>
      </c>
    </row>
    <row r="253" spans="1:7" x14ac:dyDescent="0.45">
      <c r="A253" s="3" t="s">
        <v>13</v>
      </c>
      <c r="B253" s="3" t="s">
        <v>15</v>
      </c>
      <c r="C253" s="3" t="s">
        <v>41</v>
      </c>
      <c r="D253" s="8">
        <v>44566</v>
      </c>
      <c r="E253" s="11" t="s">
        <v>54</v>
      </c>
      <c r="F253" s="5">
        <v>5173</v>
      </c>
      <c r="G253" s="3">
        <v>129</v>
      </c>
    </row>
    <row r="254" spans="1:7" x14ac:dyDescent="0.45">
      <c r="A254" s="3" t="s">
        <v>6</v>
      </c>
      <c r="B254" s="3" t="s">
        <v>1</v>
      </c>
      <c r="C254" s="3" t="s">
        <v>41</v>
      </c>
      <c r="D254" s="8">
        <v>44571</v>
      </c>
      <c r="E254" s="11" t="s">
        <v>54</v>
      </c>
      <c r="F254" s="5">
        <v>5642</v>
      </c>
      <c r="G254" s="3">
        <v>9</v>
      </c>
    </row>
    <row r="255" spans="1:7" x14ac:dyDescent="0.45">
      <c r="A255" s="3" t="s">
        <v>17</v>
      </c>
      <c r="B255" s="3" t="s">
        <v>4</v>
      </c>
      <c r="C255" s="3" t="s">
        <v>41</v>
      </c>
      <c r="D255" s="8">
        <v>44574</v>
      </c>
      <c r="E255" s="11" t="s">
        <v>54</v>
      </c>
      <c r="F255" s="5">
        <v>2170</v>
      </c>
      <c r="G255" s="3">
        <v>218</v>
      </c>
    </row>
    <row r="256" spans="1:7" x14ac:dyDescent="0.45">
      <c r="A256" s="3" t="s">
        <v>19</v>
      </c>
      <c r="B256" s="3" t="s">
        <v>15</v>
      </c>
      <c r="C256" s="3" t="s">
        <v>41</v>
      </c>
      <c r="D256" s="8">
        <v>44574</v>
      </c>
      <c r="E256" s="11" t="s">
        <v>54</v>
      </c>
      <c r="F256" s="5">
        <v>5558</v>
      </c>
      <c r="G256" s="3">
        <v>127</v>
      </c>
    </row>
    <row r="257" spans="1:7" x14ac:dyDescent="0.45">
      <c r="A257" s="3" t="s">
        <v>13</v>
      </c>
      <c r="B257" s="3" t="s">
        <v>9</v>
      </c>
      <c r="C257" s="3" t="s">
        <v>41</v>
      </c>
      <c r="D257" s="8">
        <v>44586</v>
      </c>
      <c r="E257" s="11" t="s">
        <v>54</v>
      </c>
      <c r="F257" s="5">
        <v>3752</v>
      </c>
      <c r="G257" s="3">
        <v>424</v>
      </c>
    </row>
    <row r="258" spans="1:7" x14ac:dyDescent="0.45">
      <c r="A258" s="3" t="s">
        <v>43</v>
      </c>
      <c r="B258" s="3" t="s">
        <v>20</v>
      </c>
      <c r="C258" s="3" t="s">
        <v>41</v>
      </c>
      <c r="D258" s="8">
        <v>44588</v>
      </c>
      <c r="E258" s="11" t="s">
        <v>54</v>
      </c>
      <c r="F258" s="5">
        <v>5180</v>
      </c>
      <c r="G258" s="3">
        <v>233</v>
      </c>
    </row>
    <row r="259" spans="1:7" x14ac:dyDescent="0.45">
      <c r="A259" s="3" t="s">
        <v>22</v>
      </c>
      <c r="B259" s="3" t="s">
        <v>20</v>
      </c>
      <c r="C259" s="3" t="s">
        <v>41</v>
      </c>
      <c r="D259" s="8">
        <v>44589</v>
      </c>
      <c r="E259" s="11" t="s">
        <v>54</v>
      </c>
      <c r="F259" s="5">
        <v>6986</v>
      </c>
      <c r="G259" s="3">
        <v>368</v>
      </c>
    </row>
    <row r="260" spans="1:7" x14ac:dyDescent="0.45">
      <c r="A260" s="3" t="s">
        <v>6</v>
      </c>
      <c r="B260" s="3" t="s">
        <v>23</v>
      </c>
      <c r="C260" s="3" t="s">
        <v>41</v>
      </c>
      <c r="D260" s="8">
        <v>44593</v>
      </c>
      <c r="E260" s="11" t="s">
        <v>55</v>
      </c>
      <c r="F260" s="5">
        <v>9989</v>
      </c>
      <c r="G260" s="3">
        <v>49</v>
      </c>
    </row>
    <row r="261" spans="1:7" x14ac:dyDescent="0.45">
      <c r="A261" s="3" t="s">
        <v>19</v>
      </c>
      <c r="B261" s="3" t="s">
        <v>20</v>
      </c>
      <c r="C261" s="3" t="s">
        <v>41</v>
      </c>
      <c r="D261" s="8">
        <v>44595</v>
      </c>
      <c r="E261" s="11" t="s">
        <v>55</v>
      </c>
      <c r="F261" s="5">
        <v>385</v>
      </c>
      <c r="G261" s="3">
        <v>78</v>
      </c>
    </row>
    <row r="262" spans="1:7" x14ac:dyDescent="0.45">
      <c r="A262" s="3" t="s">
        <v>11</v>
      </c>
      <c r="B262" s="3" t="s">
        <v>9</v>
      </c>
      <c r="C262" s="3" t="s">
        <v>41</v>
      </c>
      <c r="D262" s="8">
        <v>44607</v>
      </c>
      <c r="E262" s="11" t="s">
        <v>55</v>
      </c>
      <c r="F262" s="5">
        <v>6034</v>
      </c>
      <c r="G262" s="3">
        <v>223</v>
      </c>
    </row>
    <row r="263" spans="1:7" x14ac:dyDescent="0.45">
      <c r="A263" s="3" t="s">
        <v>35</v>
      </c>
      <c r="B263" s="3" t="s">
        <v>9</v>
      </c>
      <c r="C263" s="3" t="s">
        <v>41</v>
      </c>
      <c r="D263" s="8">
        <v>44614</v>
      </c>
      <c r="E263" s="11" t="s">
        <v>55</v>
      </c>
      <c r="F263" s="5">
        <v>4102</v>
      </c>
      <c r="G263" s="3">
        <v>392</v>
      </c>
    </row>
    <row r="264" spans="1:7" x14ac:dyDescent="0.45">
      <c r="A264" s="3" t="s">
        <v>27</v>
      </c>
      <c r="B264" s="3" t="s">
        <v>20</v>
      </c>
      <c r="C264" s="3" t="s">
        <v>41</v>
      </c>
      <c r="D264" s="8">
        <v>44617</v>
      </c>
      <c r="E264" s="11" t="s">
        <v>55</v>
      </c>
      <c r="F264" s="5">
        <v>7798</v>
      </c>
      <c r="G264" s="3">
        <v>167</v>
      </c>
    </row>
    <row r="265" spans="1:7" x14ac:dyDescent="0.45">
      <c r="A265" s="3" t="s">
        <v>8</v>
      </c>
      <c r="B265" s="3" t="s">
        <v>4</v>
      </c>
      <c r="C265" s="3" t="s">
        <v>41</v>
      </c>
      <c r="D265" s="8">
        <v>44631</v>
      </c>
      <c r="E265" s="11" t="s">
        <v>56</v>
      </c>
      <c r="F265" s="5">
        <v>4466</v>
      </c>
      <c r="G265" s="3">
        <v>22</v>
      </c>
    </row>
    <row r="266" spans="1:7" x14ac:dyDescent="0.45">
      <c r="A266" s="3" t="s">
        <v>43</v>
      </c>
      <c r="B266" s="3" t="s">
        <v>4</v>
      </c>
      <c r="C266" s="3" t="s">
        <v>41</v>
      </c>
      <c r="D266" s="8">
        <v>44634</v>
      </c>
      <c r="E266" s="11" t="s">
        <v>56</v>
      </c>
      <c r="F266" s="5">
        <v>3297</v>
      </c>
      <c r="G266" s="3">
        <v>149</v>
      </c>
    </row>
    <row r="267" spans="1:7" x14ac:dyDescent="0.45">
      <c r="A267" s="3" t="s">
        <v>40</v>
      </c>
      <c r="B267" s="3" t="s">
        <v>15</v>
      </c>
      <c r="C267" s="3" t="s">
        <v>41</v>
      </c>
      <c r="D267" s="8">
        <v>44635</v>
      </c>
      <c r="E267" s="11" t="s">
        <v>56</v>
      </c>
      <c r="F267" s="5">
        <v>9198</v>
      </c>
      <c r="G267" s="3">
        <v>144</v>
      </c>
    </row>
    <row r="268" spans="1:7" x14ac:dyDescent="0.45">
      <c r="A268" s="3" t="s">
        <v>32</v>
      </c>
      <c r="B268" s="3" t="s">
        <v>23</v>
      </c>
      <c r="C268" s="3" t="s">
        <v>41</v>
      </c>
      <c r="D268" s="8">
        <v>44644</v>
      </c>
      <c r="E268" s="11" t="s">
        <v>56</v>
      </c>
      <c r="F268" s="5">
        <v>4865</v>
      </c>
      <c r="G268" s="3">
        <v>70</v>
      </c>
    </row>
    <row r="269" spans="1:7" x14ac:dyDescent="0.45">
      <c r="A269" s="3" t="s">
        <v>30</v>
      </c>
      <c r="B269" s="3" t="s">
        <v>15</v>
      </c>
      <c r="C269" s="3" t="s">
        <v>41</v>
      </c>
      <c r="D269" s="8">
        <v>44648</v>
      </c>
      <c r="E269" s="11" t="s">
        <v>56</v>
      </c>
      <c r="F269" s="5">
        <v>2723</v>
      </c>
      <c r="G269" s="3">
        <v>67</v>
      </c>
    </row>
    <row r="270" spans="1:7" x14ac:dyDescent="0.45">
      <c r="A270" s="3" t="s">
        <v>42</v>
      </c>
      <c r="B270" s="3" t="s">
        <v>15</v>
      </c>
      <c r="C270" s="3" t="s">
        <v>41</v>
      </c>
      <c r="D270" s="8">
        <v>44656</v>
      </c>
      <c r="E270" s="11" t="s">
        <v>57</v>
      </c>
      <c r="F270" s="5">
        <v>6559</v>
      </c>
      <c r="G270" s="3">
        <v>158</v>
      </c>
    </row>
    <row r="271" spans="1:7" x14ac:dyDescent="0.45">
      <c r="A271" s="3" t="s">
        <v>17</v>
      </c>
      <c r="B271" s="3" t="s">
        <v>23</v>
      </c>
      <c r="C271" s="3" t="s">
        <v>41</v>
      </c>
      <c r="D271" s="8">
        <v>44664</v>
      </c>
      <c r="E271" s="11" t="s">
        <v>57</v>
      </c>
      <c r="F271" s="5">
        <v>4781</v>
      </c>
      <c r="G271" s="3">
        <v>125</v>
      </c>
    </row>
    <row r="272" spans="1:7" x14ac:dyDescent="0.45">
      <c r="A272" s="3" t="s">
        <v>49</v>
      </c>
      <c r="B272" s="3" t="s">
        <v>4</v>
      </c>
      <c r="C272" s="3" t="s">
        <v>41</v>
      </c>
      <c r="D272" s="8">
        <v>44664</v>
      </c>
      <c r="E272" s="11" t="s">
        <v>57</v>
      </c>
      <c r="F272" s="5">
        <v>11788</v>
      </c>
      <c r="G272" s="3">
        <v>73</v>
      </c>
    </row>
    <row r="273" spans="1:7" x14ac:dyDescent="0.45">
      <c r="A273" s="3" t="s">
        <v>42</v>
      </c>
      <c r="B273" s="3" t="s">
        <v>9</v>
      </c>
      <c r="C273" s="3" t="s">
        <v>41</v>
      </c>
      <c r="D273" s="8">
        <v>44676</v>
      </c>
      <c r="E273" s="11" t="s">
        <v>57</v>
      </c>
      <c r="F273" s="5">
        <v>3192</v>
      </c>
      <c r="G273" s="3">
        <v>175</v>
      </c>
    </row>
    <row r="274" spans="1:7" x14ac:dyDescent="0.45">
      <c r="A274" s="3" t="s">
        <v>22</v>
      </c>
      <c r="B274" s="3" t="s">
        <v>23</v>
      </c>
      <c r="C274" s="3" t="s">
        <v>41</v>
      </c>
      <c r="D274" s="8">
        <v>44693</v>
      </c>
      <c r="E274" s="11" t="s">
        <v>58</v>
      </c>
      <c r="F274" s="5">
        <v>4214</v>
      </c>
      <c r="G274" s="3">
        <v>35</v>
      </c>
    </row>
    <row r="275" spans="1:7" x14ac:dyDescent="0.45">
      <c r="A275" s="3" t="s">
        <v>48</v>
      </c>
      <c r="B275" s="3" t="s">
        <v>9</v>
      </c>
      <c r="C275" s="3" t="s">
        <v>41</v>
      </c>
      <c r="D275" s="8">
        <v>44694</v>
      </c>
      <c r="E275" s="11" t="s">
        <v>58</v>
      </c>
      <c r="F275" s="5">
        <v>1456</v>
      </c>
      <c r="G275" s="3">
        <v>91</v>
      </c>
    </row>
    <row r="276" spans="1:7" x14ac:dyDescent="0.45">
      <c r="A276" s="3" t="s">
        <v>28</v>
      </c>
      <c r="B276" s="3" t="s">
        <v>1</v>
      </c>
      <c r="C276" s="3" t="s">
        <v>41</v>
      </c>
      <c r="D276" s="8">
        <v>44697</v>
      </c>
      <c r="E276" s="11" t="s">
        <v>58</v>
      </c>
      <c r="F276" s="5">
        <v>2506</v>
      </c>
      <c r="G276" s="3">
        <v>100</v>
      </c>
    </row>
    <row r="277" spans="1:7" x14ac:dyDescent="0.45">
      <c r="A277" s="3" t="s">
        <v>34</v>
      </c>
      <c r="B277" s="3" t="s">
        <v>1</v>
      </c>
      <c r="C277" s="3" t="s">
        <v>41</v>
      </c>
      <c r="D277" s="8">
        <v>44698</v>
      </c>
      <c r="E277" s="11" t="s">
        <v>58</v>
      </c>
      <c r="F277" s="5">
        <v>8309</v>
      </c>
      <c r="G277" s="3">
        <v>166</v>
      </c>
    </row>
    <row r="278" spans="1:7" x14ac:dyDescent="0.45">
      <c r="A278" s="3" t="s">
        <v>11</v>
      </c>
      <c r="B278" s="3" t="s">
        <v>20</v>
      </c>
      <c r="C278" s="3" t="s">
        <v>41</v>
      </c>
      <c r="D278" s="8">
        <v>44700</v>
      </c>
      <c r="E278" s="11" t="s">
        <v>58</v>
      </c>
      <c r="F278" s="5">
        <v>6440</v>
      </c>
      <c r="G278" s="3">
        <v>141</v>
      </c>
    </row>
    <row r="279" spans="1:7" x14ac:dyDescent="0.45">
      <c r="A279" s="3" t="s">
        <v>28</v>
      </c>
      <c r="B279" s="3" t="s">
        <v>4</v>
      </c>
      <c r="C279" s="3" t="s">
        <v>41</v>
      </c>
      <c r="D279" s="8">
        <v>44705</v>
      </c>
      <c r="E279" s="11" t="s">
        <v>58</v>
      </c>
      <c r="F279" s="5">
        <v>3066</v>
      </c>
      <c r="G279" s="3">
        <v>96</v>
      </c>
    </row>
    <row r="280" spans="1:7" x14ac:dyDescent="0.45">
      <c r="A280" s="3" t="s">
        <v>17</v>
      </c>
      <c r="B280" s="3" t="s">
        <v>1</v>
      </c>
      <c r="C280" s="3" t="s">
        <v>41</v>
      </c>
      <c r="D280" s="8">
        <v>44706</v>
      </c>
      <c r="E280" s="11" t="s">
        <v>58</v>
      </c>
      <c r="F280" s="5">
        <v>105</v>
      </c>
      <c r="G280" s="3">
        <v>125</v>
      </c>
    </row>
    <row r="281" spans="1:7" x14ac:dyDescent="0.45">
      <c r="A281" s="3" t="s">
        <v>43</v>
      </c>
      <c r="B281" s="3" t="s">
        <v>9</v>
      </c>
      <c r="C281" s="3" t="s">
        <v>41</v>
      </c>
      <c r="D281" s="8">
        <v>44711</v>
      </c>
      <c r="E281" s="11" t="s">
        <v>58</v>
      </c>
      <c r="F281" s="5">
        <v>4879</v>
      </c>
      <c r="G281" s="3">
        <v>350</v>
      </c>
    </row>
    <row r="282" spans="1:7" x14ac:dyDescent="0.45">
      <c r="A282" s="3" t="s">
        <v>47</v>
      </c>
      <c r="B282" s="3" t="s">
        <v>20</v>
      </c>
      <c r="C282" s="3" t="s">
        <v>41</v>
      </c>
      <c r="D282" s="8">
        <v>44712</v>
      </c>
      <c r="E282" s="11" t="s">
        <v>58</v>
      </c>
      <c r="F282" s="5">
        <v>10143</v>
      </c>
      <c r="G282" s="3">
        <v>24</v>
      </c>
    </row>
    <row r="283" spans="1:7" x14ac:dyDescent="0.45">
      <c r="A283" s="3" t="s">
        <v>3</v>
      </c>
      <c r="B283" s="3" t="s">
        <v>1</v>
      </c>
      <c r="C283" s="3" t="s">
        <v>41</v>
      </c>
      <c r="D283" s="8">
        <v>44718</v>
      </c>
      <c r="E283" s="11" t="s">
        <v>59</v>
      </c>
      <c r="F283" s="5">
        <v>10689</v>
      </c>
      <c r="G283" s="3">
        <v>204</v>
      </c>
    </row>
    <row r="284" spans="1:7" x14ac:dyDescent="0.45">
      <c r="A284" s="3" t="s">
        <v>3</v>
      </c>
      <c r="B284" s="3" t="s">
        <v>4</v>
      </c>
      <c r="C284" s="3" t="s">
        <v>41</v>
      </c>
      <c r="D284" s="8">
        <v>44726</v>
      </c>
      <c r="E284" s="11" t="s">
        <v>59</v>
      </c>
      <c r="F284" s="5">
        <v>6426</v>
      </c>
      <c r="G284" s="3">
        <v>390</v>
      </c>
    </row>
    <row r="285" spans="1:7" x14ac:dyDescent="0.45">
      <c r="A285" s="3" t="s">
        <v>30</v>
      </c>
      <c r="B285" s="3" t="s">
        <v>9</v>
      </c>
      <c r="C285" s="3" t="s">
        <v>41</v>
      </c>
      <c r="D285" s="8">
        <v>44736</v>
      </c>
      <c r="E285" s="11" t="s">
        <v>59</v>
      </c>
      <c r="F285" s="5">
        <v>4466</v>
      </c>
      <c r="G285" s="3">
        <v>74</v>
      </c>
    </row>
    <row r="286" spans="1:7" x14ac:dyDescent="0.45">
      <c r="A286" s="3" t="s">
        <v>3</v>
      </c>
      <c r="B286" s="3" t="s">
        <v>23</v>
      </c>
      <c r="C286" s="3" t="s">
        <v>41</v>
      </c>
      <c r="D286" s="8">
        <v>44739</v>
      </c>
      <c r="E286" s="11" t="s">
        <v>59</v>
      </c>
      <c r="F286" s="5">
        <v>3213</v>
      </c>
      <c r="G286" s="3">
        <v>72</v>
      </c>
    </row>
    <row r="287" spans="1:7" x14ac:dyDescent="0.45">
      <c r="A287" s="3" t="s">
        <v>25</v>
      </c>
      <c r="B287" s="3" t="s">
        <v>1</v>
      </c>
      <c r="C287" s="3" t="s">
        <v>41</v>
      </c>
      <c r="D287" s="8">
        <v>44742</v>
      </c>
      <c r="E287" s="11" t="s">
        <v>59</v>
      </c>
      <c r="F287" s="5">
        <v>6839</v>
      </c>
      <c r="G287" s="3">
        <v>133</v>
      </c>
    </row>
    <row r="288" spans="1:7" x14ac:dyDescent="0.45">
      <c r="A288" s="3" t="s">
        <v>37</v>
      </c>
      <c r="B288" s="3" t="s">
        <v>20</v>
      </c>
      <c r="C288" s="3" t="s">
        <v>41</v>
      </c>
      <c r="D288" s="8">
        <v>44742</v>
      </c>
      <c r="E288" s="11" t="s">
        <v>59</v>
      </c>
      <c r="F288" s="5">
        <v>11718</v>
      </c>
      <c r="G288" s="3">
        <v>84</v>
      </c>
    </row>
    <row r="289" spans="1:7" x14ac:dyDescent="0.45">
      <c r="A289" s="3" t="s">
        <v>25</v>
      </c>
      <c r="B289" s="3" t="s">
        <v>4</v>
      </c>
      <c r="C289" s="3" t="s">
        <v>41</v>
      </c>
      <c r="D289" s="8">
        <v>44748</v>
      </c>
      <c r="E289" s="11" t="s">
        <v>60</v>
      </c>
      <c r="F289" s="5">
        <v>6090</v>
      </c>
      <c r="G289" s="3">
        <v>149</v>
      </c>
    </row>
    <row r="290" spans="1:7" x14ac:dyDescent="0.45">
      <c r="A290" s="3" t="s">
        <v>8</v>
      </c>
      <c r="B290" s="3" t="s">
        <v>1</v>
      </c>
      <c r="C290" s="3" t="s">
        <v>41</v>
      </c>
      <c r="D290" s="8">
        <v>44748</v>
      </c>
      <c r="E290" s="11" t="s">
        <v>60</v>
      </c>
      <c r="F290" s="5">
        <v>9744</v>
      </c>
      <c r="G290" s="3">
        <v>157</v>
      </c>
    </row>
    <row r="291" spans="1:7" x14ac:dyDescent="0.45">
      <c r="A291" s="3" t="s">
        <v>25</v>
      </c>
      <c r="B291" s="3" t="s">
        <v>9</v>
      </c>
      <c r="C291" s="3" t="s">
        <v>41</v>
      </c>
      <c r="D291" s="8">
        <v>44750</v>
      </c>
      <c r="E291" s="11" t="s">
        <v>60</v>
      </c>
      <c r="F291" s="5">
        <v>7294</v>
      </c>
      <c r="G291" s="3">
        <v>128</v>
      </c>
    </row>
    <row r="292" spans="1:7" x14ac:dyDescent="0.45">
      <c r="A292" s="3" t="s">
        <v>32</v>
      </c>
      <c r="B292" s="3" t="s">
        <v>9</v>
      </c>
      <c r="C292" s="3" t="s">
        <v>41</v>
      </c>
      <c r="D292" s="8">
        <v>44755</v>
      </c>
      <c r="E292" s="11" t="s">
        <v>60</v>
      </c>
      <c r="F292" s="5">
        <v>2912</v>
      </c>
      <c r="G292" s="3">
        <v>75</v>
      </c>
    </row>
    <row r="293" spans="1:7" x14ac:dyDescent="0.45">
      <c r="A293" s="3" t="s">
        <v>18</v>
      </c>
      <c r="B293" s="3" t="s">
        <v>4</v>
      </c>
      <c r="C293" s="3" t="s">
        <v>41</v>
      </c>
      <c r="D293" s="8">
        <v>44769</v>
      </c>
      <c r="E293" s="11" t="s">
        <v>60</v>
      </c>
      <c r="F293" s="5">
        <v>3395</v>
      </c>
      <c r="G293" s="3">
        <v>99</v>
      </c>
    </row>
    <row r="294" spans="1:7" x14ac:dyDescent="0.45">
      <c r="A294" s="3" t="s">
        <v>13</v>
      </c>
      <c r="B294" s="3" t="s">
        <v>23</v>
      </c>
      <c r="C294" s="3" t="s">
        <v>41</v>
      </c>
      <c r="D294" s="8">
        <v>44770</v>
      </c>
      <c r="E294" s="11" t="s">
        <v>60</v>
      </c>
      <c r="F294" s="5">
        <v>1309</v>
      </c>
      <c r="G294" s="3">
        <v>30</v>
      </c>
    </row>
    <row r="295" spans="1:7" x14ac:dyDescent="0.45">
      <c r="A295" s="3" t="s">
        <v>48</v>
      </c>
      <c r="B295" s="3" t="s">
        <v>1</v>
      </c>
      <c r="C295" s="3" t="s">
        <v>41</v>
      </c>
      <c r="D295" s="8">
        <v>44770</v>
      </c>
      <c r="E295" s="11" t="s">
        <v>60</v>
      </c>
      <c r="F295" s="5">
        <v>16114</v>
      </c>
      <c r="G295" s="3">
        <v>96</v>
      </c>
    </row>
    <row r="296" spans="1:7" x14ac:dyDescent="0.45">
      <c r="A296" s="3" t="s">
        <v>22</v>
      </c>
      <c r="B296" s="3" t="s">
        <v>9</v>
      </c>
      <c r="C296" s="3" t="s">
        <v>41</v>
      </c>
      <c r="D296" s="8">
        <v>44774</v>
      </c>
      <c r="E296" s="11" t="s">
        <v>61</v>
      </c>
      <c r="F296" s="5">
        <v>7882</v>
      </c>
      <c r="G296" s="3">
        <v>125</v>
      </c>
    </row>
    <row r="297" spans="1:7" x14ac:dyDescent="0.45">
      <c r="A297" s="3" t="s">
        <v>35</v>
      </c>
      <c r="B297" s="3" t="s">
        <v>23</v>
      </c>
      <c r="C297" s="3" t="s">
        <v>41</v>
      </c>
      <c r="D297" s="8">
        <v>44785</v>
      </c>
      <c r="E297" s="11" t="s">
        <v>61</v>
      </c>
      <c r="F297" s="5">
        <v>6055</v>
      </c>
      <c r="G297" s="3">
        <v>73</v>
      </c>
    </row>
    <row r="298" spans="1:7" x14ac:dyDescent="0.45">
      <c r="A298" s="3" t="s">
        <v>6</v>
      </c>
      <c r="B298" s="3" t="s">
        <v>9</v>
      </c>
      <c r="C298" s="3" t="s">
        <v>41</v>
      </c>
      <c r="D298" s="8">
        <v>44790</v>
      </c>
      <c r="E298" s="11" t="s">
        <v>61</v>
      </c>
      <c r="F298" s="5">
        <v>910</v>
      </c>
      <c r="G298" s="3">
        <v>117</v>
      </c>
    </row>
    <row r="299" spans="1:7" x14ac:dyDescent="0.45">
      <c r="A299" s="3" t="s">
        <v>47</v>
      </c>
      <c r="B299" s="3" t="s">
        <v>23</v>
      </c>
      <c r="C299" s="3" t="s">
        <v>41</v>
      </c>
      <c r="D299" s="8">
        <v>44795</v>
      </c>
      <c r="E299" s="11" t="s">
        <v>61</v>
      </c>
      <c r="F299" s="5">
        <v>7602</v>
      </c>
      <c r="G299" s="3">
        <v>102</v>
      </c>
    </row>
    <row r="300" spans="1:7" x14ac:dyDescent="0.45">
      <c r="A300" s="3" t="s">
        <v>0</v>
      </c>
      <c r="B300" s="3" t="s">
        <v>4</v>
      </c>
      <c r="C300" s="3" t="s">
        <v>41</v>
      </c>
      <c r="D300" s="8">
        <v>44803</v>
      </c>
      <c r="E300" s="11" t="s">
        <v>61</v>
      </c>
      <c r="F300" s="5">
        <v>10122</v>
      </c>
      <c r="G300" s="3">
        <v>100</v>
      </c>
    </row>
    <row r="301" spans="1:7" x14ac:dyDescent="0.45">
      <c r="A301" s="3" t="s">
        <v>17</v>
      </c>
      <c r="B301" s="3" t="s">
        <v>9</v>
      </c>
      <c r="C301" s="3" t="s">
        <v>50</v>
      </c>
      <c r="D301" s="8">
        <v>44565</v>
      </c>
      <c r="E301" s="11" t="s">
        <v>54</v>
      </c>
      <c r="F301" s="5">
        <v>12516</v>
      </c>
      <c r="G301" s="3">
        <v>212</v>
      </c>
    </row>
    <row r="302" spans="1:7" x14ac:dyDescent="0.45">
      <c r="A302" s="3" t="s">
        <v>37</v>
      </c>
      <c r="B302" s="3" t="s">
        <v>9</v>
      </c>
      <c r="C302" s="3" t="s">
        <v>50</v>
      </c>
      <c r="D302" s="8">
        <v>44572</v>
      </c>
      <c r="E302" s="11" t="s">
        <v>54</v>
      </c>
      <c r="F302" s="5">
        <v>13846</v>
      </c>
      <c r="G302" s="3">
        <v>421</v>
      </c>
    </row>
    <row r="303" spans="1:7" x14ac:dyDescent="0.45">
      <c r="A303" s="3" t="s">
        <v>28</v>
      </c>
      <c r="B303" s="3" t="s">
        <v>23</v>
      </c>
      <c r="C303" s="3" t="s">
        <v>50</v>
      </c>
      <c r="D303" s="8">
        <v>44572</v>
      </c>
      <c r="E303" s="11" t="s">
        <v>54</v>
      </c>
      <c r="F303" s="5">
        <v>13447</v>
      </c>
      <c r="G303" s="3">
        <v>95</v>
      </c>
    </row>
    <row r="304" spans="1:7" x14ac:dyDescent="0.45">
      <c r="A304" s="3" t="s">
        <v>27</v>
      </c>
      <c r="B304" s="3" t="s">
        <v>9</v>
      </c>
      <c r="C304" s="3" t="s">
        <v>50</v>
      </c>
      <c r="D304" s="8">
        <v>44574</v>
      </c>
      <c r="E304" s="11" t="s">
        <v>54</v>
      </c>
      <c r="F304" s="5">
        <v>5810</v>
      </c>
      <c r="G304" s="3">
        <v>101</v>
      </c>
    </row>
    <row r="305" spans="1:7" x14ac:dyDescent="0.45">
      <c r="A305" s="3" t="s">
        <v>37</v>
      </c>
      <c r="B305" s="3" t="s">
        <v>1</v>
      </c>
      <c r="C305" s="3" t="s">
        <v>50</v>
      </c>
      <c r="D305" s="8">
        <v>44578</v>
      </c>
      <c r="E305" s="11" t="s">
        <v>54</v>
      </c>
      <c r="F305" s="5">
        <v>2275</v>
      </c>
      <c r="G305" s="3">
        <v>275</v>
      </c>
    </row>
    <row r="306" spans="1:7" x14ac:dyDescent="0.45">
      <c r="A306" s="3" t="s">
        <v>40</v>
      </c>
      <c r="B306" s="3" t="s">
        <v>9</v>
      </c>
      <c r="C306" s="3" t="s">
        <v>50</v>
      </c>
      <c r="D306" s="8">
        <v>44586</v>
      </c>
      <c r="E306" s="11" t="s">
        <v>54</v>
      </c>
      <c r="F306" s="5">
        <v>2961</v>
      </c>
      <c r="G306" s="3">
        <v>154</v>
      </c>
    </row>
    <row r="307" spans="1:7" x14ac:dyDescent="0.45">
      <c r="A307" s="3" t="s">
        <v>27</v>
      </c>
      <c r="B307" s="3" t="s">
        <v>20</v>
      </c>
      <c r="C307" s="3" t="s">
        <v>50</v>
      </c>
      <c r="D307" s="8">
        <v>44587</v>
      </c>
      <c r="E307" s="11" t="s">
        <v>54</v>
      </c>
      <c r="F307" s="5">
        <v>8470</v>
      </c>
      <c r="G307" s="3">
        <v>9</v>
      </c>
    </row>
    <row r="308" spans="1:7" x14ac:dyDescent="0.45">
      <c r="A308" s="3" t="s">
        <v>6</v>
      </c>
      <c r="B308" s="3" t="s">
        <v>23</v>
      </c>
      <c r="C308" s="3" t="s">
        <v>50</v>
      </c>
      <c r="D308" s="8">
        <v>44589</v>
      </c>
      <c r="E308" s="11" t="s">
        <v>54</v>
      </c>
      <c r="F308" s="5">
        <v>1505</v>
      </c>
      <c r="G308" s="3">
        <v>47</v>
      </c>
    </row>
    <row r="309" spans="1:7" x14ac:dyDescent="0.45">
      <c r="A309" s="3" t="s">
        <v>19</v>
      </c>
      <c r="B309" s="3" t="s">
        <v>23</v>
      </c>
      <c r="C309" s="3" t="s">
        <v>50</v>
      </c>
      <c r="D309" s="8">
        <v>44595</v>
      </c>
      <c r="E309" s="11" t="s">
        <v>55</v>
      </c>
      <c r="F309" s="5">
        <v>10969</v>
      </c>
      <c r="G309" s="3">
        <v>170</v>
      </c>
    </row>
    <row r="310" spans="1:7" x14ac:dyDescent="0.45">
      <c r="A310" s="3" t="s">
        <v>25</v>
      </c>
      <c r="B310" s="3" t="s">
        <v>1</v>
      </c>
      <c r="C310" s="3" t="s">
        <v>50</v>
      </c>
      <c r="D310" s="8">
        <v>44599</v>
      </c>
      <c r="E310" s="11" t="s">
        <v>55</v>
      </c>
      <c r="F310" s="5">
        <v>4753</v>
      </c>
      <c r="G310" s="3">
        <v>389</v>
      </c>
    </row>
    <row r="311" spans="1:7" x14ac:dyDescent="0.45">
      <c r="A311" s="3" t="s">
        <v>30</v>
      </c>
      <c r="B311" s="3" t="s">
        <v>15</v>
      </c>
      <c r="C311" s="3" t="s">
        <v>50</v>
      </c>
      <c r="D311" s="8">
        <v>44614</v>
      </c>
      <c r="E311" s="11" t="s">
        <v>55</v>
      </c>
      <c r="F311" s="5">
        <v>5313</v>
      </c>
      <c r="G311" s="3">
        <v>215</v>
      </c>
    </row>
    <row r="312" spans="1:7" x14ac:dyDescent="0.45">
      <c r="A312" s="3" t="s">
        <v>8</v>
      </c>
      <c r="B312" s="3" t="s">
        <v>1</v>
      </c>
      <c r="C312" s="3" t="s">
        <v>50</v>
      </c>
      <c r="D312" s="8">
        <v>44631</v>
      </c>
      <c r="E312" s="11" t="s">
        <v>56</v>
      </c>
      <c r="F312" s="5">
        <v>721</v>
      </c>
      <c r="G312" s="3">
        <v>251</v>
      </c>
    </row>
    <row r="313" spans="1:7" x14ac:dyDescent="0.45">
      <c r="A313" s="3" t="s">
        <v>13</v>
      </c>
      <c r="B313" s="3" t="s">
        <v>4</v>
      </c>
      <c r="C313" s="3" t="s">
        <v>50</v>
      </c>
      <c r="D313" s="8">
        <v>44638</v>
      </c>
      <c r="E313" s="11" t="s">
        <v>56</v>
      </c>
      <c r="F313" s="5">
        <v>2191</v>
      </c>
      <c r="G313" s="3">
        <v>524</v>
      </c>
    </row>
    <row r="314" spans="1:7" x14ac:dyDescent="0.45">
      <c r="A314" s="3" t="s">
        <v>49</v>
      </c>
      <c r="B314" s="3" t="s">
        <v>23</v>
      </c>
      <c r="C314" s="3" t="s">
        <v>50</v>
      </c>
      <c r="D314" s="8">
        <v>44641</v>
      </c>
      <c r="E314" s="11" t="s">
        <v>56</v>
      </c>
      <c r="F314" s="5">
        <v>7462</v>
      </c>
      <c r="G314" s="3">
        <v>371</v>
      </c>
    </row>
    <row r="315" spans="1:7" x14ac:dyDescent="0.45">
      <c r="A315" s="3" t="s">
        <v>3</v>
      </c>
      <c r="B315" s="3" t="s">
        <v>15</v>
      </c>
      <c r="C315" s="3" t="s">
        <v>50</v>
      </c>
      <c r="D315" s="8">
        <v>44642</v>
      </c>
      <c r="E315" s="11" t="s">
        <v>56</v>
      </c>
      <c r="F315" s="5">
        <v>9660</v>
      </c>
      <c r="G315" s="3">
        <v>24</v>
      </c>
    </row>
    <row r="316" spans="1:7" x14ac:dyDescent="0.45">
      <c r="A316" s="3" t="s">
        <v>3</v>
      </c>
      <c r="B316" s="3" t="s">
        <v>1</v>
      </c>
      <c r="C316" s="3" t="s">
        <v>50</v>
      </c>
      <c r="D316" s="8">
        <v>44644</v>
      </c>
      <c r="E316" s="11" t="s">
        <v>56</v>
      </c>
      <c r="F316" s="5">
        <v>2443</v>
      </c>
      <c r="G316" s="3">
        <v>20</v>
      </c>
    </row>
    <row r="317" spans="1:7" x14ac:dyDescent="0.45">
      <c r="A317" s="3" t="s">
        <v>30</v>
      </c>
      <c r="B317" s="3" t="s">
        <v>1</v>
      </c>
      <c r="C317" s="3" t="s">
        <v>50</v>
      </c>
      <c r="D317" s="8">
        <v>44655</v>
      </c>
      <c r="E317" s="11" t="s">
        <v>57</v>
      </c>
      <c r="F317" s="5">
        <v>14028</v>
      </c>
      <c r="G317" s="3">
        <v>351</v>
      </c>
    </row>
    <row r="318" spans="1:7" x14ac:dyDescent="0.45">
      <c r="A318" s="3" t="s">
        <v>25</v>
      </c>
      <c r="B318" s="3" t="s">
        <v>15</v>
      </c>
      <c r="C318" s="3" t="s">
        <v>50</v>
      </c>
      <c r="D318" s="8">
        <v>44656</v>
      </c>
      <c r="E318" s="11" t="s">
        <v>57</v>
      </c>
      <c r="F318" s="5">
        <v>5012</v>
      </c>
      <c r="G318" s="3">
        <v>189</v>
      </c>
    </row>
    <row r="319" spans="1:7" x14ac:dyDescent="0.45">
      <c r="A319" s="3" t="s">
        <v>40</v>
      </c>
      <c r="B319" s="3" t="s">
        <v>15</v>
      </c>
      <c r="C319" s="3" t="s">
        <v>50</v>
      </c>
      <c r="D319" s="8">
        <v>44673</v>
      </c>
      <c r="E319" s="11" t="s">
        <v>57</v>
      </c>
      <c r="F319" s="5">
        <v>3836</v>
      </c>
      <c r="G319" s="3">
        <v>59</v>
      </c>
    </row>
    <row r="320" spans="1:7" x14ac:dyDescent="0.45">
      <c r="A320" s="3" t="s">
        <v>11</v>
      </c>
      <c r="B320" s="3" t="s">
        <v>15</v>
      </c>
      <c r="C320" s="3" t="s">
        <v>50</v>
      </c>
      <c r="D320" s="8">
        <v>44676</v>
      </c>
      <c r="E320" s="11" t="s">
        <v>57</v>
      </c>
      <c r="F320" s="5">
        <v>11823</v>
      </c>
      <c r="G320" s="3">
        <v>47</v>
      </c>
    </row>
    <row r="321" spans="1:7" x14ac:dyDescent="0.45">
      <c r="A321" s="3" t="s">
        <v>34</v>
      </c>
      <c r="B321" s="3" t="s">
        <v>1</v>
      </c>
      <c r="C321" s="3" t="s">
        <v>50</v>
      </c>
      <c r="D321" s="8">
        <v>44680</v>
      </c>
      <c r="E321" s="11" t="s">
        <v>57</v>
      </c>
      <c r="F321" s="5">
        <v>3038</v>
      </c>
      <c r="G321" s="3">
        <v>135</v>
      </c>
    </row>
    <row r="322" spans="1:7" x14ac:dyDescent="0.45">
      <c r="A322" s="3" t="s">
        <v>3</v>
      </c>
      <c r="B322" s="3" t="s">
        <v>9</v>
      </c>
      <c r="C322" s="3" t="s">
        <v>50</v>
      </c>
      <c r="D322" s="8">
        <v>44692</v>
      </c>
      <c r="E322" s="11" t="s">
        <v>58</v>
      </c>
      <c r="F322" s="5">
        <v>13258</v>
      </c>
      <c r="G322" s="3">
        <v>32</v>
      </c>
    </row>
    <row r="323" spans="1:7" x14ac:dyDescent="0.45">
      <c r="A323" s="3" t="s">
        <v>6</v>
      </c>
      <c r="B323" s="3" t="s">
        <v>1</v>
      </c>
      <c r="C323" s="3" t="s">
        <v>50</v>
      </c>
      <c r="D323" s="8">
        <v>44697</v>
      </c>
      <c r="E323" s="11" t="s">
        <v>58</v>
      </c>
      <c r="F323" s="5">
        <v>9023</v>
      </c>
      <c r="G323" s="3">
        <v>409</v>
      </c>
    </row>
    <row r="324" spans="1:7" x14ac:dyDescent="0.45">
      <c r="A324" s="3" t="s">
        <v>0</v>
      </c>
      <c r="B324" s="3" t="s">
        <v>1</v>
      </c>
      <c r="C324" s="3" t="s">
        <v>50</v>
      </c>
      <c r="D324" s="8">
        <v>44697</v>
      </c>
      <c r="E324" s="11" t="s">
        <v>58</v>
      </c>
      <c r="F324" s="5">
        <v>2485</v>
      </c>
      <c r="G324" s="3">
        <v>97</v>
      </c>
    </row>
    <row r="325" spans="1:7" x14ac:dyDescent="0.45">
      <c r="A325" s="3" t="s">
        <v>43</v>
      </c>
      <c r="B325" s="3" t="s">
        <v>23</v>
      </c>
      <c r="C325" s="3" t="s">
        <v>50</v>
      </c>
      <c r="D325" s="8">
        <v>44707</v>
      </c>
      <c r="E325" s="11" t="s">
        <v>58</v>
      </c>
      <c r="F325" s="5">
        <v>3073</v>
      </c>
      <c r="G325" s="3">
        <v>302</v>
      </c>
    </row>
    <row r="326" spans="1:7" x14ac:dyDescent="0.45">
      <c r="A326" s="3" t="s">
        <v>0</v>
      </c>
      <c r="B326" s="3" t="s">
        <v>4</v>
      </c>
      <c r="C326" s="3" t="s">
        <v>50</v>
      </c>
      <c r="D326" s="8">
        <v>44718</v>
      </c>
      <c r="E326" s="11" t="s">
        <v>59</v>
      </c>
      <c r="F326" s="5">
        <v>2086</v>
      </c>
      <c r="G326" s="3">
        <v>74</v>
      </c>
    </row>
    <row r="327" spans="1:7" x14ac:dyDescent="0.45">
      <c r="A327" s="3" t="s">
        <v>48</v>
      </c>
      <c r="B327" s="3" t="s">
        <v>9</v>
      </c>
      <c r="C327" s="3" t="s">
        <v>50</v>
      </c>
      <c r="D327" s="8">
        <v>44719</v>
      </c>
      <c r="E327" s="11" t="s">
        <v>59</v>
      </c>
      <c r="F327" s="5">
        <v>3605</v>
      </c>
      <c r="G327" s="3">
        <v>68</v>
      </c>
    </row>
    <row r="328" spans="1:7" x14ac:dyDescent="0.45">
      <c r="A328" s="3" t="s">
        <v>18</v>
      </c>
      <c r="B328" s="3" t="s">
        <v>20</v>
      </c>
      <c r="C328" s="3" t="s">
        <v>50</v>
      </c>
      <c r="D328" s="8">
        <v>44721</v>
      </c>
      <c r="E328" s="11" t="s">
        <v>59</v>
      </c>
      <c r="F328" s="5">
        <v>2863</v>
      </c>
      <c r="G328" s="3">
        <v>58</v>
      </c>
    </row>
    <row r="329" spans="1:7" x14ac:dyDescent="0.45">
      <c r="A329" s="3" t="s">
        <v>27</v>
      </c>
      <c r="B329" s="3" t="s">
        <v>1</v>
      </c>
      <c r="C329" s="3" t="s">
        <v>50</v>
      </c>
      <c r="D329" s="8">
        <v>44722</v>
      </c>
      <c r="E329" s="11" t="s">
        <v>59</v>
      </c>
      <c r="F329" s="5">
        <v>252</v>
      </c>
      <c r="G329" s="3">
        <v>154</v>
      </c>
    </row>
    <row r="330" spans="1:7" x14ac:dyDescent="0.45">
      <c r="A330" s="3" t="s">
        <v>3</v>
      </c>
      <c r="B330" s="3" t="s">
        <v>4</v>
      </c>
      <c r="C330" s="3" t="s">
        <v>50</v>
      </c>
      <c r="D330" s="8">
        <v>44732</v>
      </c>
      <c r="E330" s="11" t="s">
        <v>59</v>
      </c>
      <c r="F330" s="5">
        <v>3052</v>
      </c>
      <c r="G330" s="3">
        <v>447</v>
      </c>
    </row>
    <row r="331" spans="1:7" x14ac:dyDescent="0.45">
      <c r="A331" s="3" t="s">
        <v>43</v>
      </c>
      <c r="B331" s="3" t="s">
        <v>15</v>
      </c>
      <c r="C331" s="3" t="s">
        <v>50</v>
      </c>
      <c r="D331" s="8">
        <v>44735</v>
      </c>
      <c r="E331" s="11" t="s">
        <v>59</v>
      </c>
      <c r="F331" s="5">
        <v>2912</v>
      </c>
      <c r="G331" s="3">
        <v>110</v>
      </c>
    </row>
    <row r="332" spans="1:7" x14ac:dyDescent="0.45">
      <c r="A332" s="3" t="s">
        <v>17</v>
      </c>
      <c r="B332" s="3" t="s">
        <v>15</v>
      </c>
      <c r="C332" s="3" t="s">
        <v>50</v>
      </c>
      <c r="D332" s="8">
        <v>44754</v>
      </c>
      <c r="E332" s="11" t="s">
        <v>60</v>
      </c>
      <c r="F332" s="5">
        <v>5978</v>
      </c>
      <c r="G332" s="3">
        <v>24</v>
      </c>
    </row>
    <row r="333" spans="1:7" x14ac:dyDescent="0.45">
      <c r="A333" s="3" t="s">
        <v>8</v>
      </c>
      <c r="B333" s="3" t="s">
        <v>4</v>
      </c>
      <c r="C333" s="3" t="s">
        <v>50</v>
      </c>
      <c r="D333" s="8">
        <v>44774</v>
      </c>
      <c r="E333" s="11" t="s">
        <v>61</v>
      </c>
      <c r="F333" s="5">
        <v>13727</v>
      </c>
      <c r="G333" s="3">
        <v>79</v>
      </c>
    </row>
    <row r="334" spans="1:7" x14ac:dyDescent="0.45">
      <c r="A334" s="3" t="s">
        <v>28</v>
      </c>
      <c r="B334" s="3" t="s">
        <v>15</v>
      </c>
      <c r="C334" s="3" t="s">
        <v>50</v>
      </c>
      <c r="D334" s="8">
        <v>44776</v>
      </c>
      <c r="E334" s="11" t="s">
        <v>61</v>
      </c>
      <c r="F334" s="5">
        <v>1372</v>
      </c>
      <c r="G334" s="3">
        <v>144</v>
      </c>
    </row>
    <row r="335" spans="1:7" x14ac:dyDescent="0.45">
      <c r="A335" s="3" t="s">
        <v>28</v>
      </c>
      <c r="B335" s="3" t="s">
        <v>9</v>
      </c>
      <c r="C335" s="3" t="s">
        <v>50</v>
      </c>
      <c r="D335" s="8">
        <v>44777</v>
      </c>
      <c r="E335" s="11" t="s">
        <v>61</v>
      </c>
      <c r="F335" s="5">
        <v>3192</v>
      </c>
      <c r="G335" s="3">
        <v>109</v>
      </c>
    </row>
    <row r="336" spans="1:7" x14ac:dyDescent="0.45">
      <c r="A336" s="3" t="s">
        <v>42</v>
      </c>
      <c r="B336" s="3" t="s">
        <v>9</v>
      </c>
      <c r="C336" s="3" t="s">
        <v>50</v>
      </c>
      <c r="D336" s="8">
        <v>44782</v>
      </c>
      <c r="E336" s="11" t="s">
        <v>61</v>
      </c>
      <c r="F336" s="5">
        <v>329</v>
      </c>
      <c r="G336" s="3">
        <v>109</v>
      </c>
    </row>
    <row r="337" spans="1:7" x14ac:dyDescent="0.45">
      <c r="A337" s="3" t="s">
        <v>37</v>
      </c>
      <c r="B337" s="3" t="s">
        <v>20</v>
      </c>
      <c r="C337" s="3" t="s">
        <v>50</v>
      </c>
      <c r="D337" s="8">
        <v>44784</v>
      </c>
      <c r="E337" s="11" t="s">
        <v>61</v>
      </c>
      <c r="F337" s="5">
        <v>17465</v>
      </c>
      <c r="G337" s="3">
        <v>271</v>
      </c>
    </row>
    <row r="338" spans="1:7" x14ac:dyDescent="0.45">
      <c r="A338" s="3" t="s">
        <v>11</v>
      </c>
      <c r="B338" s="3" t="s">
        <v>20</v>
      </c>
      <c r="C338" s="3" t="s">
        <v>50</v>
      </c>
      <c r="D338" s="8">
        <v>44785</v>
      </c>
      <c r="E338" s="11" t="s">
        <v>61</v>
      </c>
      <c r="F338" s="5">
        <v>8001</v>
      </c>
      <c r="G338" s="3">
        <v>120</v>
      </c>
    </row>
    <row r="339" spans="1:7" x14ac:dyDescent="0.45">
      <c r="A339" s="3" t="s">
        <v>19</v>
      </c>
      <c r="B339" s="3" t="s">
        <v>4</v>
      </c>
      <c r="C339" s="3" t="s">
        <v>50</v>
      </c>
      <c r="D339" s="8">
        <v>44791</v>
      </c>
      <c r="E339" s="11" t="s">
        <v>61</v>
      </c>
      <c r="F339" s="5">
        <v>6454</v>
      </c>
      <c r="G339" s="3">
        <v>141</v>
      </c>
    </row>
    <row r="340" spans="1:7" x14ac:dyDescent="0.45">
      <c r="A340" s="3" t="s">
        <v>18</v>
      </c>
      <c r="B340" s="3" t="s">
        <v>9</v>
      </c>
      <c r="C340" s="3" t="s">
        <v>50</v>
      </c>
      <c r="D340" s="8">
        <v>44795</v>
      </c>
      <c r="E340" s="11" t="s">
        <v>61</v>
      </c>
      <c r="F340" s="5">
        <v>2786</v>
      </c>
      <c r="G340" s="3">
        <v>51</v>
      </c>
    </row>
    <row r="341" spans="1:7" x14ac:dyDescent="0.45">
      <c r="A341" s="3" t="s">
        <v>47</v>
      </c>
      <c r="B341" s="3" t="s">
        <v>20</v>
      </c>
      <c r="C341" s="3" t="s">
        <v>50</v>
      </c>
      <c r="D341" s="8">
        <v>44795</v>
      </c>
      <c r="E341" s="11" t="s">
        <v>61</v>
      </c>
      <c r="F341" s="5">
        <v>5621</v>
      </c>
      <c r="G341" s="3">
        <v>140</v>
      </c>
    </row>
    <row r="342" spans="1:7" x14ac:dyDescent="0.45">
      <c r="A342" s="3" t="s">
        <v>42</v>
      </c>
      <c r="B342" s="3" t="s">
        <v>23</v>
      </c>
      <c r="C342" s="3" t="s">
        <v>51</v>
      </c>
      <c r="D342" s="8">
        <v>44564</v>
      </c>
      <c r="E342" s="11" t="s">
        <v>54</v>
      </c>
      <c r="F342" s="5">
        <v>7154</v>
      </c>
      <c r="G342" s="3">
        <v>348</v>
      </c>
    </row>
    <row r="343" spans="1:7" x14ac:dyDescent="0.45">
      <c r="A343" s="3" t="s">
        <v>19</v>
      </c>
      <c r="B343" s="3" t="s">
        <v>4</v>
      </c>
      <c r="C343" s="3" t="s">
        <v>51</v>
      </c>
      <c r="D343" s="8">
        <v>44565</v>
      </c>
      <c r="E343" s="11" t="s">
        <v>54</v>
      </c>
      <c r="F343" s="5">
        <v>6566</v>
      </c>
      <c r="G343" s="3">
        <v>99</v>
      </c>
    </row>
    <row r="344" spans="1:7" x14ac:dyDescent="0.45">
      <c r="A344" s="3" t="s">
        <v>40</v>
      </c>
      <c r="B344" s="3" t="s">
        <v>4</v>
      </c>
      <c r="C344" s="3" t="s">
        <v>51</v>
      </c>
      <c r="D344" s="8">
        <v>44574</v>
      </c>
      <c r="E344" s="11" t="s">
        <v>54</v>
      </c>
      <c r="F344" s="5">
        <v>4179</v>
      </c>
      <c r="G344" s="3">
        <v>276</v>
      </c>
    </row>
    <row r="345" spans="1:7" x14ac:dyDescent="0.45">
      <c r="A345" s="3" t="s">
        <v>49</v>
      </c>
      <c r="B345" s="3" t="s">
        <v>9</v>
      </c>
      <c r="C345" s="3" t="s">
        <v>51</v>
      </c>
      <c r="D345" s="8">
        <v>44578</v>
      </c>
      <c r="E345" s="11" t="s">
        <v>54</v>
      </c>
      <c r="F345" s="5">
        <v>8757</v>
      </c>
      <c r="G345" s="3">
        <v>162</v>
      </c>
    </row>
    <row r="346" spans="1:7" x14ac:dyDescent="0.45">
      <c r="A346" s="3" t="s">
        <v>34</v>
      </c>
      <c r="B346" s="3" t="s">
        <v>15</v>
      </c>
      <c r="C346" s="3" t="s">
        <v>51</v>
      </c>
      <c r="D346" s="8">
        <v>44588</v>
      </c>
      <c r="E346" s="11" t="s">
        <v>54</v>
      </c>
      <c r="F346" s="5">
        <v>497</v>
      </c>
      <c r="G346" s="3">
        <v>475</v>
      </c>
    </row>
    <row r="347" spans="1:7" x14ac:dyDescent="0.45">
      <c r="A347" s="3" t="s">
        <v>25</v>
      </c>
      <c r="B347" s="3" t="s">
        <v>15</v>
      </c>
      <c r="C347" s="3" t="s">
        <v>51</v>
      </c>
      <c r="D347" s="8">
        <v>44592</v>
      </c>
      <c r="E347" s="11" t="s">
        <v>54</v>
      </c>
      <c r="F347" s="5">
        <v>5334</v>
      </c>
      <c r="G347" s="3">
        <v>227</v>
      </c>
    </row>
    <row r="348" spans="1:7" x14ac:dyDescent="0.45">
      <c r="A348" s="3" t="s">
        <v>47</v>
      </c>
      <c r="B348" s="3" t="s">
        <v>15</v>
      </c>
      <c r="C348" s="3" t="s">
        <v>51</v>
      </c>
      <c r="D348" s="8">
        <v>44593</v>
      </c>
      <c r="E348" s="11" t="s">
        <v>55</v>
      </c>
      <c r="F348" s="5">
        <v>3374</v>
      </c>
      <c r="G348" s="3">
        <v>151</v>
      </c>
    </row>
    <row r="349" spans="1:7" x14ac:dyDescent="0.45">
      <c r="A349" s="3" t="s">
        <v>32</v>
      </c>
      <c r="B349" s="3" t="s">
        <v>9</v>
      </c>
      <c r="C349" s="3" t="s">
        <v>51</v>
      </c>
      <c r="D349" s="8">
        <v>44606</v>
      </c>
      <c r="E349" s="11" t="s">
        <v>55</v>
      </c>
      <c r="F349" s="5">
        <v>9114</v>
      </c>
      <c r="G349" s="3">
        <v>140</v>
      </c>
    </row>
    <row r="350" spans="1:7" x14ac:dyDescent="0.45">
      <c r="A350" s="3" t="s">
        <v>3</v>
      </c>
      <c r="B350" s="3" t="s">
        <v>20</v>
      </c>
      <c r="C350" s="3" t="s">
        <v>51</v>
      </c>
      <c r="D350" s="8">
        <v>44606</v>
      </c>
      <c r="E350" s="11" t="s">
        <v>55</v>
      </c>
      <c r="F350" s="5">
        <v>987</v>
      </c>
      <c r="G350" s="3">
        <v>21</v>
      </c>
    </row>
    <row r="351" spans="1:7" x14ac:dyDescent="0.45">
      <c r="A351" s="3" t="s">
        <v>27</v>
      </c>
      <c r="B351" s="3" t="s">
        <v>23</v>
      </c>
      <c r="C351" s="3" t="s">
        <v>51</v>
      </c>
      <c r="D351" s="8">
        <v>44615</v>
      </c>
      <c r="E351" s="11" t="s">
        <v>55</v>
      </c>
      <c r="F351" s="5">
        <v>1372</v>
      </c>
      <c r="G351" s="3">
        <v>614</v>
      </c>
    </row>
    <row r="352" spans="1:7" x14ac:dyDescent="0.45">
      <c r="A352" s="3" t="s">
        <v>17</v>
      </c>
      <c r="B352" s="3" t="s">
        <v>4</v>
      </c>
      <c r="C352" s="3" t="s">
        <v>51</v>
      </c>
      <c r="D352" s="8">
        <v>44617</v>
      </c>
      <c r="E352" s="11" t="s">
        <v>55</v>
      </c>
      <c r="F352" s="5">
        <v>1540</v>
      </c>
      <c r="G352" s="3">
        <v>100</v>
      </c>
    </row>
    <row r="353" spans="1:7" x14ac:dyDescent="0.45">
      <c r="A353" s="3" t="s">
        <v>25</v>
      </c>
      <c r="B353" s="3" t="s">
        <v>23</v>
      </c>
      <c r="C353" s="3" t="s">
        <v>51</v>
      </c>
      <c r="D353" s="8">
        <v>44622</v>
      </c>
      <c r="E353" s="11" t="s">
        <v>56</v>
      </c>
      <c r="F353" s="5">
        <v>3346</v>
      </c>
      <c r="G353" s="3">
        <v>304</v>
      </c>
    </row>
    <row r="354" spans="1:7" x14ac:dyDescent="0.45">
      <c r="A354" s="3" t="s">
        <v>17</v>
      </c>
      <c r="B354" s="3" t="s">
        <v>1</v>
      </c>
      <c r="C354" s="3" t="s">
        <v>51</v>
      </c>
      <c r="D354" s="8">
        <v>44624</v>
      </c>
      <c r="E354" s="11" t="s">
        <v>56</v>
      </c>
      <c r="F354" s="5">
        <v>2681</v>
      </c>
      <c r="G354" s="3">
        <v>149</v>
      </c>
    </row>
    <row r="355" spans="1:7" x14ac:dyDescent="0.45">
      <c r="A355" s="3" t="s">
        <v>43</v>
      </c>
      <c r="B355" s="3" t="s">
        <v>4</v>
      </c>
      <c r="C355" s="3" t="s">
        <v>51</v>
      </c>
      <c r="D355" s="8">
        <v>44636</v>
      </c>
      <c r="E355" s="11" t="s">
        <v>56</v>
      </c>
      <c r="F355" s="5">
        <v>476</v>
      </c>
      <c r="G355" s="3">
        <v>125</v>
      </c>
    </row>
    <row r="356" spans="1:7" x14ac:dyDescent="0.45">
      <c r="A356" s="3" t="s">
        <v>27</v>
      </c>
      <c r="B356" s="3" t="s">
        <v>4</v>
      </c>
      <c r="C356" s="3" t="s">
        <v>51</v>
      </c>
      <c r="D356" s="8">
        <v>44636</v>
      </c>
      <c r="E356" s="11" t="s">
        <v>56</v>
      </c>
      <c r="F356" s="5">
        <v>4361</v>
      </c>
      <c r="G356" s="3">
        <v>81</v>
      </c>
    </row>
    <row r="357" spans="1:7" x14ac:dyDescent="0.45">
      <c r="A357" s="3" t="s">
        <v>19</v>
      </c>
      <c r="B357" s="3" t="s">
        <v>20</v>
      </c>
      <c r="C357" s="3" t="s">
        <v>51</v>
      </c>
      <c r="D357" s="8">
        <v>44649</v>
      </c>
      <c r="E357" s="11" t="s">
        <v>56</v>
      </c>
      <c r="F357" s="5">
        <v>3318</v>
      </c>
      <c r="G357" s="3">
        <v>299</v>
      </c>
    </row>
    <row r="358" spans="1:7" x14ac:dyDescent="0.45">
      <c r="A358" s="3" t="s">
        <v>40</v>
      </c>
      <c r="B358" s="3" t="s">
        <v>9</v>
      </c>
      <c r="C358" s="3" t="s">
        <v>51</v>
      </c>
      <c r="D358" s="8">
        <v>44665</v>
      </c>
      <c r="E358" s="11" t="s">
        <v>57</v>
      </c>
      <c r="F358" s="5">
        <v>2030</v>
      </c>
      <c r="G358" s="3">
        <v>11</v>
      </c>
    </row>
    <row r="359" spans="1:7" x14ac:dyDescent="0.45">
      <c r="A359" s="3" t="s">
        <v>34</v>
      </c>
      <c r="B359" s="3" t="s">
        <v>1</v>
      </c>
      <c r="C359" s="3" t="s">
        <v>51</v>
      </c>
      <c r="D359" s="8">
        <v>44666</v>
      </c>
      <c r="E359" s="11" t="s">
        <v>57</v>
      </c>
      <c r="F359" s="5">
        <v>14938</v>
      </c>
      <c r="G359" s="3">
        <v>433</v>
      </c>
    </row>
    <row r="360" spans="1:7" x14ac:dyDescent="0.45">
      <c r="A360" s="3" t="s">
        <v>47</v>
      </c>
      <c r="B360" s="3" t="s">
        <v>1</v>
      </c>
      <c r="C360" s="3" t="s">
        <v>51</v>
      </c>
      <c r="D360" s="8">
        <v>44666</v>
      </c>
      <c r="E360" s="11" t="s">
        <v>57</v>
      </c>
      <c r="F360" s="5">
        <v>161</v>
      </c>
      <c r="G360" s="3">
        <v>145</v>
      </c>
    </row>
    <row r="361" spans="1:7" x14ac:dyDescent="0.45">
      <c r="A361" s="3" t="s">
        <v>48</v>
      </c>
      <c r="B361" s="3" t="s">
        <v>20</v>
      </c>
      <c r="C361" s="3" t="s">
        <v>51</v>
      </c>
      <c r="D361" s="8">
        <v>44666</v>
      </c>
      <c r="E361" s="11" t="s">
        <v>57</v>
      </c>
      <c r="F361" s="5">
        <v>16982</v>
      </c>
      <c r="G361" s="3">
        <v>76</v>
      </c>
    </row>
    <row r="362" spans="1:7" x14ac:dyDescent="0.45">
      <c r="A362" s="3" t="s">
        <v>44</v>
      </c>
      <c r="B362" s="3" t="s">
        <v>9</v>
      </c>
      <c r="C362" s="3" t="s">
        <v>51</v>
      </c>
      <c r="D362" s="8">
        <v>44683</v>
      </c>
      <c r="E362" s="11" t="s">
        <v>58</v>
      </c>
      <c r="F362" s="5">
        <v>3178</v>
      </c>
      <c r="G362" s="3">
        <v>16</v>
      </c>
    </row>
    <row r="363" spans="1:7" x14ac:dyDescent="0.45">
      <c r="A363" s="3" t="s">
        <v>42</v>
      </c>
      <c r="B363" s="3" t="s">
        <v>20</v>
      </c>
      <c r="C363" s="3" t="s">
        <v>51</v>
      </c>
      <c r="D363" s="8">
        <v>44683</v>
      </c>
      <c r="E363" s="11" t="s">
        <v>58</v>
      </c>
      <c r="F363" s="5">
        <v>8393</v>
      </c>
      <c r="G363" s="3">
        <v>46</v>
      </c>
    </row>
    <row r="364" spans="1:7" x14ac:dyDescent="0.45">
      <c r="A364" s="3" t="s">
        <v>3</v>
      </c>
      <c r="B364" s="3" t="s">
        <v>9</v>
      </c>
      <c r="C364" s="3" t="s">
        <v>51</v>
      </c>
      <c r="D364" s="8">
        <v>44698</v>
      </c>
      <c r="E364" s="11" t="s">
        <v>58</v>
      </c>
      <c r="F364" s="5">
        <v>5936</v>
      </c>
      <c r="G364" s="3">
        <v>59</v>
      </c>
    </row>
    <row r="365" spans="1:7" x14ac:dyDescent="0.45">
      <c r="A365" s="3" t="s">
        <v>18</v>
      </c>
      <c r="B365" s="3" t="s">
        <v>15</v>
      </c>
      <c r="C365" s="3" t="s">
        <v>51</v>
      </c>
      <c r="D365" s="8">
        <v>44701</v>
      </c>
      <c r="E365" s="11" t="s">
        <v>58</v>
      </c>
      <c r="F365" s="5">
        <v>13083</v>
      </c>
      <c r="G365" s="3">
        <v>14</v>
      </c>
    </row>
    <row r="366" spans="1:7" x14ac:dyDescent="0.45">
      <c r="A366" s="3" t="s">
        <v>35</v>
      </c>
      <c r="B366" s="3" t="s">
        <v>1</v>
      </c>
      <c r="C366" s="3" t="s">
        <v>51</v>
      </c>
      <c r="D366" s="8">
        <v>44701</v>
      </c>
      <c r="E366" s="11" t="s">
        <v>58</v>
      </c>
      <c r="F366" s="5">
        <v>10192</v>
      </c>
      <c r="G366" s="3">
        <v>67</v>
      </c>
    </row>
    <row r="367" spans="1:7" x14ac:dyDescent="0.45">
      <c r="A367" s="3" t="s">
        <v>30</v>
      </c>
      <c r="B367" s="3" t="s">
        <v>4</v>
      </c>
      <c r="C367" s="3" t="s">
        <v>51</v>
      </c>
      <c r="D367" s="8">
        <v>44711</v>
      </c>
      <c r="E367" s="11" t="s">
        <v>58</v>
      </c>
      <c r="F367" s="5">
        <v>8911</v>
      </c>
      <c r="G367" s="3">
        <v>543</v>
      </c>
    </row>
    <row r="368" spans="1:7" x14ac:dyDescent="0.45">
      <c r="A368" s="3" t="s">
        <v>49</v>
      </c>
      <c r="B368" s="3" t="s">
        <v>1</v>
      </c>
      <c r="C368" s="3" t="s">
        <v>51</v>
      </c>
      <c r="D368" s="8">
        <v>44714</v>
      </c>
      <c r="E368" s="11" t="s">
        <v>59</v>
      </c>
      <c r="F368" s="5">
        <v>2926</v>
      </c>
      <c r="G368" s="3">
        <v>300</v>
      </c>
    </row>
    <row r="369" spans="1:7" x14ac:dyDescent="0.45">
      <c r="A369" s="3" t="s">
        <v>42</v>
      </c>
      <c r="B369" s="3" t="s">
        <v>1</v>
      </c>
      <c r="C369" s="3" t="s">
        <v>51</v>
      </c>
      <c r="D369" s="8">
        <v>44719</v>
      </c>
      <c r="E369" s="11" t="s">
        <v>59</v>
      </c>
      <c r="F369" s="5">
        <v>7924</v>
      </c>
      <c r="G369" s="3">
        <v>275</v>
      </c>
    </row>
    <row r="370" spans="1:7" x14ac:dyDescent="0.45">
      <c r="A370" s="3" t="s">
        <v>22</v>
      </c>
      <c r="B370" s="3" t="s">
        <v>23</v>
      </c>
      <c r="C370" s="3" t="s">
        <v>51</v>
      </c>
      <c r="D370" s="8">
        <v>44722</v>
      </c>
      <c r="E370" s="11" t="s">
        <v>59</v>
      </c>
      <c r="F370" s="5">
        <v>4844</v>
      </c>
      <c r="G370" s="3">
        <v>539</v>
      </c>
    </row>
    <row r="371" spans="1:7" x14ac:dyDescent="0.45">
      <c r="A371" s="3" t="s">
        <v>49</v>
      </c>
      <c r="B371" s="3" t="s">
        <v>4</v>
      </c>
      <c r="C371" s="3" t="s">
        <v>51</v>
      </c>
      <c r="D371" s="8">
        <v>44727</v>
      </c>
      <c r="E371" s="11" t="s">
        <v>59</v>
      </c>
      <c r="F371" s="5">
        <v>6839</v>
      </c>
      <c r="G371" s="3">
        <v>56</v>
      </c>
    </row>
    <row r="372" spans="1:7" x14ac:dyDescent="0.45">
      <c r="A372" s="3" t="s">
        <v>44</v>
      </c>
      <c r="B372" s="3" t="s">
        <v>15</v>
      </c>
      <c r="C372" s="3" t="s">
        <v>51</v>
      </c>
      <c r="D372" s="8">
        <v>44729</v>
      </c>
      <c r="E372" s="11" t="s">
        <v>59</v>
      </c>
      <c r="F372" s="5">
        <v>4137</v>
      </c>
      <c r="G372" s="3">
        <v>347</v>
      </c>
    </row>
    <row r="373" spans="1:7" x14ac:dyDescent="0.45">
      <c r="A373" s="3" t="s">
        <v>49</v>
      </c>
      <c r="B373" s="3" t="s">
        <v>15</v>
      </c>
      <c r="C373" s="3" t="s">
        <v>51</v>
      </c>
      <c r="D373" s="8">
        <v>44742</v>
      </c>
      <c r="E373" s="11" t="s">
        <v>59</v>
      </c>
      <c r="F373" s="5">
        <v>7588</v>
      </c>
      <c r="G373" s="3">
        <v>42</v>
      </c>
    </row>
    <row r="374" spans="1:7" x14ac:dyDescent="0.45">
      <c r="A374" s="3" t="s">
        <v>8</v>
      </c>
      <c r="B374" s="3" t="s">
        <v>4</v>
      </c>
      <c r="C374" s="3" t="s">
        <v>51</v>
      </c>
      <c r="D374" s="8">
        <v>44746</v>
      </c>
      <c r="E374" s="11" t="s">
        <v>60</v>
      </c>
      <c r="F374" s="5">
        <v>84</v>
      </c>
      <c r="G374" s="3">
        <v>153</v>
      </c>
    </row>
    <row r="375" spans="1:7" x14ac:dyDescent="0.45">
      <c r="A375" s="3" t="s">
        <v>6</v>
      </c>
      <c r="B375" s="3" t="s">
        <v>9</v>
      </c>
      <c r="C375" s="3" t="s">
        <v>51</v>
      </c>
      <c r="D375" s="8">
        <v>44750</v>
      </c>
      <c r="E375" s="11" t="s">
        <v>60</v>
      </c>
      <c r="F375" s="5">
        <v>8001</v>
      </c>
      <c r="G375" s="3">
        <v>151</v>
      </c>
    </row>
    <row r="376" spans="1:7" x14ac:dyDescent="0.45">
      <c r="A376" s="3" t="s">
        <v>37</v>
      </c>
      <c r="B376" s="3" t="s">
        <v>20</v>
      </c>
      <c r="C376" s="3" t="s">
        <v>51</v>
      </c>
      <c r="D376" s="8">
        <v>44753</v>
      </c>
      <c r="E376" s="11" t="s">
        <v>60</v>
      </c>
      <c r="F376" s="5">
        <v>2317</v>
      </c>
      <c r="G376" s="3">
        <v>464</v>
      </c>
    </row>
    <row r="377" spans="1:7" x14ac:dyDescent="0.45">
      <c r="A377" s="3" t="s">
        <v>27</v>
      </c>
      <c r="B377" s="3" t="s">
        <v>1</v>
      </c>
      <c r="C377" s="3" t="s">
        <v>51</v>
      </c>
      <c r="D377" s="8">
        <v>44761</v>
      </c>
      <c r="E377" s="11" t="s">
        <v>60</v>
      </c>
      <c r="F377" s="5">
        <v>3549</v>
      </c>
      <c r="G377" s="3">
        <v>112</v>
      </c>
    </row>
    <row r="378" spans="1:7" x14ac:dyDescent="0.45">
      <c r="A378" s="3" t="s">
        <v>35</v>
      </c>
      <c r="B378" s="3" t="s">
        <v>20</v>
      </c>
      <c r="C378" s="3" t="s">
        <v>51</v>
      </c>
      <c r="D378" s="8">
        <v>44763</v>
      </c>
      <c r="E378" s="11" t="s">
        <v>60</v>
      </c>
      <c r="F378" s="5">
        <v>5593</v>
      </c>
      <c r="G378" s="3">
        <v>122</v>
      </c>
    </row>
    <row r="379" spans="1:7" x14ac:dyDescent="0.45">
      <c r="A379" s="3" t="s">
        <v>13</v>
      </c>
      <c r="B379" s="3" t="s">
        <v>4</v>
      </c>
      <c r="C379" s="3" t="s">
        <v>51</v>
      </c>
      <c r="D379" s="8">
        <v>44770</v>
      </c>
      <c r="E379" s="11" t="s">
        <v>60</v>
      </c>
      <c r="F379" s="5">
        <v>2471</v>
      </c>
      <c r="G379" s="3">
        <v>202</v>
      </c>
    </row>
    <row r="380" spans="1:7" x14ac:dyDescent="0.45">
      <c r="A380" s="3" t="s">
        <v>19</v>
      </c>
      <c r="B380" s="3" t="s">
        <v>9</v>
      </c>
      <c r="C380" s="3" t="s">
        <v>51</v>
      </c>
      <c r="D380" s="8">
        <v>44771</v>
      </c>
      <c r="E380" s="11" t="s">
        <v>60</v>
      </c>
      <c r="F380" s="5">
        <v>2933</v>
      </c>
      <c r="G380" s="3">
        <v>55</v>
      </c>
    </row>
    <row r="381" spans="1:7" x14ac:dyDescent="0.45">
      <c r="A381" s="3" t="s">
        <v>18</v>
      </c>
      <c r="B381" s="3" t="s">
        <v>23</v>
      </c>
      <c r="C381" s="3" t="s">
        <v>51</v>
      </c>
      <c r="D381" s="8">
        <v>44774</v>
      </c>
      <c r="E381" s="11" t="s">
        <v>61</v>
      </c>
      <c r="F381" s="5">
        <v>7119</v>
      </c>
      <c r="G381" s="3">
        <v>101</v>
      </c>
    </row>
    <row r="382" spans="1:7" x14ac:dyDescent="0.45">
      <c r="A382" s="3" t="s">
        <v>8</v>
      </c>
      <c r="B382" s="3" t="s">
        <v>23</v>
      </c>
      <c r="C382" s="3" t="s">
        <v>51</v>
      </c>
      <c r="D382" s="8">
        <v>44775</v>
      </c>
      <c r="E382" s="11" t="s">
        <v>61</v>
      </c>
      <c r="F382" s="5">
        <v>9541</v>
      </c>
      <c r="G382" s="3">
        <v>114</v>
      </c>
    </row>
    <row r="383" spans="1:7" x14ac:dyDescent="0.45">
      <c r="A383" s="3" t="s">
        <v>8</v>
      </c>
      <c r="B383" s="3" t="s">
        <v>1</v>
      </c>
      <c r="C383" s="3" t="s">
        <v>51</v>
      </c>
      <c r="D383" s="8">
        <v>44775</v>
      </c>
      <c r="E383" s="11" t="s">
        <v>61</v>
      </c>
      <c r="F383" s="5">
        <v>3094</v>
      </c>
      <c r="G383" s="3">
        <v>468</v>
      </c>
    </row>
    <row r="384" spans="1:7" x14ac:dyDescent="0.45">
      <c r="A384" s="3" t="s">
        <v>48</v>
      </c>
      <c r="B384" s="3" t="s">
        <v>1</v>
      </c>
      <c r="C384" s="3" t="s">
        <v>51</v>
      </c>
      <c r="D384" s="8">
        <v>44783</v>
      </c>
      <c r="E384" s="11" t="s">
        <v>61</v>
      </c>
      <c r="F384" s="5">
        <v>5768</v>
      </c>
      <c r="G384" s="3">
        <v>235</v>
      </c>
    </row>
    <row r="385" spans="1:7" x14ac:dyDescent="0.45">
      <c r="A385" s="3" t="s">
        <v>37</v>
      </c>
      <c r="B385" s="3" t="s">
        <v>23</v>
      </c>
      <c r="C385" s="3" t="s">
        <v>26</v>
      </c>
      <c r="D385" s="8">
        <v>44571</v>
      </c>
      <c r="E385" s="11" t="s">
        <v>54</v>
      </c>
      <c r="F385" s="5">
        <v>2702</v>
      </c>
      <c r="G385" s="3">
        <v>24</v>
      </c>
    </row>
    <row r="386" spans="1:7" x14ac:dyDescent="0.45">
      <c r="A386" s="3" t="s">
        <v>37</v>
      </c>
      <c r="B386" s="3" t="s">
        <v>15</v>
      </c>
      <c r="C386" s="3" t="s">
        <v>26</v>
      </c>
      <c r="D386" s="8">
        <v>44572</v>
      </c>
      <c r="E386" s="11" t="s">
        <v>54</v>
      </c>
      <c r="F386" s="5">
        <v>4109</v>
      </c>
      <c r="G386" s="3">
        <v>197</v>
      </c>
    </row>
    <row r="387" spans="1:7" x14ac:dyDescent="0.45">
      <c r="A387" s="3" t="s">
        <v>28</v>
      </c>
      <c r="B387" s="3" t="s">
        <v>15</v>
      </c>
      <c r="C387" s="3" t="s">
        <v>26</v>
      </c>
      <c r="D387" s="8">
        <v>44573</v>
      </c>
      <c r="E387" s="11" t="s">
        <v>54</v>
      </c>
      <c r="F387" s="5">
        <v>1141</v>
      </c>
      <c r="G387" s="3">
        <v>518</v>
      </c>
    </row>
    <row r="388" spans="1:7" x14ac:dyDescent="0.45">
      <c r="A388" s="3" t="s">
        <v>13</v>
      </c>
      <c r="B388" s="3" t="s">
        <v>9</v>
      </c>
      <c r="C388" s="3" t="s">
        <v>26</v>
      </c>
      <c r="D388" s="8">
        <v>44575</v>
      </c>
      <c r="E388" s="11" t="s">
        <v>54</v>
      </c>
      <c r="F388" s="5">
        <v>2317</v>
      </c>
      <c r="G388" s="3">
        <v>195</v>
      </c>
    </row>
    <row r="389" spans="1:7" x14ac:dyDescent="0.45">
      <c r="A389" s="3" t="s">
        <v>0</v>
      </c>
      <c r="B389" s="3" t="s">
        <v>9</v>
      </c>
      <c r="C389" s="3" t="s">
        <v>26</v>
      </c>
      <c r="D389" s="8">
        <v>44575</v>
      </c>
      <c r="E389" s="11" t="s">
        <v>54</v>
      </c>
      <c r="F389" s="5">
        <v>2611</v>
      </c>
      <c r="G389" s="3">
        <v>65</v>
      </c>
    </row>
    <row r="390" spans="1:7" x14ac:dyDescent="0.45">
      <c r="A390" s="3" t="s">
        <v>17</v>
      </c>
      <c r="B390" s="3" t="s">
        <v>1</v>
      </c>
      <c r="C390" s="3" t="s">
        <v>26</v>
      </c>
      <c r="D390" s="8">
        <v>44588</v>
      </c>
      <c r="E390" s="11" t="s">
        <v>54</v>
      </c>
      <c r="F390" s="5">
        <v>5754</v>
      </c>
      <c r="G390" s="3">
        <v>133</v>
      </c>
    </row>
    <row r="391" spans="1:7" x14ac:dyDescent="0.45">
      <c r="A391" s="3" t="s">
        <v>35</v>
      </c>
      <c r="B391" s="3" t="s">
        <v>1</v>
      </c>
      <c r="C391" s="3" t="s">
        <v>26</v>
      </c>
      <c r="D391" s="8">
        <v>44588</v>
      </c>
      <c r="E391" s="11" t="s">
        <v>54</v>
      </c>
      <c r="F391" s="5">
        <v>2317</v>
      </c>
      <c r="G391" s="3">
        <v>224</v>
      </c>
    </row>
    <row r="392" spans="1:7" x14ac:dyDescent="0.45">
      <c r="A392" s="3" t="s">
        <v>19</v>
      </c>
      <c r="B392" s="3" t="s">
        <v>4</v>
      </c>
      <c r="C392" s="3" t="s">
        <v>26</v>
      </c>
      <c r="D392" s="8">
        <v>44589</v>
      </c>
      <c r="E392" s="11" t="s">
        <v>54</v>
      </c>
      <c r="F392" s="5">
        <v>2219</v>
      </c>
      <c r="G392" s="3">
        <v>142</v>
      </c>
    </row>
    <row r="393" spans="1:7" x14ac:dyDescent="0.45">
      <c r="A393" s="3" t="s">
        <v>0</v>
      </c>
      <c r="B393" s="3" t="s">
        <v>1</v>
      </c>
      <c r="C393" s="3" t="s">
        <v>26</v>
      </c>
      <c r="D393" s="8">
        <v>44595</v>
      </c>
      <c r="E393" s="11" t="s">
        <v>55</v>
      </c>
      <c r="F393" s="5">
        <v>7140</v>
      </c>
      <c r="G393" s="3">
        <v>438</v>
      </c>
    </row>
    <row r="394" spans="1:7" x14ac:dyDescent="0.45">
      <c r="A394" s="3" t="s">
        <v>32</v>
      </c>
      <c r="B394" s="3" t="s">
        <v>20</v>
      </c>
      <c r="C394" s="3" t="s">
        <v>26</v>
      </c>
      <c r="D394" s="8">
        <v>44599</v>
      </c>
      <c r="E394" s="11" t="s">
        <v>55</v>
      </c>
      <c r="F394" s="5">
        <v>5187</v>
      </c>
      <c r="G394" s="3">
        <v>142</v>
      </c>
    </row>
    <row r="395" spans="1:7" x14ac:dyDescent="0.45">
      <c r="A395" s="3" t="s">
        <v>49</v>
      </c>
      <c r="B395" s="3" t="s">
        <v>15</v>
      </c>
      <c r="C395" s="3" t="s">
        <v>26</v>
      </c>
      <c r="D395" s="8">
        <v>44608</v>
      </c>
      <c r="E395" s="11" t="s">
        <v>55</v>
      </c>
      <c r="F395" s="5">
        <v>8302</v>
      </c>
      <c r="G395" s="3">
        <v>131</v>
      </c>
    </row>
    <row r="396" spans="1:7" x14ac:dyDescent="0.45">
      <c r="A396" s="3" t="s">
        <v>8</v>
      </c>
      <c r="B396" s="3" t="s">
        <v>9</v>
      </c>
      <c r="C396" s="3" t="s">
        <v>26</v>
      </c>
      <c r="D396" s="8">
        <v>44610</v>
      </c>
      <c r="E396" s="11" t="s">
        <v>55</v>
      </c>
      <c r="F396" s="5">
        <v>2821</v>
      </c>
      <c r="G396" s="3">
        <v>24</v>
      </c>
    </row>
    <row r="397" spans="1:7" x14ac:dyDescent="0.45">
      <c r="A397" s="3" t="s">
        <v>18</v>
      </c>
      <c r="B397" s="3" t="s">
        <v>9</v>
      </c>
      <c r="C397" s="3" t="s">
        <v>26</v>
      </c>
      <c r="D397" s="8">
        <v>44613</v>
      </c>
      <c r="E397" s="11" t="s">
        <v>55</v>
      </c>
      <c r="F397" s="5">
        <v>11550</v>
      </c>
      <c r="G397" s="3">
        <v>396</v>
      </c>
    </row>
    <row r="398" spans="1:7" x14ac:dyDescent="0.45">
      <c r="A398" s="3" t="s">
        <v>30</v>
      </c>
      <c r="B398" s="3" t="s">
        <v>20</v>
      </c>
      <c r="C398" s="3" t="s">
        <v>26</v>
      </c>
      <c r="D398" s="8">
        <v>44613</v>
      </c>
      <c r="E398" s="11" t="s">
        <v>55</v>
      </c>
      <c r="F398" s="5">
        <v>3003</v>
      </c>
      <c r="G398" s="3">
        <v>155</v>
      </c>
    </row>
    <row r="399" spans="1:7" x14ac:dyDescent="0.45">
      <c r="A399" s="3" t="s">
        <v>44</v>
      </c>
      <c r="B399" s="3" t="s">
        <v>23</v>
      </c>
      <c r="C399" s="3" t="s">
        <v>26</v>
      </c>
      <c r="D399" s="8">
        <v>44623</v>
      </c>
      <c r="E399" s="11" t="s">
        <v>56</v>
      </c>
      <c r="F399" s="5">
        <v>12481</v>
      </c>
      <c r="G399" s="3">
        <v>264</v>
      </c>
    </row>
    <row r="400" spans="1:7" x14ac:dyDescent="0.45">
      <c r="A400" s="3" t="s">
        <v>22</v>
      </c>
      <c r="B400" s="3" t="s">
        <v>4</v>
      </c>
      <c r="C400" s="3" t="s">
        <v>26</v>
      </c>
      <c r="D400" s="8">
        <v>44627</v>
      </c>
      <c r="E400" s="11" t="s">
        <v>56</v>
      </c>
      <c r="F400" s="5">
        <v>3948</v>
      </c>
      <c r="G400" s="3">
        <v>142</v>
      </c>
    </row>
    <row r="401" spans="1:7" x14ac:dyDescent="0.45">
      <c r="A401" s="3" t="s">
        <v>43</v>
      </c>
      <c r="B401" s="3" t="s">
        <v>15</v>
      </c>
      <c r="C401" s="3" t="s">
        <v>26</v>
      </c>
      <c r="D401" s="8">
        <v>44630</v>
      </c>
      <c r="E401" s="11" t="s">
        <v>56</v>
      </c>
      <c r="F401" s="5">
        <v>15855</v>
      </c>
      <c r="G401" s="3">
        <v>111</v>
      </c>
    </row>
    <row r="402" spans="1:7" x14ac:dyDescent="0.45">
      <c r="A402" s="3" t="s">
        <v>11</v>
      </c>
      <c r="B402" s="3" t="s">
        <v>20</v>
      </c>
      <c r="C402" s="3" t="s">
        <v>26</v>
      </c>
      <c r="D402" s="8">
        <v>44631</v>
      </c>
      <c r="E402" s="11" t="s">
        <v>56</v>
      </c>
      <c r="F402" s="5">
        <v>7714</v>
      </c>
      <c r="G402" s="3">
        <v>44</v>
      </c>
    </row>
    <row r="403" spans="1:7" x14ac:dyDescent="0.45">
      <c r="A403" s="3" t="s">
        <v>34</v>
      </c>
      <c r="B403" s="3" t="s">
        <v>1</v>
      </c>
      <c r="C403" s="3" t="s">
        <v>26</v>
      </c>
      <c r="D403" s="8">
        <v>44634</v>
      </c>
      <c r="E403" s="11" t="s">
        <v>56</v>
      </c>
      <c r="F403" s="5">
        <v>3003</v>
      </c>
      <c r="G403" s="3">
        <v>113</v>
      </c>
    </row>
    <row r="404" spans="1:7" x14ac:dyDescent="0.45">
      <c r="A404" s="3" t="s">
        <v>27</v>
      </c>
      <c r="B404" s="3" t="s">
        <v>1</v>
      </c>
      <c r="C404" s="3" t="s">
        <v>26</v>
      </c>
      <c r="D404" s="8">
        <v>44649</v>
      </c>
      <c r="E404" s="11" t="s">
        <v>56</v>
      </c>
      <c r="F404" s="5">
        <v>973</v>
      </c>
      <c r="G404" s="3">
        <v>28</v>
      </c>
    </row>
    <row r="405" spans="1:7" x14ac:dyDescent="0.45">
      <c r="A405" s="3" t="s">
        <v>3</v>
      </c>
      <c r="B405" s="3" t="s">
        <v>1</v>
      </c>
      <c r="C405" s="3" t="s">
        <v>26</v>
      </c>
      <c r="D405" s="8">
        <v>44655</v>
      </c>
      <c r="E405" s="11" t="s">
        <v>57</v>
      </c>
      <c r="F405" s="5">
        <v>5803</v>
      </c>
      <c r="G405" s="3">
        <v>136</v>
      </c>
    </row>
    <row r="406" spans="1:7" x14ac:dyDescent="0.45">
      <c r="A406" s="3" t="s">
        <v>40</v>
      </c>
      <c r="B406" s="3" t="s">
        <v>9</v>
      </c>
      <c r="C406" s="3" t="s">
        <v>26</v>
      </c>
      <c r="D406" s="8">
        <v>44657</v>
      </c>
      <c r="E406" s="11" t="s">
        <v>57</v>
      </c>
      <c r="F406" s="5">
        <v>623</v>
      </c>
      <c r="G406" s="3">
        <v>283</v>
      </c>
    </row>
    <row r="407" spans="1:7" x14ac:dyDescent="0.45">
      <c r="A407" s="3" t="s">
        <v>19</v>
      </c>
      <c r="B407" s="3" t="s">
        <v>23</v>
      </c>
      <c r="C407" s="3" t="s">
        <v>26</v>
      </c>
      <c r="D407" s="8">
        <v>44669</v>
      </c>
      <c r="E407" s="11" t="s">
        <v>57</v>
      </c>
      <c r="F407" s="5">
        <v>6237</v>
      </c>
      <c r="G407" s="3">
        <v>247</v>
      </c>
    </row>
    <row r="408" spans="1:7" x14ac:dyDescent="0.45">
      <c r="A408" s="3" t="s">
        <v>43</v>
      </c>
      <c r="B408" s="3" t="s">
        <v>1</v>
      </c>
      <c r="C408" s="3" t="s">
        <v>26</v>
      </c>
      <c r="D408" s="8">
        <v>44671</v>
      </c>
      <c r="E408" s="11" t="s">
        <v>57</v>
      </c>
      <c r="F408" s="5">
        <v>1792</v>
      </c>
      <c r="G408" s="3">
        <v>23</v>
      </c>
    </row>
    <row r="409" spans="1:7" x14ac:dyDescent="0.45">
      <c r="A409" s="3" t="s">
        <v>43</v>
      </c>
      <c r="B409" s="3" t="s">
        <v>9</v>
      </c>
      <c r="C409" s="3" t="s">
        <v>26</v>
      </c>
      <c r="D409" s="8">
        <v>44685</v>
      </c>
      <c r="E409" s="11" t="s">
        <v>58</v>
      </c>
      <c r="F409" s="5">
        <v>1288</v>
      </c>
      <c r="G409" s="3">
        <v>60</v>
      </c>
    </row>
    <row r="410" spans="1:7" x14ac:dyDescent="0.45">
      <c r="A410" s="3" t="s">
        <v>13</v>
      </c>
      <c r="B410" s="3" t="s">
        <v>20</v>
      </c>
      <c r="C410" s="3" t="s">
        <v>26</v>
      </c>
      <c r="D410" s="8">
        <v>44690</v>
      </c>
      <c r="E410" s="11" t="s">
        <v>58</v>
      </c>
      <c r="F410" s="5">
        <v>3843</v>
      </c>
      <c r="G410" s="3">
        <v>5</v>
      </c>
    </row>
    <row r="411" spans="1:7" x14ac:dyDescent="0.45">
      <c r="A411" s="3" t="s">
        <v>37</v>
      </c>
      <c r="B411" s="3" t="s">
        <v>20</v>
      </c>
      <c r="C411" s="3" t="s">
        <v>26</v>
      </c>
      <c r="D411" s="8">
        <v>44691</v>
      </c>
      <c r="E411" s="11" t="s">
        <v>58</v>
      </c>
      <c r="F411" s="5">
        <v>2191</v>
      </c>
      <c r="G411" s="3">
        <v>138</v>
      </c>
    </row>
    <row r="412" spans="1:7" x14ac:dyDescent="0.45">
      <c r="A412" s="3" t="s">
        <v>30</v>
      </c>
      <c r="B412" s="3" t="s">
        <v>9</v>
      </c>
      <c r="C412" s="3" t="s">
        <v>26</v>
      </c>
      <c r="D412" s="8">
        <v>44693</v>
      </c>
      <c r="E412" s="11" t="s">
        <v>58</v>
      </c>
      <c r="F412" s="5">
        <v>12565</v>
      </c>
      <c r="G412" s="3">
        <v>102</v>
      </c>
    </row>
    <row r="413" spans="1:7" x14ac:dyDescent="0.45">
      <c r="A413" s="3" t="s">
        <v>30</v>
      </c>
      <c r="B413" s="3" t="s">
        <v>23</v>
      </c>
      <c r="C413" s="3" t="s">
        <v>26</v>
      </c>
      <c r="D413" s="8">
        <v>44698</v>
      </c>
      <c r="E413" s="11" t="s">
        <v>58</v>
      </c>
      <c r="F413" s="5">
        <v>6776</v>
      </c>
      <c r="G413" s="3">
        <v>312</v>
      </c>
    </row>
    <row r="414" spans="1:7" x14ac:dyDescent="0.45">
      <c r="A414" s="3" t="s">
        <v>40</v>
      </c>
      <c r="B414" s="3" t="s">
        <v>1</v>
      </c>
      <c r="C414" s="3" t="s">
        <v>26</v>
      </c>
      <c r="D414" s="8">
        <v>44699</v>
      </c>
      <c r="E414" s="11" t="s">
        <v>58</v>
      </c>
      <c r="F414" s="5">
        <v>3388</v>
      </c>
      <c r="G414" s="3">
        <v>55</v>
      </c>
    </row>
    <row r="415" spans="1:7" x14ac:dyDescent="0.45">
      <c r="A415" s="3" t="s">
        <v>42</v>
      </c>
      <c r="B415" s="3" t="s">
        <v>1</v>
      </c>
      <c r="C415" s="3" t="s">
        <v>26</v>
      </c>
      <c r="D415" s="8">
        <v>44704</v>
      </c>
      <c r="E415" s="11" t="s">
        <v>58</v>
      </c>
      <c r="F415" s="5">
        <v>1554</v>
      </c>
      <c r="G415" s="3">
        <v>65</v>
      </c>
    </row>
    <row r="416" spans="1:7" x14ac:dyDescent="0.45">
      <c r="A416" s="3" t="s">
        <v>22</v>
      </c>
      <c r="B416" s="3" t="s">
        <v>1</v>
      </c>
      <c r="C416" s="3" t="s">
        <v>26</v>
      </c>
      <c r="D416" s="8">
        <v>44708</v>
      </c>
      <c r="E416" s="11" t="s">
        <v>58</v>
      </c>
      <c r="F416" s="5">
        <v>3423</v>
      </c>
      <c r="G416" s="3">
        <v>100</v>
      </c>
    </row>
    <row r="417" spans="1:7" x14ac:dyDescent="0.45">
      <c r="A417" s="3" t="s">
        <v>25</v>
      </c>
      <c r="B417" s="3" t="s">
        <v>4</v>
      </c>
      <c r="C417" s="3" t="s">
        <v>26</v>
      </c>
      <c r="D417" s="8">
        <v>44712</v>
      </c>
      <c r="E417" s="11" t="s">
        <v>58</v>
      </c>
      <c r="F417" s="5">
        <v>4795</v>
      </c>
      <c r="G417" s="3">
        <v>233</v>
      </c>
    </row>
    <row r="418" spans="1:7" x14ac:dyDescent="0.45">
      <c r="A418" s="3" t="s">
        <v>30</v>
      </c>
      <c r="B418" s="3" t="s">
        <v>4</v>
      </c>
      <c r="C418" s="3" t="s">
        <v>26</v>
      </c>
      <c r="D418" s="8">
        <v>44712</v>
      </c>
      <c r="E418" s="11" t="s">
        <v>58</v>
      </c>
      <c r="F418" s="5">
        <v>4494</v>
      </c>
      <c r="G418" s="3">
        <v>11</v>
      </c>
    </row>
    <row r="419" spans="1:7" x14ac:dyDescent="0.45">
      <c r="A419" s="3" t="s">
        <v>17</v>
      </c>
      <c r="B419" s="3" t="s">
        <v>15</v>
      </c>
      <c r="C419" s="3" t="s">
        <v>26</v>
      </c>
      <c r="D419" s="8">
        <v>44718</v>
      </c>
      <c r="E419" s="11" t="s">
        <v>59</v>
      </c>
      <c r="F419" s="5">
        <v>1582</v>
      </c>
      <c r="G419" s="3">
        <v>100</v>
      </c>
    </row>
    <row r="420" spans="1:7" x14ac:dyDescent="0.45">
      <c r="A420" s="3" t="s">
        <v>40</v>
      </c>
      <c r="B420" s="3" t="s">
        <v>20</v>
      </c>
      <c r="C420" s="3" t="s">
        <v>26</v>
      </c>
      <c r="D420" s="8">
        <v>44726</v>
      </c>
      <c r="E420" s="11" t="s">
        <v>59</v>
      </c>
      <c r="F420" s="5">
        <v>1029</v>
      </c>
      <c r="G420" s="3">
        <v>98</v>
      </c>
    </row>
    <row r="421" spans="1:7" x14ac:dyDescent="0.45">
      <c r="A421" s="3" t="s">
        <v>3</v>
      </c>
      <c r="B421" s="3" t="s">
        <v>23</v>
      </c>
      <c r="C421" s="3" t="s">
        <v>26</v>
      </c>
      <c r="D421" s="8">
        <v>44727</v>
      </c>
      <c r="E421" s="11" t="s">
        <v>59</v>
      </c>
      <c r="F421" s="5">
        <v>4900</v>
      </c>
      <c r="G421" s="3">
        <v>709</v>
      </c>
    </row>
    <row r="422" spans="1:7" x14ac:dyDescent="0.45">
      <c r="A422" s="3" t="s">
        <v>18</v>
      </c>
      <c r="B422" s="3" t="s">
        <v>20</v>
      </c>
      <c r="C422" s="3" t="s">
        <v>26</v>
      </c>
      <c r="D422" s="8">
        <v>44732</v>
      </c>
      <c r="E422" s="11" t="s">
        <v>59</v>
      </c>
      <c r="F422" s="5">
        <v>8526</v>
      </c>
      <c r="G422" s="3">
        <v>73</v>
      </c>
    </row>
    <row r="423" spans="1:7" x14ac:dyDescent="0.45">
      <c r="A423" s="3" t="s">
        <v>42</v>
      </c>
      <c r="B423" s="3" t="s">
        <v>9</v>
      </c>
      <c r="C423" s="3" t="s">
        <v>26</v>
      </c>
      <c r="D423" s="8">
        <v>44740</v>
      </c>
      <c r="E423" s="11" t="s">
        <v>59</v>
      </c>
      <c r="F423" s="5">
        <v>1603</v>
      </c>
      <c r="G423" s="3">
        <v>48</v>
      </c>
    </row>
    <row r="424" spans="1:7" x14ac:dyDescent="0.45">
      <c r="A424" s="3" t="s">
        <v>25</v>
      </c>
      <c r="B424" s="3" t="s">
        <v>20</v>
      </c>
      <c r="C424" s="3" t="s">
        <v>26</v>
      </c>
      <c r="D424" s="8">
        <v>44741</v>
      </c>
      <c r="E424" s="11" t="s">
        <v>59</v>
      </c>
      <c r="F424" s="5">
        <v>112</v>
      </c>
      <c r="G424" s="3">
        <v>223</v>
      </c>
    </row>
    <row r="425" spans="1:7" x14ac:dyDescent="0.45">
      <c r="A425" s="3" t="s">
        <v>6</v>
      </c>
      <c r="B425" s="3" t="s">
        <v>1</v>
      </c>
      <c r="C425" s="3" t="s">
        <v>26</v>
      </c>
      <c r="D425" s="8">
        <v>44742</v>
      </c>
      <c r="E425" s="11" t="s">
        <v>59</v>
      </c>
      <c r="F425" s="5">
        <v>5782</v>
      </c>
      <c r="G425" s="3">
        <v>42</v>
      </c>
    </row>
    <row r="426" spans="1:7" x14ac:dyDescent="0.45">
      <c r="A426" s="3" t="s">
        <v>43</v>
      </c>
      <c r="B426" s="3" t="s">
        <v>4</v>
      </c>
      <c r="C426" s="3" t="s">
        <v>26</v>
      </c>
      <c r="D426" s="8">
        <v>44746</v>
      </c>
      <c r="E426" s="11" t="s">
        <v>60</v>
      </c>
      <c r="F426" s="5">
        <v>7532</v>
      </c>
      <c r="G426" s="3">
        <v>234</v>
      </c>
    </row>
    <row r="427" spans="1:7" x14ac:dyDescent="0.45">
      <c r="A427" s="3" t="s">
        <v>28</v>
      </c>
      <c r="B427" s="3" t="s">
        <v>23</v>
      </c>
      <c r="C427" s="3" t="s">
        <v>26</v>
      </c>
      <c r="D427" s="8">
        <v>44747</v>
      </c>
      <c r="E427" s="11" t="s">
        <v>60</v>
      </c>
      <c r="F427" s="5">
        <v>994</v>
      </c>
      <c r="G427" s="3">
        <v>118</v>
      </c>
    </row>
    <row r="428" spans="1:7" x14ac:dyDescent="0.45">
      <c r="A428" s="3" t="s">
        <v>6</v>
      </c>
      <c r="B428" s="3" t="s">
        <v>23</v>
      </c>
      <c r="C428" s="3" t="s">
        <v>26</v>
      </c>
      <c r="D428" s="8">
        <v>44748</v>
      </c>
      <c r="E428" s="11" t="s">
        <v>60</v>
      </c>
      <c r="F428" s="5">
        <v>3549</v>
      </c>
      <c r="G428" s="3">
        <v>82</v>
      </c>
    </row>
    <row r="429" spans="1:7" x14ac:dyDescent="0.45">
      <c r="A429" s="3" t="s">
        <v>18</v>
      </c>
      <c r="B429" s="3" t="s">
        <v>23</v>
      </c>
      <c r="C429" s="3" t="s">
        <v>26</v>
      </c>
      <c r="D429" s="8">
        <v>44754</v>
      </c>
      <c r="E429" s="11" t="s">
        <v>60</v>
      </c>
      <c r="F429" s="5">
        <v>9884</v>
      </c>
      <c r="G429" s="3">
        <v>200</v>
      </c>
    </row>
    <row r="430" spans="1:7" x14ac:dyDescent="0.45">
      <c r="A430" s="3" t="s">
        <v>32</v>
      </c>
      <c r="B430" s="3" t="s">
        <v>1</v>
      </c>
      <c r="C430" s="3" t="s">
        <v>26</v>
      </c>
      <c r="D430" s="8">
        <v>44754</v>
      </c>
      <c r="E430" s="11" t="s">
        <v>60</v>
      </c>
      <c r="F430" s="5">
        <v>455</v>
      </c>
      <c r="G430" s="3">
        <v>174</v>
      </c>
    </row>
    <row r="431" spans="1:7" x14ac:dyDescent="0.45">
      <c r="A431" s="3" t="s">
        <v>37</v>
      </c>
      <c r="B431" s="3" t="s">
        <v>9</v>
      </c>
      <c r="C431" s="3" t="s">
        <v>26</v>
      </c>
      <c r="D431" s="8">
        <v>44755</v>
      </c>
      <c r="E431" s="11" t="s">
        <v>60</v>
      </c>
      <c r="F431" s="5">
        <v>7091</v>
      </c>
      <c r="G431" s="3">
        <v>194</v>
      </c>
    </row>
    <row r="432" spans="1:7" x14ac:dyDescent="0.45">
      <c r="A432" s="3" t="s">
        <v>0</v>
      </c>
      <c r="B432" s="3" t="s">
        <v>23</v>
      </c>
      <c r="C432" s="3" t="s">
        <v>26</v>
      </c>
      <c r="D432" s="8">
        <v>44757</v>
      </c>
      <c r="E432" s="11" t="s">
        <v>60</v>
      </c>
      <c r="F432" s="5">
        <v>441</v>
      </c>
      <c r="G432" s="3">
        <v>24</v>
      </c>
    </row>
    <row r="433" spans="1:7" x14ac:dyDescent="0.45">
      <c r="A433" s="3" t="s">
        <v>28</v>
      </c>
      <c r="B433" s="3" t="s">
        <v>4</v>
      </c>
      <c r="C433" s="3" t="s">
        <v>26</v>
      </c>
      <c r="D433" s="8">
        <v>44757</v>
      </c>
      <c r="E433" s="11" t="s">
        <v>60</v>
      </c>
      <c r="F433" s="5">
        <v>6055</v>
      </c>
      <c r="G433" s="3">
        <v>46</v>
      </c>
    </row>
    <row r="434" spans="1:7" x14ac:dyDescent="0.45">
      <c r="A434" s="3" t="s">
        <v>48</v>
      </c>
      <c r="B434" s="3" t="s">
        <v>9</v>
      </c>
      <c r="C434" s="3" t="s">
        <v>26</v>
      </c>
      <c r="D434" s="8">
        <v>44761</v>
      </c>
      <c r="E434" s="11" t="s">
        <v>60</v>
      </c>
      <c r="F434" s="5">
        <v>91</v>
      </c>
      <c r="G434" s="3">
        <v>135</v>
      </c>
    </row>
    <row r="435" spans="1:7" x14ac:dyDescent="0.45">
      <c r="A435" s="3" t="s">
        <v>11</v>
      </c>
      <c r="B435" s="3" t="s">
        <v>4</v>
      </c>
      <c r="C435" s="3" t="s">
        <v>26</v>
      </c>
      <c r="D435" s="8">
        <v>44763</v>
      </c>
      <c r="E435" s="11" t="s">
        <v>60</v>
      </c>
      <c r="F435" s="5">
        <v>16380</v>
      </c>
      <c r="G435" s="3">
        <v>130</v>
      </c>
    </row>
    <row r="436" spans="1:7" x14ac:dyDescent="0.45">
      <c r="A436" s="3" t="s">
        <v>43</v>
      </c>
      <c r="B436" s="3" t="s">
        <v>20</v>
      </c>
      <c r="C436" s="3" t="s">
        <v>26</v>
      </c>
      <c r="D436" s="8">
        <v>44768</v>
      </c>
      <c r="E436" s="11" t="s">
        <v>60</v>
      </c>
      <c r="F436" s="5">
        <v>6454</v>
      </c>
      <c r="G436" s="3">
        <v>160</v>
      </c>
    </row>
    <row r="437" spans="1:7" x14ac:dyDescent="0.45">
      <c r="A437" s="3" t="s">
        <v>6</v>
      </c>
      <c r="B437" s="3" t="s">
        <v>9</v>
      </c>
      <c r="C437" s="3" t="s">
        <v>26</v>
      </c>
      <c r="D437" s="8">
        <v>44769</v>
      </c>
      <c r="E437" s="11" t="s">
        <v>60</v>
      </c>
      <c r="F437" s="5">
        <v>2807</v>
      </c>
      <c r="G437" s="3">
        <v>139</v>
      </c>
    </row>
    <row r="438" spans="1:7" x14ac:dyDescent="0.45">
      <c r="A438" s="3" t="s">
        <v>17</v>
      </c>
      <c r="B438" s="3" t="s">
        <v>9</v>
      </c>
      <c r="C438" s="3" t="s">
        <v>26</v>
      </c>
      <c r="D438" s="8">
        <v>44769</v>
      </c>
      <c r="E438" s="11" t="s">
        <v>60</v>
      </c>
      <c r="F438" s="5">
        <v>6832</v>
      </c>
      <c r="G438" s="3">
        <v>156</v>
      </c>
    </row>
    <row r="439" spans="1:7" x14ac:dyDescent="0.45">
      <c r="A439" s="3" t="s">
        <v>25</v>
      </c>
      <c r="B439" s="3" t="s">
        <v>15</v>
      </c>
      <c r="C439" s="3" t="s">
        <v>26</v>
      </c>
      <c r="D439" s="8">
        <v>44770</v>
      </c>
      <c r="E439" s="11" t="s">
        <v>60</v>
      </c>
      <c r="F439" s="5">
        <v>168</v>
      </c>
      <c r="G439" s="3">
        <v>156</v>
      </c>
    </row>
    <row r="440" spans="1:7" x14ac:dyDescent="0.45">
      <c r="A440" s="3" t="s">
        <v>44</v>
      </c>
      <c r="B440" s="3" t="s">
        <v>4</v>
      </c>
      <c r="C440" s="3" t="s">
        <v>26</v>
      </c>
      <c r="D440" s="8">
        <v>44781</v>
      </c>
      <c r="E440" s="11" t="s">
        <v>61</v>
      </c>
      <c r="F440" s="5">
        <v>469</v>
      </c>
      <c r="G440" s="3">
        <v>163</v>
      </c>
    </row>
    <row r="441" spans="1:7" x14ac:dyDescent="0.45">
      <c r="A441" s="3" t="s">
        <v>8</v>
      </c>
      <c r="B441" s="3" t="s">
        <v>4</v>
      </c>
      <c r="C441" s="3" t="s">
        <v>24</v>
      </c>
      <c r="D441" s="8">
        <v>44566</v>
      </c>
      <c r="E441" s="11" t="s">
        <v>54</v>
      </c>
      <c r="F441" s="5">
        <v>2541</v>
      </c>
      <c r="G441" s="3">
        <v>27</v>
      </c>
    </row>
    <row r="442" spans="1:7" x14ac:dyDescent="0.45">
      <c r="A442" s="3" t="s">
        <v>49</v>
      </c>
      <c r="B442" s="3" t="s">
        <v>23</v>
      </c>
      <c r="C442" s="3" t="s">
        <v>24</v>
      </c>
      <c r="D442" s="8">
        <v>44571</v>
      </c>
      <c r="E442" s="11" t="s">
        <v>54</v>
      </c>
      <c r="F442" s="5">
        <v>1876</v>
      </c>
      <c r="G442" s="3">
        <v>172</v>
      </c>
    </row>
    <row r="443" spans="1:7" x14ac:dyDescent="0.45">
      <c r="A443" s="3" t="s">
        <v>22</v>
      </c>
      <c r="B443" s="3" t="s">
        <v>23</v>
      </c>
      <c r="C443" s="3" t="s">
        <v>24</v>
      </c>
      <c r="D443" s="8">
        <v>44574</v>
      </c>
      <c r="E443" s="11" t="s">
        <v>54</v>
      </c>
      <c r="F443" s="5">
        <v>1442</v>
      </c>
      <c r="G443" s="3">
        <v>286</v>
      </c>
    </row>
    <row r="444" spans="1:7" x14ac:dyDescent="0.45">
      <c r="A444" s="3" t="s">
        <v>27</v>
      </c>
      <c r="B444" s="3" t="s">
        <v>4</v>
      </c>
      <c r="C444" s="3" t="s">
        <v>24</v>
      </c>
      <c r="D444" s="8">
        <v>44574</v>
      </c>
      <c r="E444" s="11" t="s">
        <v>54</v>
      </c>
      <c r="F444" s="5">
        <v>3472</v>
      </c>
      <c r="G444" s="3">
        <v>96</v>
      </c>
    </row>
    <row r="445" spans="1:7" x14ac:dyDescent="0.45">
      <c r="A445" s="3" t="s">
        <v>34</v>
      </c>
      <c r="B445" s="3" t="s">
        <v>23</v>
      </c>
      <c r="C445" s="3" t="s">
        <v>24</v>
      </c>
      <c r="D445" s="8">
        <v>44578</v>
      </c>
      <c r="E445" s="11" t="s">
        <v>54</v>
      </c>
      <c r="F445" s="5">
        <v>3696</v>
      </c>
      <c r="G445" s="3">
        <v>233</v>
      </c>
    </row>
    <row r="446" spans="1:7" x14ac:dyDescent="0.45">
      <c r="A446" s="3" t="s">
        <v>27</v>
      </c>
      <c r="B446" s="3" t="s">
        <v>15</v>
      </c>
      <c r="C446" s="3" t="s">
        <v>24</v>
      </c>
      <c r="D446" s="8">
        <v>44579</v>
      </c>
      <c r="E446" s="11" t="s">
        <v>54</v>
      </c>
      <c r="F446" s="5">
        <v>4914</v>
      </c>
      <c r="G446" s="3">
        <v>31</v>
      </c>
    </row>
    <row r="447" spans="1:7" x14ac:dyDescent="0.45">
      <c r="A447" s="3" t="s">
        <v>35</v>
      </c>
      <c r="B447" s="3" t="s">
        <v>15</v>
      </c>
      <c r="C447" s="3" t="s">
        <v>24</v>
      </c>
      <c r="D447" s="8">
        <v>44581</v>
      </c>
      <c r="E447" s="11" t="s">
        <v>54</v>
      </c>
      <c r="F447" s="5">
        <v>12894</v>
      </c>
      <c r="G447" s="3">
        <v>48</v>
      </c>
    </row>
    <row r="448" spans="1:7" x14ac:dyDescent="0.45">
      <c r="A448" s="3" t="s">
        <v>43</v>
      </c>
      <c r="B448" s="3" t="s">
        <v>1</v>
      </c>
      <c r="C448" s="3" t="s">
        <v>24</v>
      </c>
      <c r="D448" s="8">
        <v>44586</v>
      </c>
      <c r="E448" s="11" t="s">
        <v>54</v>
      </c>
      <c r="F448" s="5">
        <v>4606</v>
      </c>
      <c r="G448" s="3">
        <v>57</v>
      </c>
    </row>
    <row r="449" spans="1:7" x14ac:dyDescent="0.45">
      <c r="A449" s="3" t="s">
        <v>25</v>
      </c>
      <c r="B449" s="3" t="s">
        <v>1</v>
      </c>
      <c r="C449" s="3" t="s">
        <v>24</v>
      </c>
      <c r="D449" s="8">
        <v>44586</v>
      </c>
      <c r="E449" s="11" t="s">
        <v>54</v>
      </c>
      <c r="F449" s="5">
        <v>7798</v>
      </c>
      <c r="G449" s="3">
        <v>196</v>
      </c>
    </row>
    <row r="450" spans="1:7" x14ac:dyDescent="0.45">
      <c r="A450" s="3" t="s">
        <v>48</v>
      </c>
      <c r="B450" s="3" t="s">
        <v>9</v>
      </c>
      <c r="C450" s="3" t="s">
        <v>24</v>
      </c>
      <c r="D450" s="8">
        <v>44587</v>
      </c>
      <c r="E450" s="11" t="s">
        <v>54</v>
      </c>
      <c r="F450" s="5">
        <v>6979</v>
      </c>
      <c r="G450" s="3">
        <v>3</v>
      </c>
    </row>
    <row r="451" spans="1:7" x14ac:dyDescent="0.45">
      <c r="A451" s="3" t="s">
        <v>18</v>
      </c>
      <c r="B451" s="3" t="s">
        <v>15</v>
      </c>
      <c r="C451" s="3" t="s">
        <v>24</v>
      </c>
      <c r="D451" s="8">
        <v>44599</v>
      </c>
      <c r="E451" s="11" t="s">
        <v>55</v>
      </c>
      <c r="F451" s="5">
        <v>19481</v>
      </c>
      <c r="G451" s="3">
        <v>51</v>
      </c>
    </row>
    <row r="452" spans="1:7" x14ac:dyDescent="0.45">
      <c r="A452" s="3" t="s">
        <v>34</v>
      </c>
      <c r="B452" s="3" t="s">
        <v>4</v>
      </c>
      <c r="C452" s="3" t="s">
        <v>24</v>
      </c>
      <c r="D452" s="8">
        <v>44601</v>
      </c>
      <c r="E452" s="11" t="s">
        <v>55</v>
      </c>
      <c r="F452" s="5">
        <v>4956</v>
      </c>
      <c r="G452" s="3">
        <v>58</v>
      </c>
    </row>
    <row r="453" spans="1:7" x14ac:dyDescent="0.45">
      <c r="A453" s="3" t="s">
        <v>0</v>
      </c>
      <c r="B453" s="3" t="s">
        <v>4</v>
      </c>
      <c r="C453" s="3" t="s">
        <v>24</v>
      </c>
      <c r="D453" s="8">
        <v>44616</v>
      </c>
      <c r="E453" s="11" t="s">
        <v>55</v>
      </c>
      <c r="F453" s="5">
        <v>8771</v>
      </c>
      <c r="G453" s="3">
        <v>127</v>
      </c>
    </row>
    <row r="454" spans="1:7" x14ac:dyDescent="0.45">
      <c r="A454" s="3" t="s">
        <v>40</v>
      </c>
      <c r="B454" s="3" t="s">
        <v>4</v>
      </c>
      <c r="C454" s="3" t="s">
        <v>24</v>
      </c>
      <c r="D454" s="8">
        <v>44617</v>
      </c>
      <c r="E454" s="11" t="s">
        <v>55</v>
      </c>
      <c r="F454" s="5">
        <v>3549</v>
      </c>
      <c r="G454" s="3">
        <v>76</v>
      </c>
    </row>
    <row r="455" spans="1:7" x14ac:dyDescent="0.45">
      <c r="A455" s="3" t="s">
        <v>35</v>
      </c>
      <c r="B455" s="3" t="s">
        <v>9</v>
      </c>
      <c r="C455" s="3" t="s">
        <v>24</v>
      </c>
      <c r="D455" s="8">
        <v>44620</v>
      </c>
      <c r="E455" s="11" t="s">
        <v>55</v>
      </c>
      <c r="F455" s="5">
        <v>7672</v>
      </c>
      <c r="G455" s="3">
        <v>115</v>
      </c>
    </row>
    <row r="456" spans="1:7" x14ac:dyDescent="0.45">
      <c r="A456" s="3" t="s">
        <v>3</v>
      </c>
      <c r="B456" s="3" t="s">
        <v>15</v>
      </c>
      <c r="C456" s="3" t="s">
        <v>24</v>
      </c>
      <c r="D456" s="8">
        <v>44621</v>
      </c>
      <c r="E456" s="11" t="s">
        <v>56</v>
      </c>
      <c r="F456" s="5">
        <v>5229</v>
      </c>
      <c r="G456" s="3">
        <v>182</v>
      </c>
    </row>
    <row r="457" spans="1:7" x14ac:dyDescent="0.45">
      <c r="A457" s="3" t="s">
        <v>30</v>
      </c>
      <c r="B457" s="3" t="s">
        <v>23</v>
      </c>
      <c r="C457" s="3" t="s">
        <v>24</v>
      </c>
      <c r="D457" s="8">
        <v>44628</v>
      </c>
      <c r="E457" s="11" t="s">
        <v>56</v>
      </c>
      <c r="F457" s="5">
        <v>6237</v>
      </c>
      <c r="G457" s="3">
        <v>88</v>
      </c>
    </row>
    <row r="458" spans="1:7" x14ac:dyDescent="0.45">
      <c r="A458" s="3" t="s">
        <v>40</v>
      </c>
      <c r="B458" s="3" t="s">
        <v>15</v>
      </c>
      <c r="C458" s="3" t="s">
        <v>24</v>
      </c>
      <c r="D458" s="8">
        <v>44631</v>
      </c>
      <c r="E458" s="11" t="s">
        <v>56</v>
      </c>
      <c r="F458" s="5">
        <v>3311</v>
      </c>
      <c r="G458" s="3">
        <v>22</v>
      </c>
    </row>
    <row r="459" spans="1:7" x14ac:dyDescent="0.45">
      <c r="A459" s="3" t="s">
        <v>37</v>
      </c>
      <c r="B459" s="3" t="s">
        <v>23</v>
      </c>
      <c r="C459" s="3" t="s">
        <v>24</v>
      </c>
      <c r="D459" s="8">
        <v>44635</v>
      </c>
      <c r="E459" s="11" t="s">
        <v>56</v>
      </c>
      <c r="F459" s="5">
        <v>455</v>
      </c>
      <c r="G459" s="3">
        <v>45</v>
      </c>
    </row>
    <row r="460" spans="1:7" x14ac:dyDescent="0.45">
      <c r="A460" s="3" t="s">
        <v>47</v>
      </c>
      <c r="B460" s="3" t="s">
        <v>20</v>
      </c>
      <c r="C460" s="3" t="s">
        <v>24</v>
      </c>
      <c r="D460" s="8">
        <v>44638</v>
      </c>
      <c r="E460" s="11" t="s">
        <v>56</v>
      </c>
      <c r="F460" s="5">
        <v>8883</v>
      </c>
      <c r="G460" s="3">
        <v>200</v>
      </c>
    </row>
    <row r="461" spans="1:7" x14ac:dyDescent="0.45">
      <c r="A461" s="3" t="s">
        <v>22</v>
      </c>
      <c r="B461" s="3" t="s">
        <v>20</v>
      </c>
      <c r="C461" s="3" t="s">
        <v>24</v>
      </c>
      <c r="D461" s="8">
        <v>44642</v>
      </c>
      <c r="E461" s="11" t="s">
        <v>56</v>
      </c>
      <c r="F461" s="5">
        <v>6328</v>
      </c>
      <c r="G461" s="3">
        <v>51</v>
      </c>
    </row>
    <row r="462" spans="1:7" x14ac:dyDescent="0.45">
      <c r="A462" s="3" t="s">
        <v>43</v>
      </c>
      <c r="B462" s="3" t="s">
        <v>9</v>
      </c>
      <c r="C462" s="3" t="s">
        <v>24</v>
      </c>
      <c r="D462" s="8">
        <v>44643</v>
      </c>
      <c r="E462" s="11" t="s">
        <v>56</v>
      </c>
      <c r="F462" s="5">
        <v>7273</v>
      </c>
      <c r="G462" s="3">
        <v>547</v>
      </c>
    </row>
    <row r="463" spans="1:7" x14ac:dyDescent="0.45">
      <c r="A463" s="3" t="s">
        <v>37</v>
      </c>
      <c r="B463" s="3" t="s">
        <v>1</v>
      </c>
      <c r="C463" s="3" t="s">
        <v>24</v>
      </c>
      <c r="D463" s="8">
        <v>44644</v>
      </c>
      <c r="E463" s="11" t="s">
        <v>56</v>
      </c>
      <c r="F463" s="5">
        <v>6188</v>
      </c>
      <c r="G463" s="3">
        <v>270</v>
      </c>
    </row>
    <row r="464" spans="1:7" x14ac:dyDescent="0.45">
      <c r="A464" s="3" t="s">
        <v>32</v>
      </c>
      <c r="B464" s="3" t="s">
        <v>9</v>
      </c>
      <c r="C464" s="3" t="s">
        <v>24</v>
      </c>
      <c r="D464" s="8">
        <v>44645</v>
      </c>
      <c r="E464" s="11" t="s">
        <v>56</v>
      </c>
      <c r="F464" s="5">
        <v>5796</v>
      </c>
      <c r="G464" s="3">
        <v>55</v>
      </c>
    </row>
    <row r="465" spans="1:7" x14ac:dyDescent="0.45">
      <c r="A465" s="3" t="s">
        <v>19</v>
      </c>
      <c r="B465" s="3" t="s">
        <v>15</v>
      </c>
      <c r="C465" s="3" t="s">
        <v>24</v>
      </c>
      <c r="D465" s="8">
        <v>44648</v>
      </c>
      <c r="E465" s="11" t="s">
        <v>56</v>
      </c>
      <c r="F465" s="5">
        <v>6713</v>
      </c>
      <c r="G465" s="3">
        <v>31</v>
      </c>
    </row>
    <row r="466" spans="1:7" x14ac:dyDescent="0.45">
      <c r="A466" s="3" t="s">
        <v>49</v>
      </c>
      <c r="B466" s="3" t="s">
        <v>15</v>
      </c>
      <c r="C466" s="3" t="s">
        <v>24</v>
      </c>
      <c r="D466" s="8">
        <v>44655</v>
      </c>
      <c r="E466" s="11" t="s">
        <v>57</v>
      </c>
      <c r="F466" s="5">
        <v>490</v>
      </c>
      <c r="G466" s="3">
        <v>49</v>
      </c>
    </row>
    <row r="467" spans="1:7" x14ac:dyDescent="0.45">
      <c r="A467" s="3" t="s">
        <v>6</v>
      </c>
      <c r="B467" s="3" t="s">
        <v>9</v>
      </c>
      <c r="C467" s="3" t="s">
        <v>24</v>
      </c>
      <c r="D467" s="8">
        <v>44663</v>
      </c>
      <c r="E467" s="11" t="s">
        <v>57</v>
      </c>
      <c r="F467" s="5">
        <v>7252</v>
      </c>
      <c r="G467" s="3">
        <v>136</v>
      </c>
    </row>
    <row r="468" spans="1:7" x14ac:dyDescent="0.45">
      <c r="A468" s="3" t="s">
        <v>22</v>
      </c>
      <c r="B468" s="3" t="s">
        <v>4</v>
      </c>
      <c r="C468" s="3" t="s">
        <v>24</v>
      </c>
      <c r="D468" s="8">
        <v>44663</v>
      </c>
      <c r="E468" s="11" t="s">
        <v>57</v>
      </c>
      <c r="F468" s="5">
        <v>10437</v>
      </c>
      <c r="G468" s="3">
        <v>46</v>
      </c>
    </row>
    <row r="469" spans="1:7" x14ac:dyDescent="0.45">
      <c r="A469" s="3" t="s">
        <v>13</v>
      </c>
      <c r="B469" s="3" t="s">
        <v>1</v>
      </c>
      <c r="C469" s="3" t="s">
        <v>24</v>
      </c>
      <c r="D469" s="8">
        <v>44664</v>
      </c>
      <c r="E469" s="11" t="s">
        <v>57</v>
      </c>
      <c r="F469" s="5">
        <v>3619</v>
      </c>
      <c r="G469" s="3">
        <v>164</v>
      </c>
    </row>
    <row r="470" spans="1:7" x14ac:dyDescent="0.45">
      <c r="A470" s="3" t="s">
        <v>43</v>
      </c>
      <c r="B470" s="3" t="s">
        <v>4</v>
      </c>
      <c r="C470" s="3" t="s">
        <v>24</v>
      </c>
      <c r="D470" s="8">
        <v>44670</v>
      </c>
      <c r="E470" s="11" t="s">
        <v>57</v>
      </c>
      <c r="F470" s="5">
        <v>5334</v>
      </c>
      <c r="G470" s="3">
        <v>80</v>
      </c>
    </row>
    <row r="471" spans="1:7" x14ac:dyDescent="0.45">
      <c r="A471" s="3" t="s">
        <v>25</v>
      </c>
      <c r="B471" s="3" t="s">
        <v>23</v>
      </c>
      <c r="C471" s="3" t="s">
        <v>24</v>
      </c>
      <c r="D471" s="8">
        <v>44671</v>
      </c>
      <c r="E471" s="11" t="s">
        <v>57</v>
      </c>
      <c r="F471" s="5">
        <v>3479</v>
      </c>
      <c r="G471" s="3">
        <v>358</v>
      </c>
    </row>
    <row r="472" spans="1:7" x14ac:dyDescent="0.45">
      <c r="A472" s="3" t="s">
        <v>28</v>
      </c>
      <c r="B472" s="3" t="s">
        <v>1</v>
      </c>
      <c r="C472" s="3" t="s">
        <v>24</v>
      </c>
      <c r="D472" s="8">
        <v>44673</v>
      </c>
      <c r="E472" s="11" t="s">
        <v>57</v>
      </c>
      <c r="F472" s="5">
        <v>8463</v>
      </c>
      <c r="G472" s="3">
        <v>155</v>
      </c>
    </row>
    <row r="473" spans="1:7" x14ac:dyDescent="0.45">
      <c r="A473" s="3" t="s">
        <v>30</v>
      </c>
      <c r="B473" s="3" t="s">
        <v>20</v>
      </c>
      <c r="C473" s="3" t="s">
        <v>24</v>
      </c>
      <c r="D473" s="8">
        <v>44676</v>
      </c>
      <c r="E473" s="11" t="s">
        <v>57</v>
      </c>
      <c r="F473" s="5">
        <v>3990</v>
      </c>
      <c r="G473" s="3">
        <v>155</v>
      </c>
    </row>
    <row r="474" spans="1:7" x14ac:dyDescent="0.45">
      <c r="A474" s="3" t="s">
        <v>18</v>
      </c>
      <c r="B474" s="3" t="s">
        <v>1</v>
      </c>
      <c r="C474" s="3" t="s">
        <v>24</v>
      </c>
      <c r="D474" s="8">
        <v>44678</v>
      </c>
      <c r="E474" s="11" t="s">
        <v>57</v>
      </c>
      <c r="F474" s="5">
        <v>1379</v>
      </c>
      <c r="G474" s="3">
        <v>70</v>
      </c>
    </row>
    <row r="475" spans="1:7" x14ac:dyDescent="0.45">
      <c r="A475" s="3" t="s">
        <v>17</v>
      </c>
      <c r="B475" s="3" t="s">
        <v>4</v>
      </c>
      <c r="C475" s="3" t="s">
        <v>24</v>
      </c>
      <c r="D475" s="8">
        <v>44680</v>
      </c>
      <c r="E475" s="11" t="s">
        <v>57</v>
      </c>
      <c r="F475" s="5">
        <v>1351</v>
      </c>
      <c r="G475" s="3">
        <v>61</v>
      </c>
    </row>
    <row r="476" spans="1:7" x14ac:dyDescent="0.45">
      <c r="A476" s="3" t="s">
        <v>13</v>
      </c>
      <c r="B476" s="3" t="s">
        <v>20</v>
      </c>
      <c r="C476" s="3" t="s">
        <v>24</v>
      </c>
      <c r="D476" s="8">
        <v>44684</v>
      </c>
      <c r="E476" s="11" t="s">
        <v>58</v>
      </c>
      <c r="F476" s="5">
        <v>6916</v>
      </c>
      <c r="G476" s="3">
        <v>42</v>
      </c>
    </row>
    <row r="477" spans="1:7" x14ac:dyDescent="0.45">
      <c r="A477" s="3" t="s">
        <v>32</v>
      </c>
      <c r="B477" s="3" t="s">
        <v>23</v>
      </c>
      <c r="C477" s="3" t="s">
        <v>24</v>
      </c>
      <c r="D477" s="8">
        <v>44687</v>
      </c>
      <c r="E477" s="11" t="s">
        <v>58</v>
      </c>
      <c r="F477" s="5">
        <v>721</v>
      </c>
      <c r="G477" s="3">
        <v>203</v>
      </c>
    </row>
    <row r="478" spans="1:7" x14ac:dyDescent="0.45">
      <c r="A478" s="3" t="s">
        <v>25</v>
      </c>
      <c r="B478" s="3" t="s">
        <v>15</v>
      </c>
      <c r="C478" s="3" t="s">
        <v>24</v>
      </c>
      <c r="D478" s="8">
        <v>44687</v>
      </c>
      <c r="E478" s="11" t="s">
        <v>58</v>
      </c>
      <c r="F478" s="5">
        <v>2597</v>
      </c>
      <c r="G478" s="3">
        <v>177</v>
      </c>
    </row>
    <row r="479" spans="1:7" x14ac:dyDescent="0.45">
      <c r="A479" s="3" t="s">
        <v>42</v>
      </c>
      <c r="B479" s="3" t="s">
        <v>4</v>
      </c>
      <c r="C479" s="3" t="s">
        <v>24</v>
      </c>
      <c r="D479" s="8">
        <v>44697</v>
      </c>
      <c r="E479" s="11" t="s">
        <v>58</v>
      </c>
      <c r="F479" s="5">
        <v>2149</v>
      </c>
      <c r="G479" s="3">
        <v>84</v>
      </c>
    </row>
    <row r="480" spans="1:7" x14ac:dyDescent="0.45">
      <c r="A480" s="3" t="s">
        <v>11</v>
      </c>
      <c r="B480" s="3" t="s">
        <v>23</v>
      </c>
      <c r="C480" s="3" t="s">
        <v>24</v>
      </c>
      <c r="D480" s="8">
        <v>44700</v>
      </c>
      <c r="E480" s="11" t="s">
        <v>58</v>
      </c>
      <c r="F480" s="5">
        <v>6111</v>
      </c>
      <c r="G480" s="3">
        <v>591</v>
      </c>
    </row>
    <row r="481" spans="1:7" x14ac:dyDescent="0.45">
      <c r="A481" s="3" t="s">
        <v>37</v>
      </c>
      <c r="B481" s="3" t="s">
        <v>20</v>
      </c>
      <c r="C481" s="3" t="s">
        <v>24</v>
      </c>
      <c r="D481" s="8">
        <v>44706</v>
      </c>
      <c r="E481" s="11" t="s">
        <v>58</v>
      </c>
      <c r="F481" s="5">
        <v>2044</v>
      </c>
      <c r="G481" s="3">
        <v>90</v>
      </c>
    </row>
    <row r="482" spans="1:7" x14ac:dyDescent="0.45">
      <c r="A482" s="3" t="s">
        <v>28</v>
      </c>
      <c r="B482" s="3" t="s">
        <v>4</v>
      </c>
      <c r="C482" s="3" t="s">
        <v>24</v>
      </c>
      <c r="D482" s="8">
        <v>44721</v>
      </c>
      <c r="E482" s="11" t="s">
        <v>59</v>
      </c>
      <c r="F482" s="5">
        <v>10325</v>
      </c>
      <c r="G482" s="3">
        <v>147</v>
      </c>
    </row>
    <row r="483" spans="1:7" x14ac:dyDescent="0.45">
      <c r="A483" s="3" t="s">
        <v>30</v>
      </c>
      <c r="B483" s="3" t="s">
        <v>4</v>
      </c>
      <c r="C483" s="3" t="s">
        <v>24</v>
      </c>
      <c r="D483" s="8">
        <v>44722</v>
      </c>
      <c r="E483" s="11" t="s">
        <v>59</v>
      </c>
      <c r="F483" s="5">
        <v>4382</v>
      </c>
      <c r="G483" s="3">
        <v>303</v>
      </c>
    </row>
    <row r="484" spans="1:7" x14ac:dyDescent="0.45">
      <c r="A484" s="3" t="s">
        <v>44</v>
      </c>
      <c r="B484" s="3" t="s">
        <v>20</v>
      </c>
      <c r="C484" s="3" t="s">
        <v>24</v>
      </c>
      <c r="D484" s="8">
        <v>44722</v>
      </c>
      <c r="E484" s="11" t="s">
        <v>59</v>
      </c>
      <c r="F484" s="5">
        <v>4515</v>
      </c>
      <c r="G484" s="3">
        <v>392</v>
      </c>
    </row>
    <row r="485" spans="1:7" x14ac:dyDescent="0.45">
      <c r="A485" s="3" t="s">
        <v>28</v>
      </c>
      <c r="B485" s="3" t="s">
        <v>9</v>
      </c>
      <c r="C485" s="3" t="s">
        <v>24</v>
      </c>
      <c r="D485" s="8">
        <v>44732</v>
      </c>
      <c r="E485" s="11" t="s">
        <v>59</v>
      </c>
      <c r="F485" s="5">
        <v>1827</v>
      </c>
      <c r="G485" s="3">
        <v>6</v>
      </c>
    </row>
    <row r="486" spans="1:7" x14ac:dyDescent="0.45">
      <c r="A486" s="3" t="s">
        <v>6</v>
      </c>
      <c r="B486" s="3" t="s">
        <v>4</v>
      </c>
      <c r="C486" s="3" t="s">
        <v>24</v>
      </c>
      <c r="D486" s="8">
        <v>44733</v>
      </c>
      <c r="E486" s="11" t="s">
        <v>59</v>
      </c>
      <c r="F486" s="5">
        <v>3493</v>
      </c>
      <c r="G486" s="3">
        <v>68</v>
      </c>
    </row>
    <row r="487" spans="1:7" x14ac:dyDescent="0.45">
      <c r="A487" s="3" t="s">
        <v>17</v>
      </c>
      <c r="B487" s="3" t="s">
        <v>9</v>
      </c>
      <c r="C487" s="3" t="s">
        <v>24</v>
      </c>
      <c r="D487" s="8">
        <v>44739</v>
      </c>
      <c r="E487" s="11" t="s">
        <v>59</v>
      </c>
      <c r="F487" s="5">
        <v>6888</v>
      </c>
      <c r="G487" s="3">
        <v>88</v>
      </c>
    </row>
    <row r="488" spans="1:7" x14ac:dyDescent="0.45">
      <c r="A488" s="3" t="s">
        <v>3</v>
      </c>
      <c r="B488" s="3" t="s">
        <v>1</v>
      </c>
      <c r="C488" s="3" t="s">
        <v>24</v>
      </c>
      <c r="D488" s="8">
        <v>44741</v>
      </c>
      <c r="E488" s="11" t="s">
        <v>59</v>
      </c>
      <c r="F488" s="5">
        <v>5474</v>
      </c>
      <c r="G488" s="3">
        <v>109</v>
      </c>
    </row>
    <row r="489" spans="1:7" x14ac:dyDescent="0.45">
      <c r="A489" s="3" t="s">
        <v>34</v>
      </c>
      <c r="B489" s="3" t="s">
        <v>9</v>
      </c>
      <c r="C489" s="3" t="s">
        <v>24</v>
      </c>
      <c r="D489" s="8">
        <v>44746</v>
      </c>
      <c r="E489" s="11" t="s">
        <v>60</v>
      </c>
      <c r="F489" s="5">
        <v>6993</v>
      </c>
      <c r="G489" s="3">
        <v>31</v>
      </c>
    </row>
    <row r="490" spans="1:7" x14ac:dyDescent="0.45">
      <c r="A490" s="3" t="s">
        <v>49</v>
      </c>
      <c r="B490" s="3" t="s">
        <v>9</v>
      </c>
      <c r="C490" s="3" t="s">
        <v>24</v>
      </c>
      <c r="D490" s="8">
        <v>44747</v>
      </c>
      <c r="E490" s="11" t="s">
        <v>60</v>
      </c>
      <c r="F490" s="5">
        <v>4116</v>
      </c>
      <c r="G490" s="3">
        <v>128</v>
      </c>
    </row>
    <row r="491" spans="1:7" x14ac:dyDescent="0.45">
      <c r="A491" s="3" t="s">
        <v>34</v>
      </c>
      <c r="B491" s="3" t="s">
        <v>20</v>
      </c>
      <c r="C491" s="3" t="s">
        <v>24</v>
      </c>
      <c r="D491" s="8">
        <v>44749</v>
      </c>
      <c r="E491" s="11" t="s">
        <v>60</v>
      </c>
      <c r="F491" s="5">
        <v>4025</v>
      </c>
      <c r="G491" s="3">
        <v>112</v>
      </c>
    </row>
    <row r="492" spans="1:7" x14ac:dyDescent="0.45">
      <c r="A492" s="3" t="s">
        <v>17</v>
      </c>
      <c r="B492" s="3" t="s">
        <v>15</v>
      </c>
      <c r="C492" s="3" t="s">
        <v>24</v>
      </c>
      <c r="D492" s="8">
        <v>44753</v>
      </c>
      <c r="E492" s="11" t="s">
        <v>60</v>
      </c>
      <c r="F492" s="5">
        <v>4690</v>
      </c>
      <c r="G492" s="3">
        <v>299</v>
      </c>
    </row>
    <row r="493" spans="1:7" x14ac:dyDescent="0.45">
      <c r="A493" s="3" t="s">
        <v>3</v>
      </c>
      <c r="B493" s="3" t="s">
        <v>4</v>
      </c>
      <c r="C493" s="3" t="s">
        <v>24</v>
      </c>
      <c r="D493" s="8">
        <v>44763</v>
      </c>
      <c r="E493" s="11" t="s">
        <v>60</v>
      </c>
      <c r="F493" s="5">
        <v>10500</v>
      </c>
      <c r="G493" s="3">
        <v>106</v>
      </c>
    </row>
    <row r="494" spans="1:7" x14ac:dyDescent="0.45">
      <c r="A494" s="3" t="s">
        <v>48</v>
      </c>
      <c r="B494" s="3" t="s">
        <v>4</v>
      </c>
      <c r="C494" s="3" t="s">
        <v>24</v>
      </c>
      <c r="D494" s="8">
        <v>44770</v>
      </c>
      <c r="E494" s="11" t="s">
        <v>60</v>
      </c>
      <c r="F494" s="5">
        <v>2086</v>
      </c>
      <c r="G494" s="3">
        <v>384</v>
      </c>
    </row>
    <row r="495" spans="1:7" x14ac:dyDescent="0.45">
      <c r="A495" s="3" t="s">
        <v>42</v>
      </c>
      <c r="B495" s="3" t="s">
        <v>23</v>
      </c>
      <c r="C495" s="3" t="s">
        <v>24</v>
      </c>
      <c r="D495" s="8">
        <v>44784</v>
      </c>
      <c r="E495" s="11" t="s">
        <v>61</v>
      </c>
      <c r="F495" s="5">
        <v>308</v>
      </c>
      <c r="G495" s="3">
        <v>125</v>
      </c>
    </row>
    <row r="496" spans="1:7" x14ac:dyDescent="0.45">
      <c r="A496" s="3" t="s">
        <v>25</v>
      </c>
      <c r="B496" s="3" t="s">
        <v>20</v>
      </c>
      <c r="C496" s="3" t="s">
        <v>24</v>
      </c>
      <c r="D496" s="8">
        <v>44788</v>
      </c>
      <c r="E496" s="11" t="s">
        <v>61</v>
      </c>
      <c r="F496" s="5">
        <v>868</v>
      </c>
      <c r="G496" s="3">
        <v>125</v>
      </c>
    </row>
    <row r="497" spans="1:7" x14ac:dyDescent="0.45">
      <c r="A497" s="3" t="s">
        <v>22</v>
      </c>
      <c r="B497" s="3" t="s">
        <v>9</v>
      </c>
      <c r="C497" s="3" t="s">
        <v>24</v>
      </c>
      <c r="D497" s="8">
        <v>44795</v>
      </c>
      <c r="E497" s="11" t="s">
        <v>61</v>
      </c>
      <c r="F497" s="5">
        <v>9527</v>
      </c>
      <c r="G497" s="3">
        <v>222</v>
      </c>
    </row>
    <row r="498" spans="1:7" x14ac:dyDescent="0.45">
      <c r="A498" s="3" t="s">
        <v>35</v>
      </c>
      <c r="B498" s="3" t="s">
        <v>20</v>
      </c>
      <c r="C498" s="3" t="s">
        <v>24</v>
      </c>
      <c r="D498" s="8">
        <v>44795</v>
      </c>
      <c r="E498" s="11" t="s">
        <v>61</v>
      </c>
      <c r="F498" s="5">
        <v>7623</v>
      </c>
      <c r="G498" s="3">
        <v>10</v>
      </c>
    </row>
    <row r="499" spans="1:7" x14ac:dyDescent="0.45">
      <c r="A499" s="3" t="s">
        <v>11</v>
      </c>
      <c r="B499" s="3" t="s">
        <v>4</v>
      </c>
      <c r="C499" s="3" t="s">
        <v>24</v>
      </c>
      <c r="D499" s="8">
        <v>44798</v>
      </c>
      <c r="E499" s="11" t="s">
        <v>61</v>
      </c>
      <c r="F499" s="5">
        <v>5663</v>
      </c>
      <c r="G499" s="3">
        <v>322</v>
      </c>
    </row>
    <row r="500" spans="1:7" x14ac:dyDescent="0.45">
      <c r="A500" s="3" t="s">
        <v>34</v>
      </c>
      <c r="B500" s="3" t="s">
        <v>1</v>
      </c>
      <c r="C500" s="3" t="s">
        <v>24</v>
      </c>
      <c r="D500" s="8">
        <v>44803</v>
      </c>
      <c r="E500" s="11" t="s">
        <v>61</v>
      </c>
      <c r="F500" s="5">
        <v>1750</v>
      </c>
      <c r="G500" s="3">
        <v>252</v>
      </c>
    </row>
    <row r="501" spans="1:7" x14ac:dyDescent="0.45">
      <c r="A501" s="3" t="s">
        <v>47</v>
      </c>
      <c r="B501" s="3" t="s">
        <v>9</v>
      </c>
      <c r="C501" s="3" t="s">
        <v>36</v>
      </c>
      <c r="D501" s="8">
        <v>44566</v>
      </c>
      <c r="E501" s="11" t="s">
        <v>54</v>
      </c>
      <c r="F501" s="5">
        <v>5579</v>
      </c>
      <c r="G501" s="3">
        <v>92</v>
      </c>
    </row>
    <row r="502" spans="1:7" x14ac:dyDescent="0.45">
      <c r="A502" s="3" t="s">
        <v>47</v>
      </c>
      <c r="B502" s="3" t="s">
        <v>1</v>
      </c>
      <c r="C502" s="3" t="s">
        <v>36</v>
      </c>
      <c r="D502" s="8">
        <v>44566</v>
      </c>
      <c r="E502" s="11" t="s">
        <v>54</v>
      </c>
      <c r="F502" s="5">
        <v>8512</v>
      </c>
      <c r="G502" s="3">
        <v>189</v>
      </c>
    </row>
    <row r="503" spans="1:7" x14ac:dyDescent="0.45">
      <c r="A503" s="3" t="s">
        <v>11</v>
      </c>
      <c r="B503" s="3" t="s">
        <v>23</v>
      </c>
      <c r="C503" s="3" t="s">
        <v>36</v>
      </c>
      <c r="D503" s="8">
        <v>44575</v>
      </c>
      <c r="E503" s="11" t="s">
        <v>54</v>
      </c>
      <c r="F503" s="5">
        <v>1869</v>
      </c>
      <c r="G503" s="3">
        <v>158</v>
      </c>
    </row>
    <row r="504" spans="1:7" x14ac:dyDescent="0.45">
      <c r="A504" s="3" t="s">
        <v>3</v>
      </c>
      <c r="B504" s="3" t="s">
        <v>15</v>
      </c>
      <c r="C504" s="3" t="s">
        <v>36</v>
      </c>
      <c r="D504" s="8">
        <v>44578</v>
      </c>
      <c r="E504" s="11" t="s">
        <v>54</v>
      </c>
      <c r="F504" s="5">
        <v>2996</v>
      </c>
      <c r="G504" s="3">
        <v>88</v>
      </c>
    </row>
    <row r="505" spans="1:7" x14ac:dyDescent="0.45">
      <c r="A505" s="3" t="s">
        <v>47</v>
      </c>
      <c r="B505" s="3" t="s">
        <v>15</v>
      </c>
      <c r="C505" s="3" t="s">
        <v>36</v>
      </c>
      <c r="D505" s="8">
        <v>44579</v>
      </c>
      <c r="E505" s="11" t="s">
        <v>54</v>
      </c>
      <c r="F505" s="5">
        <v>5677</v>
      </c>
      <c r="G505" s="3">
        <v>21</v>
      </c>
    </row>
    <row r="506" spans="1:7" x14ac:dyDescent="0.45">
      <c r="A506" s="3" t="s">
        <v>18</v>
      </c>
      <c r="B506" s="3" t="s">
        <v>20</v>
      </c>
      <c r="C506" s="3" t="s">
        <v>36</v>
      </c>
      <c r="D506" s="8">
        <v>44579</v>
      </c>
      <c r="E506" s="11" t="s">
        <v>54</v>
      </c>
      <c r="F506" s="5">
        <v>2604</v>
      </c>
      <c r="G506" s="3">
        <v>65</v>
      </c>
    </row>
    <row r="507" spans="1:7" x14ac:dyDescent="0.45">
      <c r="A507" s="3" t="s">
        <v>25</v>
      </c>
      <c r="B507" s="3" t="s">
        <v>4</v>
      </c>
      <c r="C507" s="3" t="s">
        <v>36</v>
      </c>
      <c r="D507" s="8">
        <v>44587</v>
      </c>
      <c r="E507" s="11" t="s">
        <v>54</v>
      </c>
      <c r="F507" s="5">
        <v>168</v>
      </c>
      <c r="G507" s="3">
        <v>321</v>
      </c>
    </row>
    <row r="508" spans="1:7" x14ac:dyDescent="0.45">
      <c r="A508" s="3" t="s">
        <v>34</v>
      </c>
      <c r="B508" s="3" t="s">
        <v>9</v>
      </c>
      <c r="C508" s="3" t="s">
        <v>36</v>
      </c>
      <c r="D508" s="8">
        <v>44589</v>
      </c>
      <c r="E508" s="11" t="s">
        <v>54</v>
      </c>
      <c r="F508" s="5">
        <v>7959</v>
      </c>
      <c r="G508" s="3">
        <v>53</v>
      </c>
    </row>
    <row r="509" spans="1:7" x14ac:dyDescent="0.45">
      <c r="A509" s="3" t="s">
        <v>19</v>
      </c>
      <c r="B509" s="3" t="s">
        <v>20</v>
      </c>
      <c r="C509" s="3" t="s">
        <v>36</v>
      </c>
      <c r="D509" s="8">
        <v>44589</v>
      </c>
      <c r="E509" s="11" t="s">
        <v>54</v>
      </c>
      <c r="F509" s="5">
        <v>9058</v>
      </c>
      <c r="G509" s="3">
        <v>46</v>
      </c>
    </row>
    <row r="510" spans="1:7" x14ac:dyDescent="0.45">
      <c r="A510" s="3" t="s">
        <v>25</v>
      </c>
      <c r="B510" s="3" t="s">
        <v>15</v>
      </c>
      <c r="C510" s="3" t="s">
        <v>36</v>
      </c>
      <c r="D510" s="8">
        <v>44599</v>
      </c>
      <c r="E510" s="11" t="s">
        <v>55</v>
      </c>
      <c r="F510" s="5">
        <v>1218</v>
      </c>
      <c r="G510" s="3">
        <v>135</v>
      </c>
    </row>
    <row r="511" spans="1:7" x14ac:dyDescent="0.45">
      <c r="A511" s="3" t="s">
        <v>28</v>
      </c>
      <c r="B511" s="3" t="s">
        <v>23</v>
      </c>
      <c r="C511" s="3" t="s">
        <v>36</v>
      </c>
      <c r="D511" s="8">
        <v>44606</v>
      </c>
      <c r="E511" s="11" t="s">
        <v>55</v>
      </c>
      <c r="F511" s="5">
        <v>10332</v>
      </c>
      <c r="G511" s="3">
        <v>180</v>
      </c>
    </row>
    <row r="512" spans="1:7" x14ac:dyDescent="0.45">
      <c r="A512" s="3" t="s">
        <v>43</v>
      </c>
      <c r="B512" s="3" t="s">
        <v>20</v>
      </c>
      <c r="C512" s="3" t="s">
        <v>36</v>
      </c>
      <c r="D512" s="8">
        <v>44609</v>
      </c>
      <c r="E512" s="11" t="s">
        <v>55</v>
      </c>
      <c r="F512" s="5">
        <v>4816</v>
      </c>
      <c r="G512" s="3">
        <v>145</v>
      </c>
    </row>
    <row r="513" spans="1:7" x14ac:dyDescent="0.45">
      <c r="A513" s="3" t="s">
        <v>13</v>
      </c>
      <c r="B513" s="3" t="s">
        <v>20</v>
      </c>
      <c r="C513" s="3" t="s">
        <v>36</v>
      </c>
      <c r="D513" s="8">
        <v>44629</v>
      </c>
      <c r="E513" s="11" t="s">
        <v>56</v>
      </c>
      <c r="F513" s="5">
        <v>5852</v>
      </c>
      <c r="G513" s="3">
        <v>93</v>
      </c>
    </row>
    <row r="514" spans="1:7" x14ac:dyDescent="0.45">
      <c r="A514" s="3" t="s">
        <v>13</v>
      </c>
      <c r="B514" s="3" t="s">
        <v>23</v>
      </c>
      <c r="C514" s="3" t="s">
        <v>36</v>
      </c>
      <c r="D514" s="8">
        <v>44644</v>
      </c>
      <c r="E514" s="11" t="s">
        <v>56</v>
      </c>
      <c r="F514" s="5">
        <v>13888</v>
      </c>
      <c r="G514" s="3">
        <v>203</v>
      </c>
    </row>
    <row r="515" spans="1:7" x14ac:dyDescent="0.45">
      <c r="A515" s="3" t="s">
        <v>32</v>
      </c>
      <c r="B515" s="3" t="s">
        <v>23</v>
      </c>
      <c r="C515" s="3" t="s">
        <v>36</v>
      </c>
      <c r="D515" s="8">
        <v>44655</v>
      </c>
      <c r="E515" s="11" t="s">
        <v>57</v>
      </c>
      <c r="F515" s="5">
        <v>4193</v>
      </c>
      <c r="G515" s="3">
        <v>195</v>
      </c>
    </row>
    <row r="516" spans="1:7" x14ac:dyDescent="0.45">
      <c r="A516" s="3" t="s">
        <v>34</v>
      </c>
      <c r="B516" s="3" t="s">
        <v>4</v>
      </c>
      <c r="C516" s="3" t="s">
        <v>36</v>
      </c>
      <c r="D516" s="8">
        <v>44655</v>
      </c>
      <c r="E516" s="11" t="s">
        <v>57</v>
      </c>
      <c r="F516" s="5">
        <v>4340</v>
      </c>
      <c r="G516" s="3">
        <v>226</v>
      </c>
    </row>
    <row r="517" spans="1:7" x14ac:dyDescent="0.45">
      <c r="A517" s="3" t="s">
        <v>6</v>
      </c>
      <c r="B517" s="3" t="s">
        <v>15</v>
      </c>
      <c r="C517" s="3" t="s">
        <v>36</v>
      </c>
      <c r="D517" s="8">
        <v>44655</v>
      </c>
      <c r="E517" s="11" t="s">
        <v>57</v>
      </c>
      <c r="F517" s="5">
        <v>10976</v>
      </c>
      <c r="G517" s="3">
        <v>121</v>
      </c>
    </row>
    <row r="518" spans="1:7" x14ac:dyDescent="0.45">
      <c r="A518" s="3" t="s">
        <v>6</v>
      </c>
      <c r="B518" s="3" t="s">
        <v>1</v>
      </c>
      <c r="C518" s="3" t="s">
        <v>36</v>
      </c>
      <c r="D518" s="8">
        <v>44657</v>
      </c>
      <c r="E518" s="11" t="s">
        <v>57</v>
      </c>
      <c r="F518" s="5">
        <v>1232</v>
      </c>
      <c r="G518" s="3">
        <v>86</v>
      </c>
    </row>
    <row r="519" spans="1:7" x14ac:dyDescent="0.45">
      <c r="A519" s="3" t="s">
        <v>27</v>
      </c>
      <c r="B519" s="3" t="s">
        <v>4</v>
      </c>
      <c r="C519" s="3" t="s">
        <v>36</v>
      </c>
      <c r="D519" s="8">
        <v>44664</v>
      </c>
      <c r="E519" s="11" t="s">
        <v>57</v>
      </c>
      <c r="F519" s="5">
        <v>4753</v>
      </c>
      <c r="G519" s="3">
        <v>151</v>
      </c>
    </row>
    <row r="520" spans="1:7" x14ac:dyDescent="0.45">
      <c r="A520" s="3" t="s">
        <v>28</v>
      </c>
      <c r="B520" s="3" t="s">
        <v>9</v>
      </c>
      <c r="C520" s="3" t="s">
        <v>36</v>
      </c>
      <c r="D520" s="8">
        <v>44673</v>
      </c>
      <c r="E520" s="11" t="s">
        <v>57</v>
      </c>
      <c r="F520" s="5">
        <v>1435</v>
      </c>
      <c r="G520" s="3">
        <v>258</v>
      </c>
    </row>
    <row r="521" spans="1:7" x14ac:dyDescent="0.45">
      <c r="A521" s="3" t="s">
        <v>19</v>
      </c>
      <c r="B521" s="3" t="s">
        <v>15</v>
      </c>
      <c r="C521" s="3" t="s">
        <v>36</v>
      </c>
      <c r="D521" s="8">
        <v>44677</v>
      </c>
      <c r="E521" s="11" t="s">
        <v>57</v>
      </c>
      <c r="F521" s="5">
        <v>1687</v>
      </c>
      <c r="G521" s="3">
        <v>147</v>
      </c>
    </row>
    <row r="522" spans="1:7" x14ac:dyDescent="0.45">
      <c r="A522" s="3" t="s">
        <v>34</v>
      </c>
      <c r="B522" s="3" t="s">
        <v>20</v>
      </c>
      <c r="C522" s="3" t="s">
        <v>36</v>
      </c>
      <c r="D522" s="8">
        <v>44679</v>
      </c>
      <c r="E522" s="11" t="s">
        <v>57</v>
      </c>
      <c r="F522" s="5">
        <v>1288</v>
      </c>
      <c r="G522" s="3">
        <v>27</v>
      </c>
    </row>
    <row r="523" spans="1:7" x14ac:dyDescent="0.45">
      <c r="A523" s="3" t="s">
        <v>8</v>
      </c>
      <c r="B523" s="3" t="s">
        <v>4</v>
      </c>
      <c r="C523" s="3" t="s">
        <v>36</v>
      </c>
      <c r="D523" s="8">
        <v>44685</v>
      </c>
      <c r="E523" s="11" t="s">
        <v>58</v>
      </c>
      <c r="F523" s="5">
        <v>2912</v>
      </c>
      <c r="G523" s="3">
        <v>55</v>
      </c>
    </row>
    <row r="524" spans="1:7" x14ac:dyDescent="0.45">
      <c r="A524" s="3" t="s">
        <v>37</v>
      </c>
      <c r="B524" s="3" t="s">
        <v>20</v>
      </c>
      <c r="C524" s="3" t="s">
        <v>36</v>
      </c>
      <c r="D524" s="8">
        <v>44685</v>
      </c>
      <c r="E524" s="11" t="s">
        <v>58</v>
      </c>
      <c r="F524" s="5">
        <v>1414</v>
      </c>
      <c r="G524" s="3">
        <v>318</v>
      </c>
    </row>
    <row r="525" spans="1:7" x14ac:dyDescent="0.45">
      <c r="A525" s="3" t="s">
        <v>0</v>
      </c>
      <c r="B525" s="3" t="s">
        <v>1</v>
      </c>
      <c r="C525" s="3" t="s">
        <v>36</v>
      </c>
      <c r="D525" s="8">
        <v>44694</v>
      </c>
      <c r="E525" s="11" t="s">
        <v>58</v>
      </c>
      <c r="F525" s="5">
        <v>8589</v>
      </c>
      <c r="G525" s="3">
        <v>229</v>
      </c>
    </row>
    <row r="526" spans="1:7" x14ac:dyDescent="0.45">
      <c r="A526" s="3" t="s">
        <v>6</v>
      </c>
      <c r="B526" s="3" t="s">
        <v>20</v>
      </c>
      <c r="C526" s="3" t="s">
        <v>36</v>
      </c>
      <c r="D526" s="8">
        <v>44705</v>
      </c>
      <c r="E526" s="11" t="s">
        <v>58</v>
      </c>
      <c r="F526" s="5">
        <v>2821</v>
      </c>
      <c r="G526" s="3">
        <v>112</v>
      </c>
    </row>
    <row r="527" spans="1:7" x14ac:dyDescent="0.45">
      <c r="A527" s="3" t="s">
        <v>25</v>
      </c>
      <c r="B527" s="3" t="s">
        <v>23</v>
      </c>
      <c r="C527" s="3" t="s">
        <v>36</v>
      </c>
      <c r="D527" s="8">
        <v>44714</v>
      </c>
      <c r="E527" s="11" t="s">
        <v>59</v>
      </c>
      <c r="F527" s="5">
        <v>210</v>
      </c>
      <c r="G527" s="3">
        <v>16</v>
      </c>
    </row>
    <row r="528" spans="1:7" x14ac:dyDescent="0.45">
      <c r="A528" s="3" t="s">
        <v>17</v>
      </c>
      <c r="B528" s="3" t="s">
        <v>9</v>
      </c>
      <c r="C528" s="3" t="s">
        <v>36</v>
      </c>
      <c r="D528" s="8">
        <v>44718</v>
      </c>
      <c r="E528" s="11" t="s">
        <v>59</v>
      </c>
      <c r="F528" s="5">
        <v>8575</v>
      </c>
      <c r="G528" s="3">
        <v>23</v>
      </c>
    </row>
    <row r="529" spans="1:7" x14ac:dyDescent="0.45">
      <c r="A529" s="3" t="s">
        <v>13</v>
      </c>
      <c r="B529" s="3" t="s">
        <v>15</v>
      </c>
      <c r="C529" s="3" t="s">
        <v>36</v>
      </c>
      <c r="D529" s="8">
        <v>44722</v>
      </c>
      <c r="E529" s="11" t="s">
        <v>59</v>
      </c>
      <c r="F529" s="5">
        <v>9205</v>
      </c>
      <c r="G529" s="3">
        <v>419</v>
      </c>
    </row>
    <row r="530" spans="1:7" x14ac:dyDescent="0.45">
      <c r="A530" s="3" t="s">
        <v>6</v>
      </c>
      <c r="B530" s="3" t="s">
        <v>23</v>
      </c>
      <c r="C530" s="3" t="s">
        <v>36</v>
      </c>
      <c r="D530" s="8">
        <v>44726</v>
      </c>
      <c r="E530" s="11" t="s">
        <v>59</v>
      </c>
      <c r="F530" s="5">
        <v>5782</v>
      </c>
      <c r="G530" s="3">
        <v>103</v>
      </c>
    </row>
    <row r="531" spans="1:7" x14ac:dyDescent="0.45">
      <c r="A531" s="3" t="s">
        <v>30</v>
      </c>
      <c r="B531" s="3" t="s">
        <v>20</v>
      </c>
      <c r="C531" s="3" t="s">
        <v>36</v>
      </c>
      <c r="D531" s="8">
        <v>44726</v>
      </c>
      <c r="E531" s="11" t="s">
        <v>59</v>
      </c>
      <c r="F531" s="5">
        <v>5509</v>
      </c>
      <c r="G531" s="3">
        <v>24</v>
      </c>
    </row>
    <row r="532" spans="1:7" x14ac:dyDescent="0.45">
      <c r="A532" s="3" t="s">
        <v>13</v>
      </c>
      <c r="B532" s="3" t="s">
        <v>9</v>
      </c>
      <c r="C532" s="3" t="s">
        <v>36</v>
      </c>
      <c r="D532" s="8">
        <v>44727</v>
      </c>
      <c r="E532" s="11" t="s">
        <v>59</v>
      </c>
      <c r="F532" s="5">
        <v>6013</v>
      </c>
      <c r="G532" s="3">
        <v>21</v>
      </c>
    </row>
    <row r="533" spans="1:7" x14ac:dyDescent="0.45">
      <c r="A533" s="3" t="s">
        <v>40</v>
      </c>
      <c r="B533" s="3" t="s">
        <v>9</v>
      </c>
      <c r="C533" s="3" t="s">
        <v>36</v>
      </c>
      <c r="D533" s="8">
        <v>44727</v>
      </c>
      <c r="E533" s="11" t="s">
        <v>59</v>
      </c>
      <c r="F533" s="5">
        <v>392</v>
      </c>
      <c r="G533" s="3">
        <v>102</v>
      </c>
    </row>
    <row r="534" spans="1:7" x14ac:dyDescent="0.45">
      <c r="A534" s="3" t="s">
        <v>35</v>
      </c>
      <c r="B534" s="3" t="s">
        <v>9</v>
      </c>
      <c r="C534" s="3" t="s">
        <v>36</v>
      </c>
      <c r="D534" s="8">
        <v>44732</v>
      </c>
      <c r="E534" s="11" t="s">
        <v>59</v>
      </c>
      <c r="F534" s="5">
        <v>7434</v>
      </c>
      <c r="G534" s="3">
        <v>85</v>
      </c>
    </row>
    <row r="535" spans="1:7" x14ac:dyDescent="0.45">
      <c r="A535" s="3" t="s">
        <v>43</v>
      </c>
      <c r="B535" s="3" t="s">
        <v>23</v>
      </c>
      <c r="C535" s="3" t="s">
        <v>36</v>
      </c>
      <c r="D535" s="8">
        <v>44732</v>
      </c>
      <c r="E535" s="11" t="s">
        <v>59</v>
      </c>
      <c r="F535" s="5">
        <v>826</v>
      </c>
      <c r="G535" s="3">
        <v>149</v>
      </c>
    </row>
    <row r="536" spans="1:7" x14ac:dyDescent="0.45">
      <c r="A536" s="3" t="s">
        <v>32</v>
      </c>
      <c r="B536" s="3" t="s">
        <v>1</v>
      </c>
      <c r="C536" s="3" t="s">
        <v>36</v>
      </c>
      <c r="D536" s="8">
        <v>44736</v>
      </c>
      <c r="E536" s="11" t="s">
        <v>59</v>
      </c>
      <c r="F536" s="5">
        <v>10927</v>
      </c>
      <c r="G536" s="3">
        <v>136</v>
      </c>
    </row>
    <row r="537" spans="1:7" x14ac:dyDescent="0.45">
      <c r="A537" s="3" t="s">
        <v>8</v>
      </c>
      <c r="B537" s="3" t="s">
        <v>20</v>
      </c>
      <c r="C537" s="3" t="s">
        <v>36</v>
      </c>
      <c r="D537" s="8">
        <v>44739</v>
      </c>
      <c r="E537" s="11" t="s">
        <v>59</v>
      </c>
      <c r="F537" s="5">
        <v>4382</v>
      </c>
      <c r="G537" s="3">
        <v>361</v>
      </c>
    </row>
    <row r="538" spans="1:7" x14ac:dyDescent="0.45">
      <c r="A538" s="3" t="s">
        <v>43</v>
      </c>
      <c r="B538" s="3" t="s">
        <v>1</v>
      </c>
      <c r="C538" s="3" t="s">
        <v>36</v>
      </c>
      <c r="D538" s="8">
        <v>44741</v>
      </c>
      <c r="E538" s="11" t="s">
        <v>59</v>
      </c>
      <c r="F538" s="5">
        <v>13006</v>
      </c>
      <c r="G538" s="3">
        <v>482</v>
      </c>
    </row>
    <row r="539" spans="1:7" x14ac:dyDescent="0.45">
      <c r="A539" s="3" t="s">
        <v>19</v>
      </c>
      <c r="B539" s="3" t="s">
        <v>9</v>
      </c>
      <c r="C539" s="3" t="s">
        <v>36</v>
      </c>
      <c r="D539" s="8">
        <v>44742</v>
      </c>
      <c r="E539" s="11" t="s">
        <v>59</v>
      </c>
      <c r="F539" s="5">
        <v>15421</v>
      </c>
      <c r="G539" s="3">
        <v>55</v>
      </c>
    </row>
    <row r="540" spans="1:7" x14ac:dyDescent="0.45">
      <c r="A540" s="3" t="s">
        <v>3</v>
      </c>
      <c r="B540" s="3" t="s">
        <v>20</v>
      </c>
      <c r="C540" s="3" t="s">
        <v>36</v>
      </c>
      <c r="D540" s="8">
        <v>44747</v>
      </c>
      <c r="E540" s="11" t="s">
        <v>60</v>
      </c>
      <c r="F540" s="5">
        <v>6279</v>
      </c>
      <c r="G540" s="3">
        <v>235</v>
      </c>
    </row>
    <row r="541" spans="1:7" x14ac:dyDescent="0.45">
      <c r="A541" s="3" t="s">
        <v>32</v>
      </c>
      <c r="B541" s="3" t="s">
        <v>4</v>
      </c>
      <c r="C541" s="3" t="s">
        <v>36</v>
      </c>
      <c r="D541" s="8">
        <v>44749</v>
      </c>
      <c r="E541" s="11" t="s">
        <v>60</v>
      </c>
      <c r="F541" s="5">
        <v>5243</v>
      </c>
      <c r="G541" s="3">
        <v>176</v>
      </c>
    </row>
    <row r="542" spans="1:7" x14ac:dyDescent="0.45">
      <c r="A542" s="3" t="s">
        <v>40</v>
      </c>
      <c r="B542" s="3" t="s">
        <v>15</v>
      </c>
      <c r="C542" s="3" t="s">
        <v>36</v>
      </c>
      <c r="D542" s="8">
        <v>44753</v>
      </c>
      <c r="E542" s="11" t="s">
        <v>60</v>
      </c>
      <c r="F542" s="5">
        <v>6426</v>
      </c>
      <c r="G542" s="3">
        <v>98</v>
      </c>
    </row>
    <row r="543" spans="1:7" x14ac:dyDescent="0.45">
      <c r="A543" s="3" t="s">
        <v>48</v>
      </c>
      <c r="B543" s="3" t="s">
        <v>20</v>
      </c>
      <c r="C543" s="3" t="s">
        <v>36</v>
      </c>
      <c r="D543" s="8">
        <v>44755</v>
      </c>
      <c r="E543" s="11" t="s">
        <v>60</v>
      </c>
      <c r="F543" s="5">
        <v>2898</v>
      </c>
      <c r="G543" s="3">
        <v>276</v>
      </c>
    </row>
    <row r="544" spans="1:7" x14ac:dyDescent="0.45">
      <c r="A544" s="3" t="s">
        <v>42</v>
      </c>
      <c r="B544" s="3" t="s">
        <v>20</v>
      </c>
      <c r="C544" s="3" t="s">
        <v>36</v>
      </c>
      <c r="D544" s="8">
        <v>44757</v>
      </c>
      <c r="E544" s="11" t="s">
        <v>60</v>
      </c>
      <c r="F544" s="5">
        <v>1456</v>
      </c>
      <c r="G544" s="3">
        <v>359</v>
      </c>
    </row>
    <row r="545" spans="1:7" x14ac:dyDescent="0.45">
      <c r="A545" s="3" t="s">
        <v>8</v>
      </c>
      <c r="B545" s="3" t="s">
        <v>23</v>
      </c>
      <c r="C545" s="3" t="s">
        <v>36</v>
      </c>
      <c r="D545" s="8">
        <v>44767</v>
      </c>
      <c r="E545" s="11" t="s">
        <v>60</v>
      </c>
      <c r="F545" s="5">
        <v>8904</v>
      </c>
      <c r="G545" s="3">
        <v>199</v>
      </c>
    </row>
    <row r="546" spans="1:7" x14ac:dyDescent="0.45">
      <c r="A546" s="3" t="s">
        <v>37</v>
      </c>
      <c r="B546" s="3" t="s">
        <v>4</v>
      </c>
      <c r="C546" s="3" t="s">
        <v>36</v>
      </c>
      <c r="D546" s="8">
        <v>44771</v>
      </c>
      <c r="E546" s="11" t="s">
        <v>60</v>
      </c>
      <c r="F546" s="5">
        <v>952</v>
      </c>
      <c r="G546" s="3">
        <v>24</v>
      </c>
    </row>
    <row r="547" spans="1:7" x14ac:dyDescent="0.45">
      <c r="A547" s="3" t="s">
        <v>40</v>
      </c>
      <c r="B547" s="3" t="s">
        <v>23</v>
      </c>
      <c r="C547" s="3" t="s">
        <v>36</v>
      </c>
      <c r="D547" s="8">
        <v>44781</v>
      </c>
      <c r="E547" s="11" t="s">
        <v>61</v>
      </c>
      <c r="F547" s="5">
        <v>3437</v>
      </c>
      <c r="G547" s="3">
        <v>181</v>
      </c>
    </row>
    <row r="548" spans="1:7" x14ac:dyDescent="0.45">
      <c r="A548" s="3" t="s">
        <v>48</v>
      </c>
      <c r="B548" s="3" t="s">
        <v>9</v>
      </c>
      <c r="C548" s="3" t="s">
        <v>36</v>
      </c>
      <c r="D548" s="8">
        <v>44796</v>
      </c>
      <c r="E548" s="11" t="s">
        <v>61</v>
      </c>
      <c r="F548" s="5">
        <v>280</v>
      </c>
      <c r="G548" s="3">
        <v>311</v>
      </c>
    </row>
    <row r="549" spans="1:7" x14ac:dyDescent="0.45">
      <c r="A549" s="3" t="s">
        <v>18</v>
      </c>
      <c r="B549" s="3" t="s">
        <v>23</v>
      </c>
      <c r="C549" s="3" t="s">
        <v>36</v>
      </c>
      <c r="D549" s="8">
        <v>44797</v>
      </c>
      <c r="E549" s="11" t="s">
        <v>61</v>
      </c>
      <c r="F549" s="5">
        <v>483</v>
      </c>
      <c r="G549" s="3">
        <v>185</v>
      </c>
    </row>
    <row r="550" spans="1:7" x14ac:dyDescent="0.45">
      <c r="A550" s="3" t="s">
        <v>27</v>
      </c>
      <c r="B550" s="3" t="s">
        <v>15</v>
      </c>
      <c r="C550" s="3" t="s">
        <v>36</v>
      </c>
      <c r="D550" s="8">
        <v>44798</v>
      </c>
      <c r="E550" s="11" t="s">
        <v>61</v>
      </c>
      <c r="F550" s="5">
        <v>8939</v>
      </c>
      <c r="G550" s="3">
        <v>4</v>
      </c>
    </row>
    <row r="551" spans="1:7" x14ac:dyDescent="0.45">
      <c r="A551" s="3" t="s">
        <v>48</v>
      </c>
      <c r="B551" s="3" t="s">
        <v>15</v>
      </c>
      <c r="C551" s="3" t="s">
        <v>46</v>
      </c>
      <c r="D551" s="8">
        <v>44565</v>
      </c>
      <c r="E551" s="11" t="s">
        <v>54</v>
      </c>
      <c r="F551" s="5">
        <v>5733</v>
      </c>
      <c r="G551" s="3">
        <v>348</v>
      </c>
    </row>
    <row r="552" spans="1:7" x14ac:dyDescent="0.45">
      <c r="A552" s="3" t="s">
        <v>49</v>
      </c>
      <c r="B552" s="3" t="s">
        <v>20</v>
      </c>
      <c r="C552" s="3" t="s">
        <v>46</v>
      </c>
      <c r="D552" s="8">
        <v>44565</v>
      </c>
      <c r="E552" s="11" t="s">
        <v>54</v>
      </c>
      <c r="F552" s="5">
        <v>14525</v>
      </c>
      <c r="G552" s="3">
        <v>92</v>
      </c>
    </row>
    <row r="553" spans="1:7" x14ac:dyDescent="0.45">
      <c r="A553" s="3" t="s">
        <v>37</v>
      </c>
      <c r="B553" s="3" t="s">
        <v>23</v>
      </c>
      <c r="C553" s="3" t="s">
        <v>46</v>
      </c>
      <c r="D553" s="8">
        <v>44574</v>
      </c>
      <c r="E553" s="11" t="s">
        <v>54</v>
      </c>
      <c r="F553" s="5">
        <v>10479</v>
      </c>
      <c r="G553" s="3">
        <v>118</v>
      </c>
    </row>
    <row r="554" spans="1:7" x14ac:dyDescent="0.45">
      <c r="A554" s="3" t="s">
        <v>47</v>
      </c>
      <c r="B554" s="3" t="s">
        <v>4</v>
      </c>
      <c r="C554" s="3" t="s">
        <v>46</v>
      </c>
      <c r="D554" s="8">
        <v>44603</v>
      </c>
      <c r="E554" s="11" t="s">
        <v>55</v>
      </c>
      <c r="F554" s="5">
        <v>3500</v>
      </c>
      <c r="G554" s="3">
        <v>145</v>
      </c>
    </row>
    <row r="555" spans="1:7" x14ac:dyDescent="0.45">
      <c r="A555" s="3" t="s">
        <v>11</v>
      </c>
      <c r="B555" s="3" t="s">
        <v>4</v>
      </c>
      <c r="C555" s="3" t="s">
        <v>46</v>
      </c>
      <c r="D555" s="8">
        <v>44606</v>
      </c>
      <c r="E555" s="11" t="s">
        <v>55</v>
      </c>
      <c r="F555" s="5">
        <v>49</v>
      </c>
      <c r="G555" s="3">
        <v>363</v>
      </c>
    </row>
    <row r="556" spans="1:7" x14ac:dyDescent="0.45">
      <c r="A556" s="3" t="s">
        <v>28</v>
      </c>
      <c r="B556" s="3" t="s">
        <v>4</v>
      </c>
      <c r="C556" s="3" t="s">
        <v>46</v>
      </c>
      <c r="D556" s="8">
        <v>44616</v>
      </c>
      <c r="E556" s="11" t="s">
        <v>55</v>
      </c>
      <c r="F556" s="5">
        <v>3577</v>
      </c>
      <c r="G556" s="3">
        <v>261</v>
      </c>
    </row>
    <row r="557" spans="1:7" x14ac:dyDescent="0.45">
      <c r="A557" s="3" t="s">
        <v>34</v>
      </c>
      <c r="B557" s="3" t="s">
        <v>1</v>
      </c>
      <c r="C557" s="3" t="s">
        <v>46</v>
      </c>
      <c r="D557" s="8">
        <v>44622</v>
      </c>
      <c r="E557" s="11" t="s">
        <v>56</v>
      </c>
      <c r="F557" s="5">
        <v>4333</v>
      </c>
      <c r="G557" s="3">
        <v>43</v>
      </c>
    </row>
    <row r="558" spans="1:7" x14ac:dyDescent="0.45">
      <c r="A558" s="3" t="s">
        <v>6</v>
      </c>
      <c r="B558" s="3" t="s">
        <v>20</v>
      </c>
      <c r="C558" s="3" t="s">
        <v>46</v>
      </c>
      <c r="D558" s="8">
        <v>44622</v>
      </c>
      <c r="E558" s="11" t="s">
        <v>56</v>
      </c>
      <c r="F558" s="5">
        <v>12313</v>
      </c>
      <c r="G558" s="3">
        <v>103</v>
      </c>
    </row>
    <row r="559" spans="1:7" x14ac:dyDescent="0.45">
      <c r="A559" s="3" t="s">
        <v>28</v>
      </c>
      <c r="B559" s="3" t="s">
        <v>1</v>
      </c>
      <c r="C559" s="3" t="s">
        <v>46</v>
      </c>
      <c r="D559" s="8">
        <v>44624</v>
      </c>
      <c r="E559" s="11" t="s">
        <v>56</v>
      </c>
      <c r="F559" s="5">
        <v>3010</v>
      </c>
      <c r="G559" s="3">
        <v>69</v>
      </c>
    </row>
    <row r="560" spans="1:7" x14ac:dyDescent="0.45">
      <c r="A560" s="3" t="s">
        <v>11</v>
      </c>
      <c r="B560" s="3" t="s">
        <v>1</v>
      </c>
      <c r="C560" s="3" t="s">
        <v>46</v>
      </c>
      <c r="D560" s="8">
        <v>44637</v>
      </c>
      <c r="E560" s="11" t="s">
        <v>56</v>
      </c>
      <c r="F560" s="5">
        <v>9324</v>
      </c>
      <c r="G560" s="3">
        <v>41</v>
      </c>
    </row>
    <row r="561" spans="1:7" x14ac:dyDescent="0.45">
      <c r="A561" s="3" t="s">
        <v>22</v>
      </c>
      <c r="B561" s="3" t="s">
        <v>9</v>
      </c>
      <c r="C561" s="3" t="s">
        <v>46</v>
      </c>
      <c r="D561" s="8">
        <v>44638</v>
      </c>
      <c r="E561" s="11" t="s">
        <v>56</v>
      </c>
      <c r="F561" s="5">
        <v>15750</v>
      </c>
      <c r="G561" s="3">
        <v>92</v>
      </c>
    </row>
    <row r="562" spans="1:7" x14ac:dyDescent="0.45">
      <c r="A562" s="3" t="s">
        <v>49</v>
      </c>
      <c r="B562" s="3" t="s">
        <v>4</v>
      </c>
      <c r="C562" s="3" t="s">
        <v>46</v>
      </c>
      <c r="D562" s="8">
        <v>44656</v>
      </c>
      <c r="E562" s="11" t="s">
        <v>57</v>
      </c>
      <c r="F562" s="5">
        <v>9625</v>
      </c>
      <c r="G562" s="3">
        <v>78</v>
      </c>
    </row>
    <row r="563" spans="1:7" x14ac:dyDescent="0.45">
      <c r="A563" s="3" t="s">
        <v>47</v>
      </c>
      <c r="B563" s="3" t="s">
        <v>9</v>
      </c>
      <c r="C563" s="3" t="s">
        <v>46</v>
      </c>
      <c r="D563" s="8">
        <v>44659</v>
      </c>
      <c r="E563" s="11" t="s">
        <v>57</v>
      </c>
      <c r="F563" s="5">
        <v>2058</v>
      </c>
      <c r="G563" s="3">
        <v>72</v>
      </c>
    </row>
    <row r="564" spans="1:7" x14ac:dyDescent="0.45">
      <c r="A564" s="3" t="s">
        <v>49</v>
      </c>
      <c r="B564" s="3" t="s">
        <v>9</v>
      </c>
      <c r="C564" s="3" t="s">
        <v>46</v>
      </c>
      <c r="D564" s="8">
        <v>44659</v>
      </c>
      <c r="E564" s="11" t="s">
        <v>57</v>
      </c>
      <c r="F564" s="5">
        <v>1470</v>
      </c>
      <c r="G564" s="3">
        <v>167</v>
      </c>
    </row>
    <row r="565" spans="1:7" x14ac:dyDescent="0.45">
      <c r="A565" s="3" t="s">
        <v>48</v>
      </c>
      <c r="B565" s="3" t="s">
        <v>9</v>
      </c>
      <c r="C565" s="3" t="s">
        <v>46</v>
      </c>
      <c r="D565" s="8">
        <v>44664</v>
      </c>
      <c r="E565" s="11" t="s">
        <v>57</v>
      </c>
      <c r="F565" s="5">
        <v>1645</v>
      </c>
      <c r="G565" s="3">
        <v>284</v>
      </c>
    </row>
    <row r="566" spans="1:7" x14ac:dyDescent="0.45">
      <c r="A566" s="3" t="s">
        <v>3</v>
      </c>
      <c r="B566" s="3" t="s">
        <v>4</v>
      </c>
      <c r="C566" s="3" t="s">
        <v>46</v>
      </c>
      <c r="D566" s="8">
        <v>44664</v>
      </c>
      <c r="E566" s="11" t="s">
        <v>57</v>
      </c>
      <c r="F566" s="5">
        <v>5733</v>
      </c>
      <c r="G566" s="3">
        <v>114</v>
      </c>
    </row>
    <row r="567" spans="1:7" x14ac:dyDescent="0.45">
      <c r="A567" s="3" t="s">
        <v>0</v>
      </c>
      <c r="B567" s="3" t="s">
        <v>1</v>
      </c>
      <c r="C567" s="3" t="s">
        <v>46</v>
      </c>
      <c r="D567" s="8">
        <v>44673</v>
      </c>
      <c r="E567" s="11" t="s">
        <v>57</v>
      </c>
      <c r="F567" s="5">
        <v>4270</v>
      </c>
      <c r="G567" s="3">
        <v>185</v>
      </c>
    </row>
    <row r="568" spans="1:7" x14ac:dyDescent="0.45">
      <c r="A568" s="3" t="s">
        <v>30</v>
      </c>
      <c r="B568" s="3" t="s">
        <v>23</v>
      </c>
      <c r="C568" s="3" t="s">
        <v>46</v>
      </c>
      <c r="D568" s="8">
        <v>44692</v>
      </c>
      <c r="E568" s="11" t="s">
        <v>58</v>
      </c>
      <c r="F568" s="5">
        <v>5873</v>
      </c>
      <c r="G568" s="3">
        <v>249</v>
      </c>
    </row>
    <row r="569" spans="1:7" x14ac:dyDescent="0.45">
      <c r="A569" s="3" t="s">
        <v>35</v>
      </c>
      <c r="B569" s="3" t="s">
        <v>23</v>
      </c>
      <c r="C569" s="3" t="s">
        <v>46</v>
      </c>
      <c r="D569" s="8">
        <v>44699</v>
      </c>
      <c r="E569" s="11" t="s">
        <v>58</v>
      </c>
      <c r="F569" s="5">
        <v>3164</v>
      </c>
      <c r="G569" s="3">
        <v>164</v>
      </c>
    </row>
    <row r="570" spans="1:7" x14ac:dyDescent="0.45">
      <c r="A570" s="3" t="s">
        <v>47</v>
      </c>
      <c r="B570" s="3" t="s">
        <v>1</v>
      </c>
      <c r="C570" s="3" t="s">
        <v>46</v>
      </c>
      <c r="D570" s="8">
        <v>44705</v>
      </c>
      <c r="E570" s="11" t="s">
        <v>58</v>
      </c>
      <c r="F570" s="5">
        <v>10164</v>
      </c>
      <c r="G570" s="3">
        <v>134</v>
      </c>
    </row>
    <row r="571" spans="1:7" x14ac:dyDescent="0.45">
      <c r="A571" s="3" t="s">
        <v>43</v>
      </c>
      <c r="B571" s="3" t="s">
        <v>1</v>
      </c>
      <c r="C571" s="3" t="s">
        <v>46</v>
      </c>
      <c r="D571" s="8">
        <v>44705</v>
      </c>
      <c r="E571" s="11" t="s">
        <v>58</v>
      </c>
      <c r="F571" s="5">
        <v>9506</v>
      </c>
      <c r="G571" s="3">
        <v>212</v>
      </c>
    </row>
    <row r="572" spans="1:7" x14ac:dyDescent="0.45">
      <c r="A572" s="3" t="s">
        <v>17</v>
      </c>
      <c r="B572" s="3" t="s">
        <v>9</v>
      </c>
      <c r="C572" s="3" t="s">
        <v>46</v>
      </c>
      <c r="D572" s="8">
        <v>44706</v>
      </c>
      <c r="E572" s="11" t="s">
        <v>58</v>
      </c>
      <c r="F572" s="5">
        <v>5124</v>
      </c>
      <c r="G572" s="3">
        <v>62</v>
      </c>
    </row>
    <row r="573" spans="1:7" x14ac:dyDescent="0.45">
      <c r="A573" s="3" t="s">
        <v>40</v>
      </c>
      <c r="B573" s="3" t="s">
        <v>20</v>
      </c>
      <c r="C573" s="3" t="s">
        <v>46</v>
      </c>
      <c r="D573" s="8">
        <v>44718</v>
      </c>
      <c r="E573" s="11" t="s">
        <v>59</v>
      </c>
      <c r="F573" s="5">
        <v>9457</v>
      </c>
      <c r="G573" s="3">
        <v>6</v>
      </c>
    </row>
    <row r="574" spans="1:7" x14ac:dyDescent="0.45">
      <c r="A574" s="3" t="s">
        <v>18</v>
      </c>
      <c r="B574" s="3" t="s">
        <v>15</v>
      </c>
      <c r="C574" s="3" t="s">
        <v>46</v>
      </c>
      <c r="D574" s="8">
        <v>44719</v>
      </c>
      <c r="E574" s="11" t="s">
        <v>59</v>
      </c>
      <c r="F574" s="5">
        <v>2093</v>
      </c>
      <c r="G574" s="3">
        <v>45</v>
      </c>
    </row>
    <row r="575" spans="1:7" x14ac:dyDescent="0.45">
      <c r="A575" s="3" t="s">
        <v>49</v>
      </c>
      <c r="B575" s="3" t="s">
        <v>1</v>
      </c>
      <c r="C575" s="3" t="s">
        <v>46</v>
      </c>
      <c r="D575" s="8">
        <v>44719</v>
      </c>
      <c r="E575" s="11" t="s">
        <v>59</v>
      </c>
      <c r="F575" s="5">
        <v>1687</v>
      </c>
      <c r="G575" s="3">
        <v>236</v>
      </c>
    </row>
    <row r="576" spans="1:7" x14ac:dyDescent="0.45">
      <c r="A576" s="3" t="s">
        <v>47</v>
      </c>
      <c r="B576" s="3" t="s">
        <v>20</v>
      </c>
      <c r="C576" s="3" t="s">
        <v>46</v>
      </c>
      <c r="D576" s="8">
        <v>44719</v>
      </c>
      <c r="E576" s="11" t="s">
        <v>59</v>
      </c>
      <c r="F576" s="5">
        <v>5446</v>
      </c>
      <c r="G576" s="3">
        <v>132</v>
      </c>
    </row>
    <row r="577" spans="1:7" x14ac:dyDescent="0.45">
      <c r="A577" s="3" t="s">
        <v>13</v>
      </c>
      <c r="B577" s="3" t="s">
        <v>1</v>
      </c>
      <c r="C577" s="3" t="s">
        <v>46</v>
      </c>
      <c r="D577" s="8">
        <v>44742</v>
      </c>
      <c r="E577" s="11" t="s">
        <v>59</v>
      </c>
      <c r="F577" s="5">
        <v>5775</v>
      </c>
      <c r="G577" s="3">
        <v>135</v>
      </c>
    </row>
    <row r="578" spans="1:7" x14ac:dyDescent="0.45">
      <c r="A578" s="3" t="s">
        <v>22</v>
      </c>
      <c r="B578" s="3" t="s">
        <v>23</v>
      </c>
      <c r="C578" s="3" t="s">
        <v>46</v>
      </c>
      <c r="D578" s="8">
        <v>44753</v>
      </c>
      <c r="E578" s="11" t="s">
        <v>60</v>
      </c>
      <c r="F578" s="5">
        <v>4781</v>
      </c>
      <c r="G578" s="3">
        <v>241</v>
      </c>
    </row>
    <row r="579" spans="1:7" x14ac:dyDescent="0.45">
      <c r="A579" s="3" t="s">
        <v>47</v>
      </c>
      <c r="B579" s="3" t="s">
        <v>23</v>
      </c>
      <c r="C579" s="3" t="s">
        <v>46</v>
      </c>
      <c r="D579" s="8">
        <v>44762</v>
      </c>
      <c r="E579" s="11" t="s">
        <v>60</v>
      </c>
      <c r="F579" s="5">
        <v>3458</v>
      </c>
      <c r="G579" s="3">
        <v>294</v>
      </c>
    </row>
    <row r="580" spans="1:7" x14ac:dyDescent="0.45">
      <c r="A580" s="3" t="s">
        <v>27</v>
      </c>
      <c r="B580" s="3" t="s">
        <v>9</v>
      </c>
      <c r="C580" s="3" t="s">
        <v>46</v>
      </c>
      <c r="D580" s="8">
        <v>44769</v>
      </c>
      <c r="E580" s="11" t="s">
        <v>60</v>
      </c>
      <c r="F580" s="5">
        <v>11298</v>
      </c>
      <c r="G580" s="3">
        <v>41</v>
      </c>
    </row>
    <row r="581" spans="1:7" x14ac:dyDescent="0.45">
      <c r="A581" s="3" t="s">
        <v>13</v>
      </c>
      <c r="B581" s="3" t="s">
        <v>15</v>
      </c>
      <c r="C581" s="3" t="s">
        <v>46</v>
      </c>
      <c r="D581" s="8">
        <v>44774</v>
      </c>
      <c r="E581" s="11" t="s">
        <v>61</v>
      </c>
      <c r="F581" s="5">
        <v>13062</v>
      </c>
      <c r="G581" s="3">
        <v>62</v>
      </c>
    </row>
    <row r="582" spans="1:7" x14ac:dyDescent="0.45">
      <c r="A582" s="3" t="s">
        <v>35</v>
      </c>
      <c r="B582" s="3" t="s">
        <v>1</v>
      </c>
      <c r="C582" s="3" t="s">
        <v>46</v>
      </c>
      <c r="D582" s="8">
        <v>44776</v>
      </c>
      <c r="E582" s="11" t="s">
        <v>61</v>
      </c>
      <c r="F582" s="5">
        <v>8022</v>
      </c>
      <c r="G582" s="3">
        <v>123</v>
      </c>
    </row>
    <row r="583" spans="1:7" x14ac:dyDescent="0.45">
      <c r="A583" s="3" t="s">
        <v>8</v>
      </c>
      <c r="B583" s="3" t="s">
        <v>4</v>
      </c>
      <c r="C583" s="3" t="s">
        <v>46</v>
      </c>
      <c r="D583" s="8">
        <v>44785</v>
      </c>
      <c r="E583" s="11" t="s">
        <v>61</v>
      </c>
      <c r="F583" s="5">
        <v>2541</v>
      </c>
      <c r="G583" s="3">
        <v>134</v>
      </c>
    </row>
    <row r="584" spans="1:7" x14ac:dyDescent="0.45">
      <c r="A584" s="3" t="s">
        <v>34</v>
      </c>
      <c r="B584" s="3" t="s">
        <v>23</v>
      </c>
      <c r="C584" s="3" t="s">
        <v>46</v>
      </c>
      <c r="D584" s="8">
        <v>44788</v>
      </c>
      <c r="E584" s="11" t="s">
        <v>61</v>
      </c>
      <c r="F584" s="5">
        <v>3381</v>
      </c>
      <c r="G584" s="3">
        <v>408</v>
      </c>
    </row>
    <row r="585" spans="1:7" x14ac:dyDescent="0.45">
      <c r="A585" s="3" t="s">
        <v>32</v>
      </c>
      <c r="B585" s="3" t="s">
        <v>23</v>
      </c>
      <c r="C585" s="3" t="s">
        <v>46</v>
      </c>
      <c r="D585" s="8">
        <v>44791</v>
      </c>
      <c r="E585" s="11" t="s">
        <v>61</v>
      </c>
      <c r="F585" s="5">
        <v>5859</v>
      </c>
      <c r="G585" s="3">
        <v>7</v>
      </c>
    </row>
    <row r="586" spans="1:7" x14ac:dyDescent="0.45">
      <c r="A586" s="3" t="s">
        <v>3</v>
      </c>
      <c r="B586" s="3" t="s">
        <v>23</v>
      </c>
      <c r="C586" s="3" t="s">
        <v>46</v>
      </c>
      <c r="D586" s="8">
        <v>44792</v>
      </c>
      <c r="E586" s="11" t="s">
        <v>61</v>
      </c>
      <c r="F586" s="5">
        <v>2282</v>
      </c>
      <c r="G586" s="3">
        <v>296</v>
      </c>
    </row>
    <row r="587" spans="1:7" x14ac:dyDescent="0.45">
      <c r="A587" s="3" t="s">
        <v>27</v>
      </c>
      <c r="B587" s="3" t="s">
        <v>23</v>
      </c>
      <c r="C587" s="3" t="s">
        <v>46</v>
      </c>
      <c r="D587" s="8">
        <v>44795</v>
      </c>
      <c r="E587" s="11" t="s">
        <v>61</v>
      </c>
      <c r="F587" s="5">
        <v>2639</v>
      </c>
      <c r="G587" s="3">
        <v>406</v>
      </c>
    </row>
    <row r="588" spans="1:7" x14ac:dyDescent="0.45">
      <c r="A588" s="3" t="s">
        <v>40</v>
      </c>
      <c r="B588" s="3" t="s">
        <v>4</v>
      </c>
      <c r="C588" s="3" t="s">
        <v>46</v>
      </c>
      <c r="D588" s="8">
        <v>44795</v>
      </c>
      <c r="E588" s="11" t="s">
        <v>61</v>
      </c>
      <c r="F588" s="5">
        <v>2933</v>
      </c>
      <c r="G588" s="3">
        <v>233</v>
      </c>
    </row>
    <row r="589" spans="1:7" x14ac:dyDescent="0.45">
      <c r="A589" s="3" t="s">
        <v>49</v>
      </c>
      <c r="B589" s="3" t="s">
        <v>23</v>
      </c>
      <c r="C589" s="3" t="s">
        <v>46</v>
      </c>
      <c r="D589" s="8">
        <v>44797</v>
      </c>
      <c r="E589" s="11" t="s">
        <v>61</v>
      </c>
      <c r="F589" s="5">
        <v>15547</v>
      </c>
      <c r="G589" s="3">
        <v>269</v>
      </c>
    </row>
    <row r="590" spans="1:7" x14ac:dyDescent="0.45">
      <c r="A590" s="3" t="s">
        <v>35</v>
      </c>
      <c r="B590" s="3" t="s">
        <v>9</v>
      </c>
      <c r="C590" s="3" t="s">
        <v>39</v>
      </c>
      <c r="D590" s="8">
        <v>44573</v>
      </c>
      <c r="E590" s="11" t="s">
        <v>54</v>
      </c>
      <c r="F590" s="5">
        <v>2765</v>
      </c>
      <c r="G590" s="3">
        <v>264</v>
      </c>
    </row>
    <row r="591" spans="1:7" x14ac:dyDescent="0.45">
      <c r="A591" s="3" t="s">
        <v>35</v>
      </c>
      <c r="B591" s="3" t="s">
        <v>1</v>
      </c>
      <c r="C591" s="3" t="s">
        <v>39</v>
      </c>
      <c r="D591" s="8">
        <v>44575</v>
      </c>
      <c r="E591" s="11" t="s">
        <v>54</v>
      </c>
      <c r="F591" s="5">
        <v>7133</v>
      </c>
      <c r="G591" s="3">
        <v>118</v>
      </c>
    </row>
    <row r="592" spans="1:7" x14ac:dyDescent="0.45">
      <c r="A592" s="3" t="s">
        <v>35</v>
      </c>
      <c r="B592" s="3" t="s">
        <v>23</v>
      </c>
      <c r="C592" s="3" t="s">
        <v>39</v>
      </c>
      <c r="D592" s="8">
        <v>44579</v>
      </c>
      <c r="E592" s="11" t="s">
        <v>54</v>
      </c>
      <c r="F592" s="5">
        <v>10213</v>
      </c>
      <c r="G592" s="3">
        <v>135</v>
      </c>
    </row>
    <row r="593" spans="1:7" x14ac:dyDescent="0.45">
      <c r="A593" s="3" t="s">
        <v>11</v>
      </c>
      <c r="B593" s="3" t="s">
        <v>9</v>
      </c>
      <c r="C593" s="3" t="s">
        <v>39</v>
      </c>
      <c r="D593" s="8">
        <v>44587</v>
      </c>
      <c r="E593" s="11" t="s">
        <v>54</v>
      </c>
      <c r="F593" s="5">
        <v>3906</v>
      </c>
      <c r="G593" s="3">
        <v>76</v>
      </c>
    </row>
    <row r="594" spans="1:7" x14ac:dyDescent="0.45">
      <c r="A594" s="3" t="s">
        <v>25</v>
      </c>
      <c r="B594" s="3" t="s">
        <v>20</v>
      </c>
      <c r="C594" s="3" t="s">
        <v>39</v>
      </c>
      <c r="D594" s="8">
        <v>44593</v>
      </c>
      <c r="E594" s="11" t="s">
        <v>55</v>
      </c>
      <c r="F594" s="5">
        <v>10171</v>
      </c>
      <c r="G594" s="3">
        <v>67</v>
      </c>
    </row>
    <row r="595" spans="1:7" x14ac:dyDescent="0.45">
      <c r="A595" s="3" t="s">
        <v>32</v>
      </c>
      <c r="B595" s="3" t="s">
        <v>1</v>
      </c>
      <c r="C595" s="3" t="s">
        <v>39</v>
      </c>
      <c r="D595" s="8">
        <v>44599</v>
      </c>
      <c r="E595" s="11" t="s">
        <v>55</v>
      </c>
      <c r="F595" s="5">
        <v>1666</v>
      </c>
      <c r="G595" s="3">
        <v>106</v>
      </c>
    </row>
    <row r="596" spans="1:7" x14ac:dyDescent="0.45">
      <c r="A596" s="3" t="s">
        <v>43</v>
      </c>
      <c r="B596" s="3" t="s">
        <v>20</v>
      </c>
      <c r="C596" s="3" t="s">
        <v>39</v>
      </c>
      <c r="D596" s="8">
        <v>44608</v>
      </c>
      <c r="E596" s="11" t="s">
        <v>55</v>
      </c>
      <c r="F596" s="5">
        <v>17318</v>
      </c>
      <c r="G596" s="3">
        <v>87</v>
      </c>
    </row>
    <row r="597" spans="1:7" x14ac:dyDescent="0.45">
      <c r="A597" s="3" t="s">
        <v>3</v>
      </c>
      <c r="B597" s="3" t="s">
        <v>23</v>
      </c>
      <c r="C597" s="3" t="s">
        <v>39</v>
      </c>
      <c r="D597" s="8">
        <v>44616</v>
      </c>
      <c r="E597" s="11" t="s">
        <v>55</v>
      </c>
      <c r="F597" s="5">
        <v>8617</v>
      </c>
      <c r="G597" s="3">
        <v>46</v>
      </c>
    </row>
    <row r="598" spans="1:7" x14ac:dyDescent="0.45">
      <c r="A598" s="3" t="s">
        <v>19</v>
      </c>
      <c r="B598" s="3" t="s">
        <v>15</v>
      </c>
      <c r="C598" s="3" t="s">
        <v>39</v>
      </c>
      <c r="D598" s="8">
        <v>44616</v>
      </c>
      <c r="E598" s="11" t="s">
        <v>55</v>
      </c>
      <c r="F598" s="5">
        <v>5474</v>
      </c>
      <c r="G598" s="3">
        <v>239</v>
      </c>
    </row>
    <row r="599" spans="1:7" x14ac:dyDescent="0.45">
      <c r="A599" s="3" t="s">
        <v>22</v>
      </c>
      <c r="B599" s="3" t="s">
        <v>23</v>
      </c>
      <c r="C599" s="3" t="s">
        <v>39</v>
      </c>
      <c r="D599" s="8">
        <v>44627</v>
      </c>
      <c r="E599" s="11" t="s">
        <v>56</v>
      </c>
      <c r="F599" s="5">
        <v>1435</v>
      </c>
      <c r="G599" s="3">
        <v>112</v>
      </c>
    </row>
    <row r="600" spans="1:7" x14ac:dyDescent="0.45">
      <c r="A600" s="3" t="s">
        <v>34</v>
      </c>
      <c r="B600" s="3" t="s">
        <v>9</v>
      </c>
      <c r="C600" s="3" t="s">
        <v>39</v>
      </c>
      <c r="D600" s="8">
        <v>44635</v>
      </c>
      <c r="E600" s="11" t="s">
        <v>56</v>
      </c>
      <c r="F600" s="5">
        <v>7161</v>
      </c>
      <c r="G600" s="3">
        <v>92</v>
      </c>
    </row>
    <row r="601" spans="1:7" x14ac:dyDescent="0.45">
      <c r="A601" s="3" t="s">
        <v>44</v>
      </c>
      <c r="B601" s="3" t="s">
        <v>9</v>
      </c>
      <c r="C601" s="3" t="s">
        <v>39</v>
      </c>
      <c r="D601" s="8">
        <v>44637</v>
      </c>
      <c r="E601" s="11" t="s">
        <v>56</v>
      </c>
      <c r="F601" s="5">
        <v>637</v>
      </c>
      <c r="G601" s="3">
        <v>169</v>
      </c>
    </row>
    <row r="602" spans="1:7" x14ac:dyDescent="0.45">
      <c r="A602" s="3" t="s">
        <v>44</v>
      </c>
      <c r="B602" s="3" t="s">
        <v>20</v>
      </c>
      <c r="C602" s="3" t="s">
        <v>39</v>
      </c>
      <c r="D602" s="8">
        <v>44641</v>
      </c>
      <c r="E602" s="11" t="s">
        <v>56</v>
      </c>
      <c r="F602" s="5">
        <v>16401</v>
      </c>
      <c r="G602" s="3">
        <v>179</v>
      </c>
    </row>
    <row r="603" spans="1:7" x14ac:dyDescent="0.45">
      <c r="A603" s="3" t="s">
        <v>42</v>
      </c>
      <c r="B603" s="3" t="s">
        <v>9</v>
      </c>
      <c r="C603" s="3" t="s">
        <v>39</v>
      </c>
      <c r="D603" s="8">
        <v>44650</v>
      </c>
      <c r="E603" s="11" t="s">
        <v>56</v>
      </c>
      <c r="F603" s="5">
        <v>9744</v>
      </c>
      <c r="G603" s="3">
        <v>377</v>
      </c>
    </row>
    <row r="604" spans="1:7" x14ac:dyDescent="0.45">
      <c r="A604" s="3" t="s">
        <v>27</v>
      </c>
      <c r="B604" s="3" t="s">
        <v>9</v>
      </c>
      <c r="C604" s="3" t="s">
        <v>39</v>
      </c>
      <c r="D604" s="8">
        <v>44656</v>
      </c>
      <c r="E604" s="11" t="s">
        <v>57</v>
      </c>
      <c r="F604" s="5">
        <v>13076</v>
      </c>
      <c r="G604" s="3">
        <v>236</v>
      </c>
    </row>
    <row r="605" spans="1:7" x14ac:dyDescent="0.45">
      <c r="A605" s="3" t="s">
        <v>0</v>
      </c>
      <c r="B605" s="3" t="s">
        <v>23</v>
      </c>
      <c r="C605" s="3" t="s">
        <v>39</v>
      </c>
      <c r="D605" s="8">
        <v>44656</v>
      </c>
      <c r="E605" s="11" t="s">
        <v>57</v>
      </c>
      <c r="F605" s="5">
        <v>3584</v>
      </c>
      <c r="G605" s="3">
        <v>200</v>
      </c>
    </row>
    <row r="606" spans="1:7" x14ac:dyDescent="0.45">
      <c r="A606" s="3" t="s">
        <v>43</v>
      </c>
      <c r="B606" s="3" t="s">
        <v>15</v>
      </c>
      <c r="C606" s="3" t="s">
        <v>39</v>
      </c>
      <c r="D606" s="8">
        <v>44659</v>
      </c>
      <c r="E606" s="11" t="s">
        <v>57</v>
      </c>
      <c r="F606" s="5">
        <v>1358</v>
      </c>
      <c r="G606" s="3">
        <v>106</v>
      </c>
    </row>
    <row r="607" spans="1:7" x14ac:dyDescent="0.45">
      <c r="A607" s="3" t="s">
        <v>22</v>
      </c>
      <c r="B607" s="3" t="s">
        <v>15</v>
      </c>
      <c r="C607" s="3" t="s">
        <v>39</v>
      </c>
      <c r="D607" s="8">
        <v>44664</v>
      </c>
      <c r="E607" s="11" t="s">
        <v>57</v>
      </c>
      <c r="F607" s="5">
        <v>9436</v>
      </c>
      <c r="G607" s="3">
        <v>11</v>
      </c>
    </row>
    <row r="608" spans="1:7" x14ac:dyDescent="0.45">
      <c r="A608" s="3" t="s">
        <v>48</v>
      </c>
      <c r="B608" s="3" t="s">
        <v>23</v>
      </c>
      <c r="C608" s="3" t="s">
        <v>39</v>
      </c>
      <c r="D608" s="8">
        <v>44673</v>
      </c>
      <c r="E608" s="11" t="s">
        <v>57</v>
      </c>
      <c r="F608" s="5">
        <v>11550</v>
      </c>
      <c r="G608" s="3">
        <v>111</v>
      </c>
    </row>
    <row r="609" spans="1:7" x14ac:dyDescent="0.45">
      <c r="A609" s="3" t="s">
        <v>28</v>
      </c>
      <c r="B609" s="3" t="s">
        <v>4</v>
      </c>
      <c r="C609" s="3" t="s">
        <v>39</v>
      </c>
      <c r="D609" s="8">
        <v>44687</v>
      </c>
      <c r="E609" s="11" t="s">
        <v>58</v>
      </c>
      <c r="F609" s="5">
        <v>9835</v>
      </c>
      <c r="G609" s="3">
        <v>167</v>
      </c>
    </row>
    <row r="610" spans="1:7" x14ac:dyDescent="0.45">
      <c r="A610" s="3" t="s">
        <v>40</v>
      </c>
      <c r="B610" s="3" t="s">
        <v>9</v>
      </c>
      <c r="C610" s="3" t="s">
        <v>39</v>
      </c>
      <c r="D610" s="8">
        <v>44692</v>
      </c>
      <c r="E610" s="11" t="s">
        <v>58</v>
      </c>
      <c r="F610" s="5">
        <v>4284</v>
      </c>
      <c r="G610" s="3">
        <v>94</v>
      </c>
    </row>
    <row r="611" spans="1:7" x14ac:dyDescent="0.45">
      <c r="A611" s="3" t="s">
        <v>6</v>
      </c>
      <c r="B611" s="3" t="s">
        <v>4</v>
      </c>
      <c r="C611" s="3" t="s">
        <v>39</v>
      </c>
      <c r="D611" s="8">
        <v>44693</v>
      </c>
      <c r="E611" s="11" t="s">
        <v>58</v>
      </c>
      <c r="F611" s="5">
        <v>4935</v>
      </c>
      <c r="G611" s="3">
        <v>73</v>
      </c>
    </row>
    <row r="612" spans="1:7" x14ac:dyDescent="0.45">
      <c r="A612" s="3" t="s">
        <v>32</v>
      </c>
      <c r="B612" s="3" t="s">
        <v>4</v>
      </c>
      <c r="C612" s="3" t="s">
        <v>39</v>
      </c>
      <c r="D612" s="8">
        <v>44704</v>
      </c>
      <c r="E612" s="11" t="s">
        <v>58</v>
      </c>
      <c r="F612" s="5">
        <v>1547</v>
      </c>
      <c r="G612" s="3">
        <v>170</v>
      </c>
    </row>
    <row r="613" spans="1:7" x14ac:dyDescent="0.45">
      <c r="A613" s="3" t="s">
        <v>49</v>
      </c>
      <c r="B613" s="3" t="s">
        <v>1</v>
      </c>
      <c r="C613" s="3" t="s">
        <v>39</v>
      </c>
      <c r="D613" s="8">
        <v>44711</v>
      </c>
      <c r="E613" s="11" t="s">
        <v>58</v>
      </c>
      <c r="F613" s="5">
        <v>4221</v>
      </c>
      <c r="G613" s="3">
        <v>395</v>
      </c>
    </row>
    <row r="614" spans="1:7" x14ac:dyDescent="0.45">
      <c r="A614" s="3" t="s">
        <v>3</v>
      </c>
      <c r="B614" s="3" t="s">
        <v>20</v>
      </c>
      <c r="C614" s="3" t="s">
        <v>39</v>
      </c>
      <c r="D614" s="8">
        <v>44712</v>
      </c>
      <c r="E614" s="11" t="s">
        <v>58</v>
      </c>
      <c r="F614" s="5">
        <v>2317</v>
      </c>
      <c r="G614" s="3">
        <v>102</v>
      </c>
    </row>
    <row r="615" spans="1:7" x14ac:dyDescent="0.45">
      <c r="A615" s="3" t="s">
        <v>27</v>
      </c>
      <c r="B615" s="3" t="s">
        <v>1</v>
      </c>
      <c r="C615" s="3" t="s">
        <v>39</v>
      </c>
      <c r="D615" s="8">
        <v>44722</v>
      </c>
      <c r="E615" s="11" t="s">
        <v>59</v>
      </c>
      <c r="F615" s="5">
        <v>10983</v>
      </c>
      <c r="G615" s="3">
        <v>179</v>
      </c>
    </row>
    <row r="616" spans="1:7" x14ac:dyDescent="0.45">
      <c r="A616" s="3" t="s">
        <v>17</v>
      </c>
      <c r="B616" s="3" t="s">
        <v>15</v>
      </c>
      <c r="C616" s="3" t="s">
        <v>39</v>
      </c>
      <c r="D616" s="8">
        <v>44726</v>
      </c>
      <c r="E616" s="11" t="s">
        <v>59</v>
      </c>
      <c r="F616" s="5">
        <v>14980</v>
      </c>
      <c r="G616" s="3">
        <v>42</v>
      </c>
    </row>
    <row r="617" spans="1:7" x14ac:dyDescent="0.45">
      <c r="A617" s="3" t="s">
        <v>37</v>
      </c>
      <c r="B617" s="3" t="s">
        <v>15</v>
      </c>
      <c r="C617" s="3" t="s">
        <v>39</v>
      </c>
      <c r="D617" s="8">
        <v>44727</v>
      </c>
      <c r="E617" s="11" t="s">
        <v>59</v>
      </c>
      <c r="F617" s="5">
        <v>5061</v>
      </c>
      <c r="G617" s="3">
        <v>301</v>
      </c>
    </row>
    <row r="618" spans="1:7" x14ac:dyDescent="0.45">
      <c r="A618" s="3" t="s">
        <v>22</v>
      </c>
      <c r="B618" s="3" t="s">
        <v>1</v>
      </c>
      <c r="C618" s="3" t="s">
        <v>39</v>
      </c>
      <c r="D618" s="8">
        <v>44727</v>
      </c>
      <c r="E618" s="11" t="s">
        <v>59</v>
      </c>
      <c r="F618" s="5">
        <v>8379</v>
      </c>
      <c r="G618" s="3">
        <v>43</v>
      </c>
    </row>
    <row r="619" spans="1:7" x14ac:dyDescent="0.45">
      <c r="A619" s="3" t="s">
        <v>13</v>
      </c>
      <c r="B619" s="3" t="s">
        <v>1</v>
      </c>
      <c r="C619" s="3" t="s">
        <v>39</v>
      </c>
      <c r="D619" s="8">
        <v>44739</v>
      </c>
      <c r="E619" s="11" t="s">
        <v>59</v>
      </c>
      <c r="F619" s="5">
        <v>6762</v>
      </c>
      <c r="G619" s="3">
        <v>46</v>
      </c>
    </row>
    <row r="620" spans="1:7" x14ac:dyDescent="0.45">
      <c r="A620" s="3" t="s">
        <v>6</v>
      </c>
      <c r="B620" s="3" t="s">
        <v>15</v>
      </c>
      <c r="C620" s="3" t="s">
        <v>39</v>
      </c>
      <c r="D620" s="8">
        <v>44740</v>
      </c>
      <c r="E620" s="11" t="s">
        <v>59</v>
      </c>
      <c r="F620" s="5">
        <v>8267</v>
      </c>
      <c r="G620" s="3">
        <v>272</v>
      </c>
    </row>
    <row r="621" spans="1:7" x14ac:dyDescent="0.45">
      <c r="A621" s="3" t="s">
        <v>17</v>
      </c>
      <c r="B621" s="3" t="s">
        <v>1</v>
      </c>
      <c r="C621" s="3" t="s">
        <v>39</v>
      </c>
      <c r="D621" s="8">
        <v>44740</v>
      </c>
      <c r="E621" s="11" t="s">
        <v>59</v>
      </c>
      <c r="F621" s="5">
        <v>70</v>
      </c>
      <c r="G621" s="3">
        <v>103</v>
      </c>
    </row>
    <row r="622" spans="1:7" x14ac:dyDescent="0.45">
      <c r="A622" s="3" t="s">
        <v>25</v>
      </c>
      <c r="B622" s="3" t="s">
        <v>4</v>
      </c>
      <c r="C622" s="3" t="s">
        <v>39</v>
      </c>
      <c r="D622" s="8">
        <v>44746</v>
      </c>
      <c r="E622" s="11" t="s">
        <v>60</v>
      </c>
      <c r="F622" s="5">
        <v>2443</v>
      </c>
      <c r="G622" s="3">
        <v>581</v>
      </c>
    </row>
    <row r="623" spans="1:7" x14ac:dyDescent="0.45">
      <c r="A623" s="3" t="s">
        <v>22</v>
      </c>
      <c r="B623" s="3" t="s">
        <v>20</v>
      </c>
      <c r="C623" s="3" t="s">
        <v>39</v>
      </c>
      <c r="D623" s="8">
        <v>44746</v>
      </c>
      <c r="E623" s="11" t="s">
        <v>60</v>
      </c>
      <c r="F623" s="5">
        <v>5425</v>
      </c>
      <c r="G623" s="3">
        <v>96</v>
      </c>
    </row>
    <row r="624" spans="1:7" x14ac:dyDescent="0.45">
      <c r="A624" s="3" t="s">
        <v>40</v>
      </c>
      <c r="B624" s="3" t="s">
        <v>15</v>
      </c>
      <c r="C624" s="3" t="s">
        <v>39</v>
      </c>
      <c r="D624" s="8">
        <v>44753</v>
      </c>
      <c r="E624" s="11" t="s">
        <v>60</v>
      </c>
      <c r="F624" s="5">
        <v>3724</v>
      </c>
      <c r="G624" s="3">
        <v>234</v>
      </c>
    </row>
    <row r="625" spans="1:7" x14ac:dyDescent="0.45">
      <c r="A625" s="3" t="s">
        <v>42</v>
      </c>
      <c r="B625" s="3" t="s">
        <v>23</v>
      </c>
      <c r="C625" s="3" t="s">
        <v>39</v>
      </c>
      <c r="D625" s="8">
        <v>44763</v>
      </c>
      <c r="E625" s="11" t="s">
        <v>60</v>
      </c>
      <c r="F625" s="5">
        <v>4858</v>
      </c>
      <c r="G625" s="3">
        <v>488</v>
      </c>
    </row>
    <row r="626" spans="1:7" x14ac:dyDescent="0.45">
      <c r="A626" s="3" t="s">
        <v>30</v>
      </c>
      <c r="B626" s="3" t="s">
        <v>20</v>
      </c>
      <c r="C626" s="3" t="s">
        <v>39</v>
      </c>
      <c r="D626" s="8">
        <v>44764</v>
      </c>
      <c r="E626" s="11" t="s">
        <v>60</v>
      </c>
      <c r="F626" s="5">
        <v>9583</v>
      </c>
      <c r="G626" s="3">
        <v>315</v>
      </c>
    </row>
    <row r="627" spans="1:7" x14ac:dyDescent="0.45">
      <c r="A627" s="3" t="s">
        <v>11</v>
      </c>
      <c r="B627" s="3" t="s">
        <v>20</v>
      </c>
      <c r="C627" s="3" t="s">
        <v>39</v>
      </c>
      <c r="D627" s="8">
        <v>44767</v>
      </c>
      <c r="E627" s="11" t="s">
        <v>60</v>
      </c>
      <c r="F627" s="5">
        <v>4340</v>
      </c>
      <c r="G627" s="3">
        <v>86</v>
      </c>
    </row>
    <row r="628" spans="1:7" x14ac:dyDescent="0.45">
      <c r="A628" s="3" t="s">
        <v>8</v>
      </c>
      <c r="B628" s="3" t="s">
        <v>15</v>
      </c>
      <c r="C628" s="3" t="s">
        <v>39</v>
      </c>
      <c r="D628" s="8">
        <v>44770</v>
      </c>
      <c r="E628" s="11" t="s">
        <v>60</v>
      </c>
      <c r="F628" s="5">
        <v>1589</v>
      </c>
      <c r="G628" s="3">
        <v>271</v>
      </c>
    </row>
    <row r="629" spans="1:7" x14ac:dyDescent="0.45">
      <c r="A629" s="3" t="s">
        <v>18</v>
      </c>
      <c r="B629" s="3" t="s">
        <v>9</v>
      </c>
      <c r="C629" s="3" t="s">
        <v>39</v>
      </c>
      <c r="D629" s="8">
        <v>44776</v>
      </c>
      <c r="E629" s="11" t="s">
        <v>61</v>
      </c>
      <c r="F629" s="5">
        <v>4396</v>
      </c>
      <c r="G629" s="3">
        <v>131</v>
      </c>
    </row>
    <row r="630" spans="1:7" x14ac:dyDescent="0.45">
      <c r="A630" s="3" t="s">
        <v>17</v>
      </c>
      <c r="B630" s="3" t="s">
        <v>23</v>
      </c>
      <c r="C630" s="3" t="s">
        <v>39</v>
      </c>
      <c r="D630" s="8">
        <v>44782</v>
      </c>
      <c r="E630" s="11" t="s">
        <v>61</v>
      </c>
      <c r="F630" s="5">
        <v>6930</v>
      </c>
      <c r="G630" s="3">
        <v>182</v>
      </c>
    </row>
    <row r="631" spans="1:7" x14ac:dyDescent="0.45">
      <c r="A631" s="3" t="s">
        <v>48</v>
      </c>
      <c r="B631" s="3" t="s">
        <v>20</v>
      </c>
      <c r="C631" s="3" t="s">
        <v>39</v>
      </c>
      <c r="D631" s="8">
        <v>44783</v>
      </c>
      <c r="E631" s="11" t="s">
        <v>61</v>
      </c>
      <c r="F631" s="5">
        <v>273</v>
      </c>
      <c r="G631" s="3">
        <v>210</v>
      </c>
    </row>
    <row r="632" spans="1:7" x14ac:dyDescent="0.45">
      <c r="A632" s="3" t="s">
        <v>8</v>
      </c>
      <c r="B632" s="3" t="s">
        <v>1</v>
      </c>
      <c r="C632" s="3" t="s">
        <v>39</v>
      </c>
      <c r="D632" s="8">
        <v>44791</v>
      </c>
      <c r="E632" s="11" t="s">
        <v>61</v>
      </c>
      <c r="F632" s="5">
        <v>3388</v>
      </c>
      <c r="G632" s="3">
        <v>212</v>
      </c>
    </row>
    <row r="633" spans="1:7" x14ac:dyDescent="0.45">
      <c r="A633" s="3" t="s">
        <v>17</v>
      </c>
      <c r="B633" s="3" t="s">
        <v>20</v>
      </c>
      <c r="C633" s="3" t="s">
        <v>39</v>
      </c>
      <c r="D633" s="8">
        <v>44795</v>
      </c>
      <c r="E633" s="11" t="s">
        <v>61</v>
      </c>
      <c r="F633" s="5">
        <v>1904</v>
      </c>
      <c r="G633" s="3">
        <v>8</v>
      </c>
    </row>
    <row r="634" spans="1:7" x14ac:dyDescent="0.45">
      <c r="A634" s="3" t="s">
        <v>19</v>
      </c>
      <c r="B634" s="3" t="s">
        <v>23</v>
      </c>
      <c r="C634" s="3" t="s">
        <v>39</v>
      </c>
      <c r="D634" s="8">
        <v>44798</v>
      </c>
      <c r="E634" s="11" t="s">
        <v>61</v>
      </c>
      <c r="F634" s="5">
        <v>3402</v>
      </c>
      <c r="G634" s="3">
        <v>249</v>
      </c>
    </row>
    <row r="635" spans="1:7" x14ac:dyDescent="0.45">
      <c r="A635" s="3" t="s">
        <v>22</v>
      </c>
      <c r="B635" s="3" t="s">
        <v>1</v>
      </c>
      <c r="C635" s="3" t="s">
        <v>31</v>
      </c>
      <c r="D635" s="8">
        <v>44571</v>
      </c>
      <c r="E635" s="11" t="s">
        <v>54</v>
      </c>
      <c r="F635" s="5">
        <v>3563</v>
      </c>
      <c r="G635" s="3">
        <v>284</v>
      </c>
    </row>
    <row r="636" spans="1:7" x14ac:dyDescent="0.45">
      <c r="A636" s="3" t="s">
        <v>11</v>
      </c>
      <c r="B636" s="3" t="s">
        <v>15</v>
      </c>
      <c r="C636" s="3" t="s">
        <v>31</v>
      </c>
      <c r="D636" s="8">
        <v>44573</v>
      </c>
      <c r="E636" s="11" t="s">
        <v>54</v>
      </c>
      <c r="F636" s="5">
        <v>4494</v>
      </c>
      <c r="G636" s="3">
        <v>187</v>
      </c>
    </row>
    <row r="637" spans="1:7" x14ac:dyDescent="0.45">
      <c r="A637" s="3" t="s">
        <v>27</v>
      </c>
      <c r="B637" s="3" t="s">
        <v>15</v>
      </c>
      <c r="C637" s="3" t="s">
        <v>31</v>
      </c>
      <c r="D637" s="8">
        <v>44575</v>
      </c>
      <c r="E637" s="11" t="s">
        <v>54</v>
      </c>
      <c r="F637" s="5">
        <v>7490</v>
      </c>
      <c r="G637" s="3">
        <v>315</v>
      </c>
    </row>
    <row r="638" spans="1:7" x14ac:dyDescent="0.45">
      <c r="A638" s="3" t="s">
        <v>25</v>
      </c>
      <c r="B638" s="3" t="s">
        <v>20</v>
      </c>
      <c r="C638" s="3" t="s">
        <v>31</v>
      </c>
      <c r="D638" s="8">
        <v>44588</v>
      </c>
      <c r="E638" s="11" t="s">
        <v>54</v>
      </c>
      <c r="F638" s="5">
        <v>4389</v>
      </c>
      <c r="G638" s="3">
        <v>7</v>
      </c>
    </row>
    <row r="639" spans="1:7" x14ac:dyDescent="0.45">
      <c r="A639" s="3" t="s">
        <v>27</v>
      </c>
      <c r="B639" s="3" t="s">
        <v>23</v>
      </c>
      <c r="C639" s="3" t="s">
        <v>31</v>
      </c>
      <c r="D639" s="8">
        <v>44600</v>
      </c>
      <c r="E639" s="11" t="s">
        <v>55</v>
      </c>
      <c r="F639" s="5">
        <v>2436</v>
      </c>
      <c r="G639" s="3">
        <v>309</v>
      </c>
    </row>
    <row r="640" spans="1:7" x14ac:dyDescent="0.45">
      <c r="A640" s="3" t="s">
        <v>6</v>
      </c>
      <c r="B640" s="3" t="s">
        <v>23</v>
      </c>
      <c r="C640" s="3" t="s">
        <v>31</v>
      </c>
      <c r="D640" s="8">
        <v>44602</v>
      </c>
      <c r="E640" s="11" t="s">
        <v>55</v>
      </c>
      <c r="F640" s="5">
        <v>3052</v>
      </c>
      <c r="G640" s="3">
        <v>116</v>
      </c>
    </row>
    <row r="641" spans="1:7" x14ac:dyDescent="0.45">
      <c r="A641" s="3" t="s">
        <v>42</v>
      </c>
      <c r="B641" s="3" t="s">
        <v>1</v>
      </c>
      <c r="C641" s="3" t="s">
        <v>31</v>
      </c>
      <c r="D641" s="8">
        <v>44603</v>
      </c>
      <c r="E641" s="11" t="s">
        <v>55</v>
      </c>
      <c r="F641" s="5">
        <v>14336</v>
      </c>
      <c r="G641" s="3">
        <v>293</v>
      </c>
    </row>
    <row r="642" spans="1:7" x14ac:dyDescent="0.45">
      <c r="A642" s="3" t="s">
        <v>32</v>
      </c>
      <c r="B642" s="3" t="s">
        <v>9</v>
      </c>
      <c r="C642" s="3" t="s">
        <v>31</v>
      </c>
      <c r="D642" s="8">
        <v>44606</v>
      </c>
      <c r="E642" s="11" t="s">
        <v>55</v>
      </c>
      <c r="F642" s="5">
        <v>6979</v>
      </c>
      <c r="G642" s="3">
        <v>18</v>
      </c>
    </row>
    <row r="643" spans="1:7" x14ac:dyDescent="0.45">
      <c r="A643" s="3" t="s">
        <v>28</v>
      </c>
      <c r="B643" s="3" t="s">
        <v>23</v>
      </c>
      <c r="C643" s="3" t="s">
        <v>31</v>
      </c>
      <c r="D643" s="8">
        <v>44608</v>
      </c>
      <c r="E643" s="11" t="s">
        <v>55</v>
      </c>
      <c r="F643" s="5">
        <v>8799</v>
      </c>
      <c r="G643" s="3">
        <v>250</v>
      </c>
    </row>
    <row r="644" spans="1:7" x14ac:dyDescent="0.45">
      <c r="A644" s="3" t="s">
        <v>0</v>
      </c>
      <c r="B644" s="3" t="s">
        <v>23</v>
      </c>
      <c r="C644" s="3" t="s">
        <v>31</v>
      </c>
      <c r="D644" s="8">
        <v>44613</v>
      </c>
      <c r="E644" s="11" t="s">
        <v>55</v>
      </c>
      <c r="F644" s="5">
        <v>7203</v>
      </c>
      <c r="G644" s="3">
        <v>12</v>
      </c>
    </row>
    <row r="645" spans="1:7" x14ac:dyDescent="0.45">
      <c r="A645" s="3" t="s">
        <v>17</v>
      </c>
      <c r="B645" s="3" t="s">
        <v>4</v>
      </c>
      <c r="C645" s="3" t="s">
        <v>31</v>
      </c>
      <c r="D645" s="8">
        <v>44614</v>
      </c>
      <c r="E645" s="11" t="s">
        <v>55</v>
      </c>
      <c r="F645" s="5">
        <v>13503</v>
      </c>
      <c r="G645" s="3">
        <v>251</v>
      </c>
    </row>
    <row r="646" spans="1:7" x14ac:dyDescent="0.45">
      <c r="A646" s="3" t="s">
        <v>43</v>
      </c>
      <c r="B646" s="3" t="s">
        <v>9</v>
      </c>
      <c r="C646" s="3" t="s">
        <v>31</v>
      </c>
      <c r="D646" s="8">
        <v>44616</v>
      </c>
      <c r="E646" s="11" t="s">
        <v>55</v>
      </c>
      <c r="F646" s="5">
        <v>7910</v>
      </c>
      <c r="G646" s="3">
        <v>125</v>
      </c>
    </row>
    <row r="647" spans="1:7" x14ac:dyDescent="0.45">
      <c r="A647" s="3" t="s">
        <v>30</v>
      </c>
      <c r="B647" s="3" t="s">
        <v>15</v>
      </c>
      <c r="C647" s="3" t="s">
        <v>31</v>
      </c>
      <c r="D647" s="8">
        <v>44622</v>
      </c>
      <c r="E647" s="11" t="s">
        <v>56</v>
      </c>
      <c r="F647" s="5">
        <v>5446</v>
      </c>
      <c r="G647" s="3">
        <v>116</v>
      </c>
    </row>
    <row r="648" spans="1:7" x14ac:dyDescent="0.45">
      <c r="A648" s="3" t="s">
        <v>19</v>
      </c>
      <c r="B648" s="3" t="s">
        <v>1</v>
      </c>
      <c r="C648" s="3" t="s">
        <v>31</v>
      </c>
      <c r="D648" s="8">
        <v>44622</v>
      </c>
      <c r="E648" s="11" t="s">
        <v>56</v>
      </c>
      <c r="F648" s="5">
        <v>3864</v>
      </c>
      <c r="G648" s="3">
        <v>430</v>
      </c>
    </row>
    <row r="649" spans="1:7" x14ac:dyDescent="0.45">
      <c r="A649" s="3" t="s">
        <v>34</v>
      </c>
      <c r="B649" s="3" t="s">
        <v>20</v>
      </c>
      <c r="C649" s="3" t="s">
        <v>31</v>
      </c>
      <c r="D649" s="8">
        <v>44622</v>
      </c>
      <c r="E649" s="11" t="s">
        <v>56</v>
      </c>
      <c r="F649" s="5">
        <v>854</v>
      </c>
      <c r="G649" s="3">
        <v>56</v>
      </c>
    </row>
    <row r="650" spans="1:7" x14ac:dyDescent="0.45">
      <c r="A650" s="3" t="s">
        <v>37</v>
      </c>
      <c r="B650" s="3" t="s">
        <v>1</v>
      </c>
      <c r="C650" s="3" t="s">
        <v>31</v>
      </c>
      <c r="D650" s="8">
        <v>44627</v>
      </c>
      <c r="E650" s="11" t="s">
        <v>56</v>
      </c>
      <c r="F650" s="5">
        <v>10808</v>
      </c>
      <c r="G650" s="3">
        <v>407</v>
      </c>
    </row>
    <row r="651" spans="1:7" x14ac:dyDescent="0.45">
      <c r="A651" s="3" t="s">
        <v>0</v>
      </c>
      <c r="B651" s="3" t="s">
        <v>9</v>
      </c>
      <c r="C651" s="3" t="s">
        <v>31</v>
      </c>
      <c r="D651" s="8">
        <v>44638</v>
      </c>
      <c r="E651" s="11" t="s">
        <v>56</v>
      </c>
      <c r="F651" s="5">
        <v>8659</v>
      </c>
      <c r="G651" s="3">
        <v>29</v>
      </c>
    </row>
    <row r="652" spans="1:7" x14ac:dyDescent="0.45">
      <c r="A652" s="3" t="s">
        <v>47</v>
      </c>
      <c r="B652" s="3" t="s">
        <v>15</v>
      </c>
      <c r="C652" s="3" t="s">
        <v>31</v>
      </c>
      <c r="D652" s="8">
        <v>44649</v>
      </c>
      <c r="E652" s="11" t="s">
        <v>56</v>
      </c>
      <c r="F652" s="5">
        <v>12558</v>
      </c>
      <c r="G652" s="3">
        <v>403</v>
      </c>
    </row>
    <row r="653" spans="1:7" x14ac:dyDescent="0.45">
      <c r="A653" s="3" t="s">
        <v>32</v>
      </c>
      <c r="B653" s="3" t="s">
        <v>4</v>
      </c>
      <c r="C653" s="3" t="s">
        <v>31</v>
      </c>
      <c r="D653" s="8">
        <v>44656</v>
      </c>
      <c r="E653" s="11" t="s">
        <v>57</v>
      </c>
      <c r="F653" s="5">
        <v>3437</v>
      </c>
      <c r="G653" s="3">
        <v>201</v>
      </c>
    </row>
    <row r="654" spans="1:7" x14ac:dyDescent="0.45">
      <c r="A654" s="3" t="s">
        <v>43</v>
      </c>
      <c r="B654" s="3" t="s">
        <v>4</v>
      </c>
      <c r="C654" s="3" t="s">
        <v>31</v>
      </c>
      <c r="D654" s="8">
        <v>44666</v>
      </c>
      <c r="E654" s="11" t="s">
        <v>57</v>
      </c>
      <c r="F654" s="5">
        <v>966</v>
      </c>
      <c r="G654" s="3">
        <v>107</v>
      </c>
    </row>
    <row r="655" spans="1:7" x14ac:dyDescent="0.45">
      <c r="A655" s="3" t="s">
        <v>28</v>
      </c>
      <c r="B655" s="3" t="s">
        <v>4</v>
      </c>
      <c r="C655" s="3" t="s">
        <v>31</v>
      </c>
      <c r="D655" s="8">
        <v>44666</v>
      </c>
      <c r="E655" s="11" t="s">
        <v>57</v>
      </c>
      <c r="F655" s="5">
        <v>1869</v>
      </c>
      <c r="G655" s="3">
        <v>323</v>
      </c>
    </row>
    <row r="656" spans="1:7" x14ac:dyDescent="0.45">
      <c r="A656" s="3" t="s">
        <v>37</v>
      </c>
      <c r="B656" s="3" t="s">
        <v>4</v>
      </c>
      <c r="C656" s="3" t="s">
        <v>31</v>
      </c>
      <c r="D656" s="8">
        <v>44672</v>
      </c>
      <c r="E656" s="11" t="s">
        <v>57</v>
      </c>
      <c r="F656" s="5">
        <v>1526</v>
      </c>
      <c r="G656" s="3">
        <v>96</v>
      </c>
    </row>
    <row r="657" spans="1:7" x14ac:dyDescent="0.45">
      <c r="A657" s="3" t="s">
        <v>47</v>
      </c>
      <c r="B657" s="3" t="s">
        <v>23</v>
      </c>
      <c r="C657" s="3" t="s">
        <v>31</v>
      </c>
      <c r="D657" s="8">
        <v>44677</v>
      </c>
      <c r="E657" s="11" t="s">
        <v>57</v>
      </c>
      <c r="F657" s="5">
        <v>3612</v>
      </c>
      <c r="G657" s="3">
        <v>82</v>
      </c>
    </row>
    <row r="658" spans="1:7" x14ac:dyDescent="0.45">
      <c r="A658" s="3" t="s">
        <v>35</v>
      </c>
      <c r="B658" s="3" t="s">
        <v>4</v>
      </c>
      <c r="C658" s="3" t="s">
        <v>31</v>
      </c>
      <c r="D658" s="8">
        <v>44683</v>
      </c>
      <c r="E658" s="11" t="s">
        <v>58</v>
      </c>
      <c r="F658" s="5">
        <v>2905</v>
      </c>
      <c r="G658" s="3">
        <v>91</v>
      </c>
    </row>
    <row r="659" spans="1:7" x14ac:dyDescent="0.45">
      <c r="A659" s="3" t="s">
        <v>0</v>
      </c>
      <c r="B659" s="3" t="s">
        <v>1</v>
      </c>
      <c r="C659" s="3" t="s">
        <v>31</v>
      </c>
      <c r="D659" s="8">
        <v>44684</v>
      </c>
      <c r="E659" s="11" t="s">
        <v>58</v>
      </c>
      <c r="F659" s="5">
        <v>12068</v>
      </c>
      <c r="G659" s="3">
        <v>227</v>
      </c>
    </row>
    <row r="660" spans="1:7" x14ac:dyDescent="0.45">
      <c r="A660" s="3" t="s">
        <v>37</v>
      </c>
      <c r="B660" s="3" t="s">
        <v>20</v>
      </c>
      <c r="C660" s="3" t="s">
        <v>31</v>
      </c>
      <c r="D660" s="8">
        <v>44693</v>
      </c>
      <c r="E660" s="11" t="s">
        <v>58</v>
      </c>
      <c r="F660" s="5">
        <v>777</v>
      </c>
      <c r="G660" s="3">
        <v>60</v>
      </c>
    </row>
    <row r="661" spans="1:7" x14ac:dyDescent="0.45">
      <c r="A661" s="3" t="s">
        <v>30</v>
      </c>
      <c r="B661" s="3" t="s">
        <v>20</v>
      </c>
      <c r="C661" s="3" t="s">
        <v>31</v>
      </c>
      <c r="D661" s="8">
        <v>44697</v>
      </c>
      <c r="E661" s="11" t="s">
        <v>58</v>
      </c>
      <c r="F661" s="5">
        <v>2807</v>
      </c>
      <c r="G661" s="3">
        <v>252</v>
      </c>
    </row>
    <row r="662" spans="1:7" x14ac:dyDescent="0.45">
      <c r="A662" s="3" t="s">
        <v>6</v>
      </c>
      <c r="B662" s="3" t="s">
        <v>1</v>
      </c>
      <c r="C662" s="3" t="s">
        <v>31</v>
      </c>
      <c r="D662" s="8">
        <v>44698</v>
      </c>
      <c r="E662" s="11" t="s">
        <v>58</v>
      </c>
      <c r="F662" s="5">
        <v>1365</v>
      </c>
      <c r="G662" s="3">
        <v>232</v>
      </c>
    </row>
    <row r="663" spans="1:7" x14ac:dyDescent="0.45">
      <c r="A663" s="3" t="s">
        <v>0</v>
      </c>
      <c r="B663" s="3" t="s">
        <v>15</v>
      </c>
      <c r="C663" s="3" t="s">
        <v>31</v>
      </c>
      <c r="D663" s="8">
        <v>44699</v>
      </c>
      <c r="E663" s="11" t="s">
        <v>58</v>
      </c>
      <c r="F663" s="5">
        <v>2478</v>
      </c>
      <c r="G663" s="3">
        <v>188</v>
      </c>
    </row>
    <row r="664" spans="1:7" x14ac:dyDescent="0.45">
      <c r="A664" s="3" t="s">
        <v>28</v>
      </c>
      <c r="B664" s="3" t="s">
        <v>9</v>
      </c>
      <c r="C664" s="3" t="s">
        <v>31</v>
      </c>
      <c r="D664" s="8">
        <v>44706</v>
      </c>
      <c r="E664" s="11" t="s">
        <v>58</v>
      </c>
      <c r="F664" s="5">
        <v>735</v>
      </c>
      <c r="G664" s="3">
        <v>390</v>
      </c>
    </row>
    <row r="665" spans="1:7" x14ac:dyDescent="0.45">
      <c r="A665" s="3" t="s">
        <v>35</v>
      </c>
      <c r="B665" s="3" t="s">
        <v>9</v>
      </c>
      <c r="C665" s="3" t="s">
        <v>31</v>
      </c>
      <c r="D665" s="8">
        <v>44721</v>
      </c>
      <c r="E665" s="11" t="s">
        <v>59</v>
      </c>
      <c r="F665" s="5">
        <v>4046</v>
      </c>
      <c r="G665" s="3">
        <v>89</v>
      </c>
    </row>
    <row r="666" spans="1:7" x14ac:dyDescent="0.45">
      <c r="A666" s="3" t="s">
        <v>37</v>
      </c>
      <c r="B666" s="3" t="s">
        <v>9</v>
      </c>
      <c r="C666" s="3" t="s">
        <v>31</v>
      </c>
      <c r="D666" s="8">
        <v>44721</v>
      </c>
      <c r="E666" s="11" t="s">
        <v>59</v>
      </c>
      <c r="F666" s="5">
        <v>10038</v>
      </c>
      <c r="G666" s="3">
        <v>286</v>
      </c>
    </row>
    <row r="667" spans="1:7" x14ac:dyDescent="0.45">
      <c r="A667" s="3" t="s">
        <v>11</v>
      </c>
      <c r="B667" s="3" t="s">
        <v>20</v>
      </c>
      <c r="C667" s="3" t="s">
        <v>31</v>
      </c>
      <c r="D667" s="8">
        <v>44726</v>
      </c>
      <c r="E667" s="11" t="s">
        <v>59</v>
      </c>
      <c r="F667" s="5">
        <v>1736</v>
      </c>
      <c r="G667" s="3">
        <v>79</v>
      </c>
    </row>
    <row r="668" spans="1:7" x14ac:dyDescent="0.45">
      <c r="A668" s="3" t="s">
        <v>35</v>
      </c>
      <c r="B668" s="3" t="s">
        <v>20</v>
      </c>
      <c r="C668" s="3" t="s">
        <v>31</v>
      </c>
      <c r="D668" s="8">
        <v>44727</v>
      </c>
      <c r="E668" s="11" t="s">
        <v>59</v>
      </c>
      <c r="F668" s="5">
        <v>15491</v>
      </c>
      <c r="G668" s="3">
        <v>58</v>
      </c>
    </row>
    <row r="669" spans="1:7" x14ac:dyDescent="0.45">
      <c r="A669" s="3" t="s">
        <v>6</v>
      </c>
      <c r="B669" s="3" t="s">
        <v>20</v>
      </c>
      <c r="C669" s="3" t="s">
        <v>31</v>
      </c>
      <c r="D669" s="8">
        <v>44728</v>
      </c>
      <c r="E669" s="11" t="s">
        <v>59</v>
      </c>
      <c r="F669" s="5">
        <v>476</v>
      </c>
      <c r="G669" s="3">
        <v>133</v>
      </c>
    </row>
    <row r="670" spans="1:7" x14ac:dyDescent="0.45">
      <c r="A670" s="3" t="s">
        <v>3</v>
      </c>
      <c r="B670" s="3" t="s">
        <v>9</v>
      </c>
      <c r="C670" s="3" t="s">
        <v>31</v>
      </c>
      <c r="D670" s="8">
        <v>44732</v>
      </c>
      <c r="E670" s="11" t="s">
        <v>59</v>
      </c>
      <c r="F670" s="5">
        <v>7910</v>
      </c>
      <c r="G670" s="3">
        <v>87</v>
      </c>
    </row>
    <row r="671" spans="1:7" x14ac:dyDescent="0.45">
      <c r="A671" s="3" t="s">
        <v>11</v>
      </c>
      <c r="B671" s="3" t="s">
        <v>9</v>
      </c>
      <c r="C671" s="3" t="s">
        <v>31</v>
      </c>
      <c r="D671" s="8">
        <v>44733</v>
      </c>
      <c r="E671" s="11" t="s">
        <v>59</v>
      </c>
      <c r="F671" s="5">
        <v>7672</v>
      </c>
      <c r="G671" s="3">
        <v>254</v>
      </c>
    </row>
    <row r="672" spans="1:7" x14ac:dyDescent="0.45">
      <c r="A672" s="3" t="s">
        <v>43</v>
      </c>
      <c r="B672" s="3" t="s">
        <v>23</v>
      </c>
      <c r="C672" s="3" t="s">
        <v>31</v>
      </c>
      <c r="D672" s="8">
        <v>44749</v>
      </c>
      <c r="E672" s="11" t="s">
        <v>60</v>
      </c>
      <c r="F672" s="5">
        <v>16016</v>
      </c>
      <c r="G672" s="3">
        <v>28</v>
      </c>
    </row>
    <row r="673" spans="1:7" x14ac:dyDescent="0.45">
      <c r="A673" s="3" t="s">
        <v>17</v>
      </c>
      <c r="B673" s="3" t="s">
        <v>20</v>
      </c>
      <c r="C673" s="3" t="s">
        <v>31</v>
      </c>
      <c r="D673" s="8">
        <v>44749</v>
      </c>
      <c r="E673" s="11" t="s">
        <v>60</v>
      </c>
      <c r="F673" s="5">
        <v>14301</v>
      </c>
      <c r="G673" s="3">
        <v>130</v>
      </c>
    </row>
    <row r="674" spans="1:7" x14ac:dyDescent="0.45">
      <c r="A674" s="3" t="s">
        <v>11</v>
      </c>
      <c r="B674" s="3" t="s">
        <v>1</v>
      </c>
      <c r="C674" s="3" t="s">
        <v>31</v>
      </c>
      <c r="D674" s="8">
        <v>44753</v>
      </c>
      <c r="E674" s="11" t="s">
        <v>60</v>
      </c>
      <c r="F674" s="5">
        <v>6468</v>
      </c>
      <c r="G674" s="3">
        <v>223</v>
      </c>
    </row>
    <row r="675" spans="1:7" x14ac:dyDescent="0.45">
      <c r="A675" s="3" t="s">
        <v>30</v>
      </c>
      <c r="B675" s="3" t="s">
        <v>23</v>
      </c>
      <c r="C675" s="3" t="s">
        <v>31</v>
      </c>
      <c r="D675" s="8">
        <v>44755</v>
      </c>
      <c r="E675" s="11" t="s">
        <v>60</v>
      </c>
      <c r="F675" s="5">
        <v>609</v>
      </c>
      <c r="G675" s="3">
        <v>32</v>
      </c>
    </row>
    <row r="676" spans="1:7" x14ac:dyDescent="0.45">
      <c r="A676" s="3" t="s">
        <v>40</v>
      </c>
      <c r="B676" s="3" t="s">
        <v>20</v>
      </c>
      <c r="C676" s="3" t="s">
        <v>31</v>
      </c>
      <c r="D676" s="8">
        <v>44757</v>
      </c>
      <c r="E676" s="11" t="s">
        <v>60</v>
      </c>
      <c r="F676" s="5">
        <v>5012</v>
      </c>
      <c r="G676" s="3">
        <v>93</v>
      </c>
    </row>
    <row r="677" spans="1:7" x14ac:dyDescent="0.45">
      <c r="A677" s="3" t="s">
        <v>49</v>
      </c>
      <c r="B677" s="3" t="s">
        <v>20</v>
      </c>
      <c r="C677" s="3" t="s">
        <v>31</v>
      </c>
      <c r="D677" s="8">
        <v>44763</v>
      </c>
      <c r="E677" s="11" t="s">
        <v>60</v>
      </c>
      <c r="F677" s="5">
        <v>2408</v>
      </c>
      <c r="G677" s="3">
        <v>157</v>
      </c>
    </row>
    <row r="678" spans="1:7" x14ac:dyDescent="0.45">
      <c r="A678" s="3" t="s">
        <v>3</v>
      </c>
      <c r="B678" s="3" t="s">
        <v>1</v>
      </c>
      <c r="C678" s="3" t="s">
        <v>31</v>
      </c>
      <c r="D678" s="8">
        <v>44767</v>
      </c>
      <c r="E678" s="11" t="s">
        <v>60</v>
      </c>
      <c r="F678" s="5">
        <v>4263</v>
      </c>
      <c r="G678" s="3">
        <v>90</v>
      </c>
    </row>
    <row r="679" spans="1:7" x14ac:dyDescent="0.45">
      <c r="A679" s="3" t="s">
        <v>17</v>
      </c>
      <c r="B679" s="3" t="s">
        <v>9</v>
      </c>
      <c r="C679" s="3" t="s">
        <v>31</v>
      </c>
      <c r="D679" s="8">
        <v>44769</v>
      </c>
      <c r="E679" s="11" t="s">
        <v>60</v>
      </c>
      <c r="F679" s="5">
        <v>1981</v>
      </c>
      <c r="G679" s="3">
        <v>52</v>
      </c>
    </row>
    <row r="680" spans="1:7" x14ac:dyDescent="0.45">
      <c r="A680" s="3" t="s">
        <v>27</v>
      </c>
      <c r="B680" s="3" t="s">
        <v>9</v>
      </c>
      <c r="C680" s="3" t="s">
        <v>31</v>
      </c>
      <c r="D680" s="8">
        <v>44770</v>
      </c>
      <c r="E680" s="11" t="s">
        <v>60</v>
      </c>
      <c r="F680" s="5">
        <v>2464</v>
      </c>
      <c r="G680" s="3">
        <v>387</v>
      </c>
    </row>
    <row r="681" spans="1:7" x14ac:dyDescent="0.45">
      <c r="A681" s="3" t="s">
        <v>22</v>
      </c>
      <c r="B681" s="3" t="s">
        <v>9</v>
      </c>
      <c r="C681" s="3" t="s">
        <v>31</v>
      </c>
      <c r="D681" s="8">
        <v>44771</v>
      </c>
      <c r="E681" s="11" t="s">
        <v>60</v>
      </c>
      <c r="F681" s="5">
        <v>2779</v>
      </c>
      <c r="G681" s="3">
        <v>104</v>
      </c>
    </row>
    <row r="682" spans="1:7" x14ac:dyDescent="0.45">
      <c r="A682" s="3" t="s">
        <v>49</v>
      </c>
      <c r="B682" s="3" t="s">
        <v>15</v>
      </c>
      <c r="C682" s="3" t="s">
        <v>31</v>
      </c>
      <c r="D682" s="8">
        <v>44790</v>
      </c>
      <c r="E682" s="11" t="s">
        <v>61</v>
      </c>
      <c r="F682" s="5">
        <v>4389</v>
      </c>
      <c r="G682" s="3">
        <v>126</v>
      </c>
    </row>
    <row r="683" spans="1:7" x14ac:dyDescent="0.45">
      <c r="A683" s="3" t="s">
        <v>40</v>
      </c>
      <c r="B683" s="3" t="s">
        <v>1</v>
      </c>
      <c r="C683" s="3" t="s">
        <v>31</v>
      </c>
      <c r="D683" s="8">
        <v>44799</v>
      </c>
      <c r="E683" s="11" t="s">
        <v>61</v>
      </c>
      <c r="F683" s="5">
        <v>301</v>
      </c>
      <c r="G683" s="3">
        <v>65</v>
      </c>
    </row>
    <row r="684" spans="1:7" x14ac:dyDescent="0.45">
      <c r="A684" s="3" t="s">
        <v>0</v>
      </c>
      <c r="B684" s="3" t="s">
        <v>1</v>
      </c>
      <c r="C684" s="3" t="s">
        <v>2</v>
      </c>
      <c r="D684" s="8">
        <v>44565</v>
      </c>
      <c r="E684" s="11" t="s">
        <v>54</v>
      </c>
      <c r="F684" s="5">
        <v>5320</v>
      </c>
      <c r="G684" s="3">
        <v>180</v>
      </c>
    </row>
    <row r="685" spans="1:7" x14ac:dyDescent="0.45">
      <c r="A685" s="3" t="s">
        <v>19</v>
      </c>
      <c r="B685" s="3" t="s">
        <v>4</v>
      </c>
      <c r="C685" s="3" t="s">
        <v>2</v>
      </c>
      <c r="D685" s="8">
        <v>44573</v>
      </c>
      <c r="E685" s="11" t="s">
        <v>54</v>
      </c>
      <c r="F685" s="5">
        <v>7413</v>
      </c>
      <c r="G685" s="3">
        <v>465</v>
      </c>
    </row>
    <row r="686" spans="1:7" x14ac:dyDescent="0.45">
      <c r="A686" s="3" t="s">
        <v>3</v>
      </c>
      <c r="B686" s="3" t="s">
        <v>9</v>
      </c>
      <c r="C686" s="3" t="s">
        <v>2</v>
      </c>
      <c r="D686" s="8">
        <v>44574</v>
      </c>
      <c r="E686" s="11" t="s">
        <v>54</v>
      </c>
      <c r="F686" s="5">
        <v>2674</v>
      </c>
      <c r="G686" s="3">
        <v>295</v>
      </c>
    </row>
    <row r="687" spans="1:7" x14ac:dyDescent="0.45">
      <c r="A687" s="3" t="s">
        <v>49</v>
      </c>
      <c r="B687" s="3" t="s">
        <v>15</v>
      </c>
      <c r="C687" s="3" t="s">
        <v>2</v>
      </c>
      <c r="D687" s="8">
        <v>44579</v>
      </c>
      <c r="E687" s="11" t="s">
        <v>54</v>
      </c>
      <c r="F687" s="5">
        <v>9058</v>
      </c>
      <c r="G687" s="3">
        <v>229</v>
      </c>
    </row>
    <row r="688" spans="1:7" x14ac:dyDescent="0.45">
      <c r="A688" s="3" t="s">
        <v>18</v>
      </c>
      <c r="B688" s="3" t="s">
        <v>4</v>
      </c>
      <c r="C688" s="3" t="s">
        <v>2</v>
      </c>
      <c r="D688" s="8">
        <v>44587</v>
      </c>
      <c r="E688" s="11" t="s">
        <v>54</v>
      </c>
      <c r="F688" s="5">
        <v>15491</v>
      </c>
      <c r="G688" s="3">
        <v>85</v>
      </c>
    </row>
    <row r="689" spans="1:7" x14ac:dyDescent="0.45">
      <c r="A689" s="3" t="s">
        <v>32</v>
      </c>
      <c r="B689" s="3" t="s">
        <v>15</v>
      </c>
      <c r="C689" s="3" t="s">
        <v>2</v>
      </c>
      <c r="D689" s="8">
        <v>44587</v>
      </c>
      <c r="E689" s="11" t="s">
        <v>54</v>
      </c>
      <c r="F689" s="5">
        <v>3220</v>
      </c>
      <c r="G689" s="3">
        <v>265</v>
      </c>
    </row>
    <row r="690" spans="1:7" x14ac:dyDescent="0.45">
      <c r="A690" s="3" t="s">
        <v>17</v>
      </c>
      <c r="B690" s="3" t="s">
        <v>23</v>
      </c>
      <c r="C690" s="3" t="s">
        <v>2</v>
      </c>
      <c r="D690" s="8">
        <v>44589</v>
      </c>
      <c r="E690" s="11" t="s">
        <v>54</v>
      </c>
      <c r="F690" s="5">
        <v>5033</v>
      </c>
      <c r="G690" s="3">
        <v>178</v>
      </c>
    </row>
    <row r="691" spans="1:7" x14ac:dyDescent="0.45">
      <c r="A691" s="3" t="s">
        <v>22</v>
      </c>
      <c r="B691" s="3" t="s">
        <v>15</v>
      </c>
      <c r="C691" s="3" t="s">
        <v>2</v>
      </c>
      <c r="D691" s="8">
        <v>44592</v>
      </c>
      <c r="E691" s="11" t="s">
        <v>54</v>
      </c>
      <c r="F691" s="5">
        <v>1316</v>
      </c>
      <c r="G691" s="3">
        <v>107</v>
      </c>
    </row>
    <row r="692" spans="1:7" x14ac:dyDescent="0.45">
      <c r="A692" s="3" t="s">
        <v>42</v>
      </c>
      <c r="B692" s="3" t="s">
        <v>15</v>
      </c>
      <c r="C692" s="3" t="s">
        <v>2</v>
      </c>
      <c r="D692" s="8">
        <v>44607</v>
      </c>
      <c r="E692" s="11" t="s">
        <v>55</v>
      </c>
      <c r="F692" s="5">
        <v>8848</v>
      </c>
      <c r="G692" s="3">
        <v>211</v>
      </c>
    </row>
    <row r="693" spans="1:7" x14ac:dyDescent="0.45">
      <c r="A693" s="3" t="s">
        <v>25</v>
      </c>
      <c r="B693" s="3" t="s">
        <v>20</v>
      </c>
      <c r="C693" s="3" t="s">
        <v>2</v>
      </c>
      <c r="D693" s="8">
        <v>44607</v>
      </c>
      <c r="E693" s="11" t="s">
        <v>55</v>
      </c>
      <c r="F693" s="5">
        <v>15652</v>
      </c>
      <c r="G693" s="3">
        <v>53</v>
      </c>
    </row>
    <row r="694" spans="1:7" x14ac:dyDescent="0.45">
      <c r="A694" s="3" t="s">
        <v>49</v>
      </c>
      <c r="B694" s="3" t="s">
        <v>9</v>
      </c>
      <c r="C694" s="3" t="s">
        <v>2</v>
      </c>
      <c r="D694" s="8">
        <v>44613</v>
      </c>
      <c r="E694" s="11" t="s">
        <v>55</v>
      </c>
      <c r="F694" s="5">
        <v>9660</v>
      </c>
      <c r="G694" s="3">
        <v>92</v>
      </c>
    </row>
    <row r="695" spans="1:7" x14ac:dyDescent="0.45">
      <c r="A695" s="3" t="s">
        <v>19</v>
      </c>
      <c r="B695" s="3" t="s">
        <v>15</v>
      </c>
      <c r="C695" s="3" t="s">
        <v>2</v>
      </c>
      <c r="D695" s="8">
        <v>44613</v>
      </c>
      <c r="E695" s="11" t="s">
        <v>55</v>
      </c>
      <c r="F695" s="5">
        <v>6440</v>
      </c>
      <c r="G695" s="3">
        <v>145</v>
      </c>
    </row>
    <row r="696" spans="1:7" x14ac:dyDescent="0.45">
      <c r="A696" s="3" t="s">
        <v>48</v>
      </c>
      <c r="B696" s="3" t="s">
        <v>20</v>
      </c>
      <c r="C696" s="3" t="s">
        <v>2</v>
      </c>
      <c r="D696" s="8">
        <v>44613</v>
      </c>
      <c r="E696" s="11" t="s">
        <v>55</v>
      </c>
      <c r="F696" s="5">
        <v>5292</v>
      </c>
      <c r="G696" s="3">
        <v>248</v>
      </c>
    </row>
    <row r="697" spans="1:7" x14ac:dyDescent="0.45">
      <c r="A697" s="3" t="s">
        <v>8</v>
      </c>
      <c r="B697" s="3" t="s">
        <v>9</v>
      </c>
      <c r="C697" s="3" t="s">
        <v>2</v>
      </c>
      <c r="D697" s="8">
        <v>44614</v>
      </c>
      <c r="E697" s="11" t="s">
        <v>55</v>
      </c>
      <c r="F697" s="5">
        <v>17626</v>
      </c>
      <c r="G697" s="3">
        <v>103</v>
      </c>
    </row>
    <row r="698" spans="1:7" x14ac:dyDescent="0.45">
      <c r="A698" s="3" t="s">
        <v>25</v>
      </c>
      <c r="B698" s="3" t="s">
        <v>15</v>
      </c>
      <c r="C698" s="3" t="s">
        <v>2</v>
      </c>
      <c r="D698" s="8">
        <v>44622</v>
      </c>
      <c r="E698" s="11" t="s">
        <v>56</v>
      </c>
      <c r="F698" s="5">
        <v>4326</v>
      </c>
      <c r="G698" s="3">
        <v>61</v>
      </c>
    </row>
    <row r="699" spans="1:7" x14ac:dyDescent="0.45">
      <c r="A699" s="3" t="s">
        <v>32</v>
      </c>
      <c r="B699" s="3" t="s">
        <v>4</v>
      </c>
      <c r="C699" s="3" t="s">
        <v>2</v>
      </c>
      <c r="D699" s="8">
        <v>44623</v>
      </c>
      <c r="E699" s="11" t="s">
        <v>56</v>
      </c>
      <c r="F699" s="5">
        <v>8155</v>
      </c>
      <c r="G699" s="3">
        <v>96</v>
      </c>
    </row>
    <row r="700" spans="1:7" x14ac:dyDescent="0.45">
      <c r="A700" s="3" t="s">
        <v>47</v>
      </c>
      <c r="B700" s="3" t="s">
        <v>15</v>
      </c>
      <c r="C700" s="3" t="s">
        <v>2</v>
      </c>
      <c r="D700" s="8">
        <v>44631</v>
      </c>
      <c r="E700" s="11" t="s">
        <v>56</v>
      </c>
      <c r="F700" s="5">
        <v>7413</v>
      </c>
      <c r="G700" s="3">
        <v>4</v>
      </c>
    </row>
    <row r="701" spans="1:7" x14ac:dyDescent="0.45">
      <c r="A701" s="3" t="s">
        <v>37</v>
      </c>
      <c r="B701" s="3" t="s">
        <v>4</v>
      </c>
      <c r="C701" s="3" t="s">
        <v>2</v>
      </c>
      <c r="D701" s="8">
        <v>44643</v>
      </c>
      <c r="E701" s="11" t="s">
        <v>56</v>
      </c>
      <c r="F701" s="5">
        <v>13573</v>
      </c>
      <c r="G701" s="3">
        <v>138</v>
      </c>
    </row>
    <row r="702" spans="1:7" x14ac:dyDescent="0.45">
      <c r="A702" s="3" t="s">
        <v>8</v>
      </c>
      <c r="B702" s="3" t="s">
        <v>23</v>
      </c>
      <c r="C702" s="3" t="s">
        <v>2</v>
      </c>
      <c r="D702" s="8">
        <v>44652</v>
      </c>
      <c r="E702" s="11" t="s">
        <v>57</v>
      </c>
      <c r="F702" s="5">
        <v>1064</v>
      </c>
      <c r="G702" s="3">
        <v>211</v>
      </c>
    </row>
    <row r="703" spans="1:7" x14ac:dyDescent="0.45">
      <c r="A703" s="3" t="s">
        <v>37</v>
      </c>
      <c r="B703" s="3" t="s">
        <v>15</v>
      </c>
      <c r="C703" s="3" t="s">
        <v>2</v>
      </c>
      <c r="D703" s="8">
        <v>44656</v>
      </c>
      <c r="E703" s="11" t="s">
        <v>57</v>
      </c>
      <c r="F703" s="5">
        <v>6454</v>
      </c>
      <c r="G703" s="3">
        <v>417</v>
      </c>
    </row>
    <row r="704" spans="1:7" x14ac:dyDescent="0.45">
      <c r="A704" s="3" t="s">
        <v>37</v>
      </c>
      <c r="B704" s="3" t="s">
        <v>23</v>
      </c>
      <c r="C704" s="3" t="s">
        <v>2</v>
      </c>
      <c r="D704" s="8">
        <v>44659</v>
      </c>
      <c r="E704" s="11" t="s">
        <v>57</v>
      </c>
      <c r="F704" s="5">
        <v>1694</v>
      </c>
      <c r="G704" s="3">
        <v>289</v>
      </c>
    </row>
    <row r="705" spans="1:7" x14ac:dyDescent="0.45">
      <c r="A705" s="3" t="s">
        <v>49</v>
      </c>
      <c r="B705" s="3" t="s">
        <v>1</v>
      </c>
      <c r="C705" s="3" t="s">
        <v>2</v>
      </c>
      <c r="D705" s="8">
        <v>44659</v>
      </c>
      <c r="E705" s="11" t="s">
        <v>57</v>
      </c>
      <c r="F705" s="5">
        <v>2688</v>
      </c>
      <c r="G705" s="3">
        <v>209</v>
      </c>
    </row>
    <row r="706" spans="1:7" x14ac:dyDescent="0.45">
      <c r="A706" s="3" t="s">
        <v>48</v>
      </c>
      <c r="B706" s="3" t="s">
        <v>4</v>
      </c>
      <c r="C706" s="3" t="s">
        <v>2</v>
      </c>
      <c r="D706" s="8">
        <v>44665</v>
      </c>
      <c r="E706" s="11" t="s">
        <v>57</v>
      </c>
      <c r="F706" s="5">
        <v>1260</v>
      </c>
      <c r="G706" s="3">
        <v>239</v>
      </c>
    </row>
    <row r="707" spans="1:7" x14ac:dyDescent="0.45">
      <c r="A707" s="3" t="s">
        <v>47</v>
      </c>
      <c r="B707" s="3" t="s">
        <v>9</v>
      </c>
      <c r="C707" s="3" t="s">
        <v>2</v>
      </c>
      <c r="D707" s="8">
        <v>44683</v>
      </c>
      <c r="E707" s="11" t="s">
        <v>58</v>
      </c>
      <c r="F707" s="5">
        <v>2751</v>
      </c>
      <c r="G707" s="3">
        <v>153</v>
      </c>
    </row>
    <row r="708" spans="1:7" x14ac:dyDescent="0.45">
      <c r="A708" s="3" t="s">
        <v>30</v>
      </c>
      <c r="B708" s="3" t="s">
        <v>9</v>
      </c>
      <c r="C708" s="3" t="s">
        <v>2</v>
      </c>
      <c r="D708" s="8">
        <v>44686</v>
      </c>
      <c r="E708" s="11" t="s">
        <v>58</v>
      </c>
      <c r="F708" s="5">
        <v>6797</v>
      </c>
      <c r="G708" s="3">
        <v>252</v>
      </c>
    </row>
    <row r="709" spans="1:7" x14ac:dyDescent="0.45">
      <c r="A709" s="3" t="s">
        <v>35</v>
      </c>
      <c r="B709" s="3" t="s">
        <v>9</v>
      </c>
      <c r="C709" s="3" t="s">
        <v>2</v>
      </c>
      <c r="D709" s="8">
        <v>44698</v>
      </c>
      <c r="E709" s="11" t="s">
        <v>58</v>
      </c>
      <c r="F709" s="5">
        <v>4403</v>
      </c>
      <c r="G709" s="3">
        <v>159</v>
      </c>
    </row>
    <row r="710" spans="1:7" x14ac:dyDescent="0.45">
      <c r="A710" s="3" t="s">
        <v>17</v>
      </c>
      <c r="B710" s="3" t="s">
        <v>20</v>
      </c>
      <c r="C710" s="3" t="s">
        <v>2</v>
      </c>
      <c r="D710" s="8">
        <v>44706</v>
      </c>
      <c r="E710" s="11" t="s">
        <v>58</v>
      </c>
      <c r="F710" s="5">
        <v>10577</v>
      </c>
      <c r="G710" s="3">
        <v>150</v>
      </c>
    </row>
    <row r="711" spans="1:7" x14ac:dyDescent="0.45">
      <c r="A711" s="3" t="s">
        <v>44</v>
      </c>
      <c r="B711" s="3" t="s">
        <v>1</v>
      </c>
      <c r="C711" s="3" t="s">
        <v>2</v>
      </c>
      <c r="D711" s="8">
        <v>44707</v>
      </c>
      <c r="E711" s="11" t="s">
        <v>58</v>
      </c>
      <c r="F711" s="5">
        <v>4977</v>
      </c>
      <c r="G711" s="3">
        <v>317</v>
      </c>
    </row>
    <row r="712" spans="1:7" x14ac:dyDescent="0.45">
      <c r="A712" s="3" t="s">
        <v>28</v>
      </c>
      <c r="B712" s="3" t="s">
        <v>15</v>
      </c>
      <c r="C712" s="3" t="s">
        <v>2</v>
      </c>
      <c r="D712" s="8">
        <v>44721</v>
      </c>
      <c r="E712" s="11" t="s">
        <v>59</v>
      </c>
      <c r="F712" s="5">
        <v>4361</v>
      </c>
      <c r="G712" s="3">
        <v>97</v>
      </c>
    </row>
    <row r="713" spans="1:7" x14ac:dyDescent="0.45">
      <c r="A713" s="3" t="s">
        <v>44</v>
      </c>
      <c r="B713" s="3" t="s">
        <v>15</v>
      </c>
      <c r="C713" s="3" t="s">
        <v>2</v>
      </c>
      <c r="D713" s="8">
        <v>44725</v>
      </c>
      <c r="E713" s="11" t="s">
        <v>59</v>
      </c>
      <c r="F713" s="5">
        <v>1162</v>
      </c>
      <c r="G713" s="3">
        <v>190</v>
      </c>
    </row>
    <row r="714" spans="1:7" x14ac:dyDescent="0.45">
      <c r="A714" s="3" t="s">
        <v>3</v>
      </c>
      <c r="B714" s="3" t="s">
        <v>15</v>
      </c>
      <c r="C714" s="3" t="s">
        <v>2</v>
      </c>
      <c r="D714" s="8">
        <v>44739</v>
      </c>
      <c r="E714" s="11" t="s">
        <v>59</v>
      </c>
      <c r="F714" s="5">
        <v>4046</v>
      </c>
      <c r="G714" s="3">
        <v>103</v>
      </c>
    </row>
    <row r="715" spans="1:7" x14ac:dyDescent="0.45">
      <c r="A715" s="3" t="s">
        <v>22</v>
      </c>
      <c r="B715" s="3" t="s">
        <v>1</v>
      </c>
      <c r="C715" s="3" t="s">
        <v>2</v>
      </c>
      <c r="D715" s="8">
        <v>44741</v>
      </c>
      <c r="E715" s="11" t="s">
        <v>59</v>
      </c>
      <c r="F715" s="5">
        <v>6384</v>
      </c>
      <c r="G715" s="3">
        <v>2</v>
      </c>
    </row>
    <row r="716" spans="1:7" x14ac:dyDescent="0.45">
      <c r="A716" s="3" t="s">
        <v>8</v>
      </c>
      <c r="B716" s="3" t="s">
        <v>15</v>
      </c>
      <c r="C716" s="3" t="s">
        <v>2</v>
      </c>
      <c r="D716" s="8">
        <v>44742</v>
      </c>
      <c r="E716" s="11" t="s">
        <v>59</v>
      </c>
      <c r="F716" s="5">
        <v>18340</v>
      </c>
      <c r="G716" s="3">
        <v>285</v>
      </c>
    </row>
    <row r="717" spans="1:7" x14ac:dyDescent="0.45">
      <c r="A717" s="3" t="s">
        <v>13</v>
      </c>
      <c r="B717" s="3" t="s">
        <v>23</v>
      </c>
      <c r="C717" s="3" t="s">
        <v>2</v>
      </c>
      <c r="D717" s="8">
        <v>44743</v>
      </c>
      <c r="E717" s="11" t="s">
        <v>60</v>
      </c>
      <c r="F717" s="5">
        <v>7756</v>
      </c>
      <c r="G717" s="3">
        <v>410</v>
      </c>
    </row>
    <row r="718" spans="1:7" x14ac:dyDescent="0.45">
      <c r="A718" s="3" t="s">
        <v>19</v>
      </c>
      <c r="B718" s="3" t="s">
        <v>1</v>
      </c>
      <c r="C718" s="3" t="s">
        <v>2</v>
      </c>
      <c r="D718" s="8">
        <v>44749</v>
      </c>
      <c r="E718" s="11" t="s">
        <v>60</v>
      </c>
      <c r="F718" s="5">
        <v>3724</v>
      </c>
      <c r="G718" s="3">
        <v>316</v>
      </c>
    </row>
    <row r="719" spans="1:7" x14ac:dyDescent="0.45">
      <c r="A719" s="3" t="s">
        <v>48</v>
      </c>
      <c r="B719" s="3" t="s">
        <v>1</v>
      </c>
      <c r="C719" s="3" t="s">
        <v>2</v>
      </c>
      <c r="D719" s="8">
        <v>44756</v>
      </c>
      <c r="E719" s="11" t="s">
        <v>60</v>
      </c>
      <c r="F719" s="5">
        <v>2443</v>
      </c>
      <c r="G719" s="3">
        <v>216</v>
      </c>
    </row>
    <row r="720" spans="1:7" x14ac:dyDescent="0.45">
      <c r="A720" s="3" t="s">
        <v>25</v>
      </c>
      <c r="B720" s="3" t="s">
        <v>4</v>
      </c>
      <c r="C720" s="3" t="s">
        <v>2</v>
      </c>
      <c r="D720" s="8">
        <v>44757</v>
      </c>
      <c r="E720" s="11" t="s">
        <v>60</v>
      </c>
      <c r="F720" s="5">
        <v>10990</v>
      </c>
      <c r="G720" s="3">
        <v>184</v>
      </c>
    </row>
    <row r="721" spans="1:7" x14ac:dyDescent="0.45">
      <c r="A721" s="3" t="s">
        <v>43</v>
      </c>
      <c r="B721" s="3" t="s">
        <v>4</v>
      </c>
      <c r="C721" s="3" t="s">
        <v>2</v>
      </c>
      <c r="D721" s="8">
        <v>44770</v>
      </c>
      <c r="E721" s="11" t="s">
        <v>60</v>
      </c>
      <c r="F721" s="5">
        <v>2870</v>
      </c>
      <c r="G721" s="3">
        <v>120</v>
      </c>
    </row>
    <row r="722" spans="1:7" x14ac:dyDescent="0.45">
      <c r="A722" s="3" t="s">
        <v>48</v>
      </c>
      <c r="B722" s="3" t="s">
        <v>9</v>
      </c>
      <c r="C722" s="3" t="s">
        <v>2</v>
      </c>
      <c r="D722" s="8">
        <v>44774</v>
      </c>
      <c r="E722" s="11" t="s">
        <v>61</v>
      </c>
      <c r="F722" s="5">
        <v>6790</v>
      </c>
      <c r="G722" s="3">
        <v>25</v>
      </c>
    </row>
    <row r="723" spans="1:7" x14ac:dyDescent="0.45">
      <c r="A723" s="3" t="s">
        <v>17</v>
      </c>
      <c r="B723" s="3" t="s">
        <v>15</v>
      </c>
      <c r="C723" s="3" t="s">
        <v>2</v>
      </c>
      <c r="D723" s="8">
        <v>44774</v>
      </c>
      <c r="E723" s="11" t="s">
        <v>61</v>
      </c>
      <c r="F723" s="5">
        <v>63</v>
      </c>
      <c r="G723" s="3">
        <v>181</v>
      </c>
    </row>
    <row r="724" spans="1:7" x14ac:dyDescent="0.45">
      <c r="A724" s="3" t="s">
        <v>13</v>
      </c>
      <c r="B724" s="3" t="s">
        <v>4</v>
      </c>
      <c r="C724" s="3" t="s">
        <v>2</v>
      </c>
      <c r="D724" s="8">
        <v>44781</v>
      </c>
      <c r="E724" s="11" t="s">
        <v>61</v>
      </c>
      <c r="F724" s="5">
        <v>4256</v>
      </c>
      <c r="G724" s="3">
        <v>67</v>
      </c>
    </row>
    <row r="725" spans="1:7" x14ac:dyDescent="0.45">
      <c r="A725" s="3" t="s">
        <v>40</v>
      </c>
      <c r="B725" s="3" t="s">
        <v>15</v>
      </c>
      <c r="C725" s="3" t="s">
        <v>2</v>
      </c>
      <c r="D725" s="8">
        <v>44792</v>
      </c>
      <c r="E725" s="11" t="s">
        <v>61</v>
      </c>
      <c r="F725" s="5">
        <v>11662</v>
      </c>
      <c r="G725" s="3">
        <v>242</v>
      </c>
    </row>
    <row r="726" spans="1:7" x14ac:dyDescent="0.45">
      <c r="A726" s="3" t="s">
        <v>40</v>
      </c>
      <c r="B726" s="3" t="s">
        <v>4</v>
      </c>
      <c r="C726" s="3" t="s">
        <v>2</v>
      </c>
      <c r="D726" s="8">
        <v>44795</v>
      </c>
      <c r="E726" s="11" t="s">
        <v>61</v>
      </c>
      <c r="F726" s="5">
        <v>1309</v>
      </c>
      <c r="G726" s="3">
        <v>51</v>
      </c>
    </row>
    <row r="727" spans="1:7" x14ac:dyDescent="0.45">
      <c r="A727" s="3" t="s">
        <v>47</v>
      </c>
      <c r="B727" s="3" t="s">
        <v>4</v>
      </c>
      <c r="C727" s="3" t="s">
        <v>2</v>
      </c>
      <c r="D727" s="8">
        <v>44797</v>
      </c>
      <c r="E727" s="11" t="s">
        <v>61</v>
      </c>
      <c r="F727" s="5">
        <v>3836</v>
      </c>
      <c r="G727" s="3">
        <v>71</v>
      </c>
    </row>
    <row r="728" spans="1:7" x14ac:dyDescent="0.45">
      <c r="A728" s="3" t="s">
        <v>32</v>
      </c>
      <c r="B728" s="3" t="s">
        <v>20</v>
      </c>
      <c r="C728" s="3" t="s">
        <v>2</v>
      </c>
      <c r="D728" s="8">
        <v>44797</v>
      </c>
      <c r="E728" s="11" t="s">
        <v>61</v>
      </c>
      <c r="F728" s="5">
        <v>4802</v>
      </c>
      <c r="G728" s="3">
        <v>296</v>
      </c>
    </row>
    <row r="729" spans="1:7" x14ac:dyDescent="0.45">
      <c r="A729" s="3" t="s">
        <v>27</v>
      </c>
      <c r="B729" s="3" t="s">
        <v>23</v>
      </c>
      <c r="C729" s="3" t="s">
        <v>21</v>
      </c>
      <c r="D729" s="8">
        <v>44575</v>
      </c>
      <c r="E729" s="11" t="s">
        <v>54</v>
      </c>
      <c r="F729" s="5">
        <v>2723</v>
      </c>
      <c r="G729" s="3">
        <v>425</v>
      </c>
    </row>
    <row r="730" spans="1:7" x14ac:dyDescent="0.45">
      <c r="A730" s="3" t="s">
        <v>27</v>
      </c>
      <c r="B730" s="3" t="s">
        <v>20</v>
      </c>
      <c r="C730" s="3" t="s">
        <v>21</v>
      </c>
      <c r="D730" s="8">
        <v>44588</v>
      </c>
      <c r="E730" s="11" t="s">
        <v>54</v>
      </c>
      <c r="F730" s="5">
        <v>7595</v>
      </c>
      <c r="G730" s="3">
        <v>181</v>
      </c>
    </row>
    <row r="731" spans="1:7" x14ac:dyDescent="0.45">
      <c r="A731" s="3" t="s">
        <v>17</v>
      </c>
      <c r="B731" s="3" t="s">
        <v>20</v>
      </c>
      <c r="C731" s="3" t="s">
        <v>21</v>
      </c>
      <c r="D731" s="8">
        <v>44589</v>
      </c>
      <c r="E731" s="11" t="s">
        <v>54</v>
      </c>
      <c r="F731" s="5">
        <v>6020</v>
      </c>
      <c r="G731" s="3">
        <v>147</v>
      </c>
    </row>
    <row r="732" spans="1:7" x14ac:dyDescent="0.45">
      <c r="A732" s="3" t="s">
        <v>22</v>
      </c>
      <c r="B732" s="3" t="s">
        <v>15</v>
      </c>
      <c r="C732" s="3" t="s">
        <v>21</v>
      </c>
      <c r="D732" s="8">
        <v>44593</v>
      </c>
      <c r="E732" s="11" t="s">
        <v>55</v>
      </c>
      <c r="F732" s="5">
        <v>6510</v>
      </c>
      <c r="G732" s="3">
        <v>23</v>
      </c>
    </row>
    <row r="733" spans="1:7" x14ac:dyDescent="0.45">
      <c r="A733" s="3" t="s">
        <v>43</v>
      </c>
      <c r="B733" s="3" t="s">
        <v>20</v>
      </c>
      <c r="C733" s="3" t="s">
        <v>21</v>
      </c>
      <c r="D733" s="8">
        <v>44595</v>
      </c>
      <c r="E733" s="11" t="s">
        <v>55</v>
      </c>
      <c r="F733" s="5">
        <v>1379</v>
      </c>
      <c r="G733" s="3">
        <v>138</v>
      </c>
    </row>
    <row r="734" spans="1:7" x14ac:dyDescent="0.45">
      <c r="A734" s="3" t="s">
        <v>30</v>
      </c>
      <c r="B734" s="3" t="s">
        <v>23</v>
      </c>
      <c r="C734" s="3" t="s">
        <v>21</v>
      </c>
      <c r="D734" s="8">
        <v>44601</v>
      </c>
      <c r="E734" s="11" t="s">
        <v>55</v>
      </c>
      <c r="F734" s="5">
        <v>8148</v>
      </c>
      <c r="G734" s="3">
        <v>85</v>
      </c>
    </row>
    <row r="735" spans="1:7" x14ac:dyDescent="0.45">
      <c r="A735" s="3" t="s">
        <v>8</v>
      </c>
      <c r="B735" s="3" t="s">
        <v>15</v>
      </c>
      <c r="C735" s="3" t="s">
        <v>21</v>
      </c>
      <c r="D735" s="8">
        <v>44603</v>
      </c>
      <c r="E735" s="11" t="s">
        <v>55</v>
      </c>
      <c r="F735" s="5">
        <v>1225</v>
      </c>
      <c r="G735" s="3">
        <v>84</v>
      </c>
    </row>
    <row r="736" spans="1:7" x14ac:dyDescent="0.45">
      <c r="A736" s="3" t="s">
        <v>49</v>
      </c>
      <c r="B736" s="3" t="s">
        <v>4</v>
      </c>
      <c r="C736" s="3" t="s">
        <v>21</v>
      </c>
      <c r="D736" s="8">
        <v>44608</v>
      </c>
      <c r="E736" s="11" t="s">
        <v>55</v>
      </c>
      <c r="F736" s="5">
        <v>1190</v>
      </c>
      <c r="G736" s="3">
        <v>256</v>
      </c>
    </row>
    <row r="737" spans="1:7" x14ac:dyDescent="0.45">
      <c r="A737" s="3" t="s">
        <v>44</v>
      </c>
      <c r="B737" s="3" t="s">
        <v>23</v>
      </c>
      <c r="C737" s="3" t="s">
        <v>21</v>
      </c>
      <c r="D737" s="8">
        <v>44609</v>
      </c>
      <c r="E737" s="11" t="s">
        <v>55</v>
      </c>
      <c r="F737" s="5">
        <v>7770</v>
      </c>
      <c r="G737" s="3">
        <v>54</v>
      </c>
    </row>
    <row r="738" spans="1:7" x14ac:dyDescent="0.45">
      <c r="A738" s="3" t="s">
        <v>48</v>
      </c>
      <c r="B738" s="3" t="s">
        <v>20</v>
      </c>
      <c r="C738" s="3" t="s">
        <v>21</v>
      </c>
      <c r="D738" s="8">
        <v>44615</v>
      </c>
      <c r="E738" s="11" t="s">
        <v>55</v>
      </c>
      <c r="F738" s="5">
        <v>1379</v>
      </c>
      <c r="G738" s="3">
        <v>107</v>
      </c>
    </row>
    <row r="739" spans="1:7" x14ac:dyDescent="0.45">
      <c r="A739" s="3" t="s">
        <v>40</v>
      </c>
      <c r="B739" s="3" t="s">
        <v>20</v>
      </c>
      <c r="C739" s="3" t="s">
        <v>21</v>
      </c>
      <c r="D739" s="8">
        <v>44620</v>
      </c>
      <c r="E739" s="11" t="s">
        <v>55</v>
      </c>
      <c r="F739" s="5">
        <v>7042</v>
      </c>
      <c r="G739" s="3">
        <v>37</v>
      </c>
    </row>
    <row r="740" spans="1:7" x14ac:dyDescent="0.45">
      <c r="A740" s="3" t="s">
        <v>22</v>
      </c>
      <c r="B740" s="3" t="s">
        <v>9</v>
      </c>
      <c r="C740" s="3" t="s">
        <v>21</v>
      </c>
      <c r="D740" s="8">
        <v>44627</v>
      </c>
      <c r="E740" s="11" t="s">
        <v>56</v>
      </c>
      <c r="F740" s="5">
        <v>14658</v>
      </c>
      <c r="G740" s="3">
        <v>275</v>
      </c>
    </row>
    <row r="741" spans="1:7" x14ac:dyDescent="0.45">
      <c r="A741" s="3" t="s">
        <v>6</v>
      </c>
      <c r="B741" s="3" t="s">
        <v>9</v>
      </c>
      <c r="C741" s="3" t="s">
        <v>21</v>
      </c>
      <c r="D741" s="8">
        <v>44629</v>
      </c>
      <c r="E741" s="11" t="s">
        <v>56</v>
      </c>
      <c r="F741" s="5">
        <v>574</v>
      </c>
      <c r="G741" s="3">
        <v>156</v>
      </c>
    </row>
    <row r="742" spans="1:7" x14ac:dyDescent="0.45">
      <c r="A742" s="3" t="s">
        <v>19</v>
      </c>
      <c r="B742" s="3" t="s">
        <v>20</v>
      </c>
      <c r="C742" s="3" t="s">
        <v>21</v>
      </c>
      <c r="D742" s="8">
        <v>44630</v>
      </c>
      <c r="E742" s="11" t="s">
        <v>56</v>
      </c>
      <c r="F742" s="5">
        <v>3703</v>
      </c>
      <c r="G742" s="3">
        <v>11</v>
      </c>
    </row>
    <row r="743" spans="1:7" x14ac:dyDescent="0.45">
      <c r="A743" s="3" t="s">
        <v>37</v>
      </c>
      <c r="B743" s="3" t="s">
        <v>15</v>
      </c>
      <c r="C743" s="3" t="s">
        <v>21</v>
      </c>
      <c r="D743" s="8">
        <v>44636</v>
      </c>
      <c r="E743" s="11" t="s">
        <v>56</v>
      </c>
      <c r="F743" s="5">
        <v>4571</v>
      </c>
      <c r="G743" s="3">
        <v>140</v>
      </c>
    </row>
    <row r="744" spans="1:7" x14ac:dyDescent="0.45">
      <c r="A744" s="3" t="s">
        <v>37</v>
      </c>
      <c r="B744" s="3" t="s">
        <v>4</v>
      </c>
      <c r="C744" s="3" t="s">
        <v>21</v>
      </c>
      <c r="D744" s="8">
        <v>44638</v>
      </c>
      <c r="E744" s="11" t="s">
        <v>56</v>
      </c>
      <c r="F744" s="5">
        <v>784</v>
      </c>
      <c r="G744" s="3">
        <v>129</v>
      </c>
    </row>
    <row r="745" spans="1:7" x14ac:dyDescent="0.45">
      <c r="A745" s="3" t="s">
        <v>0</v>
      </c>
      <c r="B745" s="3" t="s">
        <v>9</v>
      </c>
      <c r="C745" s="3" t="s">
        <v>21</v>
      </c>
      <c r="D745" s="8">
        <v>44643</v>
      </c>
      <c r="E745" s="11" t="s">
        <v>56</v>
      </c>
      <c r="F745" s="5">
        <v>13706</v>
      </c>
      <c r="G745" s="3">
        <v>26</v>
      </c>
    </row>
    <row r="746" spans="1:7" x14ac:dyDescent="0.45">
      <c r="A746" s="3" t="s">
        <v>22</v>
      </c>
      <c r="B746" s="3" t="s">
        <v>23</v>
      </c>
      <c r="C746" s="3" t="s">
        <v>21</v>
      </c>
      <c r="D746" s="8">
        <v>44643</v>
      </c>
      <c r="E746" s="11" t="s">
        <v>56</v>
      </c>
      <c r="F746" s="5">
        <v>3577</v>
      </c>
      <c r="G746" s="3">
        <v>178</v>
      </c>
    </row>
    <row r="747" spans="1:7" x14ac:dyDescent="0.45">
      <c r="A747" s="3" t="s">
        <v>30</v>
      </c>
      <c r="B747" s="3" t="s">
        <v>15</v>
      </c>
      <c r="C747" s="3" t="s">
        <v>21</v>
      </c>
      <c r="D747" s="8">
        <v>44652</v>
      </c>
      <c r="E747" s="11" t="s">
        <v>57</v>
      </c>
      <c r="F747" s="5">
        <v>49</v>
      </c>
      <c r="G747" s="3">
        <v>97</v>
      </c>
    </row>
    <row r="748" spans="1:7" x14ac:dyDescent="0.45">
      <c r="A748" s="3" t="s">
        <v>47</v>
      </c>
      <c r="B748" s="3" t="s">
        <v>9</v>
      </c>
      <c r="C748" s="3" t="s">
        <v>21</v>
      </c>
      <c r="D748" s="8">
        <v>44666</v>
      </c>
      <c r="E748" s="11" t="s">
        <v>57</v>
      </c>
      <c r="F748" s="5">
        <v>6713</v>
      </c>
      <c r="G748" s="3">
        <v>398</v>
      </c>
    </row>
    <row r="749" spans="1:7" x14ac:dyDescent="0.45">
      <c r="A749" s="3" t="s">
        <v>11</v>
      </c>
      <c r="B749" s="3" t="s">
        <v>1</v>
      </c>
      <c r="C749" s="3" t="s">
        <v>21</v>
      </c>
      <c r="D749" s="8">
        <v>44666</v>
      </c>
      <c r="E749" s="11" t="s">
        <v>57</v>
      </c>
      <c r="F749" s="5">
        <v>7315</v>
      </c>
      <c r="G749" s="3">
        <v>237</v>
      </c>
    </row>
    <row r="750" spans="1:7" x14ac:dyDescent="0.45">
      <c r="A750" s="3" t="s">
        <v>11</v>
      </c>
      <c r="B750" s="3" t="s">
        <v>23</v>
      </c>
      <c r="C750" s="3" t="s">
        <v>21</v>
      </c>
      <c r="D750" s="8">
        <v>44678</v>
      </c>
      <c r="E750" s="11" t="s">
        <v>57</v>
      </c>
      <c r="F750" s="5">
        <v>8757</v>
      </c>
      <c r="G750" s="3">
        <v>338</v>
      </c>
    </row>
    <row r="751" spans="1:7" x14ac:dyDescent="0.45">
      <c r="A751" s="3" t="s">
        <v>49</v>
      </c>
      <c r="B751" s="3" t="s">
        <v>1</v>
      </c>
      <c r="C751" s="3" t="s">
        <v>21</v>
      </c>
      <c r="D751" s="8">
        <v>44678</v>
      </c>
      <c r="E751" s="11" t="s">
        <v>57</v>
      </c>
      <c r="F751" s="5">
        <v>14238</v>
      </c>
      <c r="G751" s="3">
        <v>54</v>
      </c>
    </row>
    <row r="752" spans="1:7" x14ac:dyDescent="0.45">
      <c r="A752" s="3" t="s">
        <v>43</v>
      </c>
      <c r="B752" s="3" t="s">
        <v>9</v>
      </c>
      <c r="C752" s="3" t="s">
        <v>21</v>
      </c>
      <c r="D752" s="8">
        <v>44680</v>
      </c>
      <c r="E752" s="11" t="s">
        <v>57</v>
      </c>
      <c r="F752" s="5">
        <v>11116</v>
      </c>
      <c r="G752" s="3">
        <v>432</v>
      </c>
    </row>
    <row r="753" spans="1:7" x14ac:dyDescent="0.45">
      <c r="A753" s="3" t="s">
        <v>28</v>
      </c>
      <c r="B753" s="3" t="s">
        <v>23</v>
      </c>
      <c r="C753" s="3" t="s">
        <v>21</v>
      </c>
      <c r="D753" s="8">
        <v>44691</v>
      </c>
      <c r="E753" s="11" t="s">
        <v>58</v>
      </c>
      <c r="F753" s="5">
        <v>8722</v>
      </c>
      <c r="G753" s="3">
        <v>109</v>
      </c>
    </row>
    <row r="754" spans="1:7" x14ac:dyDescent="0.45">
      <c r="A754" s="3" t="s">
        <v>25</v>
      </c>
      <c r="B754" s="3" t="s">
        <v>20</v>
      </c>
      <c r="C754" s="3" t="s">
        <v>21</v>
      </c>
      <c r="D754" s="8">
        <v>44693</v>
      </c>
      <c r="E754" s="11" t="s">
        <v>58</v>
      </c>
      <c r="F754" s="5">
        <v>11095</v>
      </c>
      <c r="G754" s="3">
        <v>401</v>
      </c>
    </row>
    <row r="755" spans="1:7" x14ac:dyDescent="0.45">
      <c r="A755" s="3" t="s">
        <v>6</v>
      </c>
      <c r="B755" s="3" t="s">
        <v>15</v>
      </c>
      <c r="C755" s="3" t="s">
        <v>21</v>
      </c>
      <c r="D755" s="8">
        <v>44697</v>
      </c>
      <c r="E755" s="11" t="s">
        <v>58</v>
      </c>
      <c r="F755" s="5">
        <v>8204</v>
      </c>
      <c r="G755" s="3">
        <v>307</v>
      </c>
    </row>
    <row r="756" spans="1:7" x14ac:dyDescent="0.45">
      <c r="A756" s="3" t="s">
        <v>47</v>
      </c>
      <c r="B756" s="3" t="s">
        <v>20</v>
      </c>
      <c r="C756" s="3" t="s">
        <v>21</v>
      </c>
      <c r="D756" s="8">
        <v>44697</v>
      </c>
      <c r="E756" s="11" t="s">
        <v>58</v>
      </c>
      <c r="F756" s="5">
        <v>7742</v>
      </c>
      <c r="G756" s="3">
        <v>138</v>
      </c>
    </row>
    <row r="757" spans="1:7" x14ac:dyDescent="0.45">
      <c r="A757" s="3" t="s">
        <v>42</v>
      </c>
      <c r="B757" s="3" t="s">
        <v>4</v>
      </c>
      <c r="C757" s="3" t="s">
        <v>21</v>
      </c>
      <c r="D757" s="8">
        <v>44711</v>
      </c>
      <c r="E757" s="11" t="s">
        <v>58</v>
      </c>
      <c r="F757" s="5">
        <v>301</v>
      </c>
      <c r="G757" s="3">
        <v>421</v>
      </c>
    </row>
    <row r="758" spans="1:7" x14ac:dyDescent="0.45">
      <c r="A758" s="3" t="s">
        <v>27</v>
      </c>
      <c r="B758" s="3" t="s">
        <v>1</v>
      </c>
      <c r="C758" s="3" t="s">
        <v>21</v>
      </c>
      <c r="D758" s="8">
        <v>44718</v>
      </c>
      <c r="E758" s="11" t="s">
        <v>59</v>
      </c>
      <c r="F758" s="5">
        <v>11319</v>
      </c>
      <c r="G758" s="3">
        <v>12</v>
      </c>
    </row>
    <row r="759" spans="1:7" x14ac:dyDescent="0.45">
      <c r="A759" s="3" t="s">
        <v>43</v>
      </c>
      <c r="B759" s="3" t="s">
        <v>4</v>
      </c>
      <c r="C759" s="3" t="s">
        <v>21</v>
      </c>
      <c r="D759" s="8">
        <v>44719</v>
      </c>
      <c r="E759" s="11" t="s">
        <v>59</v>
      </c>
      <c r="F759" s="5">
        <v>9408</v>
      </c>
      <c r="G759" s="3">
        <v>138</v>
      </c>
    </row>
    <row r="760" spans="1:7" x14ac:dyDescent="0.45">
      <c r="A760" s="3" t="s">
        <v>49</v>
      </c>
      <c r="B760" s="3" t="s">
        <v>20</v>
      </c>
      <c r="C760" s="3" t="s">
        <v>21</v>
      </c>
      <c r="D760" s="8">
        <v>44722</v>
      </c>
      <c r="E760" s="11" t="s">
        <v>59</v>
      </c>
      <c r="F760" s="5">
        <v>1743</v>
      </c>
      <c r="G760" s="3">
        <v>69</v>
      </c>
    </row>
    <row r="761" spans="1:7" x14ac:dyDescent="0.45">
      <c r="A761" s="3" t="s">
        <v>42</v>
      </c>
      <c r="B761" s="3" t="s">
        <v>15</v>
      </c>
      <c r="C761" s="3" t="s">
        <v>21</v>
      </c>
      <c r="D761" s="8">
        <v>44726</v>
      </c>
      <c r="E761" s="11" t="s">
        <v>59</v>
      </c>
      <c r="F761" s="5">
        <v>8169</v>
      </c>
      <c r="G761" s="3">
        <v>88</v>
      </c>
    </row>
    <row r="762" spans="1:7" x14ac:dyDescent="0.45">
      <c r="A762" s="3" t="s">
        <v>8</v>
      </c>
      <c r="B762" s="3" t="s">
        <v>1</v>
      </c>
      <c r="C762" s="3" t="s">
        <v>21</v>
      </c>
      <c r="D762" s="8">
        <v>44727</v>
      </c>
      <c r="E762" s="11" t="s">
        <v>59</v>
      </c>
      <c r="F762" s="5">
        <v>3780</v>
      </c>
      <c r="G762" s="3">
        <v>201</v>
      </c>
    </row>
    <row r="763" spans="1:7" x14ac:dyDescent="0.45">
      <c r="A763" s="3" t="s">
        <v>0</v>
      </c>
      <c r="B763" s="3" t="s">
        <v>23</v>
      </c>
      <c r="C763" s="3" t="s">
        <v>21</v>
      </c>
      <c r="D763" s="8">
        <v>44735</v>
      </c>
      <c r="E763" s="11" t="s">
        <v>59</v>
      </c>
      <c r="F763" s="5">
        <v>3857</v>
      </c>
      <c r="G763" s="3">
        <v>512</v>
      </c>
    </row>
    <row r="764" spans="1:7" x14ac:dyDescent="0.45">
      <c r="A764" s="3" t="s">
        <v>30</v>
      </c>
      <c r="B764" s="3" t="s">
        <v>4</v>
      </c>
      <c r="C764" s="3" t="s">
        <v>21</v>
      </c>
      <c r="D764" s="8">
        <v>44739</v>
      </c>
      <c r="E764" s="11" t="s">
        <v>59</v>
      </c>
      <c r="F764" s="5">
        <v>4053</v>
      </c>
      <c r="G764" s="3">
        <v>19</v>
      </c>
    </row>
    <row r="765" spans="1:7" x14ac:dyDescent="0.45">
      <c r="A765" s="3" t="s">
        <v>25</v>
      </c>
      <c r="B765" s="3" t="s">
        <v>4</v>
      </c>
      <c r="C765" s="3" t="s">
        <v>21</v>
      </c>
      <c r="D765" s="8">
        <v>44739</v>
      </c>
      <c r="E765" s="11" t="s">
        <v>59</v>
      </c>
      <c r="F765" s="5">
        <v>3122</v>
      </c>
      <c r="G765" s="3">
        <v>149</v>
      </c>
    </row>
    <row r="766" spans="1:7" x14ac:dyDescent="0.45">
      <c r="A766" s="3" t="s">
        <v>34</v>
      </c>
      <c r="B766" s="3" t="s">
        <v>9</v>
      </c>
      <c r="C766" s="3" t="s">
        <v>21</v>
      </c>
      <c r="D766" s="8">
        <v>44740</v>
      </c>
      <c r="E766" s="11" t="s">
        <v>59</v>
      </c>
      <c r="F766" s="5">
        <v>8897</v>
      </c>
      <c r="G766" s="3">
        <v>188</v>
      </c>
    </row>
    <row r="767" spans="1:7" x14ac:dyDescent="0.45">
      <c r="A767" s="3" t="s">
        <v>35</v>
      </c>
      <c r="B767" s="3" t="s">
        <v>1</v>
      </c>
      <c r="C767" s="3" t="s">
        <v>21</v>
      </c>
      <c r="D767" s="8">
        <v>44741</v>
      </c>
      <c r="E767" s="11" t="s">
        <v>59</v>
      </c>
      <c r="F767" s="5">
        <v>1960</v>
      </c>
      <c r="G767" s="3">
        <v>191</v>
      </c>
    </row>
    <row r="768" spans="1:7" x14ac:dyDescent="0.45">
      <c r="A768" s="3" t="s">
        <v>8</v>
      </c>
      <c r="B768" s="3" t="s">
        <v>20</v>
      </c>
      <c r="C768" s="3" t="s">
        <v>21</v>
      </c>
      <c r="D768" s="8">
        <v>44741</v>
      </c>
      <c r="E768" s="11" t="s">
        <v>59</v>
      </c>
      <c r="F768" s="5">
        <v>980</v>
      </c>
      <c r="G768" s="3">
        <v>146</v>
      </c>
    </row>
    <row r="769" spans="1:7" x14ac:dyDescent="0.45">
      <c r="A769" s="3" t="s">
        <v>19</v>
      </c>
      <c r="B769" s="3" t="s">
        <v>23</v>
      </c>
      <c r="C769" s="3" t="s">
        <v>21</v>
      </c>
      <c r="D769" s="8">
        <v>44742</v>
      </c>
      <c r="E769" s="11" t="s">
        <v>59</v>
      </c>
      <c r="F769" s="5">
        <v>7602</v>
      </c>
      <c r="G769" s="3">
        <v>18</v>
      </c>
    </row>
    <row r="770" spans="1:7" x14ac:dyDescent="0.45">
      <c r="A770" s="3" t="s">
        <v>34</v>
      </c>
      <c r="B770" s="3" t="s">
        <v>4</v>
      </c>
      <c r="C770" s="3" t="s">
        <v>21</v>
      </c>
      <c r="D770" s="8">
        <v>44742</v>
      </c>
      <c r="E770" s="11" t="s">
        <v>59</v>
      </c>
      <c r="F770" s="5">
        <v>4361</v>
      </c>
      <c r="G770" s="3">
        <v>40</v>
      </c>
    </row>
    <row r="771" spans="1:7" x14ac:dyDescent="0.45">
      <c r="A771" s="3" t="s">
        <v>8</v>
      </c>
      <c r="B771" s="3" t="s">
        <v>9</v>
      </c>
      <c r="C771" s="3" t="s">
        <v>21</v>
      </c>
      <c r="D771" s="8">
        <v>44746</v>
      </c>
      <c r="E771" s="11" t="s">
        <v>60</v>
      </c>
      <c r="F771" s="5">
        <v>3199</v>
      </c>
      <c r="G771" s="3">
        <v>122</v>
      </c>
    </row>
    <row r="772" spans="1:7" x14ac:dyDescent="0.45">
      <c r="A772" s="3" t="s">
        <v>32</v>
      </c>
      <c r="B772" s="3" t="s">
        <v>9</v>
      </c>
      <c r="C772" s="3" t="s">
        <v>21</v>
      </c>
      <c r="D772" s="8">
        <v>44754</v>
      </c>
      <c r="E772" s="11" t="s">
        <v>60</v>
      </c>
      <c r="F772" s="5">
        <v>854</v>
      </c>
      <c r="G772" s="3">
        <v>136</v>
      </c>
    </row>
    <row r="773" spans="1:7" x14ac:dyDescent="0.45">
      <c r="A773" s="3" t="s">
        <v>0</v>
      </c>
      <c r="B773" s="3" t="s">
        <v>20</v>
      </c>
      <c r="C773" s="3" t="s">
        <v>21</v>
      </c>
      <c r="D773" s="8">
        <v>44770</v>
      </c>
      <c r="E773" s="11" t="s">
        <v>60</v>
      </c>
      <c r="F773" s="5">
        <v>364</v>
      </c>
      <c r="G773" s="3">
        <v>170</v>
      </c>
    </row>
    <row r="774" spans="1:7" x14ac:dyDescent="0.45">
      <c r="A774" s="3" t="s">
        <v>43</v>
      </c>
      <c r="B774" s="3" t="s">
        <v>1</v>
      </c>
      <c r="C774" s="3" t="s">
        <v>21</v>
      </c>
      <c r="D774" s="8">
        <v>44774</v>
      </c>
      <c r="E774" s="11" t="s">
        <v>61</v>
      </c>
      <c r="F774" s="5">
        <v>3640</v>
      </c>
      <c r="G774" s="3">
        <v>3</v>
      </c>
    </row>
    <row r="775" spans="1:7" x14ac:dyDescent="0.45">
      <c r="A775" s="3" t="s">
        <v>48</v>
      </c>
      <c r="B775" s="3" t="s">
        <v>15</v>
      </c>
      <c r="C775" s="3" t="s">
        <v>21</v>
      </c>
      <c r="D775" s="8">
        <v>44777</v>
      </c>
      <c r="E775" s="11" t="s">
        <v>61</v>
      </c>
      <c r="F775" s="5">
        <v>2030</v>
      </c>
      <c r="G775" s="3">
        <v>146</v>
      </c>
    </row>
    <row r="776" spans="1:7" x14ac:dyDescent="0.45">
      <c r="A776" s="3" t="s">
        <v>42</v>
      </c>
      <c r="B776" s="3" t="s">
        <v>23</v>
      </c>
      <c r="C776" s="3" t="s">
        <v>29</v>
      </c>
      <c r="D776" s="8">
        <v>44565</v>
      </c>
      <c r="E776" s="11" t="s">
        <v>54</v>
      </c>
      <c r="F776" s="5">
        <v>8204</v>
      </c>
      <c r="G776" s="3">
        <v>204</v>
      </c>
    </row>
    <row r="777" spans="1:7" x14ac:dyDescent="0.45">
      <c r="A777" s="3" t="s">
        <v>37</v>
      </c>
      <c r="B777" s="3" t="s">
        <v>15</v>
      </c>
      <c r="C777" s="3" t="s">
        <v>29</v>
      </c>
      <c r="D777" s="8">
        <v>44565</v>
      </c>
      <c r="E777" s="11" t="s">
        <v>54</v>
      </c>
      <c r="F777" s="5">
        <v>371</v>
      </c>
      <c r="G777" s="3">
        <v>229</v>
      </c>
    </row>
    <row r="778" spans="1:7" x14ac:dyDescent="0.45">
      <c r="A778" s="3" t="s">
        <v>19</v>
      </c>
      <c r="B778" s="3" t="s">
        <v>9</v>
      </c>
      <c r="C778" s="3" t="s">
        <v>29</v>
      </c>
      <c r="D778" s="8">
        <v>44568</v>
      </c>
      <c r="E778" s="11" t="s">
        <v>54</v>
      </c>
      <c r="F778" s="5">
        <v>2303</v>
      </c>
      <c r="G778" s="3">
        <v>33</v>
      </c>
    </row>
    <row r="779" spans="1:7" x14ac:dyDescent="0.45">
      <c r="A779" s="3" t="s">
        <v>30</v>
      </c>
      <c r="B779" s="3" t="s">
        <v>23</v>
      </c>
      <c r="C779" s="3" t="s">
        <v>29</v>
      </c>
      <c r="D779" s="8">
        <v>44571</v>
      </c>
      <c r="E779" s="11" t="s">
        <v>54</v>
      </c>
      <c r="F779" s="5">
        <v>4032</v>
      </c>
      <c r="G779" s="3">
        <v>82</v>
      </c>
    </row>
    <row r="780" spans="1:7" x14ac:dyDescent="0.45">
      <c r="A780" s="3" t="s">
        <v>17</v>
      </c>
      <c r="B780" s="3" t="s">
        <v>15</v>
      </c>
      <c r="C780" s="3" t="s">
        <v>29</v>
      </c>
      <c r="D780" s="8">
        <v>44578</v>
      </c>
      <c r="E780" s="11" t="s">
        <v>54</v>
      </c>
      <c r="F780" s="5">
        <v>637</v>
      </c>
      <c r="G780" s="3">
        <v>313</v>
      </c>
    </row>
    <row r="781" spans="1:7" x14ac:dyDescent="0.45">
      <c r="A781" s="3" t="s">
        <v>42</v>
      </c>
      <c r="B781" s="3" t="s">
        <v>4</v>
      </c>
      <c r="C781" s="3" t="s">
        <v>29</v>
      </c>
      <c r="D781" s="8">
        <v>44579</v>
      </c>
      <c r="E781" s="11" t="s">
        <v>54</v>
      </c>
      <c r="F781" s="5">
        <v>3955</v>
      </c>
      <c r="G781" s="3">
        <v>134</v>
      </c>
    </row>
    <row r="782" spans="1:7" x14ac:dyDescent="0.45">
      <c r="A782" s="3" t="s">
        <v>28</v>
      </c>
      <c r="B782" s="3" t="s">
        <v>9</v>
      </c>
      <c r="C782" s="3" t="s">
        <v>29</v>
      </c>
      <c r="D782" s="8">
        <v>44587</v>
      </c>
      <c r="E782" s="11" t="s">
        <v>54</v>
      </c>
      <c r="F782" s="5">
        <v>6790</v>
      </c>
      <c r="G782" s="3">
        <v>356</v>
      </c>
    </row>
    <row r="783" spans="1:7" x14ac:dyDescent="0.45">
      <c r="A783" s="3" t="s">
        <v>18</v>
      </c>
      <c r="B783" s="3" t="s">
        <v>9</v>
      </c>
      <c r="C783" s="3" t="s">
        <v>29</v>
      </c>
      <c r="D783" s="8">
        <v>44587</v>
      </c>
      <c r="E783" s="11" t="s">
        <v>54</v>
      </c>
      <c r="F783" s="5">
        <v>994</v>
      </c>
      <c r="G783" s="3">
        <v>105</v>
      </c>
    </row>
    <row r="784" spans="1:7" x14ac:dyDescent="0.45">
      <c r="A784" s="3" t="s">
        <v>47</v>
      </c>
      <c r="B784" s="3" t="s">
        <v>4</v>
      </c>
      <c r="C784" s="3" t="s">
        <v>29</v>
      </c>
      <c r="D784" s="8">
        <v>44587</v>
      </c>
      <c r="E784" s="11" t="s">
        <v>54</v>
      </c>
      <c r="F784" s="5">
        <v>4781</v>
      </c>
      <c r="G784" s="3">
        <v>38</v>
      </c>
    </row>
    <row r="785" spans="1:7" x14ac:dyDescent="0.45">
      <c r="A785" s="3" t="s">
        <v>37</v>
      </c>
      <c r="B785" s="3" t="s">
        <v>4</v>
      </c>
      <c r="C785" s="3" t="s">
        <v>29</v>
      </c>
      <c r="D785" s="8">
        <v>44588</v>
      </c>
      <c r="E785" s="11" t="s">
        <v>54</v>
      </c>
      <c r="F785" s="5">
        <v>8428</v>
      </c>
      <c r="G785" s="3">
        <v>216</v>
      </c>
    </row>
    <row r="786" spans="1:7" x14ac:dyDescent="0.45">
      <c r="A786" s="3" t="s">
        <v>37</v>
      </c>
      <c r="B786" s="3" t="s">
        <v>23</v>
      </c>
      <c r="C786" s="3" t="s">
        <v>29</v>
      </c>
      <c r="D786" s="8">
        <v>44589</v>
      </c>
      <c r="E786" s="11" t="s">
        <v>54</v>
      </c>
      <c r="F786" s="5">
        <v>8491</v>
      </c>
      <c r="G786" s="3">
        <v>75</v>
      </c>
    </row>
    <row r="787" spans="1:7" x14ac:dyDescent="0.45">
      <c r="A787" s="3" t="s">
        <v>40</v>
      </c>
      <c r="B787" s="3" t="s">
        <v>15</v>
      </c>
      <c r="C787" s="3" t="s">
        <v>29</v>
      </c>
      <c r="D787" s="8">
        <v>44592</v>
      </c>
      <c r="E787" s="11" t="s">
        <v>54</v>
      </c>
      <c r="F787" s="5">
        <v>2016</v>
      </c>
      <c r="G787" s="3">
        <v>277</v>
      </c>
    </row>
    <row r="788" spans="1:7" x14ac:dyDescent="0.45">
      <c r="A788" s="3" t="s">
        <v>34</v>
      </c>
      <c r="B788" s="3" t="s">
        <v>9</v>
      </c>
      <c r="C788" s="3" t="s">
        <v>29</v>
      </c>
      <c r="D788" s="8">
        <v>44600</v>
      </c>
      <c r="E788" s="11" t="s">
        <v>55</v>
      </c>
      <c r="F788" s="5">
        <v>938</v>
      </c>
      <c r="G788" s="3">
        <v>158</v>
      </c>
    </row>
    <row r="789" spans="1:7" x14ac:dyDescent="0.45">
      <c r="A789" s="3" t="s">
        <v>3</v>
      </c>
      <c r="B789" s="3" t="s">
        <v>23</v>
      </c>
      <c r="C789" s="3" t="s">
        <v>29</v>
      </c>
      <c r="D789" s="8">
        <v>44606</v>
      </c>
      <c r="E789" s="11" t="s">
        <v>55</v>
      </c>
      <c r="F789" s="5">
        <v>4067</v>
      </c>
      <c r="G789" s="3">
        <v>42</v>
      </c>
    </row>
    <row r="790" spans="1:7" x14ac:dyDescent="0.45">
      <c r="A790" s="3" t="s">
        <v>11</v>
      </c>
      <c r="B790" s="3" t="s">
        <v>15</v>
      </c>
      <c r="C790" s="3" t="s">
        <v>29</v>
      </c>
      <c r="D790" s="8">
        <v>44609</v>
      </c>
      <c r="E790" s="11" t="s">
        <v>55</v>
      </c>
      <c r="F790" s="5">
        <v>15316</v>
      </c>
      <c r="G790" s="3">
        <v>270</v>
      </c>
    </row>
    <row r="791" spans="1:7" x14ac:dyDescent="0.45">
      <c r="A791" s="3" t="s">
        <v>32</v>
      </c>
      <c r="B791" s="3" t="s">
        <v>23</v>
      </c>
      <c r="C791" s="3" t="s">
        <v>29</v>
      </c>
      <c r="D791" s="8">
        <v>44614</v>
      </c>
      <c r="E791" s="11" t="s">
        <v>55</v>
      </c>
      <c r="F791" s="5">
        <v>791</v>
      </c>
      <c r="G791" s="3">
        <v>22</v>
      </c>
    </row>
    <row r="792" spans="1:7" x14ac:dyDescent="0.45">
      <c r="A792" s="3" t="s">
        <v>8</v>
      </c>
      <c r="B792" s="3" t="s">
        <v>15</v>
      </c>
      <c r="C792" s="3" t="s">
        <v>29</v>
      </c>
      <c r="D792" s="8">
        <v>44622</v>
      </c>
      <c r="E792" s="11" t="s">
        <v>56</v>
      </c>
      <c r="F792" s="5">
        <v>1799</v>
      </c>
      <c r="G792" s="3">
        <v>207</v>
      </c>
    </row>
    <row r="793" spans="1:7" x14ac:dyDescent="0.45">
      <c r="A793" s="3" t="s">
        <v>42</v>
      </c>
      <c r="B793" s="3" t="s">
        <v>15</v>
      </c>
      <c r="C793" s="3" t="s">
        <v>29</v>
      </c>
      <c r="D793" s="8">
        <v>44624</v>
      </c>
      <c r="E793" s="11" t="s">
        <v>56</v>
      </c>
      <c r="F793" s="5">
        <v>4935</v>
      </c>
      <c r="G793" s="3">
        <v>39</v>
      </c>
    </row>
    <row r="794" spans="1:7" x14ac:dyDescent="0.45">
      <c r="A794" s="3" t="s">
        <v>49</v>
      </c>
      <c r="B794" s="3" t="s">
        <v>4</v>
      </c>
      <c r="C794" s="3" t="s">
        <v>29</v>
      </c>
      <c r="D794" s="8">
        <v>44628</v>
      </c>
      <c r="E794" s="11" t="s">
        <v>56</v>
      </c>
      <c r="F794" s="5">
        <v>16569</v>
      </c>
      <c r="G794" s="3">
        <v>99</v>
      </c>
    </row>
    <row r="795" spans="1:7" x14ac:dyDescent="0.45">
      <c r="A795" s="3" t="s">
        <v>19</v>
      </c>
      <c r="B795" s="3" t="s">
        <v>23</v>
      </c>
      <c r="C795" s="3" t="s">
        <v>29</v>
      </c>
      <c r="D795" s="8">
        <v>44630</v>
      </c>
      <c r="E795" s="11" t="s">
        <v>56</v>
      </c>
      <c r="F795" s="5">
        <v>1141</v>
      </c>
      <c r="G795" s="3">
        <v>205</v>
      </c>
    </row>
    <row r="796" spans="1:7" x14ac:dyDescent="0.45">
      <c r="A796" s="3" t="s">
        <v>35</v>
      </c>
      <c r="B796" s="3" t="s">
        <v>20</v>
      </c>
      <c r="C796" s="3" t="s">
        <v>29</v>
      </c>
      <c r="D796" s="8">
        <v>44631</v>
      </c>
      <c r="E796" s="11" t="s">
        <v>56</v>
      </c>
      <c r="F796" s="5">
        <v>2380</v>
      </c>
      <c r="G796" s="3">
        <v>22</v>
      </c>
    </row>
    <row r="797" spans="1:7" x14ac:dyDescent="0.45">
      <c r="A797" s="3" t="s">
        <v>35</v>
      </c>
      <c r="B797" s="3" t="s">
        <v>23</v>
      </c>
      <c r="C797" s="3" t="s">
        <v>29</v>
      </c>
      <c r="D797" s="8">
        <v>44649</v>
      </c>
      <c r="E797" s="11" t="s">
        <v>56</v>
      </c>
      <c r="F797" s="5">
        <v>5684</v>
      </c>
      <c r="G797" s="3">
        <v>81</v>
      </c>
    </row>
    <row r="798" spans="1:7" x14ac:dyDescent="0.45">
      <c r="A798" s="3" t="s">
        <v>35</v>
      </c>
      <c r="B798" s="3" t="s">
        <v>1</v>
      </c>
      <c r="C798" s="3" t="s">
        <v>29</v>
      </c>
      <c r="D798" s="8">
        <v>44651</v>
      </c>
      <c r="E798" s="11" t="s">
        <v>56</v>
      </c>
      <c r="F798" s="5">
        <v>2282</v>
      </c>
      <c r="G798" s="3">
        <v>178</v>
      </c>
    </row>
    <row r="799" spans="1:7" x14ac:dyDescent="0.45">
      <c r="A799" s="3" t="s">
        <v>8</v>
      </c>
      <c r="B799" s="3" t="s">
        <v>1</v>
      </c>
      <c r="C799" s="3" t="s">
        <v>29</v>
      </c>
      <c r="D799" s="8">
        <v>44663</v>
      </c>
      <c r="E799" s="11" t="s">
        <v>57</v>
      </c>
      <c r="F799" s="5">
        <v>1197</v>
      </c>
      <c r="G799" s="3">
        <v>356</v>
      </c>
    </row>
    <row r="800" spans="1:7" x14ac:dyDescent="0.45">
      <c r="A800" s="3" t="s">
        <v>37</v>
      </c>
      <c r="B800" s="3" t="s">
        <v>9</v>
      </c>
      <c r="C800" s="3" t="s">
        <v>29</v>
      </c>
      <c r="D800" s="8">
        <v>44691</v>
      </c>
      <c r="E800" s="11" t="s">
        <v>58</v>
      </c>
      <c r="F800" s="5">
        <v>5775</v>
      </c>
      <c r="G800" s="3">
        <v>41</v>
      </c>
    </row>
    <row r="801" spans="1:7" x14ac:dyDescent="0.45">
      <c r="A801" s="3" t="s">
        <v>27</v>
      </c>
      <c r="B801" s="3" t="s">
        <v>9</v>
      </c>
      <c r="C801" s="3" t="s">
        <v>29</v>
      </c>
      <c r="D801" s="8">
        <v>44697</v>
      </c>
      <c r="E801" s="11" t="s">
        <v>58</v>
      </c>
      <c r="F801" s="5">
        <v>273</v>
      </c>
      <c r="G801" s="3">
        <v>174</v>
      </c>
    </row>
    <row r="802" spans="1:7" x14ac:dyDescent="0.45">
      <c r="A802" s="3" t="s">
        <v>3</v>
      </c>
      <c r="B802" s="3" t="s">
        <v>4</v>
      </c>
      <c r="C802" s="3" t="s">
        <v>29</v>
      </c>
      <c r="D802" s="8">
        <v>44697</v>
      </c>
      <c r="E802" s="11" t="s">
        <v>58</v>
      </c>
      <c r="F802" s="5">
        <v>19929</v>
      </c>
      <c r="G802" s="3">
        <v>174</v>
      </c>
    </row>
    <row r="803" spans="1:7" x14ac:dyDescent="0.45">
      <c r="A803" s="3" t="s">
        <v>28</v>
      </c>
      <c r="B803" s="3" t="s">
        <v>15</v>
      </c>
      <c r="C803" s="3" t="s">
        <v>29</v>
      </c>
      <c r="D803" s="8">
        <v>44705</v>
      </c>
      <c r="E803" s="11" t="s">
        <v>58</v>
      </c>
      <c r="F803" s="5">
        <v>6678</v>
      </c>
      <c r="G803" s="3">
        <v>226</v>
      </c>
    </row>
    <row r="804" spans="1:7" x14ac:dyDescent="0.45">
      <c r="A804" s="3" t="s">
        <v>17</v>
      </c>
      <c r="B804" s="3" t="s">
        <v>20</v>
      </c>
      <c r="C804" s="3" t="s">
        <v>29</v>
      </c>
      <c r="D804" s="8">
        <v>44706</v>
      </c>
      <c r="E804" s="11" t="s">
        <v>58</v>
      </c>
      <c r="F804" s="5">
        <v>16233</v>
      </c>
      <c r="G804" s="3">
        <v>138</v>
      </c>
    </row>
    <row r="805" spans="1:7" x14ac:dyDescent="0.45">
      <c r="A805" s="3" t="s">
        <v>13</v>
      </c>
      <c r="B805" s="3" t="s">
        <v>4</v>
      </c>
      <c r="C805" s="3" t="s">
        <v>29</v>
      </c>
      <c r="D805" s="8">
        <v>44715</v>
      </c>
      <c r="E805" s="11" t="s">
        <v>59</v>
      </c>
      <c r="F805" s="5">
        <v>7196</v>
      </c>
      <c r="G805" s="3">
        <v>160</v>
      </c>
    </row>
    <row r="806" spans="1:7" x14ac:dyDescent="0.45">
      <c r="A806" s="3" t="s">
        <v>28</v>
      </c>
      <c r="B806" s="3" t="s">
        <v>4</v>
      </c>
      <c r="C806" s="3" t="s">
        <v>29</v>
      </c>
      <c r="D806" s="8">
        <v>44735</v>
      </c>
      <c r="E806" s="11" t="s">
        <v>59</v>
      </c>
      <c r="F806" s="5">
        <v>1036</v>
      </c>
      <c r="G806" s="3">
        <v>20</v>
      </c>
    </row>
    <row r="807" spans="1:7" x14ac:dyDescent="0.45">
      <c r="A807" s="3" t="s">
        <v>32</v>
      </c>
      <c r="B807" s="3" t="s">
        <v>9</v>
      </c>
      <c r="C807" s="3" t="s">
        <v>29</v>
      </c>
      <c r="D807" s="8">
        <v>44740</v>
      </c>
      <c r="E807" s="11" t="s">
        <v>59</v>
      </c>
      <c r="F807" s="5">
        <v>3472</v>
      </c>
      <c r="G807" s="3">
        <v>311</v>
      </c>
    </row>
    <row r="808" spans="1:7" x14ac:dyDescent="0.45">
      <c r="A808" s="3" t="s">
        <v>11</v>
      </c>
      <c r="B808" s="3" t="s">
        <v>1</v>
      </c>
      <c r="C808" s="3" t="s">
        <v>29</v>
      </c>
      <c r="D808" s="8">
        <v>44742</v>
      </c>
      <c r="E808" s="11" t="s">
        <v>59</v>
      </c>
      <c r="F808" s="5">
        <v>7980</v>
      </c>
      <c r="G808" s="3">
        <v>157</v>
      </c>
    </row>
    <row r="809" spans="1:7" x14ac:dyDescent="0.45">
      <c r="A809" s="3" t="s">
        <v>22</v>
      </c>
      <c r="B809" s="3" t="s">
        <v>15</v>
      </c>
      <c r="C809" s="3" t="s">
        <v>29</v>
      </c>
      <c r="D809" s="8">
        <v>44743</v>
      </c>
      <c r="E809" s="11" t="s">
        <v>60</v>
      </c>
      <c r="F809" s="5">
        <v>5075</v>
      </c>
      <c r="G809" s="3">
        <v>256</v>
      </c>
    </row>
    <row r="810" spans="1:7" x14ac:dyDescent="0.45">
      <c r="A810" s="3" t="s">
        <v>30</v>
      </c>
      <c r="B810" s="3" t="s">
        <v>9</v>
      </c>
      <c r="C810" s="3" t="s">
        <v>29</v>
      </c>
      <c r="D810" s="8">
        <v>44746</v>
      </c>
      <c r="E810" s="11" t="s">
        <v>60</v>
      </c>
      <c r="F810" s="5">
        <v>3647</v>
      </c>
      <c r="G810" s="3">
        <v>76</v>
      </c>
    </row>
    <row r="811" spans="1:7" x14ac:dyDescent="0.45">
      <c r="A811" s="3" t="s">
        <v>47</v>
      </c>
      <c r="B811" s="3" t="s">
        <v>9</v>
      </c>
      <c r="C811" s="3" t="s">
        <v>29</v>
      </c>
      <c r="D811" s="8">
        <v>44747</v>
      </c>
      <c r="E811" s="11" t="s">
        <v>60</v>
      </c>
      <c r="F811" s="5">
        <v>10794</v>
      </c>
      <c r="G811" s="3">
        <v>50</v>
      </c>
    </row>
    <row r="812" spans="1:7" x14ac:dyDescent="0.45">
      <c r="A812" s="3" t="s">
        <v>11</v>
      </c>
      <c r="B812" s="3" t="s">
        <v>23</v>
      </c>
      <c r="C812" s="3" t="s">
        <v>29</v>
      </c>
      <c r="D812" s="8">
        <v>44747</v>
      </c>
      <c r="E812" s="11" t="s">
        <v>60</v>
      </c>
      <c r="F812" s="5">
        <v>1232</v>
      </c>
      <c r="G812" s="3">
        <v>74</v>
      </c>
    </row>
    <row r="813" spans="1:7" x14ac:dyDescent="0.45">
      <c r="A813" s="3" t="s">
        <v>40</v>
      </c>
      <c r="B813" s="3" t="s">
        <v>9</v>
      </c>
      <c r="C813" s="3" t="s">
        <v>29</v>
      </c>
      <c r="D813" s="8">
        <v>44749</v>
      </c>
      <c r="E813" s="11" t="s">
        <v>60</v>
      </c>
      <c r="F813" s="5">
        <v>1743</v>
      </c>
      <c r="G813" s="3">
        <v>111</v>
      </c>
    </row>
    <row r="814" spans="1:7" x14ac:dyDescent="0.45">
      <c r="A814" s="3" t="s">
        <v>11</v>
      </c>
      <c r="B814" s="3" t="s">
        <v>4</v>
      </c>
      <c r="C814" s="3" t="s">
        <v>29</v>
      </c>
      <c r="D814" s="8">
        <v>44750</v>
      </c>
      <c r="E814" s="11" t="s">
        <v>60</v>
      </c>
      <c r="F814" s="5">
        <v>6181</v>
      </c>
      <c r="G814" s="3">
        <v>56</v>
      </c>
    </row>
    <row r="815" spans="1:7" x14ac:dyDescent="0.45">
      <c r="A815" s="3" t="s">
        <v>27</v>
      </c>
      <c r="B815" s="3" t="s">
        <v>15</v>
      </c>
      <c r="C815" s="3" t="s">
        <v>29</v>
      </c>
      <c r="D815" s="8">
        <v>44750</v>
      </c>
      <c r="E815" s="11" t="s">
        <v>60</v>
      </c>
      <c r="F815" s="5">
        <v>8624</v>
      </c>
      <c r="G815" s="3">
        <v>50</v>
      </c>
    </row>
    <row r="816" spans="1:7" x14ac:dyDescent="0.45">
      <c r="A816" s="3" t="s">
        <v>40</v>
      </c>
      <c r="B816" s="3" t="s">
        <v>1</v>
      </c>
      <c r="C816" s="3" t="s">
        <v>29</v>
      </c>
      <c r="D816" s="8">
        <v>44754</v>
      </c>
      <c r="E816" s="11" t="s">
        <v>60</v>
      </c>
      <c r="F816" s="5">
        <v>4858</v>
      </c>
      <c r="G816" s="3">
        <v>52</v>
      </c>
    </row>
    <row r="817" spans="1:7" x14ac:dyDescent="0.45">
      <c r="A817" s="3" t="s">
        <v>17</v>
      </c>
      <c r="B817" s="3" t="s">
        <v>9</v>
      </c>
      <c r="C817" s="3" t="s">
        <v>29</v>
      </c>
      <c r="D817" s="8">
        <v>44757</v>
      </c>
      <c r="E817" s="11" t="s">
        <v>60</v>
      </c>
      <c r="F817" s="5">
        <v>4263</v>
      </c>
      <c r="G817" s="3">
        <v>264</v>
      </c>
    </row>
    <row r="818" spans="1:7" x14ac:dyDescent="0.45">
      <c r="A818" s="3" t="s">
        <v>25</v>
      </c>
      <c r="B818" s="3" t="s">
        <v>23</v>
      </c>
      <c r="C818" s="3" t="s">
        <v>29</v>
      </c>
      <c r="D818" s="8">
        <v>44757</v>
      </c>
      <c r="E818" s="11" t="s">
        <v>60</v>
      </c>
      <c r="F818" s="5">
        <v>2415</v>
      </c>
      <c r="G818" s="3">
        <v>312</v>
      </c>
    </row>
    <row r="819" spans="1:7" x14ac:dyDescent="0.45">
      <c r="A819" s="3" t="s">
        <v>49</v>
      </c>
      <c r="B819" s="3" t="s">
        <v>15</v>
      </c>
      <c r="C819" s="3" t="s">
        <v>29</v>
      </c>
      <c r="D819" s="8">
        <v>44757</v>
      </c>
      <c r="E819" s="11" t="s">
        <v>60</v>
      </c>
      <c r="F819" s="5">
        <v>7623</v>
      </c>
      <c r="G819" s="3">
        <v>85</v>
      </c>
    </row>
    <row r="820" spans="1:7" x14ac:dyDescent="0.45">
      <c r="A820" s="3" t="s">
        <v>37</v>
      </c>
      <c r="B820" s="3" t="s">
        <v>20</v>
      </c>
      <c r="C820" s="3" t="s">
        <v>29</v>
      </c>
      <c r="D820" s="8">
        <v>44760</v>
      </c>
      <c r="E820" s="11" t="s">
        <v>60</v>
      </c>
      <c r="F820" s="5">
        <v>12656</v>
      </c>
      <c r="G820" s="3">
        <v>126</v>
      </c>
    </row>
    <row r="821" spans="1:7" x14ac:dyDescent="0.45">
      <c r="A821" s="3" t="s">
        <v>47</v>
      </c>
      <c r="B821" s="3" t="s">
        <v>1</v>
      </c>
      <c r="C821" s="3" t="s">
        <v>29</v>
      </c>
      <c r="D821" s="8">
        <v>44763</v>
      </c>
      <c r="E821" s="11" t="s">
        <v>60</v>
      </c>
      <c r="F821" s="5">
        <v>6965</v>
      </c>
      <c r="G821" s="3">
        <v>163</v>
      </c>
    </row>
    <row r="822" spans="1:7" x14ac:dyDescent="0.45">
      <c r="A822" s="3" t="s">
        <v>43</v>
      </c>
      <c r="B822" s="3" t="s">
        <v>20</v>
      </c>
      <c r="C822" s="3" t="s">
        <v>29</v>
      </c>
      <c r="D822" s="8">
        <v>44763</v>
      </c>
      <c r="E822" s="11" t="s">
        <v>60</v>
      </c>
      <c r="F822" s="5">
        <v>9870</v>
      </c>
      <c r="G822" s="3">
        <v>152</v>
      </c>
    </row>
    <row r="823" spans="1:7" x14ac:dyDescent="0.45">
      <c r="A823" s="3" t="s">
        <v>49</v>
      </c>
      <c r="B823" s="3" t="s">
        <v>23</v>
      </c>
      <c r="C823" s="3" t="s">
        <v>29</v>
      </c>
      <c r="D823" s="8">
        <v>44768</v>
      </c>
      <c r="E823" s="11" t="s">
        <v>60</v>
      </c>
      <c r="F823" s="5">
        <v>574</v>
      </c>
      <c r="G823" s="3">
        <v>217</v>
      </c>
    </row>
    <row r="824" spans="1:7" x14ac:dyDescent="0.45">
      <c r="A824" s="3" t="s">
        <v>49</v>
      </c>
      <c r="B824" s="3" t="s">
        <v>20</v>
      </c>
      <c r="C824" s="3" t="s">
        <v>29</v>
      </c>
      <c r="D824" s="8">
        <v>44770</v>
      </c>
      <c r="E824" s="11" t="s">
        <v>60</v>
      </c>
      <c r="F824" s="5">
        <v>7721</v>
      </c>
      <c r="G824" s="3">
        <v>14</v>
      </c>
    </row>
    <row r="825" spans="1:7" x14ac:dyDescent="0.45">
      <c r="A825" s="3" t="s">
        <v>3</v>
      </c>
      <c r="B825" s="3" t="s">
        <v>9</v>
      </c>
      <c r="C825" s="3" t="s">
        <v>29</v>
      </c>
      <c r="D825" s="8">
        <v>44783</v>
      </c>
      <c r="E825" s="11" t="s">
        <v>61</v>
      </c>
      <c r="F825" s="5">
        <v>19453</v>
      </c>
      <c r="G825" s="3">
        <v>14</v>
      </c>
    </row>
    <row r="826" spans="1:7" x14ac:dyDescent="0.45">
      <c r="A826" s="3" t="s">
        <v>13</v>
      </c>
      <c r="B826" s="3" t="s">
        <v>20</v>
      </c>
      <c r="C826" s="3" t="s">
        <v>29</v>
      </c>
      <c r="D826" s="8">
        <v>44783</v>
      </c>
      <c r="E826" s="11" t="s">
        <v>61</v>
      </c>
      <c r="F826" s="5">
        <v>2331</v>
      </c>
      <c r="G826" s="3">
        <v>321</v>
      </c>
    </row>
    <row r="827" spans="1:7" x14ac:dyDescent="0.45">
      <c r="A827" s="3" t="s">
        <v>3</v>
      </c>
      <c r="B827" s="3" t="s">
        <v>1</v>
      </c>
      <c r="C827" s="3" t="s">
        <v>29</v>
      </c>
      <c r="D827" s="8">
        <v>44799</v>
      </c>
      <c r="E827" s="11" t="s">
        <v>61</v>
      </c>
      <c r="F827" s="5">
        <v>2002</v>
      </c>
      <c r="G827" s="3">
        <v>214</v>
      </c>
    </row>
    <row r="828" spans="1:7" x14ac:dyDescent="0.45">
      <c r="A828" s="3" t="s">
        <v>8</v>
      </c>
      <c r="B828" s="3" t="s">
        <v>4</v>
      </c>
      <c r="C828" s="3" t="s">
        <v>7</v>
      </c>
      <c r="D828" s="8">
        <v>44565</v>
      </c>
      <c r="E828" s="11" t="s">
        <v>54</v>
      </c>
      <c r="F828" s="5">
        <v>8092</v>
      </c>
      <c r="G828" s="3">
        <v>178</v>
      </c>
    </row>
    <row r="829" spans="1:7" x14ac:dyDescent="0.45">
      <c r="A829" s="3" t="s">
        <v>27</v>
      </c>
      <c r="B829" s="3" t="s">
        <v>4</v>
      </c>
      <c r="C829" s="3" t="s">
        <v>7</v>
      </c>
      <c r="D829" s="8">
        <v>44571</v>
      </c>
      <c r="E829" s="11" t="s">
        <v>54</v>
      </c>
      <c r="F829" s="5">
        <v>6489</v>
      </c>
      <c r="G829" s="3">
        <v>146</v>
      </c>
    </row>
    <row r="830" spans="1:7" x14ac:dyDescent="0.45">
      <c r="A830" s="3" t="s">
        <v>17</v>
      </c>
      <c r="B830" s="3" t="s">
        <v>1</v>
      </c>
      <c r="C830" s="3" t="s">
        <v>7</v>
      </c>
      <c r="D830" s="8">
        <v>44571</v>
      </c>
      <c r="E830" s="11" t="s">
        <v>54</v>
      </c>
      <c r="F830" s="5">
        <v>15330</v>
      </c>
      <c r="G830" s="3">
        <v>30</v>
      </c>
    </row>
    <row r="831" spans="1:7" x14ac:dyDescent="0.45">
      <c r="A831" s="3" t="s">
        <v>49</v>
      </c>
      <c r="B831" s="3" t="s">
        <v>4</v>
      </c>
      <c r="C831" s="3" t="s">
        <v>7</v>
      </c>
      <c r="D831" s="8">
        <v>44588</v>
      </c>
      <c r="E831" s="11" t="s">
        <v>54</v>
      </c>
      <c r="F831" s="5">
        <v>22050</v>
      </c>
      <c r="G831" s="3">
        <v>208</v>
      </c>
    </row>
    <row r="832" spans="1:7" x14ac:dyDescent="0.45">
      <c r="A832" s="3" t="s">
        <v>47</v>
      </c>
      <c r="B832" s="3" t="s">
        <v>15</v>
      </c>
      <c r="C832" s="3" t="s">
        <v>7</v>
      </c>
      <c r="D832" s="8">
        <v>44589</v>
      </c>
      <c r="E832" s="11" t="s">
        <v>54</v>
      </c>
      <c r="F832" s="5">
        <v>5152</v>
      </c>
      <c r="G832" s="3">
        <v>333</v>
      </c>
    </row>
    <row r="833" spans="1:7" x14ac:dyDescent="0.45">
      <c r="A833" s="3" t="s">
        <v>37</v>
      </c>
      <c r="B833" s="3" t="s">
        <v>1</v>
      </c>
      <c r="C833" s="3" t="s">
        <v>7</v>
      </c>
      <c r="D833" s="8">
        <v>44599</v>
      </c>
      <c r="E833" s="11" t="s">
        <v>55</v>
      </c>
      <c r="F833" s="5">
        <v>8925</v>
      </c>
      <c r="G833" s="3">
        <v>158</v>
      </c>
    </row>
    <row r="834" spans="1:7" x14ac:dyDescent="0.45">
      <c r="A834" s="3" t="s">
        <v>30</v>
      </c>
      <c r="B834" s="3" t="s">
        <v>4</v>
      </c>
      <c r="C834" s="3" t="s">
        <v>7</v>
      </c>
      <c r="D834" s="8">
        <v>44603</v>
      </c>
      <c r="E834" s="11" t="s">
        <v>55</v>
      </c>
      <c r="F834" s="5">
        <v>10283</v>
      </c>
      <c r="G834" s="3">
        <v>21</v>
      </c>
    </row>
    <row r="835" spans="1:7" x14ac:dyDescent="0.45">
      <c r="A835" s="3" t="s">
        <v>42</v>
      </c>
      <c r="B835" s="3" t="s">
        <v>23</v>
      </c>
      <c r="C835" s="3" t="s">
        <v>7</v>
      </c>
      <c r="D835" s="8">
        <v>44608</v>
      </c>
      <c r="E835" s="11" t="s">
        <v>55</v>
      </c>
      <c r="F835" s="5">
        <v>1127</v>
      </c>
      <c r="G835" s="3">
        <v>319</v>
      </c>
    </row>
    <row r="836" spans="1:7" x14ac:dyDescent="0.45">
      <c r="A836" s="3" t="s">
        <v>48</v>
      </c>
      <c r="B836" s="3" t="s">
        <v>4</v>
      </c>
      <c r="C836" s="3" t="s">
        <v>7</v>
      </c>
      <c r="D836" s="8">
        <v>44608</v>
      </c>
      <c r="E836" s="11" t="s">
        <v>55</v>
      </c>
      <c r="F836" s="5">
        <v>9107</v>
      </c>
      <c r="G836" s="3">
        <v>73</v>
      </c>
    </row>
    <row r="837" spans="1:7" x14ac:dyDescent="0.45">
      <c r="A837" s="3" t="s">
        <v>34</v>
      </c>
      <c r="B837" s="3" t="s">
        <v>15</v>
      </c>
      <c r="C837" s="3" t="s">
        <v>7</v>
      </c>
      <c r="D837" s="8">
        <v>44608</v>
      </c>
      <c r="E837" s="11" t="s">
        <v>55</v>
      </c>
      <c r="F837" s="5">
        <v>2058</v>
      </c>
      <c r="G837" s="3">
        <v>236</v>
      </c>
    </row>
    <row r="838" spans="1:7" x14ac:dyDescent="0.45">
      <c r="A838" s="3" t="s">
        <v>35</v>
      </c>
      <c r="B838" s="3" t="s">
        <v>20</v>
      </c>
      <c r="C838" s="3" t="s">
        <v>7</v>
      </c>
      <c r="D838" s="8">
        <v>44608</v>
      </c>
      <c r="E838" s="11" t="s">
        <v>55</v>
      </c>
      <c r="F838" s="5">
        <v>6790</v>
      </c>
      <c r="G838" s="3">
        <v>188</v>
      </c>
    </row>
    <row r="839" spans="1:7" x14ac:dyDescent="0.45">
      <c r="A839" s="3" t="s">
        <v>28</v>
      </c>
      <c r="B839" s="3" t="s">
        <v>15</v>
      </c>
      <c r="C839" s="3" t="s">
        <v>7</v>
      </c>
      <c r="D839" s="8">
        <v>44615</v>
      </c>
      <c r="E839" s="11" t="s">
        <v>55</v>
      </c>
      <c r="F839" s="5">
        <v>10822</v>
      </c>
      <c r="G839" s="3">
        <v>30</v>
      </c>
    </row>
    <row r="840" spans="1:7" x14ac:dyDescent="0.45">
      <c r="A840" s="3" t="s">
        <v>0</v>
      </c>
      <c r="B840" s="3" t="s">
        <v>1</v>
      </c>
      <c r="C840" s="3" t="s">
        <v>7</v>
      </c>
      <c r="D840" s="8">
        <v>44616</v>
      </c>
      <c r="E840" s="11" t="s">
        <v>55</v>
      </c>
      <c r="F840" s="5">
        <v>13685</v>
      </c>
      <c r="G840" s="3">
        <v>184</v>
      </c>
    </row>
    <row r="841" spans="1:7" x14ac:dyDescent="0.45">
      <c r="A841" s="3" t="s">
        <v>30</v>
      </c>
      <c r="B841" s="3" t="s">
        <v>20</v>
      </c>
      <c r="C841" s="3" t="s">
        <v>7</v>
      </c>
      <c r="D841" s="8">
        <v>44617</v>
      </c>
      <c r="E841" s="11" t="s">
        <v>55</v>
      </c>
      <c r="F841" s="5">
        <v>1736</v>
      </c>
      <c r="G841" s="3">
        <v>137</v>
      </c>
    </row>
    <row r="842" spans="1:7" x14ac:dyDescent="0.45">
      <c r="A842" s="3" t="s">
        <v>32</v>
      </c>
      <c r="B842" s="3" t="s">
        <v>1</v>
      </c>
      <c r="C842" s="3" t="s">
        <v>7</v>
      </c>
      <c r="D842" s="8">
        <v>44621</v>
      </c>
      <c r="E842" s="11" t="s">
        <v>56</v>
      </c>
      <c r="F842" s="5">
        <v>15008</v>
      </c>
      <c r="G842" s="3">
        <v>165</v>
      </c>
    </row>
    <row r="843" spans="1:7" x14ac:dyDescent="0.45">
      <c r="A843" s="3" t="s">
        <v>49</v>
      </c>
      <c r="B843" s="3" t="s">
        <v>15</v>
      </c>
      <c r="C843" s="3" t="s">
        <v>7</v>
      </c>
      <c r="D843" s="8">
        <v>44624</v>
      </c>
      <c r="E843" s="11" t="s">
        <v>56</v>
      </c>
      <c r="F843" s="5">
        <v>889</v>
      </c>
      <c r="G843" s="3">
        <v>273</v>
      </c>
    </row>
    <row r="844" spans="1:7" x14ac:dyDescent="0.45">
      <c r="A844" s="3" t="s">
        <v>27</v>
      </c>
      <c r="B844" s="3" t="s">
        <v>23</v>
      </c>
      <c r="C844" s="3" t="s">
        <v>7</v>
      </c>
      <c r="D844" s="8">
        <v>44628</v>
      </c>
      <c r="E844" s="11" t="s">
        <v>56</v>
      </c>
      <c r="F844" s="5">
        <v>6594</v>
      </c>
      <c r="G844" s="3">
        <v>91</v>
      </c>
    </row>
    <row r="845" spans="1:7" x14ac:dyDescent="0.45">
      <c r="A845" s="3" t="s">
        <v>49</v>
      </c>
      <c r="B845" s="3" t="s">
        <v>9</v>
      </c>
      <c r="C845" s="3" t="s">
        <v>7</v>
      </c>
      <c r="D845" s="8">
        <v>44634</v>
      </c>
      <c r="E845" s="11" t="s">
        <v>56</v>
      </c>
      <c r="F845" s="5">
        <v>10199</v>
      </c>
      <c r="G845" s="3">
        <v>68</v>
      </c>
    </row>
    <row r="846" spans="1:7" x14ac:dyDescent="0.45">
      <c r="A846" s="3" t="s">
        <v>32</v>
      </c>
      <c r="B846" s="3" t="s">
        <v>15</v>
      </c>
      <c r="C846" s="3" t="s">
        <v>7</v>
      </c>
      <c r="D846" s="8">
        <v>44635</v>
      </c>
      <c r="E846" s="11" t="s">
        <v>56</v>
      </c>
      <c r="F846" s="5">
        <v>1533</v>
      </c>
      <c r="G846" s="3">
        <v>434</v>
      </c>
    </row>
    <row r="847" spans="1:7" x14ac:dyDescent="0.45">
      <c r="A847" s="3" t="s">
        <v>35</v>
      </c>
      <c r="B847" s="3" t="s">
        <v>9</v>
      </c>
      <c r="C847" s="3" t="s">
        <v>7</v>
      </c>
      <c r="D847" s="8">
        <v>44645</v>
      </c>
      <c r="E847" s="11" t="s">
        <v>56</v>
      </c>
      <c r="F847" s="5">
        <v>5460</v>
      </c>
      <c r="G847" s="3">
        <v>286</v>
      </c>
    </row>
    <row r="848" spans="1:7" x14ac:dyDescent="0.45">
      <c r="A848" s="3" t="s">
        <v>43</v>
      </c>
      <c r="B848" s="3" t="s">
        <v>23</v>
      </c>
      <c r="C848" s="3" t="s">
        <v>7</v>
      </c>
      <c r="D848" s="8">
        <v>44659</v>
      </c>
      <c r="E848" s="11" t="s">
        <v>57</v>
      </c>
      <c r="F848" s="5">
        <v>7532</v>
      </c>
      <c r="G848" s="3">
        <v>44</v>
      </c>
    </row>
    <row r="849" spans="1:7" x14ac:dyDescent="0.45">
      <c r="A849" s="3" t="s">
        <v>0</v>
      </c>
      <c r="B849" s="3" t="s">
        <v>4</v>
      </c>
      <c r="C849" s="3" t="s">
        <v>7</v>
      </c>
      <c r="D849" s="8">
        <v>44665</v>
      </c>
      <c r="E849" s="11" t="s">
        <v>57</v>
      </c>
      <c r="F849" s="5">
        <v>28</v>
      </c>
      <c r="G849" s="3">
        <v>446</v>
      </c>
    </row>
    <row r="850" spans="1:7" x14ac:dyDescent="0.45">
      <c r="A850" s="3" t="s">
        <v>49</v>
      </c>
      <c r="B850" s="3" t="s">
        <v>1</v>
      </c>
      <c r="C850" s="3" t="s">
        <v>7</v>
      </c>
      <c r="D850" s="8">
        <v>44666</v>
      </c>
      <c r="E850" s="11" t="s">
        <v>57</v>
      </c>
      <c r="F850" s="5">
        <v>2156</v>
      </c>
      <c r="G850" s="3">
        <v>260</v>
      </c>
    </row>
    <row r="851" spans="1:7" x14ac:dyDescent="0.45">
      <c r="A851" s="3" t="s">
        <v>42</v>
      </c>
      <c r="B851" s="3" t="s">
        <v>9</v>
      </c>
      <c r="C851" s="3" t="s">
        <v>7</v>
      </c>
      <c r="D851" s="8">
        <v>44671</v>
      </c>
      <c r="E851" s="11" t="s">
        <v>57</v>
      </c>
      <c r="F851" s="5">
        <v>6678</v>
      </c>
      <c r="G851" s="3">
        <v>148</v>
      </c>
    </row>
    <row r="852" spans="1:7" x14ac:dyDescent="0.45">
      <c r="A852" s="3" t="s">
        <v>8</v>
      </c>
      <c r="B852" s="3" t="s">
        <v>9</v>
      </c>
      <c r="C852" s="3" t="s">
        <v>7</v>
      </c>
      <c r="D852" s="8">
        <v>44678</v>
      </c>
      <c r="E852" s="11" t="s">
        <v>57</v>
      </c>
      <c r="F852" s="5">
        <v>12726</v>
      </c>
      <c r="G852" s="3">
        <v>342</v>
      </c>
    </row>
    <row r="853" spans="1:7" x14ac:dyDescent="0.45">
      <c r="A853" s="3" t="s">
        <v>34</v>
      </c>
      <c r="B853" s="3" t="s">
        <v>4</v>
      </c>
      <c r="C853" s="3" t="s">
        <v>7</v>
      </c>
      <c r="D853" s="8">
        <v>44690</v>
      </c>
      <c r="E853" s="11" t="s">
        <v>58</v>
      </c>
      <c r="F853" s="5">
        <v>4522</v>
      </c>
      <c r="G853" s="3">
        <v>5</v>
      </c>
    </row>
    <row r="854" spans="1:7" x14ac:dyDescent="0.45">
      <c r="A854" s="3" t="s">
        <v>6</v>
      </c>
      <c r="B854" s="3" t="s">
        <v>20</v>
      </c>
      <c r="C854" s="3" t="s">
        <v>7</v>
      </c>
      <c r="D854" s="8">
        <v>44690</v>
      </c>
      <c r="E854" s="11" t="s">
        <v>58</v>
      </c>
      <c r="F854" s="5">
        <v>280</v>
      </c>
      <c r="G854" s="3">
        <v>75</v>
      </c>
    </row>
    <row r="855" spans="1:7" x14ac:dyDescent="0.45">
      <c r="A855" s="3" t="s">
        <v>35</v>
      </c>
      <c r="B855" s="3" t="s">
        <v>1</v>
      </c>
      <c r="C855" s="3" t="s">
        <v>7</v>
      </c>
      <c r="D855" s="8">
        <v>44692</v>
      </c>
      <c r="E855" s="11" t="s">
        <v>58</v>
      </c>
      <c r="F855" s="5">
        <v>6272</v>
      </c>
      <c r="G855" s="3">
        <v>86</v>
      </c>
    </row>
    <row r="856" spans="1:7" x14ac:dyDescent="0.45">
      <c r="A856" s="3" t="s">
        <v>32</v>
      </c>
      <c r="B856" s="3" t="s">
        <v>23</v>
      </c>
      <c r="C856" s="3" t="s">
        <v>7</v>
      </c>
      <c r="D856" s="8">
        <v>44700</v>
      </c>
      <c r="E856" s="11" t="s">
        <v>58</v>
      </c>
      <c r="F856" s="5">
        <v>4935</v>
      </c>
      <c r="G856" s="3">
        <v>63</v>
      </c>
    </row>
    <row r="857" spans="1:7" x14ac:dyDescent="0.45">
      <c r="A857" s="3" t="s">
        <v>22</v>
      </c>
      <c r="B857" s="3" t="s">
        <v>20</v>
      </c>
      <c r="C857" s="3" t="s">
        <v>7</v>
      </c>
      <c r="D857" s="8">
        <v>44704</v>
      </c>
      <c r="E857" s="11" t="s">
        <v>58</v>
      </c>
      <c r="F857" s="5">
        <v>1162</v>
      </c>
      <c r="G857" s="3">
        <v>18</v>
      </c>
    </row>
    <row r="858" spans="1:7" x14ac:dyDescent="0.45">
      <c r="A858" s="3" t="s">
        <v>19</v>
      </c>
      <c r="B858" s="3" t="s">
        <v>23</v>
      </c>
      <c r="C858" s="3" t="s">
        <v>7</v>
      </c>
      <c r="D858" s="8">
        <v>44719</v>
      </c>
      <c r="E858" s="11" t="s">
        <v>59</v>
      </c>
      <c r="F858" s="5">
        <v>2100</v>
      </c>
      <c r="G858" s="3">
        <v>78</v>
      </c>
    </row>
    <row r="859" spans="1:7" x14ac:dyDescent="0.45">
      <c r="A859" s="3" t="s">
        <v>11</v>
      </c>
      <c r="B859" s="3" t="s">
        <v>23</v>
      </c>
      <c r="C859" s="3" t="s">
        <v>7</v>
      </c>
      <c r="D859" s="8">
        <v>44719</v>
      </c>
      <c r="E859" s="11" t="s">
        <v>59</v>
      </c>
      <c r="F859" s="5">
        <v>12425</v>
      </c>
      <c r="G859" s="3">
        <v>167</v>
      </c>
    </row>
    <row r="860" spans="1:7" x14ac:dyDescent="0.45">
      <c r="A860" s="3" t="s">
        <v>27</v>
      </c>
      <c r="B860" s="3" t="s">
        <v>20</v>
      </c>
      <c r="C860" s="3" t="s">
        <v>7</v>
      </c>
      <c r="D860" s="8">
        <v>44727</v>
      </c>
      <c r="E860" s="11" t="s">
        <v>59</v>
      </c>
      <c r="F860" s="5">
        <v>693</v>
      </c>
      <c r="G860" s="3">
        <v>350</v>
      </c>
    </row>
    <row r="861" spans="1:7" x14ac:dyDescent="0.45">
      <c r="A861" s="3" t="s">
        <v>42</v>
      </c>
      <c r="B861" s="3" t="s">
        <v>15</v>
      </c>
      <c r="C861" s="3" t="s">
        <v>7</v>
      </c>
      <c r="D861" s="8">
        <v>44732</v>
      </c>
      <c r="E861" s="11" t="s">
        <v>59</v>
      </c>
      <c r="F861" s="5">
        <v>959</v>
      </c>
      <c r="G861" s="3">
        <v>265</v>
      </c>
    </row>
    <row r="862" spans="1:7" x14ac:dyDescent="0.45">
      <c r="A862" s="3" t="s">
        <v>0</v>
      </c>
      <c r="B862" s="3" t="s">
        <v>9</v>
      </c>
      <c r="C862" s="3" t="s">
        <v>7</v>
      </c>
      <c r="D862" s="8">
        <v>44736</v>
      </c>
      <c r="E862" s="11" t="s">
        <v>59</v>
      </c>
      <c r="F862" s="5">
        <v>5691</v>
      </c>
      <c r="G862" s="3">
        <v>38</v>
      </c>
    </row>
    <row r="863" spans="1:7" x14ac:dyDescent="0.45">
      <c r="A863" s="3" t="s">
        <v>3</v>
      </c>
      <c r="B863" s="3" t="s">
        <v>23</v>
      </c>
      <c r="C863" s="3" t="s">
        <v>7</v>
      </c>
      <c r="D863" s="8">
        <v>44736</v>
      </c>
      <c r="E863" s="11" t="s">
        <v>59</v>
      </c>
      <c r="F863" s="5">
        <v>6342</v>
      </c>
      <c r="G863" s="3">
        <v>282</v>
      </c>
    </row>
    <row r="864" spans="1:7" x14ac:dyDescent="0.45">
      <c r="A864" s="3" t="s">
        <v>35</v>
      </c>
      <c r="B864" s="3" t="s">
        <v>23</v>
      </c>
      <c r="C864" s="3" t="s">
        <v>7</v>
      </c>
      <c r="D864" s="8">
        <v>44746</v>
      </c>
      <c r="E864" s="11" t="s">
        <v>60</v>
      </c>
      <c r="F864" s="5">
        <v>3269</v>
      </c>
      <c r="G864" s="3">
        <v>176</v>
      </c>
    </row>
    <row r="865" spans="1:7" x14ac:dyDescent="0.45">
      <c r="A865" s="3" t="s">
        <v>47</v>
      </c>
      <c r="B865" s="3" t="s">
        <v>23</v>
      </c>
      <c r="C865" s="3" t="s">
        <v>7</v>
      </c>
      <c r="D865" s="8">
        <v>44747</v>
      </c>
      <c r="E865" s="11" t="s">
        <v>60</v>
      </c>
      <c r="F865" s="5">
        <v>14763</v>
      </c>
      <c r="G865" s="3">
        <v>113</v>
      </c>
    </row>
    <row r="866" spans="1:7" x14ac:dyDescent="0.45">
      <c r="A866" s="3" t="s">
        <v>6</v>
      </c>
      <c r="B866" s="3" t="s">
        <v>4</v>
      </c>
      <c r="C866" s="3" t="s">
        <v>7</v>
      </c>
      <c r="D866" s="8">
        <v>44749</v>
      </c>
      <c r="E866" s="11" t="s">
        <v>60</v>
      </c>
      <c r="F866" s="5">
        <v>4501</v>
      </c>
      <c r="G866" s="3">
        <v>91</v>
      </c>
    </row>
    <row r="867" spans="1:7" x14ac:dyDescent="0.45">
      <c r="A867" s="3" t="s">
        <v>44</v>
      </c>
      <c r="B867" s="3" t="s">
        <v>4</v>
      </c>
      <c r="C867" s="3" t="s">
        <v>7</v>
      </c>
      <c r="D867" s="8">
        <v>44757</v>
      </c>
      <c r="E867" s="11" t="s">
        <v>60</v>
      </c>
      <c r="F867" s="5">
        <v>11837</v>
      </c>
      <c r="G867" s="3">
        <v>277</v>
      </c>
    </row>
    <row r="868" spans="1:7" x14ac:dyDescent="0.45">
      <c r="A868" s="3" t="s">
        <v>44</v>
      </c>
      <c r="B868" s="3" t="s">
        <v>1</v>
      </c>
      <c r="C868" s="3" t="s">
        <v>7</v>
      </c>
      <c r="D868" s="8">
        <v>44761</v>
      </c>
      <c r="E868" s="11" t="s">
        <v>60</v>
      </c>
      <c r="F868" s="5">
        <v>4872</v>
      </c>
      <c r="G868" s="3">
        <v>126</v>
      </c>
    </row>
    <row r="869" spans="1:7" x14ac:dyDescent="0.45">
      <c r="A869" s="3" t="s">
        <v>44</v>
      </c>
      <c r="B869" s="3" t="s">
        <v>15</v>
      </c>
      <c r="C869" s="3" t="s">
        <v>7</v>
      </c>
      <c r="D869" s="8">
        <v>44763</v>
      </c>
      <c r="E869" s="11" t="s">
        <v>60</v>
      </c>
      <c r="F869" s="5">
        <v>1582</v>
      </c>
      <c r="G869" s="3">
        <v>62</v>
      </c>
    </row>
    <row r="870" spans="1:7" x14ac:dyDescent="0.45">
      <c r="A870" s="3" t="s">
        <v>8</v>
      </c>
      <c r="B870" s="3" t="s">
        <v>20</v>
      </c>
      <c r="C870" s="3" t="s">
        <v>7</v>
      </c>
      <c r="D870" s="8">
        <v>44764</v>
      </c>
      <c r="E870" s="11" t="s">
        <v>60</v>
      </c>
      <c r="F870" s="5">
        <v>9037</v>
      </c>
      <c r="G870" s="3">
        <v>102</v>
      </c>
    </row>
    <row r="871" spans="1:7" x14ac:dyDescent="0.45">
      <c r="A871" s="3" t="s">
        <v>27</v>
      </c>
      <c r="B871" s="3" t="s">
        <v>15</v>
      </c>
      <c r="C871" s="3" t="s">
        <v>7</v>
      </c>
      <c r="D871" s="8">
        <v>44776</v>
      </c>
      <c r="E871" s="11" t="s">
        <v>61</v>
      </c>
      <c r="F871" s="5">
        <v>8379</v>
      </c>
      <c r="G871" s="3">
        <v>173</v>
      </c>
    </row>
    <row r="872" spans="1:7" x14ac:dyDescent="0.45">
      <c r="A872" s="3" t="s">
        <v>25</v>
      </c>
      <c r="B872" s="3" t="s">
        <v>23</v>
      </c>
      <c r="C872" s="3" t="s">
        <v>7</v>
      </c>
      <c r="D872" s="8">
        <v>44785</v>
      </c>
      <c r="E872" s="11" t="s">
        <v>61</v>
      </c>
      <c r="F872" s="5">
        <v>3094</v>
      </c>
      <c r="G872" s="3">
        <v>159</v>
      </c>
    </row>
    <row r="873" spans="1:7" x14ac:dyDescent="0.45">
      <c r="A873" s="3" t="s">
        <v>47</v>
      </c>
      <c r="B873" s="3" t="s">
        <v>1</v>
      </c>
      <c r="C873" s="3" t="s">
        <v>7</v>
      </c>
      <c r="D873" s="8">
        <v>44785</v>
      </c>
      <c r="E873" s="11" t="s">
        <v>61</v>
      </c>
      <c r="F873" s="5">
        <v>7756</v>
      </c>
      <c r="G873" s="3">
        <v>85</v>
      </c>
    </row>
    <row r="874" spans="1:7" x14ac:dyDescent="0.45">
      <c r="A874" s="3" t="s">
        <v>30</v>
      </c>
      <c r="B874" s="3" t="s">
        <v>1</v>
      </c>
      <c r="C874" s="3" t="s">
        <v>7</v>
      </c>
      <c r="D874" s="8">
        <v>44790</v>
      </c>
      <c r="E874" s="11" t="s">
        <v>61</v>
      </c>
      <c r="F874" s="5">
        <v>5691</v>
      </c>
      <c r="G874" s="3">
        <v>171</v>
      </c>
    </row>
    <row r="875" spans="1:7" x14ac:dyDescent="0.45">
      <c r="A875" s="3" t="s">
        <v>28</v>
      </c>
      <c r="B875" s="3" t="s">
        <v>20</v>
      </c>
      <c r="C875" s="3" t="s">
        <v>7</v>
      </c>
      <c r="D875" s="8">
        <v>44791</v>
      </c>
      <c r="E875" s="11" t="s">
        <v>61</v>
      </c>
      <c r="F875" s="5">
        <v>13930</v>
      </c>
      <c r="G875" s="3">
        <v>339</v>
      </c>
    </row>
    <row r="876" spans="1:7" x14ac:dyDescent="0.45">
      <c r="A876" s="3" t="s">
        <v>17</v>
      </c>
      <c r="B876" s="3" t="s">
        <v>9</v>
      </c>
      <c r="C876" s="3" t="s">
        <v>7</v>
      </c>
      <c r="D876" s="8">
        <v>44792</v>
      </c>
      <c r="E876" s="11" t="s">
        <v>61</v>
      </c>
      <c r="F876" s="5">
        <v>301</v>
      </c>
      <c r="G876" s="3">
        <v>205</v>
      </c>
    </row>
    <row r="877" spans="1:7" x14ac:dyDescent="0.45">
      <c r="A877" s="3" t="s">
        <v>48</v>
      </c>
      <c r="B877" s="3" t="s">
        <v>20</v>
      </c>
      <c r="C877" s="3" t="s">
        <v>45</v>
      </c>
      <c r="D877" s="8">
        <v>44564</v>
      </c>
      <c r="E877" s="11" t="s">
        <v>54</v>
      </c>
      <c r="F877" s="5">
        <v>3437</v>
      </c>
      <c r="G877" s="3">
        <v>46</v>
      </c>
    </row>
    <row r="878" spans="1:7" x14ac:dyDescent="0.45">
      <c r="A878" s="3" t="s">
        <v>17</v>
      </c>
      <c r="B878" s="3" t="s">
        <v>20</v>
      </c>
      <c r="C878" s="3" t="s">
        <v>45</v>
      </c>
      <c r="D878" s="8">
        <v>44573</v>
      </c>
      <c r="E878" s="11" t="s">
        <v>54</v>
      </c>
      <c r="F878" s="5">
        <v>672</v>
      </c>
      <c r="G878" s="3">
        <v>194</v>
      </c>
    </row>
    <row r="879" spans="1:7" x14ac:dyDescent="0.45">
      <c r="A879" s="3" t="s">
        <v>37</v>
      </c>
      <c r="B879" s="3" t="s">
        <v>20</v>
      </c>
      <c r="C879" s="3" t="s">
        <v>45</v>
      </c>
      <c r="D879" s="8">
        <v>44579</v>
      </c>
      <c r="E879" s="11" t="s">
        <v>54</v>
      </c>
      <c r="F879" s="5">
        <v>6524</v>
      </c>
      <c r="G879" s="3">
        <v>257</v>
      </c>
    </row>
    <row r="880" spans="1:7" x14ac:dyDescent="0.45">
      <c r="A880" s="3" t="s">
        <v>18</v>
      </c>
      <c r="B880" s="3" t="s">
        <v>9</v>
      </c>
      <c r="C880" s="3" t="s">
        <v>45</v>
      </c>
      <c r="D880" s="8">
        <v>44580</v>
      </c>
      <c r="E880" s="11" t="s">
        <v>54</v>
      </c>
      <c r="F880" s="5">
        <v>6916</v>
      </c>
      <c r="G880" s="3">
        <v>259</v>
      </c>
    </row>
    <row r="881" spans="1:7" x14ac:dyDescent="0.45">
      <c r="A881" s="3" t="s">
        <v>30</v>
      </c>
      <c r="B881" s="3" t="s">
        <v>1</v>
      </c>
      <c r="C881" s="3" t="s">
        <v>45</v>
      </c>
      <c r="D881" s="8">
        <v>44589</v>
      </c>
      <c r="E881" s="11" t="s">
        <v>54</v>
      </c>
      <c r="F881" s="5">
        <v>12635</v>
      </c>
      <c r="G881" s="3">
        <v>194</v>
      </c>
    </row>
    <row r="882" spans="1:7" x14ac:dyDescent="0.45">
      <c r="A882" s="3" t="s">
        <v>48</v>
      </c>
      <c r="B882" s="3" t="s">
        <v>15</v>
      </c>
      <c r="C882" s="3" t="s">
        <v>45</v>
      </c>
      <c r="D882" s="8">
        <v>44602</v>
      </c>
      <c r="E882" s="11" t="s">
        <v>55</v>
      </c>
      <c r="F882" s="5">
        <v>5845</v>
      </c>
      <c r="G882" s="3">
        <v>91</v>
      </c>
    </row>
    <row r="883" spans="1:7" x14ac:dyDescent="0.45">
      <c r="A883" s="3" t="s">
        <v>11</v>
      </c>
      <c r="B883" s="3" t="s">
        <v>9</v>
      </c>
      <c r="C883" s="3" t="s">
        <v>45</v>
      </c>
      <c r="D883" s="8">
        <v>44609</v>
      </c>
      <c r="E883" s="11" t="s">
        <v>55</v>
      </c>
      <c r="F883" s="5">
        <v>1043</v>
      </c>
      <c r="G883" s="3">
        <v>120</v>
      </c>
    </row>
    <row r="884" spans="1:7" x14ac:dyDescent="0.45">
      <c r="A884" s="3" t="s">
        <v>6</v>
      </c>
      <c r="B884" s="3" t="s">
        <v>4</v>
      </c>
      <c r="C884" s="3" t="s">
        <v>45</v>
      </c>
      <c r="D884" s="8">
        <v>44614</v>
      </c>
      <c r="E884" s="11" t="s">
        <v>55</v>
      </c>
      <c r="F884" s="5">
        <v>2583</v>
      </c>
      <c r="G884" s="3">
        <v>159</v>
      </c>
    </row>
    <row r="885" spans="1:7" x14ac:dyDescent="0.45">
      <c r="A885" s="3" t="s">
        <v>22</v>
      </c>
      <c r="B885" s="3" t="s">
        <v>4</v>
      </c>
      <c r="C885" s="3" t="s">
        <v>45</v>
      </c>
      <c r="D885" s="8">
        <v>44622</v>
      </c>
      <c r="E885" s="11" t="s">
        <v>56</v>
      </c>
      <c r="F885" s="5">
        <v>1400</v>
      </c>
      <c r="G885" s="3">
        <v>2</v>
      </c>
    </row>
    <row r="886" spans="1:7" x14ac:dyDescent="0.45">
      <c r="A886" s="3" t="s">
        <v>0</v>
      </c>
      <c r="B886" s="3" t="s">
        <v>20</v>
      </c>
      <c r="C886" s="3" t="s">
        <v>45</v>
      </c>
      <c r="D886" s="8">
        <v>44624</v>
      </c>
      <c r="E886" s="11" t="s">
        <v>56</v>
      </c>
      <c r="F886" s="5">
        <v>7154</v>
      </c>
      <c r="G886" s="3">
        <v>133</v>
      </c>
    </row>
    <row r="887" spans="1:7" x14ac:dyDescent="0.45">
      <c r="A887" s="3" t="s">
        <v>37</v>
      </c>
      <c r="B887" s="3" t="s">
        <v>9</v>
      </c>
      <c r="C887" s="3" t="s">
        <v>45</v>
      </c>
      <c r="D887" s="8">
        <v>44634</v>
      </c>
      <c r="E887" s="11" t="s">
        <v>56</v>
      </c>
      <c r="F887" s="5">
        <v>5740</v>
      </c>
      <c r="G887" s="3">
        <v>31</v>
      </c>
    </row>
    <row r="888" spans="1:7" x14ac:dyDescent="0.45">
      <c r="A888" s="3" t="s">
        <v>32</v>
      </c>
      <c r="B888" s="3" t="s">
        <v>20</v>
      </c>
      <c r="C888" s="3" t="s">
        <v>45</v>
      </c>
      <c r="D888" s="8">
        <v>44635</v>
      </c>
      <c r="E888" s="11" t="s">
        <v>56</v>
      </c>
      <c r="F888" s="5">
        <v>2996</v>
      </c>
      <c r="G888" s="3">
        <v>139</v>
      </c>
    </row>
    <row r="889" spans="1:7" x14ac:dyDescent="0.45">
      <c r="A889" s="3" t="s">
        <v>3</v>
      </c>
      <c r="B889" s="3" t="s">
        <v>1</v>
      </c>
      <c r="C889" s="3" t="s">
        <v>45</v>
      </c>
      <c r="D889" s="8">
        <v>44636</v>
      </c>
      <c r="E889" s="11" t="s">
        <v>56</v>
      </c>
      <c r="F889" s="5">
        <v>6538</v>
      </c>
      <c r="G889" s="3">
        <v>79</v>
      </c>
    </row>
    <row r="890" spans="1:7" x14ac:dyDescent="0.45">
      <c r="A890" s="3" t="s">
        <v>13</v>
      </c>
      <c r="B890" s="3" t="s">
        <v>9</v>
      </c>
      <c r="C890" s="3" t="s">
        <v>45</v>
      </c>
      <c r="D890" s="8">
        <v>44637</v>
      </c>
      <c r="E890" s="11" t="s">
        <v>56</v>
      </c>
      <c r="F890" s="5">
        <v>602</v>
      </c>
      <c r="G890" s="3">
        <v>72</v>
      </c>
    </row>
    <row r="891" spans="1:7" x14ac:dyDescent="0.45">
      <c r="A891" s="3" t="s">
        <v>3</v>
      </c>
      <c r="B891" s="3" t="s">
        <v>23</v>
      </c>
      <c r="C891" s="3" t="s">
        <v>45</v>
      </c>
      <c r="D891" s="8">
        <v>44637</v>
      </c>
      <c r="E891" s="11" t="s">
        <v>56</v>
      </c>
      <c r="F891" s="5">
        <v>1267</v>
      </c>
      <c r="G891" s="3">
        <v>130</v>
      </c>
    </row>
    <row r="892" spans="1:7" x14ac:dyDescent="0.45">
      <c r="A892" s="3" t="s">
        <v>6</v>
      </c>
      <c r="B892" s="3" t="s">
        <v>9</v>
      </c>
      <c r="C892" s="3" t="s">
        <v>45</v>
      </c>
      <c r="D892" s="8">
        <v>44650</v>
      </c>
      <c r="E892" s="11" t="s">
        <v>56</v>
      </c>
      <c r="F892" s="5">
        <v>6524</v>
      </c>
      <c r="G892" s="3">
        <v>303</v>
      </c>
    </row>
    <row r="893" spans="1:7" x14ac:dyDescent="0.45">
      <c r="A893" s="3" t="s">
        <v>44</v>
      </c>
      <c r="B893" s="3" t="s">
        <v>15</v>
      </c>
      <c r="C893" s="3" t="s">
        <v>45</v>
      </c>
      <c r="D893" s="8">
        <v>44655</v>
      </c>
      <c r="E893" s="11" t="s">
        <v>57</v>
      </c>
      <c r="F893" s="5">
        <v>4746</v>
      </c>
      <c r="G893" s="3">
        <v>137</v>
      </c>
    </row>
    <row r="894" spans="1:7" x14ac:dyDescent="0.45">
      <c r="A894" s="3" t="s">
        <v>11</v>
      </c>
      <c r="B894" s="3" t="s">
        <v>1</v>
      </c>
      <c r="C894" s="3" t="s">
        <v>45</v>
      </c>
      <c r="D894" s="8">
        <v>44659</v>
      </c>
      <c r="E894" s="11" t="s">
        <v>57</v>
      </c>
      <c r="F894" s="5">
        <v>4599</v>
      </c>
      <c r="G894" s="3">
        <v>323</v>
      </c>
    </row>
    <row r="895" spans="1:7" x14ac:dyDescent="0.45">
      <c r="A895" s="3" t="s">
        <v>19</v>
      </c>
      <c r="B895" s="3" t="s">
        <v>20</v>
      </c>
      <c r="C895" s="3" t="s">
        <v>45</v>
      </c>
      <c r="D895" s="8">
        <v>44663</v>
      </c>
      <c r="E895" s="11" t="s">
        <v>57</v>
      </c>
      <c r="F895" s="5">
        <v>9282</v>
      </c>
      <c r="G895" s="3">
        <v>101</v>
      </c>
    </row>
    <row r="896" spans="1:7" x14ac:dyDescent="0.45">
      <c r="A896" s="3" t="s">
        <v>11</v>
      </c>
      <c r="B896" s="3" t="s">
        <v>4</v>
      </c>
      <c r="C896" s="3" t="s">
        <v>45</v>
      </c>
      <c r="D896" s="8">
        <v>44665</v>
      </c>
      <c r="E896" s="11" t="s">
        <v>57</v>
      </c>
      <c r="F896" s="5">
        <v>6832</v>
      </c>
      <c r="G896" s="3">
        <v>46</v>
      </c>
    </row>
    <row r="897" spans="1:7" x14ac:dyDescent="0.45">
      <c r="A897" s="3" t="s">
        <v>25</v>
      </c>
      <c r="B897" s="3" t="s">
        <v>20</v>
      </c>
      <c r="C897" s="3" t="s">
        <v>45</v>
      </c>
      <c r="D897" s="8">
        <v>44666</v>
      </c>
      <c r="E897" s="11" t="s">
        <v>57</v>
      </c>
      <c r="F897" s="5">
        <v>14749</v>
      </c>
      <c r="G897" s="3">
        <v>354</v>
      </c>
    </row>
    <row r="898" spans="1:7" x14ac:dyDescent="0.45">
      <c r="A898" s="3" t="s">
        <v>28</v>
      </c>
      <c r="B898" s="3" t="s">
        <v>20</v>
      </c>
      <c r="C898" s="3" t="s">
        <v>45</v>
      </c>
      <c r="D898" s="8">
        <v>44670</v>
      </c>
      <c r="E898" s="11" t="s">
        <v>57</v>
      </c>
      <c r="F898" s="5">
        <v>14798</v>
      </c>
      <c r="G898" s="3">
        <v>83</v>
      </c>
    </row>
    <row r="899" spans="1:7" x14ac:dyDescent="0.45">
      <c r="A899" s="3" t="s">
        <v>22</v>
      </c>
      <c r="B899" s="3" t="s">
        <v>9</v>
      </c>
      <c r="C899" s="3" t="s">
        <v>45</v>
      </c>
      <c r="D899" s="8">
        <v>44676</v>
      </c>
      <c r="E899" s="11" t="s">
        <v>57</v>
      </c>
      <c r="F899" s="5">
        <v>8400</v>
      </c>
      <c r="G899" s="3">
        <v>27</v>
      </c>
    </row>
    <row r="900" spans="1:7" x14ac:dyDescent="0.45">
      <c r="A900" s="3" t="s">
        <v>25</v>
      </c>
      <c r="B900" s="3" t="s">
        <v>23</v>
      </c>
      <c r="C900" s="3" t="s">
        <v>45</v>
      </c>
      <c r="D900" s="8">
        <v>44690</v>
      </c>
      <c r="E900" s="11" t="s">
        <v>58</v>
      </c>
      <c r="F900" s="5">
        <v>651</v>
      </c>
      <c r="G900" s="3">
        <v>224</v>
      </c>
    </row>
    <row r="901" spans="1:7" x14ac:dyDescent="0.45">
      <c r="A901" s="3" t="s">
        <v>11</v>
      </c>
      <c r="B901" s="3" t="s">
        <v>15</v>
      </c>
      <c r="C901" s="3" t="s">
        <v>45</v>
      </c>
      <c r="D901" s="8">
        <v>44694</v>
      </c>
      <c r="E901" s="11" t="s">
        <v>58</v>
      </c>
      <c r="F901" s="5">
        <v>4550</v>
      </c>
      <c r="G901" s="3">
        <v>281</v>
      </c>
    </row>
    <row r="902" spans="1:7" x14ac:dyDescent="0.45">
      <c r="A902" s="3" t="s">
        <v>47</v>
      </c>
      <c r="B902" s="3" t="s">
        <v>15</v>
      </c>
      <c r="C902" s="3" t="s">
        <v>45</v>
      </c>
      <c r="D902" s="8">
        <v>44699</v>
      </c>
      <c r="E902" s="11" t="s">
        <v>58</v>
      </c>
      <c r="F902" s="5">
        <v>9226</v>
      </c>
      <c r="G902" s="3">
        <v>415</v>
      </c>
    </row>
    <row r="903" spans="1:7" x14ac:dyDescent="0.45">
      <c r="A903" s="3" t="s">
        <v>44</v>
      </c>
      <c r="B903" s="3" t="s">
        <v>20</v>
      </c>
      <c r="C903" s="3" t="s">
        <v>45</v>
      </c>
      <c r="D903" s="8">
        <v>44701</v>
      </c>
      <c r="E903" s="11" t="s">
        <v>58</v>
      </c>
      <c r="F903" s="5">
        <v>3339</v>
      </c>
      <c r="G903" s="3">
        <v>18</v>
      </c>
    </row>
    <row r="904" spans="1:7" x14ac:dyDescent="0.45">
      <c r="A904" s="3" t="s">
        <v>27</v>
      </c>
      <c r="B904" s="3" t="s">
        <v>20</v>
      </c>
      <c r="C904" s="3" t="s">
        <v>45</v>
      </c>
      <c r="D904" s="8">
        <v>44704</v>
      </c>
      <c r="E904" s="11" t="s">
        <v>58</v>
      </c>
      <c r="F904" s="5">
        <v>6069</v>
      </c>
      <c r="G904" s="3">
        <v>151</v>
      </c>
    </row>
    <row r="905" spans="1:7" x14ac:dyDescent="0.45">
      <c r="A905" s="3" t="s">
        <v>19</v>
      </c>
      <c r="B905" s="3" t="s">
        <v>9</v>
      </c>
      <c r="C905" s="3" t="s">
        <v>45</v>
      </c>
      <c r="D905" s="8">
        <v>44708</v>
      </c>
      <c r="E905" s="11" t="s">
        <v>58</v>
      </c>
      <c r="F905" s="5">
        <v>9268</v>
      </c>
      <c r="G905" s="3">
        <v>100</v>
      </c>
    </row>
    <row r="906" spans="1:7" x14ac:dyDescent="0.45">
      <c r="A906" s="3" t="s">
        <v>17</v>
      </c>
      <c r="B906" s="3" t="s">
        <v>4</v>
      </c>
      <c r="C906" s="3" t="s">
        <v>45</v>
      </c>
      <c r="D906" s="8">
        <v>44711</v>
      </c>
      <c r="E906" s="11" t="s">
        <v>58</v>
      </c>
      <c r="F906" s="5">
        <v>6328</v>
      </c>
      <c r="G906" s="3">
        <v>164</v>
      </c>
    </row>
    <row r="907" spans="1:7" x14ac:dyDescent="0.45">
      <c r="A907" s="3" t="s">
        <v>43</v>
      </c>
      <c r="B907" s="3" t="s">
        <v>9</v>
      </c>
      <c r="C907" s="3" t="s">
        <v>45</v>
      </c>
      <c r="D907" s="8">
        <v>44719</v>
      </c>
      <c r="E907" s="11" t="s">
        <v>59</v>
      </c>
      <c r="F907" s="5">
        <v>679</v>
      </c>
      <c r="G907" s="3">
        <v>56</v>
      </c>
    </row>
    <row r="908" spans="1:7" x14ac:dyDescent="0.45">
      <c r="A908" s="3" t="s">
        <v>17</v>
      </c>
      <c r="B908" s="3" t="s">
        <v>23</v>
      </c>
      <c r="C908" s="3" t="s">
        <v>45</v>
      </c>
      <c r="D908" s="8">
        <v>44726</v>
      </c>
      <c r="E908" s="11" t="s">
        <v>59</v>
      </c>
      <c r="F908" s="5">
        <v>2800</v>
      </c>
      <c r="G908" s="3">
        <v>45</v>
      </c>
    </row>
    <row r="909" spans="1:7" x14ac:dyDescent="0.45">
      <c r="A909" s="3" t="s">
        <v>34</v>
      </c>
      <c r="B909" s="3" t="s">
        <v>4</v>
      </c>
      <c r="C909" s="3" t="s">
        <v>45</v>
      </c>
      <c r="D909" s="8">
        <v>44727</v>
      </c>
      <c r="E909" s="11" t="s">
        <v>59</v>
      </c>
      <c r="F909" s="5">
        <v>9954</v>
      </c>
      <c r="G909" s="3">
        <v>154</v>
      </c>
    </row>
    <row r="910" spans="1:7" x14ac:dyDescent="0.45">
      <c r="A910" s="3" t="s">
        <v>11</v>
      </c>
      <c r="B910" s="3" t="s">
        <v>23</v>
      </c>
      <c r="C910" s="3" t="s">
        <v>45</v>
      </c>
      <c r="D910" s="8">
        <v>44728</v>
      </c>
      <c r="E910" s="11" t="s">
        <v>59</v>
      </c>
      <c r="F910" s="5">
        <v>1750</v>
      </c>
      <c r="G910" s="3">
        <v>208</v>
      </c>
    </row>
    <row r="911" spans="1:7" x14ac:dyDescent="0.45">
      <c r="A911" s="3" t="s">
        <v>43</v>
      </c>
      <c r="B911" s="3" t="s">
        <v>4</v>
      </c>
      <c r="C911" s="3" t="s">
        <v>45</v>
      </c>
      <c r="D911" s="8">
        <v>44728</v>
      </c>
      <c r="E911" s="11" t="s">
        <v>59</v>
      </c>
      <c r="F911" s="5">
        <v>8183</v>
      </c>
      <c r="G911" s="3">
        <v>254</v>
      </c>
    </row>
    <row r="912" spans="1:7" x14ac:dyDescent="0.45">
      <c r="A912" s="3" t="s">
        <v>13</v>
      </c>
      <c r="B912" s="3" t="s">
        <v>23</v>
      </c>
      <c r="C912" s="3" t="s">
        <v>45</v>
      </c>
      <c r="D912" s="8">
        <v>44735</v>
      </c>
      <c r="E912" s="11" t="s">
        <v>59</v>
      </c>
      <c r="F912" s="5">
        <v>2058</v>
      </c>
      <c r="G912" s="3">
        <v>126</v>
      </c>
    </row>
    <row r="913" spans="1:7" x14ac:dyDescent="0.45">
      <c r="A913" s="3" t="s">
        <v>42</v>
      </c>
      <c r="B913" s="3" t="s">
        <v>20</v>
      </c>
      <c r="C913" s="3" t="s">
        <v>45</v>
      </c>
      <c r="D913" s="8">
        <v>44742</v>
      </c>
      <c r="E913" s="11" t="s">
        <v>59</v>
      </c>
      <c r="F913" s="5">
        <v>14504</v>
      </c>
      <c r="G913" s="3">
        <v>21</v>
      </c>
    </row>
    <row r="914" spans="1:7" x14ac:dyDescent="0.45">
      <c r="A914" s="3" t="s">
        <v>47</v>
      </c>
      <c r="B914" s="3" t="s">
        <v>4</v>
      </c>
      <c r="C914" s="3" t="s">
        <v>45</v>
      </c>
      <c r="D914" s="8">
        <v>44749</v>
      </c>
      <c r="E914" s="11" t="s">
        <v>60</v>
      </c>
      <c r="F914" s="5">
        <v>4221</v>
      </c>
      <c r="G914" s="3">
        <v>9</v>
      </c>
    </row>
    <row r="915" spans="1:7" x14ac:dyDescent="0.45">
      <c r="A915" s="3" t="s">
        <v>47</v>
      </c>
      <c r="B915" s="3" t="s">
        <v>9</v>
      </c>
      <c r="C915" s="3" t="s">
        <v>45</v>
      </c>
      <c r="D915" s="8">
        <v>44755</v>
      </c>
      <c r="E915" s="11" t="s">
        <v>60</v>
      </c>
      <c r="F915" s="5">
        <v>6321</v>
      </c>
      <c r="G915" s="3">
        <v>88</v>
      </c>
    </row>
    <row r="916" spans="1:7" x14ac:dyDescent="0.45">
      <c r="A916" s="3" t="s">
        <v>19</v>
      </c>
      <c r="B916" s="3" t="s">
        <v>15</v>
      </c>
      <c r="C916" s="3" t="s">
        <v>45</v>
      </c>
      <c r="D916" s="8">
        <v>44771</v>
      </c>
      <c r="E916" s="11" t="s">
        <v>60</v>
      </c>
      <c r="F916" s="5">
        <v>6468</v>
      </c>
      <c r="G916" s="3">
        <v>66</v>
      </c>
    </row>
    <row r="917" spans="1:7" x14ac:dyDescent="0.45">
      <c r="A917" s="3" t="s">
        <v>48</v>
      </c>
      <c r="B917" s="3" t="s">
        <v>23</v>
      </c>
      <c r="C917" s="3" t="s">
        <v>45</v>
      </c>
      <c r="D917" s="8">
        <v>44776</v>
      </c>
      <c r="E917" s="11" t="s">
        <v>61</v>
      </c>
      <c r="F917" s="5">
        <v>4347</v>
      </c>
      <c r="G917" s="3">
        <v>238</v>
      </c>
    </row>
    <row r="918" spans="1:7" x14ac:dyDescent="0.45">
      <c r="A918" s="3" t="s">
        <v>6</v>
      </c>
      <c r="B918" s="3" t="s">
        <v>15</v>
      </c>
      <c r="C918" s="3" t="s">
        <v>45</v>
      </c>
      <c r="D918" s="8">
        <v>44782</v>
      </c>
      <c r="E918" s="11" t="s">
        <v>61</v>
      </c>
      <c r="F918" s="5">
        <v>1127</v>
      </c>
      <c r="G918" s="3">
        <v>176</v>
      </c>
    </row>
    <row r="919" spans="1:7" x14ac:dyDescent="0.45">
      <c r="A919" s="3" t="s">
        <v>13</v>
      </c>
      <c r="B919" s="3" t="s">
        <v>1</v>
      </c>
      <c r="C919" s="3" t="s">
        <v>45</v>
      </c>
      <c r="D919" s="8">
        <v>44784</v>
      </c>
      <c r="E919" s="11" t="s">
        <v>61</v>
      </c>
      <c r="F919" s="5">
        <v>6811</v>
      </c>
      <c r="G919" s="3">
        <v>344</v>
      </c>
    </row>
    <row r="920" spans="1:7" x14ac:dyDescent="0.45">
      <c r="A920" s="3" t="s">
        <v>19</v>
      </c>
      <c r="B920" s="3" t="s">
        <v>1</v>
      </c>
      <c r="C920" s="3" t="s">
        <v>45</v>
      </c>
      <c r="D920" s="8">
        <v>44795</v>
      </c>
      <c r="E920" s="11" t="s">
        <v>61</v>
      </c>
      <c r="F920" s="5">
        <v>5481</v>
      </c>
      <c r="G920" s="3">
        <v>69</v>
      </c>
    </row>
    <row r="921" spans="1:7" x14ac:dyDescent="0.45">
      <c r="A921" s="3" t="s">
        <v>44</v>
      </c>
      <c r="B921" s="3" t="s">
        <v>9</v>
      </c>
      <c r="C921" s="3" t="s">
        <v>45</v>
      </c>
      <c r="D921" s="8">
        <v>44796</v>
      </c>
      <c r="E921" s="11" t="s">
        <v>61</v>
      </c>
      <c r="F921" s="5">
        <v>6342</v>
      </c>
      <c r="G921" s="3">
        <v>178</v>
      </c>
    </row>
    <row r="922" spans="1:7" x14ac:dyDescent="0.45">
      <c r="A922" s="3" t="s">
        <v>25</v>
      </c>
      <c r="B922" s="3" t="s">
        <v>9</v>
      </c>
      <c r="C922" s="3" t="s">
        <v>45</v>
      </c>
      <c r="D922" s="8">
        <v>44796</v>
      </c>
      <c r="E922" s="11" t="s">
        <v>61</v>
      </c>
      <c r="F922" s="5">
        <v>994</v>
      </c>
      <c r="G922" s="3">
        <v>57</v>
      </c>
    </row>
    <row r="923" spans="1:7" x14ac:dyDescent="0.45">
      <c r="A923" s="3" t="s">
        <v>13</v>
      </c>
      <c r="B923" s="3" t="s">
        <v>15</v>
      </c>
      <c r="C923" s="3" t="s">
        <v>45</v>
      </c>
      <c r="D923" s="8">
        <v>44797</v>
      </c>
      <c r="E923" s="11" t="s">
        <v>61</v>
      </c>
      <c r="F923" s="5">
        <v>630</v>
      </c>
      <c r="G923" s="3">
        <v>52</v>
      </c>
    </row>
    <row r="924" spans="1:7" x14ac:dyDescent="0.45">
      <c r="A924" s="3" t="s">
        <v>47</v>
      </c>
      <c r="B924" s="3" t="s">
        <v>1</v>
      </c>
      <c r="C924" s="3" t="s">
        <v>45</v>
      </c>
      <c r="D924" s="8">
        <v>44799</v>
      </c>
      <c r="E924" s="11" t="s">
        <v>61</v>
      </c>
      <c r="F924" s="5">
        <v>7357</v>
      </c>
      <c r="G924" s="3">
        <v>341</v>
      </c>
    </row>
    <row r="925" spans="1:7" x14ac:dyDescent="0.45">
      <c r="A925" s="3" t="s">
        <v>27</v>
      </c>
      <c r="B925" s="3" t="s">
        <v>9</v>
      </c>
      <c r="C925" s="3" t="s">
        <v>10</v>
      </c>
      <c r="D925" s="8">
        <v>44564</v>
      </c>
      <c r="E925" s="11" t="s">
        <v>54</v>
      </c>
      <c r="F925" s="5">
        <v>3745</v>
      </c>
      <c r="G925" s="3">
        <v>170</v>
      </c>
    </row>
    <row r="926" spans="1:7" x14ac:dyDescent="0.45">
      <c r="A926" s="3" t="s">
        <v>40</v>
      </c>
      <c r="B926" s="3" t="s">
        <v>9</v>
      </c>
      <c r="C926" s="3" t="s">
        <v>10</v>
      </c>
      <c r="D926" s="8">
        <v>44565</v>
      </c>
      <c r="E926" s="11" t="s">
        <v>54</v>
      </c>
      <c r="F926" s="5">
        <v>2226</v>
      </c>
      <c r="G926" s="3">
        <v>46</v>
      </c>
    </row>
    <row r="927" spans="1:7" x14ac:dyDescent="0.45">
      <c r="A927" s="3" t="s">
        <v>6</v>
      </c>
      <c r="B927" s="3" t="s">
        <v>15</v>
      </c>
      <c r="C927" s="3" t="s">
        <v>10</v>
      </c>
      <c r="D927" s="8">
        <v>44571</v>
      </c>
      <c r="E927" s="11" t="s">
        <v>54</v>
      </c>
      <c r="F927" s="5">
        <v>700</v>
      </c>
      <c r="G927" s="3">
        <v>97</v>
      </c>
    </row>
    <row r="928" spans="1:7" x14ac:dyDescent="0.45">
      <c r="A928" s="3" t="s">
        <v>18</v>
      </c>
      <c r="B928" s="3" t="s">
        <v>1</v>
      </c>
      <c r="C928" s="3" t="s">
        <v>10</v>
      </c>
      <c r="D928" s="8">
        <v>44574</v>
      </c>
      <c r="E928" s="11" t="s">
        <v>54</v>
      </c>
      <c r="F928" s="5">
        <v>4704</v>
      </c>
      <c r="G928" s="3">
        <v>62</v>
      </c>
    </row>
    <row r="929" spans="1:7" x14ac:dyDescent="0.45">
      <c r="A929" s="3" t="s">
        <v>17</v>
      </c>
      <c r="B929" s="3" t="s">
        <v>15</v>
      </c>
      <c r="C929" s="3" t="s">
        <v>10</v>
      </c>
      <c r="D929" s="8">
        <v>44579</v>
      </c>
      <c r="E929" s="11" t="s">
        <v>54</v>
      </c>
      <c r="F929" s="5">
        <v>1015</v>
      </c>
      <c r="G929" s="3">
        <v>27</v>
      </c>
    </row>
    <row r="930" spans="1:7" x14ac:dyDescent="0.45">
      <c r="A930" s="3" t="s">
        <v>40</v>
      </c>
      <c r="B930" s="3" t="s">
        <v>20</v>
      </c>
      <c r="C930" s="3" t="s">
        <v>10</v>
      </c>
      <c r="D930" s="8">
        <v>44579</v>
      </c>
      <c r="E930" s="11" t="s">
        <v>54</v>
      </c>
      <c r="F930" s="5">
        <v>504</v>
      </c>
      <c r="G930" s="3">
        <v>87</v>
      </c>
    </row>
    <row r="931" spans="1:7" x14ac:dyDescent="0.45">
      <c r="A931" s="3" t="s">
        <v>25</v>
      </c>
      <c r="B931" s="3" t="s">
        <v>23</v>
      </c>
      <c r="C931" s="3" t="s">
        <v>10</v>
      </c>
      <c r="D931" s="8">
        <v>44580</v>
      </c>
      <c r="E931" s="11" t="s">
        <v>54</v>
      </c>
      <c r="F931" s="5">
        <v>3017</v>
      </c>
      <c r="G931" s="3">
        <v>184</v>
      </c>
    </row>
    <row r="932" spans="1:7" x14ac:dyDescent="0.45">
      <c r="A932" s="3" t="s">
        <v>43</v>
      </c>
      <c r="B932" s="3" t="s">
        <v>1</v>
      </c>
      <c r="C932" s="3" t="s">
        <v>10</v>
      </c>
      <c r="D932" s="8">
        <v>44580</v>
      </c>
      <c r="E932" s="11" t="s">
        <v>54</v>
      </c>
      <c r="F932" s="5">
        <v>5929</v>
      </c>
      <c r="G932" s="3">
        <v>175</v>
      </c>
    </row>
    <row r="933" spans="1:7" x14ac:dyDescent="0.45">
      <c r="A933" s="3" t="s">
        <v>28</v>
      </c>
      <c r="B933" s="3" t="s">
        <v>9</v>
      </c>
      <c r="C933" s="3" t="s">
        <v>10</v>
      </c>
      <c r="D933" s="8">
        <v>44586</v>
      </c>
      <c r="E933" s="11" t="s">
        <v>54</v>
      </c>
      <c r="F933" s="5">
        <v>10507</v>
      </c>
      <c r="G933" s="3">
        <v>467</v>
      </c>
    </row>
    <row r="934" spans="1:7" x14ac:dyDescent="0.45">
      <c r="A934" s="3" t="s">
        <v>6</v>
      </c>
      <c r="B934" s="3" t="s">
        <v>9</v>
      </c>
      <c r="C934" s="3" t="s">
        <v>10</v>
      </c>
      <c r="D934" s="8">
        <v>44586</v>
      </c>
      <c r="E934" s="11" t="s">
        <v>54</v>
      </c>
      <c r="F934" s="5">
        <v>5768</v>
      </c>
      <c r="G934" s="3">
        <v>119</v>
      </c>
    </row>
    <row r="935" spans="1:7" x14ac:dyDescent="0.45">
      <c r="A935" s="3" t="s">
        <v>19</v>
      </c>
      <c r="B935" s="3" t="s">
        <v>15</v>
      </c>
      <c r="C935" s="3" t="s">
        <v>10</v>
      </c>
      <c r="D935" s="8">
        <v>44586</v>
      </c>
      <c r="E935" s="11" t="s">
        <v>54</v>
      </c>
      <c r="F935" s="5">
        <v>3990</v>
      </c>
      <c r="G935" s="3">
        <v>169</v>
      </c>
    </row>
    <row r="936" spans="1:7" x14ac:dyDescent="0.45">
      <c r="A936" s="3" t="s">
        <v>43</v>
      </c>
      <c r="B936" s="3" t="s">
        <v>4</v>
      </c>
      <c r="C936" s="3" t="s">
        <v>10</v>
      </c>
      <c r="D936" s="8">
        <v>44593</v>
      </c>
      <c r="E936" s="11" t="s">
        <v>55</v>
      </c>
      <c r="F936" s="5">
        <v>2464</v>
      </c>
      <c r="G936" s="3">
        <v>8</v>
      </c>
    </row>
    <row r="937" spans="1:7" x14ac:dyDescent="0.45">
      <c r="A937" s="3" t="s">
        <v>11</v>
      </c>
      <c r="B937" s="3" t="s">
        <v>4</v>
      </c>
      <c r="C937" s="3" t="s">
        <v>10</v>
      </c>
      <c r="D937" s="8">
        <v>44599</v>
      </c>
      <c r="E937" s="11" t="s">
        <v>55</v>
      </c>
      <c r="F937" s="5">
        <v>10101</v>
      </c>
      <c r="G937" s="3">
        <v>108</v>
      </c>
    </row>
    <row r="938" spans="1:7" x14ac:dyDescent="0.45">
      <c r="A938" s="3" t="s">
        <v>22</v>
      </c>
      <c r="B938" s="3" t="s">
        <v>9</v>
      </c>
      <c r="C938" s="3" t="s">
        <v>10</v>
      </c>
      <c r="D938" s="8">
        <v>44603</v>
      </c>
      <c r="E938" s="11" t="s">
        <v>55</v>
      </c>
      <c r="F938" s="5">
        <v>4158</v>
      </c>
      <c r="G938" s="3">
        <v>109</v>
      </c>
    </row>
    <row r="939" spans="1:7" x14ac:dyDescent="0.45">
      <c r="A939" s="3" t="s">
        <v>28</v>
      </c>
      <c r="B939" s="3" t="s">
        <v>23</v>
      </c>
      <c r="C939" s="3" t="s">
        <v>10</v>
      </c>
      <c r="D939" s="8">
        <v>44620</v>
      </c>
      <c r="E939" s="11" t="s">
        <v>55</v>
      </c>
      <c r="F939" s="5">
        <v>14287</v>
      </c>
      <c r="G939" s="3">
        <v>370</v>
      </c>
    </row>
    <row r="940" spans="1:7" x14ac:dyDescent="0.45">
      <c r="A940" s="3" t="s">
        <v>13</v>
      </c>
      <c r="B940" s="3" t="s">
        <v>4</v>
      </c>
      <c r="C940" s="3" t="s">
        <v>10</v>
      </c>
      <c r="D940" s="8">
        <v>44622</v>
      </c>
      <c r="E940" s="11" t="s">
        <v>56</v>
      </c>
      <c r="F940" s="5">
        <v>3752</v>
      </c>
      <c r="G940" s="3">
        <v>70</v>
      </c>
    </row>
    <row r="941" spans="1:7" x14ac:dyDescent="0.45">
      <c r="A941" s="3" t="s">
        <v>44</v>
      </c>
      <c r="B941" s="3" t="s">
        <v>9</v>
      </c>
      <c r="C941" s="3" t="s">
        <v>10</v>
      </c>
      <c r="D941" s="8">
        <v>44623</v>
      </c>
      <c r="E941" s="11" t="s">
        <v>56</v>
      </c>
      <c r="F941" s="5">
        <v>7406</v>
      </c>
      <c r="G941" s="3">
        <v>118</v>
      </c>
    </row>
    <row r="942" spans="1:7" x14ac:dyDescent="0.45">
      <c r="A942" s="3" t="s">
        <v>47</v>
      </c>
      <c r="B942" s="3" t="s">
        <v>1</v>
      </c>
      <c r="C942" s="3" t="s">
        <v>10</v>
      </c>
      <c r="D942" s="8">
        <v>44624</v>
      </c>
      <c r="E942" s="11" t="s">
        <v>56</v>
      </c>
      <c r="F942" s="5">
        <v>14539</v>
      </c>
      <c r="G942" s="3">
        <v>84</v>
      </c>
    </row>
    <row r="943" spans="1:7" x14ac:dyDescent="0.45">
      <c r="A943" s="3" t="s">
        <v>11</v>
      </c>
      <c r="B943" s="3" t="s">
        <v>20</v>
      </c>
      <c r="C943" s="3" t="s">
        <v>10</v>
      </c>
      <c r="D943" s="8">
        <v>44624</v>
      </c>
      <c r="E943" s="11" t="s">
        <v>56</v>
      </c>
      <c r="F943" s="5">
        <v>3577</v>
      </c>
      <c r="G943" s="3">
        <v>158</v>
      </c>
    </row>
    <row r="944" spans="1:7" x14ac:dyDescent="0.45">
      <c r="A944" s="3" t="s">
        <v>30</v>
      </c>
      <c r="B944" s="3" t="s">
        <v>23</v>
      </c>
      <c r="C944" s="3" t="s">
        <v>10</v>
      </c>
      <c r="D944" s="8">
        <v>44627</v>
      </c>
      <c r="E944" s="11" t="s">
        <v>56</v>
      </c>
      <c r="F944" s="5">
        <v>9338</v>
      </c>
      <c r="G944" s="3">
        <v>11</v>
      </c>
    </row>
    <row r="945" spans="1:7" x14ac:dyDescent="0.45">
      <c r="A945" s="3" t="s">
        <v>43</v>
      </c>
      <c r="B945" s="3" t="s">
        <v>15</v>
      </c>
      <c r="C945" s="3" t="s">
        <v>10</v>
      </c>
      <c r="D945" s="8">
        <v>44631</v>
      </c>
      <c r="E945" s="11" t="s">
        <v>56</v>
      </c>
      <c r="F945" s="5">
        <v>10633</v>
      </c>
      <c r="G945" s="3">
        <v>277</v>
      </c>
    </row>
    <row r="946" spans="1:7" x14ac:dyDescent="0.45">
      <c r="A946" s="3" t="s">
        <v>49</v>
      </c>
      <c r="B946" s="3" t="s">
        <v>23</v>
      </c>
      <c r="C946" s="3" t="s">
        <v>10</v>
      </c>
      <c r="D946" s="8">
        <v>44636</v>
      </c>
      <c r="E946" s="11" t="s">
        <v>56</v>
      </c>
      <c r="F946" s="5">
        <v>9870</v>
      </c>
      <c r="G946" s="3">
        <v>121</v>
      </c>
    </row>
    <row r="947" spans="1:7" x14ac:dyDescent="0.45">
      <c r="A947" s="3" t="s">
        <v>37</v>
      </c>
      <c r="B947" s="3" t="s">
        <v>23</v>
      </c>
      <c r="C947" s="3" t="s">
        <v>10</v>
      </c>
      <c r="D947" s="8">
        <v>44637</v>
      </c>
      <c r="E947" s="11" t="s">
        <v>56</v>
      </c>
      <c r="F947" s="5">
        <v>1750</v>
      </c>
      <c r="G947" s="3">
        <v>479</v>
      </c>
    </row>
    <row r="948" spans="1:7" x14ac:dyDescent="0.45">
      <c r="A948" s="3" t="s">
        <v>43</v>
      </c>
      <c r="B948" s="3" t="s">
        <v>23</v>
      </c>
      <c r="C948" s="3" t="s">
        <v>10</v>
      </c>
      <c r="D948" s="8">
        <v>44637</v>
      </c>
      <c r="E948" s="11" t="s">
        <v>56</v>
      </c>
      <c r="F948" s="5">
        <v>8099</v>
      </c>
      <c r="G948" s="3">
        <v>118</v>
      </c>
    </row>
    <row r="949" spans="1:7" x14ac:dyDescent="0.45">
      <c r="A949" s="3" t="s">
        <v>22</v>
      </c>
      <c r="B949" s="3" t="s">
        <v>23</v>
      </c>
      <c r="C949" s="3" t="s">
        <v>10</v>
      </c>
      <c r="D949" s="8">
        <v>44641</v>
      </c>
      <c r="E949" s="11" t="s">
        <v>56</v>
      </c>
      <c r="F949" s="5">
        <v>1939</v>
      </c>
      <c r="G949" s="3">
        <v>98</v>
      </c>
    </row>
    <row r="950" spans="1:7" x14ac:dyDescent="0.45">
      <c r="A950" s="3" t="s">
        <v>13</v>
      </c>
      <c r="B950" s="3" t="s">
        <v>1</v>
      </c>
      <c r="C950" s="3" t="s">
        <v>10</v>
      </c>
      <c r="D950" s="8">
        <v>44642</v>
      </c>
      <c r="E950" s="11" t="s">
        <v>56</v>
      </c>
      <c r="F950" s="5">
        <v>749</v>
      </c>
      <c r="G950" s="3">
        <v>148</v>
      </c>
    </row>
    <row r="951" spans="1:7" x14ac:dyDescent="0.45">
      <c r="A951" s="3" t="s">
        <v>28</v>
      </c>
      <c r="B951" s="3" t="s">
        <v>20</v>
      </c>
      <c r="C951" s="3" t="s">
        <v>10</v>
      </c>
      <c r="D951" s="8">
        <v>44644</v>
      </c>
      <c r="E951" s="11" t="s">
        <v>56</v>
      </c>
      <c r="F951" s="5">
        <v>2317</v>
      </c>
      <c r="G951" s="3">
        <v>352</v>
      </c>
    </row>
    <row r="952" spans="1:7" x14ac:dyDescent="0.45">
      <c r="A952" s="3" t="s">
        <v>30</v>
      </c>
      <c r="B952" s="3" t="s">
        <v>20</v>
      </c>
      <c r="C952" s="3" t="s">
        <v>10</v>
      </c>
      <c r="D952" s="8">
        <v>44656</v>
      </c>
      <c r="E952" s="11" t="s">
        <v>57</v>
      </c>
      <c r="F952" s="5">
        <v>3017</v>
      </c>
      <c r="G952" s="3">
        <v>140</v>
      </c>
    </row>
    <row r="953" spans="1:7" x14ac:dyDescent="0.45">
      <c r="A953" s="3" t="s">
        <v>35</v>
      </c>
      <c r="B953" s="3" t="s">
        <v>15</v>
      </c>
      <c r="C953" s="3" t="s">
        <v>10</v>
      </c>
      <c r="D953" s="8">
        <v>44663</v>
      </c>
      <c r="E953" s="11" t="s">
        <v>57</v>
      </c>
      <c r="F953" s="5">
        <v>7</v>
      </c>
      <c r="G953" s="3">
        <v>518</v>
      </c>
    </row>
    <row r="954" spans="1:7" x14ac:dyDescent="0.45">
      <c r="A954" s="3" t="s">
        <v>32</v>
      </c>
      <c r="B954" s="3" t="s">
        <v>4</v>
      </c>
      <c r="C954" s="3" t="s">
        <v>10</v>
      </c>
      <c r="D954" s="8">
        <v>44670</v>
      </c>
      <c r="E954" s="11" t="s">
        <v>57</v>
      </c>
      <c r="F954" s="5">
        <v>19327</v>
      </c>
      <c r="G954" s="3">
        <v>135</v>
      </c>
    </row>
    <row r="955" spans="1:7" x14ac:dyDescent="0.45">
      <c r="A955" s="3" t="s">
        <v>37</v>
      </c>
      <c r="B955" s="3" t="s">
        <v>1</v>
      </c>
      <c r="C955" s="3" t="s">
        <v>10</v>
      </c>
      <c r="D955" s="8">
        <v>44677</v>
      </c>
      <c r="E955" s="11" t="s">
        <v>57</v>
      </c>
      <c r="F955" s="5">
        <v>546</v>
      </c>
      <c r="G955" s="3">
        <v>142</v>
      </c>
    </row>
    <row r="956" spans="1:7" x14ac:dyDescent="0.45">
      <c r="A956" s="3" t="s">
        <v>28</v>
      </c>
      <c r="B956" s="3" t="s">
        <v>1</v>
      </c>
      <c r="C956" s="3" t="s">
        <v>10</v>
      </c>
      <c r="D956" s="8">
        <v>44685</v>
      </c>
      <c r="E956" s="11" t="s">
        <v>58</v>
      </c>
      <c r="F956" s="5">
        <v>4403</v>
      </c>
      <c r="G956" s="3">
        <v>76</v>
      </c>
    </row>
    <row r="957" spans="1:7" x14ac:dyDescent="0.45">
      <c r="A957" s="3" t="s">
        <v>18</v>
      </c>
      <c r="B957" s="3" t="s">
        <v>4</v>
      </c>
      <c r="C957" s="3" t="s">
        <v>10</v>
      </c>
      <c r="D957" s="8">
        <v>44687</v>
      </c>
      <c r="E957" s="11" t="s">
        <v>58</v>
      </c>
      <c r="F957" s="5">
        <v>1638</v>
      </c>
      <c r="G957" s="3">
        <v>81</v>
      </c>
    </row>
    <row r="958" spans="1:7" x14ac:dyDescent="0.45">
      <c r="A958" s="3" t="s">
        <v>37</v>
      </c>
      <c r="B958" s="3" t="s">
        <v>20</v>
      </c>
      <c r="C958" s="3" t="s">
        <v>10</v>
      </c>
      <c r="D958" s="8">
        <v>44693</v>
      </c>
      <c r="E958" s="11" t="s">
        <v>58</v>
      </c>
      <c r="F958" s="5">
        <v>11781</v>
      </c>
      <c r="G958" s="3">
        <v>91</v>
      </c>
    </row>
    <row r="959" spans="1:7" x14ac:dyDescent="0.45">
      <c r="A959" s="3" t="s">
        <v>17</v>
      </c>
      <c r="B959" s="3" t="s">
        <v>23</v>
      </c>
      <c r="C959" s="3" t="s">
        <v>10</v>
      </c>
      <c r="D959" s="8">
        <v>44694</v>
      </c>
      <c r="E959" s="11" t="s">
        <v>58</v>
      </c>
      <c r="F959" s="5">
        <v>5691</v>
      </c>
      <c r="G959" s="3">
        <v>495</v>
      </c>
    </row>
    <row r="960" spans="1:7" x14ac:dyDescent="0.45">
      <c r="A960" s="3" t="s">
        <v>27</v>
      </c>
      <c r="B960" s="3" t="s">
        <v>1</v>
      </c>
      <c r="C960" s="3" t="s">
        <v>10</v>
      </c>
      <c r="D960" s="8">
        <v>44694</v>
      </c>
      <c r="E960" s="11" t="s">
        <v>58</v>
      </c>
      <c r="F960" s="5">
        <v>18991</v>
      </c>
      <c r="G960" s="3">
        <v>88</v>
      </c>
    </row>
    <row r="961" spans="1:7" x14ac:dyDescent="0.45">
      <c r="A961" s="3" t="s">
        <v>49</v>
      </c>
      <c r="B961" s="3" t="s">
        <v>9</v>
      </c>
      <c r="C961" s="3" t="s">
        <v>10</v>
      </c>
      <c r="D961" s="8">
        <v>44697</v>
      </c>
      <c r="E961" s="11" t="s">
        <v>58</v>
      </c>
      <c r="F961" s="5">
        <v>7490</v>
      </c>
      <c r="G961" s="3">
        <v>54</v>
      </c>
    </row>
    <row r="962" spans="1:7" x14ac:dyDescent="0.45">
      <c r="A962" s="3" t="s">
        <v>28</v>
      </c>
      <c r="B962" s="3" t="s">
        <v>15</v>
      </c>
      <c r="C962" s="3" t="s">
        <v>10</v>
      </c>
      <c r="D962" s="8">
        <v>44700</v>
      </c>
      <c r="E962" s="11" t="s">
        <v>58</v>
      </c>
      <c r="F962" s="5">
        <v>2387</v>
      </c>
      <c r="G962" s="3">
        <v>59</v>
      </c>
    </row>
    <row r="963" spans="1:7" x14ac:dyDescent="0.45">
      <c r="A963" s="3" t="s">
        <v>17</v>
      </c>
      <c r="B963" s="3" t="s">
        <v>4</v>
      </c>
      <c r="C963" s="3" t="s">
        <v>10</v>
      </c>
      <c r="D963" s="8">
        <v>44708</v>
      </c>
      <c r="E963" s="11" t="s">
        <v>58</v>
      </c>
      <c r="F963" s="5">
        <v>5964</v>
      </c>
      <c r="G963" s="3">
        <v>26</v>
      </c>
    </row>
    <row r="964" spans="1:7" x14ac:dyDescent="0.45">
      <c r="A964" s="3" t="s">
        <v>18</v>
      </c>
      <c r="B964" s="3" t="s">
        <v>9</v>
      </c>
      <c r="C964" s="3" t="s">
        <v>10</v>
      </c>
      <c r="D964" s="8">
        <v>44711</v>
      </c>
      <c r="E964" s="11" t="s">
        <v>58</v>
      </c>
      <c r="F964" s="5">
        <v>3969</v>
      </c>
      <c r="G964" s="3">
        <v>243</v>
      </c>
    </row>
    <row r="965" spans="1:7" x14ac:dyDescent="0.45">
      <c r="A965" s="3" t="s">
        <v>11</v>
      </c>
      <c r="B965" s="3" t="s">
        <v>1</v>
      </c>
      <c r="C965" s="3" t="s">
        <v>10</v>
      </c>
      <c r="D965" s="8">
        <v>44712</v>
      </c>
      <c r="E965" s="11" t="s">
        <v>58</v>
      </c>
      <c r="F965" s="5">
        <v>9625</v>
      </c>
      <c r="G965" s="3">
        <v>313</v>
      </c>
    </row>
    <row r="966" spans="1:7" x14ac:dyDescent="0.45">
      <c r="A966" s="3" t="s">
        <v>40</v>
      </c>
      <c r="B966" s="3" t="s">
        <v>23</v>
      </c>
      <c r="C966" s="3" t="s">
        <v>10</v>
      </c>
      <c r="D966" s="8">
        <v>44714</v>
      </c>
      <c r="E966" s="11" t="s">
        <v>59</v>
      </c>
      <c r="F966" s="5">
        <v>4991</v>
      </c>
      <c r="G966" s="3">
        <v>166</v>
      </c>
    </row>
    <row r="967" spans="1:7" x14ac:dyDescent="0.45">
      <c r="A967" s="3" t="s">
        <v>3</v>
      </c>
      <c r="B967" s="3" t="s">
        <v>4</v>
      </c>
      <c r="C967" s="3" t="s">
        <v>10</v>
      </c>
      <c r="D967" s="8">
        <v>44718</v>
      </c>
      <c r="E967" s="11" t="s">
        <v>59</v>
      </c>
      <c r="F967" s="5">
        <v>5376</v>
      </c>
      <c r="G967" s="3">
        <v>38</v>
      </c>
    </row>
    <row r="968" spans="1:7" x14ac:dyDescent="0.45">
      <c r="A968" s="3" t="s">
        <v>35</v>
      </c>
      <c r="B968" s="3" t="s">
        <v>1</v>
      </c>
      <c r="C968" s="3" t="s">
        <v>10</v>
      </c>
      <c r="D968" s="8">
        <v>44720</v>
      </c>
      <c r="E968" s="11" t="s">
        <v>59</v>
      </c>
      <c r="F968" s="5">
        <v>9016</v>
      </c>
      <c r="G968" s="3">
        <v>554</v>
      </c>
    </row>
    <row r="969" spans="1:7" x14ac:dyDescent="0.45">
      <c r="A969" s="3" t="s">
        <v>3</v>
      </c>
      <c r="B969" s="3" t="s">
        <v>15</v>
      </c>
      <c r="C969" s="3" t="s">
        <v>10</v>
      </c>
      <c r="D969" s="8">
        <v>44726</v>
      </c>
      <c r="E969" s="11" t="s">
        <v>59</v>
      </c>
      <c r="F969" s="5">
        <v>3115</v>
      </c>
      <c r="G969" s="3">
        <v>42</v>
      </c>
    </row>
    <row r="970" spans="1:7" x14ac:dyDescent="0.45">
      <c r="A970" s="3" t="s">
        <v>27</v>
      </c>
      <c r="B970" s="3" t="s">
        <v>15</v>
      </c>
      <c r="C970" s="3" t="s">
        <v>10</v>
      </c>
      <c r="D970" s="8">
        <v>44726</v>
      </c>
      <c r="E970" s="11" t="s">
        <v>59</v>
      </c>
      <c r="F970" s="5">
        <v>8484</v>
      </c>
      <c r="G970" s="3">
        <v>57</v>
      </c>
    </row>
    <row r="971" spans="1:7" x14ac:dyDescent="0.45">
      <c r="A971" s="3" t="s">
        <v>37</v>
      </c>
      <c r="B971" s="3" t="s">
        <v>4</v>
      </c>
      <c r="C971" s="3" t="s">
        <v>10</v>
      </c>
      <c r="D971" s="8">
        <v>44749</v>
      </c>
      <c r="E971" s="11" t="s">
        <v>60</v>
      </c>
      <c r="F971" s="5">
        <v>2975</v>
      </c>
      <c r="G971" s="3">
        <v>9</v>
      </c>
    </row>
    <row r="972" spans="1:7" x14ac:dyDescent="0.45">
      <c r="A972" s="3" t="s">
        <v>11</v>
      </c>
      <c r="B972" s="3" t="s">
        <v>15</v>
      </c>
      <c r="C972" s="3" t="s">
        <v>10</v>
      </c>
      <c r="D972" s="8">
        <v>44749</v>
      </c>
      <c r="E972" s="11" t="s">
        <v>60</v>
      </c>
      <c r="F972" s="5">
        <v>8673</v>
      </c>
      <c r="G972" s="3">
        <v>60</v>
      </c>
    </row>
    <row r="973" spans="1:7" x14ac:dyDescent="0.45">
      <c r="A973" s="3" t="s">
        <v>0</v>
      </c>
      <c r="B973" s="3" t="s">
        <v>20</v>
      </c>
      <c r="C973" s="3" t="s">
        <v>10</v>
      </c>
      <c r="D973" s="8">
        <v>44749</v>
      </c>
      <c r="E973" s="11" t="s">
        <v>60</v>
      </c>
      <c r="F973" s="5">
        <v>6657</v>
      </c>
      <c r="G973" s="3">
        <v>154</v>
      </c>
    </row>
    <row r="974" spans="1:7" x14ac:dyDescent="0.45">
      <c r="A974" s="3" t="s">
        <v>42</v>
      </c>
      <c r="B974" s="3" t="s">
        <v>23</v>
      </c>
      <c r="C974" s="3" t="s">
        <v>10</v>
      </c>
      <c r="D974" s="8">
        <v>44750</v>
      </c>
      <c r="E974" s="11" t="s">
        <v>60</v>
      </c>
      <c r="F974" s="5">
        <v>1155</v>
      </c>
      <c r="G974" s="3">
        <v>79</v>
      </c>
    </row>
    <row r="975" spans="1:7" x14ac:dyDescent="0.45">
      <c r="A975" s="3" t="s">
        <v>0</v>
      </c>
      <c r="B975" s="3" t="s">
        <v>23</v>
      </c>
      <c r="C975" s="3" t="s">
        <v>10</v>
      </c>
      <c r="D975" s="8">
        <v>44753</v>
      </c>
      <c r="E975" s="11" t="s">
        <v>60</v>
      </c>
      <c r="F975" s="5">
        <v>5460</v>
      </c>
      <c r="G975" s="3">
        <v>138</v>
      </c>
    </row>
    <row r="976" spans="1:7" x14ac:dyDescent="0.45">
      <c r="A976" s="3" t="s">
        <v>49</v>
      </c>
      <c r="B976" s="3" t="s">
        <v>1</v>
      </c>
      <c r="C976" s="3" t="s">
        <v>10</v>
      </c>
      <c r="D976" s="8">
        <v>44753</v>
      </c>
      <c r="E976" s="11" t="s">
        <v>60</v>
      </c>
      <c r="F976" s="5">
        <v>5663</v>
      </c>
      <c r="G976" s="3">
        <v>110</v>
      </c>
    </row>
    <row r="977" spans="1:7" x14ac:dyDescent="0.45">
      <c r="A977" s="3" t="s">
        <v>6</v>
      </c>
      <c r="B977" s="3" t="s">
        <v>20</v>
      </c>
      <c r="C977" s="3" t="s">
        <v>10</v>
      </c>
      <c r="D977" s="8">
        <v>44764</v>
      </c>
      <c r="E977" s="11" t="s">
        <v>60</v>
      </c>
      <c r="F977" s="5">
        <v>2583</v>
      </c>
      <c r="G977" s="3">
        <v>126</v>
      </c>
    </row>
    <row r="978" spans="1:7" x14ac:dyDescent="0.45">
      <c r="A978" s="3" t="s">
        <v>18</v>
      </c>
      <c r="B978" s="3" t="s">
        <v>20</v>
      </c>
      <c r="C978" s="3" t="s">
        <v>10</v>
      </c>
      <c r="D978" s="8">
        <v>44769</v>
      </c>
      <c r="E978" s="11" t="s">
        <v>60</v>
      </c>
      <c r="F978" s="5">
        <v>15057</v>
      </c>
      <c r="G978" s="3">
        <v>212</v>
      </c>
    </row>
    <row r="979" spans="1:7" x14ac:dyDescent="0.45">
      <c r="A979" s="3" t="s">
        <v>32</v>
      </c>
      <c r="B979" s="3" t="s">
        <v>23</v>
      </c>
      <c r="C979" s="3" t="s">
        <v>10</v>
      </c>
      <c r="D979" s="8">
        <v>44774</v>
      </c>
      <c r="E979" s="11" t="s">
        <v>61</v>
      </c>
      <c r="F979" s="5">
        <v>2660</v>
      </c>
      <c r="G979" s="3">
        <v>12</v>
      </c>
    </row>
    <row r="980" spans="1:7" x14ac:dyDescent="0.45">
      <c r="A980" s="3" t="s">
        <v>49</v>
      </c>
      <c r="B980" s="3" t="s">
        <v>4</v>
      </c>
      <c r="C980" s="3" t="s">
        <v>10</v>
      </c>
      <c r="D980" s="8">
        <v>44776</v>
      </c>
      <c r="E980" s="11" t="s">
        <v>61</v>
      </c>
      <c r="F980" s="5">
        <v>8043</v>
      </c>
      <c r="G980" s="3">
        <v>18</v>
      </c>
    </row>
    <row r="981" spans="1:7" x14ac:dyDescent="0.45">
      <c r="A981" s="3" t="s">
        <v>8</v>
      </c>
      <c r="B981" s="3" t="s">
        <v>4</v>
      </c>
      <c r="C981" s="3" t="s">
        <v>10</v>
      </c>
      <c r="D981" s="8">
        <v>44776</v>
      </c>
      <c r="E981" s="11" t="s">
        <v>61</v>
      </c>
      <c r="F981" s="5">
        <v>11298</v>
      </c>
      <c r="G981" s="3">
        <v>89</v>
      </c>
    </row>
    <row r="982" spans="1:7" x14ac:dyDescent="0.45">
      <c r="A982" s="3" t="s">
        <v>30</v>
      </c>
      <c r="B982" s="3" t="s">
        <v>4</v>
      </c>
      <c r="C982" s="3" t="s">
        <v>10</v>
      </c>
      <c r="D982" s="8">
        <v>44783</v>
      </c>
      <c r="E982" s="11" t="s">
        <v>61</v>
      </c>
      <c r="F982" s="5">
        <v>5103</v>
      </c>
      <c r="G982" s="3">
        <v>140</v>
      </c>
    </row>
    <row r="983" spans="1:7" x14ac:dyDescent="0.45">
      <c r="A983" s="3" t="s">
        <v>0</v>
      </c>
      <c r="B983" s="3" t="s">
        <v>1</v>
      </c>
      <c r="C983" s="3" t="s">
        <v>10</v>
      </c>
      <c r="D983" s="8">
        <v>44797</v>
      </c>
      <c r="E983" s="11" t="s">
        <v>61</v>
      </c>
      <c r="F983" s="5">
        <v>1463</v>
      </c>
      <c r="G983" s="3">
        <v>113</v>
      </c>
    </row>
    <row r="984" spans="1:7" x14ac:dyDescent="0.45">
      <c r="A984" s="3" t="s">
        <v>27</v>
      </c>
      <c r="B984" s="3" t="s">
        <v>23</v>
      </c>
      <c r="C984" s="3" t="s">
        <v>33</v>
      </c>
      <c r="D984" s="8">
        <v>44564</v>
      </c>
      <c r="E984" s="11" t="s">
        <v>54</v>
      </c>
      <c r="F984" s="5">
        <v>3528</v>
      </c>
      <c r="G984" s="3">
        <v>336</v>
      </c>
    </row>
    <row r="985" spans="1:7" x14ac:dyDescent="0.45">
      <c r="A985" s="3" t="s">
        <v>18</v>
      </c>
      <c r="B985" s="3" t="s">
        <v>4</v>
      </c>
      <c r="C985" s="3" t="s">
        <v>33</v>
      </c>
      <c r="D985" s="8">
        <v>44565</v>
      </c>
      <c r="E985" s="11" t="s">
        <v>54</v>
      </c>
      <c r="F985" s="5">
        <v>8064</v>
      </c>
      <c r="G985" s="3">
        <v>134</v>
      </c>
    </row>
    <row r="986" spans="1:7" x14ac:dyDescent="0.45">
      <c r="A986" s="3" t="s">
        <v>32</v>
      </c>
      <c r="B986" s="3" t="s">
        <v>15</v>
      </c>
      <c r="C986" s="3" t="s">
        <v>33</v>
      </c>
      <c r="D986" s="8">
        <v>44571</v>
      </c>
      <c r="E986" s="11" t="s">
        <v>54</v>
      </c>
      <c r="F986" s="5">
        <v>4074</v>
      </c>
      <c r="G986" s="3">
        <v>469</v>
      </c>
    </row>
    <row r="987" spans="1:7" x14ac:dyDescent="0.45">
      <c r="A987" s="3" t="s">
        <v>0</v>
      </c>
      <c r="B987" s="3" t="s">
        <v>9</v>
      </c>
      <c r="C987" s="3" t="s">
        <v>33</v>
      </c>
      <c r="D987" s="8">
        <v>44574</v>
      </c>
      <c r="E987" s="11" t="s">
        <v>54</v>
      </c>
      <c r="F987" s="5">
        <v>5012</v>
      </c>
      <c r="G987" s="3">
        <v>384</v>
      </c>
    </row>
    <row r="988" spans="1:7" x14ac:dyDescent="0.45">
      <c r="A988" s="3" t="s">
        <v>0</v>
      </c>
      <c r="B988" s="3" t="s">
        <v>23</v>
      </c>
      <c r="C988" s="3" t="s">
        <v>33</v>
      </c>
      <c r="D988" s="8">
        <v>44574</v>
      </c>
      <c r="E988" s="11" t="s">
        <v>54</v>
      </c>
      <c r="F988" s="5">
        <v>1848</v>
      </c>
      <c r="G988" s="3">
        <v>27</v>
      </c>
    </row>
    <row r="989" spans="1:7" x14ac:dyDescent="0.45">
      <c r="A989" s="3" t="s">
        <v>48</v>
      </c>
      <c r="B989" s="3" t="s">
        <v>9</v>
      </c>
      <c r="C989" s="3" t="s">
        <v>33</v>
      </c>
      <c r="D989" s="8">
        <v>44578</v>
      </c>
      <c r="E989" s="11" t="s">
        <v>54</v>
      </c>
      <c r="F989" s="5">
        <v>8225</v>
      </c>
      <c r="G989" s="3">
        <v>91</v>
      </c>
    </row>
    <row r="990" spans="1:7" x14ac:dyDescent="0.45">
      <c r="A990" s="3" t="s">
        <v>6</v>
      </c>
      <c r="B990" s="3" t="s">
        <v>20</v>
      </c>
      <c r="C990" s="3" t="s">
        <v>33</v>
      </c>
      <c r="D990" s="8">
        <v>44582</v>
      </c>
      <c r="E990" s="11" t="s">
        <v>54</v>
      </c>
      <c r="F990" s="5">
        <v>10829</v>
      </c>
      <c r="G990" s="3">
        <v>54</v>
      </c>
    </row>
    <row r="991" spans="1:7" x14ac:dyDescent="0.45">
      <c r="A991" s="3" t="s">
        <v>44</v>
      </c>
      <c r="B991" s="3" t="s">
        <v>15</v>
      </c>
      <c r="C991" s="3" t="s">
        <v>33</v>
      </c>
      <c r="D991" s="8">
        <v>44586</v>
      </c>
      <c r="E991" s="11" t="s">
        <v>54</v>
      </c>
      <c r="F991" s="5">
        <v>11564</v>
      </c>
      <c r="G991" s="3">
        <v>24</v>
      </c>
    </row>
    <row r="992" spans="1:7" x14ac:dyDescent="0.45">
      <c r="A992" s="3" t="s">
        <v>17</v>
      </c>
      <c r="B992" s="3" t="s">
        <v>4</v>
      </c>
      <c r="C992" s="3" t="s">
        <v>33</v>
      </c>
      <c r="D992" s="8">
        <v>44589</v>
      </c>
      <c r="E992" s="11" t="s">
        <v>54</v>
      </c>
      <c r="F992" s="5">
        <v>1302</v>
      </c>
      <c r="G992" s="3">
        <v>33</v>
      </c>
    </row>
    <row r="993" spans="1:7" x14ac:dyDescent="0.45">
      <c r="A993" s="3" t="s">
        <v>11</v>
      </c>
      <c r="B993" s="3" t="s">
        <v>20</v>
      </c>
      <c r="C993" s="3" t="s">
        <v>33</v>
      </c>
      <c r="D993" s="8">
        <v>44599</v>
      </c>
      <c r="E993" s="11" t="s">
        <v>55</v>
      </c>
      <c r="F993" s="5">
        <v>5691</v>
      </c>
      <c r="G993" s="3">
        <v>417</v>
      </c>
    </row>
    <row r="994" spans="1:7" x14ac:dyDescent="0.45">
      <c r="A994" s="3" t="s">
        <v>30</v>
      </c>
      <c r="B994" s="3" t="s">
        <v>23</v>
      </c>
      <c r="C994" s="3" t="s">
        <v>33</v>
      </c>
      <c r="D994" s="8">
        <v>44601</v>
      </c>
      <c r="E994" s="11" t="s">
        <v>55</v>
      </c>
      <c r="F994" s="5">
        <v>1652</v>
      </c>
      <c r="G994" s="3">
        <v>186</v>
      </c>
    </row>
    <row r="995" spans="1:7" x14ac:dyDescent="0.45">
      <c r="A995" s="3" t="s">
        <v>44</v>
      </c>
      <c r="B995" s="3" t="s">
        <v>20</v>
      </c>
      <c r="C995" s="3" t="s">
        <v>33</v>
      </c>
      <c r="D995" s="8">
        <v>44603</v>
      </c>
      <c r="E995" s="11" t="s">
        <v>55</v>
      </c>
      <c r="F995" s="5">
        <v>1274</v>
      </c>
      <c r="G995" s="3">
        <v>244</v>
      </c>
    </row>
    <row r="996" spans="1:7" x14ac:dyDescent="0.45">
      <c r="A996" s="3" t="s">
        <v>49</v>
      </c>
      <c r="B996" s="3" t="s">
        <v>15</v>
      </c>
      <c r="C996" s="3" t="s">
        <v>33</v>
      </c>
      <c r="D996" s="8">
        <v>44606</v>
      </c>
      <c r="E996" s="11" t="s">
        <v>55</v>
      </c>
      <c r="F996" s="5">
        <v>3556</v>
      </c>
      <c r="G996" s="3">
        <v>18</v>
      </c>
    </row>
    <row r="997" spans="1:7" x14ac:dyDescent="0.45">
      <c r="A997" s="3" t="s">
        <v>13</v>
      </c>
      <c r="B997" s="3" t="s">
        <v>1</v>
      </c>
      <c r="C997" s="3" t="s">
        <v>33</v>
      </c>
      <c r="D997" s="8">
        <v>44608</v>
      </c>
      <c r="E997" s="11" t="s">
        <v>55</v>
      </c>
      <c r="F997" s="5">
        <v>12488</v>
      </c>
      <c r="G997" s="3">
        <v>200</v>
      </c>
    </row>
    <row r="998" spans="1:7" x14ac:dyDescent="0.45">
      <c r="A998" s="3" t="s">
        <v>28</v>
      </c>
      <c r="B998" s="3" t="s">
        <v>1</v>
      </c>
      <c r="C998" s="3" t="s">
        <v>33</v>
      </c>
      <c r="D998" s="8">
        <v>44609</v>
      </c>
      <c r="E998" s="11" t="s">
        <v>55</v>
      </c>
      <c r="F998" s="5">
        <v>8680</v>
      </c>
      <c r="G998" s="3">
        <v>252</v>
      </c>
    </row>
    <row r="999" spans="1:7" x14ac:dyDescent="0.45">
      <c r="A999" s="3" t="s">
        <v>13</v>
      </c>
      <c r="B999" s="3" t="s">
        <v>20</v>
      </c>
      <c r="C999" s="3" t="s">
        <v>33</v>
      </c>
      <c r="D999" s="8">
        <v>44609</v>
      </c>
      <c r="E999" s="11" t="s">
        <v>55</v>
      </c>
      <c r="F999" s="5">
        <v>1267</v>
      </c>
      <c r="G999" s="3">
        <v>157</v>
      </c>
    </row>
    <row r="1000" spans="1:7" x14ac:dyDescent="0.45">
      <c r="A1000" s="3" t="s">
        <v>42</v>
      </c>
      <c r="B1000" s="3" t="s">
        <v>4</v>
      </c>
      <c r="C1000" s="3" t="s">
        <v>33</v>
      </c>
      <c r="D1000" s="8">
        <v>44615</v>
      </c>
      <c r="E1000" s="11" t="s">
        <v>55</v>
      </c>
      <c r="F1000" s="5">
        <v>6307</v>
      </c>
      <c r="G1000" s="3">
        <v>142</v>
      </c>
    </row>
    <row r="1001" spans="1:7" x14ac:dyDescent="0.45">
      <c r="A1001" s="3" t="s">
        <v>17</v>
      </c>
      <c r="B1001" s="3" t="s">
        <v>23</v>
      </c>
      <c r="C1001" s="3" t="s">
        <v>33</v>
      </c>
      <c r="D1001" s="8">
        <v>44624</v>
      </c>
      <c r="E1001" s="11" t="s">
        <v>56</v>
      </c>
      <c r="F1001" s="5">
        <v>8106</v>
      </c>
      <c r="G1001" s="3">
        <v>101</v>
      </c>
    </row>
    <row r="1002" spans="1:7" x14ac:dyDescent="0.45">
      <c r="A1002" s="3" t="s">
        <v>47</v>
      </c>
      <c r="B1002" s="3" t="s">
        <v>9</v>
      </c>
      <c r="C1002" s="3" t="s">
        <v>33</v>
      </c>
      <c r="D1002" s="8">
        <v>44627</v>
      </c>
      <c r="E1002" s="11" t="s">
        <v>56</v>
      </c>
      <c r="F1002" s="5">
        <v>7182</v>
      </c>
      <c r="G1002" s="3">
        <v>408</v>
      </c>
    </row>
    <row r="1003" spans="1:7" x14ac:dyDescent="0.45">
      <c r="A1003" s="3" t="s">
        <v>30</v>
      </c>
      <c r="B1003" s="3" t="s">
        <v>4</v>
      </c>
      <c r="C1003" s="3" t="s">
        <v>33</v>
      </c>
      <c r="D1003" s="8">
        <v>44642</v>
      </c>
      <c r="E1003" s="11" t="s">
        <v>56</v>
      </c>
      <c r="F1003" s="5">
        <v>10647</v>
      </c>
      <c r="G1003" s="3">
        <v>173</v>
      </c>
    </row>
    <row r="1004" spans="1:7" x14ac:dyDescent="0.45">
      <c r="A1004" s="3" t="s">
        <v>13</v>
      </c>
      <c r="B1004" s="3" t="s">
        <v>23</v>
      </c>
      <c r="C1004" s="3" t="s">
        <v>33</v>
      </c>
      <c r="D1004" s="8">
        <v>44656</v>
      </c>
      <c r="E1004" s="11" t="s">
        <v>57</v>
      </c>
      <c r="F1004" s="5">
        <v>13405</v>
      </c>
      <c r="G1004" s="3">
        <v>12</v>
      </c>
    </row>
    <row r="1005" spans="1:7" x14ac:dyDescent="0.45">
      <c r="A1005" s="3" t="s">
        <v>3</v>
      </c>
      <c r="B1005" s="3" t="s">
        <v>4</v>
      </c>
      <c r="C1005" s="3" t="s">
        <v>33</v>
      </c>
      <c r="D1005" s="8">
        <v>44662</v>
      </c>
      <c r="E1005" s="11" t="s">
        <v>57</v>
      </c>
      <c r="F1005" s="5">
        <v>6167</v>
      </c>
      <c r="G1005" s="3">
        <v>4</v>
      </c>
    </row>
    <row r="1006" spans="1:7" x14ac:dyDescent="0.45">
      <c r="A1006" s="3" t="s">
        <v>8</v>
      </c>
      <c r="B1006" s="3" t="s">
        <v>4</v>
      </c>
      <c r="C1006" s="3" t="s">
        <v>33</v>
      </c>
      <c r="D1006" s="8">
        <v>44663</v>
      </c>
      <c r="E1006" s="11" t="s">
        <v>57</v>
      </c>
      <c r="F1006" s="5">
        <v>1939</v>
      </c>
      <c r="G1006" s="3">
        <v>520</v>
      </c>
    </row>
    <row r="1007" spans="1:7" x14ac:dyDescent="0.45">
      <c r="A1007" s="3" t="s">
        <v>28</v>
      </c>
      <c r="B1007" s="3" t="s">
        <v>4</v>
      </c>
      <c r="C1007" s="3" t="s">
        <v>33</v>
      </c>
      <c r="D1007" s="8">
        <v>44672</v>
      </c>
      <c r="E1007" s="11" t="s">
        <v>57</v>
      </c>
      <c r="F1007" s="5">
        <v>3339</v>
      </c>
      <c r="G1007" s="3">
        <v>171</v>
      </c>
    </row>
    <row r="1008" spans="1:7" x14ac:dyDescent="0.45">
      <c r="A1008" s="3" t="s">
        <v>11</v>
      </c>
      <c r="B1008" s="3" t="s">
        <v>9</v>
      </c>
      <c r="C1008" s="3" t="s">
        <v>33</v>
      </c>
      <c r="D1008" s="8">
        <v>44677</v>
      </c>
      <c r="E1008" s="11" t="s">
        <v>57</v>
      </c>
      <c r="F1008" s="5">
        <v>11389</v>
      </c>
      <c r="G1008" s="3">
        <v>26</v>
      </c>
    </row>
    <row r="1009" spans="1:7" x14ac:dyDescent="0.45">
      <c r="A1009" s="3" t="s">
        <v>43</v>
      </c>
      <c r="B1009" s="3" t="s">
        <v>20</v>
      </c>
      <c r="C1009" s="3" t="s">
        <v>33</v>
      </c>
      <c r="D1009" s="8">
        <v>44680</v>
      </c>
      <c r="E1009" s="11" t="s">
        <v>57</v>
      </c>
      <c r="F1009" s="5">
        <v>77</v>
      </c>
      <c r="G1009" s="3">
        <v>69</v>
      </c>
    </row>
    <row r="1010" spans="1:7" x14ac:dyDescent="0.45">
      <c r="A1010" s="3" t="s">
        <v>18</v>
      </c>
      <c r="B1010" s="3" t="s">
        <v>23</v>
      </c>
      <c r="C1010" s="3" t="s">
        <v>33</v>
      </c>
      <c r="D1010" s="8">
        <v>44683</v>
      </c>
      <c r="E1010" s="11" t="s">
        <v>58</v>
      </c>
      <c r="F1010" s="5">
        <v>2520</v>
      </c>
      <c r="G1010" s="3">
        <v>156</v>
      </c>
    </row>
    <row r="1011" spans="1:7" x14ac:dyDescent="0.45">
      <c r="A1011" s="3" t="s">
        <v>17</v>
      </c>
      <c r="B1011" s="3" t="s">
        <v>9</v>
      </c>
      <c r="C1011" s="3" t="s">
        <v>33</v>
      </c>
      <c r="D1011" s="8">
        <v>44690</v>
      </c>
      <c r="E1011" s="11" t="s">
        <v>58</v>
      </c>
      <c r="F1011" s="5">
        <v>6223</v>
      </c>
      <c r="G1011" s="3">
        <v>256</v>
      </c>
    </row>
    <row r="1012" spans="1:7" x14ac:dyDescent="0.45">
      <c r="A1012" s="3" t="s">
        <v>13</v>
      </c>
      <c r="B1012" s="3" t="s">
        <v>4</v>
      </c>
      <c r="C1012" s="3" t="s">
        <v>33</v>
      </c>
      <c r="D1012" s="8">
        <v>44694</v>
      </c>
      <c r="E1012" s="11" t="s">
        <v>58</v>
      </c>
      <c r="F1012" s="5">
        <v>6510</v>
      </c>
      <c r="G1012" s="3">
        <v>170</v>
      </c>
    </row>
    <row r="1013" spans="1:7" x14ac:dyDescent="0.45">
      <c r="A1013" s="3" t="s">
        <v>25</v>
      </c>
      <c r="B1013" s="3" t="s">
        <v>9</v>
      </c>
      <c r="C1013" s="3" t="s">
        <v>33</v>
      </c>
      <c r="D1013" s="8">
        <v>44698</v>
      </c>
      <c r="E1013" s="11" t="s">
        <v>58</v>
      </c>
      <c r="F1013" s="5">
        <v>4410</v>
      </c>
      <c r="G1013" s="3">
        <v>323</v>
      </c>
    </row>
    <row r="1014" spans="1:7" x14ac:dyDescent="0.45">
      <c r="A1014" s="3" t="s">
        <v>42</v>
      </c>
      <c r="B1014" s="3" t="s">
        <v>20</v>
      </c>
      <c r="C1014" s="3" t="s">
        <v>33</v>
      </c>
      <c r="D1014" s="8">
        <v>44704</v>
      </c>
      <c r="E1014" s="11" t="s">
        <v>58</v>
      </c>
      <c r="F1014" s="5">
        <v>2366</v>
      </c>
      <c r="G1014" s="3">
        <v>5</v>
      </c>
    </row>
    <row r="1015" spans="1:7" x14ac:dyDescent="0.45">
      <c r="A1015" s="3" t="s">
        <v>17</v>
      </c>
      <c r="B1015" s="3" t="s">
        <v>1</v>
      </c>
      <c r="C1015" s="3" t="s">
        <v>33</v>
      </c>
      <c r="D1015" s="8">
        <v>44706</v>
      </c>
      <c r="E1015" s="11" t="s">
        <v>58</v>
      </c>
      <c r="F1015" s="5">
        <v>2352</v>
      </c>
      <c r="G1015" s="3">
        <v>58</v>
      </c>
    </row>
    <row r="1016" spans="1:7" x14ac:dyDescent="0.45">
      <c r="A1016" s="3" t="s">
        <v>11</v>
      </c>
      <c r="B1016" s="3" t="s">
        <v>15</v>
      </c>
      <c r="C1016" s="3" t="s">
        <v>33</v>
      </c>
      <c r="D1016" s="8">
        <v>44715</v>
      </c>
      <c r="E1016" s="11" t="s">
        <v>59</v>
      </c>
      <c r="F1016" s="5">
        <v>1617</v>
      </c>
      <c r="G1016" s="3">
        <v>13</v>
      </c>
    </row>
    <row r="1017" spans="1:7" x14ac:dyDescent="0.45">
      <c r="A1017" s="3" t="s">
        <v>28</v>
      </c>
      <c r="B1017" s="3" t="s">
        <v>15</v>
      </c>
      <c r="C1017" s="3" t="s">
        <v>33</v>
      </c>
      <c r="D1017" s="8">
        <v>44719</v>
      </c>
      <c r="E1017" s="11" t="s">
        <v>59</v>
      </c>
      <c r="F1017" s="5">
        <v>63</v>
      </c>
      <c r="G1017" s="3">
        <v>60</v>
      </c>
    </row>
    <row r="1018" spans="1:7" x14ac:dyDescent="0.45">
      <c r="A1018" s="3" t="s">
        <v>11</v>
      </c>
      <c r="B1018" s="3" t="s">
        <v>4</v>
      </c>
      <c r="C1018" s="3" t="s">
        <v>33</v>
      </c>
      <c r="D1018" s="8">
        <v>44720</v>
      </c>
      <c r="E1018" s="11" t="s">
        <v>59</v>
      </c>
      <c r="F1018" s="5">
        <v>11137</v>
      </c>
      <c r="G1018" s="3">
        <v>88</v>
      </c>
    </row>
    <row r="1019" spans="1:7" x14ac:dyDescent="0.45">
      <c r="A1019" s="3" t="s">
        <v>35</v>
      </c>
      <c r="B1019" s="3" t="s">
        <v>20</v>
      </c>
      <c r="C1019" s="3" t="s">
        <v>33</v>
      </c>
      <c r="D1019" s="8">
        <v>44725</v>
      </c>
      <c r="E1019" s="11" t="s">
        <v>59</v>
      </c>
      <c r="F1019" s="5">
        <v>2107</v>
      </c>
      <c r="G1019" s="3">
        <v>175</v>
      </c>
    </row>
    <row r="1020" spans="1:7" x14ac:dyDescent="0.45">
      <c r="A1020" s="3" t="s">
        <v>32</v>
      </c>
      <c r="B1020" s="3" t="s">
        <v>23</v>
      </c>
      <c r="C1020" s="3" t="s">
        <v>33</v>
      </c>
      <c r="D1020" s="8">
        <v>44728</v>
      </c>
      <c r="E1020" s="11" t="s">
        <v>59</v>
      </c>
      <c r="F1020" s="5">
        <v>854</v>
      </c>
      <c r="G1020" s="3">
        <v>118</v>
      </c>
    </row>
    <row r="1021" spans="1:7" x14ac:dyDescent="0.45">
      <c r="A1021" s="3" t="s">
        <v>32</v>
      </c>
      <c r="B1021" s="3" t="s">
        <v>4</v>
      </c>
      <c r="C1021" s="3" t="s">
        <v>33</v>
      </c>
      <c r="D1021" s="8">
        <v>44732</v>
      </c>
      <c r="E1021" s="11" t="s">
        <v>59</v>
      </c>
      <c r="F1021" s="5">
        <v>161</v>
      </c>
      <c r="G1021" s="3">
        <v>134</v>
      </c>
    </row>
    <row r="1022" spans="1:7" x14ac:dyDescent="0.45">
      <c r="A1022" s="3" t="s">
        <v>27</v>
      </c>
      <c r="B1022" s="3" t="s">
        <v>9</v>
      </c>
      <c r="C1022" s="3" t="s">
        <v>33</v>
      </c>
      <c r="D1022" s="8">
        <v>44735</v>
      </c>
      <c r="E1022" s="11" t="s">
        <v>59</v>
      </c>
      <c r="F1022" s="5">
        <v>13125</v>
      </c>
      <c r="G1022" s="3">
        <v>275</v>
      </c>
    </row>
    <row r="1023" spans="1:7" x14ac:dyDescent="0.45">
      <c r="A1023" s="3" t="s">
        <v>13</v>
      </c>
      <c r="B1023" s="3" t="s">
        <v>15</v>
      </c>
      <c r="C1023" s="3" t="s">
        <v>33</v>
      </c>
      <c r="D1023" s="8">
        <v>44740</v>
      </c>
      <c r="E1023" s="11" t="s">
        <v>59</v>
      </c>
      <c r="F1023" s="5">
        <v>6867</v>
      </c>
      <c r="G1023" s="3">
        <v>183</v>
      </c>
    </row>
    <row r="1024" spans="1:7" x14ac:dyDescent="0.45">
      <c r="A1024" s="3" t="s">
        <v>22</v>
      </c>
      <c r="B1024" s="3" t="s">
        <v>9</v>
      </c>
      <c r="C1024" s="3" t="s">
        <v>33</v>
      </c>
      <c r="D1024" s="8">
        <v>44741</v>
      </c>
      <c r="E1024" s="11" t="s">
        <v>59</v>
      </c>
      <c r="F1024" s="5">
        <v>5439</v>
      </c>
      <c r="G1024" s="3">
        <v>287</v>
      </c>
    </row>
    <row r="1025" spans="1:7" x14ac:dyDescent="0.45">
      <c r="A1025" s="3" t="s">
        <v>35</v>
      </c>
      <c r="B1025" s="3" t="s">
        <v>15</v>
      </c>
      <c r="C1025" s="3" t="s">
        <v>33</v>
      </c>
      <c r="D1025" s="8">
        <v>44743</v>
      </c>
      <c r="E1025" s="11" t="s">
        <v>60</v>
      </c>
      <c r="F1025" s="5">
        <v>7728</v>
      </c>
      <c r="G1025" s="3">
        <v>37</v>
      </c>
    </row>
    <row r="1026" spans="1:7" x14ac:dyDescent="0.45">
      <c r="A1026" s="3" t="s">
        <v>6</v>
      </c>
      <c r="B1026" s="3" t="s">
        <v>23</v>
      </c>
      <c r="C1026" s="3" t="s">
        <v>33</v>
      </c>
      <c r="D1026" s="8">
        <v>44746</v>
      </c>
      <c r="E1026" s="11" t="s">
        <v>60</v>
      </c>
      <c r="F1026" s="5">
        <v>11956</v>
      </c>
      <c r="G1026" s="3">
        <v>277</v>
      </c>
    </row>
    <row r="1027" spans="1:7" x14ac:dyDescent="0.45">
      <c r="A1027" s="3" t="s">
        <v>49</v>
      </c>
      <c r="B1027" s="3" t="s">
        <v>4</v>
      </c>
      <c r="C1027" s="3" t="s">
        <v>33</v>
      </c>
      <c r="D1027" s="8">
        <v>44748</v>
      </c>
      <c r="E1027" s="11" t="s">
        <v>60</v>
      </c>
      <c r="F1027" s="5">
        <v>10906</v>
      </c>
      <c r="G1027" s="3">
        <v>94</v>
      </c>
    </row>
    <row r="1028" spans="1:7" x14ac:dyDescent="0.45">
      <c r="A1028" s="3" t="s">
        <v>32</v>
      </c>
      <c r="B1028" s="3" t="s">
        <v>20</v>
      </c>
      <c r="C1028" s="3" t="s">
        <v>33</v>
      </c>
      <c r="D1028" s="8">
        <v>44753</v>
      </c>
      <c r="E1028" s="11" t="s">
        <v>60</v>
      </c>
      <c r="F1028" s="5">
        <v>1603</v>
      </c>
      <c r="G1028" s="3">
        <v>264</v>
      </c>
    </row>
    <row r="1029" spans="1:7" x14ac:dyDescent="0.45">
      <c r="A1029" s="3" t="s">
        <v>25</v>
      </c>
      <c r="B1029" s="3" t="s">
        <v>23</v>
      </c>
      <c r="C1029" s="3" t="s">
        <v>33</v>
      </c>
      <c r="D1029" s="8">
        <v>44775</v>
      </c>
      <c r="E1029" s="11" t="s">
        <v>61</v>
      </c>
      <c r="F1029" s="5">
        <v>6328</v>
      </c>
      <c r="G1029" s="3">
        <v>47</v>
      </c>
    </row>
    <row r="1030" spans="1:7" x14ac:dyDescent="0.45">
      <c r="A1030" s="3" t="s">
        <v>18</v>
      </c>
      <c r="B1030" s="3" t="s">
        <v>1</v>
      </c>
      <c r="C1030" s="3" t="s">
        <v>33</v>
      </c>
      <c r="D1030" s="8">
        <v>44776</v>
      </c>
      <c r="E1030" s="11" t="s">
        <v>61</v>
      </c>
      <c r="F1030" s="5">
        <v>9345</v>
      </c>
      <c r="G1030" s="3">
        <v>133</v>
      </c>
    </row>
    <row r="1031" spans="1:7" x14ac:dyDescent="0.45">
      <c r="A1031" s="3" t="s">
        <v>49</v>
      </c>
      <c r="B1031" s="3" t="s">
        <v>23</v>
      </c>
      <c r="C1031" s="3" t="s">
        <v>33</v>
      </c>
      <c r="D1031" s="8">
        <v>44778</v>
      </c>
      <c r="E1031" s="11" t="s">
        <v>61</v>
      </c>
      <c r="F1031" s="5">
        <v>5327</v>
      </c>
      <c r="G1031" s="3">
        <v>183</v>
      </c>
    </row>
    <row r="1032" spans="1:7" x14ac:dyDescent="0.45">
      <c r="A1032" s="3" t="s">
        <v>37</v>
      </c>
      <c r="B1032" s="3" t="s">
        <v>23</v>
      </c>
      <c r="C1032" s="3" t="s">
        <v>33</v>
      </c>
      <c r="D1032" s="8">
        <v>44783</v>
      </c>
      <c r="E1032" s="11" t="s">
        <v>61</v>
      </c>
      <c r="F1032" s="5">
        <v>2527</v>
      </c>
      <c r="G1032" s="3">
        <v>216</v>
      </c>
    </row>
    <row r="1033" spans="1:7" x14ac:dyDescent="0.45">
      <c r="A1033" s="3" t="s">
        <v>43</v>
      </c>
      <c r="B1033" s="3" t="s">
        <v>15</v>
      </c>
      <c r="C1033" s="3" t="s">
        <v>33</v>
      </c>
      <c r="D1033" s="8">
        <v>44784</v>
      </c>
      <c r="E1033" s="11" t="s">
        <v>61</v>
      </c>
      <c r="F1033" s="5">
        <v>658</v>
      </c>
      <c r="G1033" s="3">
        <v>65</v>
      </c>
    </row>
    <row r="1034" spans="1:7" x14ac:dyDescent="0.45">
      <c r="A1034" s="3" t="s">
        <v>48</v>
      </c>
      <c r="B1034" s="3" t="s">
        <v>4</v>
      </c>
      <c r="C1034" s="3" t="s">
        <v>33</v>
      </c>
      <c r="D1034" s="8">
        <v>44785</v>
      </c>
      <c r="E1034" s="11" t="s">
        <v>61</v>
      </c>
      <c r="F1034" s="5">
        <v>910</v>
      </c>
      <c r="G1034" s="3">
        <v>204</v>
      </c>
    </row>
    <row r="1035" spans="1:7" x14ac:dyDescent="0.45">
      <c r="A1035" s="3" t="s">
        <v>34</v>
      </c>
      <c r="B1035" s="3" t="s">
        <v>4</v>
      </c>
      <c r="C1035" s="3" t="s">
        <v>33</v>
      </c>
      <c r="D1035" s="8">
        <v>44795</v>
      </c>
      <c r="E1035" s="11" t="s">
        <v>61</v>
      </c>
      <c r="F1035" s="5">
        <v>2492</v>
      </c>
      <c r="G1035" s="3">
        <v>33</v>
      </c>
    </row>
    <row r="1036" spans="1:7" x14ac:dyDescent="0.45">
      <c r="A1036" s="3" t="s">
        <v>34</v>
      </c>
      <c r="B1036" s="3" t="s">
        <v>1</v>
      </c>
      <c r="C1036" s="3" t="s">
        <v>33</v>
      </c>
      <c r="D1036" s="8">
        <v>44798</v>
      </c>
      <c r="E1036" s="11" t="s">
        <v>61</v>
      </c>
      <c r="F1036" s="5">
        <v>4697</v>
      </c>
      <c r="G1036" s="3">
        <v>42</v>
      </c>
    </row>
    <row r="1037" spans="1:7" x14ac:dyDescent="0.45">
      <c r="A1037" s="3" t="s">
        <v>35</v>
      </c>
      <c r="B1037" s="3" t="s">
        <v>4</v>
      </c>
      <c r="C1037" s="3" t="s">
        <v>33</v>
      </c>
      <c r="D1037" s="8">
        <v>44804</v>
      </c>
      <c r="E1037" s="11" t="s">
        <v>61</v>
      </c>
      <c r="F1037" s="5">
        <v>5614</v>
      </c>
      <c r="G1037" s="3">
        <v>137</v>
      </c>
    </row>
    <row r="1038" spans="1:7" x14ac:dyDescent="0.45">
      <c r="A1038" s="3" t="s">
        <v>44</v>
      </c>
      <c r="B1038" s="3" t="s">
        <v>1</v>
      </c>
      <c r="C1038" s="3" t="s">
        <v>38</v>
      </c>
      <c r="D1038" s="8">
        <v>44564</v>
      </c>
      <c r="E1038" s="11" t="s">
        <v>54</v>
      </c>
      <c r="F1038" s="5">
        <v>9982</v>
      </c>
      <c r="G1038" s="3">
        <v>187</v>
      </c>
    </row>
    <row r="1039" spans="1:7" x14ac:dyDescent="0.45">
      <c r="A1039" s="3" t="s">
        <v>49</v>
      </c>
      <c r="B1039" s="3" t="s">
        <v>1</v>
      </c>
      <c r="C1039" s="3" t="s">
        <v>38</v>
      </c>
      <c r="D1039" s="8">
        <v>44564</v>
      </c>
      <c r="E1039" s="11" t="s">
        <v>54</v>
      </c>
      <c r="F1039" s="5">
        <v>3269</v>
      </c>
      <c r="G1039" s="3">
        <v>226</v>
      </c>
    </row>
    <row r="1040" spans="1:7" x14ac:dyDescent="0.45">
      <c r="A1040" s="3" t="s">
        <v>25</v>
      </c>
      <c r="B1040" s="3" t="s">
        <v>9</v>
      </c>
      <c r="C1040" s="3" t="s">
        <v>38</v>
      </c>
      <c r="D1040" s="8">
        <v>44566</v>
      </c>
      <c r="E1040" s="11" t="s">
        <v>54</v>
      </c>
      <c r="F1040" s="5">
        <v>7357</v>
      </c>
      <c r="G1040" s="3">
        <v>48</v>
      </c>
    </row>
    <row r="1041" spans="1:7" x14ac:dyDescent="0.45">
      <c r="A1041" s="3" t="s">
        <v>34</v>
      </c>
      <c r="B1041" s="3" t="s">
        <v>1</v>
      </c>
      <c r="C1041" s="3" t="s">
        <v>38</v>
      </c>
      <c r="D1041" s="8">
        <v>44574</v>
      </c>
      <c r="E1041" s="11" t="s">
        <v>54</v>
      </c>
      <c r="F1041" s="5">
        <v>10815</v>
      </c>
      <c r="G1041" s="3">
        <v>145</v>
      </c>
    </row>
    <row r="1042" spans="1:7" x14ac:dyDescent="0.45">
      <c r="A1042" s="3" t="s">
        <v>25</v>
      </c>
      <c r="B1042" s="3" t="s">
        <v>4</v>
      </c>
      <c r="C1042" s="3" t="s">
        <v>38</v>
      </c>
      <c r="D1042" s="8">
        <v>44578</v>
      </c>
      <c r="E1042" s="11" t="s">
        <v>54</v>
      </c>
      <c r="F1042" s="5">
        <v>7483</v>
      </c>
      <c r="G1042" s="3">
        <v>232</v>
      </c>
    </row>
    <row r="1043" spans="1:7" x14ac:dyDescent="0.45">
      <c r="A1043" s="3" t="s">
        <v>0</v>
      </c>
      <c r="B1043" s="3" t="s">
        <v>23</v>
      </c>
      <c r="C1043" s="3" t="s">
        <v>38</v>
      </c>
      <c r="D1043" s="8">
        <v>44586</v>
      </c>
      <c r="E1043" s="11" t="s">
        <v>54</v>
      </c>
      <c r="F1043" s="5">
        <v>4627</v>
      </c>
      <c r="G1043" s="3">
        <v>136</v>
      </c>
    </row>
    <row r="1044" spans="1:7" x14ac:dyDescent="0.45">
      <c r="A1044" s="3" t="s">
        <v>32</v>
      </c>
      <c r="B1044" s="3" t="s">
        <v>1</v>
      </c>
      <c r="C1044" s="3" t="s">
        <v>38</v>
      </c>
      <c r="D1044" s="8">
        <v>44593</v>
      </c>
      <c r="E1044" s="11" t="s">
        <v>55</v>
      </c>
      <c r="F1044" s="5">
        <v>1540</v>
      </c>
      <c r="G1044" s="3">
        <v>73</v>
      </c>
    </row>
    <row r="1045" spans="1:7" x14ac:dyDescent="0.45">
      <c r="A1045" s="3" t="s">
        <v>49</v>
      </c>
      <c r="B1045" s="3" t="s">
        <v>20</v>
      </c>
      <c r="C1045" s="3" t="s">
        <v>38</v>
      </c>
      <c r="D1045" s="8">
        <v>44603</v>
      </c>
      <c r="E1045" s="11" t="s">
        <v>55</v>
      </c>
      <c r="F1045" s="5">
        <v>5271</v>
      </c>
      <c r="G1045" s="3">
        <v>341</v>
      </c>
    </row>
    <row r="1046" spans="1:7" x14ac:dyDescent="0.45">
      <c r="A1046" s="3" t="s">
        <v>42</v>
      </c>
      <c r="B1046" s="3" t="s">
        <v>23</v>
      </c>
      <c r="C1046" s="3" t="s">
        <v>38</v>
      </c>
      <c r="D1046" s="8">
        <v>44606</v>
      </c>
      <c r="E1046" s="11" t="s">
        <v>55</v>
      </c>
      <c r="F1046" s="5">
        <v>4067</v>
      </c>
      <c r="G1046" s="3">
        <v>29</v>
      </c>
    </row>
    <row r="1047" spans="1:7" x14ac:dyDescent="0.45">
      <c r="A1047" s="3" t="s">
        <v>22</v>
      </c>
      <c r="B1047" s="3" t="s">
        <v>15</v>
      </c>
      <c r="C1047" s="3" t="s">
        <v>38</v>
      </c>
      <c r="D1047" s="8">
        <v>44617</v>
      </c>
      <c r="E1047" s="11" t="s">
        <v>55</v>
      </c>
      <c r="F1047" s="5">
        <v>3171</v>
      </c>
      <c r="G1047" s="3">
        <v>246</v>
      </c>
    </row>
    <row r="1048" spans="1:7" x14ac:dyDescent="0.45">
      <c r="A1048" s="3" t="s">
        <v>49</v>
      </c>
      <c r="B1048" s="3" t="s">
        <v>9</v>
      </c>
      <c r="C1048" s="3" t="s">
        <v>38</v>
      </c>
      <c r="D1048" s="8">
        <v>44622</v>
      </c>
      <c r="E1048" s="11" t="s">
        <v>56</v>
      </c>
      <c r="F1048" s="5">
        <v>1043</v>
      </c>
      <c r="G1048" s="3">
        <v>202</v>
      </c>
    </row>
    <row r="1049" spans="1:7" x14ac:dyDescent="0.45">
      <c r="A1049" s="3" t="s">
        <v>22</v>
      </c>
      <c r="B1049" s="3" t="s">
        <v>23</v>
      </c>
      <c r="C1049" s="3" t="s">
        <v>38</v>
      </c>
      <c r="D1049" s="8">
        <v>44623</v>
      </c>
      <c r="E1049" s="11" t="s">
        <v>56</v>
      </c>
      <c r="F1049" s="5">
        <v>3381</v>
      </c>
      <c r="G1049" s="3">
        <v>72</v>
      </c>
    </row>
    <row r="1050" spans="1:7" x14ac:dyDescent="0.45">
      <c r="A1050" s="3" t="s">
        <v>43</v>
      </c>
      <c r="B1050" s="3" t="s">
        <v>20</v>
      </c>
      <c r="C1050" s="3" t="s">
        <v>38</v>
      </c>
      <c r="D1050" s="8">
        <v>44627</v>
      </c>
      <c r="E1050" s="11" t="s">
        <v>56</v>
      </c>
      <c r="F1050" s="5">
        <v>9422</v>
      </c>
      <c r="G1050" s="3">
        <v>22</v>
      </c>
    </row>
    <row r="1051" spans="1:7" x14ac:dyDescent="0.45">
      <c r="A1051" s="3" t="s">
        <v>0</v>
      </c>
      <c r="B1051" s="3" t="s">
        <v>15</v>
      </c>
      <c r="C1051" s="3" t="s">
        <v>38</v>
      </c>
      <c r="D1051" s="8">
        <v>44631</v>
      </c>
      <c r="E1051" s="11" t="s">
        <v>56</v>
      </c>
      <c r="F1051" s="5">
        <v>2800</v>
      </c>
      <c r="G1051" s="3">
        <v>241</v>
      </c>
    </row>
    <row r="1052" spans="1:7" x14ac:dyDescent="0.45">
      <c r="A1052" s="3" t="s">
        <v>28</v>
      </c>
      <c r="B1052" s="3" t="s">
        <v>20</v>
      </c>
      <c r="C1052" s="3" t="s">
        <v>38</v>
      </c>
      <c r="D1052" s="8">
        <v>44631</v>
      </c>
      <c r="E1052" s="11" t="s">
        <v>56</v>
      </c>
      <c r="F1052" s="5">
        <v>5292</v>
      </c>
      <c r="G1052" s="3">
        <v>134</v>
      </c>
    </row>
    <row r="1053" spans="1:7" x14ac:dyDescent="0.45">
      <c r="A1053" s="3" t="s">
        <v>3</v>
      </c>
      <c r="B1053" s="3" t="s">
        <v>4</v>
      </c>
      <c r="C1053" s="3" t="s">
        <v>38</v>
      </c>
      <c r="D1053" s="8">
        <v>44635</v>
      </c>
      <c r="E1053" s="11" t="s">
        <v>56</v>
      </c>
      <c r="F1053" s="5">
        <v>1897</v>
      </c>
      <c r="G1053" s="3">
        <v>44</v>
      </c>
    </row>
    <row r="1054" spans="1:7" x14ac:dyDescent="0.45">
      <c r="A1054" s="3" t="s">
        <v>18</v>
      </c>
      <c r="B1054" s="3" t="s">
        <v>9</v>
      </c>
      <c r="C1054" s="3" t="s">
        <v>38</v>
      </c>
      <c r="D1054" s="8">
        <v>44641</v>
      </c>
      <c r="E1054" s="11" t="s">
        <v>56</v>
      </c>
      <c r="F1054" s="5">
        <v>6818</v>
      </c>
      <c r="G1054" s="3">
        <v>102</v>
      </c>
    </row>
    <row r="1055" spans="1:7" x14ac:dyDescent="0.45">
      <c r="A1055" s="3" t="s">
        <v>3</v>
      </c>
      <c r="B1055" s="3" t="s">
        <v>23</v>
      </c>
      <c r="C1055" s="3" t="s">
        <v>38</v>
      </c>
      <c r="D1055" s="8">
        <v>44642</v>
      </c>
      <c r="E1055" s="11" t="s">
        <v>56</v>
      </c>
      <c r="F1055" s="5">
        <v>420</v>
      </c>
      <c r="G1055" s="3">
        <v>3</v>
      </c>
    </row>
    <row r="1056" spans="1:7" x14ac:dyDescent="0.45">
      <c r="A1056" s="3" t="s">
        <v>28</v>
      </c>
      <c r="B1056" s="3" t="s">
        <v>15</v>
      </c>
      <c r="C1056" s="3" t="s">
        <v>38</v>
      </c>
      <c r="D1056" s="8">
        <v>44644</v>
      </c>
      <c r="E1056" s="11" t="s">
        <v>56</v>
      </c>
      <c r="F1056" s="5">
        <v>7126</v>
      </c>
      <c r="G1056" s="3">
        <v>7</v>
      </c>
    </row>
    <row r="1057" spans="1:7" x14ac:dyDescent="0.45">
      <c r="A1057" s="3" t="s">
        <v>19</v>
      </c>
      <c r="B1057" s="3" t="s">
        <v>23</v>
      </c>
      <c r="C1057" s="3" t="s">
        <v>38</v>
      </c>
      <c r="D1057" s="8">
        <v>44649</v>
      </c>
      <c r="E1057" s="11" t="s">
        <v>56</v>
      </c>
      <c r="F1057" s="5">
        <v>4291</v>
      </c>
      <c r="G1057" s="3">
        <v>1</v>
      </c>
    </row>
    <row r="1058" spans="1:7" x14ac:dyDescent="0.45">
      <c r="A1058" s="3" t="s">
        <v>30</v>
      </c>
      <c r="B1058" s="3" t="s">
        <v>23</v>
      </c>
      <c r="C1058" s="3" t="s">
        <v>38</v>
      </c>
      <c r="D1058" s="8">
        <v>44656</v>
      </c>
      <c r="E1058" s="11" t="s">
        <v>57</v>
      </c>
      <c r="F1058" s="5">
        <v>5887</v>
      </c>
      <c r="G1058" s="3">
        <v>268</v>
      </c>
    </row>
    <row r="1059" spans="1:7" x14ac:dyDescent="0.45">
      <c r="A1059" s="3" t="s">
        <v>17</v>
      </c>
      <c r="B1059" s="3" t="s">
        <v>1</v>
      </c>
      <c r="C1059" s="3" t="s">
        <v>38</v>
      </c>
      <c r="D1059" s="8">
        <v>44663</v>
      </c>
      <c r="E1059" s="11" t="s">
        <v>57</v>
      </c>
      <c r="F1059" s="5">
        <v>5299</v>
      </c>
      <c r="G1059" s="3">
        <v>167</v>
      </c>
    </row>
    <row r="1060" spans="1:7" x14ac:dyDescent="0.45">
      <c r="A1060" s="3" t="s">
        <v>6</v>
      </c>
      <c r="B1060" s="3" t="s">
        <v>4</v>
      </c>
      <c r="C1060" s="3" t="s">
        <v>38</v>
      </c>
      <c r="D1060" s="8">
        <v>44664</v>
      </c>
      <c r="E1060" s="11" t="s">
        <v>57</v>
      </c>
      <c r="F1060" s="5">
        <v>1393</v>
      </c>
      <c r="G1060" s="3">
        <v>172</v>
      </c>
    </row>
    <row r="1061" spans="1:7" x14ac:dyDescent="0.45">
      <c r="A1061" s="3" t="s">
        <v>43</v>
      </c>
      <c r="B1061" s="3" t="s">
        <v>15</v>
      </c>
      <c r="C1061" s="3" t="s">
        <v>38</v>
      </c>
      <c r="D1061" s="8">
        <v>44664</v>
      </c>
      <c r="E1061" s="11" t="s">
        <v>57</v>
      </c>
      <c r="F1061" s="5">
        <v>7609</v>
      </c>
      <c r="G1061" s="3">
        <v>150</v>
      </c>
    </row>
    <row r="1062" spans="1:7" x14ac:dyDescent="0.45">
      <c r="A1062" s="3" t="s">
        <v>47</v>
      </c>
      <c r="B1062" s="3" t="s">
        <v>20</v>
      </c>
      <c r="C1062" s="3" t="s">
        <v>38</v>
      </c>
      <c r="D1062" s="8">
        <v>44685</v>
      </c>
      <c r="E1062" s="11" t="s">
        <v>58</v>
      </c>
      <c r="F1062" s="5">
        <v>12250</v>
      </c>
      <c r="G1062" s="3">
        <v>213</v>
      </c>
    </row>
    <row r="1063" spans="1:7" x14ac:dyDescent="0.45">
      <c r="A1063" s="3" t="s">
        <v>19</v>
      </c>
      <c r="B1063" s="3" t="s">
        <v>20</v>
      </c>
      <c r="C1063" s="3" t="s">
        <v>38</v>
      </c>
      <c r="D1063" s="8">
        <v>44686</v>
      </c>
      <c r="E1063" s="11" t="s">
        <v>58</v>
      </c>
      <c r="F1063" s="5">
        <v>7420</v>
      </c>
      <c r="G1063" s="3">
        <v>163</v>
      </c>
    </row>
    <row r="1064" spans="1:7" x14ac:dyDescent="0.45">
      <c r="A1064" s="3" t="s">
        <v>6</v>
      </c>
      <c r="B1064" s="3" t="s">
        <v>9</v>
      </c>
      <c r="C1064" s="3" t="s">
        <v>38</v>
      </c>
      <c r="D1064" s="8">
        <v>44692</v>
      </c>
      <c r="E1064" s="11" t="s">
        <v>58</v>
      </c>
      <c r="F1064" s="5">
        <v>5523</v>
      </c>
      <c r="G1064" s="3">
        <v>87</v>
      </c>
    </row>
    <row r="1065" spans="1:7" x14ac:dyDescent="0.45">
      <c r="A1065" s="3" t="s">
        <v>34</v>
      </c>
      <c r="B1065" s="3" t="s">
        <v>9</v>
      </c>
      <c r="C1065" s="3" t="s">
        <v>38</v>
      </c>
      <c r="D1065" s="8">
        <v>44692</v>
      </c>
      <c r="E1065" s="11" t="s">
        <v>58</v>
      </c>
      <c r="F1065" s="5">
        <v>3171</v>
      </c>
      <c r="G1065" s="3">
        <v>220</v>
      </c>
    </row>
    <row r="1066" spans="1:7" x14ac:dyDescent="0.45">
      <c r="A1066" s="3" t="s">
        <v>42</v>
      </c>
      <c r="B1066" s="3" t="s">
        <v>1</v>
      </c>
      <c r="C1066" s="3" t="s">
        <v>38</v>
      </c>
      <c r="D1066" s="8">
        <v>44693</v>
      </c>
      <c r="E1066" s="11" t="s">
        <v>58</v>
      </c>
      <c r="F1066" s="5">
        <v>9037</v>
      </c>
      <c r="G1066" s="3">
        <v>101</v>
      </c>
    </row>
    <row r="1067" spans="1:7" x14ac:dyDescent="0.45">
      <c r="A1067" s="3" t="s">
        <v>0</v>
      </c>
      <c r="B1067" s="3" t="s">
        <v>20</v>
      </c>
      <c r="C1067" s="3" t="s">
        <v>38</v>
      </c>
      <c r="D1067" s="8">
        <v>44719</v>
      </c>
      <c r="E1067" s="11" t="s">
        <v>59</v>
      </c>
      <c r="F1067" s="5">
        <v>6559</v>
      </c>
      <c r="G1067" s="3">
        <v>119</v>
      </c>
    </row>
    <row r="1068" spans="1:7" x14ac:dyDescent="0.45">
      <c r="A1068" s="3" t="s">
        <v>11</v>
      </c>
      <c r="B1068" s="3" t="s">
        <v>15</v>
      </c>
      <c r="C1068" s="3" t="s">
        <v>38</v>
      </c>
      <c r="D1068" s="8">
        <v>44722</v>
      </c>
      <c r="E1068" s="11" t="s">
        <v>59</v>
      </c>
      <c r="F1068" s="5">
        <v>4361</v>
      </c>
      <c r="G1068" s="3">
        <v>40</v>
      </c>
    </row>
    <row r="1069" spans="1:7" x14ac:dyDescent="0.45">
      <c r="A1069" s="3" t="s">
        <v>48</v>
      </c>
      <c r="B1069" s="3" t="s">
        <v>15</v>
      </c>
      <c r="C1069" s="3" t="s">
        <v>38</v>
      </c>
      <c r="D1069" s="8">
        <v>44727</v>
      </c>
      <c r="E1069" s="11" t="s">
        <v>59</v>
      </c>
      <c r="F1069" s="5">
        <v>7014</v>
      </c>
      <c r="G1069" s="3">
        <v>60</v>
      </c>
    </row>
    <row r="1070" spans="1:7" x14ac:dyDescent="0.45">
      <c r="A1070" s="3" t="s">
        <v>17</v>
      </c>
      <c r="B1070" s="3" t="s">
        <v>15</v>
      </c>
      <c r="C1070" s="3" t="s">
        <v>38</v>
      </c>
      <c r="D1070" s="8">
        <v>44727</v>
      </c>
      <c r="E1070" s="11" t="s">
        <v>59</v>
      </c>
      <c r="F1070" s="5">
        <v>5509</v>
      </c>
      <c r="G1070" s="3">
        <v>321</v>
      </c>
    </row>
    <row r="1071" spans="1:7" x14ac:dyDescent="0.45">
      <c r="A1071" s="3" t="s">
        <v>8</v>
      </c>
      <c r="B1071" s="3" t="s">
        <v>1</v>
      </c>
      <c r="C1071" s="3" t="s">
        <v>38</v>
      </c>
      <c r="D1071" s="8">
        <v>44734</v>
      </c>
      <c r="E1071" s="11" t="s">
        <v>59</v>
      </c>
      <c r="F1071" s="5">
        <v>8799</v>
      </c>
      <c r="G1071" s="3">
        <v>47</v>
      </c>
    </row>
    <row r="1072" spans="1:7" x14ac:dyDescent="0.45">
      <c r="A1072" s="3" t="s">
        <v>28</v>
      </c>
      <c r="B1072" s="3" t="s">
        <v>9</v>
      </c>
      <c r="C1072" s="3" t="s">
        <v>38</v>
      </c>
      <c r="D1072" s="8">
        <v>44739</v>
      </c>
      <c r="E1072" s="11" t="s">
        <v>59</v>
      </c>
      <c r="F1072" s="5">
        <v>2240</v>
      </c>
      <c r="G1072" s="3">
        <v>166</v>
      </c>
    </row>
    <row r="1073" spans="1:7" x14ac:dyDescent="0.45">
      <c r="A1073" s="3" t="s">
        <v>11</v>
      </c>
      <c r="B1073" s="3" t="s">
        <v>1</v>
      </c>
      <c r="C1073" s="3" t="s">
        <v>38</v>
      </c>
      <c r="D1073" s="8">
        <v>44739</v>
      </c>
      <c r="E1073" s="11" t="s">
        <v>59</v>
      </c>
      <c r="F1073" s="5">
        <v>1715</v>
      </c>
      <c r="G1073" s="3">
        <v>286</v>
      </c>
    </row>
    <row r="1074" spans="1:7" x14ac:dyDescent="0.45">
      <c r="A1074" s="3" t="s">
        <v>0</v>
      </c>
      <c r="B1074" s="3" t="s">
        <v>1</v>
      </c>
      <c r="C1074" s="3" t="s">
        <v>38</v>
      </c>
      <c r="D1074" s="8">
        <v>44741</v>
      </c>
      <c r="E1074" s="11" t="s">
        <v>59</v>
      </c>
      <c r="F1074" s="5">
        <v>1862</v>
      </c>
      <c r="G1074" s="3">
        <v>284</v>
      </c>
    </row>
    <row r="1075" spans="1:7" x14ac:dyDescent="0.45">
      <c r="A1075" s="3" t="s">
        <v>28</v>
      </c>
      <c r="B1075" s="3" t="s">
        <v>1</v>
      </c>
      <c r="C1075" s="3" t="s">
        <v>38</v>
      </c>
      <c r="D1075" s="8">
        <v>44742</v>
      </c>
      <c r="E1075" s="11" t="s">
        <v>59</v>
      </c>
      <c r="F1075" s="5">
        <v>6475</v>
      </c>
      <c r="G1075" s="3">
        <v>76</v>
      </c>
    </row>
    <row r="1076" spans="1:7" x14ac:dyDescent="0.45">
      <c r="A1076" s="3" t="s">
        <v>19</v>
      </c>
      <c r="B1076" s="3" t="s">
        <v>9</v>
      </c>
      <c r="C1076" s="3" t="s">
        <v>38</v>
      </c>
      <c r="D1076" s="8">
        <v>44746</v>
      </c>
      <c r="E1076" s="11" t="s">
        <v>60</v>
      </c>
      <c r="F1076" s="5">
        <v>8113</v>
      </c>
      <c r="G1076" s="3">
        <v>370</v>
      </c>
    </row>
    <row r="1077" spans="1:7" x14ac:dyDescent="0.45">
      <c r="A1077" s="3" t="s">
        <v>32</v>
      </c>
      <c r="B1077" s="3" t="s">
        <v>4</v>
      </c>
      <c r="C1077" s="3" t="s">
        <v>38</v>
      </c>
      <c r="D1077" s="8">
        <v>44746</v>
      </c>
      <c r="E1077" s="11" t="s">
        <v>60</v>
      </c>
      <c r="F1077" s="5">
        <v>7154</v>
      </c>
      <c r="G1077" s="3">
        <v>342</v>
      </c>
    </row>
    <row r="1078" spans="1:7" x14ac:dyDescent="0.45">
      <c r="A1078" s="3" t="s">
        <v>28</v>
      </c>
      <c r="B1078" s="3" t="s">
        <v>4</v>
      </c>
      <c r="C1078" s="3" t="s">
        <v>38</v>
      </c>
      <c r="D1078" s="8">
        <v>44746</v>
      </c>
      <c r="E1078" s="11" t="s">
        <v>60</v>
      </c>
      <c r="F1078" s="5">
        <v>1813</v>
      </c>
      <c r="G1078" s="3">
        <v>296</v>
      </c>
    </row>
    <row r="1079" spans="1:7" x14ac:dyDescent="0.45">
      <c r="A1079" s="3" t="s">
        <v>48</v>
      </c>
      <c r="B1079" s="3" t="s">
        <v>9</v>
      </c>
      <c r="C1079" s="3" t="s">
        <v>38</v>
      </c>
      <c r="D1079" s="8">
        <v>44747</v>
      </c>
      <c r="E1079" s="11" t="s">
        <v>60</v>
      </c>
      <c r="F1079" s="5">
        <v>6055</v>
      </c>
      <c r="G1079" s="3">
        <v>93</v>
      </c>
    </row>
    <row r="1080" spans="1:7" x14ac:dyDescent="0.45">
      <c r="A1080" s="3" t="s">
        <v>37</v>
      </c>
      <c r="B1080" s="3" t="s">
        <v>15</v>
      </c>
      <c r="C1080" s="3" t="s">
        <v>38</v>
      </c>
      <c r="D1080" s="8">
        <v>44747</v>
      </c>
      <c r="E1080" s="11" t="s">
        <v>60</v>
      </c>
      <c r="F1080" s="5">
        <v>9492</v>
      </c>
      <c r="G1080" s="3">
        <v>151</v>
      </c>
    </row>
    <row r="1081" spans="1:7" x14ac:dyDescent="0.45">
      <c r="A1081" s="3" t="s">
        <v>19</v>
      </c>
      <c r="B1081" s="3" t="s">
        <v>1</v>
      </c>
      <c r="C1081" s="3" t="s">
        <v>38</v>
      </c>
      <c r="D1081" s="8">
        <v>44747</v>
      </c>
      <c r="E1081" s="11" t="s">
        <v>60</v>
      </c>
      <c r="F1081" s="5">
        <v>1652</v>
      </c>
      <c r="G1081" s="3">
        <v>72</v>
      </c>
    </row>
    <row r="1082" spans="1:7" x14ac:dyDescent="0.45">
      <c r="A1082" s="3" t="s">
        <v>6</v>
      </c>
      <c r="B1082" s="3" t="s">
        <v>23</v>
      </c>
      <c r="C1082" s="3" t="s">
        <v>38</v>
      </c>
      <c r="D1082" s="8">
        <v>44753</v>
      </c>
      <c r="E1082" s="11" t="s">
        <v>60</v>
      </c>
      <c r="F1082" s="5">
        <v>6587</v>
      </c>
      <c r="G1082" s="3">
        <v>4</v>
      </c>
    </row>
    <row r="1083" spans="1:7" x14ac:dyDescent="0.45">
      <c r="A1083" s="3" t="s">
        <v>34</v>
      </c>
      <c r="B1083" s="3" t="s">
        <v>20</v>
      </c>
      <c r="C1083" s="3" t="s">
        <v>38</v>
      </c>
      <c r="D1083" s="8">
        <v>44755</v>
      </c>
      <c r="E1083" s="11" t="s">
        <v>60</v>
      </c>
      <c r="F1083" s="5">
        <v>2030</v>
      </c>
      <c r="G1083" s="3">
        <v>60</v>
      </c>
    </row>
    <row r="1084" spans="1:7" x14ac:dyDescent="0.45">
      <c r="A1084" s="3" t="s">
        <v>28</v>
      </c>
      <c r="B1084" s="3" t="s">
        <v>23</v>
      </c>
      <c r="C1084" s="3" t="s">
        <v>38</v>
      </c>
      <c r="D1084" s="8">
        <v>44757</v>
      </c>
      <c r="E1084" s="11" t="s">
        <v>60</v>
      </c>
      <c r="F1084" s="5">
        <v>9275</v>
      </c>
      <c r="G1084" s="3">
        <v>173</v>
      </c>
    </row>
    <row r="1085" spans="1:7" x14ac:dyDescent="0.45">
      <c r="A1085" s="3" t="s">
        <v>22</v>
      </c>
      <c r="B1085" s="3" t="s">
        <v>4</v>
      </c>
      <c r="C1085" s="3" t="s">
        <v>38</v>
      </c>
      <c r="D1085" s="8">
        <v>44768</v>
      </c>
      <c r="E1085" s="11" t="s">
        <v>60</v>
      </c>
      <c r="F1085" s="5">
        <v>819</v>
      </c>
      <c r="G1085" s="3">
        <v>213</v>
      </c>
    </row>
    <row r="1086" spans="1:7" x14ac:dyDescent="0.45">
      <c r="A1086" s="3" t="s">
        <v>8</v>
      </c>
      <c r="B1086" s="3" t="s">
        <v>9</v>
      </c>
      <c r="C1086" s="3" t="s">
        <v>38</v>
      </c>
      <c r="D1086" s="8">
        <v>44769</v>
      </c>
      <c r="E1086" s="11" t="s">
        <v>60</v>
      </c>
      <c r="F1086" s="5">
        <v>3472</v>
      </c>
      <c r="G1086" s="3">
        <v>32</v>
      </c>
    </row>
    <row r="1087" spans="1:7" x14ac:dyDescent="0.45">
      <c r="A1087" s="3" t="s">
        <v>37</v>
      </c>
      <c r="B1087" s="3" t="s">
        <v>1</v>
      </c>
      <c r="C1087" s="3" t="s">
        <v>38</v>
      </c>
      <c r="D1087" s="8">
        <v>44776</v>
      </c>
      <c r="E1087" s="11" t="s">
        <v>61</v>
      </c>
      <c r="F1087" s="5">
        <v>7238</v>
      </c>
      <c r="G1087" s="3">
        <v>265</v>
      </c>
    </row>
    <row r="1088" spans="1:7" x14ac:dyDescent="0.45">
      <c r="A1088" s="3" t="s">
        <v>13</v>
      </c>
      <c r="B1088" s="3" t="s">
        <v>23</v>
      </c>
      <c r="C1088" s="3" t="s">
        <v>38</v>
      </c>
      <c r="D1088" s="8">
        <v>44784</v>
      </c>
      <c r="E1088" s="11" t="s">
        <v>61</v>
      </c>
      <c r="F1088" s="5">
        <v>7560</v>
      </c>
      <c r="G1088" s="3">
        <v>15</v>
      </c>
    </row>
    <row r="1089" spans="1:7" x14ac:dyDescent="0.45">
      <c r="A1089" s="3" t="s">
        <v>48</v>
      </c>
      <c r="B1089" s="3" t="s">
        <v>4</v>
      </c>
      <c r="C1089" s="3" t="s">
        <v>38</v>
      </c>
      <c r="D1089" s="8">
        <v>44788</v>
      </c>
      <c r="E1089" s="11" t="s">
        <v>61</v>
      </c>
      <c r="F1089" s="5">
        <v>12327</v>
      </c>
      <c r="G1089" s="3">
        <v>330</v>
      </c>
    </row>
    <row r="1090" spans="1:7" x14ac:dyDescent="0.45">
      <c r="A1090" s="3" t="s">
        <v>18</v>
      </c>
      <c r="B1090" s="3" t="s">
        <v>20</v>
      </c>
      <c r="C1090" s="3" t="s">
        <v>38</v>
      </c>
      <c r="D1090" s="8">
        <v>44789</v>
      </c>
      <c r="E1090" s="11" t="s">
        <v>61</v>
      </c>
      <c r="F1090" s="5">
        <v>4704</v>
      </c>
      <c r="G1090" s="3">
        <v>126</v>
      </c>
    </row>
    <row r="1091" spans="1:7" x14ac:dyDescent="0.45">
      <c r="A1091" s="3" t="s">
        <v>44</v>
      </c>
      <c r="B1091" s="3" t="s">
        <v>20</v>
      </c>
      <c r="C1091" s="3" t="s">
        <v>38</v>
      </c>
      <c r="D1091" s="8">
        <v>44791</v>
      </c>
      <c r="E1091" s="11" t="s">
        <v>61</v>
      </c>
      <c r="F1091" s="5">
        <v>9681</v>
      </c>
      <c r="G1091" s="3">
        <v>24</v>
      </c>
    </row>
    <row r="1092" spans="1:7" x14ac:dyDescent="0.45">
      <c r="A1092" s="3" t="s">
        <v>47</v>
      </c>
      <c r="B1092" s="3" t="s">
        <v>15</v>
      </c>
      <c r="C1092" s="3" t="s">
        <v>38</v>
      </c>
      <c r="D1092" s="8">
        <v>44795</v>
      </c>
      <c r="E1092" s="11" t="s">
        <v>61</v>
      </c>
      <c r="F1092" s="5">
        <v>10794</v>
      </c>
      <c r="G1092" s="3">
        <v>51</v>
      </c>
    </row>
    <row r="1093" spans="1:7" x14ac:dyDescent="0.45">
      <c r="A1093" s="3" t="s">
        <v>43</v>
      </c>
      <c r="B1093" s="3" t="s">
        <v>9</v>
      </c>
      <c r="C1093" s="3" t="s">
        <v>38</v>
      </c>
      <c r="D1093" s="8">
        <v>44797</v>
      </c>
      <c r="E1093" s="11" t="s">
        <v>61</v>
      </c>
      <c r="F1093" s="5">
        <v>8715</v>
      </c>
      <c r="G1093" s="3">
        <v>168</v>
      </c>
    </row>
    <row r="1094" spans="1:7" x14ac:dyDescent="0.45">
      <c r="A1094" s="3" t="s">
        <v>25</v>
      </c>
      <c r="B1094" s="3" t="s">
        <v>20</v>
      </c>
      <c r="C1094" s="3" t="s">
        <v>38</v>
      </c>
      <c r="D1094" s="8">
        <v>44797</v>
      </c>
      <c r="E1094" s="11" t="s">
        <v>61</v>
      </c>
      <c r="F1094" s="5">
        <v>4592</v>
      </c>
      <c r="G1094" s="3">
        <v>2</v>
      </c>
    </row>
    <row r="1095" spans="1:7" x14ac:dyDescent="0.45">
      <c r="A1095" s="3" t="s">
        <v>17</v>
      </c>
      <c r="B1095" s="3" t="s">
        <v>9</v>
      </c>
      <c r="C1095" s="3" t="s">
        <v>38</v>
      </c>
      <c r="D1095" s="8">
        <v>44798</v>
      </c>
      <c r="E1095" s="11" t="s">
        <v>61</v>
      </c>
      <c r="F1095" s="5">
        <v>4879</v>
      </c>
      <c r="G1095" s="3">
        <v>22</v>
      </c>
    </row>
  </sheetData>
  <autoFilter ref="A1:G1095" xr:uid="{8F25C419-9AD1-4BD9-9C51-8C6A75E1282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2FCB-928C-4F75-A074-51542D9B4465}">
  <dimension ref="A3:Z153"/>
  <sheetViews>
    <sheetView zoomScale="70" zoomScaleNormal="70" workbookViewId="0">
      <selection activeCell="V58" sqref="V58"/>
    </sheetView>
  </sheetViews>
  <sheetFormatPr defaultRowHeight="18.5" x14ac:dyDescent="0.45"/>
  <cols>
    <col min="1" max="1" width="13.7109375" bestFit="1" customWidth="1"/>
    <col min="2" max="2" width="21.0703125" bestFit="1" customWidth="1"/>
    <col min="3" max="3" width="28.140625" bestFit="1" customWidth="1"/>
    <col min="4" max="4" width="18" customWidth="1"/>
    <col min="5" max="5" width="20" bestFit="1" customWidth="1"/>
    <col min="6" max="6" width="10.7109375" bestFit="1" customWidth="1"/>
    <col min="7" max="7" width="16.28515625" bestFit="1" customWidth="1"/>
    <col min="8" max="8" width="12.140625" bestFit="1" customWidth="1"/>
    <col min="9" max="9" width="15.28515625" bestFit="1" customWidth="1"/>
    <col min="10" max="10" width="21.5703125" bestFit="1" customWidth="1"/>
    <col min="12" max="13" width="10.7109375" bestFit="1" customWidth="1"/>
    <col min="18" max="18" width="11.92578125" bestFit="1" customWidth="1"/>
    <col min="19" max="19" width="14.78515625" bestFit="1" customWidth="1"/>
  </cols>
  <sheetData>
    <row r="3" spans="1:2" x14ac:dyDescent="0.45">
      <c r="A3" s="13" t="s">
        <v>65</v>
      </c>
      <c r="B3" t="s">
        <v>63</v>
      </c>
    </row>
    <row r="4" spans="1:2" x14ac:dyDescent="0.45">
      <c r="A4" s="14" t="s">
        <v>9</v>
      </c>
      <c r="B4" s="15">
        <v>1137367</v>
      </c>
    </row>
    <row r="5" spans="1:2" x14ac:dyDescent="0.45">
      <c r="A5" s="14" t="s">
        <v>23</v>
      </c>
      <c r="B5" s="15">
        <v>962899</v>
      </c>
    </row>
    <row r="6" spans="1:2" x14ac:dyDescent="0.45">
      <c r="A6" s="14" t="s">
        <v>4</v>
      </c>
      <c r="B6" s="15">
        <v>1045800</v>
      </c>
    </row>
    <row r="7" spans="1:2" x14ac:dyDescent="0.45">
      <c r="A7" s="14" t="s">
        <v>15</v>
      </c>
      <c r="B7" s="15">
        <v>950418</v>
      </c>
    </row>
    <row r="8" spans="1:2" x14ac:dyDescent="0.45">
      <c r="A8" s="14" t="s">
        <v>1</v>
      </c>
      <c r="B8" s="15">
        <v>1051792</v>
      </c>
    </row>
    <row r="9" spans="1:2" x14ac:dyDescent="0.45">
      <c r="A9" s="14" t="s">
        <v>20</v>
      </c>
      <c r="B9" s="15">
        <v>1035349</v>
      </c>
    </row>
    <row r="10" spans="1:2" x14ac:dyDescent="0.45">
      <c r="A10" s="14" t="s">
        <v>62</v>
      </c>
      <c r="B10" s="15">
        <v>6183625</v>
      </c>
    </row>
    <row r="16" spans="1:2" x14ac:dyDescent="0.45">
      <c r="A16" s="13" t="s">
        <v>65</v>
      </c>
      <c r="B16" t="s">
        <v>64</v>
      </c>
    </row>
    <row r="17" spans="1:4" x14ac:dyDescent="0.45">
      <c r="A17" s="14" t="s">
        <v>9</v>
      </c>
      <c r="B17">
        <v>32647</v>
      </c>
    </row>
    <row r="18" spans="1:4" x14ac:dyDescent="0.45">
      <c r="A18" s="14" t="s">
        <v>23</v>
      </c>
      <c r="B18">
        <v>31221</v>
      </c>
    </row>
    <row r="19" spans="1:4" x14ac:dyDescent="0.45">
      <c r="A19" s="14" t="s">
        <v>4</v>
      </c>
      <c r="B19">
        <v>29470</v>
      </c>
    </row>
    <row r="20" spans="1:4" x14ac:dyDescent="0.45">
      <c r="A20" s="14" t="s">
        <v>15</v>
      </c>
      <c r="B20">
        <v>26580</v>
      </c>
    </row>
    <row r="21" spans="1:4" x14ac:dyDescent="0.45">
      <c r="A21" s="14" t="s">
        <v>1</v>
      </c>
      <c r="B21">
        <v>30265</v>
      </c>
    </row>
    <row r="22" spans="1:4" x14ac:dyDescent="0.45">
      <c r="A22" s="14" t="s">
        <v>20</v>
      </c>
      <c r="B22">
        <v>26824</v>
      </c>
    </row>
    <row r="23" spans="1:4" x14ac:dyDescent="0.45">
      <c r="A23" s="14" t="s">
        <v>62</v>
      </c>
      <c r="B23">
        <v>177007</v>
      </c>
    </row>
    <row r="29" spans="1:4" ht="38" customHeight="1" x14ac:dyDescent="0.45">
      <c r="A29" s="18" t="s">
        <v>65</v>
      </c>
      <c r="B29" s="18" t="s">
        <v>63</v>
      </c>
      <c r="C29" s="18" t="s">
        <v>64</v>
      </c>
      <c r="D29" s="16" t="s">
        <v>71</v>
      </c>
    </row>
    <row r="30" spans="1:4" x14ac:dyDescent="0.45">
      <c r="A30" t="s">
        <v>20</v>
      </c>
      <c r="B30" s="21">
        <v>1035349</v>
      </c>
      <c r="C30">
        <v>26824</v>
      </c>
      <c r="D30" s="58">
        <f t="shared" ref="D30:D35" si="0">B30/C30</f>
        <v>38.597860125260958</v>
      </c>
    </row>
    <row r="31" spans="1:4" x14ac:dyDescent="0.45">
      <c r="A31" t="s">
        <v>15</v>
      </c>
      <c r="B31" s="21">
        <v>950418</v>
      </c>
      <c r="C31">
        <v>26580</v>
      </c>
      <c r="D31" s="58">
        <f t="shared" si="0"/>
        <v>35.756884875846502</v>
      </c>
    </row>
    <row r="32" spans="1:4" x14ac:dyDescent="0.45">
      <c r="A32" t="s">
        <v>4</v>
      </c>
      <c r="B32" s="21">
        <v>1045800</v>
      </c>
      <c r="C32">
        <v>29470</v>
      </c>
      <c r="D32" s="58">
        <f t="shared" si="0"/>
        <v>35.486935866983373</v>
      </c>
    </row>
    <row r="33" spans="1:26" x14ac:dyDescent="0.45">
      <c r="A33" t="s">
        <v>9</v>
      </c>
      <c r="B33" s="21">
        <v>1137367</v>
      </c>
      <c r="C33">
        <v>32647</v>
      </c>
      <c r="D33" s="58">
        <f t="shared" si="0"/>
        <v>34.838331240236471</v>
      </c>
    </row>
    <row r="34" spans="1:26" x14ac:dyDescent="0.45">
      <c r="A34" t="s">
        <v>1</v>
      </c>
      <c r="B34" s="21">
        <v>1051792</v>
      </c>
      <c r="C34">
        <v>30265</v>
      </c>
      <c r="D34" s="58">
        <f t="shared" si="0"/>
        <v>34.752750702131173</v>
      </c>
    </row>
    <row r="35" spans="1:26" ht="19" thickBot="1" x14ac:dyDescent="0.5">
      <c r="A35" t="s">
        <v>23</v>
      </c>
      <c r="B35" s="21">
        <v>962899</v>
      </c>
      <c r="C35">
        <v>31221</v>
      </c>
      <c r="D35" s="58">
        <f t="shared" si="0"/>
        <v>30.841388808814578</v>
      </c>
    </row>
    <row r="36" spans="1:26" ht="19" thickBot="1" x14ac:dyDescent="0.5">
      <c r="A36" s="19" t="s">
        <v>62</v>
      </c>
      <c r="B36" s="59">
        <v>6183625</v>
      </c>
      <c r="C36" s="20">
        <v>177007</v>
      </c>
      <c r="D36" s="60">
        <f>SUM(D30:D35)</f>
        <v>210.27415161927306</v>
      </c>
    </row>
    <row r="44" spans="1:26" x14ac:dyDescent="0.45">
      <c r="A44" s="13" t="s">
        <v>65</v>
      </c>
      <c r="B44" t="s">
        <v>82</v>
      </c>
      <c r="C44" t="s">
        <v>83</v>
      </c>
      <c r="D44" s="24" t="s">
        <v>73</v>
      </c>
      <c r="G44" s="27" t="s">
        <v>9</v>
      </c>
      <c r="H44" s="28"/>
      <c r="I44" s="29"/>
      <c r="J44" s="30"/>
      <c r="L44" s="31" t="s">
        <v>23</v>
      </c>
      <c r="M44" s="32"/>
      <c r="N44" s="33"/>
      <c r="O44" s="34"/>
    </row>
    <row r="45" spans="1:26" x14ac:dyDescent="0.45">
      <c r="A45" s="27" t="s">
        <v>9</v>
      </c>
      <c r="B45" s="28">
        <v>1137367</v>
      </c>
      <c r="C45" s="29">
        <v>32647</v>
      </c>
      <c r="D45" s="30">
        <v>34.838331240236471</v>
      </c>
      <c r="G45" s="25" t="s">
        <v>57</v>
      </c>
      <c r="H45" s="15">
        <v>120561</v>
      </c>
      <c r="I45">
        <v>4470</v>
      </c>
      <c r="J45" s="17">
        <v>26.971140939597316</v>
      </c>
      <c r="L45" s="25" t="s">
        <v>57</v>
      </c>
      <c r="M45" s="15">
        <v>89194</v>
      </c>
      <c r="N45">
        <v>2950</v>
      </c>
      <c r="O45" s="17">
        <v>30.235254237288135</v>
      </c>
    </row>
    <row r="46" spans="1:26" x14ac:dyDescent="0.45">
      <c r="A46" s="25" t="s">
        <v>57</v>
      </c>
      <c r="B46" s="15">
        <v>120561</v>
      </c>
      <c r="C46">
        <v>4470</v>
      </c>
      <c r="D46" s="17">
        <v>26.971140939597316</v>
      </c>
      <c r="G46" s="25" t="s">
        <v>61</v>
      </c>
      <c r="H46" s="15">
        <v>136521</v>
      </c>
      <c r="I46">
        <v>3168</v>
      </c>
      <c r="J46" s="17">
        <v>43.09375</v>
      </c>
      <c r="L46" s="25" t="s">
        <v>61</v>
      </c>
      <c r="M46" s="15">
        <v>134337</v>
      </c>
      <c r="N46">
        <v>4483</v>
      </c>
      <c r="O46" s="17">
        <v>29.965871068480929</v>
      </c>
      <c r="R46" s="71" t="s">
        <v>97</v>
      </c>
      <c r="S46" s="71"/>
      <c r="W46" s="71" t="s">
        <v>84</v>
      </c>
      <c r="X46" s="71"/>
    </row>
    <row r="47" spans="1:26" x14ac:dyDescent="0.45">
      <c r="A47" s="25" t="s">
        <v>61</v>
      </c>
      <c r="B47" s="15">
        <v>136521</v>
      </c>
      <c r="C47">
        <v>3168</v>
      </c>
      <c r="D47" s="17">
        <v>43.09375</v>
      </c>
      <c r="G47" s="25" t="s">
        <v>55</v>
      </c>
      <c r="H47" s="15">
        <v>126406</v>
      </c>
      <c r="I47">
        <v>2635</v>
      </c>
      <c r="J47" s="17">
        <v>47.971916508538897</v>
      </c>
      <c r="L47" s="25" t="s">
        <v>55</v>
      </c>
      <c r="M47" s="15">
        <v>134456</v>
      </c>
      <c r="N47">
        <v>3563</v>
      </c>
      <c r="O47" s="17">
        <v>37.736738703339881</v>
      </c>
      <c r="R47" s="68" t="s">
        <v>96</v>
      </c>
      <c r="T47" s="68" t="s">
        <v>98</v>
      </c>
      <c r="W47" s="68" t="s">
        <v>96</v>
      </c>
      <c r="Y47" s="68" t="s">
        <v>98</v>
      </c>
    </row>
    <row r="48" spans="1:26" x14ac:dyDescent="0.45">
      <c r="A48" s="25" t="s">
        <v>55</v>
      </c>
      <c r="B48" s="15">
        <v>126406</v>
      </c>
      <c r="C48">
        <v>2635</v>
      </c>
      <c r="D48" s="17">
        <v>47.971916508538897</v>
      </c>
      <c r="G48" s="25" t="s">
        <v>54</v>
      </c>
      <c r="H48" s="15">
        <v>187383</v>
      </c>
      <c r="I48">
        <v>6449</v>
      </c>
      <c r="J48" s="17">
        <v>29.05613273375717</v>
      </c>
      <c r="L48" s="25" t="s">
        <v>54</v>
      </c>
      <c r="M48" s="15">
        <v>143997</v>
      </c>
      <c r="N48">
        <v>4455</v>
      </c>
      <c r="O48" s="17">
        <v>32.322558922558926</v>
      </c>
      <c r="R48" t="s">
        <v>79</v>
      </c>
      <c r="S48" s="15">
        <f>M50+M61+M72+M82</f>
        <v>552587</v>
      </c>
      <c r="T48" t="s">
        <v>74</v>
      </c>
      <c r="U48" s="15">
        <f>M48+M59+M70+M80</f>
        <v>584234</v>
      </c>
      <c r="W48" t="s">
        <v>74</v>
      </c>
      <c r="X48" s="15">
        <f>H48+H58</f>
        <v>311871</v>
      </c>
      <c r="Y48" t="s">
        <v>79</v>
      </c>
      <c r="Z48" s="15">
        <f>H50+H60</f>
        <v>312557</v>
      </c>
    </row>
    <row r="49" spans="1:26" x14ac:dyDescent="0.45">
      <c r="A49" s="25" t="s">
        <v>54</v>
      </c>
      <c r="B49" s="15">
        <v>187383</v>
      </c>
      <c r="C49">
        <v>6449</v>
      </c>
      <c r="D49" s="17">
        <v>29.05613273375717</v>
      </c>
      <c r="G49" s="25" t="s">
        <v>60</v>
      </c>
      <c r="H49" s="15">
        <v>131082</v>
      </c>
      <c r="I49">
        <v>3443</v>
      </c>
      <c r="J49" s="17">
        <v>38.072030206215508</v>
      </c>
      <c r="L49" s="25" t="s">
        <v>60</v>
      </c>
      <c r="M49" s="15">
        <v>159166</v>
      </c>
      <c r="N49">
        <v>4407</v>
      </c>
      <c r="O49" s="17">
        <v>36.116632629906967</v>
      </c>
      <c r="R49" t="s">
        <v>80</v>
      </c>
      <c r="S49" s="15">
        <f>M49+M60+M71+M81</f>
        <v>589631</v>
      </c>
      <c r="T49" t="s">
        <v>75</v>
      </c>
      <c r="U49" s="15">
        <f>M49+M60+M71+M81</f>
        <v>589631</v>
      </c>
      <c r="W49" t="s">
        <v>75</v>
      </c>
      <c r="X49" s="15">
        <f>H47+H57</f>
        <v>258699</v>
      </c>
      <c r="Y49" t="s">
        <v>80</v>
      </c>
      <c r="Z49" s="15">
        <f>H49+H59</f>
        <v>213794</v>
      </c>
    </row>
    <row r="50" spans="1:26" x14ac:dyDescent="0.45">
      <c r="A50" s="25" t="s">
        <v>60</v>
      </c>
      <c r="B50" s="15">
        <v>131082</v>
      </c>
      <c r="C50">
        <v>3443</v>
      </c>
      <c r="D50" s="17">
        <v>38.072030206215508</v>
      </c>
      <c r="G50" s="25" t="s">
        <v>59</v>
      </c>
      <c r="H50" s="15">
        <v>145719</v>
      </c>
      <c r="I50">
        <v>3955</v>
      </c>
      <c r="J50" s="17">
        <v>36.84424778761062</v>
      </c>
      <c r="L50" s="25" t="s">
        <v>59</v>
      </c>
      <c r="M50" s="15">
        <v>87248</v>
      </c>
      <c r="N50">
        <v>4528</v>
      </c>
      <c r="O50" s="17">
        <v>19.268551236749115</v>
      </c>
      <c r="R50" t="s">
        <v>81</v>
      </c>
      <c r="S50" s="15">
        <f>M46+M57+M68+M78</f>
        <v>498715</v>
      </c>
      <c r="T50" t="s">
        <v>76</v>
      </c>
      <c r="U50" s="15">
        <f>M50+M61+M72+M82</f>
        <v>552587</v>
      </c>
      <c r="W50" t="s">
        <v>76</v>
      </c>
      <c r="X50" s="15">
        <f>H51+H61</f>
        <v>304451</v>
      </c>
      <c r="Y50" t="s">
        <v>81</v>
      </c>
      <c r="Z50" s="15">
        <f>H46+H56</f>
        <v>244433</v>
      </c>
    </row>
    <row r="51" spans="1:26" x14ac:dyDescent="0.45">
      <c r="A51" s="25" t="s">
        <v>59</v>
      </c>
      <c r="B51" s="15">
        <v>145719</v>
      </c>
      <c r="C51">
        <v>3955</v>
      </c>
      <c r="D51" s="17">
        <v>36.84424778761062</v>
      </c>
      <c r="G51" s="25" t="s">
        <v>56</v>
      </c>
      <c r="H51" s="15">
        <v>165431</v>
      </c>
      <c r="I51">
        <v>4309</v>
      </c>
      <c r="J51" s="17">
        <v>38.391970294731955</v>
      </c>
      <c r="L51" s="25" t="s">
        <v>56</v>
      </c>
      <c r="M51" s="15">
        <v>129409</v>
      </c>
      <c r="N51">
        <v>3388</v>
      </c>
      <c r="O51" s="17">
        <v>38.196280991735534</v>
      </c>
    </row>
    <row r="52" spans="1:26" x14ac:dyDescent="0.45">
      <c r="A52" s="25" t="s">
        <v>56</v>
      </c>
      <c r="B52" s="15">
        <v>165431</v>
      </c>
      <c r="C52">
        <v>4309</v>
      </c>
      <c r="D52" s="17">
        <v>38.391970294731955</v>
      </c>
      <c r="G52" s="25" t="s">
        <v>58</v>
      </c>
      <c r="H52" s="15">
        <v>124264</v>
      </c>
      <c r="I52">
        <v>4218</v>
      </c>
      <c r="J52" s="17">
        <v>29.46040777619725</v>
      </c>
      <c r="L52" s="25" t="s">
        <v>58</v>
      </c>
      <c r="M52" s="15">
        <v>85092</v>
      </c>
      <c r="N52">
        <v>3447</v>
      </c>
      <c r="O52" s="17">
        <v>24.685813751087903</v>
      </c>
    </row>
    <row r="53" spans="1:26" x14ac:dyDescent="0.45">
      <c r="A53" s="25" t="s">
        <v>58</v>
      </c>
      <c r="B53" s="15">
        <v>124264</v>
      </c>
      <c r="C53">
        <v>4218</v>
      </c>
      <c r="D53" s="17">
        <v>29.46040777619725</v>
      </c>
      <c r="G53" s="15">
        <f>SUM(H45:H52)</f>
        <v>1137367</v>
      </c>
      <c r="L53" s="15">
        <f>SUM(M45:M52)</f>
        <v>962899</v>
      </c>
    </row>
    <row r="54" spans="1:26" x14ac:dyDescent="0.45">
      <c r="A54" s="31" t="s">
        <v>23</v>
      </c>
      <c r="B54" s="32">
        <v>962899</v>
      </c>
      <c r="C54" s="33">
        <v>31221</v>
      </c>
      <c r="D54" s="34">
        <v>30.841388808814578</v>
      </c>
      <c r="G54" s="39" t="s">
        <v>15</v>
      </c>
      <c r="H54" s="40"/>
      <c r="I54" s="41"/>
      <c r="J54" s="42"/>
    </row>
    <row r="55" spans="1:26" x14ac:dyDescent="0.45">
      <c r="A55" s="25" t="s">
        <v>57</v>
      </c>
      <c r="B55" s="15">
        <v>89194</v>
      </c>
      <c r="C55">
        <v>2950</v>
      </c>
      <c r="D55" s="17">
        <v>30.235254237288135</v>
      </c>
      <c r="G55" s="25" t="s">
        <v>57</v>
      </c>
      <c r="H55" s="15">
        <v>105854</v>
      </c>
      <c r="I55">
        <v>2910</v>
      </c>
      <c r="J55" s="17">
        <v>36.375945017182133</v>
      </c>
      <c r="L55" s="35" t="s">
        <v>4</v>
      </c>
      <c r="M55" s="36"/>
      <c r="N55" s="37"/>
      <c r="O55" s="38"/>
    </row>
    <row r="56" spans="1:26" x14ac:dyDescent="0.45">
      <c r="A56" s="25" t="s">
        <v>61</v>
      </c>
      <c r="B56" s="15">
        <v>134337</v>
      </c>
      <c r="C56">
        <v>4483</v>
      </c>
      <c r="D56" s="17">
        <v>29.965871068480929</v>
      </c>
      <c r="G56" s="25" t="s">
        <v>61</v>
      </c>
      <c r="H56" s="15">
        <v>107912</v>
      </c>
      <c r="I56">
        <v>2130</v>
      </c>
      <c r="J56" s="17">
        <v>50.662910798122063</v>
      </c>
      <c r="L56" s="25" t="s">
        <v>57</v>
      </c>
      <c r="M56" s="15">
        <v>117383</v>
      </c>
      <c r="N56">
        <v>4015</v>
      </c>
      <c r="O56" s="17">
        <v>29.236114570361146</v>
      </c>
    </row>
    <row r="57" spans="1:26" x14ac:dyDescent="0.45">
      <c r="A57" s="25" t="s">
        <v>55</v>
      </c>
      <c r="B57" s="15">
        <v>134456</v>
      </c>
      <c r="C57">
        <v>3563</v>
      </c>
      <c r="D57" s="17">
        <v>37.736738703339881</v>
      </c>
      <c r="G57" s="25" t="s">
        <v>55</v>
      </c>
      <c r="H57" s="15">
        <v>132293</v>
      </c>
      <c r="I57">
        <v>3138</v>
      </c>
      <c r="J57" s="17">
        <v>42.158381134480564</v>
      </c>
      <c r="L57" s="25" t="s">
        <v>61</v>
      </c>
      <c r="M57" s="15">
        <v>148246</v>
      </c>
      <c r="N57">
        <v>3163</v>
      </c>
      <c r="O57" s="17">
        <v>46.8687954473601</v>
      </c>
    </row>
    <row r="58" spans="1:26" x14ac:dyDescent="0.45">
      <c r="A58" s="25" t="s">
        <v>54</v>
      </c>
      <c r="B58" s="15">
        <v>143997</v>
      </c>
      <c r="C58">
        <v>4455</v>
      </c>
      <c r="D58" s="17">
        <v>32.322558922558926</v>
      </c>
      <c r="G58" s="25" t="s">
        <v>54</v>
      </c>
      <c r="H58" s="15">
        <v>124488</v>
      </c>
      <c r="I58">
        <v>5516</v>
      </c>
      <c r="J58" s="17">
        <v>22.568527918781726</v>
      </c>
      <c r="L58" s="25" t="s">
        <v>55</v>
      </c>
      <c r="M58" s="15">
        <v>83888</v>
      </c>
      <c r="N58">
        <v>2486</v>
      </c>
      <c r="O58" s="17">
        <v>33.744167337087688</v>
      </c>
      <c r="R58" s="31" t="s">
        <v>23</v>
      </c>
      <c r="S58" s="21">
        <v>962899</v>
      </c>
    </row>
    <row r="59" spans="1:26" x14ac:dyDescent="0.45">
      <c r="A59" s="25" t="s">
        <v>60</v>
      </c>
      <c r="B59" s="15">
        <v>159166</v>
      </c>
      <c r="C59">
        <v>4407</v>
      </c>
      <c r="D59" s="17">
        <v>36.116632629906967</v>
      </c>
      <c r="G59" s="25" t="s">
        <v>60</v>
      </c>
      <c r="H59" s="15">
        <v>82712</v>
      </c>
      <c r="I59">
        <v>2023</v>
      </c>
      <c r="J59" s="17">
        <v>40.885813148788927</v>
      </c>
      <c r="L59" s="25" t="s">
        <v>54</v>
      </c>
      <c r="M59" s="15">
        <v>143430</v>
      </c>
      <c r="N59">
        <v>4354</v>
      </c>
      <c r="O59" s="17">
        <v>32.942122186495176</v>
      </c>
      <c r="R59" s="35" t="s">
        <v>4</v>
      </c>
      <c r="S59" s="21">
        <v>1045800</v>
      </c>
    </row>
    <row r="60" spans="1:26" x14ac:dyDescent="0.45">
      <c r="A60" s="25" t="s">
        <v>59</v>
      </c>
      <c r="B60" s="15">
        <v>87248</v>
      </c>
      <c r="C60">
        <v>4528</v>
      </c>
      <c r="D60" s="17">
        <v>19.268551236749115</v>
      </c>
      <c r="G60" s="25" t="s">
        <v>59</v>
      </c>
      <c r="H60" s="15">
        <v>166838</v>
      </c>
      <c r="I60">
        <v>4495</v>
      </c>
      <c r="J60" s="17">
        <v>37.116351501668518</v>
      </c>
      <c r="L60" s="25" t="s">
        <v>60</v>
      </c>
      <c r="M60" s="15">
        <v>175308</v>
      </c>
      <c r="N60">
        <v>5319</v>
      </c>
      <c r="O60" s="17">
        <v>32.95882684715172</v>
      </c>
      <c r="R60" s="47" t="s">
        <v>1</v>
      </c>
      <c r="S60" s="21">
        <v>1051792</v>
      </c>
    </row>
    <row r="61" spans="1:26" x14ac:dyDescent="0.45">
      <c r="A61" s="25" t="s">
        <v>56</v>
      </c>
      <c r="B61" s="15">
        <v>129409</v>
      </c>
      <c r="C61">
        <v>3388</v>
      </c>
      <c r="D61" s="17">
        <v>38.196280991735534</v>
      </c>
      <c r="G61" s="25" t="s">
        <v>56</v>
      </c>
      <c r="H61" s="15">
        <v>139020</v>
      </c>
      <c r="I61">
        <v>3240</v>
      </c>
      <c r="J61" s="17">
        <v>42.907407407407405</v>
      </c>
      <c r="L61" s="25" t="s">
        <v>59</v>
      </c>
      <c r="M61" s="15">
        <v>140413</v>
      </c>
      <c r="N61">
        <v>3872</v>
      </c>
      <c r="O61" s="17">
        <v>36.263688016528924</v>
      </c>
      <c r="R61" s="43" t="s">
        <v>20</v>
      </c>
      <c r="S61" s="21">
        <v>1035349</v>
      </c>
    </row>
    <row r="62" spans="1:26" x14ac:dyDescent="0.45">
      <c r="A62" s="25" t="s">
        <v>58</v>
      </c>
      <c r="B62" s="15">
        <v>85092</v>
      </c>
      <c r="C62">
        <v>3447</v>
      </c>
      <c r="D62" s="17">
        <v>24.685813751087903</v>
      </c>
      <c r="G62" s="25" t="s">
        <v>58</v>
      </c>
      <c r="H62" s="15">
        <v>91301</v>
      </c>
      <c r="I62">
        <v>3128</v>
      </c>
      <c r="J62" s="17">
        <v>29.188299232736572</v>
      </c>
      <c r="L62" s="25" t="s">
        <v>56</v>
      </c>
      <c r="M62" s="15">
        <v>96033</v>
      </c>
      <c r="N62">
        <v>2261</v>
      </c>
      <c r="O62" s="17">
        <v>42.473684210526315</v>
      </c>
      <c r="R62" s="27" t="s">
        <v>9</v>
      </c>
      <c r="S62" s="21">
        <v>1137367</v>
      </c>
    </row>
    <row r="63" spans="1:26" x14ac:dyDescent="0.45">
      <c r="A63" s="35" t="s">
        <v>4</v>
      </c>
      <c r="B63" s="36">
        <v>1045800</v>
      </c>
      <c r="C63" s="37">
        <v>29470</v>
      </c>
      <c r="D63" s="38">
        <v>35.486935866983373</v>
      </c>
      <c r="G63" s="15"/>
      <c r="H63" s="12">
        <f>SUM(H55:H62)</f>
        <v>950418</v>
      </c>
      <c r="I63" s="17"/>
      <c r="L63" s="25" t="s">
        <v>58</v>
      </c>
      <c r="M63" s="15">
        <v>141099</v>
      </c>
      <c r="N63">
        <v>4000</v>
      </c>
      <c r="O63" s="17">
        <v>35.274749999999997</v>
      </c>
      <c r="R63" s="39" t="s">
        <v>15</v>
      </c>
      <c r="S63" s="21">
        <v>950418</v>
      </c>
    </row>
    <row r="64" spans="1:26" x14ac:dyDescent="0.45">
      <c r="A64" s="25" t="s">
        <v>57</v>
      </c>
      <c r="B64" s="15">
        <v>117383</v>
      </c>
      <c r="C64">
        <v>4015</v>
      </c>
      <c r="D64" s="17">
        <v>29.236114570361146</v>
      </c>
      <c r="G64" s="15"/>
      <c r="H64" s="12"/>
      <c r="I64" s="17"/>
      <c r="L64" s="15">
        <f>SUM(M56:M63)</f>
        <v>1045800</v>
      </c>
    </row>
    <row r="65" spans="1:15" x14ac:dyDescent="0.45">
      <c r="A65" s="25" t="s">
        <v>61</v>
      </c>
      <c r="B65" s="15">
        <v>148246</v>
      </c>
      <c r="C65">
        <v>3163</v>
      </c>
      <c r="D65" s="17">
        <v>46.8687954473601</v>
      </c>
      <c r="I65" s="17"/>
    </row>
    <row r="66" spans="1:15" x14ac:dyDescent="0.45">
      <c r="A66" s="25" t="s">
        <v>55</v>
      </c>
      <c r="B66" s="15">
        <v>83888</v>
      </c>
      <c r="C66">
        <v>2486</v>
      </c>
      <c r="D66" s="17">
        <v>33.744167337087688</v>
      </c>
      <c r="I66" s="17"/>
      <c r="L66" s="47" t="s">
        <v>1</v>
      </c>
      <c r="M66" s="48"/>
      <c r="N66" s="49"/>
      <c r="O66" s="50"/>
    </row>
    <row r="67" spans="1:15" x14ac:dyDescent="0.45">
      <c r="A67" s="25" t="s">
        <v>54</v>
      </c>
      <c r="B67" s="15">
        <v>143430</v>
      </c>
      <c r="C67">
        <v>4354</v>
      </c>
      <c r="D67" s="17">
        <v>32.942122186495176</v>
      </c>
      <c r="L67" s="25" t="s">
        <v>57</v>
      </c>
      <c r="M67" s="15">
        <v>105973</v>
      </c>
      <c r="N67">
        <v>4199</v>
      </c>
      <c r="O67" s="17">
        <v>25.237675637056441</v>
      </c>
    </row>
    <row r="68" spans="1:15" x14ac:dyDescent="0.45">
      <c r="A68" s="25" t="s">
        <v>60</v>
      </c>
      <c r="B68" s="15">
        <v>175308</v>
      </c>
      <c r="C68">
        <v>5319</v>
      </c>
      <c r="D68" s="17">
        <v>32.95882684715172</v>
      </c>
      <c r="L68" s="25" t="s">
        <v>61</v>
      </c>
      <c r="M68" s="15">
        <v>93450</v>
      </c>
      <c r="N68">
        <v>3684</v>
      </c>
      <c r="O68" s="17">
        <v>25.366449511400653</v>
      </c>
    </row>
    <row r="69" spans="1:15" ht="19" thickBot="1" x14ac:dyDescent="0.5">
      <c r="A69" s="25" t="s">
        <v>59</v>
      </c>
      <c r="B69" s="15">
        <v>140413</v>
      </c>
      <c r="C69">
        <v>3872</v>
      </c>
      <c r="D69" s="17">
        <v>36.263688016528924</v>
      </c>
      <c r="L69" s="25" t="s">
        <v>55</v>
      </c>
      <c r="M69" s="15">
        <v>99904</v>
      </c>
      <c r="N69">
        <v>2837</v>
      </c>
      <c r="O69" s="17">
        <v>35.214663376806485</v>
      </c>
    </row>
    <row r="70" spans="1:15" x14ac:dyDescent="0.45">
      <c r="A70" s="25" t="s">
        <v>56</v>
      </c>
      <c r="B70" s="15">
        <v>96033</v>
      </c>
      <c r="C70">
        <v>2261</v>
      </c>
      <c r="D70" s="17">
        <v>42.473684210526315</v>
      </c>
      <c r="G70" s="51"/>
      <c r="H70" s="52" t="s">
        <v>86</v>
      </c>
      <c r="I70" s="52" t="s">
        <v>87</v>
      </c>
      <c r="J70" s="53" t="s">
        <v>88</v>
      </c>
      <c r="L70" s="25" t="s">
        <v>54</v>
      </c>
      <c r="M70" s="15">
        <v>188531</v>
      </c>
      <c r="N70">
        <v>4173</v>
      </c>
      <c r="O70" s="17">
        <v>45.178768272226215</v>
      </c>
    </row>
    <row r="71" spans="1:15" x14ac:dyDescent="0.45">
      <c r="A71" s="25" t="s">
        <v>58</v>
      </c>
      <c r="B71" s="15">
        <v>141099</v>
      </c>
      <c r="C71">
        <v>4000</v>
      </c>
      <c r="D71" s="17">
        <v>35.274749999999997</v>
      </c>
      <c r="G71" s="54" t="s">
        <v>84</v>
      </c>
      <c r="H71" s="21">
        <f>AVERAGE(H45:H62)</f>
        <v>130486.5625</v>
      </c>
      <c r="I71" s="12">
        <f>AVERAGE(I45:I62)</f>
        <v>3701.6875</v>
      </c>
      <c r="J71" s="61">
        <f>AVERAGE(J45:J62)</f>
        <v>36.982827025363541</v>
      </c>
      <c r="L71" s="25" t="s">
        <v>60</v>
      </c>
      <c r="M71" s="15">
        <v>95053</v>
      </c>
      <c r="N71">
        <v>2724</v>
      </c>
      <c r="O71" s="17">
        <v>34.894640234948604</v>
      </c>
    </row>
    <row r="72" spans="1:15" x14ac:dyDescent="0.45">
      <c r="A72" s="39" t="s">
        <v>15</v>
      </c>
      <c r="B72" s="40">
        <v>950418</v>
      </c>
      <c r="C72" s="41">
        <v>26580</v>
      </c>
      <c r="D72" s="42">
        <v>35.756884875846502</v>
      </c>
      <c r="G72" s="54"/>
      <c r="H72" s="21"/>
      <c r="I72" s="12"/>
      <c r="J72" s="61"/>
      <c r="L72" s="25" t="s">
        <v>59</v>
      </c>
      <c r="M72" s="15">
        <v>208621</v>
      </c>
      <c r="N72">
        <v>5628</v>
      </c>
      <c r="O72" s="17">
        <v>37.068407960199004</v>
      </c>
    </row>
    <row r="73" spans="1:15" ht="19" thickBot="1" x14ac:dyDescent="0.5">
      <c r="A73" s="25" t="s">
        <v>57</v>
      </c>
      <c r="B73" s="15">
        <v>105854</v>
      </c>
      <c r="C73">
        <v>2910</v>
      </c>
      <c r="D73" s="17">
        <v>36.375945017182133</v>
      </c>
      <c r="G73" s="55" t="s">
        <v>85</v>
      </c>
      <c r="H73" s="57">
        <f>AVERAGE(M45:M84)</f>
        <v>127995</v>
      </c>
      <c r="I73" s="56">
        <f>AVERAGE(N45:N84)</f>
        <v>3680.625</v>
      </c>
      <c r="J73" s="62">
        <f>AVERAGE(O45:O84)</f>
        <v>35.394541057442837</v>
      </c>
      <c r="L73" s="25" t="s">
        <v>56</v>
      </c>
      <c r="M73" s="15">
        <v>105518</v>
      </c>
      <c r="N73">
        <v>3341</v>
      </c>
      <c r="O73" s="17">
        <v>31.582759652798565</v>
      </c>
    </row>
    <row r="74" spans="1:15" x14ac:dyDescent="0.45">
      <c r="A74" s="25" t="s">
        <v>61</v>
      </c>
      <c r="B74" s="15">
        <v>107912</v>
      </c>
      <c r="C74">
        <v>2130</v>
      </c>
      <c r="D74" s="17">
        <v>50.662910798122063</v>
      </c>
      <c r="L74" s="25" t="s">
        <v>58</v>
      </c>
      <c r="M74" s="15">
        <v>154742</v>
      </c>
      <c r="N74">
        <v>3679</v>
      </c>
      <c r="O74" s="17">
        <v>42.060886110356073</v>
      </c>
    </row>
    <row r="75" spans="1:15" x14ac:dyDescent="0.45">
      <c r="A75" s="25" t="s">
        <v>55</v>
      </c>
      <c r="B75" s="15">
        <v>132293</v>
      </c>
      <c r="C75">
        <v>3138</v>
      </c>
      <c r="D75" s="17">
        <v>42.158381134480564</v>
      </c>
      <c r="L75" s="15">
        <f>SUM(M67:M74)</f>
        <v>1051792</v>
      </c>
    </row>
    <row r="76" spans="1:15" x14ac:dyDescent="0.45">
      <c r="A76" s="25" t="s">
        <v>54</v>
      </c>
      <c r="B76" s="15">
        <v>124488</v>
      </c>
      <c r="C76">
        <v>5516</v>
      </c>
      <c r="D76" s="17">
        <v>22.568527918781726</v>
      </c>
      <c r="L76" s="43" t="s">
        <v>20</v>
      </c>
      <c r="M76" s="44"/>
      <c r="N76" s="45"/>
      <c r="O76" s="46"/>
    </row>
    <row r="77" spans="1:15" x14ac:dyDescent="0.45">
      <c r="A77" s="25" t="s">
        <v>60</v>
      </c>
      <c r="B77" s="15">
        <v>82712</v>
      </c>
      <c r="C77">
        <v>2023</v>
      </c>
      <c r="D77" s="17">
        <v>40.885813148788927</v>
      </c>
      <c r="I77" s="17"/>
      <c r="L77" s="25" t="s">
        <v>57</v>
      </c>
      <c r="M77" s="15">
        <v>135086</v>
      </c>
      <c r="N77">
        <v>2459</v>
      </c>
      <c r="O77" s="17">
        <v>54.935339568930459</v>
      </c>
    </row>
    <row r="78" spans="1:15" x14ac:dyDescent="0.45">
      <c r="A78" s="25" t="s">
        <v>59</v>
      </c>
      <c r="B78" s="15">
        <v>166838</v>
      </c>
      <c r="C78">
        <v>4495</v>
      </c>
      <c r="D78" s="17">
        <v>37.116351501668518</v>
      </c>
      <c r="I78" s="17"/>
      <c r="L78" s="25" t="s">
        <v>61</v>
      </c>
      <c r="M78" s="15">
        <v>122682</v>
      </c>
      <c r="N78">
        <v>3273</v>
      </c>
      <c r="O78" s="17">
        <v>37.483043079743354</v>
      </c>
    </row>
    <row r="79" spans="1:15" x14ac:dyDescent="0.45">
      <c r="A79" s="25" t="s">
        <v>56</v>
      </c>
      <c r="B79" s="15">
        <v>139020</v>
      </c>
      <c r="C79">
        <v>3240</v>
      </c>
      <c r="D79" s="17">
        <v>42.907407407407405</v>
      </c>
      <c r="I79" s="17"/>
      <c r="L79" s="25" t="s">
        <v>55</v>
      </c>
      <c r="M79" s="15">
        <v>122430</v>
      </c>
      <c r="N79">
        <v>3356</v>
      </c>
      <c r="O79" s="17">
        <v>36.480929678188318</v>
      </c>
    </row>
    <row r="80" spans="1:15" x14ac:dyDescent="0.45">
      <c r="A80" s="25" t="s">
        <v>58</v>
      </c>
      <c r="B80" s="15">
        <v>91301</v>
      </c>
      <c r="C80">
        <v>3128</v>
      </c>
      <c r="D80" s="17">
        <v>29.188299232736572</v>
      </c>
      <c r="I80" s="17"/>
      <c r="L80" s="25" t="s">
        <v>54</v>
      </c>
      <c r="M80" s="15">
        <v>108276</v>
      </c>
      <c r="N80">
        <v>2588</v>
      </c>
      <c r="O80" s="17">
        <v>41.837712519319936</v>
      </c>
    </row>
    <row r="81" spans="1:15" ht="19" thickBot="1" x14ac:dyDescent="0.5">
      <c r="A81" s="47" t="s">
        <v>1</v>
      </c>
      <c r="B81" s="48">
        <v>1051792</v>
      </c>
      <c r="C81" s="49">
        <v>30265</v>
      </c>
      <c r="D81" s="50">
        <v>34.752750702131173</v>
      </c>
      <c r="I81" s="17"/>
      <c r="L81" s="25" t="s">
        <v>60</v>
      </c>
      <c r="M81" s="15">
        <v>160104</v>
      </c>
      <c r="N81">
        <v>4960</v>
      </c>
      <c r="O81" s="17">
        <v>32.279032258064518</v>
      </c>
    </row>
    <row r="82" spans="1:15" ht="19" thickBot="1" x14ac:dyDescent="0.5">
      <c r="A82" s="25" t="s">
        <v>57</v>
      </c>
      <c r="B82" s="15">
        <v>105973</v>
      </c>
      <c r="C82">
        <v>4199</v>
      </c>
      <c r="D82" s="17">
        <v>25.237675637056441</v>
      </c>
      <c r="G82" s="69" t="s">
        <v>89</v>
      </c>
      <c r="H82" s="70"/>
      <c r="I82" s="17"/>
      <c r="J82" s="69" t="s">
        <v>95</v>
      </c>
      <c r="K82" s="70"/>
      <c r="L82" s="25" t="s">
        <v>59</v>
      </c>
      <c r="M82" s="15">
        <v>116305</v>
      </c>
      <c r="N82">
        <v>3782</v>
      </c>
      <c r="O82" s="17">
        <v>30.752247488101535</v>
      </c>
    </row>
    <row r="83" spans="1:15" x14ac:dyDescent="0.45">
      <c r="A83" s="25" t="s">
        <v>61</v>
      </c>
      <c r="B83" s="15">
        <v>93450</v>
      </c>
      <c r="C83">
        <v>3684</v>
      </c>
      <c r="D83" s="17">
        <v>25.366449511400653</v>
      </c>
      <c r="G83" s="65" t="s">
        <v>91</v>
      </c>
      <c r="I83" s="17"/>
      <c r="J83" s="66" t="s">
        <v>91</v>
      </c>
      <c r="K83" s="67">
        <v>0.52</v>
      </c>
      <c r="L83" s="25" t="s">
        <v>56</v>
      </c>
      <c r="M83" s="15">
        <v>114072</v>
      </c>
      <c r="N83">
        <v>3022</v>
      </c>
      <c r="O83" s="17">
        <v>37.747187293183323</v>
      </c>
    </row>
    <row r="84" spans="1:15" x14ac:dyDescent="0.45">
      <c r="A84" s="25" t="s">
        <v>55</v>
      </c>
      <c r="B84" s="15">
        <v>99904</v>
      </c>
      <c r="C84">
        <v>2837</v>
      </c>
      <c r="D84" s="17">
        <v>35.214663376806485</v>
      </c>
      <c r="I84" s="17"/>
      <c r="J84" s="66" t="s">
        <v>20</v>
      </c>
      <c r="K84" s="67">
        <v>0.7</v>
      </c>
      <c r="L84" s="25" t="s">
        <v>58</v>
      </c>
      <c r="M84" s="15">
        <v>156394</v>
      </c>
      <c r="N84">
        <v>3384</v>
      </c>
      <c r="O84" s="17">
        <v>46.215721040189123</v>
      </c>
    </row>
    <row r="85" spans="1:15" ht="37" x14ac:dyDescent="0.45">
      <c r="A85" s="25" t="s">
        <v>54</v>
      </c>
      <c r="B85" s="15">
        <v>188531</v>
      </c>
      <c r="C85">
        <v>4173</v>
      </c>
      <c r="D85" s="17">
        <v>45.178768272226215</v>
      </c>
      <c r="G85" s="63" t="s">
        <v>68</v>
      </c>
      <c r="H85" s="63" t="s">
        <v>90</v>
      </c>
      <c r="I85" s="17"/>
      <c r="J85" s="66" t="s">
        <v>92</v>
      </c>
      <c r="K85" s="67">
        <v>0.55000000000000004</v>
      </c>
      <c r="M85" s="15">
        <f>SUM(M77:M84)</f>
        <v>1035349</v>
      </c>
    </row>
    <row r="86" spans="1:15" x14ac:dyDescent="0.45">
      <c r="A86" s="25" t="s">
        <v>60</v>
      </c>
      <c r="B86" s="15">
        <v>95053</v>
      </c>
      <c r="C86">
        <v>2724</v>
      </c>
      <c r="D86" s="17">
        <v>34.894640234948604</v>
      </c>
      <c r="G86" s="64" t="s">
        <v>74</v>
      </c>
      <c r="H86" s="64">
        <v>23.3</v>
      </c>
      <c r="I86" s="17"/>
      <c r="J86" s="66" t="s">
        <v>1</v>
      </c>
      <c r="K86" s="67">
        <v>0.59</v>
      </c>
    </row>
    <row r="87" spans="1:15" x14ac:dyDescent="0.45">
      <c r="A87" s="25" t="s">
        <v>59</v>
      </c>
      <c r="B87" s="15">
        <v>208621</v>
      </c>
      <c r="C87">
        <v>5628</v>
      </c>
      <c r="D87" s="17">
        <v>37.068407960199004</v>
      </c>
      <c r="G87" s="64" t="s">
        <v>75</v>
      </c>
      <c r="H87" s="64">
        <v>23.1</v>
      </c>
      <c r="I87" s="17"/>
      <c r="J87" s="66" t="s">
        <v>93</v>
      </c>
      <c r="K87" s="67">
        <v>0.38</v>
      </c>
    </row>
    <row r="88" spans="1:15" x14ac:dyDescent="0.45">
      <c r="A88" s="25" t="s">
        <v>56</v>
      </c>
      <c r="B88" s="15">
        <v>105518</v>
      </c>
      <c r="C88">
        <v>3341</v>
      </c>
      <c r="D88" s="17">
        <v>31.582759652798565</v>
      </c>
      <c r="G88" s="64" t="s">
        <v>76</v>
      </c>
      <c r="H88" s="64">
        <v>22.5</v>
      </c>
      <c r="I88" s="17"/>
      <c r="J88" s="66" t="s">
        <v>94</v>
      </c>
      <c r="K88" s="67">
        <v>2.3E-2</v>
      </c>
    </row>
    <row r="89" spans="1:15" x14ac:dyDescent="0.45">
      <c r="A89" s="25" t="s">
        <v>58</v>
      </c>
      <c r="B89" s="15">
        <v>154742</v>
      </c>
      <c r="C89">
        <v>3679</v>
      </c>
      <c r="D89" s="17">
        <v>42.060886110356073</v>
      </c>
      <c r="G89" s="64" t="s">
        <v>77</v>
      </c>
      <c r="H89" s="64">
        <v>19.8</v>
      </c>
      <c r="I89" s="17"/>
    </row>
    <row r="90" spans="1:15" x14ac:dyDescent="0.45">
      <c r="A90" s="43" t="s">
        <v>20</v>
      </c>
      <c r="B90" s="44">
        <v>1035349</v>
      </c>
      <c r="C90" s="45">
        <v>26824</v>
      </c>
      <c r="D90" s="46">
        <v>38.597860125260958</v>
      </c>
      <c r="G90" s="64" t="s">
        <v>78</v>
      </c>
      <c r="H90" s="64">
        <v>16.5</v>
      </c>
      <c r="I90" s="17"/>
    </row>
    <row r="91" spans="1:15" x14ac:dyDescent="0.45">
      <c r="A91" s="25" t="s">
        <v>57</v>
      </c>
      <c r="B91" s="15">
        <v>135086</v>
      </c>
      <c r="C91">
        <v>2459</v>
      </c>
      <c r="D91" s="17">
        <v>54.935339568930459</v>
      </c>
      <c r="G91" s="64" t="s">
        <v>79</v>
      </c>
      <c r="H91" s="64">
        <v>14.2</v>
      </c>
      <c r="I91" s="17"/>
    </row>
    <row r="92" spans="1:15" x14ac:dyDescent="0.45">
      <c r="A92" s="25" t="s">
        <v>61</v>
      </c>
      <c r="B92" s="15">
        <v>122682</v>
      </c>
      <c r="C92">
        <v>3273</v>
      </c>
      <c r="D92" s="17">
        <v>37.483043079743354</v>
      </c>
      <c r="G92" s="64" t="s">
        <v>80</v>
      </c>
      <c r="H92" s="64">
        <v>13.6</v>
      </c>
      <c r="I92" s="17"/>
    </row>
    <row r="93" spans="1:15" x14ac:dyDescent="0.45">
      <c r="A93" s="25" t="s">
        <v>55</v>
      </c>
      <c r="B93" s="15">
        <v>122430</v>
      </c>
      <c r="C93">
        <v>3356</v>
      </c>
      <c r="D93" s="17">
        <v>36.480929678188318</v>
      </c>
      <c r="G93" s="64" t="s">
        <v>81</v>
      </c>
      <c r="H93" s="64">
        <v>15</v>
      </c>
      <c r="I93" s="17"/>
    </row>
    <row r="94" spans="1:15" x14ac:dyDescent="0.45">
      <c r="A94" s="25" t="s">
        <v>54</v>
      </c>
      <c r="B94" s="15">
        <v>108276</v>
      </c>
      <c r="C94">
        <v>2588</v>
      </c>
      <c r="D94" s="17">
        <v>41.837712519319936</v>
      </c>
      <c r="E94" s="17"/>
      <c r="I94" s="17"/>
    </row>
    <row r="95" spans="1:15" x14ac:dyDescent="0.45">
      <c r="A95" s="25" t="s">
        <v>60</v>
      </c>
      <c r="B95" s="15">
        <v>160104</v>
      </c>
      <c r="C95">
        <v>4960</v>
      </c>
      <c r="D95" s="17">
        <v>32.279032258064518</v>
      </c>
      <c r="G95" s="65" t="s">
        <v>20</v>
      </c>
      <c r="I95" s="17"/>
    </row>
    <row r="96" spans="1:15" x14ac:dyDescent="0.45">
      <c r="A96" s="25" t="s">
        <v>59</v>
      </c>
      <c r="B96" s="15">
        <v>116305</v>
      </c>
      <c r="C96">
        <v>3782</v>
      </c>
      <c r="D96" s="17">
        <v>30.752247488101535</v>
      </c>
      <c r="I96" s="17"/>
    </row>
    <row r="97" spans="1:9" ht="37" x14ac:dyDescent="0.45">
      <c r="A97" s="25" t="s">
        <v>56</v>
      </c>
      <c r="B97" s="15">
        <v>114072</v>
      </c>
      <c r="C97">
        <v>3022</v>
      </c>
      <c r="D97" s="17">
        <v>37.747187293183323</v>
      </c>
      <c r="G97" s="63" t="s">
        <v>68</v>
      </c>
      <c r="H97" s="63" t="s">
        <v>90</v>
      </c>
      <c r="I97" s="17"/>
    </row>
    <row r="98" spans="1:9" x14ac:dyDescent="0.45">
      <c r="A98" s="25" t="s">
        <v>58</v>
      </c>
      <c r="B98" s="15">
        <v>156394</v>
      </c>
      <c r="C98">
        <v>3384</v>
      </c>
      <c r="D98" s="17">
        <v>46.215721040189123</v>
      </c>
      <c r="G98" s="64" t="s">
        <v>74</v>
      </c>
      <c r="H98" s="64">
        <v>-0.6</v>
      </c>
      <c r="I98" s="17"/>
    </row>
    <row r="99" spans="1:9" x14ac:dyDescent="0.45">
      <c r="A99" s="14" t="s">
        <v>62</v>
      </c>
      <c r="B99" s="15">
        <v>6183625</v>
      </c>
      <c r="C99">
        <v>177007</v>
      </c>
      <c r="D99" s="26">
        <v>34.934352878699713</v>
      </c>
      <c r="G99" s="64" t="s">
        <v>75</v>
      </c>
      <c r="H99" s="64">
        <v>1.7</v>
      </c>
      <c r="I99" s="17"/>
    </row>
    <row r="100" spans="1:9" x14ac:dyDescent="0.45">
      <c r="G100" s="64" t="s">
        <v>76</v>
      </c>
      <c r="H100" s="64">
        <v>8.3000000000000007</v>
      </c>
    </row>
    <row r="101" spans="1:9" x14ac:dyDescent="0.45">
      <c r="G101" s="64" t="s">
        <v>77</v>
      </c>
      <c r="H101" s="64">
        <v>13.9</v>
      </c>
    </row>
    <row r="102" spans="1:9" x14ac:dyDescent="0.45">
      <c r="G102" s="64" t="s">
        <v>78</v>
      </c>
      <c r="H102" s="64">
        <v>18.899999999999999</v>
      </c>
    </row>
    <row r="103" spans="1:9" x14ac:dyDescent="0.45">
      <c r="G103" s="64" t="s">
        <v>79</v>
      </c>
      <c r="H103" s="64">
        <v>24.4</v>
      </c>
    </row>
    <row r="104" spans="1:9" x14ac:dyDescent="0.45">
      <c r="G104" s="64" t="s">
        <v>80</v>
      </c>
      <c r="H104" s="64">
        <v>26.7</v>
      </c>
    </row>
    <row r="105" spans="1:9" x14ac:dyDescent="0.45">
      <c r="G105" s="64" t="s">
        <v>81</v>
      </c>
      <c r="H105" s="64">
        <v>25.6</v>
      </c>
    </row>
    <row r="107" spans="1:9" x14ac:dyDescent="0.45">
      <c r="G107" s="65" t="s">
        <v>92</v>
      </c>
    </row>
    <row r="109" spans="1:9" ht="37" x14ac:dyDescent="0.45">
      <c r="G109" s="63" t="s">
        <v>68</v>
      </c>
      <c r="H109" s="63" t="s">
        <v>90</v>
      </c>
    </row>
    <row r="110" spans="1:9" x14ac:dyDescent="0.45">
      <c r="G110" s="64" t="s">
        <v>74</v>
      </c>
      <c r="H110" s="64">
        <v>-16</v>
      </c>
    </row>
    <row r="111" spans="1:9" x14ac:dyDescent="0.45">
      <c r="G111" s="64" t="s">
        <v>75</v>
      </c>
      <c r="H111" s="64">
        <v>-12.5</v>
      </c>
    </row>
    <row r="112" spans="1:9" x14ac:dyDescent="0.45">
      <c r="G112" s="64" t="s">
        <v>76</v>
      </c>
      <c r="H112" s="64">
        <v>-5.8</v>
      </c>
    </row>
    <row r="113" spans="7:8" x14ac:dyDescent="0.45">
      <c r="G113" s="64" t="s">
        <v>77</v>
      </c>
      <c r="H113" s="64">
        <v>3.5</v>
      </c>
    </row>
    <row r="114" spans="7:8" x14ac:dyDescent="0.45">
      <c r="G114" s="64" t="s">
        <v>78</v>
      </c>
      <c r="H114" s="64">
        <v>11.5</v>
      </c>
    </row>
    <row r="115" spans="7:8" x14ac:dyDescent="0.45">
      <c r="G115" s="64" t="s">
        <v>79</v>
      </c>
      <c r="H115" s="64">
        <v>17</v>
      </c>
    </row>
    <row r="116" spans="7:8" x14ac:dyDescent="0.45">
      <c r="G116" s="64" t="s">
        <v>80</v>
      </c>
      <c r="H116" s="64">
        <v>19.5</v>
      </c>
    </row>
    <row r="117" spans="7:8" x14ac:dyDescent="0.45">
      <c r="G117" s="64" t="s">
        <v>81</v>
      </c>
      <c r="H117" s="64">
        <v>18.3</v>
      </c>
    </row>
    <row r="119" spans="7:8" x14ac:dyDescent="0.45">
      <c r="G119" s="65" t="s">
        <v>1</v>
      </c>
    </row>
    <row r="121" spans="7:8" ht="37" x14ac:dyDescent="0.45">
      <c r="G121" s="63" t="s">
        <v>68</v>
      </c>
      <c r="H121" s="63" t="s">
        <v>90</v>
      </c>
    </row>
    <row r="122" spans="7:8" x14ac:dyDescent="0.45">
      <c r="G122" s="64" t="s">
        <v>74</v>
      </c>
      <c r="H122" s="64">
        <v>4.2</v>
      </c>
    </row>
    <row r="123" spans="7:8" x14ac:dyDescent="0.45">
      <c r="G123" s="64" t="s">
        <v>75</v>
      </c>
      <c r="H123" s="64">
        <v>4.8</v>
      </c>
    </row>
    <row r="124" spans="7:8" x14ac:dyDescent="0.45">
      <c r="G124" s="64" t="s">
        <v>76</v>
      </c>
      <c r="H124" s="64">
        <v>6.7</v>
      </c>
    </row>
    <row r="125" spans="7:8" x14ac:dyDescent="0.45">
      <c r="G125" s="64" t="s">
        <v>77</v>
      </c>
      <c r="H125" s="64">
        <v>8.9</v>
      </c>
    </row>
    <row r="126" spans="7:8" x14ac:dyDescent="0.45">
      <c r="G126" s="64" t="s">
        <v>78</v>
      </c>
      <c r="H126" s="64">
        <v>12.3</v>
      </c>
    </row>
    <row r="127" spans="7:8" x14ac:dyDescent="0.45">
      <c r="G127" s="64" t="s">
        <v>79</v>
      </c>
      <c r="H127" s="64">
        <v>15.5</v>
      </c>
    </row>
    <row r="128" spans="7:8" x14ac:dyDescent="0.45">
      <c r="G128" s="64" t="s">
        <v>80</v>
      </c>
      <c r="H128" s="64">
        <v>17.8</v>
      </c>
    </row>
    <row r="129" spans="7:8" x14ac:dyDescent="0.45">
      <c r="G129" s="64" t="s">
        <v>81</v>
      </c>
      <c r="H129" s="64">
        <v>17.2</v>
      </c>
    </row>
    <row r="131" spans="7:8" x14ac:dyDescent="0.45">
      <c r="G131" s="65" t="s">
        <v>93</v>
      </c>
    </row>
    <row r="133" spans="7:8" ht="37" x14ac:dyDescent="0.45">
      <c r="G133" s="63" t="s">
        <v>68</v>
      </c>
      <c r="H133" s="63" t="s">
        <v>90</v>
      </c>
    </row>
    <row r="134" spans="7:8" x14ac:dyDescent="0.45">
      <c r="G134" s="64" t="s">
        <v>74</v>
      </c>
      <c r="H134" s="64">
        <v>17.2</v>
      </c>
    </row>
    <row r="135" spans="7:8" x14ac:dyDescent="0.45">
      <c r="G135" s="64" t="s">
        <v>75</v>
      </c>
      <c r="H135" s="64">
        <v>17.5</v>
      </c>
    </row>
    <row r="136" spans="7:8" x14ac:dyDescent="0.45">
      <c r="G136" s="64" t="s">
        <v>76</v>
      </c>
      <c r="H136" s="64">
        <v>16.8</v>
      </c>
    </row>
    <row r="137" spans="7:8" x14ac:dyDescent="0.45">
      <c r="G137" s="64" t="s">
        <v>77</v>
      </c>
      <c r="H137" s="64">
        <v>14.9</v>
      </c>
    </row>
    <row r="138" spans="7:8" x14ac:dyDescent="0.45">
      <c r="G138" s="64" t="s">
        <v>78</v>
      </c>
      <c r="H138" s="64">
        <v>12.7</v>
      </c>
    </row>
    <row r="139" spans="7:8" x14ac:dyDescent="0.45">
      <c r="G139" s="64" t="s">
        <v>79</v>
      </c>
      <c r="H139" s="64">
        <v>10.8</v>
      </c>
    </row>
    <row r="140" spans="7:8" x14ac:dyDescent="0.45">
      <c r="G140" s="64" t="s">
        <v>80</v>
      </c>
      <c r="H140" s="64">
        <v>9.9</v>
      </c>
    </row>
    <row r="141" spans="7:8" x14ac:dyDescent="0.45">
      <c r="G141" s="64" t="s">
        <v>81</v>
      </c>
      <c r="H141" s="64">
        <v>10.3</v>
      </c>
    </row>
    <row r="143" spans="7:8" x14ac:dyDescent="0.45">
      <c r="G143" s="65" t="s">
        <v>94</v>
      </c>
    </row>
    <row r="145" spans="7:8" ht="37" x14ac:dyDescent="0.45">
      <c r="G145" s="63" t="s">
        <v>68</v>
      </c>
      <c r="H145" s="63" t="s">
        <v>90</v>
      </c>
    </row>
    <row r="146" spans="7:8" x14ac:dyDescent="0.45">
      <c r="G146" s="64" t="s">
        <v>74</v>
      </c>
      <c r="H146" s="64">
        <v>20.5</v>
      </c>
    </row>
    <row r="147" spans="7:8" x14ac:dyDescent="0.45">
      <c r="G147" s="64" t="s">
        <v>75</v>
      </c>
      <c r="H147" s="64">
        <v>23.8</v>
      </c>
    </row>
    <row r="148" spans="7:8" x14ac:dyDescent="0.45">
      <c r="G148" s="64" t="s">
        <v>76</v>
      </c>
      <c r="H148" s="64">
        <v>27.9</v>
      </c>
    </row>
    <row r="149" spans="7:8" x14ac:dyDescent="0.45">
      <c r="G149" s="64" t="s">
        <v>77</v>
      </c>
      <c r="H149" s="64">
        <v>31.8</v>
      </c>
    </row>
    <row r="150" spans="7:8" x14ac:dyDescent="0.45">
      <c r="G150" s="64" t="s">
        <v>78</v>
      </c>
      <c r="H150" s="64">
        <v>34.5</v>
      </c>
    </row>
    <row r="151" spans="7:8" x14ac:dyDescent="0.45">
      <c r="G151" s="64" t="s">
        <v>79</v>
      </c>
      <c r="H151" s="64">
        <v>32.200000000000003</v>
      </c>
    </row>
    <row r="152" spans="7:8" x14ac:dyDescent="0.45">
      <c r="G152" s="64" t="s">
        <v>80</v>
      </c>
      <c r="H152" s="64">
        <v>28.5</v>
      </c>
    </row>
    <row r="153" spans="7:8" x14ac:dyDescent="0.45">
      <c r="G153" s="64" t="s">
        <v>81</v>
      </c>
      <c r="H153" s="64">
        <v>27.8</v>
      </c>
    </row>
  </sheetData>
  <autoFilter ref="A29:D36" xr:uid="{0A942FCB-928C-4F75-A074-51542D9B4465}">
    <sortState xmlns:xlrd2="http://schemas.microsoft.com/office/spreadsheetml/2017/richdata2" ref="A30:D36">
      <sortCondition descending="1" ref="D29:D36"/>
    </sortState>
  </autoFilter>
  <mergeCells count="4">
    <mergeCell ref="G82:H82"/>
    <mergeCell ref="J82:K82"/>
    <mergeCell ref="R46:S46"/>
    <mergeCell ref="W46:X46"/>
  </mergeCells>
  <pageMargins left="0.7" right="0.7" top="0.78740157499999996" bottom="0.78740157499999996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58C9-DEA1-4053-8B83-E3596EBBD3BD}">
  <dimension ref="A1:M1095"/>
  <sheetViews>
    <sheetView topLeftCell="G1" zoomScale="70" zoomScaleNormal="70" workbookViewId="0">
      <selection activeCell="I8" sqref="I8"/>
    </sheetView>
  </sheetViews>
  <sheetFormatPr defaultRowHeight="18.5" x14ac:dyDescent="0.45"/>
  <cols>
    <col min="1" max="1" width="18.92578125" bestFit="1" customWidth="1"/>
    <col min="2" max="2" width="11.92578125" bestFit="1" customWidth="1"/>
    <col min="3" max="3" width="21.0703125" bestFit="1" customWidth="1"/>
    <col min="4" max="4" width="10.0703125" style="9" bestFit="1" customWidth="1"/>
    <col min="5" max="5" width="10.0703125" style="12" customWidth="1"/>
    <col min="6" max="6" width="10.35546875" bestFit="1" customWidth="1"/>
    <col min="7" max="7" width="22.92578125" bestFit="1" customWidth="1"/>
    <col min="9" max="9" width="59.78515625" bestFit="1" customWidth="1"/>
    <col min="11" max="11" width="20.140625" bestFit="1" customWidth="1"/>
    <col min="14" max="14" width="11.42578125" bestFit="1" customWidth="1"/>
    <col min="15" max="15" width="9.140625" customWidth="1"/>
    <col min="16" max="16" width="20.35546875" bestFit="1" customWidth="1"/>
    <col min="21" max="21" width="20.35546875" bestFit="1" customWidth="1"/>
    <col min="26" max="26" width="20.35546875" bestFit="1" customWidth="1"/>
  </cols>
  <sheetData>
    <row r="1" spans="1:12" x14ac:dyDescent="0.45">
      <c r="A1" s="1" t="s">
        <v>53</v>
      </c>
      <c r="B1" s="1" t="s">
        <v>65</v>
      </c>
      <c r="C1" s="1" t="s">
        <v>66</v>
      </c>
      <c r="D1" s="6" t="s">
        <v>67</v>
      </c>
      <c r="E1" s="10" t="s">
        <v>68</v>
      </c>
      <c r="F1" s="1" t="s">
        <v>69</v>
      </c>
      <c r="G1" s="1" t="s">
        <v>70</v>
      </c>
    </row>
    <row r="2" spans="1:12" x14ac:dyDescent="0.45">
      <c r="A2" s="2" t="s">
        <v>37</v>
      </c>
      <c r="B2" s="2" t="s">
        <v>9</v>
      </c>
      <c r="C2" s="2" t="s">
        <v>16</v>
      </c>
      <c r="D2" s="7">
        <v>44652</v>
      </c>
      <c r="E2" s="11" t="s">
        <v>57</v>
      </c>
      <c r="F2" s="4">
        <v>7287</v>
      </c>
      <c r="G2" s="2">
        <v>12</v>
      </c>
    </row>
    <row r="3" spans="1:12" x14ac:dyDescent="0.45">
      <c r="A3" s="3" t="s">
        <v>25</v>
      </c>
      <c r="B3" s="3" t="s">
        <v>1</v>
      </c>
      <c r="C3" s="3" t="s">
        <v>16</v>
      </c>
      <c r="D3" s="8">
        <v>44657</v>
      </c>
      <c r="E3" s="11" t="s">
        <v>57</v>
      </c>
      <c r="F3" s="5">
        <v>3647</v>
      </c>
      <c r="G3" s="3">
        <v>310</v>
      </c>
    </row>
    <row r="4" spans="1:12" x14ac:dyDescent="0.45">
      <c r="A4" s="3" t="s">
        <v>6</v>
      </c>
      <c r="B4" s="3" t="s">
        <v>20</v>
      </c>
      <c r="C4" s="3" t="s">
        <v>16</v>
      </c>
      <c r="D4" s="8">
        <v>44664</v>
      </c>
      <c r="E4" s="11" t="s">
        <v>57</v>
      </c>
      <c r="F4" s="5">
        <v>2296</v>
      </c>
      <c r="G4" s="3">
        <v>59</v>
      </c>
    </row>
    <row r="5" spans="1:12" x14ac:dyDescent="0.45">
      <c r="A5" s="3" t="s">
        <v>19</v>
      </c>
      <c r="B5" s="3" t="s">
        <v>20</v>
      </c>
      <c r="C5" s="3" t="s">
        <v>16</v>
      </c>
      <c r="D5" s="8">
        <v>44665</v>
      </c>
      <c r="E5" s="11" t="s">
        <v>57</v>
      </c>
      <c r="F5" s="5">
        <v>13034</v>
      </c>
      <c r="G5" s="3">
        <v>117</v>
      </c>
    </row>
    <row r="6" spans="1:12" x14ac:dyDescent="0.45">
      <c r="A6" s="3" t="s">
        <v>49</v>
      </c>
      <c r="B6" s="3" t="s">
        <v>4</v>
      </c>
      <c r="C6" s="3" t="s">
        <v>16</v>
      </c>
      <c r="D6" s="8">
        <v>44666</v>
      </c>
      <c r="E6" s="11" t="s">
        <v>57</v>
      </c>
      <c r="F6" s="5">
        <v>11298</v>
      </c>
      <c r="G6" s="3">
        <v>313</v>
      </c>
    </row>
    <row r="7" spans="1:12" x14ac:dyDescent="0.45">
      <c r="A7" s="3" t="s">
        <v>40</v>
      </c>
      <c r="B7" s="3" t="s">
        <v>20</v>
      </c>
      <c r="C7" s="3" t="s">
        <v>16</v>
      </c>
      <c r="D7" s="8">
        <v>44669</v>
      </c>
      <c r="E7" s="11" t="s">
        <v>57</v>
      </c>
      <c r="F7" s="5">
        <v>4501</v>
      </c>
      <c r="G7" s="3">
        <v>131</v>
      </c>
    </row>
    <row r="8" spans="1:12" x14ac:dyDescent="0.45">
      <c r="A8" s="3" t="s">
        <v>22</v>
      </c>
      <c r="B8" s="3" t="s">
        <v>20</v>
      </c>
      <c r="C8" s="3" t="s">
        <v>16</v>
      </c>
      <c r="D8" s="8">
        <v>44670</v>
      </c>
      <c r="E8" s="11" t="s">
        <v>57</v>
      </c>
      <c r="F8" s="5">
        <v>1736</v>
      </c>
      <c r="G8" s="3">
        <v>13</v>
      </c>
    </row>
    <row r="9" spans="1:12" x14ac:dyDescent="0.45">
      <c r="A9" s="3" t="s">
        <v>0</v>
      </c>
      <c r="B9" s="3" t="s">
        <v>15</v>
      </c>
      <c r="C9" s="3" t="s">
        <v>16</v>
      </c>
      <c r="D9" s="8">
        <v>44671</v>
      </c>
      <c r="E9" s="11" t="s">
        <v>57</v>
      </c>
      <c r="F9" s="5">
        <v>3990</v>
      </c>
      <c r="G9" s="3">
        <v>59</v>
      </c>
    </row>
    <row r="10" spans="1:12" x14ac:dyDescent="0.45">
      <c r="A10" s="3" t="s">
        <v>42</v>
      </c>
      <c r="B10" s="3" t="s">
        <v>23</v>
      </c>
      <c r="C10" s="3" t="s">
        <v>52</v>
      </c>
      <c r="D10" s="8">
        <v>44659</v>
      </c>
      <c r="E10" s="11" t="s">
        <v>57</v>
      </c>
      <c r="F10" s="5">
        <v>10262</v>
      </c>
      <c r="G10" s="3">
        <v>15</v>
      </c>
    </row>
    <row r="11" spans="1:12" ht="19" thickBot="1" x14ac:dyDescent="0.5">
      <c r="A11" s="3" t="s">
        <v>17</v>
      </c>
      <c r="B11" s="3" t="s">
        <v>4</v>
      </c>
      <c r="C11" s="3" t="s">
        <v>52</v>
      </c>
      <c r="D11" s="8">
        <v>44665</v>
      </c>
      <c r="E11" s="11" t="s">
        <v>57</v>
      </c>
      <c r="F11" s="5">
        <v>4641</v>
      </c>
      <c r="G11" s="3">
        <v>413</v>
      </c>
    </row>
    <row r="12" spans="1:12" ht="19" thickBot="1" x14ac:dyDescent="0.5">
      <c r="A12" s="3" t="s">
        <v>0</v>
      </c>
      <c r="B12" s="3" t="s">
        <v>1</v>
      </c>
      <c r="C12" s="3" t="s">
        <v>52</v>
      </c>
      <c r="D12" s="8">
        <v>44665</v>
      </c>
      <c r="E12" s="11" t="s">
        <v>57</v>
      </c>
      <c r="F12" s="5">
        <v>5565</v>
      </c>
      <c r="G12" s="3">
        <v>258</v>
      </c>
      <c r="I12" s="22" t="s">
        <v>72</v>
      </c>
      <c r="J12" s="23" t="s">
        <v>69</v>
      </c>
      <c r="K12" s="23" t="s">
        <v>70</v>
      </c>
      <c r="L12" s="23" t="s">
        <v>73</v>
      </c>
    </row>
    <row r="13" spans="1:12" x14ac:dyDescent="0.45">
      <c r="A13" s="3" t="s">
        <v>17</v>
      </c>
      <c r="B13" s="3" t="s">
        <v>20</v>
      </c>
      <c r="C13" s="3" t="s">
        <v>52</v>
      </c>
      <c r="D13" s="8">
        <v>44665</v>
      </c>
      <c r="E13" s="11" t="s">
        <v>57</v>
      </c>
      <c r="F13" s="5">
        <v>1694</v>
      </c>
      <c r="G13" s="3">
        <v>21</v>
      </c>
      <c r="I13" s="72" t="s">
        <v>41</v>
      </c>
      <c r="J13" s="73">
        <f>SUMIF(C:C,I13,F:F)</f>
        <v>277536</v>
      </c>
      <c r="K13" s="74">
        <f>SUMIF(C:C,I13,G:G)</f>
        <v>6736</v>
      </c>
      <c r="L13" s="75">
        <f>J13/K13</f>
        <v>41.201900237529692</v>
      </c>
    </row>
    <row r="14" spans="1:12" x14ac:dyDescent="0.45">
      <c r="A14" s="3" t="s">
        <v>47</v>
      </c>
      <c r="B14" s="3" t="s">
        <v>9</v>
      </c>
      <c r="C14" s="3" t="s">
        <v>52</v>
      </c>
      <c r="D14" s="8">
        <v>44666</v>
      </c>
      <c r="E14" s="11" t="s">
        <v>57</v>
      </c>
      <c r="F14" s="5">
        <v>3710</v>
      </c>
      <c r="G14" s="3">
        <v>260</v>
      </c>
      <c r="I14" s="76" t="s">
        <v>38</v>
      </c>
      <c r="J14" s="73">
        <f>SUMIF(C:C,I14,F:F)</f>
        <v>329147</v>
      </c>
      <c r="K14" s="74">
        <f>SUMIF(C:C,I14,G:G)</f>
        <v>8240</v>
      </c>
      <c r="L14" s="75">
        <f>J14/K14</f>
        <v>39.945024271844659</v>
      </c>
    </row>
    <row r="15" spans="1:12" x14ac:dyDescent="0.45">
      <c r="A15" s="3" t="s">
        <v>44</v>
      </c>
      <c r="B15" s="3" t="s">
        <v>9</v>
      </c>
      <c r="C15" s="3" t="s">
        <v>52</v>
      </c>
      <c r="D15" s="8">
        <v>44680</v>
      </c>
      <c r="E15" s="11" t="s">
        <v>57</v>
      </c>
      <c r="F15" s="5">
        <v>6048</v>
      </c>
      <c r="G15" s="3">
        <v>477</v>
      </c>
      <c r="I15" s="76" t="s">
        <v>10</v>
      </c>
      <c r="J15" s="73">
        <f>SUMIF(C:C,I15,F:F)</f>
        <v>349692</v>
      </c>
      <c r="K15" s="74">
        <f>SUMIF(C:C,I15,G:G)</f>
        <v>8810</v>
      </c>
      <c r="L15" s="75">
        <f>J15/K15</f>
        <v>39.69262202043133</v>
      </c>
    </row>
    <row r="16" spans="1:12" x14ac:dyDescent="0.45">
      <c r="A16" s="3" t="s">
        <v>37</v>
      </c>
      <c r="B16" s="3" t="s">
        <v>9</v>
      </c>
      <c r="C16" s="3" t="s">
        <v>5</v>
      </c>
      <c r="D16" s="8">
        <v>44656</v>
      </c>
      <c r="E16" s="11" t="s">
        <v>57</v>
      </c>
      <c r="F16" s="5">
        <v>6881</v>
      </c>
      <c r="G16" s="3">
        <v>420</v>
      </c>
      <c r="I16" s="3" t="s">
        <v>7</v>
      </c>
      <c r="J16" s="21">
        <f>SUMIF(C:C,I16,F:F)</f>
        <v>324842</v>
      </c>
      <c r="K16" s="12">
        <f>SUMIF(C:C,I16,G:G)</f>
        <v>8304</v>
      </c>
      <c r="L16" s="58">
        <f>J16/K16</f>
        <v>39.11873795761079</v>
      </c>
    </row>
    <row r="17" spans="1:12" x14ac:dyDescent="0.45">
      <c r="A17" s="3" t="s">
        <v>42</v>
      </c>
      <c r="B17" s="3" t="s">
        <v>20</v>
      </c>
      <c r="C17" s="3" t="s">
        <v>5</v>
      </c>
      <c r="D17" s="8">
        <v>44656</v>
      </c>
      <c r="E17" s="11" t="s">
        <v>57</v>
      </c>
      <c r="F17" s="5">
        <v>8911</v>
      </c>
      <c r="G17" s="3">
        <v>82</v>
      </c>
      <c r="I17" s="3" t="s">
        <v>5</v>
      </c>
      <c r="J17" s="21">
        <f>SUMIF(C:C,I17,F:F)</f>
        <v>299229</v>
      </c>
      <c r="K17" s="12">
        <f>SUMIF(C:C,I17,G:G)</f>
        <v>7793</v>
      </c>
      <c r="L17" s="58">
        <f>J17/K17</f>
        <v>38.39715128961889</v>
      </c>
    </row>
    <row r="18" spans="1:12" x14ac:dyDescent="0.45">
      <c r="A18" s="3" t="s">
        <v>35</v>
      </c>
      <c r="B18" s="3" t="s">
        <v>23</v>
      </c>
      <c r="C18" s="3" t="s">
        <v>5</v>
      </c>
      <c r="D18" s="8">
        <v>44657</v>
      </c>
      <c r="E18" s="11" t="s">
        <v>57</v>
      </c>
      <c r="F18" s="5">
        <v>1729</v>
      </c>
      <c r="G18" s="3">
        <v>31</v>
      </c>
      <c r="I18" s="3" t="s">
        <v>29</v>
      </c>
      <c r="J18" s="21">
        <f>SUMIF(C:C,I18,F:F)</f>
        <v>294700</v>
      </c>
      <c r="K18" s="12">
        <f>SUMIF(C:C,I18,G:G)</f>
        <v>7749</v>
      </c>
      <c r="L18" s="58">
        <f>J18/K18</f>
        <v>38.030713640469735</v>
      </c>
    </row>
    <row r="19" spans="1:12" x14ac:dyDescent="0.45">
      <c r="A19" s="3" t="s">
        <v>30</v>
      </c>
      <c r="B19" s="3" t="s">
        <v>15</v>
      </c>
      <c r="C19" s="3" t="s">
        <v>5</v>
      </c>
      <c r="D19" s="8">
        <v>44665</v>
      </c>
      <c r="E19" s="11" t="s">
        <v>57</v>
      </c>
      <c r="F19" s="5">
        <v>4844</v>
      </c>
      <c r="G19" s="3">
        <v>275</v>
      </c>
      <c r="I19" s="3" t="s">
        <v>46</v>
      </c>
      <c r="J19" s="21">
        <f>SUMIF(C:C,I19,F:F)</f>
        <v>241486</v>
      </c>
      <c r="K19" s="12">
        <f>SUMIF(C:C,I19,G:G)</f>
        <v>6464</v>
      </c>
      <c r="L19" s="58">
        <f>J19/K19</f>
        <v>37.358601485148512</v>
      </c>
    </row>
    <row r="20" spans="1:12" x14ac:dyDescent="0.45">
      <c r="A20" s="3" t="s">
        <v>22</v>
      </c>
      <c r="B20" s="3" t="s">
        <v>23</v>
      </c>
      <c r="C20" s="3" t="s">
        <v>5</v>
      </c>
      <c r="D20" s="8">
        <v>44671</v>
      </c>
      <c r="E20" s="11" t="s">
        <v>57</v>
      </c>
      <c r="F20" s="5">
        <v>1428</v>
      </c>
      <c r="G20" s="3">
        <v>424</v>
      </c>
      <c r="I20" s="3" t="s">
        <v>45</v>
      </c>
      <c r="J20" s="21">
        <f>SUMIF(C:C,I20,F:F)</f>
        <v>264740</v>
      </c>
      <c r="K20" s="12">
        <f>SUMIF(C:C,I20,G:G)</f>
        <v>7115</v>
      </c>
      <c r="L20" s="58">
        <f>J20/K20</f>
        <v>37.208713984539706</v>
      </c>
    </row>
    <row r="21" spans="1:12" x14ac:dyDescent="0.45">
      <c r="A21" s="3" t="s">
        <v>48</v>
      </c>
      <c r="B21" s="3" t="s">
        <v>20</v>
      </c>
      <c r="C21" s="3" t="s">
        <v>5</v>
      </c>
      <c r="D21" s="8">
        <v>44676</v>
      </c>
      <c r="E21" s="11" t="s">
        <v>57</v>
      </c>
      <c r="F21" s="5">
        <v>10220</v>
      </c>
      <c r="G21" s="3">
        <v>508</v>
      </c>
      <c r="I21" s="3" t="s">
        <v>12</v>
      </c>
      <c r="J21" s="21">
        <f>SUMIF(C:C,I21,F:F)</f>
        <v>299796</v>
      </c>
      <c r="K21" s="12">
        <f>SUMIF(C:C,I21,G:G)</f>
        <v>8127</v>
      </c>
      <c r="L21" s="58">
        <f>J21/K21</f>
        <v>36.888888888888886</v>
      </c>
    </row>
    <row r="22" spans="1:12" x14ac:dyDescent="0.45">
      <c r="A22" s="3" t="s">
        <v>44</v>
      </c>
      <c r="B22" s="3" t="s">
        <v>20</v>
      </c>
      <c r="C22" s="3" t="s">
        <v>5</v>
      </c>
      <c r="D22" s="8">
        <v>44676</v>
      </c>
      <c r="E22" s="11" t="s">
        <v>57</v>
      </c>
      <c r="F22" s="5">
        <v>2401</v>
      </c>
      <c r="G22" s="3">
        <v>78</v>
      </c>
      <c r="I22" s="3" t="s">
        <v>24</v>
      </c>
      <c r="J22" s="21">
        <f>SUMIF(C:C,I22,F:F)</f>
        <v>312445</v>
      </c>
      <c r="K22" s="12">
        <f>SUMIF(C:C,I22,G:G)</f>
        <v>8757</v>
      </c>
      <c r="L22" s="58">
        <f>J22/K22</f>
        <v>35.679456434852121</v>
      </c>
    </row>
    <row r="23" spans="1:12" x14ac:dyDescent="0.45">
      <c r="A23" s="3" t="s">
        <v>30</v>
      </c>
      <c r="B23" s="3" t="s">
        <v>15</v>
      </c>
      <c r="C23" s="3" t="s">
        <v>12</v>
      </c>
      <c r="D23" s="8">
        <v>44669</v>
      </c>
      <c r="E23" s="11" t="s">
        <v>57</v>
      </c>
      <c r="F23" s="5">
        <v>7483</v>
      </c>
      <c r="G23" s="3">
        <v>183</v>
      </c>
      <c r="I23" s="3" t="s">
        <v>50</v>
      </c>
      <c r="J23" s="21">
        <f>SUMIF(C:C,I23,F:F)</f>
        <v>249613</v>
      </c>
      <c r="K23" s="12">
        <f>SUMIF(C:C,I23,G:G)</f>
        <v>6998</v>
      </c>
      <c r="L23" s="58">
        <f>J23/K23</f>
        <v>35.669191197484999</v>
      </c>
    </row>
    <row r="24" spans="1:12" x14ac:dyDescent="0.45">
      <c r="A24" s="3" t="s">
        <v>32</v>
      </c>
      <c r="B24" s="3" t="s">
        <v>15</v>
      </c>
      <c r="C24" s="3" t="s">
        <v>14</v>
      </c>
      <c r="D24" s="8">
        <v>44656</v>
      </c>
      <c r="E24" s="11" t="s">
        <v>57</v>
      </c>
      <c r="F24" s="5">
        <v>7959</v>
      </c>
      <c r="G24" s="3">
        <v>30</v>
      </c>
      <c r="I24" s="3" t="s">
        <v>39</v>
      </c>
      <c r="J24" s="21">
        <f>SUMIF(C:C,I24,F:F)</f>
        <v>275541</v>
      </c>
      <c r="K24" s="12">
        <f>SUMIF(C:C,I24,G:G)</f>
        <v>7781</v>
      </c>
      <c r="L24" s="58">
        <f>J24/K24</f>
        <v>35.412029302146252</v>
      </c>
    </row>
    <row r="25" spans="1:12" x14ac:dyDescent="0.45">
      <c r="A25" s="3" t="s">
        <v>35</v>
      </c>
      <c r="B25" s="3" t="s">
        <v>9</v>
      </c>
      <c r="C25" s="3" t="s">
        <v>14</v>
      </c>
      <c r="D25" s="8">
        <v>44659</v>
      </c>
      <c r="E25" s="11" t="s">
        <v>57</v>
      </c>
      <c r="F25" s="5">
        <v>6832</v>
      </c>
      <c r="G25" s="3">
        <v>306</v>
      </c>
      <c r="I25" s="3" t="s">
        <v>16</v>
      </c>
      <c r="J25" s="21">
        <f>SUMIF(C:C,I25,F:F)</f>
        <v>341712</v>
      </c>
      <c r="K25" s="12">
        <f>SUMIF(C:C,I25,G:G)</f>
        <v>9792</v>
      </c>
      <c r="L25" s="58">
        <f>J25/K25</f>
        <v>34.897058823529413</v>
      </c>
    </row>
    <row r="26" spans="1:12" x14ac:dyDescent="0.45">
      <c r="A26" s="3" t="s">
        <v>34</v>
      </c>
      <c r="B26" s="3" t="s">
        <v>20</v>
      </c>
      <c r="C26" s="3" t="s">
        <v>14</v>
      </c>
      <c r="D26" s="8">
        <v>44659</v>
      </c>
      <c r="E26" s="11" t="s">
        <v>57</v>
      </c>
      <c r="F26" s="5">
        <v>11571</v>
      </c>
      <c r="G26" s="3">
        <v>180</v>
      </c>
      <c r="I26" s="3" t="s">
        <v>2</v>
      </c>
      <c r="J26" s="21">
        <f>SUMIF(C:C,I26,F:F)</f>
        <v>283969</v>
      </c>
      <c r="K26" s="12">
        <f>SUMIF(C:C,I26,G:G)</f>
        <v>8207</v>
      </c>
      <c r="L26" s="58">
        <f>J26/K26</f>
        <v>34.600828560984525</v>
      </c>
    </row>
    <row r="27" spans="1:12" x14ac:dyDescent="0.45">
      <c r="A27" s="3" t="s">
        <v>32</v>
      </c>
      <c r="B27" s="3" t="s">
        <v>20</v>
      </c>
      <c r="C27" s="3" t="s">
        <v>14</v>
      </c>
      <c r="D27" s="8">
        <v>44664</v>
      </c>
      <c r="E27" s="11" t="s">
        <v>57</v>
      </c>
      <c r="F27" s="5">
        <v>14147</v>
      </c>
      <c r="G27" s="3">
        <v>235</v>
      </c>
      <c r="I27" s="3" t="s">
        <v>33</v>
      </c>
      <c r="J27" s="21">
        <f>SUMIF(C:C,I27,F:F)</f>
        <v>293454</v>
      </c>
      <c r="K27" s="12">
        <f>SUMIF(C:C,I27,G:G)</f>
        <v>8685</v>
      </c>
      <c r="L27" s="58">
        <f>J27/K27</f>
        <v>33.788601036269434</v>
      </c>
    </row>
    <row r="28" spans="1:12" x14ac:dyDescent="0.45">
      <c r="A28" s="3" t="s">
        <v>0</v>
      </c>
      <c r="B28" s="3" t="s">
        <v>15</v>
      </c>
      <c r="C28" s="3" t="s">
        <v>14</v>
      </c>
      <c r="D28" s="8">
        <v>44665</v>
      </c>
      <c r="E28" s="11" t="s">
        <v>57</v>
      </c>
      <c r="F28" s="5">
        <v>1512</v>
      </c>
      <c r="G28" s="3">
        <v>73</v>
      </c>
      <c r="I28" s="3" t="s">
        <v>36</v>
      </c>
      <c r="J28" s="21">
        <f>SUMIF(C:C,I28,F:F)</f>
        <v>259147</v>
      </c>
      <c r="K28" s="12">
        <f>SUMIF(C:C,I28,G:G)</f>
        <v>7738</v>
      </c>
      <c r="L28" s="58">
        <f>J28/K28</f>
        <v>33.490178340656499</v>
      </c>
    </row>
    <row r="29" spans="1:12" x14ac:dyDescent="0.45">
      <c r="A29" s="3" t="s">
        <v>19</v>
      </c>
      <c r="B29" s="3" t="s">
        <v>15</v>
      </c>
      <c r="C29" s="3" t="s">
        <v>14</v>
      </c>
      <c r="D29" s="8">
        <v>44670</v>
      </c>
      <c r="E29" s="11" t="s">
        <v>57</v>
      </c>
      <c r="F29" s="5">
        <v>10024</v>
      </c>
      <c r="G29" s="3">
        <v>84</v>
      </c>
      <c r="I29" s="3" t="s">
        <v>21</v>
      </c>
      <c r="J29" s="21">
        <f>SUMIF(C:C,I29,F:F)</f>
        <v>256144</v>
      </c>
      <c r="K29" s="12">
        <f>SUMIF(C:C,I29,G:G)</f>
        <v>7732</v>
      </c>
      <c r="L29" s="58">
        <f>J29/K29</f>
        <v>33.127780651836524</v>
      </c>
    </row>
    <row r="30" spans="1:12" x14ac:dyDescent="0.45">
      <c r="A30" s="3" t="s">
        <v>40</v>
      </c>
      <c r="B30" s="3" t="s">
        <v>20</v>
      </c>
      <c r="C30" s="3" t="s">
        <v>14</v>
      </c>
      <c r="D30" s="8">
        <v>44676</v>
      </c>
      <c r="E30" s="11" t="s">
        <v>57</v>
      </c>
      <c r="F30" s="5">
        <v>392</v>
      </c>
      <c r="G30" s="3">
        <v>30</v>
      </c>
      <c r="I30" s="3" t="s">
        <v>31</v>
      </c>
      <c r="J30" s="21">
        <f>SUMIF(C:C,I30,F:F)</f>
        <v>269248</v>
      </c>
      <c r="K30" s="12">
        <f>SUMIF(C:C,I30,G:G)</f>
        <v>8330</v>
      </c>
      <c r="L30" s="58">
        <f>J30/K30</f>
        <v>32.322689075630251</v>
      </c>
    </row>
    <row r="31" spans="1:12" x14ac:dyDescent="0.45">
      <c r="A31" s="3" t="s">
        <v>42</v>
      </c>
      <c r="B31" s="3" t="s">
        <v>15</v>
      </c>
      <c r="C31" s="3" t="s">
        <v>41</v>
      </c>
      <c r="D31" s="8">
        <v>44656</v>
      </c>
      <c r="E31" s="11" t="s">
        <v>57</v>
      </c>
      <c r="F31" s="5">
        <v>6559</v>
      </c>
      <c r="G31" s="3">
        <v>158</v>
      </c>
      <c r="I31" s="3" t="s">
        <v>14</v>
      </c>
      <c r="J31" s="21">
        <f>SUMIF(C:C,I31,F:F)</f>
        <v>261331</v>
      </c>
      <c r="K31" s="12">
        <f>SUMIF(C:C,I31,G:G)</f>
        <v>8257</v>
      </c>
      <c r="L31" s="58">
        <f>J31/K31</f>
        <v>31.64963061644665</v>
      </c>
    </row>
    <row r="32" spans="1:12" x14ac:dyDescent="0.45">
      <c r="A32" s="3" t="s">
        <v>17</v>
      </c>
      <c r="B32" s="3" t="s">
        <v>23</v>
      </c>
      <c r="C32" s="3" t="s">
        <v>41</v>
      </c>
      <c r="D32" s="8">
        <v>44664</v>
      </c>
      <c r="E32" s="11" t="s">
        <v>57</v>
      </c>
      <c r="F32" s="5">
        <v>4781</v>
      </c>
      <c r="G32" s="3">
        <v>125</v>
      </c>
      <c r="I32" s="3" t="s">
        <v>26</v>
      </c>
      <c r="J32" s="21">
        <f>SUMIF(C:C,I32,F:F)</f>
        <v>256655</v>
      </c>
      <c r="K32" s="12">
        <f>SUMIF(C:C,I32,G:G)</f>
        <v>8660</v>
      </c>
      <c r="L32" s="58">
        <f>J32/K32</f>
        <v>29.636836027713628</v>
      </c>
    </row>
    <row r="33" spans="1:12" x14ac:dyDescent="0.45">
      <c r="A33" s="3" t="s">
        <v>49</v>
      </c>
      <c r="B33" s="3" t="s">
        <v>4</v>
      </c>
      <c r="C33" s="3" t="s">
        <v>41</v>
      </c>
      <c r="D33" s="8">
        <v>44664</v>
      </c>
      <c r="E33" s="11" t="s">
        <v>57</v>
      </c>
      <c r="F33" s="5">
        <v>11788</v>
      </c>
      <c r="G33" s="3">
        <v>73</v>
      </c>
      <c r="I33" s="3" t="s">
        <v>51</v>
      </c>
      <c r="J33" s="21">
        <f>SUMIF(C:C,I33,F:F)</f>
        <v>231588</v>
      </c>
      <c r="K33" s="12">
        <f>SUMIF(C:C,I33,G:G)</f>
        <v>8717</v>
      </c>
      <c r="L33" s="58">
        <f>J33/K33</f>
        <v>26.567397040266147</v>
      </c>
    </row>
    <row r="34" spans="1:12" x14ac:dyDescent="0.45">
      <c r="A34" s="3" t="s">
        <v>42</v>
      </c>
      <c r="B34" s="3" t="s">
        <v>9</v>
      </c>
      <c r="C34" s="3" t="s">
        <v>41</v>
      </c>
      <c r="D34" s="8">
        <v>44676</v>
      </c>
      <c r="E34" s="11" t="s">
        <v>57</v>
      </c>
      <c r="F34" s="5">
        <v>3192</v>
      </c>
      <c r="G34" s="3">
        <v>175</v>
      </c>
      <c r="I34" s="3" t="s">
        <v>52</v>
      </c>
      <c r="J34" s="21">
        <f>SUMIF(C:C,I34,F:F)</f>
        <v>211610</v>
      </c>
      <c r="K34" s="12">
        <f>SUMIF(C:C,I34,G:G)</f>
        <v>8015</v>
      </c>
      <c r="L34" s="58">
        <f>J34/K34</f>
        <v>26.401746724890831</v>
      </c>
    </row>
    <row r="35" spans="1:12" x14ac:dyDescent="0.45">
      <c r="A35" s="3" t="s">
        <v>30</v>
      </c>
      <c r="B35" s="3" t="s">
        <v>1</v>
      </c>
      <c r="C35" s="3" t="s">
        <v>50</v>
      </c>
      <c r="D35" s="8">
        <v>44655</v>
      </c>
      <c r="E35" s="11" t="s">
        <v>57</v>
      </c>
      <c r="F35" s="5">
        <v>14028</v>
      </c>
      <c r="G35" s="3">
        <v>351</v>
      </c>
    </row>
    <row r="36" spans="1:12" ht="19" thickBot="1" x14ac:dyDescent="0.5">
      <c r="A36" s="3" t="s">
        <v>25</v>
      </c>
      <c r="B36" s="3" t="s">
        <v>15</v>
      </c>
      <c r="C36" s="3" t="s">
        <v>50</v>
      </c>
      <c r="D36" s="8">
        <v>44656</v>
      </c>
      <c r="E36" s="11" t="s">
        <v>57</v>
      </c>
      <c r="F36" s="5">
        <v>5012</v>
      </c>
      <c r="G36" s="3">
        <v>189</v>
      </c>
    </row>
    <row r="37" spans="1:12" ht="19" thickBot="1" x14ac:dyDescent="0.5">
      <c r="A37" s="3" t="s">
        <v>40</v>
      </c>
      <c r="B37" s="3" t="s">
        <v>15</v>
      </c>
      <c r="C37" s="3" t="s">
        <v>50</v>
      </c>
      <c r="D37" s="8">
        <v>44673</v>
      </c>
      <c r="E37" s="11" t="s">
        <v>57</v>
      </c>
      <c r="F37" s="5">
        <v>3836</v>
      </c>
      <c r="G37" s="3">
        <v>59</v>
      </c>
      <c r="I37" s="22" t="s">
        <v>68</v>
      </c>
      <c r="J37" s="23" t="s">
        <v>69</v>
      </c>
      <c r="K37" s="23" t="s">
        <v>70</v>
      </c>
      <c r="L37" s="23" t="s">
        <v>73</v>
      </c>
    </row>
    <row r="38" spans="1:12" x14ac:dyDescent="0.45">
      <c r="A38" s="3" t="s">
        <v>11</v>
      </c>
      <c r="B38" s="3" t="s">
        <v>15</v>
      </c>
      <c r="C38" s="3" t="s">
        <v>50</v>
      </c>
      <c r="D38" s="8">
        <v>44676</v>
      </c>
      <c r="E38" s="11" t="s">
        <v>57</v>
      </c>
      <c r="F38" s="5">
        <v>11823</v>
      </c>
      <c r="G38" s="3">
        <v>47</v>
      </c>
      <c r="I38" t="s">
        <v>75</v>
      </c>
      <c r="J38" s="15">
        <f>SUM(F253:F362)</f>
        <v>701085</v>
      </c>
      <c r="K38">
        <f>SUM(G253:G362)</f>
        <v>17791</v>
      </c>
      <c r="L38" s="58">
        <f>J38/K38</f>
        <v>39.406722500140518</v>
      </c>
    </row>
    <row r="39" spans="1:12" x14ac:dyDescent="0.45">
      <c r="A39" s="3" t="s">
        <v>34</v>
      </c>
      <c r="B39" s="3" t="s">
        <v>1</v>
      </c>
      <c r="C39" s="3" t="s">
        <v>50</v>
      </c>
      <c r="D39" s="8">
        <v>44680</v>
      </c>
      <c r="E39" s="11" t="s">
        <v>57</v>
      </c>
      <c r="F39" s="5">
        <v>3038</v>
      </c>
      <c r="G39" s="3">
        <v>135</v>
      </c>
      <c r="I39" t="s">
        <v>76</v>
      </c>
      <c r="J39" s="15">
        <f>SUM(F829:F959)</f>
        <v>751667</v>
      </c>
      <c r="K39">
        <f>SUM(G829:G959)</f>
        <v>19636</v>
      </c>
      <c r="L39" s="58">
        <f>J39/K39</f>
        <v>38.280046852719494</v>
      </c>
    </row>
    <row r="40" spans="1:12" x14ac:dyDescent="0.45">
      <c r="A40" s="3" t="s">
        <v>40</v>
      </c>
      <c r="B40" s="3" t="s">
        <v>9</v>
      </c>
      <c r="C40" s="3" t="s">
        <v>51</v>
      </c>
      <c r="D40" s="8">
        <v>44665</v>
      </c>
      <c r="E40" s="11" t="s">
        <v>57</v>
      </c>
      <c r="F40" s="5">
        <v>2030</v>
      </c>
      <c r="G40" s="3">
        <v>11</v>
      </c>
      <c r="I40" t="s">
        <v>81</v>
      </c>
      <c r="J40" s="15">
        <f>SUM(F115:F248)</f>
        <v>724752</v>
      </c>
      <c r="K40">
        <f>SUM(G115:G248)</f>
        <v>20460</v>
      </c>
      <c r="L40" s="58">
        <f>J40/K40</f>
        <v>35.422873900293254</v>
      </c>
    </row>
    <row r="41" spans="1:12" x14ac:dyDescent="0.45">
      <c r="A41" s="3" t="s">
        <v>34</v>
      </c>
      <c r="B41" s="3" t="s">
        <v>1</v>
      </c>
      <c r="C41" s="3" t="s">
        <v>51</v>
      </c>
      <c r="D41" s="8">
        <v>44666</v>
      </c>
      <c r="E41" s="11" t="s">
        <v>57</v>
      </c>
      <c r="F41" s="5">
        <v>14938</v>
      </c>
      <c r="G41" s="3">
        <v>433</v>
      </c>
      <c r="I41" t="s">
        <v>80</v>
      </c>
      <c r="J41" s="15">
        <f>SUM(F515:F663)</f>
        <v>812784</v>
      </c>
      <c r="K41">
        <f>SUM(G515:G663)</f>
        <v>22971</v>
      </c>
      <c r="L41" s="58">
        <f>J41/K41</f>
        <v>35.383048191197595</v>
      </c>
    </row>
    <row r="42" spans="1:12" x14ac:dyDescent="0.45">
      <c r="A42" s="3" t="s">
        <v>47</v>
      </c>
      <c r="B42" s="3" t="s">
        <v>1</v>
      </c>
      <c r="C42" s="3" t="s">
        <v>51</v>
      </c>
      <c r="D42" s="8">
        <v>44666</v>
      </c>
      <c r="E42" s="11" t="s">
        <v>57</v>
      </c>
      <c r="F42" s="5">
        <v>161</v>
      </c>
      <c r="G42" s="3">
        <v>145</v>
      </c>
      <c r="I42" t="s">
        <v>78</v>
      </c>
      <c r="J42" s="15">
        <f>SUM(F961:F1095)</f>
        <v>752892</v>
      </c>
      <c r="K42">
        <f>SUM(G961:G1095)</f>
        <v>21856</v>
      </c>
      <c r="L42" s="58">
        <f>J42/K42</f>
        <v>34.447840409956079</v>
      </c>
    </row>
    <row r="43" spans="1:12" x14ac:dyDescent="0.45">
      <c r="A43" s="3" t="s">
        <v>48</v>
      </c>
      <c r="B43" s="3" t="s">
        <v>20</v>
      </c>
      <c r="C43" s="3" t="s">
        <v>51</v>
      </c>
      <c r="D43" s="8">
        <v>44666</v>
      </c>
      <c r="E43" s="11" t="s">
        <v>57</v>
      </c>
      <c r="F43" s="5">
        <v>16982</v>
      </c>
      <c r="G43" s="3">
        <v>76</v>
      </c>
      <c r="I43" t="s">
        <v>79</v>
      </c>
      <c r="J43" s="15">
        <f>SUM(F667:F829)</f>
        <v>865144</v>
      </c>
      <c r="K43">
        <f>SUM(G667:G829)</f>
        <v>26260</v>
      </c>
      <c r="L43" s="58">
        <f>J43/K43</f>
        <v>32.945316070068543</v>
      </c>
    </row>
    <row r="44" spans="1:12" x14ac:dyDescent="0.45">
      <c r="A44" s="3" t="s">
        <v>3</v>
      </c>
      <c r="B44" s="3" t="s">
        <v>1</v>
      </c>
      <c r="C44" s="3" t="s">
        <v>26</v>
      </c>
      <c r="D44" s="8">
        <v>44655</v>
      </c>
      <c r="E44" s="11" t="s">
        <v>57</v>
      </c>
      <c r="F44" s="5">
        <v>5803</v>
      </c>
      <c r="G44" s="3">
        <v>136</v>
      </c>
      <c r="I44" t="s">
        <v>74</v>
      </c>
      <c r="J44" s="15">
        <f>SUM(F370:F523)</f>
        <v>892248</v>
      </c>
      <c r="K44">
        <f>SUM(G370:G523)</f>
        <v>26639</v>
      </c>
      <c r="L44" s="58">
        <f>J44/K44</f>
        <v>33.494050076954842</v>
      </c>
    </row>
    <row r="45" spans="1:12" x14ac:dyDescent="0.45">
      <c r="A45" s="3" t="s">
        <v>40</v>
      </c>
      <c r="B45" s="3" t="s">
        <v>9</v>
      </c>
      <c r="C45" s="3" t="s">
        <v>26</v>
      </c>
      <c r="D45" s="8">
        <v>44657</v>
      </c>
      <c r="E45" s="11" t="s">
        <v>57</v>
      </c>
      <c r="F45" s="5">
        <v>623</v>
      </c>
      <c r="G45" s="3">
        <v>283</v>
      </c>
      <c r="I45" t="s">
        <v>77</v>
      </c>
      <c r="J45" s="15">
        <f>SUM(F8:F123)</f>
        <v>664076</v>
      </c>
      <c r="K45" s="12">
        <f>SUM(G8:G123)</f>
        <v>20363</v>
      </c>
      <c r="L45" s="58">
        <f>J45/K45</f>
        <v>32.6118941216913</v>
      </c>
    </row>
    <row r="46" spans="1:12" x14ac:dyDescent="0.45">
      <c r="A46" s="3" t="s">
        <v>19</v>
      </c>
      <c r="B46" s="3" t="s">
        <v>23</v>
      </c>
      <c r="C46" s="3" t="s">
        <v>26</v>
      </c>
      <c r="D46" s="8">
        <v>44669</v>
      </c>
      <c r="E46" s="11" t="s">
        <v>57</v>
      </c>
      <c r="F46" s="5">
        <v>6237</v>
      </c>
      <c r="G46" s="3">
        <v>247</v>
      </c>
    </row>
    <row r="47" spans="1:12" x14ac:dyDescent="0.45">
      <c r="A47" s="3" t="s">
        <v>43</v>
      </c>
      <c r="B47" s="3" t="s">
        <v>1</v>
      </c>
      <c r="C47" s="3" t="s">
        <v>26</v>
      </c>
      <c r="D47" s="8">
        <v>44671</v>
      </c>
      <c r="E47" s="11" t="s">
        <v>57</v>
      </c>
      <c r="F47" s="5">
        <v>1792</v>
      </c>
      <c r="G47" s="3">
        <v>23</v>
      </c>
    </row>
    <row r="48" spans="1:12" x14ac:dyDescent="0.45">
      <c r="A48" s="3" t="s">
        <v>49</v>
      </c>
      <c r="B48" s="3" t="s">
        <v>15</v>
      </c>
      <c r="C48" s="3" t="s">
        <v>24</v>
      </c>
      <c r="D48" s="8">
        <v>44655</v>
      </c>
      <c r="E48" s="11" t="s">
        <v>57</v>
      </c>
      <c r="F48" s="5">
        <v>490</v>
      </c>
      <c r="G48" s="3">
        <v>49</v>
      </c>
    </row>
    <row r="49" spans="1:7" x14ac:dyDescent="0.45">
      <c r="A49" s="3" t="s">
        <v>6</v>
      </c>
      <c r="B49" s="3" t="s">
        <v>9</v>
      </c>
      <c r="C49" s="3" t="s">
        <v>24</v>
      </c>
      <c r="D49" s="8">
        <v>44663</v>
      </c>
      <c r="E49" s="11" t="s">
        <v>57</v>
      </c>
      <c r="F49" s="5">
        <v>7252</v>
      </c>
      <c r="G49" s="3">
        <v>136</v>
      </c>
    </row>
    <row r="50" spans="1:7" x14ac:dyDescent="0.45">
      <c r="A50" s="3" t="s">
        <v>22</v>
      </c>
      <c r="B50" s="3" t="s">
        <v>4</v>
      </c>
      <c r="C50" s="3" t="s">
        <v>24</v>
      </c>
      <c r="D50" s="8">
        <v>44663</v>
      </c>
      <c r="E50" s="11" t="s">
        <v>57</v>
      </c>
      <c r="F50" s="5">
        <v>10437</v>
      </c>
      <c r="G50" s="3">
        <v>46</v>
      </c>
    </row>
    <row r="51" spans="1:7" x14ac:dyDescent="0.45">
      <c r="A51" s="3" t="s">
        <v>13</v>
      </c>
      <c r="B51" s="3" t="s">
        <v>1</v>
      </c>
      <c r="C51" s="3" t="s">
        <v>24</v>
      </c>
      <c r="D51" s="8">
        <v>44664</v>
      </c>
      <c r="E51" s="11" t="s">
        <v>57</v>
      </c>
      <c r="F51" s="5">
        <v>3619</v>
      </c>
      <c r="G51" s="3">
        <v>164</v>
      </c>
    </row>
    <row r="52" spans="1:7" x14ac:dyDescent="0.45">
      <c r="A52" s="3" t="s">
        <v>43</v>
      </c>
      <c r="B52" s="3" t="s">
        <v>4</v>
      </c>
      <c r="C52" s="3" t="s">
        <v>24</v>
      </c>
      <c r="D52" s="8">
        <v>44670</v>
      </c>
      <c r="E52" s="11" t="s">
        <v>57</v>
      </c>
      <c r="F52" s="5">
        <v>5334</v>
      </c>
      <c r="G52" s="3">
        <v>80</v>
      </c>
    </row>
    <row r="53" spans="1:7" x14ac:dyDescent="0.45">
      <c r="A53" s="3" t="s">
        <v>25</v>
      </c>
      <c r="B53" s="3" t="s">
        <v>23</v>
      </c>
      <c r="C53" s="3" t="s">
        <v>24</v>
      </c>
      <c r="D53" s="8">
        <v>44671</v>
      </c>
      <c r="E53" s="11" t="s">
        <v>57</v>
      </c>
      <c r="F53" s="5">
        <v>3479</v>
      </c>
      <c r="G53" s="3">
        <v>358</v>
      </c>
    </row>
    <row r="54" spans="1:7" x14ac:dyDescent="0.45">
      <c r="A54" s="3" t="s">
        <v>28</v>
      </c>
      <c r="B54" s="3" t="s">
        <v>1</v>
      </c>
      <c r="C54" s="3" t="s">
        <v>24</v>
      </c>
      <c r="D54" s="8">
        <v>44673</v>
      </c>
      <c r="E54" s="11" t="s">
        <v>57</v>
      </c>
      <c r="F54" s="5">
        <v>8463</v>
      </c>
      <c r="G54" s="3">
        <v>155</v>
      </c>
    </row>
    <row r="55" spans="1:7" x14ac:dyDescent="0.45">
      <c r="A55" s="3" t="s">
        <v>30</v>
      </c>
      <c r="B55" s="3" t="s">
        <v>20</v>
      </c>
      <c r="C55" s="3" t="s">
        <v>24</v>
      </c>
      <c r="D55" s="8">
        <v>44676</v>
      </c>
      <c r="E55" s="11" t="s">
        <v>57</v>
      </c>
      <c r="F55" s="5">
        <v>3990</v>
      </c>
      <c r="G55" s="3">
        <v>155</v>
      </c>
    </row>
    <row r="56" spans="1:7" x14ac:dyDescent="0.45">
      <c r="A56" s="3" t="s">
        <v>18</v>
      </c>
      <c r="B56" s="3" t="s">
        <v>1</v>
      </c>
      <c r="C56" s="3" t="s">
        <v>24</v>
      </c>
      <c r="D56" s="8">
        <v>44678</v>
      </c>
      <c r="E56" s="11" t="s">
        <v>57</v>
      </c>
      <c r="F56" s="5">
        <v>1379</v>
      </c>
      <c r="G56" s="3">
        <v>70</v>
      </c>
    </row>
    <row r="57" spans="1:7" x14ac:dyDescent="0.45">
      <c r="A57" s="3" t="s">
        <v>17</v>
      </c>
      <c r="B57" s="3" t="s">
        <v>4</v>
      </c>
      <c r="C57" s="3" t="s">
        <v>24</v>
      </c>
      <c r="D57" s="8">
        <v>44680</v>
      </c>
      <c r="E57" s="11" t="s">
        <v>57</v>
      </c>
      <c r="F57" s="5">
        <v>1351</v>
      </c>
      <c r="G57" s="3">
        <v>61</v>
      </c>
    </row>
    <row r="58" spans="1:7" x14ac:dyDescent="0.45">
      <c r="A58" s="3" t="s">
        <v>32</v>
      </c>
      <c r="B58" s="3" t="s">
        <v>23</v>
      </c>
      <c r="C58" s="3" t="s">
        <v>36</v>
      </c>
      <c r="D58" s="8">
        <v>44655</v>
      </c>
      <c r="E58" s="11" t="s">
        <v>57</v>
      </c>
      <c r="F58" s="5">
        <v>4193</v>
      </c>
      <c r="G58" s="3">
        <v>195</v>
      </c>
    </row>
    <row r="59" spans="1:7" x14ac:dyDescent="0.45">
      <c r="A59" s="3" t="s">
        <v>34</v>
      </c>
      <c r="B59" s="3" t="s">
        <v>4</v>
      </c>
      <c r="C59" s="3" t="s">
        <v>36</v>
      </c>
      <c r="D59" s="8">
        <v>44655</v>
      </c>
      <c r="E59" s="11" t="s">
        <v>57</v>
      </c>
      <c r="F59" s="5">
        <v>4340</v>
      </c>
      <c r="G59" s="3">
        <v>226</v>
      </c>
    </row>
    <row r="60" spans="1:7" x14ac:dyDescent="0.45">
      <c r="A60" s="3" t="s">
        <v>6</v>
      </c>
      <c r="B60" s="3" t="s">
        <v>15</v>
      </c>
      <c r="C60" s="3" t="s">
        <v>36</v>
      </c>
      <c r="D60" s="8">
        <v>44655</v>
      </c>
      <c r="E60" s="11" t="s">
        <v>57</v>
      </c>
      <c r="F60" s="5">
        <v>10976</v>
      </c>
      <c r="G60" s="3">
        <v>121</v>
      </c>
    </row>
    <row r="61" spans="1:7" x14ac:dyDescent="0.45">
      <c r="A61" s="3" t="s">
        <v>6</v>
      </c>
      <c r="B61" s="3" t="s">
        <v>1</v>
      </c>
      <c r="C61" s="3" t="s">
        <v>36</v>
      </c>
      <c r="D61" s="8">
        <v>44657</v>
      </c>
      <c r="E61" s="11" t="s">
        <v>57</v>
      </c>
      <c r="F61" s="5">
        <v>1232</v>
      </c>
      <c r="G61" s="3">
        <v>86</v>
      </c>
    </row>
    <row r="62" spans="1:7" x14ac:dyDescent="0.45">
      <c r="A62" s="3" t="s">
        <v>27</v>
      </c>
      <c r="B62" s="3" t="s">
        <v>4</v>
      </c>
      <c r="C62" s="3" t="s">
        <v>36</v>
      </c>
      <c r="D62" s="8">
        <v>44664</v>
      </c>
      <c r="E62" s="11" t="s">
        <v>57</v>
      </c>
      <c r="F62" s="5">
        <v>4753</v>
      </c>
      <c r="G62" s="3">
        <v>151</v>
      </c>
    </row>
    <row r="63" spans="1:7" x14ac:dyDescent="0.45">
      <c r="A63" s="3" t="s">
        <v>28</v>
      </c>
      <c r="B63" s="3" t="s">
        <v>9</v>
      </c>
      <c r="C63" s="3" t="s">
        <v>36</v>
      </c>
      <c r="D63" s="8">
        <v>44673</v>
      </c>
      <c r="E63" s="11" t="s">
        <v>57</v>
      </c>
      <c r="F63" s="5">
        <v>1435</v>
      </c>
      <c r="G63" s="3">
        <v>258</v>
      </c>
    </row>
    <row r="64" spans="1:7" x14ac:dyDescent="0.45">
      <c r="A64" s="3" t="s">
        <v>19</v>
      </c>
      <c r="B64" s="3" t="s">
        <v>15</v>
      </c>
      <c r="C64" s="3" t="s">
        <v>36</v>
      </c>
      <c r="D64" s="8">
        <v>44677</v>
      </c>
      <c r="E64" s="11" t="s">
        <v>57</v>
      </c>
      <c r="F64" s="5">
        <v>1687</v>
      </c>
      <c r="G64" s="3">
        <v>147</v>
      </c>
    </row>
    <row r="65" spans="1:7" x14ac:dyDescent="0.45">
      <c r="A65" s="3" t="s">
        <v>34</v>
      </c>
      <c r="B65" s="3" t="s">
        <v>20</v>
      </c>
      <c r="C65" s="3" t="s">
        <v>36</v>
      </c>
      <c r="D65" s="8">
        <v>44679</v>
      </c>
      <c r="E65" s="11" t="s">
        <v>57</v>
      </c>
      <c r="F65" s="5">
        <v>1288</v>
      </c>
      <c r="G65" s="3">
        <v>27</v>
      </c>
    </row>
    <row r="66" spans="1:7" x14ac:dyDescent="0.45">
      <c r="A66" s="3" t="s">
        <v>49</v>
      </c>
      <c r="B66" s="3" t="s">
        <v>4</v>
      </c>
      <c r="C66" s="3" t="s">
        <v>46</v>
      </c>
      <c r="D66" s="8">
        <v>44656</v>
      </c>
      <c r="E66" s="11" t="s">
        <v>57</v>
      </c>
      <c r="F66" s="5">
        <v>9625</v>
      </c>
      <c r="G66" s="3">
        <v>78</v>
      </c>
    </row>
    <row r="67" spans="1:7" x14ac:dyDescent="0.45">
      <c r="A67" s="3" t="s">
        <v>47</v>
      </c>
      <c r="B67" s="3" t="s">
        <v>9</v>
      </c>
      <c r="C67" s="3" t="s">
        <v>46</v>
      </c>
      <c r="D67" s="8">
        <v>44659</v>
      </c>
      <c r="E67" s="11" t="s">
        <v>57</v>
      </c>
      <c r="F67" s="5">
        <v>2058</v>
      </c>
      <c r="G67" s="3">
        <v>72</v>
      </c>
    </row>
    <row r="68" spans="1:7" x14ac:dyDescent="0.45">
      <c r="A68" s="3" t="s">
        <v>49</v>
      </c>
      <c r="B68" s="3" t="s">
        <v>9</v>
      </c>
      <c r="C68" s="3" t="s">
        <v>46</v>
      </c>
      <c r="D68" s="8">
        <v>44659</v>
      </c>
      <c r="E68" s="11" t="s">
        <v>57</v>
      </c>
      <c r="F68" s="5">
        <v>1470</v>
      </c>
      <c r="G68" s="3">
        <v>167</v>
      </c>
    </row>
    <row r="69" spans="1:7" x14ac:dyDescent="0.45">
      <c r="A69" s="3" t="s">
        <v>48</v>
      </c>
      <c r="B69" s="3" t="s">
        <v>9</v>
      </c>
      <c r="C69" s="3" t="s">
        <v>46</v>
      </c>
      <c r="D69" s="8">
        <v>44664</v>
      </c>
      <c r="E69" s="11" t="s">
        <v>57</v>
      </c>
      <c r="F69" s="5">
        <v>1645</v>
      </c>
      <c r="G69" s="3">
        <v>284</v>
      </c>
    </row>
    <row r="70" spans="1:7" x14ac:dyDescent="0.45">
      <c r="A70" s="3" t="s">
        <v>3</v>
      </c>
      <c r="B70" s="3" t="s">
        <v>4</v>
      </c>
      <c r="C70" s="3" t="s">
        <v>46</v>
      </c>
      <c r="D70" s="8">
        <v>44664</v>
      </c>
      <c r="E70" s="11" t="s">
        <v>57</v>
      </c>
      <c r="F70" s="5">
        <v>5733</v>
      </c>
      <c r="G70" s="3">
        <v>114</v>
      </c>
    </row>
    <row r="71" spans="1:7" x14ac:dyDescent="0.45">
      <c r="A71" s="3" t="s">
        <v>0</v>
      </c>
      <c r="B71" s="3" t="s">
        <v>1</v>
      </c>
      <c r="C71" s="3" t="s">
        <v>46</v>
      </c>
      <c r="D71" s="8">
        <v>44673</v>
      </c>
      <c r="E71" s="11" t="s">
        <v>57</v>
      </c>
      <c r="F71" s="5">
        <v>4270</v>
      </c>
      <c r="G71" s="3">
        <v>185</v>
      </c>
    </row>
    <row r="72" spans="1:7" x14ac:dyDescent="0.45">
      <c r="A72" s="3" t="s">
        <v>27</v>
      </c>
      <c r="B72" s="3" t="s">
        <v>9</v>
      </c>
      <c r="C72" s="3" t="s">
        <v>39</v>
      </c>
      <c r="D72" s="8">
        <v>44656</v>
      </c>
      <c r="E72" s="11" t="s">
        <v>57</v>
      </c>
      <c r="F72" s="5">
        <v>13076</v>
      </c>
      <c r="G72" s="3">
        <v>236</v>
      </c>
    </row>
    <row r="73" spans="1:7" x14ac:dyDescent="0.45">
      <c r="A73" s="3" t="s">
        <v>0</v>
      </c>
      <c r="B73" s="3" t="s">
        <v>23</v>
      </c>
      <c r="C73" s="3" t="s">
        <v>39</v>
      </c>
      <c r="D73" s="8">
        <v>44656</v>
      </c>
      <c r="E73" s="11" t="s">
        <v>57</v>
      </c>
      <c r="F73" s="5">
        <v>3584</v>
      </c>
      <c r="G73" s="3">
        <v>200</v>
      </c>
    </row>
    <row r="74" spans="1:7" x14ac:dyDescent="0.45">
      <c r="A74" s="3" t="s">
        <v>43</v>
      </c>
      <c r="B74" s="3" t="s">
        <v>15</v>
      </c>
      <c r="C74" s="3" t="s">
        <v>39</v>
      </c>
      <c r="D74" s="8">
        <v>44659</v>
      </c>
      <c r="E74" s="11" t="s">
        <v>57</v>
      </c>
      <c r="F74" s="5">
        <v>1358</v>
      </c>
      <c r="G74" s="3">
        <v>106</v>
      </c>
    </row>
    <row r="75" spans="1:7" x14ac:dyDescent="0.45">
      <c r="A75" s="3" t="s">
        <v>22</v>
      </c>
      <c r="B75" s="3" t="s">
        <v>15</v>
      </c>
      <c r="C75" s="3" t="s">
        <v>39</v>
      </c>
      <c r="D75" s="8">
        <v>44664</v>
      </c>
      <c r="E75" s="11" t="s">
        <v>57</v>
      </c>
      <c r="F75" s="5">
        <v>9436</v>
      </c>
      <c r="G75" s="3">
        <v>11</v>
      </c>
    </row>
    <row r="76" spans="1:7" x14ac:dyDescent="0.45">
      <c r="A76" s="3" t="s">
        <v>48</v>
      </c>
      <c r="B76" s="3" t="s">
        <v>23</v>
      </c>
      <c r="C76" s="3" t="s">
        <v>39</v>
      </c>
      <c r="D76" s="8">
        <v>44673</v>
      </c>
      <c r="E76" s="11" t="s">
        <v>57</v>
      </c>
      <c r="F76" s="5">
        <v>11550</v>
      </c>
      <c r="G76" s="3">
        <v>111</v>
      </c>
    </row>
    <row r="77" spans="1:7" x14ac:dyDescent="0.45">
      <c r="A77" s="3" t="s">
        <v>32</v>
      </c>
      <c r="B77" s="3" t="s">
        <v>4</v>
      </c>
      <c r="C77" s="3" t="s">
        <v>31</v>
      </c>
      <c r="D77" s="8">
        <v>44656</v>
      </c>
      <c r="E77" s="11" t="s">
        <v>57</v>
      </c>
      <c r="F77" s="5">
        <v>3437</v>
      </c>
      <c r="G77" s="3">
        <v>201</v>
      </c>
    </row>
    <row r="78" spans="1:7" x14ac:dyDescent="0.45">
      <c r="A78" s="3" t="s">
        <v>43</v>
      </c>
      <c r="B78" s="3" t="s">
        <v>4</v>
      </c>
      <c r="C78" s="3" t="s">
        <v>31</v>
      </c>
      <c r="D78" s="8">
        <v>44666</v>
      </c>
      <c r="E78" s="11" t="s">
        <v>57</v>
      </c>
      <c r="F78" s="5">
        <v>966</v>
      </c>
      <c r="G78" s="3">
        <v>107</v>
      </c>
    </row>
    <row r="79" spans="1:7" x14ac:dyDescent="0.45">
      <c r="A79" s="3" t="s">
        <v>28</v>
      </c>
      <c r="B79" s="3" t="s">
        <v>4</v>
      </c>
      <c r="C79" s="3" t="s">
        <v>31</v>
      </c>
      <c r="D79" s="8">
        <v>44666</v>
      </c>
      <c r="E79" s="11" t="s">
        <v>57</v>
      </c>
      <c r="F79" s="5">
        <v>1869</v>
      </c>
      <c r="G79" s="3">
        <v>323</v>
      </c>
    </row>
    <row r="80" spans="1:7" x14ac:dyDescent="0.45">
      <c r="A80" s="3" t="s">
        <v>37</v>
      </c>
      <c r="B80" s="3" t="s">
        <v>4</v>
      </c>
      <c r="C80" s="3" t="s">
        <v>31</v>
      </c>
      <c r="D80" s="8">
        <v>44672</v>
      </c>
      <c r="E80" s="11" t="s">
        <v>57</v>
      </c>
      <c r="F80" s="5">
        <v>1526</v>
      </c>
      <c r="G80" s="3">
        <v>96</v>
      </c>
    </row>
    <row r="81" spans="1:7" x14ac:dyDescent="0.45">
      <c r="A81" s="3" t="s">
        <v>47</v>
      </c>
      <c r="B81" s="3" t="s">
        <v>23</v>
      </c>
      <c r="C81" s="3" t="s">
        <v>31</v>
      </c>
      <c r="D81" s="8">
        <v>44677</v>
      </c>
      <c r="E81" s="11" t="s">
        <v>57</v>
      </c>
      <c r="F81" s="5">
        <v>3612</v>
      </c>
      <c r="G81" s="3">
        <v>82</v>
      </c>
    </row>
    <row r="82" spans="1:7" x14ac:dyDescent="0.45">
      <c r="A82" s="3" t="s">
        <v>8</v>
      </c>
      <c r="B82" s="3" t="s">
        <v>23</v>
      </c>
      <c r="C82" s="3" t="s">
        <v>2</v>
      </c>
      <c r="D82" s="8">
        <v>44652</v>
      </c>
      <c r="E82" s="11" t="s">
        <v>57</v>
      </c>
      <c r="F82" s="5">
        <v>1064</v>
      </c>
      <c r="G82" s="3">
        <v>211</v>
      </c>
    </row>
    <row r="83" spans="1:7" x14ac:dyDescent="0.45">
      <c r="A83" s="3" t="s">
        <v>37</v>
      </c>
      <c r="B83" s="3" t="s">
        <v>15</v>
      </c>
      <c r="C83" s="3" t="s">
        <v>2</v>
      </c>
      <c r="D83" s="8">
        <v>44656</v>
      </c>
      <c r="E83" s="11" t="s">
        <v>57</v>
      </c>
      <c r="F83" s="5">
        <v>6454</v>
      </c>
      <c r="G83" s="3">
        <v>417</v>
      </c>
    </row>
    <row r="84" spans="1:7" x14ac:dyDescent="0.45">
      <c r="A84" s="3" t="s">
        <v>37</v>
      </c>
      <c r="B84" s="3" t="s">
        <v>23</v>
      </c>
      <c r="C84" s="3" t="s">
        <v>2</v>
      </c>
      <c r="D84" s="8">
        <v>44659</v>
      </c>
      <c r="E84" s="11" t="s">
        <v>57</v>
      </c>
      <c r="F84" s="5">
        <v>1694</v>
      </c>
      <c r="G84" s="3">
        <v>289</v>
      </c>
    </row>
    <row r="85" spans="1:7" x14ac:dyDescent="0.45">
      <c r="A85" s="3" t="s">
        <v>49</v>
      </c>
      <c r="B85" s="3" t="s">
        <v>1</v>
      </c>
      <c r="C85" s="3" t="s">
        <v>2</v>
      </c>
      <c r="D85" s="8">
        <v>44659</v>
      </c>
      <c r="E85" s="11" t="s">
        <v>57</v>
      </c>
      <c r="F85" s="5">
        <v>2688</v>
      </c>
      <c r="G85" s="3">
        <v>209</v>
      </c>
    </row>
    <row r="86" spans="1:7" x14ac:dyDescent="0.45">
      <c r="A86" s="3" t="s">
        <v>48</v>
      </c>
      <c r="B86" s="3" t="s">
        <v>4</v>
      </c>
      <c r="C86" s="3" t="s">
        <v>2</v>
      </c>
      <c r="D86" s="8">
        <v>44665</v>
      </c>
      <c r="E86" s="11" t="s">
        <v>57</v>
      </c>
      <c r="F86" s="5">
        <v>1260</v>
      </c>
      <c r="G86" s="3">
        <v>239</v>
      </c>
    </row>
    <row r="87" spans="1:7" x14ac:dyDescent="0.45">
      <c r="A87" s="3" t="s">
        <v>30</v>
      </c>
      <c r="B87" s="3" t="s">
        <v>15</v>
      </c>
      <c r="C87" s="3" t="s">
        <v>21</v>
      </c>
      <c r="D87" s="8">
        <v>44652</v>
      </c>
      <c r="E87" s="11" t="s">
        <v>57</v>
      </c>
      <c r="F87" s="5">
        <v>49</v>
      </c>
      <c r="G87" s="3">
        <v>97</v>
      </c>
    </row>
    <row r="88" spans="1:7" x14ac:dyDescent="0.45">
      <c r="A88" s="3" t="s">
        <v>47</v>
      </c>
      <c r="B88" s="3" t="s">
        <v>9</v>
      </c>
      <c r="C88" s="3" t="s">
        <v>21</v>
      </c>
      <c r="D88" s="8">
        <v>44666</v>
      </c>
      <c r="E88" s="11" t="s">
        <v>57</v>
      </c>
      <c r="F88" s="5">
        <v>6713</v>
      </c>
      <c r="G88" s="3">
        <v>398</v>
      </c>
    </row>
    <row r="89" spans="1:7" x14ac:dyDescent="0.45">
      <c r="A89" s="3" t="s">
        <v>11</v>
      </c>
      <c r="B89" s="3" t="s">
        <v>1</v>
      </c>
      <c r="C89" s="3" t="s">
        <v>21</v>
      </c>
      <c r="D89" s="8">
        <v>44666</v>
      </c>
      <c r="E89" s="11" t="s">
        <v>57</v>
      </c>
      <c r="F89" s="5">
        <v>7315</v>
      </c>
      <c r="G89" s="3">
        <v>237</v>
      </c>
    </row>
    <row r="90" spans="1:7" x14ac:dyDescent="0.45">
      <c r="A90" s="3" t="s">
        <v>11</v>
      </c>
      <c r="B90" s="3" t="s">
        <v>23</v>
      </c>
      <c r="C90" s="3" t="s">
        <v>21</v>
      </c>
      <c r="D90" s="8">
        <v>44678</v>
      </c>
      <c r="E90" s="11" t="s">
        <v>57</v>
      </c>
      <c r="F90" s="5">
        <v>8757</v>
      </c>
      <c r="G90" s="3">
        <v>338</v>
      </c>
    </row>
    <row r="91" spans="1:7" x14ac:dyDescent="0.45">
      <c r="A91" s="3" t="s">
        <v>49</v>
      </c>
      <c r="B91" s="3" t="s">
        <v>1</v>
      </c>
      <c r="C91" s="3" t="s">
        <v>21</v>
      </c>
      <c r="D91" s="8">
        <v>44678</v>
      </c>
      <c r="E91" s="11" t="s">
        <v>57</v>
      </c>
      <c r="F91" s="5">
        <v>14238</v>
      </c>
      <c r="G91" s="3">
        <v>54</v>
      </c>
    </row>
    <row r="92" spans="1:7" x14ac:dyDescent="0.45">
      <c r="A92" s="3" t="s">
        <v>43</v>
      </c>
      <c r="B92" s="3" t="s">
        <v>9</v>
      </c>
      <c r="C92" s="3" t="s">
        <v>21</v>
      </c>
      <c r="D92" s="8">
        <v>44680</v>
      </c>
      <c r="E92" s="11" t="s">
        <v>57</v>
      </c>
      <c r="F92" s="5">
        <v>11116</v>
      </c>
      <c r="G92" s="3">
        <v>432</v>
      </c>
    </row>
    <row r="93" spans="1:7" x14ac:dyDescent="0.45">
      <c r="A93" s="3" t="s">
        <v>8</v>
      </c>
      <c r="B93" s="3" t="s">
        <v>1</v>
      </c>
      <c r="C93" s="3" t="s">
        <v>29</v>
      </c>
      <c r="D93" s="8">
        <v>44663</v>
      </c>
      <c r="E93" s="11" t="s">
        <v>57</v>
      </c>
      <c r="F93" s="5">
        <v>1197</v>
      </c>
      <c r="G93" s="3">
        <v>356</v>
      </c>
    </row>
    <row r="94" spans="1:7" x14ac:dyDescent="0.45">
      <c r="A94" s="3" t="s">
        <v>43</v>
      </c>
      <c r="B94" s="3" t="s">
        <v>23</v>
      </c>
      <c r="C94" s="3" t="s">
        <v>7</v>
      </c>
      <c r="D94" s="8">
        <v>44659</v>
      </c>
      <c r="E94" s="11" t="s">
        <v>57</v>
      </c>
      <c r="F94" s="5">
        <v>7532</v>
      </c>
      <c r="G94" s="3">
        <v>44</v>
      </c>
    </row>
    <row r="95" spans="1:7" x14ac:dyDescent="0.45">
      <c r="A95" s="3" t="s">
        <v>0</v>
      </c>
      <c r="B95" s="3" t="s">
        <v>4</v>
      </c>
      <c r="C95" s="3" t="s">
        <v>7</v>
      </c>
      <c r="D95" s="8">
        <v>44665</v>
      </c>
      <c r="E95" s="11" t="s">
        <v>57</v>
      </c>
      <c r="F95" s="5">
        <v>28</v>
      </c>
      <c r="G95" s="3">
        <v>446</v>
      </c>
    </row>
    <row r="96" spans="1:7" x14ac:dyDescent="0.45">
      <c r="A96" s="3" t="s">
        <v>49</v>
      </c>
      <c r="B96" s="3" t="s">
        <v>1</v>
      </c>
      <c r="C96" s="3" t="s">
        <v>7</v>
      </c>
      <c r="D96" s="8">
        <v>44666</v>
      </c>
      <c r="E96" s="11" t="s">
        <v>57</v>
      </c>
      <c r="F96" s="5">
        <v>2156</v>
      </c>
      <c r="G96" s="3">
        <v>260</v>
      </c>
    </row>
    <row r="97" spans="1:7" x14ac:dyDescent="0.45">
      <c r="A97" s="3" t="s">
        <v>42</v>
      </c>
      <c r="B97" s="3" t="s">
        <v>9</v>
      </c>
      <c r="C97" s="3" t="s">
        <v>7</v>
      </c>
      <c r="D97" s="8">
        <v>44671</v>
      </c>
      <c r="E97" s="11" t="s">
        <v>57</v>
      </c>
      <c r="F97" s="5">
        <v>6678</v>
      </c>
      <c r="G97" s="3">
        <v>148</v>
      </c>
    </row>
    <row r="98" spans="1:7" x14ac:dyDescent="0.45">
      <c r="A98" s="3" t="s">
        <v>8</v>
      </c>
      <c r="B98" s="3" t="s">
        <v>9</v>
      </c>
      <c r="C98" s="3" t="s">
        <v>7</v>
      </c>
      <c r="D98" s="8">
        <v>44678</v>
      </c>
      <c r="E98" s="11" t="s">
        <v>57</v>
      </c>
      <c r="F98" s="5">
        <v>12726</v>
      </c>
      <c r="G98" s="3">
        <v>342</v>
      </c>
    </row>
    <row r="99" spans="1:7" x14ac:dyDescent="0.45">
      <c r="A99" s="3" t="s">
        <v>44</v>
      </c>
      <c r="B99" s="3" t="s">
        <v>15</v>
      </c>
      <c r="C99" s="3" t="s">
        <v>45</v>
      </c>
      <c r="D99" s="8">
        <v>44655</v>
      </c>
      <c r="E99" s="11" t="s">
        <v>57</v>
      </c>
      <c r="F99" s="5">
        <v>4746</v>
      </c>
      <c r="G99" s="3">
        <v>137</v>
      </c>
    </row>
    <row r="100" spans="1:7" x14ac:dyDescent="0.45">
      <c r="A100" s="3" t="s">
        <v>11</v>
      </c>
      <c r="B100" s="3" t="s">
        <v>1</v>
      </c>
      <c r="C100" s="3" t="s">
        <v>45</v>
      </c>
      <c r="D100" s="8">
        <v>44659</v>
      </c>
      <c r="E100" s="11" t="s">
        <v>57</v>
      </c>
      <c r="F100" s="5">
        <v>4599</v>
      </c>
      <c r="G100" s="3">
        <v>323</v>
      </c>
    </row>
    <row r="101" spans="1:7" x14ac:dyDescent="0.45">
      <c r="A101" s="3" t="s">
        <v>19</v>
      </c>
      <c r="B101" s="3" t="s">
        <v>20</v>
      </c>
      <c r="C101" s="3" t="s">
        <v>45</v>
      </c>
      <c r="D101" s="8">
        <v>44663</v>
      </c>
      <c r="E101" s="11" t="s">
        <v>57</v>
      </c>
      <c r="F101" s="5">
        <v>9282</v>
      </c>
      <c r="G101" s="3">
        <v>101</v>
      </c>
    </row>
    <row r="102" spans="1:7" x14ac:dyDescent="0.45">
      <c r="A102" s="3" t="s">
        <v>11</v>
      </c>
      <c r="B102" s="3" t="s">
        <v>4</v>
      </c>
      <c r="C102" s="3" t="s">
        <v>45</v>
      </c>
      <c r="D102" s="8">
        <v>44665</v>
      </c>
      <c r="E102" s="11" t="s">
        <v>57</v>
      </c>
      <c r="F102" s="5">
        <v>6832</v>
      </c>
      <c r="G102" s="3">
        <v>46</v>
      </c>
    </row>
    <row r="103" spans="1:7" x14ac:dyDescent="0.45">
      <c r="A103" s="3" t="s">
        <v>25</v>
      </c>
      <c r="B103" s="3" t="s">
        <v>20</v>
      </c>
      <c r="C103" s="3" t="s">
        <v>45</v>
      </c>
      <c r="D103" s="8">
        <v>44666</v>
      </c>
      <c r="E103" s="11" t="s">
        <v>57</v>
      </c>
      <c r="F103" s="5">
        <v>14749</v>
      </c>
      <c r="G103" s="3">
        <v>354</v>
      </c>
    </row>
    <row r="104" spans="1:7" x14ac:dyDescent="0.45">
      <c r="A104" s="3" t="s">
        <v>28</v>
      </c>
      <c r="B104" s="3" t="s">
        <v>20</v>
      </c>
      <c r="C104" s="3" t="s">
        <v>45</v>
      </c>
      <c r="D104" s="8">
        <v>44670</v>
      </c>
      <c r="E104" s="11" t="s">
        <v>57</v>
      </c>
      <c r="F104" s="5">
        <v>14798</v>
      </c>
      <c r="G104" s="3">
        <v>83</v>
      </c>
    </row>
    <row r="105" spans="1:7" x14ac:dyDescent="0.45">
      <c r="A105" s="3" t="s">
        <v>22</v>
      </c>
      <c r="B105" s="3" t="s">
        <v>9</v>
      </c>
      <c r="C105" s="3" t="s">
        <v>45</v>
      </c>
      <c r="D105" s="8">
        <v>44676</v>
      </c>
      <c r="E105" s="11" t="s">
        <v>57</v>
      </c>
      <c r="F105" s="5">
        <v>8400</v>
      </c>
      <c r="G105" s="3">
        <v>27</v>
      </c>
    </row>
    <row r="106" spans="1:7" x14ac:dyDescent="0.45">
      <c r="A106" s="3" t="s">
        <v>30</v>
      </c>
      <c r="B106" s="3" t="s">
        <v>20</v>
      </c>
      <c r="C106" s="3" t="s">
        <v>10</v>
      </c>
      <c r="D106" s="8">
        <v>44656</v>
      </c>
      <c r="E106" s="11" t="s">
        <v>57</v>
      </c>
      <c r="F106" s="5">
        <v>3017</v>
      </c>
      <c r="G106" s="3">
        <v>140</v>
      </c>
    </row>
    <row r="107" spans="1:7" x14ac:dyDescent="0.45">
      <c r="A107" s="3" t="s">
        <v>35</v>
      </c>
      <c r="B107" s="3" t="s">
        <v>15</v>
      </c>
      <c r="C107" s="3" t="s">
        <v>10</v>
      </c>
      <c r="D107" s="8">
        <v>44663</v>
      </c>
      <c r="E107" s="11" t="s">
        <v>57</v>
      </c>
      <c r="F107" s="5">
        <v>7</v>
      </c>
      <c r="G107" s="3">
        <v>518</v>
      </c>
    </row>
    <row r="108" spans="1:7" x14ac:dyDescent="0.45">
      <c r="A108" s="3" t="s">
        <v>32</v>
      </c>
      <c r="B108" s="3" t="s">
        <v>4</v>
      </c>
      <c r="C108" s="3" t="s">
        <v>10</v>
      </c>
      <c r="D108" s="8">
        <v>44670</v>
      </c>
      <c r="E108" s="11" t="s">
        <v>57</v>
      </c>
      <c r="F108" s="5">
        <v>19327</v>
      </c>
      <c r="G108" s="3">
        <v>135</v>
      </c>
    </row>
    <row r="109" spans="1:7" x14ac:dyDescent="0.45">
      <c r="A109" s="3" t="s">
        <v>37</v>
      </c>
      <c r="B109" s="3" t="s">
        <v>1</v>
      </c>
      <c r="C109" s="3" t="s">
        <v>10</v>
      </c>
      <c r="D109" s="8">
        <v>44677</v>
      </c>
      <c r="E109" s="11" t="s">
        <v>57</v>
      </c>
      <c r="F109" s="5">
        <v>546</v>
      </c>
      <c r="G109" s="3">
        <v>142</v>
      </c>
    </row>
    <row r="110" spans="1:7" x14ac:dyDescent="0.45">
      <c r="A110" s="3" t="s">
        <v>13</v>
      </c>
      <c r="B110" s="3" t="s">
        <v>23</v>
      </c>
      <c r="C110" s="3" t="s">
        <v>33</v>
      </c>
      <c r="D110" s="8">
        <v>44656</v>
      </c>
      <c r="E110" s="11" t="s">
        <v>57</v>
      </c>
      <c r="F110" s="5">
        <v>13405</v>
      </c>
      <c r="G110" s="3">
        <v>12</v>
      </c>
    </row>
    <row r="111" spans="1:7" x14ac:dyDescent="0.45">
      <c r="A111" s="3" t="s">
        <v>3</v>
      </c>
      <c r="B111" s="3" t="s">
        <v>4</v>
      </c>
      <c r="C111" s="3" t="s">
        <v>33</v>
      </c>
      <c r="D111" s="8">
        <v>44662</v>
      </c>
      <c r="E111" s="11" t="s">
        <v>57</v>
      </c>
      <c r="F111" s="5">
        <v>6167</v>
      </c>
      <c r="G111" s="3">
        <v>4</v>
      </c>
    </row>
    <row r="112" spans="1:7" x14ac:dyDescent="0.45">
      <c r="A112" s="3" t="s">
        <v>8</v>
      </c>
      <c r="B112" s="3" t="s">
        <v>4</v>
      </c>
      <c r="C112" s="3" t="s">
        <v>33</v>
      </c>
      <c r="D112" s="8">
        <v>44663</v>
      </c>
      <c r="E112" s="11" t="s">
        <v>57</v>
      </c>
      <c r="F112" s="5">
        <v>1939</v>
      </c>
      <c r="G112" s="3">
        <v>520</v>
      </c>
    </row>
    <row r="113" spans="1:7" x14ac:dyDescent="0.45">
      <c r="A113" s="3" t="s">
        <v>28</v>
      </c>
      <c r="B113" s="3" t="s">
        <v>4</v>
      </c>
      <c r="C113" s="3" t="s">
        <v>33</v>
      </c>
      <c r="D113" s="8">
        <v>44672</v>
      </c>
      <c r="E113" s="11" t="s">
        <v>57</v>
      </c>
      <c r="F113" s="5">
        <v>3339</v>
      </c>
      <c r="G113" s="3">
        <v>171</v>
      </c>
    </row>
    <row r="114" spans="1:7" x14ac:dyDescent="0.45">
      <c r="A114" s="3" t="s">
        <v>11</v>
      </c>
      <c r="B114" s="3" t="s">
        <v>9</v>
      </c>
      <c r="C114" s="3" t="s">
        <v>33</v>
      </c>
      <c r="D114" s="8">
        <v>44677</v>
      </c>
      <c r="E114" s="11" t="s">
        <v>57</v>
      </c>
      <c r="F114" s="5">
        <v>11389</v>
      </c>
      <c r="G114" s="3">
        <v>26</v>
      </c>
    </row>
    <row r="115" spans="1:7" x14ac:dyDescent="0.45">
      <c r="A115" s="3" t="s">
        <v>43</v>
      </c>
      <c r="B115" s="3" t="s">
        <v>20</v>
      </c>
      <c r="C115" s="3" t="s">
        <v>33</v>
      </c>
      <c r="D115" s="8">
        <v>44680</v>
      </c>
      <c r="E115" s="11" t="s">
        <v>57</v>
      </c>
      <c r="F115" s="5">
        <v>77</v>
      </c>
      <c r="G115" s="3">
        <v>69</v>
      </c>
    </row>
    <row r="116" spans="1:7" x14ac:dyDescent="0.45">
      <c r="A116" s="3" t="s">
        <v>30</v>
      </c>
      <c r="B116" s="3" t="s">
        <v>23</v>
      </c>
      <c r="C116" s="3" t="s">
        <v>38</v>
      </c>
      <c r="D116" s="8">
        <v>44656</v>
      </c>
      <c r="E116" s="11" t="s">
        <v>57</v>
      </c>
      <c r="F116" s="5">
        <v>5887</v>
      </c>
      <c r="G116" s="3">
        <v>268</v>
      </c>
    </row>
    <row r="117" spans="1:7" x14ac:dyDescent="0.45">
      <c r="A117" s="3" t="s">
        <v>17</v>
      </c>
      <c r="B117" s="3" t="s">
        <v>1</v>
      </c>
      <c r="C117" s="3" t="s">
        <v>38</v>
      </c>
      <c r="D117" s="8">
        <v>44663</v>
      </c>
      <c r="E117" s="11" t="s">
        <v>57</v>
      </c>
      <c r="F117" s="5">
        <v>5299</v>
      </c>
      <c r="G117" s="3">
        <v>167</v>
      </c>
    </row>
    <row r="118" spans="1:7" x14ac:dyDescent="0.45">
      <c r="A118" s="3" t="s">
        <v>6</v>
      </c>
      <c r="B118" s="3" t="s">
        <v>4</v>
      </c>
      <c r="C118" s="3" t="s">
        <v>38</v>
      </c>
      <c r="D118" s="8">
        <v>44664</v>
      </c>
      <c r="E118" s="11" t="s">
        <v>57</v>
      </c>
      <c r="F118" s="5">
        <v>1393</v>
      </c>
      <c r="G118" s="3">
        <v>172</v>
      </c>
    </row>
    <row r="119" spans="1:7" x14ac:dyDescent="0.45">
      <c r="A119" s="3" t="s">
        <v>43</v>
      </c>
      <c r="B119" s="3" t="s">
        <v>15</v>
      </c>
      <c r="C119" s="3" t="s">
        <v>38</v>
      </c>
      <c r="D119" s="8">
        <v>44664</v>
      </c>
      <c r="E119" s="11" t="s">
        <v>57</v>
      </c>
      <c r="F119" s="5">
        <v>7609</v>
      </c>
      <c r="G119" s="3">
        <v>150</v>
      </c>
    </row>
    <row r="120" spans="1:7" x14ac:dyDescent="0.45">
      <c r="A120" s="3" t="s">
        <v>35</v>
      </c>
      <c r="B120" s="3" t="s">
        <v>9</v>
      </c>
      <c r="C120" s="3" t="s">
        <v>16</v>
      </c>
      <c r="D120" s="8">
        <v>44775</v>
      </c>
      <c r="E120" s="11" t="s">
        <v>61</v>
      </c>
      <c r="F120" s="5">
        <v>8995</v>
      </c>
      <c r="G120" s="3">
        <v>78</v>
      </c>
    </row>
    <row r="121" spans="1:7" x14ac:dyDescent="0.45">
      <c r="A121" s="3" t="s">
        <v>40</v>
      </c>
      <c r="B121" s="3" t="s">
        <v>9</v>
      </c>
      <c r="C121" s="3" t="s">
        <v>16</v>
      </c>
      <c r="D121" s="8">
        <v>44776</v>
      </c>
      <c r="E121" s="11" t="s">
        <v>61</v>
      </c>
      <c r="F121" s="5">
        <v>10031</v>
      </c>
      <c r="G121" s="3">
        <v>114</v>
      </c>
    </row>
    <row r="122" spans="1:7" x14ac:dyDescent="0.45">
      <c r="A122" s="3" t="s">
        <v>35</v>
      </c>
      <c r="B122" s="3" t="s">
        <v>20</v>
      </c>
      <c r="C122" s="3" t="s">
        <v>16</v>
      </c>
      <c r="D122" s="8">
        <v>44776</v>
      </c>
      <c r="E122" s="11" t="s">
        <v>61</v>
      </c>
      <c r="F122" s="5">
        <v>70</v>
      </c>
      <c r="G122" s="3">
        <v>27</v>
      </c>
    </row>
    <row r="123" spans="1:7" x14ac:dyDescent="0.45">
      <c r="A123" s="3" t="s">
        <v>13</v>
      </c>
      <c r="B123" s="3" t="s">
        <v>4</v>
      </c>
      <c r="C123" s="3" t="s">
        <v>16</v>
      </c>
      <c r="D123" s="8">
        <v>44782</v>
      </c>
      <c r="E123" s="11" t="s">
        <v>61</v>
      </c>
      <c r="F123" s="5">
        <v>12992</v>
      </c>
      <c r="G123" s="3">
        <v>83</v>
      </c>
    </row>
    <row r="124" spans="1:7" x14ac:dyDescent="0.45">
      <c r="A124" s="3" t="s">
        <v>34</v>
      </c>
      <c r="B124" s="3" t="s">
        <v>9</v>
      </c>
      <c r="C124" s="3" t="s">
        <v>16</v>
      </c>
      <c r="D124" s="8">
        <v>44792</v>
      </c>
      <c r="E124" s="11" t="s">
        <v>61</v>
      </c>
      <c r="F124" s="5">
        <v>14889</v>
      </c>
      <c r="G124" s="3">
        <v>52</v>
      </c>
    </row>
    <row r="125" spans="1:7" x14ac:dyDescent="0.45">
      <c r="A125" s="3" t="s">
        <v>42</v>
      </c>
      <c r="B125" s="3" t="s">
        <v>1</v>
      </c>
      <c r="C125" s="3" t="s">
        <v>16</v>
      </c>
      <c r="D125" s="8">
        <v>44797</v>
      </c>
      <c r="E125" s="11" t="s">
        <v>61</v>
      </c>
      <c r="F125" s="5">
        <v>2653</v>
      </c>
      <c r="G125" s="3">
        <v>314</v>
      </c>
    </row>
    <row r="126" spans="1:7" x14ac:dyDescent="0.45">
      <c r="A126" s="3" t="s">
        <v>25</v>
      </c>
      <c r="B126" s="3" t="s">
        <v>15</v>
      </c>
      <c r="C126" s="3" t="s">
        <v>52</v>
      </c>
      <c r="D126" s="8">
        <v>44775</v>
      </c>
      <c r="E126" s="11" t="s">
        <v>61</v>
      </c>
      <c r="F126" s="5">
        <v>126</v>
      </c>
      <c r="G126" s="3">
        <v>40</v>
      </c>
    </row>
    <row r="127" spans="1:7" x14ac:dyDescent="0.45">
      <c r="A127" s="3" t="s">
        <v>6</v>
      </c>
      <c r="B127" s="3" t="s">
        <v>9</v>
      </c>
      <c r="C127" s="3" t="s">
        <v>52</v>
      </c>
      <c r="D127" s="8">
        <v>44791</v>
      </c>
      <c r="E127" s="11" t="s">
        <v>61</v>
      </c>
      <c r="F127" s="5">
        <v>1372</v>
      </c>
      <c r="G127" s="3">
        <v>105</v>
      </c>
    </row>
    <row r="128" spans="1:7" x14ac:dyDescent="0.45">
      <c r="A128" s="3" t="s">
        <v>18</v>
      </c>
      <c r="B128" s="3" t="s">
        <v>15</v>
      </c>
      <c r="C128" s="3" t="s">
        <v>52</v>
      </c>
      <c r="D128" s="8">
        <v>44797</v>
      </c>
      <c r="E128" s="11" t="s">
        <v>61</v>
      </c>
      <c r="F128" s="5">
        <v>679</v>
      </c>
      <c r="G128" s="3">
        <v>280</v>
      </c>
    </row>
    <row r="129" spans="1:7" x14ac:dyDescent="0.45">
      <c r="A129" s="3" t="s">
        <v>37</v>
      </c>
      <c r="B129" s="3" t="s">
        <v>23</v>
      </c>
      <c r="C129" s="3" t="s">
        <v>5</v>
      </c>
      <c r="D129" s="8">
        <v>44774</v>
      </c>
      <c r="E129" s="11" t="s">
        <v>61</v>
      </c>
      <c r="F129" s="5">
        <v>10885</v>
      </c>
      <c r="G129" s="3">
        <v>90</v>
      </c>
    </row>
    <row r="130" spans="1:7" x14ac:dyDescent="0.45">
      <c r="A130" s="3" t="s">
        <v>3</v>
      </c>
      <c r="B130" s="3" t="s">
        <v>4</v>
      </c>
      <c r="C130" s="3" t="s">
        <v>5</v>
      </c>
      <c r="D130" s="8">
        <v>44774</v>
      </c>
      <c r="E130" s="11" t="s">
        <v>61</v>
      </c>
      <c r="F130" s="5">
        <v>7896</v>
      </c>
      <c r="G130" s="3">
        <v>94</v>
      </c>
    </row>
    <row r="131" spans="1:7" x14ac:dyDescent="0.45">
      <c r="A131" s="3" t="s">
        <v>40</v>
      </c>
      <c r="B131" s="3" t="s">
        <v>15</v>
      </c>
      <c r="C131" s="3" t="s">
        <v>5</v>
      </c>
      <c r="D131" s="8">
        <v>44775</v>
      </c>
      <c r="E131" s="11" t="s">
        <v>61</v>
      </c>
      <c r="F131" s="5">
        <v>1827</v>
      </c>
      <c r="G131" s="3">
        <v>117</v>
      </c>
    </row>
    <row r="132" spans="1:7" x14ac:dyDescent="0.45">
      <c r="A132" s="3" t="s">
        <v>44</v>
      </c>
      <c r="B132" s="3" t="s">
        <v>15</v>
      </c>
      <c r="C132" s="3" t="s">
        <v>5</v>
      </c>
      <c r="D132" s="8">
        <v>44781</v>
      </c>
      <c r="E132" s="11" t="s">
        <v>61</v>
      </c>
      <c r="F132" s="5">
        <v>15099</v>
      </c>
      <c r="G132" s="3">
        <v>55</v>
      </c>
    </row>
    <row r="133" spans="1:7" x14ac:dyDescent="0.45">
      <c r="A133" s="3" t="s">
        <v>34</v>
      </c>
      <c r="B133" s="3" t="s">
        <v>20</v>
      </c>
      <c r="C133" s="3" t="s">
        <v>5</v>
      </c>
      <c r="D133" s="8">
        <v>44781</v>
      </c>
      <c r="E133" s="11" t="s">
        <v>61</v>
      </c>
      <c r="F133" s="5">
        <v>378</v>
      </c>
      <c r="G133" s="3">
        <v>54</v>
      </c>
    </row>
    <row r="134" spans="1:7" x14ac:dyDescent="0.45">
      <c r="A134" s="3" t="s">
        <v>17</v>
      </c>
      <c r="B134" s="3" t="s">
        <v>4</v>
      </c>
      <c r="C134" s="3" t="s">
        <v>5</v>
      </c>
      <c r="D134" s="8">
        <v>44782</v>
      </c>
      <c r="E134" s="11" t="s">
        <v>61</v>
      </c>
      <c r="F134" s="5">
        <v>18032</v>
      </c>
      <c r="G134" s="3">
        <v>205</v>
      </c>
    </row>
    <row r="135" spans="1:7" x14ac:dyDescent="0.45">
      <c r="A135" s="3" t="s">
        <v>42</v>
      </c>
      <c r="B135" s="3" t="s">
        <v>9</v>
      </c>
      <c r="C135" s="3" t="s">
        <v>5</v>
      </c>
      <c r="D135" s="8">
        <v>44796</v>
      </c>
      <c r="E135" s="11" t="s">
        <v>61</v>
      </c>
      <c r="F135" s="5">
        <v>4186</v>
      </c>
      <c r="G135" s="3">
        <v>233</v>
      </c>
    </row>
    <row r="136" spans="1:7" x14ac:dyDescent="0.45">
      <c r="A136" s="3" t="s">
        <v>28</v>
      </c>
      <c r="B136" s="3" t="s">
        <v>20</v>
      </c>
      <c r="C136" s="3" t="s">
        <v>5</v>
      </c>
      <c r="D136" s="8">
        <v>44796</v>
      </c>
      <c r="E136" s="11" t="s">
        <v>61</v>
      </c>
      <c r="F136" s="5">
        <v>12404</v>
      </c>
      <c r="G136" s="3">
        <v>334</v>
      </c>
    </row>
    <row r="137" spans="1:7" x14ac:dyDescent="0.45">
      <c r="A137" s="3" t="s">
        <v>19</v>
      </c>
      <c r="B137" s="3" t="s">
        <v>20</v>
      </c>
      <c r="C137" s="3" t="s">
        <v>5</v>
      </c>
      <c r="D137" s="8">
        <v>44798</v>
      </c>
      <c r="E137" s="11" t="s">
        <v>61</v>
      </c>
      <c r="F137" s="5">
        <v>12761</v>
      </c>
      <c r="G137" s="3">
        <v>47</v>
      </c>
    </row>
    <row r="138" spans="1:7" x14ac:dyDescent="0.45">
      <c r="A138" s="3" t="s">
        <v>22</v>
      </c>
      <c r="B138" s="3" t="s">
        <v>9</v>
      </c>
      <c r="C138" s="3" t="s">
        <v>5</v>
      </c>
      <c r="D138" s="8">
        <v>44799</v>
      </c>
      <c r="E138" s="11" t="s">
        <v>61</v>
      </c>
      <c r="F138" s="5">
        <v>2541</v>
      </c>
      <c r="G138" s="3">
        <v>53</v>
      </c>
    </row>
    <row r="139" spans="1:7" x14ac:dyDescent="0.45">
      <c r="A139" s="3" t="s">
        <v>28</v>
      </c>
      <c r="B139" s="3" t="s">
        <v>15</v>
      </c>
      <c r="C139" s="3" t="s">
        <v>5</v>
      </c>
      <c r="D139" s="8">
        <v>44803</v>
      </c>
      <c r="E139" s="11" t="s">
        <v>61</v>
      </c>
      <c r="F139" s="5">
        <v>11200</v>
      </c>
      <c r="G139" s="3">
        <v>22</v>
      </c>
    </row>
    <row r="140" spans="1:7" x14ac:dyDescent="0.45">
      <c r="A140" s="3" t="s">
        <v>47</v>
      </c>
      <c r="B140" s="3" t="s">
        <v>9</v>
      </c>
      <c r="C140" s="3" t="s">
        <v>12</v>
      </c>
      <c r="D140" s="8">
        <v>44774</v>
      </c>
      <c r="E140" s="11" t="s">
        <v>61</v>
      </c>
      <c r="F140" s="5">
        <v>4326</v>
      </c>
      <c r="G140" s="3">
        <v>154</v>
      </c>
    </row>
    <row r="141" spans="1:7" x14ac:dyDescent="0.45">
      <c r="A141" s="3" t="s">
        <v>11</v>
      </c>
      <c r="B141" s="3" t="s">
        <v>23</v>
      </c>
      <c r="C141" s="3" t="s">
        <v>12</v>
      </c>
      <c r="D141" s="8">
        <v>44774</v>
      </c>
      <c r="E141" s="11" t="s">
        <v>61</v>
      </c>
      <c r="F141" s="5">
        <v>3605</v>
      </c>
      <c r="G141" s="3">
        <v>403</v>
      </c>
    </row>
    <row r="142" spans="1:7" x14ac:dyDescent="0.45">
      <c r="A142" s="3" t="s">
        <v>44</v>
      </c>
      <c r="B142" s="3" t="s">
        <v>4</v>
      </c>
      <c r="C142" s="3" t="s">
        <v>12</v>
      </c>
      <c r="D142" s="8">
        <v>44775</v>
      </c>
      <c r="E142" s="11" t="s">
        <v>61</v>
      </c>
      <c r="F142" s="5">
        <v>203</v>
      </c>
      <c r="G142" s="3">
        <v>207</v>
      </c>
    </row>
    <row r="143" spans="1:7" x14ac:dyDescent="0.45">
      <c r="A143" s="3" t="s">
        <v>48</v>
      </c>
      <c r="B143" s="3" t="s">
        <v>20</v>
      </c>
      <c r="C143" s="3" t="s">
        <v>12</v>
      </c>
      <c r="D143" s="8">
        <v>44782</v>
      </c>
      <c r="E143" s="11" t="s">
        <v>61</v>
      </c>
      <c r="F143" s="5">
        <v>3822</v>
      </c>
      <c r="G143" s="3">
        <v>320</v>
      </c>
    </row>
    <row r="144" spans="1:7" x14ac:dyDescent="0.45">
      <c r="A144" s="3" t="s">
        <v>28</v>
      </c>
      <c r="B144" s="3" t="s">
        <v>1</v>
      </c>
      <c r="C144" s="3" t="s">
        <v>12</v>
      </c>
      <c r="D144" s="8">
        <v>44783</v>
      </c>
      <c r="E144" s="11" t="s">
        <v>61</v>
      </c>
      <c r="F144" s="5">
        <v>3486</v>
      </c>
      <c r="G144" s="3">
        <v>121</v>
      </c>
    </row>
    <row r="145" spans="1:7" x14ac:dyDescent="0.45">
      <c r="A145" s="3" t="s">
        <v>43</v>
      </c>
      <c r="B145" s="3" t="s">
        <v>1</v>
      </c>
      <c r="C145" s="3" t="s">
        <v>12</v>
      </c>
      <c r="D145" s="8">
        <v>44785</v>
      </c>
      <c r="E145" s="11" t="s">
        <v>61</v>
      </c>
      <c r="F145" s="5">
        <v>3507</v>
      </c>
      <c r="G145" s="3">
        <v>114</v>
      </c>
    </row>
    <row r="146" spans="1:7" x14ac:dyDescent="0.45">
      <c r="A146" s="3" t="s">
        <v>43</v>
      </c>
      <c r="B146" s="3" t="s">
        <v>23</v>
      </c>
      <c r="C146" s="3" t="s">
        <v>12</v>
      </c>
      <c r="D146" s="8">
        <v>44788</v>
      </c>
      <c r="E146" s="11" t="s">
        <v>61</v>
      </c>
      <c r="F146" s="5">
        <v>4830</v>
      </c>
      <c r="G146" s="3">
        <v>50</v>
      </c>
    </row>
    <row r="147" spans="1:7" x14ac:dyDescent="0.45">
      <c r="A147" s="3" t="s">
        <v>13</v>
      </c>
      <c r="B147" s="3" t="s">
        <v>9</v>
      </c>
      <c r="C147" s="3" t="s">
        <v>12</v>
      </c>
      <c r="D147" s="8">
        <v>44791</v>
      </c>
      <c r="E147" s="11" t="s">
        <v>61</v>
      </c>
      <c r="F147" s="5">
        <v>7952</v>
      </c>
      <c r="G147" s="3">
        <v>235</v>
      </c>
    </row>
    <row r="148" spans="1:7" x14ac:dyDescent="0.45">
      <c r="A148" s="3" t="s">
        <v>43</v>
      </c>
      <c r="B148" s="3" t="s">
        <v>20</v>
      </c>
      <c r="C148" s="3" t="s">
        <v>12</v>
      </c>
      <c r="D148" s="8">
        <v>44791</v>
      </c>
      <c r="E148" s="11" t="s">
        <v>61</v>
      </c>
      <c r="F148" s="5">
        <v>7714</v>
      </c>
      <c r="G148" s="3">
        <v>238</v>
      </c>
    </row>
    <row r="149" spans="1:7" x14ac:dyDescent="0.45">
      <c r="A149" s="3" t="s">
        <v>34</v>
      </c>
      <c r="B149" s="3" t="s">
        <v>9</v>
      </c>
      <c r="C149" s="3" t="s">
        <v>12</v>
      </c>
      <c r="D149" s="8">
        <v>44799</v>
      </c>
      <c r="E149" s="11" t="s">
        <v>61</v>
      </c>
      <c r="F149" s="5">
        <v>3087</v>
      </c>
      <c r="G149" s="3">
        <v>128</v>
      </c>
    </row>
    <row r="150" spans="1:7" x14ac:dyDescent="0.45">
      <c r="A150" s="3" t="s">
        <v>44</v>
      </c>
      <c r="B150" s="3" t="s">
        <v>15</v>
      </c>
      <c r="C150" s="3" t="s">
        <v>12</v>
      </c>
      <c r="D150" s="8">
        <v>44799</v>
      </c>
      <c r="E150" s="11" t="s">
        <v>61</v>
      </c>
      <c r="F150" s="5">
        <v>2268</v>
      </c>
      <c r="G150" s="3">
        <v>42</v>
      </c>
    </row>
    <row r="151" spans="1:7" x14ac:dyDescent="0.45">
      <c r="A151" s="3" t="s">
        <v>13</v>
      </c>
      <c r="B151" s="3" t="s">
        <v>23</v>
      </c>
      <c r="C151" s="3" t="s">
        <v>14</v>
      </c>
      <c r="D151" s="8">
        <v>44777</v>
      </c>
      <c r="E151" s="11" t="s">
        <v>61</v>
      </c>
      <c r="F151" s="5">
        <v>2744</v>
      </c>
      <c r="G151" s="3">
        <v>200</v>
      </c>
    </row>
    <row r="152" spans="1:7" x14ac:dyDescent="0.45">
      <c r="A152" s="3" t="s">
        <v>40</v>
      </c>
      <c r="B152" s="3" t="s">
        <v>4</v>
      </c>
      <c r="C152" s="3" t="s">
        <v>14</v>
      </c>
      <c r="D152" s="8">
        <v>44777</v>
      </c>
      <c r="E152" s="11" t="s">
        <v>61</v>
      </c>
      <c r="F152" s="5">
        <v>12026</v>
      </c>
      <c r="G152" s="3">
        <v>262</v>
      </c>
    </row>
    <row r="153" spans="1:7" x14ac:dyDescent="0.45">
      <c r="A153" s="3" t="s">
        <v>34</v>
      </c>
      <c r="B153" s="3" t="s">
        <v>15</v>
      </c>
      <c r="C153" s="3" t="s">
        <v>14</v>
      </c>
      <c r="D153" s="8">
        <v>44777</v>
      </c>
      <c r="E153" s="11" t="s">
        <v>61</v>
      </c>
      <c r="F153" s="5">
        <v>6433</v>
      </c>
      <c r="G153" s="3">
        <v>7</v>
      </c>
    </row>
    <row r="154" spans="1:7" x14ac:dyDescent="0.45">
      <c r="A154" s="3" t="s">
        <v>13</v>
      </c>
      <c r="B154" s="3" t="s">
        <v>15</v>
      </c>
      <c r="C154" s="3" t="s">
        <v>14</v>
      </c>
      <c r="D154" s="8">
        <v>44782</v>
      </c>
      <c r="E154" s="11" t="s">
        <v>61</v>
      </c>
      <c r="F154" s="5">
        <v>7175</v>
      </c>
      <c r="G154" s="3">
        <v>145</v>
      </c>
    </row>
    <row r="155" spans="1:7" x14ac:dyDescent="0.45">
      <c r="A155" s="3" t="s">
        <v>25</v>
      </c>
      <c r="B155" s="3" t="s">
        <v>9</v>
      </c>
      <c r="C155" s="3" t="s">
        <v>14</v>
      </c>
      <c r="D155" s="8">
        <v>44784</v>
      </c>
      <c r="E155" s="11" t="s">
        <v>61</v>
      </c>
      <c r="F155" s="5">
        <v>2303</v>
      </c>
      <c r="G155" s="3">
        <v>67</v>
      </c>
    </row>
    <row r="156" spans="1:7" x14ac:dyDescent="0.45">
      <c r="A156" s="3" t="s">
        <v>32</v>
      </c>
      <c r="B156" s="3" t="s">
        <v>9</v>
      </c>
      <c r="C156" s="3" t="s">
        <v>14</v>
      </c>
      <c r="D156" s="8">
        <v>44784</v>
      </c>
      <c r="E156" s="11" t="s">
        <v>61</v>
      </c>
      <c r="F156" s="5">
        <v>63</v>
      </c>
      <c r="G156" s="3">
        <v>105</v>
      </c>
    </row>
    <row r="157" spans="1:7" x14ac:dyDescent="0.45">
      <c r="A157" s="3" t="s">
        <v>13</v>
      </c>
      <c r="B157" s="3" t="s">
        <v>20</v>
      </c>
      <c r="C157" s="3" t="s">
        <v>14</v>
      </c>
      <c r="D157" s="8">
        <v>44788</v>
      </c>
      <c r="E157" s="11" t="s">
        <v>61</v>
      </c>
      <c r="F157" s="5">
        <v>3738</v>
      </c>
      <c r="G157" s="3">
        <v>261</v>
      </c>
    </row>
    <row r="158" spans="1:7" x14ac:dyDescent="0.45">
      <c r="A158" s="3" t="s">
        <v>35</v>
      </c>
      <c r="B158" s="3" t="s">
        <v>23</v>
      </c>
      <c r="C158" s="3" t="s">
        <v>14</v>
      </c>
      <c r="D158" s="8">
        <v>44795</v>
      </c>
      <c r="E158" s="11" t="s">
        <v>61</v>
      </c>
      <c r="F158" s="5">
        <v>5845</v>
      </c>
      <c r="G158" s="3">
        <v>172</v>
      </c>
    </row>
    <row r="159" spans="1:7" x14ac:dyDescent="0.45">
      <c r="A159" s="3" t="s">
        <v>22</v>
      </c>
      <c r="B159" s="3" t="s">
        <v>9</v>
      </c>
      <c r="C159" s="3" t="s">
        <v>41</v>
      </c>
      <c r="D159" s="8">
        <v>44774</v>
      </c>
      <c r="E159" s="11" t="s">
        <v>61</v>
      </c>
      <c r="F159" s="5">
        <v>7882</v>
      </c>
      <c r="G159" s="3">
        <v>125</v>
      </c>
    </row>
    <row r="160" spans="1:7" x14ac:dyDescent="0.45">
      <c r="A160" s="3" t="s">
        <v>35</v>
      </c>
      <c r="B160" s="3" t="s">
        <v>23</v>
      </c>
      <c r="C160" s="3" t="s">
        <v>41</v>
      </c>
      <c r="D160" s="8">
        <v>44785</v>
      </c>
      <c r="E160" s="11" t="s">
        <v>61</v>
      </c>
      <c r="F160" s="5">
        <v>6055</v>
      </c>
      <c r="G160" s="3">
        <v>73</v>
      </c>
    </row>
    <row r="161" spans="1:7" x14ac:dyDescent="0.45">
      <c r="A161" s="3" t="s">
        <v>6</v>
      </c>
      <c r="B161" s="3" t="s">
        <v>9</v>
      </c>
      <c r="C161" s="3" t="s">
        <v>41</v>
      </c>
      <c r="D161" s="8">
        <v>44790</v>
      </c>
      <c r="E161" s="11" t="s">
        <v>61</v>
      </c>
      <c r="F161" s="5">
        <v>910</v>
      </c>
      <c r="G161" s="3">
        <v>117</v>
      </c>
    </row>
    <row r="162" spans="1:7" x14ac:dyDescent="0.45">
      <c r="A162" s="3" t="s">
        <v>47</v>
      </c>
      <c r="B162" s="3" t="s">
        <v>23</v>
      </c>
      <c r="C162" s="3" t="s">
        <v>41</v>
      </c>
      <c r="D162" s="8">
        <v>44795</v>
      </c>
      <c r="E162" s="11" t="s">
        <v>61</v>
      </c>
      <c r="F162" s="5">
        <v>7602</v>
      </c>
      <c r="G162" s="3">
        <v>102</v>
      </c>
    </row>
    <row r="163" spans="1:7" x14ac:dyDescent="0.45">
      <c r="A163" s="3" t="s">
        <v>0</v>
      </c>
      <c r="B163" s="3" t="s">
        <v>4</v>
      </c>
      <c r="C163" s="3" t="s">
        <v>41</v>
      </c>
      <c r="D163" s="8">
        <v>44803</v>
      </c>
      <c r="E163" s="11" t="s">
        <v>61</v>
      </c>
      <c r="F163" s="5">
        <v>10122</v>
      </c>
      <c r="G163" s="3">
        <v>100</v>
      </c>
    </row>
    <row r="164" spans="1:7" x14ac:dyDescent="0.45">
      <c r="A164" s="3" t="s">
        <v>8</v>
      </c>
      <c r="B164" s="3" t="s">
        <v>4</v>
      </c>
      <c r="C164" s="3" t="s">
        <v>50</v>
      </c>
      <c r="D164" s="8">
        <v>44774</v>
      </c>
      <c r="E164" s="11" t="s">
        <v>61</v>
      </c>
      <c r="F164" s="5">
        <v>13727</v>
      </c>
      <c r="G164" s="3">
        <v>79</v>
      </c>
    </row>
    <row r="165" spans="1:7" x14ac:dyDescent="0.45">
      <c r="A165" s="3" t="s">
        <v>28</v>
      </c>
      <c r="B165" s="3" t="s">
        <v>15</v>
      </c>
      <c r="C165" s="3" t="s">
        <v>50</v>
      </c>
      <c r="D165" s="8">
        <v>44776</v>
      </c>
      <c r="E165" s="11" t="s">
        <v>61</v>
      </c>
      <c r="F165" s="5">
        <v>1372</v>
      </c>
      <c r="G165" s="3">
        <v>144</v>
      </c>
    </row>
    <row r="166" spans="1:7" x14ac:dyDescent="0.45">
      <c r="A166" s="3" t="s">
        <v>28</v>
      </c>
      <c r="B166" s="3" t="s">
        <v>9</v>
      </c>
      <c r="C166" s="3" t="s">
        <v>50</v>
      </c>
      <c r="D166" s="8">
        <v>44777</v>
      </c>
      <c r="E166" s="11" t="s">
        <v>61</v>
      </c>
      <c r="F166" s="5">
        <v>3192</v>
      </c>
      <c r="G166" s="3">
        <v>109</v>
      </c>
    </row>
    <row r="167" spans="1:7" x14ac:dyDescent="0.45">
      <c r="A167" s="3" t="s">
        <v>42</v>
      </c>
      <c r="B167" s="3" t="s">
        <v>9</v>
      </c>
      <c r="C167" s="3" t="s">
        <v>50</v>
      </c>
      <c r="D167" s="8">
        <v>44782</v>
      </c>
      <c r="E167" s="11" t="s">
        <v>61</v>
      </c>
      <c r="F167" s="5">
        <v>329</v>
      </c>
      <c r="G167" s="3">
        <v>109</v>
      </c>
    </row>
    <row r="168" spans="1:7" x14ac:dyDescent="0.45">
      <c r="A168" s="3" t="s">
        <v>37</v>
      </c>
      <c r="B168" s="3" t="s">
        <v>20</v>
      </c>
      <c r="C168" s="3" t="s">
        <v>50</v>
      </c>
      <c r="D168" s="8">
        <v>44784</v>
      </c>
      <c r="E168" s="11" t="s">
        <v>61</v>
      </c>
      <c r="F168" s="5">
        <v>17465</v>
      </c>
      <c r="G168" s="3">
        <v>271</v>
      </c>
    </row>
    <row r="169" spans="1:7" x14ac:dyDescent="0.45">
      <c r="A169" s="3" t="s">
        <v>11</v>
      </c>
      <c r="B169" s="3" t="s">
        <v>20</v>
      </c>
      <c r="C169" s="3" t="s">
        <v>50</v>
      </c>
      <c r="D169" s="8">
        <v>44785</v>
      </c>
      <c r="E169" s="11" t="s">
        <v>61</v>
      </c>
      <c r="F169" s="5">
        <v>8001</v>
      </c>
      <c r="G169" s="3">
        <v>120</v>
      </c>
    </row>
    <row r="170" spans="1:7" x14ac:dyDescent="0.45">
      <c r="A170" s="3" t="s">
        <v>19</v>
      </c>
      <c r="B170" s="3" t="s">
        <v>4</v>
      </c>
      <c r="C170" s="3" t="s">
        <v>50</v>
      </c>
      <c r="D170" s="8">
        <v>44791</v>
      </c>
      <c r="E170" s="11" t="s">
        <v>61</v>
      </c>
      <c r="F170" s="5">
        <v>6454</v>
      </c>
      <c r="G170" s="3">
        <v>141</v>
      </c>
    </row>
    <row r="171" spans="1:7" x14ac:dyDescent="0.45">
      <c r="A171" s="3" t="s">
        <v>18</v>
      </c>
      <c r="B171" s="3" t="s">
        <v>9</v>
      </c>
      <c r="C171" s="3" t="s">
        <v>50</v>
      </c>
      <c r="D171" s="8">
        <v>44795</v>
      </c>
      <c r="E171" s="11" t="s">
        <v>61</v>
      </c>
      <c r="F171" s="5">
        <v>2786</v>
      </c>
      <c r="G171" s="3">
        <v>51</v>
      </c>
    </row>
    <row r="172" spans="1:7" x14ac:dyDescent="0.45">
      <c r="A172" s="3" t="s">
        <v>47</v>
      </c>
      <c r="B172" s="3" t="s">
        <v>20</v>
      </c>
      <c r="C172" s="3" t="s">
        <v>50</v>
      </c>
      <c r="D172" s="8">
        <v>44795</v>
      </c>
      <c r="E172" s="11" t="s">
        <v>61</v>
      </c>
      <c r="F172" s="5">
        <v>5621</v>
      </c>
      <c r="G172" s="3">
        <v>140</v>
      </c>
    </row>
    <row r="173" spans="1:7" x14ac:dyDescent="0.45">
      <c r="A173" s="3" t="s">
        <v>18</v>
      </c>
      <c r="B173" s="3" t="s">
        <v>23</v>
      </c>
      <c r="C173" s="3" t="s">
        <v>51</v>
      </c>
      <c r="D173" s="8">
        <v>44774</v>
      </c>
      <c r="E173" s="11" t="s">
        <v>61</v>
      </c>
      <c r="F173" s="5">
        <v>7119</v>
      </c>
      <c r="G173" s="3">
        <v>101</v>
      </c>
    </row>
    <row r="174" spans="1:7" x14ac:dyDescent="0.45">
      <c r="A174" s="3" t="s">
        <v>8</v>
      </c>
      <c r="B174" s="3" t="s">
        <v>23</v>
      </c>
      <c r="C174" s="3" t="s">
        <v>51</v>
      </c>
      <c r="D174" s="8">
        <v>44775</v>
      </c>
      <c r="E174" s="11" t="s">
        <v>61</v>
      </c>
      <c r="F174" s="5">
        <v>9541</v>
      </c>
      <c r="G174" s="3">
        <v>114</v>
      </c>
    </row>
    <row r="175" spans="1:7" x14ac:dyDescent="0.45">
      <c r="A175" s="3" t="s">
        <v>8</v>
      </c>
      <c r="B175" s="3" t="s">
        <v>1</v>
      </c>
      <c r="C175" s="3" t="s">
        <v>51</v>
      </c>
      <c r="D175" s="8">
        <v>44775</v>
      </c>
      <c r="E175" s="11" t="s">
        <v>61</v>
      </c>
      <c r="F175" s="5">
        <v>3094</v>
      </c>
      <c r="G175" s="3">
        <v>468</v>
      </c>
    </row>
    <row r="176" spans="1:7" x14ac:dyDescent="0.45">
      <c r="A176" s="3" t="s">
        <v>48</v>
      </c>
      <c r="B176" s="3" t="s">
        <v>1</v>
      </c>
      <c r="C176" s="3" t="s">
        <v>51</v>
      </c>
      <c r="D176" s="8">
        <v>44783</v>
      </c>
      <c r="E176" s="11" t="s">
        <v>61</v>
      </c>
      <c r="F176" s="5">
        <v>5768</v>
      </c>
      <c r="G176" s="3">
        <v>235</v>
      </c>
    </row>
    <row r="177" spans="1:7" x14ac:dyDescent="0.45">
      <c r="A177" s="3" t="s">
        <v>44</v>
      </c>
      <c r="B177" s="3" t="s">
        <v>4</v>
      </c>
      <c r="C177" s="3" t="s">
        <v>26</v>
      </c>
      <c r="D177" s="8">
        <v>44781</v>
      </c>
      <c r="E177" s="11" t="s">
        <v>61</v>
      </c>
      <c r="F177" s="5">
        <v>469</v>
      </c>
      <c r="G177" s="3">
        <v>163</v>
      </c>
    </row>
    <row r="178" spans="1:7" x14ac:dyDescent="0.45">
      <c r="A178" s="3" t="s">
        <v>42</v>
      </c>
      <c r="B178" s="3" t="s">
        <v>23</v>
      </c>
      <c r="C178" s="3" t="s">
        <v>24</v>
      </c>
      <c r="D178" s="8">
        <v>44784</v>
      </c>
      <c r="E178" s="11" t="s">
        <v>61</v>
      </c>
      <c r="F178" s="5">
        <v>308</v>
      </c>
      <c r="G178" s="3">
        <v>125</v>
      </c>
    </row>
    <row r="179" spans="1:7" x14ac:dyDescent="0.45">
      <c r="A179" s="3" t="s">
        <v>25</v>
      </c>
      <c r="B179" s="3" t="s">
        <v>20</v>
      </c>
      <c r="C179" s="3" t="s">
        <v>24</v>
      </c>
      <c r="D179" s="8">
        <v>44788</v>
      </c>
      <c r="E179" s="11" t="s">
        <v>61</v>
      </c>
      <c r="F179" s="5">
        <v>868</v>
      </c>
      <c r="G179" s="3">
        <v>125</v>
      </c>
    </row>
    <row r="180" spans="1:7" x14ac:dyDescent="0.45">
      <c r="A180" s="3" t="s">
        <v>22</v>
      </c>
      <c r="B180" s="3" t="s">
        <v>9</v>
      </c>
      <c r="C180" s="3" t="s">
        <v>24</v>
      </c>
      <c r="D180" s="8">
        <v>44795</v>
      </c>
      <c r="E180" s="11" t="s">
        <v>61</v>
      </c>
      <c r="F180" s="5">
        <v>9527</v>
      </c>
      <c r="G180" s="3">
        <v>222</v>
      </c>
    </row>
    <row r="181" spans="1:7" x14ac:dyDescent="0.45">
      <c r="A181" s="3" t="s">
        <v>35</v>
      </c>
      <c r="B181" s="3" t="s">
        <v>20</v>
      </c>
      <c r="C181" s="3" t="s">
        <v>24</v>
      </c>
      <c r="D181" s="8">
        <v>44795</v>
      </c>
      <c r="E181" s="11" t="s">
        <v>61</v>
      </c>
      <c r="F181" s="5">
        <v>7623</v>
      </c>
      <c r="G181" s="3">
        <v>10</v>
      </c>
    </row>
    <row r="182" spans="1:7" x14ac:dyDescent="0.45">
      <c r="A182" s="3" t="s">
        <v>11</v>
      </c>
      <c r="B182" s="3" t="s">
        <v>4</v>
      </c>
      <c r="C182" s="3" t="s">
        <v>24</v>
      </c>
      <c r="D182" s="8">
        <v>44798</v>
      </c>
      <c r="E182" s="11" t="s">
        <v>61</v>
      </c>
      <c r="F182" s="5">
        <v>5663</v>
      </c>
      <c r="G182" s="3">
        <v>322</v>
      </c>
    </row>
    <row r="183" spans="1:7" x14ac:dyDescent="0.45">
      <c r="A183" s="3" t="s">
        <v>34</v>
      </c>
      <c r="B183" s="3" t="s">
        <v>1</v>
      </c>
      <c r="C183" s="3" t="s">
        <v>24</v>
      </c>
      <c r="D183" s="8">
        <v>44803</v>
      </c>
      <c r="E183" s="11" t="s">
        <v>61</v>
      </c>
      <c r="F183" s="5">
        <v>1750</v>
      </c>
      <c r="G183" s="3">
        <v>252</v>
      </c>
    </row>
    <row r="184" spans="1:7" x14ac:dyDescent="0.45">
      <c r="A184" s="3" t="s">
        <v>40</v>
      </c>
      <c r="B184" s="3" t="s">
        <v>23</v>
      </c>
      <c r="C184" s="3" t="s">
        <v>36</v>
      </c>
      <c r="D184" s="8">
        <v>44781</v>
      </c>
      <c r="E184" s="11" t="s">
        <v>61</v>
      </c>
      <c r="F184" s="5">
        <v>3437</v>
      </c>
      <c r="G184" s="3">
        <v>181</v>
      </c>
    </row>
    <row r="185" spans="1:7" x14ac:dyDescent="0.45">
      <c r="A185" s="3" t="s">
        <v>48</v>
      </c>
      <c r="B185" s="3" t="s">
        <v>9</v>
      </c>
      <c r="C185" s="3" t="s">
        <v>36</v>
      </c>
      <c r="D185" s="8">
        <v>44796</v>
      </c>
      <c r="E185" s="11" t="s">
        <v>61</v>
      </c>
      <c r="F185" s="5">
        <v>280</v>
      </c>
      <c r="G185" s="3">
        <v>311</v>
      </c>
    </row>
    <row r="186" spans="1:7" x14ac:dyDescent="0.45">
      <c r="A186" s="3" t="s">
        <v>18</v>
      </c>
      <c r="B186" s="3" t="s">
        <v>23</v>
      </c>
      <c r="C186" s="3" t="s">
        <v>36</v>
      </c>
      <c r="D186" s="8">
        <v>44797</v>
      </c>
      <c r="E186" s="11" t="s">
        <v>61</v>
      </c>
      <c r="F186" s="5">
        <v>483</v>
      </c>
      <c r="G186" s="3">
        <v>185</v>
      </c>
    </row>
    <row r="187" spans="1:7" x14ac:dyDescent="0.45">
      <c r="A187" s="3" t="s">
        <v>27</v>
      </c>
      <c r="B187" s="3" t="s">
        <v>15</v>
      </c>
      <c r="C187" s="3" t="s">
        <v>36</v>
      </c>
      <c r="D187" s="8">
        <v>44798</v>
      </c>
      <c r="E187" s="11" t="s">
        <v>61</v>
      </c>
      <c r="F187" s="5">
        <v>8939</v>
      </c>
      <c r="G187" s="3">
        <v>4</v>
      </c>
    </row>
    <row r="188" spans="1:7" x14ac:dyDescent="0.45">
      <c r="A188" s="3" t="s">
        <v>13</v>
      </c>
      <c r="B188" s="3" t="s">
        <v>15</v>
      </c>
      <c r="C188" s="3" t="s">
        <v>46</v>
      </c>
      <c r="D188" s="8">
        <v>44774</v>
      </c>
      <c r="E188" s="11" t="s">
        <v>61</v>
      </c>
      <c r="F188" s="5">
        <v>13062</v>
      </c>
      <c r="G188" s="3">
        <v>62</v>
      </c>
    </row>
    <row r="189" spans="1:7" x14ac:dyDescent="0.45">
      <c r="A189" s="3" t="s">
        <v>35</v>
      </c>
      <c r="B189" s="3" t="s">
        <v>1</v>
      </c>
      <c r="C189" s="3" t="s">
        <v>46</v>
      </c>
      <c r="D189" s="8">
        <v>44776</v>
      </c>
      <c r="E189" s="11" t="s">
        <v>61</v>
      </c>
      <c r="F189" s="5">
        <v>8022</v>
      </c>
      <c r="G189" s="3">
        <v>123</v>
      </c>
    </row>
    <row r="190" spans="1:7" x14ac:dyDescent="0.45">
      <c r="A190" s="3" t="s">
        <v>8</v>
      </c>
      <c r="B190" s="3" t="s">
        <v>4</v>
      </c>
      <c r="C190" s="3" t="s">
        <v>46</v>
      </c>
      <c r="D190" s="8">
        <v>44785</v>
      </c>
      <c r="E190" s="11" t="s">
        <v>61</v>
      </c>
      <c r="F190" s="5">
        <v>2541</v>
      </c>
      <c r="G190" s="3">
        <v>134</v>
      </c>
    </row>
    <row r="191" spans="1:7" x14ac:dyDescent="0.45">
      <c r="A191" s="3" t="s">
        <v>34</v>
      </c>
      <c r="B191" s="3" t="s">
        <v>23</v>
      </c>
      <c r="C191" s="3" t="s">
        <v>46</v>
      </c>
      <c r="D191" s="8">
        <v>44788</v>
      </c>
      <c r="E191" s="11" t="s">
        <v>61</v>
      </c>
      <c r="F191" s="5">
        <v>3381</v>
      </c>
      <c r="G191" s="3">
        <v>408</v>
      </c>
    </row>
    <row r="192" spans="1:7" x14ac:dyDescent="0.45">
      <c r="A192" s="3" t="s">
        <v>32</v>
      </c>
      <c r="B192" s="3" t="s">
        <v>23</v>
      </c>
      <c r="C192" s="3" t="s">
        <v>46</v>
      </c>
      <c r="D192" s="8">
        <v>44791</v>
      </c>
      <c r="E192" s="11" t="s">
        <v>61</v>
      </c>
      <c r="F192" s="5">
        <v>5859</v>
      </c>
      <c r="G192" s="3">
        <v>7</v>
      </c>
    </row>
    <row r="193" spans="1:7" x14ac:dyDescent="0.45">
      <c r="A193" s="3" t="s">
        <v>3</v>
      </c>
      <c r="B193" s="3" t="s">
        <v>23</v>
      </c>
      <c r="C193" s="3" t="s">
        <v>46</v>
      </c>
      <c r="D193" s="8">
        <v>44792</v>
      </c>
      <c r="E193" s="11" t="s">
        <v>61</v>
      </c>
      <c r="F193" s="5">
        <v>2282</v>
      </c>
      <c r="G193" s="3">
        <v>296</v>
      </c>
    </row>
    <row r="194" spans="1:7" x14ac:dyDescent="0.45">
      <c r="A194" s="3" t="s">
        <v>27</v>
      </c>
      <c r="B194" s="3" t="s">
        <v>23</v>
      </c>
      <c r="C194" s="3" t="s">
        <v>46</v>
      </c>
      <c r="D194" s="8">
        <v>44795</v>
      </c>
      <c r="E194" s="11" t="s">
        <v>61</v>
      </c>
      <c r="F194" s="5">
        <v>2639</v>
      </c>
      <c r="G194" s="3">
        <v>406</v>
      </c>
    </row>
    <row r="195" spans="1:7" x14ac:dyDescent="0.45">
      <c r="A195" s="3" t="s">
        <v>40</v>
      </c>
      <c r="B195" s="3" t="s">
        <v>4</v>
      </c>
      <c r="C195" s="3" t="s">
        <v>46</v>
      </c>
      <c r="D195" s="8">
        <v>44795</v>
      </c>
      <c r="E195" s="11" t="s">
        <v>61</v>
      </c>
      <c r="F195" s="5">
        <v>2933</v>
      </c>
      <c r="G195" s="3">
        <v>233</v>
      </c>
    </row>
    <row r="196" spans="1:7" x14ac:dyDescent="0.45">
      <c r="A196" s="3" t="s">
        <v>49</v>
      </c>
      <c r="B196" s="3" t="s">
        <v>23</v>
      </c>
      <c r="C196" s="3" t="s">
        <v>46</v>
      </c>
      <c r="D196" s="8">
        <v>44797</v>
      </c>
      <c r="E196" s="11" t="s">
        <v>61</v>
      </c>
      <c r="F196" s="5">
        <v>15547</v>
      </c>
      <c r="G196" s="3">
        <v>269</v>
      </c>
    </row>
    <row r="197" spans="1:7" x14ac:dyDescent="0.45">
      <c r="A197" s="3" t="s">
        <v>18</v>
      </c>
      <c r="B197" s="3" t="s">
        <v>9</v>
      </c>
      <c r="C197" s="3" t="s">
        <v>39</v>
      </c>
      <c r="D197" s="8">
        <v>44776</v>
      </c>
      <c r="E197" s="11" t="s">
        <v>61</v>
      </c>
      <c r="F197" s="5">
        <v>4396</v>
      </c>
      <c r="G197" s="3">
        <v>131</v>
      </c>
    </row>
    <row r="198" spans="1:7" x14ac:dyDescent="0.45">
      <c r="A198" s="3" t="s">
        <v>17</v>
      </c>
      <c r="B198" s="3" t="s">
        <v>23</v>
      </c>
      <c r="C198" s="3" t="s">
        <v>39</v>
      </c>
      <c r="D198" s="8">
        <v>44782</v>
      </c>
      <c r="E198" s="11" t="s">
        <v>61</v>
      </c>
      <c r="F198" s="5">
        <v>6930</v>
      </c>
      <c r="G198" s="3">
        <v>182</v>
      </c>
    </row>
    <row r="199" spans="1:7" x14ac:dyDescent="0.45">
      <c r="A199" s="3" t="s">
        <v>48</v>
      </c>
      <c r="B199" s="3" t="s">
        <v>20</v>
      </c>
      <c r="C199" s="3" t="s">
        <v>39</v>
      </c>
      <c r="D199" s="8">
        <v>44783</v>
      </c>
      <c r="E199" s="11" t="s">
        <v>61</v>
      </c>
      <c r="F199" s="5">
        <v>273</v>
      </c>
      <c r="G199" s="3">
        <v>210</v>
      </c>
    </row>
    <row r="200" spans="1:7" x14ac:dyDescent="0.45">
      <c r="A200" s="3" t="s">
        <v>8</v>
      </c>
      <c r="B200" s="3" t="s">
        <v>1</v>
      </c>
      <c r="C200" s="3" t="s">
        <v>39</v>
      </c>
      <c r="D200" s="8">
        <v>44791</v>
      </c>
      <c r="E200" s="11" t="s">
        <v>61</v>
      </c>
      <c r="F200" s="5">
        <v>3388</v>
      </c>
      <c r="G200" s="3">
        <v>212</v>
      </c>
    </row>
    <row r="201" spans="1:7" x14ac:dyDescent="0.45">
      <c r="A201" s="3" t="s">
        <v>17</v>
      </c>
      <c r="B201" s="3" t="s">
        <v>20</v>
      </c>
      <c r="C201" s="3" t="s">
        <v>39</v>
      </c>
      <c r="D201" s="8">
        <v>44795</v>
      </c>
      <c r="E201" s="11" t="s">
        <v>61</v>
      </c>
      <c r="F201" s="5">
        <v>1904</v>
      </c>
      <c r="G201" s="3">
        <v>8</v>
      </c>
    </row>
    <row r="202" spans="1:7" x14ac:dyDescent="0.45">
      <c r="A202" s="3" t="s">
        <v>19</v>
      </c>
      <c r="B202" s="3" t="s">
        <v>23</v>
      </c>
      <c r="C202" s="3" t="s">
        <v>39</v>
      </c>
      <c r="D202" s="8">
        <v>44798</v>
      </c>
      <c r="E202" s="11" t="s">
        <v>61</v>
      </c>
      <c r="F202" s="5">
        <v>3402</v>
      </c>
      <c r="G202" s="3">
        <v>249</v>
      </c>
    </row>
    <row r="203" spans="1:7" x14ac:dyDescent="0.45">
      <c r="A203" s="3" t="s">
        <v>49</v>
      </c>
      <c r="B203" s="3" t="s">
        <v>15</v>
      </c>
      <c r="C203" s="3" t="s">
        <v>31</v>
      </c>
      <c r="D203" s="8">
        <v>44790</v>
      </c>
      <c r="E203" s="11" t="s">
        <v>61</v>
      </c>
      <c r="F203" s="5">
        <v>4389</v>
      </c>
      <c r="G203" s="3">
        <v>126</v>
      </c>
    </row>
    <row r="204" spans="1:7" x14ac:dyDescent="0.45">
      <c r="A204" s="3" t="s">
        <v>40</v>
      </c>
      <c r="B204" s="3" t="s">
        <v>1</v>
      </c>
      <c r="C204" s="3" t="s">
        <v>31</v>
      </c>
      <c r="D204" s="8">
        <v>44799</v>
      </c>
      <c r="E204" s="11" t="s">
        <v>61</v>
      </c>
      <c r="F204" s="5">
        <v>301</v>
      </c>
      <c r="G204" s="3">
        <v>65</v>
      </c>
    </row>
    <row r="205" spans="1:7" x14ac:dyDescent="0.45">
      <c r="A205" s="3" t="s">
        <v>48</v>
      </c>
      <c r="B205" s="3" t="s">
        <v>9</v>
      </c>
      <c r="C205" s="3" t="s">
        <v>2</v>
      </c>
      <c r="D205" s="8">
        <v>44774</v>
      </c>
      <c r="E205" s="11" t="s">
        <v>61</v>
      </c>
      <c r="F205" s="5">
        <v>6790</v>
      </c>
      <c r="G205" s="3">
        <v>25</v>
      </c>
    </row>
    <row r="206" spans="1:7" x14ac:dyDescent="0.45">
      <c r="A206" s="3" t="s">
        <v>17</v>
      </c>
      <c r="B206" s="3" t="s">
        <v>15</v>
      </c>
      <c r="C206" s="3" t="s">
        <v>2</v>
      </c>
      <c r="D206" s="8">
        <v>44774</v>
      </c>
      <c r="E206" s="11" t="s">
        <v>61</v>
      </c>
      <c r="F206" s="5">
        <v>63</v>
      </c>
      <c r="G206" s="3">
        <v>181</v>
      </c>
    </row>
    <row r="207" spans="1:7" x14ac:dyDescent="0.45">
      <c r="A207" s="3" t="s">
        <v>13</v>
      </c>
      <c r="B207" s="3" t="s">
        <v>4</v>
      </c>
      <c r="C207" s="3" t="s">
        <v>2</v>
      </c>
      <c r="D207" s="8">
        <v>44781</v>
      </c>
      <c r="E207" s="11" t="s">
        <v>61</v>
      </c>
      <c r="F207" s="5">
        <v>4256</v>
      </c>
      <c r="G207" s="3">
        <v>67</v>
      </c>
    </row>
    <row r="208" spans="1:7" x14ac:dyDescent="0.45">
      <c r="A208" s="3" t="s">
        <v>40</v>
      </c>
      <c r="B208" s="3" t="s">
        <v>15</v>
      </c>
      <c r="C208" s="3" t="s">
        <v>2</v>
      </c>
      <c r="D208" s="8">
        <v>44792</v>
      </c>
      <c r="E208" s="11" t="s">
        <v>61</v>
      </c>
      <c r="F208" s="5">
        <v>11662</v>
      </c>
      <c r="G208" s="3">
        <v>242</v>
      </c>
    </row>
    <row r="209" spans="1:7" x14ac:dyDescent="0.45">
      <c r="A209" s="3" t="s">
        <v>40</v>
      </c>
      <c r="B209" s="3" t="s">
        <v>4</v>
      </c>
      <c r="C209" s="3" t="s">
        <v>2</v>
      </c>
      <c r="D209" s="8">
        <v>44795</v>
      </c>
      <c r="E209" s="11" t="s">
        <v>61</v>
      </c>
      <c r="F209" s="5">
        <v>1309</v>
      </c>
      <c r="G209" s="3">
        <v>51</v>
      </c>
    </row>
    <row r="210" spans="1:7" x14ac:dyDescent="0.45">
      <c r="A210" s="3" t="s">
        <v>47</v>
      </c>
      <c r="B210" s="3" t="s">
        <v>4</v>
      </c>
      <c r="C210" s="3" t="s">
        <v>2</v>
      </c>
      <c r="D210" s="8">
        <v>44797</v>
      </c>
      <c r="E210" s="11" t="s">
        <v>61</v>
      </c>
      <c r="F210" s="5">
        <v>3836</v>
      </c>
      <c r="G210" s="3">
        <v>71</v>
      </c>
    </row>
    <row r="211" spans="1:7" x14ac:dyDescent="0.45">
      <c r="A211" s="3" t="s">
        <v>32</v>
      </c>
      <c r="B211" s="3" t="s">
        <v>20</v>
      </c>
      <c r="C211" s="3" t="s">
        <v>2</v>
      </c>
      <c r="D211" s="8">
        <v>44797</v>
      </c>
      <c r="E211" s="11" t="s">
        <v>61</v>
      </c>
      <c r="F211" s="5">
        <v>4802</v>
      </c>
      <c r="G211" s="3">
        <v>296</v>
      </c>
    </row>
    <row r="212" spans="1:7" x14ac:dyDescent="0.45">
      <c r="A212" s="3" t="s">
        <v>43</v>
      </c>
      <c r="B212" s="3" t="s">
        <v>1</v>
      </c>
      <c r="C212" s="3" t="s">
        <v>21</v>
      </c>
      <c r="D212" s="8">
        <v>44774</v>
      </c>
      <c r="E212" s="11" t="s">
        <v>61</v>
      </c>
      <c r="F212" s="5">
        <v>3640</v>
      </c>
      <c r="G212" s="3">
        <v>3</v>
      </c>
    </row>
    <row r="213" spans="1:7" x14ac:dyDescent="0.45">
      <c r="A213" s="3" t="s">
        <v>48</v>
      </c>
      <c r="B213" s="3" t="s">
        <v>15</v>
      </c>
      <c r="C213" s="3" t="s">
        <v>21</v>
      </c>
      <c r="D213" s="8">
        <v>44777</v>
      </c>
      <c r="E213" s="11" t="s">
        <v>61</v>
      </c>
      <c r="F213" s="5">
        <v>2030</v>
      </c>
      <c r="G213" s="3">
        <v>146</v>
      </c>
    </row>
    <row r="214" spans="1:7" x14ac:dyDescent="0.45">
      <c r="A214" s="3" t="s">
        <v>3</v>
      </c>
      <c r="B214" s="3" t="s">
        <v>9</v>
      </c>
      <c r="C214" s="3" t="s">
        <v>29</v>
      </c>
      <c r="D214" s="8">
        <v>44783</v>
      </c>
      <c r="E214" s="11" t="s">
        <v>61</v>
      </c>
      <c r="F214" s="5">
        <v>19453</v>
      </c>
      <c r="G214" s="3">
        <v>14</v>
      </c>
    </row>
    <row r="215" spans="1:7" x14ac:dyDescent="0.45">
      <c r="A215" s="3" t="s">
        <v>13</v>
      </c>
      <c r="B215" s="3" t="s">
        <v>20</v>
      </c>
      <c r="C215" s="3" t="s">
        <v>29</v>
      </c>
      <c r="D215" s="8">
        <v>44783</v>
      </c>
      <c r="E215" s="11" t="s">
        <v>61</v>
      </c>
      <c r="F215" s="5">
        <v>2331</v>
      </c>
      <c r="G215" s="3">
        <v>321</v>
      </c>
    </row>
    <row r="216" spans="1:7" x14ac:dyDescent="0.45">
      <c r="A216" s="3" t="s">
        <v>3</v>
      </c>
      <c r="B216" s="3" t="s">
        <v>1</v>
      </c>
      <c r="C216" s="3" t="s">
        <v>29</v>
      </c>
      <c r="D216" s="8">
        <v>44799</v>
      </c>
      <c r="E216" s="11" t="s">
        <v>61</v>
      </c>
      <c r="F216" s="5">
        <v>2002</v>
      </c>
      <c r="G216" s="3">
        <v>214</v>
      </c>
    </row>
    <row r="217" spans="1:7" x14ac:dyDescent="0.45">
      <c r="A217" s="3" t="s">
        <v>27</v>
      </c>
      <c r="B217" s="3" t="s">
        <v>15</v>
      </c>
      <c r="C217" s="3" t="s">
        <v>7</v>
      </c>
      <c r="D217" s="8">
        <v>44776</v>
      </c>
      <c r="E217" s="11" t="s">
        <v>61</v>
      </c>
      <c r="F217" s="5">
        <v>8379</v>
      </c>
      <c r="G217" s="3">
        <v>173</v>
      </c>
    </row>
    <row r="218" spans="1:7" x14ac:dyDescent="0.45">
      <c r="A218" s="3" t="s">
        <v>25</v>
      </c>
      <c r="B218" s="3" t="s">
        <v>23</v>
      </c>
      <c r="C218" s="3" t="s">
        <v>7</v>
      </c>
      <c r="D218" s="8">
        <v>44785</v>
      </c>
      <c r="E218" s="11" t="s">
        <v>61</v>
      </c>
      <c r="F218" s="5">
        <v>3094</v>
      </c>
      <c r="G218" s="3">
        <v>159</v>
      </c>
    </row>
    <row r="219" spans="1:7" x14ac:dyDescent="0.45">
      <c r="A219" s="3" t="s">
        <v>47</v>
      </c>
      <c r="B219" s="3" t="s">
        <v>1</v>
      </c>
      <c r="C219" s="3" t="s">
        <v>7</v>
      </c>
      <c r="D219" s="8">
        <v>44785</v>
      </c>
      <c r="E219" s="11" t="s">
        <v>61</v>
      </c>
      <c r="F219" s="5">
        <v>7756</v>
      </c>
      <c r="G219" s="3">
        <v>85</v>
      </c>
    </row>
    <row r="220" spans="1:7" x14ac:dyDescent="0.45">
      <c r="A220" s="3" t="s">
        <v>30</v>
      </c>
      <c r="B220" s="3" t="s">
        <v>1</v>
      </c>
      <c r="C220" s="3" t="s">
        <v>7</v>
      </c>
      <c r="D220" s="8">
        <v>44790</v>
      </c>
      <c r="E220" s="11" t="s">
        <v>61</v>
      </c>
      <c r="F220" s="5">
        <v>5691</v>
      </c>
      <c r="G220" s="3">
        <v>171</v>
      </c>
    </row>
    <row r="221" spans="1:7" x14ac:dyDescent="0.45">
      <c r="A221" s="3" t="s">
        <v>28</v>
      </c>
      <c r="B221" s="3" t="s">
        <v>20</v>
      </c>
      <c r="C221" s="3" t="s">
        <v>7</v>
      </c>
      <c r="D221" s="8">
        <v>44791</v>
      </c>
      <c r="E221" s="11" t="s">
        <v>61</v>
      </c>
      <c r="F221" s="5">
        <v>13930</v>
      </c>
      <c r="G221" s="3">
        <v>339</v>
      </c>
    </row>
    <row r="222" spans="1:7" x14ac:dyDescent="0.45">
      <c r="A222" s="3" t="s">
        <v>17</v>
      </c>
      <c r="B222" s="3" t="s">
        <v>9</v>
      </c>
      <c r="C222" s="3" t="s">
        <v>7</v>
      </c>
      <c r="D222" s="8">
        <v>44792</v>
      </c>
      <c r="E222" s="11" t="s">
        <v>61</v>
      </c>
      <c r="F222" s="5">
        <v>301</v>
      </c>
      <c r="G222" s="3">
        <v>205</v>
      </c>
    </row>
    <row r="223" spans="1:7" x14ac:dyDescent="0.45">
      <c r="A223" s="3" t="s">
        <v>48</v>
      </c>
      <c r="B223" s="3" t="s">
        <v>23</v>
      </c>
      <c r="C223" s="3" t="s">
        <v>45</v>
      </c>
      <c r="D223" s="8">
        <v>44776</v>
      </c>
      <c r="E223" s="11" t="s">
        <v>61</v>
      </c>
      <c r="F223" s="5">
        <v>4347</v>
      </c>
      <c r="G223" s="3">
        <v>238</v>
      </c>
    </row>
    <row r="224" spans="1:7" x14ac:dyDescent="0.45">
      <c r="A224" s="3" t="s">
        <v>6</v>
      </c>
      <c r="B224" s="3" t="s">
        <v>15</v>
      </c>
      <c r="C224" s="3" t="s">
        <v>45</v>
      </c>
      <c r="D224" s="8">
        <v>44782</v>
      </c>
      <c r="E224" s="11" t="s">
        <v>61</v>
      </c>
      <c r="F224" s="5">
        <v>1127</v>
      </c>
      <c r="G224" s="3">
        <v>176</v>
      </c>
    </row>
    <row r="225" spans="1:7" x14ac:dyDescent="0.45">
      <c r="A225" s="3" t="s">
        <v>13</v>
      </c>
      <c r="B225" s="3" t="s">
        <v>1</v>
      </c>
      <c r="C225" s="3" t="s">
        <v>45</v>
      </c>
      <c r="D225" s="8">
        <v>44784</v>
      </c>
      <c r="E225" s="11" t="s">
        <v>61</v>
      </c>
      <c r="F225" s="5">
        <v>6811</v>
      </c>
      <c r="G225" s="3">
        <v>344</v>
      </c>
    </row>
    <row r="226" spans="1:7" x14ac:dyDescent="0.45">
      <c r="A226" s="3" t="s">
        <v>19</v>
      </c>
      <c r="B226" s="3" t="s">
        <v>1</v>
      </c>
      <c r="C226" s="3" t="s">
        <v>45</v>
      </c>
      <c r="D226" s="8">
        <v>44795</v>
      </c>
      <c r="E226" s="11" t="s">
        <v>61</v>
      </c>
      <c r="F226" s="5">
        <v>5481</v>
      </c>
      <c r="G226" s="3">
        <v>69</v>
      </c>
    </row>
    <row r="227" spans="1:7" x14ac:dyDescent="0.45">
      <c r="A227" s="3" t="s">
        <v>44</v>
      </c>
      <c r="B227" s="3" t="s">
        <v>9</v>
      </c>
      <c r="C227" s="3" t="s">
        <v>45</v>
      </c>
      <c r="D227" s="8">
        <v>44796</v>
      </c>
      <c r="E227" s="11" t="s">
        <v>61</v>
      </c>
      <c r="F227" s="5">
        <v>6342</v>
      </c>
      <c r="G227" s="3">
        <v>178</v>
      </c>
    </row>
    <row r="228" spans="1:7" x14ac:dyDescent="0.45">
      <c r="A228" s="3" t="s">
        <v>25</v>
      </c>
      <c r="B228" s="3" t="s">
        <v>9</v>
      </c>
      <c r="C228" s="3" t="s">
        <v>45</v>
      </c>
      <c r="D228" s="8">
        <v>44796</v>
      </c>
      <c r="E228" s="11" t="s">
        <v>61</v>
      </c>
      <c r="F228" s="5">
        <v>994</v>
      </c>
      <c r="G228" s="3">
        <v>57</v>
      </c>
    </row>
    <row r="229" spans="1:7" x14ac:dyDescent="0.45">
      <c r="A229" s="3" t="s">
        <v>13</v>
      </c>
      <c r="B229" s="3" t="s">
        <v>15</v>
      </c>
      <c r="C229" s="3" t="s">
        <v>45</v>
      </c>
      <c r="D229" s="8">
        <v>44797</v>
      </c>
      <c r="E229" s="11" t="s">
        <v>61</v>
      </c>
      <c r="F229" s="5">
        <v>630</v>
      </c>
      <c r="G229" s="3">
        <v>52</v>
      </c>
    </row>
    <row r="230" spans="1:7" x14ac:dyDescent="0.45">
      <c r="A230" s="3" t="s">
        <v>47</v>
      </c>
      <c r="B230" s="3" t="s">
        <v>1</v>
      </c>
      <c r="C230" s="3" t="s">
        <v>45</v>
      </c>
      <c r="D230" s="8">
        <v>44799</v>
      </c>
      <c r="E230" s="11" t="s">
        <v>61</v>
      </c>
      <c r="F230" s="5">
        <v>7357</v>
      </c>
      <c r="G230" s="3">
        <v>341</v>
      </c>
    </row>
    <row r="231" spans="1:7" x14ac:dyDescent="0.45">
      <c r="A231" s="3" t="s">
        <v>32</v>
      </c>
      <c r="B231" s="3" t="s">
        <v>23</v>
      </c>
      <c r="C231" s="3" t="s">
        <v>10</v>
      </c>
      <c r="D231" s="8">
        <v>44774</v>
      </c>
      <c r="E231" s="11" t="s">
        <v>61</v>
      </c>
      <c r="F231" s="5">
        <v>2660</v>
      </c>
      <c r="G231" s="3">
        <v>12</v>
      </c>
    </row>
    <row r="232" spans="1:7" x14ac:dyDescent="0.45">
      <c r="A232" s="3" t="s">
        <v>49</v>
      </c>
      <c r="B232" s="3" t="s">
        <v>4</v>
      </c>
      <c r="C232" s="3" t="s">
        <v>10</v>
      </c>
      <c r="D232" s="8">
        <v>44776</v>
      </c>
      <c r="E232" s="11" t="s">
        <v>61</v>
      </c>
      <c r="F232" s="5">
        <v>8043</v>
      </c>
      <c r="G232" s="3">
        <v>18</v>
      </c>
    </row>
    <row r="233" spans="1:7" x14ac:dyDescent="0.45">
      <c r="A233" s="3" t="s">
        <v>8</v>
      </c>
      <c r="B233" s="3" t="s">
        <v>4</v>
      </c>
      <c r="C233" s="3" t="s">
        <v>10</v>
      </c>
      <c r="D233" s="8">
        <v>44776</v>
      </c>
      <c r="E233" s="11" t="s">
        <v>61</v>
      </c>
      <c r="F233" s="5">
        <v>11298</v>
      </c>
      <c r="G233" s="3">
        <v>89</v>
      </c>
    </row>
    <row r="234" spans="1:7" x14ac:dyDescent="0.45">
      <c r="A234" s="3" t="s">
        <v>30</v>
      </c>
      <c r="B234" s="3" t="s">
        <v>4</v>
      </c>
      <c r="C234" s="3" t="s">
        <v>10</v>
      </c>
      <c r="D234" s="8">
        <v>44783</v>
      </c>
      <c r="E234" s="11" t="s">
        <v>61</v>
      </c>
      <c r="F234" s="5">
        <v>5103</v>
      </c>
      <c r="G234" s="3">
        <v>140</v>
      </c>
    </row>
    <row r="235" spans="1:7" x14ac:dyDescent="0.45">
      <c r="A235" s="3" t="s">
        <v>0</v>
      </c>
      <c r="B235" s="3" t="s">
        <v>1</v>
      </c>
      <c r="C235" s="3" t="s">
        <v>10</v>
      </c>
      <c r="D235" s="8">
        <v>44797</v>
      </c>
      <c r="E235" s="11" t="s">
        <v>61</v>
      </c>
      <c r="F235" s="5">
        <v>1463</v>
      </c>
      <c r="G235" s="3">
        <v>113</v>
      </c>
    </row>
    <row r="236" spans="1:7" x14ac:dyDescent="0.45">
      <c r="A236" s="3" t="s">
        <v>25</v>
      </c>
      <c r="B236" s="3" t="s">
        <v>23</v>
      </c>
      <c r="C236" s="3" t="s">
        <v>33</v>
      </c>
      <c r="D236" s="8">
        <v>44775</v>
      </c>
      <c r="E236" s="11" t="s">
        <v>61</v>
      </c>
      <c r="F236" s="5">
        <v>6328</v>
      </c>
      <c r="G236" s="3">
        <v>47</v>
      </c>
    </row>
    <row r="237" spans="1:7" x14ac:dyDescent="0.45">
      <c r="A237" s="3" t="s">
        <v>18</v>
      </c>
      <c r="B237" s="3" t="s">
        <v>1</v>
      </c>
      <c r="C237" s="3" t="s">
        <v>33</v>
      </c>
      <c r="D237" s="8">
        <v>44776</v>
      </c>
      <c r="E237" s="11" t="s">
        <v>61</v>
      </c>
      <c r="F237" s="5">
        <v>9345</v>
      </c>
      <c r="G237" s="3">
        <v>133</v>
      </c>
    </row>
    <row r="238" spans="1:7" x14ac:dyDescent="0.45">
      <c r="A238" s="3" t="s">
        <v>49</v>
      </c>
      <c r="B238" s="3" t="s">
        <v>23</v>
      </c>
      <c r="C238" s="3" t="s">
        <v>33</v>
      </c>
      <c r="D238" s="8">
        <v>44778</v>
      </c>
      <c r="E238" s="11" t="s">
        <v>61</v>
      </c>
      <c r="F238" s="5">
        <v>5327</v>
      </c>
      <c r="G238" s="3">
        <v>183</v>
      </c>
    </row>
    <row r="239" spans="1:7" x14ac:dyDescent="0.45">
      <c r="A239" s="3" t="s">
        <v>37</v>
      </c>
      <c r="B239" s="3" t="s">
        <v>23</v>
      </c>
      <c r="C239" s="3" t="s">
        <v>33</v>
      </c>
      <c r="D239" s="8">
        <v>44783</v>
      </c>
      <c r="E239" s="11" t="s">
        <v>61</v>
      </c>
      <c r="F239" s="5">
        <v>2527</v>
      </c>
      <c r="G239" s="3">
        <v>216</v>
      </c>
    </row>
    <row r="240" spans="1:7" x14ac:dyDescent="0.45">
      <c r="A240" s="3" t="s">
        <v>43</v>
      </c>
      <c r="B240" s="3" t="s">
        <v>15</v>
      </c>
      <c r="C240" s="3" t="s">
        <v>33</v>
      </c>
      <c r="D240" s="8">
        <v>44784</v>
      </c>
      <c r="E240" s="11" t="s">
        <v>61</v>
      </c>
      <c r="F240" s="5">
        <v>658</v>
      </c>
      <c r="G240" s="3">
        <v>65</v>
      </c>
    </row>
    <row r="241" spans="1:7" x14ac:dyDescent="0.45">
      <c r="A241" s="3" t="s">
        <v>48</v>
      </c>
      <c r="B241" s="3" t="s">
        <v>4</v>
      </c>
      <c r="C241" s="3" t="s">
        <v>33</v>
      </c>
      <c r="D241" s="8">
        <v>44785</v>
      </c>
      <c r="E241" s="11" t="s">
        <v>61</v>
      </c>
      <c r="F241" s="5">
        <v>910</v>
      </c>
      <c r="G241" s="3">
        <v>204</v>
      </c>
    </row>
    <row r="242" spans="1:7" x14ac:dyDescent="0.45">
      <c r="A242" s="3" t="s">
        <v>34</v>
      </c>
      <c r="B242" s="3" t="s">
        <v>4</v>
      </c>
      <c r="C242" s="3" t="s">
        <v>33</v>
      </c>
      <c r="D242" s="8">
        <v>44795</v>
      </c>
      <c r="E242" s="11" t="s">
        <v>61</v>
      </c>
      <c r="F242" s="5">
        <v>2492</v>
      </c>
      <c r="G242" s="3">
        <v>33</v>
      </c>
    </row>
    <row r="243" spans="1:7" x14ac:dyDescent="0.45">
      <c r="A243" s="3" t="s">
        <v>34</v>
      </c>
      <c r="B243" s="3" t="s">
        <v>1</v>
      </c>
      <c r="C243" s="3" t="s">
        <v>33</v>
      </c>
      <c r="D243" s="8">
        <v>44798</v>
      </c>
      <c r="E243" s="11" t="s">
        <v>61</v>
      </c>
      <c r="F243" s="5">
        <v>4697</v>
      </c>
      <c r="G243" s="3">
        <v>42</v>
      </c>
    </row>
    <row r="244" spans="1:7" x14ac:dyDescent="0.45">
      <c r="A244" s="3" t="s">
        <v>35</v>
      </c>
      <c r="B244" s="3" t="s">
        <v>4</v>
      </c>
      <c r="C244" s="3" t="s">
        <v>33</v>
      </c>
      <c r="D244" s="8">
        <v>44804</v>
      </c>
      <c r="E244" s="11" t="s">
        <v>61</v>
      </c>
      <c r="F244" s="5">
        <v>5614</v>
      </c>
      <c r="G244" s="3">
        <v>137</v>
      </c>
    </row>
    <row r="245" spans="1:7" x14ac:dyDescent="0.45">
      <c r="A245" s="3" t="s">
        <v>37</v>
      </c>
      <c r="B245" s="3" t="s">
        <v>1</v>
      </c>
      <c r="C245" s="3" t="s">
        <v>38</v>
      </c>
      <c r="D245" s="8">
        <v>44776</v>
      </c>
      <c r="E245" s="11" t="s">
        <v>61</v>
      </c>
      <c r="F245" s="5">
        <v>7238</v>
      </c>
      <c r="G245" s="3">
        <v>265</v>
      </c>
    </row>
    <row r="246" spans="1:7" x14ac:dyDescent="0.45">
      <c r="A246" s="3" t="s">
        <v>13</v>
      </c>
      <c r="B246" s="3" t="s">
        <v>23</v>
      </c>
      <c r="C246" s="3" t="s">
        <v>38</v>
      </c>
      <c r="D246" s="8">
        <v>44784</v>
      </c>
      <c r="E246" s="11" t="s">
        <v>61</v>
      </c>
      <c r="F246" s="5">
        <v>7560</v>
      </c>
      <c r="G246" s="3">
        <v>15</v>
      </c>
    </row>
    <row r="247" spans="1:7" x14ac:dyDescent="0.45">
      <c r="A247" s="3" t="s">
        <v>48</v>
      </c>
      <c r="B247" s="3" t="s">
        <v>4</v>
      </c>
      <c r="C247" s="3" t="s">
        <v>38</v>
      </c>
      <c r="D247" s="8">
        <v>44788</v>
      </c>
      <c r="E247" s="11" t="s">
        <v>61</v>
      </c>
      <c r="F247" s="5">
        <v>12327</v>
      </c>
      <c r="G247" s="3">
        <v>330</v>
      </c>
    </row>
    <row r="248" spans="1:7" x14ac:dyDescent="0.45">
      <c r="A248" s="3" t="s">
        <v>18</v>
      </c>
      <c r="B248" s="3" t="s">
        <v>20</v>
      </c>
      <c r="C248" s="3" t="s">
        <v>38</v>
      </c>
      <c r="D248" s="8">
        <v>44789</v>
      </c>
      <c r="E248" s="11" t="s">
        <v>61</v>
      </c>
      <c r="F248" s="5">
        <v>4704</v>
      </c>
      <c r="G248" s="3">
        <v>126</v>
      </c>
    </row>
    <row r="249" spans="1:7" x14ac:dyDescent="0.45">
      <c r="A249" s="3" t="s">
        <v>44</v>
      </c>
      <c r="B249" s="3" t="s">
        <v>20</v>
      </c>
      <c r="C249" s="3" t="s">
        <v>38</v>
      </c>
      <c r="D249" s="8">
        <v>44791</v>
      </c>
      <c r="E249" s="11" t="s">
        <v>61</v>
      </c>
      <c r="F249" s="5">
        <v>9681</v>
      </c>
      <c r="G249" s="3">
        <v>24</v>
      </c>
    </row>
    <row r="250" spans="1:7" x14ac:dyDescent="0.45">
      <c r="A250" s="3" t="s">
        <v>47</v>
      </c>
      <c r="B250" s="3" t="s">
        <v>15</v>
      </c>
      <c r="C250" s="3" t="s">
        <v>38</v>
      </c>
      <c r="D250" s="8">
        <v>44795</v>
      </c>
      <c r="E250" s="11" t="s">
        <v>61</v>
      </c>
      <c r="F250" s="5">
        <v>10794</v>
      </c>
      <c r="G250" s="3">
        <v>51</v>
      </c>
    </row>
    <row r="251" spans="1:7" x14ac:dyDescent="0.45">
      <c r="A251" s="3" t="s">
        <v>43</v>
      </c>
      <c r="B251" s="3" t="s">
        <v>9</v>
      </c>
      <c r="C251" s="3" t="s">
        <v>38</v>
      </c>
      <c r="D251" s="8">
        <v>44797</v>
      </c>
      <c r="E251" s="11" t="s">
        <v>61</v>
      </c>
      <c r="F251" s="5">
        <v>8715</v>
      </c>
      <c r="G251" s="3">
        <v>168</v>
      </c>
    </row>
    <row r="252" spans="1:7" x14ac:dyDescent="0.45">
      <c r="A252" s="3" t="s">
        <v>25</v>
      </c>
      <c r="B252" s="3" t="s">
        <v>20</v>
      </c>
      <c r="C252" s="3" t="s">
        <v>38</v>
      </c>
      <c r="D252" s="8">
        <v>44797</v>
      </c>
      <c r="E252" s="11" t="s">
        <v>61</v>
      </c>
      <c r="F252" s="5">
        <v>4592</v>
      </c>
      <c r="G252" s="3">
        <v>2</v>
      </c>
    </row>
    <row r="253" spans="1:7" x14ac:dyDescent="0.45">
      <c r="A253" s="3" t="s">
        <v>17</v>
      </c>
      <c r="B253" s="3" t="s">
        <v>9</v>
      </c>
      <c r="C253" s="3" t="s">
        <v>38</v>
      </c>
      <c r="D253" s="8">
        <v>44798</v>
      </c>
      <c r="E253" s="11" t="s">
        <v>61</v>
      </c>
      <c r="F253" s="5">
        <v>4879</v>
      </c>
      <c r="G253" s="3">
        <v>22</v>
      </c>
    </row>
    <row r="254" spans="1:7" x14ac:dyDescent="0.45">
      <c r="A254" s="3" t="s">
        <v>28</v>
      </c>
      <c r="B254" s="3" t="s">
        <v>1</v>
      </c>
      <c r="C254" s="3" t="s">
        <v>16</v>
      </c>
      <c r="D254" s="8">
        <v>44601</v>
      </c>
      <c r="E254" s="11" t="s">
        <v>55</v>
      </c>
      <c r="F254" s="5">
        <v>2499</v>
      </c>
      <c r="G254" s="3">
        <v>271</v>
      </c>
    </row>
    <row r="255" spans="1:7" x14ac:dyDescent="0.45">
      <c r="A255" s="3" t="s">
        <v>30</v>
      </c>
      <c r="B255" s="3" t="s">
        <v>20</v>
      </c>
      <c r="C255" s="3" t="s">
        <v>16</v>
      </c>
      <c r="D255" s="8">
        <v>44603</v>
      </c>
      <c r="E255" s="11" t="s">
        <v>55</v>
      </c>
      <c r="F255" s="5">
        <v>10458</v>
      </c>
      <c r="G255" s="3">
        <v>316</v>
      </c>
    </row>
    <row r="256" spans="1:7" x14ac:dyDescent="0.45">
      <c r="A256" s="3" t="s">
        <v>18</v>
      </c>
      <c r="B256" s="3" t="s">
        <v>1</v>
      </c>
      <c r="C256" s="3" t="s">
        <v>16</v>
      </c>
      <c r="D256" s="8">
        <v>44608</v>
      </c>
      <c r="E256" s="11" t="s">
        <v>55</v>
      </c>
      <c r="F256" s="5">
        <v>10150</v>
      </c>
      <c r="G256" s="3">
        <v>68</v>
      </c>
    </row>
    <row r="257" spans="1:7" x14ac:dyDescent="0.45">
      <c r="A257" s="3" t="s">
        <v>22</v>
      </c>
      <c r="B257" s="3" t="s">
        <v>1</v>
      </c>
      <c r="C257" s="3" t="s">
        <v>16</v>
      </c>
      <c r="D257" s="8">
        <v>44613</v>
      </c>
      <c r="E257" s="11" t="s">
        <v>55</v>
      </c>
      <c r="F257" s="5">
        <v>5502</v>
      </c>
      <c r="G257" s="3">
        <v>99</v>
      </c>
    </row>
    <row r="258" spans="1:7" x14ac:dyDescent="0.45">
      <c r="A258" s="3" t="s">
        <v>35</v>
      </c>
      <c r="B258" s="3" t="s">
        <v>1</v>
      </c>
      <c r="C258" s="3" t="s">
        <v>16</v>
      </c>
      <c r="D258" s="8">
        <v>44613</v>
      </c>
      <c r="E258" s="11" t="s">
        <v>55</v>
      </c>
      <c r="F258" s="5">
        <v>3143</v>
      </c>
      <c r="G258" s="3">
        <v>67</v>
      </c>
    </row>
    <row r="259" spans="1:7" x14ac:dyDescent="0.45">
      <c r="A259" s="3" t="s">
        <v>37</v>
      </c>
      <c r="B259" s="3" t="s">
        <v>9</v>
      </c>
      <c r="C259" s="3" t="s">
        <v>52</v>
      </c>
      <c r="D259" s="8">
        <v>44599</v>
      </c>
      <c r="E259" s="11" t="s">
        <v>55</v>
      </c>
      <c r="F259" s="5">
        <v>5859</v>
      </c>
      <c r="G259" s="3">
        <v>108</v>
      </c>
    </row>
    <row r="260" spans="1:7" x14ac:dyDescent="0.45">
      <c r="A260" s="3" t="s">
        <v>35</v>
      </c>
      <c r="B260" s="3" t="s">
        <v>9</v>
      </c>
      <c r="C260" s="3" t="s">
        <v>52</v>
      </c>
      <c r="D260" s="8">
        <v>44600</v>
      </c>
      <c r="E260" s="11" t="s">
        <v>55</v>
      </c>
      <c r="F260" s="5">
        <v>6706</v>
      </c>
      <c r="G260" s="3">
        <v>223</v>
      </c>
    </row>
    <row r="261" spans="1:7" x14ac:dyDescent="0.45">
      <c r="A261" s="3" t="s">
        <v>8</v>
      </c>
      <c r="B261" s="3" t="s">
        <v>23</v>
      </c>
      <c r="C261" s="3" t="s">
        <v>52</v>
      </c>
      <c r="D261" s="8">
        <v>44606</v>
      </c>
      <c r="E261" s="11" t="s">
        <v>55</v>
      </c>
      <c r="F261" s="5">
        <v>5894</v>
      </c>
      <c r="G261" s="3">
        <v>305</v>
      </c>
    </row>
    <row r="262" spans="1:7" x14ac:dyDescent="0.45">
      <c r="A262" s="3" t="s">
        <v>27</v>
      </c>
      <c r="B262" s="3" t="s">
        <v>15</v>
      </c>
      <c r="C262" s="3" t="s">
        <v>52</v>
      </c>
      <c r="D262" s="8">
        <v>44606</v>
      </c>
      <c r="E262" s="11" t="s">
        <v>55</v>
      </c>
      <c r="F262" s="5">
        <v>8603</v>
      </c>
      <c r="G262" s="3">
        <v>352</v>
      </c>
    </row>
    <row r="263" spans="1:7" x14ac:dyDescent="0.45">
      <c r="A263" s="3" t="s">
        <v>47</v>
      </c>
      <c r="B263" s="3" t="s">
        <v>1</v>
      </c>
      <c r="C263" s="3" t="s">
        <v>52</v>
      </c>
      <c r="D263" s="8">
        <v>44608</v>
      </c>
      <c r="E263" s="11" t="s">
        <v>55</v>
      </c>
      <c r="F263" s="5">
        <v>5397</v>
      </c>
      <c r="G263" s="3">
        <v>239</v>
      </c>
    </row>
    <row r="264" spans="1:7" x14ac:dyDescent="0.45">
      <c r="A264" s="3" t="s">
        <v>47</v>
      </c>
      <c r="B264" s="3" t="s">
        <v>15</v>
      </c>
      <c r="C264" s="3" t="s">
        <v>52</v>
      </c>
      <c r="D264" s="8">
        <v>44614</v>
      </c>
      <c r="E264" s="11" t="s">
        <v>55</v>
      </c>
      <c r="F264" s="5">
        <v>13356</v>
      </c>
      <c r="G264" s="3">
        <v>93</v>
      </c>
    </row>
    <row r="265" spans="1:7" x14ac:dyDescent="0.45">
      <c r="A265" s="3" t="s">
        <v>11</v>
      </c>
      <c r="B265" s="3" t="s">
        <v>15</v>
      </c>
      <c r="C265" s="3" t="s">
        <v>5</v>
      </c>
      <c r="D265" s="8">
        <v>44593</v>
      </c>
      <c r="E265" s="11" t="s">
        <v>55</v>
      </c>
      <c r="F265" s="5">
        <v>3381</v>
      </c>
      <c r="G265" s="3">
        <v>417</v>
      </c>
    </row>
    <row r="266" spans="1:7" x14ac:dyDescent="0.45">
      <c r="A266" s="3" t="s">
        <v>19</v>
      </c>
      <c r="B266" s="3" t="s">
        <v>9</v>
      </c>
      <c r="C266" s="3" t="s">
        <v>5</v>
      </c>
      <c r="D266" s="8">
        <v>44602</v>
      </c>
      <c r="E266" s="11" t="s">
        <v>55</v>
      </c>
      <c r="F266" s="5">
        <v>8498</v>
      </c>
      <c r="G266" s="3">
        <v>44</v>
      </c>
    </row>
    <row r="267" spans="1:7" x14ac:dyDescent="0.45">
      <c r="A267" s="3" t="s">
        <v>28</v>
      </c>
      <c r="B267" s="3" t="s">
        <v>23</v>
      </c>
      <c r="C267" s="3" t="s">
        <v>5</v>
      </c>
      <c r="D267" s="8">
        <v>44608</v>
      </c>
      <c r="E267" s="11" t="s">
        <v>55</v>
      </c>
      <c r="F267" s="5">
        <v>6139</v>
      </c>
      <c r="G267" s="3">
        <v>45</v>
      </c>
    </row>
    <row r="268" spans="1:7" x14ac:dyDescent="0.45">
      <c r="A268" s="3" t="s">
        <v>17</v>
      </c>
      <c r="B268" s="3" t="s">
        <v>23</v>
      </c>
      <c r="C268" s="3" t="s">
        <v>5</v>
      </c>
      <c r="D268" s="8">
        <v>44609</v>
      </c>
      <c r="E268" s="11" t="s">
        <v>55</v>
      </c>
      <c r="F268" s="5">
        <v>10241</v>
      </c>
      <c r="G268" s="3">
        <v>259</v>
      </c>
    </row>
    <row r="269" spans="1:7" x14ac:dyDescent="0.45">
      <c r="A269" s="3" t="s">
        <v>47</v>
      </c>
      <c r="B269" s="3" t="s">
        <v>23</v>
      </c>
      <c r="C269" s="3" t="s">
        <v>5</v>
      </c>
      <c r="D269" s="8">
        <v>44609</v>
      </c>
      <c r="E269" s="11" t="s">
        <v>55</v>
      </c>
      <c r="F269" s="5">
        <v>7504</v>
      </c>
      <c r="G269" s="3">
        <v>101</v>
      </c>
    </row>
    <row r="270" spans="1:7" x14ac:dyDescent="0.45">
      <c r="A270" s="3" t="s">
        <v>49</v>
      </c>
      <c r="B270" s="3" t="s">
        <v>4</v>
      </c>
      <c r="C270" s="3" t="s">
        <v>12</v>
      </c>
      <c r="D270" s="8">
        <v>44608</v>
      </c>
      <c r="E270" s="11" t="s">
        <v>55</v>
      </c>
      <c r="F270" s="5">
        <v>455</v>
      </c>
      <c r="G270" s="3">
        <v>96</v>
      </c>
    </row>
    <row r="271" spans="1:7" x14ac:dyDescent="0.45">
      <c r="A271" s="3" t="s">
        <v>34</v>
      </c>
      <c r="B271" s="3" t="s">
        <v>20</v>
      </c>
      <c r="C271" s="3" t="s">
        <v>12</v>
      </c>
      <c r="D271" s="8">
        <v>44613</v>
      </c>
      <c r="E271" s="11" t="s">
        <v>55</v>
      </c>
      <c r="F271" s="5">
        <v>9534</v>
      </c>
      <c r="G271" s="3">
        <v>111</v>
      </c>
    </row>
    <row r="272" spans="1:7" x14ac:dyDescent="0.45">
      <c r="A272" s="3" t="s">
        <v>0</v>
      </c>
      <c r="B272" s="3" t="s">
        <v>9</v>
      </c>
      <c r="C272" s="3" t="s">
        <v>12</v>
      </c>
      <c r="D272" s="8">
        <v>44617</v>
      </c>
      <c r="E272" s="11" t="s">
        <v>55</v>
      </c>
      <c r="F272" s="5">
        <v>10486</v>
      </c>
      <c r="G272" s="3">
        <v>198</v>
      </c>
    </row>
    <row r="273" spans="1:7" x14ac:dyDescent="0.45">
      <c r="A273" s="3" t="s">
        <v>0</v>
      </c>
      <c r="B273" s="3" t="s">
        <v>4</v>
      </c>
      <c r="C273" s="3" t="s">
        <v>12</v>
      </c>
      <c r="D273" s="8">
        <v>44617</v>
      </c>
      <c r="E273" s="11" t="s">
        <v>55</v>
      </c>
      <c r="F273" s="5">
        <v>1953</v>
      </c>
      <c r="G273" s="3">
        <v>242</v>
      </c>
    </row>
    <row r="274" spans="1:7" x14ac:dyDescent="0.45">
      <c r="A274" s="3" t="s">
        <v>0</v>
      </c>
      <c r="B274" s="3" t="s">
        <v>9</v>
      </c>
      <c r="C274" s="3" t="s">
        <v>14</v>
      </c>
      <c r="D274" s="8">
        <v>44606</v>
      </c>
      <c r="E274" s="11" t="s">
        <v>55</v>
      </c>
      <c r="F274" s="5">
        <v>5250</v>
      </c>
      <c r="G274" s="3">
        <v>47</v>
      </c>
    </row>
    <row r="275" spans="1:7" x14ac:dyDescent="0.45">
      <c r="A275" s="3" t="s">
        <v>6</v>
      </c>
      <c r="B275" s="3" t="s">
        <v>23</v>
      </c>
      <c r="C275" s="3" t="s">
        <v>41</v>
      </c>
      <c r="D275" s="8">
        <v>44593</v>
      </c>
      <c r="E275" s="11" t="s">
        <v>55</v>
      </c>
      <c r="F275" s="5">
        <v>9989</v>
      </c>
      <c r="G275" s="3">
        <v>49</v>
      </c>
    </row>
    <row r="276" spans="1:7" x14ac:dyDescent="0.45">
      <c r="A276" s="3" t="s">
        <v>19</v>
      </c>
      <c r="B276" s="3" t="s">
        <v>20</v>
      </c>
      <c r="C276" s="3" t="s">
        <v>41</v>
      </c>
      <c r="D276" s="8">
        <v>44595</v>
      </c>
      <c r="E276" s="11" t="s">
        <v>55</v>
      </c>
      <c r="F276" s="5">
        <v>385</v>
      </c>
      <c r="G276" s="3">
        <v>78</v>
      </c>
    </row>
    <row r="277" spans="1:7" x14ac:dyDescent="0.45">
      <c r="A277" s="3" t="s">
        <v>11</v>
      </c>
      <c r="B277" s="3" t="s">
        <v>9</v>
      </c>
      <c r="C277" s="3" t="s">
        <v>41</v>
      </c>
      <c r="D277" s="8">
        <v>44607</v>
      </c>
      <c r="E277" s="11" t="s">
        <v>55</v>
      </c>
      <c r="F277" s="5">
        <v>6034</v>
      </c>
      <c r="G277" s="3">
        <v>223</v>
      </c>
    </row>
    <row r="278" spans="1:7" x14ac:dyDescent="0.45">
      <c r="A278" s="3" t="s">
        <v>35</v>
      </c>
      <c r="B278" s="3" t="s">
        <v>9</v>
      </c>
      <c r="C278" s="3" t="s">
        <v>41</v>
      </c>
      <c r="D278" s="8">
        <v>44614</v>
      </c>
      <c r="E278" s="11" t="s">
        <v>55</v>
      </c>
      <c r="F278" s="5">
        <v>4102</v>
      </c>
      <c r="G278" s="3">
        <v>392</v>
      </c>
    </row>
    <row r="279" spans="1:7" x14ac:dyDescent="0.45">
      <c r="A279" s="3" t="s">
        <v>27</v>
      </c>
      <c r="B279" s="3" t="s">
        <v>20</v>
      </c>
      <c r="C279" s="3" t="s">
        <v>41</v>
      </c>
      <c r="D279" s="8">
        <v>44617</v>
      </c>
      <c r="E279" s="11" t="s">
        <v>55</v>
      </c>
      <c r="F279" s="5">
        <v>7798</v>
      </c>
      <c r="G279" s="3">
        <v>167</v>
      </c>
    </row>
    <row r="280" spans="1:7" x14ac:dyDescent="0.45">
      <c r="A280" s="3" t="s">
        <v>19</v>
      </c>
      <c r="B280" s="3" t="s">
        <v>23</v>
      </c>
      <c r="C280" s="3" t="s">
        <v>50</v>
      </c>
      <c r="D280" s="8">
        <v>44595</v>
      </c>
      <c r="E280" s="11" t="s">
        <v>55</v>
      </c>
      <c r="F280" s="5">
        <v>10969</v>
      </c>
      <c r="G280" s="3">
        <v>170</v>
      </c>
    </row>
    <row r="281" spans="1:7" x14ac:dyDescent="0.45">
      <c r="A281" s="3" t="s">
        <v>25</v>
      </c>
      <c r="B281" s="3" t="s">
        <v>1</v>
      </c>
      <c r="C281" s="3" t="s">
        <v>50</v>
      </c>
      <c r="D281" s="8">
        <v>44599</v>
      </c>
      <c r="E281" s="11" t="s">
        <v>55</v>
      </c>
      <c r="F281" s="5">
        <v>4753</v>
      </c>
      <c r="G281" s="3">
        <v>389</v>
      </c>
    </row>
    <row r="282" spans="1:7" x14ac:dyDescent="0.45">
      <c r="A282" s="3" t="s">
        <v>30</v>
      </c>
      <c r="B282" s="3" t="s">
        <v>15</v>
      </c>
      <c r="C282" s="3" t="s">
        <v>50</v>
      </c>
      <c r="D282" s="8">
        <v>44614</v>
      </c>
      <c r="E282" s="11" t="s">
        <v>55</v>
      </c>
      <c r="F282" s="5">
        <v>5313</v>
      </c>
      <c r="G282" s="3">
        <v>215</v>
      </c>
    </row>
    <row r="283" spans="1:7" x14ac:dyDescent="0.45">
      <c r="A283" s="3" t="s">
        <v>47</v>
      </c>
      <c r="B283" s="3" t="s">
        <v>15</v>
      </c>
      <c r="C283" s="3" t="s">
        <v>51</v>
      </c>
      <c r="D283" s="8">
        <v>44593</v>
      </c>
      <c r="E283" s="11" t="s">
        <v>55</v>
      </c>
      <c r="F283" s="5">
        <v>3374</v>
      </c>
      <c r="G283" s="3">
        <v>151</v>
      </c>
    </row>
    <row r="284" spans="1:7" x14ac:dyDescent="0.45">
      <c r="A284" s="3" t="s">
        <v>32</v>
      </c>
      <c r="B284" s="3" t="s">
        <v>9</v>
      </c>
      <c r="C284" s="3" t="s">
        <v>51</v>
      </c>
      <c r="D284" s="8">
        <v>44606</v>
      </c>
      <c r="E284" s="11" t="s">
        <v>55</v>
      </c>
      <c r="F284" s="5">
        <v>9114</v>
      </c>
      <c r="G284" s="3">
        <v>140</v>
      </c>
    </row>
    <row r="285" spans="1:7" x14ac:dyDescent="0.45">
      <c r="A285" s="3" t="s">
        <v>3</v>
      </c>
      <c r="B285" s="3" t="s">
        <v>20</v>
      </c>
      <c r="C285" s="3" t="s">
        <v>51</v>
      </c>
      <c r="D285" s="8">
        <v>44606</v>
      </c>
      <c r="E285" s="11" t="s">
        <v>55</v>
      </c>
      <c r="F285" s="5">
        <v>987</v>
      </c>
      <c r="G285" s="3">
        <v>21</v>
      </c>
    </row>
    <row r="286" spans="1:7" x14ac:dyDescent="0.45">
      <c r="A286" s="3" t="s">
        <v>27</v>
      </c>
      <c r="B286" s="3" t="s">
        <v>23</v>
      </c>
      <c r="C286" s="3" t="s">
        <v>51</v>
      </c>
      <c r="D286" s="8">
        <v>44615</v>
      </c>
      <c r="E286" s="11" t="s">
        <v>55</v>
      </c>
      <c r="F286" s="5">
        <v>1372</v>
      </c>
      <c r="G286" s="3">
        <v>614</v>
      </c>
    </row>
    <row r="287" spans="1:7" x14ac:dyDescent="0.45">
      <c r="A287" s="3" t="s">
        <v>17</v>
      </c>
      <c r="B287" s="3" t="s">
        <v>4</v>
      </c>
      <c r="C287" s="3" t="s">
        <v>51</v>
      </c>
      <c r="D287" s="8">
        <v>44617</v>
      </c>
      <c r="E287" s="11" t="s">
        <v>55</v>
      </c>
      <c r="F287" s="5">
        <v>1540</v>
      </c>
      <c r="G287" s="3">
        <v>100</v>
      </c>
    </row>
    <row r="288" spans="1:7" x14ac:dyDescent="0.45">
      <c r="A288" s="3" t="s">
        <v>0</v>
      </c>
      <c r="B288" s="3" t="s">
        <v>1</v>
      </c>
      <c r="C288" s="3" t="s">
        <v>26</v>
      </c>
      <c r="D288" s="8">
        <v>44595</v>
      </c>
      <c r="E288" s="11" t="s">
        <v>55</v>
      </c>
      <c r="F288" s="5">
        <v>7140</v>
      </c>
      <c r="G288" s="3">
        <v>438</v>
      </c>
    </row>
    <row r="289" spans="1:7" x14ac:dyDescent="0.45">
      <c r="A289" s="3" t="s">
        <v>32</v>
      </c>
      <c r="B289" s="3" t="s">
        <v>20</v>
      </c>
      <c r="C289" s="3" t="s">
        <v>26</v>
      </c>
      <c r="D289" s="8">
        <v>44599</v>
      </c>
      <c r="E289" s="11" t="s">
        <v>55</v>
      </c>
      <c r="F289" s="5">
        <v>5187</v>
      </c>
      <c r="G289" s="3">
        <v>142</v>
      </c>
    </row>
    <row r="290" spans="1:7" x14ac:dyDescent="0.45">
      <c r="A290" s="3" t="s">
        <v>49</v>
      </c>
      <c r="B290" s="3" t="s">
        <v>15</v>
      </c>
      <c r="C290" s="3" t="s">
        <v>26</v>
      </c>
      <c r="D290" s="8">
        <v>44608</v>
      </c>
      <c r="E290" s="11" t="s">
        <v>55</v>
      </c>
      <c r="F290" s="5">
        <v>8302</v>
      </c>
      <c r="G290" s="3">
        <v>131</v>
      </c>
    </row>
    <row r="291" spans="1:7" x14ac:dyDescent="0.45">
      <c r="A291" s="3" t="s">
        <v>8</v>
      </c>
      <c r="B291" s="3" t="s">
        <v>9</v>
      </c>
      <c r="C291" s="3" t="s">
        <v>26</v>
      </c>
      <c r="D291" s="8">
        <v>44610</v>
      </c>
      <c r="E291" s="11" t="s">
        <v>55</v>
      </c>
      <c r="F291" s="5">
        <v>2821</v>
      </c>
      <c r="G291" s="3">
        <v>24</v>
      </c>
    </row>
    <row r="292" spans="1:7" x14ac:dyDescent="0.45">
      <c r="A292" s="3" t="s">
        <v>18</v>
      </c>
      <c r="B292" s="3" t="s">
        <v>9</v>
      </c>
      <c r="C292" s="3" t="s">
        <v>26</v>
      </c>
      <c r="D292" s="8">
        <v>44613</v>
      </c>
      <c r="E292" s="11" t="s">
        <v>55</v>
      </c>
      <c r="F292" s="5">
        <v>11550</v>
      </c>
      <c r="G292" s="3">
        <v>396</v>
      </c>
    </row>
    <row r="293" spans="1:7" x14ac:dyDescent="0.45">
      <c r="A293" s="3" t="s">
        <v>30</v>
      </c>
      <c r="B293" s="3" t="s">
        <v>20</v>
      </c>
      <c r="C293" s="3" t="s">
        <v>26</v>
      </c>
      <c r="D293" s="8">
        <v>44613</v>
      </c>
      <c r="E293" s="11" t="s">
        <v>55</v>
      </c>
      <c r="F293" s="5">
        <v>3003</v>
      </c>
      <c r="G293" s="3">
        <v>155</v>
      </c>
    </row>
    <row r="294" spans="1:7" x14ac:dyDescent="0.45">
      <c r="A294" s="3" t="s">
        <v>18</v>
      </c>
      <c r="B294" s="3" t="s">
        <v>15</v>
      </c>
      <c r="C294" s="3" t="s">
        <v>24</v>
      </c>
      <c r="D294" s="8">
        <v>44599</v>
      </c>
      <c r="E294" s="11" t="s">
        <v>55</v>
      </c>
      <c r="F294" s="5">
        <v>19481</v>
      </c>
      <c r="G294" s="3">
        <v>51</v>
      </c>
    </row>
    <row r="295" spans="1:7" x14ac:dyDescent="0.45">
      <c r="A295" s="3" t="s">
        <v>34</v>
      </c>
      <c r="B295" s="3" t="s">
        <v>4</v>
      </c>
      <c r="C295" s="3" t="s">
        <v>24</v>
      </c>
      <c r="D295" s="8">
        <v>44601</v>
      </c>
      <c r="E295" s="11" t="s">
        <v>55</v>
      </c>
      <c r="F295" s="5">
        <v>4956</v>
      </c>
      <c r="G295" s="3">
        <v>58</v>
      </c>
    </row>
    <row r="296" spans="1:7" x14ac:dyDescent="0.45">
      <c r="A296" s="3" t="s">
        <v>0</v>
      </c>
      <c r="B296" s="3" t="s">
        <v>4</v>
      </c>
      <c r="C296" s="3" t="s">
        <v>24</v>
      </c>
      <c r="D296" s="8">
        <v>44616</v>
      </c>
      <c r="E296" s="11" t="s">
        <v>55</v>
      </c>
      <c r="F296" s="5">
        <v>8771</v>
      </c>
      <c r="G296" s="3">
        <v>127</v>
      </c>
    </row>
    <row r="297" spans="1:7" x14ac:dyDescent="0.45">
      <c r="A297" s="3" t="s">
        <v>40</v>
      </c>
      <c r="B297" s="3" t="s">
        <v>4</v>
      </c>
      <c r="C297" s="3" t="s">
        <v>24</v>
      </c>
      <c r="D297" s="8">
        <v>44617</v>
      </c>
      <c r="E297" s="11" t="s">
        <v>55</v>
      </c>
      <c r="F297" s="5">
        <v>3549</v>
      </c>
      <c r="G297" s="3">
        <v>76</v>
      </c>
    </row>
    <row r="298" spans="1:7" x14ac:dyDescent="0.45">
      <c r="A298" s="3" t="s">
        <v>35</v>
      </c>
      <c r="B298" s="3" t="s">
        <v>9</v>
      </c>
      <c r="C298" s="3" t="s">
        <v>24</v>
      </c>
      <c r="D298" s="8">
        <v>44620</v>
      </c>
      <c r="E298" s="11" t="s">
        <v>55</v>
      </c>
      <c r="F298" s="5">
        <v>7672</v>
      </c>
      <c r="G298" s="3">
        <v>115</v>
      </c>
    </row>
    <row r="299" spans="1:7" x14ac:dyDescent="0.45">
      <c r="A299" s="3" t="s">
        <v>25</v>
      </c>
      <c r="B299" s="3" t="s">
        <v>15</v>
      </c>
      <c r="C299" s="3" t="s">
        <v>36</v>
      </c>
      <c r="D299" s="8">
        <v>44599</v>
      </c>
      <c r="E299" s="11" t="s">
        <v>55</v>
      </c>
      <c r="F299" s="5">
        <v>1218</v>
      </c>
      <c r="G299" s="3">
        <v>135</v>
      </c>
    </row>
    <row r="300" spans="1:7" x14ac:dyDescent="0.45">
      <c r="A300" s="3" t="s">
        <v>28</v>
      </c>
      <c r="B300" s="3" t="s">
        <v>23</v>
      </c>
      <c r="C300" s="3" t="s">
        <v>36</v>
      </c>
      <c r="D300" s="8">
        <v>44606</v>
      </c>
      <c r="E300" s="11" t="s">
        <v>55</v>
      </c>
      <c r="F300" s="5">
        <v>10332</v>
      </c>
      <c r="G300" s="3">
        <v>180</v>
      </c>
    </row>
    <row r="301" spans="1:7" x14ac:dyDescent="0.45">
      <c r="A301" s="3" t="s">
        <v>43</v>
      </c>
      <c r="B301" s="3" t="s">
        <v>20</v>
      </c>
      <c r="C301" s="3" t="s">
        <v>36</v>
      </c>
      <c r="D301" s="8">
        <v>44609</v>
      </c>
      <c r="E301" s="11" t="s">
        <v>55</v>
      </c>
      <c r="F301" s="5">
        <v>4816</v>
      </c>
      <c r="G301" s="3">
        <v>145</v>
      </c>
    </row>
    <row r="302" spans="1:7" x14ac:dyDescent="0.45">
      <c r="A302" s="3" t="s">
        <v>47</v>
      </c>
      <c r="B302" s="3" t="s">
        <v>4</v>
      </c>
      <c r="C302" s="3" t="s">
        <v>46</v>
      </c>
      <c r="D302" s="8">
        <v>44603</v>
      </c>
      <c r="E302" s="11" t="s">
        <v>55</v>
      </c>
      <c r="F302" s="5">
        <v>3500</v>
      </c>
      <c r="G302" s="3">
        <v>145</v>
      </c>
    </row>
    <row r="303" spans="1:7" x14ac:dyDescent="0.45">
      <c r="A303" s="3" t="s">
        <v>11</v>
      </c>
      <c r="B303" s="3" t="s">
        <v>4</v>
      </c>
      <c r="C303" s="3" t="s">
        <v>46</v>
      </c>
      <c r="D303" s="8">
        <v>44606</v>
      </c>
      <c r="E303" s="11" t="s">
        <v>55</v>
      </c>
      <c r="F303" s="5">
        <v>49</v>
      </c>
      <c r="G303" s="3">
        <v>363</v>
      </c>
    </row>
    <row r="304" spans="1:7" x14ac:dyDescent="0.45">
      <c r="A304" s="3" t="s">
        <v>28</v>
      </c>
      <c r="B304" s="3" t="s">
        <v>4</v>
      </c>
      <c r="C304" s="3" t="s">
        <v>46</v>
      </c>
      <c r="D304" s="8">
        <v>44616</v>
      </c>
      <c r="E304" s="11" t="s">
        <v>55</v>
      </c>
      <c r="F304" s="5">
        <v>3577</v>
      </c>
      <c r="G304" s="3">
        <v>261</v>
      </c>
    </row>
    <row r="305" spans="1:7" x14ac:dyDescent="0.45">
      <c r="A305" s="3" t="s">
        <v>25</v>
      </c>
      <c r="B305" s="3" t="s">
        <v>20</v>
      </c>
      <c r="C305" s="3" t="s">
        <v>39</v>
      </c>
      <c r="D305" s="8">
        <v>44593</v>
      </c>
      <c r="E305" s="11" t="s">
        <v>55</v>
      </c>
      <c r="F305" s="5">
        <v>10171</v>
      </c>
      <c r="G305" s="3">
        <v>67</v>
      </c>
    </row>
    <row r="306" spans="1:7" x14ac:dyDescent="0.45">
      <c r="A306" s="3" t="s">
        <v>32</v>
      </c>
      <c r="B306" s="3" t="s">
        <v>1</v>
      </c>
      <c r="C306" s="3" t="s">
        <v>39</v>
      </c>
      <c r="D306" s="8">
        <v>44599</v>
      </c>
      <c r="E306" s="11" t="s">
        <v>55</v>
      </c>
      <c r="F306" s="5">
        <v>1666</v>
      </c>
      <c r="G306" s="3">
        <v>106</v>
      </c>
    </row>
    <row r="307" spans="1:7" x14ac:dyDescent="0.45">
      <c r="A307" s="3" t="s">
        <v>43</v>
      </c>
      <c r="B307" s="3" t="s">
        <v>20</v>
      </c>
      <c r="C307" s="3" t="s">
        <v>39</v>
      </c>
      <c r="D307" s="8">
        <v>44608</v>
      </c>
      <c r="E307" s="11" t="s">
        <v>55</v>
      </c>
      <c r="F307" s="5">
        <v>17318</v>
      </c>
      <c r="G307" s="3">
        <v>87</v>
      </c>
    </row>
    <row r="308" spans="1:7" x14ac:dyDescent="0.45">
      <c r="A308" s="3" t="s">
        <v>3</v>
      </c>
      <c r="B308" s="3" t="s">
        <v>23</v>
      </c>
      <c r="C308" s="3" t="s">
        <v>39</v>
      </c>
      <c r="D308" s="8">
        <v>44616</v>
      </c>
      <c r="E308" s="11" t="s">
        <v>55</v>
      </c>
      <c r="F308" s="5">
        <v>8617</v>
      </c>
      <c r="G308" s="3">
        <v>46</v>
      </c>
    </row>
    <row r="309" spans="1:7" x14ac:dyDescent="0.45">
      <c r="A309" s="3" t="s">
        <v>19</v>
      </c>
      <c r="B309" s="3" t="s">
        <v>15</v>
      </c>
      <c r="C309" s="3" t="s">
        <v>39</v>
      </c>
      <c r="D309" s="8">
        <v>44616</v>
      </c>
      <c r="E309" s="11" t="s">
        <v>55</v>
      </c>
      <c r="F309" s="5">
        <v>5474</v>
      </c>
      <c r="G309" s="3">
        <v>239</v>
      </c>
    </row>
    <row r="310" spans="1:7" x14ac:dyDescent="0.45">
      <c r="A310" s="3" t="s">
        <v>27</v>
      </c>
      <c r="B310" s="3" t="s">
        <v>23</v>
      </c>
      <c r="C310" s="3" t="s">
        <v>31</v>
      </c>
      <c r="D310" s="8">
        <v>44600</v>
      </c>
      <c r="E310" s="11" t="s">
        <v>55</v>
      </c>
      <c r="F310" s="5">
        <v>2436</v>
      </c>
      <c r="G310" s="3">
        <v>309</v>
      </c>
    </row>
    <row r="311" spans="1:7" x14ac:dyDescent="0.45">
      <c r="A311" s="3" t="s">
        <v>6</v>
      </c>
      <c r="B311" s="3" t="s">
        <v>23</v>
      </c>
      <c r="C311" s="3" t="s">
        <v>31</v>
      </c>
      <c r="D311" s="8">
        <v>44602</v>
      </c>
      <c r="E311" s="11" t="s">
        <v>55</v>
      </c>
      <c r="F311" s="5">
        <v>3052</v>
      </c>
      <c r="G311" s="3">
        <v>116</v>
      </c>
    </row>
    <row r="312" spans="1:7" x14ac:dyDescent="0.45">
      <c r="A312" s="3" t="s">
        <v>42</v>
      </c>
      <c r="B312" s="3" t="s">
        <v>1</v>
      </c>
      <c r="C312" s="3" t="s">
        <v>31</v>
      </c>
      <c r="D312" s="8">
        <v>44603</v>
      </c>
      <c r="E312" s="11" t="s">
        <v>55</v>
      </c>
      <c r="F312" s="5">
        <v>14336</v>
      </c>
      <c r="G312" s="3">
        <v>293</v>
      </c>
    </row>
    <row r="313" spans="1:7" x14ac:dyDescent="0.45">
      <c r="A313" s="3" t="s">
        <v>32</v>
      </c>
      <c r="B313" s="3" t="s">
        <v>9</v>
      </c>
      <c r="C313" s="3" t="s">
        <v>31</v>
      </c>
      <c r="D313" s="8">
        <v>44606</v>
      </c>
      <c r="E313" s="11" t="s">
        <v>55</v>
      </c>
      <c r="F313" s="5">
        <v>6979</v>
      </c>
      <c r="G313" s="3">
        <v>18</v>
      </c>
    </row>
    <row r="314" spans="1:7" x14ac:dyDescent="0.45">
      <c r="A314" s="3" t="s">
        <v>28</v>
      </c>
      <c r="B314" s="3" t="s">
        <v>23</v>
      </c>
      <c r="C314" s="3" t="s">
        <v>31</v>
      </c>
      <c r="D314" s="8">
        <v>44608</v>
      </c>
      <c r="E314" s="11" t="s">
        <v>55</v>
      </c>
      <c r="F314" s="5">
        <v>8799</v>
      </c>
      <c r="G314" s="3">
        <v>250</v>
      </c>
    </row>
    <row r="315" spans="1:7" x14ac:dyDescent="0.45">
      <c r="A315" s="3" t="s">
        <v>0</v>
      </c>
      <c r="B315" s="3" t="s">
        <v>23</v>
      </c>
      <c r="C315" s="3" t="s">
        <v>31</v>
      </c>
      <c r="D315" s="8">
        <v>44613</v>
      </c>
      <c r="E315" s="11" t="s">
        <v>55</v>
      </c>
      <c r="F315" s="5">
        <v>7203</v>
      </c>
      <c r="G315" s="3">
        <v>12</v>
      </c>
    </row>
    <row r="316" spans="1:7" x14ac:dyDescent="0.45">
      <c r="A316" s="3" t="s">
        <v>17</v>
      </c>
      <c r="B316" s="3" t="s">
        <v>4</v>
      </c>
      <c r="C316" s="3" t="s">
        <v>31</v>
      </c>
      <c r="D316" s="8">
        <v>44614</v>
      </c>
      <c r="E316" s="11" t="s">
        <v>55</v>
      </c>
      <c r="F316" s="5">
        <v>13503</v>
      </c>
      <c r="G316" s="3">
        <v>251</v>
      </c>
    </row>
    <row r="317" spans="1:7" x14ac:dyDescent="0.45">
      <c r="A317" s="3" t="s">
        <v>43</v>
      </c>
      <c r="B317" s="3" t="s">
        <v>9</v>
      </c>
      <c r="C317" s="3" t="s">
        <v>31</v>
      </c>
      <c r="D317" s="8">
        <v>44616</v>
      </c>
      <c r="E317" s="11" t="s">
        <v>55</v>
      </c>
      <c r="F317" s="5">
        <v>7910</v>
      </c>
      <c r="G317" s="3">
        <v>125</v>
      </c>
    </row>
    <row r="318" spans="1:7" x14ac:dyDescent="0.45">
      <c r="A318" s="3" t="s">
        <v>42</v>
      </c>
      <c r="B318" s="3" t="s">
        <v>15</v>
      </c>
      <c r="C318" s="3" t="s">
        <v>2</v>
      </c>
      <c r="D318" s="8">
        <v>44607</v>
      </c>
      <c r="E318" s="11" t="s">
        <v>55</v>
      </c>
      <c r="F318" s="5">
        <v>8848</v>
      </c>
      <c r="G318" s="3">
        <v>211</v>
      </c>
    </row>
    <row r="319" spans="1:7" x14ac:dyDescent="0.45">
      <c r="A319" s="3" t="s">
        <v>25</v>
      </c>
      <c r="B319" s="3" t="s">
        <v>20</v>
      </c>
      <c r="C319" s="3" t="s">
        <v>2</v>
      </c>
      <c r="D319" s="8">
        <v>44607</v>
      </c>
      <c r="E319" s="11" t="s">
        <v>55</v>
      </c>
      <c r="F319" s="5">
        <v>15652</v>
      </c>
      <c r="G319" s="3">
        <v>53</v>
      </c>
    </row>
    <row r="320" spans="1:7" x14ac:dyDescent="0.45">
      <c r="A320" s="3" t="s">
        <v>49</v>
      </c>
      <c r="B320" s="3" t="s">
        <v>9</v>
      </c>
      <c r="C320" s="3" t="s">
        <v>2</v>
      </c>
      <c r="D320" s="8">
        <v>44613</v>
      </c>
      <c r="E320" s="11" t="s">
        <v>55</v>
      </c>
      <c r="F320" s="5">
        <v>9660</v>
      </c>
      <c r="G320" s="3">
        <v>92</v>
      </c>
    </row>
    <row r="321" spans="1:7" x14ac:dyDescent="0.45">
      <c r="A321" s="3" t="s">
        <v>19</v>
      </c>
      <c r="B321" s="3" t="s">
        <v>15</v>
      </c>
      <c r="C321" s="3" t="s">
        <v>2</v>
      </c>
      <c r="D321" s="8">
        <v>44613</v>
      </c>
      <c r="E321" s="11" t="s">
        <v>55</v>
      </c>
      <c r="F321" s="5">
        <v>6440</v>
      </c>
      <c r="G321" s="3">
        <v>145</v>
      </c>
    </row>
    <row r="322" spans="1:7" x14ac:dyDescent="0.45">
      <c r="A322" s="3" t="s">
        <v>48</v>
      </c>
      <c r="B322" s="3" t="s">
        <v>20</v>
      </c>
      <c r="C322" s="3" t="s">
        <v>2</v>
      </c>
      <c r="D322" s="8">
        <v>44613</v>
      </c>
      <c r="E322" s="11" t="s">
        <v>55</v>
      </c>
      <c r="F322" s="5">
        <v>5292</v>
      </c>
      <c r="G322" s="3">
        <v>248</v>
      </c>
    </row>
    <row r="323" spans="1:7" x14ac:dyDescent="0.45">
      <c r="A323" s="3" t="s">
        <v>8</v>
      </c>
      <c r="B323" s="3" t="s">
        <v>9</v>
      </c>
      <c r="C323" s="3" t="s">
        <v>2</v>
      </c>
      <c r="D323" s="8">
        <v>44614</v>
      </c>
      <c r="E323" s="11" t="s">
        <v>55</v>
      </c>
      <c r="F323" s="5">
        <v>17626</v>
      </c>
      <c r="G323" s="3">
        <v>103</v>
      </c>
    </row>
    <row r="324" spans="1:7" x14ac:dyDescent="0.45">
      <c r="A324" s="3" t="s">
        <v>22</v>
      </c>
      <c r="B324" s="3" t="s">
        <v>15</v>
      </c>
      <c r="C324" s="3" t="s">
        <v>21</v>
      </c>
      <c r="D324" s="8">
        <v>44593</v>
      </c>
      <c r="E324" s="11" t="s">
        <v>55</v>
      </c>
      <c r="F324" s="5">
        <v>6510</v>
      </c>
      <c r="G324" s="3">
        <v>23</v>
      </c>
    </row>
    <row r="325" spans="1:7" x14ac:dyDescent="0.45">
      <c r="A325" s="3" t="s">
        <v>43</v>
      </c>
      <c r="B325" s="3" t="s">
        <v>20</v>
      </c>
      <c r="C325" s="3" t="s">
        <v>21</v>
      </c>
      <c r="D325" s="8">
        <v>44595</v>
      </c>
      <c r="E325" s="11" t="s">
        <v>55</v>
      </c>
      <c r="F325" s="5">
        <v>1379</v>
      </c>
      <c r="G325" s="3">
        <v>138</v>
      </c>
    </row>
    <row r="326" spans="1:7" x14ac:dyDescent="0.45">
      <c r="A326" s="3" t="s">
        <v>30</v>
      </c>
      <c r="B326" s="3" t="s">
        <v>23</v>
      </c>
      <c r="C326" s="3" t="s">
        <v>21</v>
      </c>
      <c r="D326" s="8">
        <v>44601</v>
      </c>
      <c r="E326" s="11" t="s">
        <v>55</v>
      </c>
      <c r="F326" s="5">
        <v>8148</v>
      </c>
      <c r="G326" s="3">
        <v>85</v>
      </c>
    </row>
    <row r="327" spans="1:7" x14ac:dyDescent="0.45">
      <c r="A327" s="3" t="s">
        <v>8</v>
      </c>
      <c r="B327" s="3" t="s">
        <v>15</v>
      </c>
      <c r="C327" s="3" t="s">
        <v>21</v>
      </c>
      <c r="D327" s="8">
        <v>44603</v>
      </c>
      <c r="E327" s="11" t="s">
        <v>55</v>
      </c>
      <c r="F327" s="5">
        <v>1225</v>
      </c>
      <c r="G327" s="3">
        <v>84</v>
      </c>
    </row>
    <row r="328" spans="1:7" x14ac:dyDescent="0.45">
      <c r="A328" s="3" t="s">
        <v>49</v>
      </c>
      <c r="B328" s="3" t="s">
        <v>4</v>
      </c>
      <c r="C328" s="3" t="s">
        <v>21</v>
      </c>
      <c r="D328" s="8">
        <v>44608</v>
      </c>
      <c r="E328" s="11" t="s">
        <v>55</v>
      </c>
      <c r="F328" s="5">
        <v>1190</v>
      </c>
      <c r="G328" s="3">
        <v>256</v>
      </c>
    </row>
    <row r="329" spans="1:7" x14ac:dyDescent="0.45">
      <c r="A329" s="3" t="s">
        <v>44</v>
      </c>
      <c r="B329" s="3" t="s">
        <v>23</v>
      </c>
      <c r="C329" s="3" t="s">
        <v>21</v>
      </c>
      <c r="D329" s="8">
        <v>44609</v>
      </c>
      <c r="E329" s="11" t="s">
        <v>55</v>
      </c>
      <c r="F329" s="5">
        <v>7770</v>
      </c>
      <c r="G329" s="3">
        <v>54</v>
      </c>
    </row>
    <row r="330" spans="1:7" x14ac:dyDescent="0.45">
      <c r="A330" s="3" t="s">
        <v>48</v>
      </c>
      <c r="B330" s="3" t="s">
        <v>20</v>
      </c>
      <c r="C330" s="3" t="s">
        <v>21</v>
      </c>
      <c r="D330" s="8">
        <v>44615</v>
      </c>
      <c r="E330" s="11" t="s">
        <v>55</v>
      </c>
      <c r="F330" s="5">
        <v>1379</v>
      </c>
      <c r="G330" s="3">
        <v>107</v>
      </c>
    </row>
    <row r="331" spans="1:7" x14ac:dyDescent="0.45">
      <c r="A331" s="3" t="s">
        <v>40</v>
      </c>
      <c r="B331" s="3" t="s">
        <v>20</v>
      </c>
      <c r="C331" s="3" t="s">
        <v>21</v>
      </c>
      <c r="D331" s="8">
        <v>44620</v>
      </c>
      <c r="E331" s="11" t="s">
        <v>55</v>
      </c>
      <c r="F331" s="5">
        <v>7042</v>
      </c>
      <c r="G331" s="3">
        <v>37</v>
      </c>
    </row>
    <row r="332" spans="1:7" x14ac:dyDescent="0.45">
      <c r="A332" s="3" t="s">
        <v>34</v>
      </c>
      <c r="B332" s="3" t="s">
        <v>9</v>
      </c>
      <c r="C332" s="3" t="s">
        <v>29</v>
      </c>
      <c r="D332" s="8">
        <v>44600</v>
      </c>
      <c r="E332" s="11" t="s">
        <v>55</v>
      </c>
      <c r="F332" s="5">
        <v>938</v>
      </c>
      <c r="G332" s="3">
        <v>158</v>
      </c>
    </row>
    <row r="333" spans="1:7" x14ac:dyDescent="0.45">
      <c r="A333" s="3" t="s">
        <v>3</v>
      </c>
      <c r="B333" s="3" t="s">
        <v>23</v>
      </c>
      <c r="C333" s="3" t="s">
        <v>29</v>
      </c>
      <c r="D333" s="8">
        <v>44606</v>
      </c>
      <c r="E333" s="11" t="s">
        <v>55</v>
      </c>
      <c r="F333" s="5">
        <v>4067</v>
      </c>
      <c r="G333" s="3">
        <v>42</v>
      </c>
    </row>
    <row r="334" spans="1:7" x14ac:dyDescent="0.45">
      <c r="A334" s="3" t="s">
        <v>11</v>
      </c>
      <c r="B334" s="3" t="s">
        <v>15</v>
      </c>
      <c r="C334" s="3" t="s">
        <v>29</v>
      </c>
      <c r="D334" s="8">
        <v>44609</v>
      </c>
      <c r="E334" s="11" t="s">
        <v>55</v>
      </c>
      <c r="F334" s="5">
        <v>15316</v>
      </c>
      <c r="G334" s="3">
        <v>270</v>
      </c>
    </row>
    <row r="335" spans="1:7" x14ac:dyDescent="0.45">
      <c r="A335" s="3" t="s">
        <v>32</v>
      </c>
      <c r="B335" s="3" t="s">
        <v>23</v>
      </c>
      <c r="C335" s="3" t="s">
        <v>29</v>
      </c>
      <c r="D335" s="8">
        <v>44614</v>
      </c>
      <c r="E335" s="11" t="s">
        <v>55</v>
      </c>
      <c r="F335" s="5">
        <v>791</v>
      </c>
      <c r="G335" s="3">
        <v>22</v>
      </c>
    </row>
    <row r="336" spans="1:7" x14ac:dyDescent="0.45">
      <c r="A336" s="3" t="s">
        <v>37</v>
      </c>
      <c r="B336" s="3" t="s">
        <v>1</v>
      </c>
      <c r="C336" s="3" t="s">
        <v>7</v>
      </c>
      <c r="D336" s="8">
        <v>44599</v>
      </c>
      <c r="E336" s="11" t="s">
        <v>55</v>
      </c>
      <c r="F336" s="5">
        <v>8925</v>
      </c>
      <c r="G336" s="3">
        <v>158</v>
      </c>
    </row>
    <row r="337" spans="1:7" x14ac:dyDescent="0.45">
      <c r="A337" s="3" t="s">
        <v>30</v>
      </c>
      <c r="B337" s="3" t="s">
        <v>4</v>
      </c>
      <c r="C337" s="3" t="s">
        <v>7</v>
      </c>
      <c r="D337" s="8">
        <v>44603</v>
      </c>
      <c r="E337" s="11" t="s">
        <v>55</v>
      </c>
      <c r="F337" s="5">
        <v>10283</v>
      </c>
      <c r="G337" s="3">
        <v>21</v>
      </c>
    </row>
    <row r="338" spans="1:7" x14ac:dyDescent="0.45">
      <c r="A338" s="3" t="s">
        <v>42</v>
      </c>
      <c r="B338" s="3" t="s">
        <v>23</v>
      </c>
      <c r="C338" s="3" t="s">
        <v>7</v>
      </c>
      <c r="D338" s="8">
        <v>44608</v>
      </c>
      <c r="E338" s="11" t="s">
        <v>55</v>
      </c>
      <c r="F338" s="5">
        <v>1127</v>
      </c>
      <c r="G338" s="3">
        <v>319</v>
      </c>
    </row>
    <row r="339" spans="1:7" x14ac:dyDescent="0.45">
      <c r="A339" s="3" t="s">
        <v>48</v>
      </c>
      <c r="B339" s="3" t="s">
        <v>4</v>
      </c>
      <c r="C339" s="3" t="s">
        <v>7</v>
      </c>
      <c r="D339" s="8">
        <v>44608</v>
      </c>
      <c r="E339" s="11" t="s">
        <v>55</v>
      </c>
      <c r="F339" s="5">
        <v>9107</v>
      </c>
      <c r="G339" s="3">
        <v>73</v>
      </c>
    </row>
    <row r="340" spans="1:7" x14ac:dyDescent="0.45">
      <c r="A340" s="3" t="s">
        <v>34</v>
      </c>
      <c r="B340" s="3" t="s">
        <v>15</v>
      </c>
      <c r="C340" s="3" t="s">
        <v>7</v>
      </c>
      <c r="D340" s="8">
        <v>44608</v>
      </c>
      <c r="E340" s="11" t="s">
        <v>55</v>
      </c>
      <c r="F340" s="5">
        <v>2058</v>
      </c>
      <c r="G340" s="3">
        <v>236</v>
      </c>
    </row>
    <row r="341" spans="1:7" x14ac:dyDescent="0.45">
      <c r="A341" s="3" t="s">
        <v>35</v>
      </c>
      <c r="B341" s="3" t="s">
        <v>20</v>
      </c>
      <c r="C341" s="3" t="s">
        <v>7</v>
      </c>
      <c r="D341" s="8">
        <v>44608</v>
      </c>
      <c r="E341" s="11" t="s">
        <v>55</v>
      </c>
      <c r="F341" s="5">
        <v>6790</v>
      </c>
      <c r="G341" s="3">
        <v>188</v>
      </c>
    </row>
    <row r="342" spans="1:7" x14ac:dyDescent="0.45">
      <c r="A342" s="3" t="s">
        <v>28</v>
      </c>
      <c r="B342" s="3" t="s">
        <v>15</v>
      </c>
      <c r="C342" s="3" t="s">
        <v>7</v>
      </c>
      <c r="D342" s="8">
        <v>44615</v>
      </c>
      <c r="E342" s="11" t="s">
        <v>55</v>
      </c>
      <c r="F342" s="5">
        <v>10822</v>
      </c>
      <c r="G342" s="3">
        <v>30</v>
      </c>
    </row>
    <row r="343" spans="1:7" x14ac:dyDescent="0.45">
      <c r="A343" s="3" t="s">
        <v>0</v>
      </c>
      <c r="B343" s="3" t="s">
        <v>1</v>
      </c>
      <c r="C343" s="3" t="s">
        <v>7</v>
      </c>
      <c r="D343" s="8">
        <v>44616</v>
      </c>
      <c r="E343" s="11" t="s">
        <v>55</v>
      </c>
      <c r="F343" s="5">
        <v>13685</v>
      </c>
      <c r="G343" s="3">
        <v>184</v>
      </c>
    </row>
    <row r="344" spans="1:7" x14ac:dyDescent="0.45">
      <c r="A344" s="3" t="s">
        <v>30</v>
      </c>
      <c r="B344" s="3" t="s">
        <v>20</v>
      </c>
      <c r="C344" s="3" t="s">
        <v>7</v>
      </c>
      <c r="D344" s="8">
        <v>44617</v>
      </c>
      <c r="E344" s="11" t="s">
        <v>55</v>
      </c>
      <c r="F344" s="5">
        <v>1736</v>
      </c>
      <c r="G344" s="3">
        <v>137</v>
      </c>
    </row>
    <row r="345" spans="1:7" x14ac:dyDescent="0.45">
      <c r="A345" s="3" t="s">
        <v>48</v>
      </c>
      <c r="B345" s="3" t="s">
        <v>15</v>
      </c>
      <c r="C345" s="3" t="s">
        <v>45</v>
      </c>
      <c r="D345" s="8">
        <v>44602</v>
      </c>
      <c r="E345" s="11" t="s">
        <v>55</v>
      </c>
      <c r="F345" s="5">
        <v>5845</v>
      </c>
      <c r="G345" s="3">
        <v>91</v>
      </c>
    </row>
    <row r="346" spans="1:7" x14ac:dyDescent="0.45">
      <c r="A346" s="3" t="s">
        <v>11</v>
      </c>
      <c r="B346" s="3" t="s">
        <v>9</v>
      </c>
      <c r="C346" s="3" t="s">
        <v>45</v>
      </c>
      <c r="D346" s="8">
        <v>44609</v>
      </c>
      <c r="E346" s="11" t="s">
        <v>55</v>
      </c>
      <c r="F346" s="5">
        <v>1043</v>
      </c>
      <c r="G346" s="3">
        <v>120</v>
      </c>
    </row>
    <row r="347" spans="1:7" x14ac:dyDescent="0.45">
      <c r="A347" s="3" t="s">
        <v>6</v>
      </c>
      <c r="B347" s="3" t="s">
        <v>4</v>
      </c>
      <c r="C347" s="3" t="s">
        <v>45</v>
      </c>
      <c r="D347" s="8">
        <v>44614</v>
      </c>
      <c r="E347" s="11" t="s">
        <v>55</v>
      </c>
      <c r="F347" s="5">
        <v>2583</v>
      </c>
      <c r="G347" s="3">
        <v>159</v>
      </c>
    </row>
    <row r="348" spans="1:7" x14ac:dyDescent="0.45">
      <c r="A348" s="3" t="s">
        <v>43</v>
      </c>
      <c r="B348" s="3" t="s">
        <v>4</v>
      </c>
      <c r="C348" s="3" t="s">
        <v>10</v>
      </c>
      <c r="D348" s="8">
        <v>44593</v>
      </c>
      <c r="E348" s="11" t="s">
        <v>55</v>
      </c>
      <c r="F348" s="5">
        <v>2464</v>
      </c>
      <c r="G348" s="3">
        <v>8</v>
      </c>
    </row>
    <row r="349" spans="1:7" x14ac:dyDescent="0.45">
      <c r="A349" s="3" t="s">
        <v>11</v>
      </c>
      <c r="B349" s="3" t="s">
        <v>4</v>
      </c>
      <c r="C349" s="3" t="s">
        <v>10</v>
      </c>
      <c r="D349" s="8">
        <v>44599</v>
      </c>
      <c r="E349" s="11" t="s">
        <v>55</v>
      </c>
      <c r="F349" s="5">
        <v>10101</v>
      </c>
      <c r="G349" s="3">
        <v>108</v>
      </c>
    </row>
    <row r="350" spans="1:7" x14ac:dyDescent="0.45">
      <c r="A350" s="3" t="s">
        <v>22</v>
      </c>
      <c r="B350" s="3" t="s">
        <v>9</v>
      </c>
      <c r="C350" s="3" t="s">
        <v>10</v>
      </c>
      <c r="D350" s="8">
        <v>44603</v>
      </c>
      <c r="E350" s="11" t="s">
        <v>55</v>
      </c>
      <c r="F350" s="5">
        <v>4158</v>
      </c>
      <c r="G350" s="3">
        <v>109</v>
      </c>
    </row>
    <row r="351" spans="1:7" x14ac:dyDescent="0.45">
      <c r="A351" s="3" t="s">
        <v>28</v>
      </c>
      <c r="B351" s="3" t="s">
        <v>23</v>
      </c>
      <c r="C351" s="3" t="s">
        <v>10</v>
      </c>
      <c r="D351" s="8">
        <v>44620</v>
      </c>
      <c r="E351" s="11" t="s">
        <v>55</v>
      </c>
      <c r="F351" s="5">
        <v>14287</v>
      </c>
      <c r="G351" s="3">
        <v>370</v>
      </c>
    </row>
    <row r="352" spans="1:7" x14ac:dyDescent="0.45">
      <c r="A352" s="3" t="s">
        <v>11</v>
      </c>
      <c r="B352" s="3" t="s">
        <v>20</v>
      </c>
      <c r="C352" s="3" t="s">
        <v>33</v>
      </c>
      <c r="D352" s="8">
        <v>44599</v>
      </c>
      <c r="E352" s="11" t="s">
        <v>55</v>
      </c>
      <c r="F352" s="5">
        <v>5691</v>
      </c>
      <c r="G352" s="3">
        <v>417</v>
      </c>
    </row>
    <row r="353" spans="1:7" x14ac:dyDescent="0.45">
      <c r="A353" s="3" t="s">
        <v>30</v>
      </c>
      <c r="B353" s="3" t="s">
        <v>23</v>
      </c>
      <c r="C353" s="3" t="s">
        <v>33</v>
      </c>
      <c r="D353" s="8">
        <v>44601</v>
      </c>
      <c r="E353" s="11" t="s">
        <v>55</v>
      </c>
      <c r="F353" s="5">
        <v>1652</v>
      </c>
      <c r="G353" s="3">
        <v>186</v>
      </c>
    </row>
    <row r="354" spans="1:7" x14ac:dyDescent="0.45">
      <c r="A354" s="3" t="s">
        <v>44</v>
      </c>
      <c r="B354" s="3" t="s">
        <v>20</v>
      </c>
      <c r="C354" s="3" t="s">
        <v>33</v>
      </c>
      <c r="D354" s="8">
        <v>44603</v>
      </c>
      <c r="E354" s="11" t="s">
        <v>55</v>
      </c>
      <c r="F354" s="5">
        <v>1274</v>
      </c>
      <c r="G354" s="3">
        <v>244</v>
      </c>
    </row>
    <row r="355" spans="1:7" x14ac:dyDescent="0.45">
      <c r="A355" s="3" t="s">
        <v>49</v>
      </c>
      <c r="B355" s="3" t="s">
        <v>15</v>
      </c>
      <c r="C355" s="3" t="s">
        <v>33</v>
      </c>
      <c r="D355" s="8">
        <v>44606</v>
      </c>
      <c r="E355" s="11" t="s">
        <v>55</v>
      </c>
      <c r="F355" s="5">
        <v>3556</v>
      </c>
      <c r="G355" s="3">
        <v>18</v>
      </c>
    </row>
    <row r="356" spans="1:7" x14ac:dyDescent="0.45">
      <c r="A356" s="3" t="s">
        <v>13</v>
      </c>
      <c r="B356" s="3" t="s">
        <v>1</v>
      </c>
      <c r="C356" s="3" t="s">
        <v>33</v>
      </c>
      <c r="D356" s="8">
        <v>44608</v>
      </c>
      <c r="E356" s="11" t="s">
        <v>55</v>
      </c>
      <c r="F356" s="5">
        <v>12488</v>
      </c>
      <c r="G356" s="3">
        <v>200</v>
      </c>
    </row>
    <row r="357" spans="1:7" x14ac:dyDescent="0.45">
      <c r="A357" s="3" t="s">
        <v>28</v>
      </c>
      <c r="B357" s="3" t="s">
        <v>1</v>
      </c>
      <c r="C357" s="3" t="s">
        <v>33</v>
      </c>
      <c r="D357" s="8">
        <v>44609</v>
      </c>
      <c r="E357" s="11" t="s">
        <v>55</v>
      </c>
      <c r="F357" s="5">
        <v>8680</v>
      </c>
      <c r="G357" s="3">
        <v>252</v>
      </c>
    </row>
    <row r="358" spans="1:7" x14ac:dyDescent="0.45">
      <c r="A358" s="3" t="s">
        <v>13</v>
      </c>
      <c r="B358" s="3" t="s">
        <v>20</v>
      </c>
      <c r="C358" s="3" t="s">
        <v>33</v>
      </c>
      <c r="D358" s="8">
        <v>44609</v>
      </c>
      <c r="E358" s="11" t="s">
        <v>55</v>
      </c>
      <c r="F358" s="5">
        <v>1267</v>
      </c>
      <c r="G358" s="3">
        <v>157</v>
      </c>
    </row>
    <row r="359" spans="1:7" x14ac:dyDescent="0.45">
      <c r="A359" s="3" t="s">
        <v>42</v>
      </c>
      <c r="B359" s="3" t="s">
        <v>4</v>
      </c>
      <c r="C359" s="3" t="s">
        <v>33</v>
      </c>
      <c r="D359" s="8">
        <v>44615</v>
      </c>
      <c r="E359" s="11" t="s">
        <v>55</v>
      </c>
      <c r="F359" s="5">
        <v>6307</v>
      </c>
      <c r="G359" s="3">
        <v>142</v>
      </c>
    </row>
    <row r="360" spans="1:7" x14ac:dyDescent="0.45">
      <c r="A360" s="3" t="s">
        <v>32</v>
      </c>
      <c r="B360" s="3" t="s">
        <v>1</v>
      </c>
      <c r="C360" s="3" t="s">
        <v>38</v>
      </c>
      <c r="D360" s="8">
        <v>44593</v>
      </c>
      <c r="E360" s="11" t="s">
        <v>55</v>
      </c>
      <c r="F360" s="5">
        <v>1540</v>
      </c>
      <c r="G360" s="3">
        <v>73</v>
      </c>
    </row>
    <row r="361" spans="1:7" x14ac:dyDescent="0.45">
      <c r="A361" s="3" t="s">
        <v>49</v>
      </c>
      <c r="B361" s="3" t="s">
        <v>20</v>
      </c>
      <c r="C361" s="3" t="s">
        <v>38</v>
      </c>
      <c r="D361" s="8">
        <v>44603</v>
      </c>
      <c r="E361" s="11" t="s">
        <v>55</v>
      </c>
      <c r="F361" s="5">
        <v>5271</v>
      </c>
      <c r="G361" s="3">
        <v>341</v>
      </c>
    </row>
    <row r="362" spans="1:7" x14ac:dyDescent="0.45">
      <c r="A362" s="3" t="s">
        <v>42</v>
      </c>
      <c r="B362" s="3" t="s">
        <v>23</v>
      </c>
      <c r="C362" s="3" t="s">
        <v>38</v>
      </c>
      <c r="D362" s="8">
        <v>44606</v>
      </c>
      <c r="E362" s="11" t="s">
        <v>55</v>
      </c>
      <c r="F362" s="5">
        <v>4067</v>
      </c>
      <c r="G362" s="3">
        <v>29</v>
      </c>
    </row>
    <row r="363" spans="1:7" x14ac:dyDescent="0.45">
      <c r="A363" s="3" t="s">
        <v>22</v>
      </c>
      <c r="B363" s="3" t="s">
        <v>15</v>
      </c>
      <c r="C363" s="3" t="s">
        <v>38</v>
      </c>
      <c r="D363" s="8">
        <v>44617</v>
      </c>
      <c r="E363" s="11" t="s">
        <v>55</v>
      </c>
      <c r="F363" s="5">
        <v>3171</v>
      </c>
      <c r="G363" s="3">
        <v>246</v>
      </c>
    </row>
    <row r="364" spans="1:7" x14ac:dyDescent="0.45">
      <c r="A364" s="3" t="s">
        <v>13</v>
      </c>
      <c r="B364" s="3" t="s">
        <v>23</v>
      </c>
      <c r="C364" s="3" t="s">
        <v>16</v>
      </c>
      <c r="D364" s="8">
        <v>44565</v>
      </c>
      <c r="E364" s="11" t="s">
        <v>54</v>
      </c>
      <c r="F364" s="5">
        <v>3024</v>
      </c>
      <c r="G364" s="3">
        <v>23</v>
      </c>
    </row>
    <row r="365" spans="1:7" x14ac:dyDescent="0.45">
      <c r="A365" s="3" t="s">
        <v>8</v>
      </c>
      <c r="B365" s="3" t="s">
        <v>1</v>
      </c>
      <c r="C365" s="3" t="s">
        <v>16</v>
      </c>
      <c r="D365" s="8">
        <v>44573</v>
      </c>
      <c r="E365" s="11" t="s">
        <v>54</v>
      </c>
      <c r="F365" s="5">
        <v>5250</v>
      </c>
      <c r="G365" s="3">
        <v>293</v>
      </c>
    </row>
    <row r="366" spans="1:7" x14ac:dyDescent="0.45">
      <c r="A366" s="3" t="s">
        <v>13</v>
      </c>
      <c r="B366" s="3" t="s">
        <v>1</v>
      </c>
      <c r="C366" s="3" t="s">
        <v>16</v>
      </c>
      <c r="D366" s="8">
        <v>44574</v>
      </c>
      <c r="E366" s="11" t="s">
        <v>54</v>
      </c>
      <c r="F366" s="5">
        <v>2107</v>
      </c>
      <c r="G366" s="3">
        <v>121</v>
      </c>
    </row>
    <row r="367" spans="1:7" x14ac:dyDescent="0.45">
      <c r="A367" s="3" t="s">
        <v>3</v>
      </c>
      <c r="B367" s="3" t="s">
        <v>20</v>
      </c>
      <c r="C367" s="3" t="s">
        <v>16</v>
      </c>
      <c r="D367" s="8">
        <v>44574</v>
      </c>
      <c r="E367" s="11" t="s">
        <v>54</v>
      </c>
      <c r="F367" s="5">
        <v>9737</v>
      </c>
      <c r="G367" s="3">
        <v>160</v>
      </c>
    </row>
    <row r="368" spans="1:7" x14ac:dyDescent="0.45">
      <c r="A368" s="3" t="s">
        <v>0</v>
      </c>
      <c r="B368" s="3" t="s">
        <v>9</v>
      </c>
      <c r="C368" s="3" t="s">
        <v>16</v>
      </c>
      <c r="D368" s="8">
        <v>44575</v>
      </c>
      <c r="E368" s="11" t="s">
        <v>54</v>
      </c>
      <c r="F368" s="5">
        <v>5194</v>
      </c>
      <c r="G368" s="3">
        <v>418</v>
      </c>
    </row>
    <row r="369" spans="1:13" x14ac:dyDescent="0.45">
      <c r="A369" s="3" t="s">
        <v>25</v>
      </c>
      <c r="B369" s="3" t="s">
        <v>9</v>
      </c>
      <c r="C369" s="3" t="s">
        <v>16</v>
      </c>
      <c r="D369" s="8">
        <v>44578</v>
      </c>
      <c r="E369" s="11" t="s">
        <v>54</v>
      </c>
      <c r="F369" s="5">
        <v>6678</v>
      </c>
      <c r="G369" s="3">
        <v>708</v>
      </c>
    </row>
    <row r="370" spans="1:13" x14ac:dyDescent="0.45">
      <c r="A370" s="3" t="s">
        <v>32</v>
      </c>
      <c r="B370" s="3" t="s">
        <v>15</v>
      </c>
      <c r="C370" s="3" t="s">
        <v>16</v>
      </c>
      <c r="D370" s="8">
        <v>44588</v>
      </c>
      <c r="E370" s="11" t="s">
        <v>54</v>
      </c>
      <c r="F370" s="5">
        <v>9765</v>
      </c>
      <c r="G370" s="3">
        <v>85</v>
      </c>
      <c r="J370" t="s">
        <v>74</v>
      </c>
      <c r="K370">
        <f>SUM(G696:G849)</f>
        <v>24424</v>
      </c>
      <c r="L370">
        <f>SUM(H696:H849)</f>
        <v>0</v>
      </c>
      <c r="M370" t="e">
        <f t="shared" ref="M370:M372" si="0">K370/L370</f>
        <v>#DIV/0!</v>
      </c>
    </row>
    <row r="371" spans="1:13" x14ac:dyDescent="0.45">
      <c r="A371" s="3" t="s">
        <v>19</v>
      </c>
      <c r="B371" s="3" t="s">
        <v>1</v>
      </c>
      <c r="C371" s="3" t="s">
        <v>16</v>
      </c>
      <c r="D371" s="8">
        <v>44589</v>
      </c>
      <c r="E371" s="11" t="s">
        <v>54</v>
      </c>
      <c r="F371" s="5">
        <v>581</v>
      </c>
      <c r="G371" s="3">
        <v>65</v>
      </c>
      <c r="J371" t="s">
        <v>75</v>
      </c>
      <c r="K371">
        <f>SUM(G586:G695)</f>
        <v>17914</v>
      </c>
      <c r="L371">
        <f>SUM(H586:H695)</f>
        <v>0</v>
      </c>
      <c r="M371" t="e">
        <f t="shared" si="0"/>
        <v>#DIV/0!</v>
      </c>
    </row>
    <row r="372" spans="1:13" x14ac:dyDescent="0.45">
      <c r="A372" s="3" t="s">
        <v>42</v>
      </c>
      <c r="B372" s="3" t="s">
        <v>4</v>
      </c>
      <c r="C372" s="3" t="s">
        <v>16</v>
      </c>
      <c r="D372" s="8">
        <v>44592</v>
      </c>
      <c r="E372" s="11" t="s">
        <v>54</v>
      </c>
      <c r="F372" s="5">
        <v>13482</v>
      </c>
      <c r="G372" s="3">
        <v>15</v>
      </c>
      <c r="J372" t="s">
        <v>76</v>
      </c>
      <c r="K372">
        <f>SUM(G1162:G1292)</f>
        <v>0</v>
      </c>
      <c r="L372">
        <f>SUM(H1162:H1292)</f>
        <v>0</v>
      </c>
      <c r="M372" t="e">
        <f t="shared" si="0"/>
        <v>#DIV/0!</v>
      </c>
    </row>
    <row r="373" spans="1:13" x14ac:dyDescent="0.45">
      <c r="A373" s="3" t="s">
        <v>3</v>
      </c>
      <c r="B373" s="3" t="s">
        <v>9</v>
      </c>
      <c r="C373" s="3" t="s">
        <v>52</v>
      </c>
      <c r="D373" s="8">
        <v>44571</v>
      </c>
      <c r="E373" s="11" t="s">
        <v>54</v>
      </c>
      <c r="F373" s="5">
        <v>7063</v>
      </c>
      <c r="G373" s="3">
        <v>104</v>
      </c>
    </row>
    <row r="374" spans="1:13" x14ac:dyDescent="0.45">
      <c r="A374" s="3" t="s">
        <v>49</v>
      </c>
      <c r="B374" s="3" t="s">
        <v>9</v>
      </c>
      <c r="C374" s="3" t="s">
        <v>52</v>
      </c>
      <c r="D374" s="8">
        <v>44573</v>
      </c>
      <c r="E374" s="11" t="s">
        <v>54</v>
      </c>
      <c r="F374" s="5">
        <v>3136</v>
      </c>
      <c r="G374" s="3">
        <v>125</v>
      </c>
    </row>
    <row r="375" spans="1:13" x14ac:dyDescent="0.45">
      <c r="A375" s="3" t="s">
        <v>6</v>
      </c>
      <c r="B375" s="3" t="s">
        <v>20</v>
      </c>
      <c r="C375" s="3" t="s">
        <v>52</v>
      </c>
      <c r="D375" s="8">
        <v>44575</v>
      </c>
      <c r="E375" s="11" t="s">
        <v>54</v>
      </c>
      <c r="F375" s="5">
        <v>7364</v>
      </c>
      <c r="G375" s="3">
        <v>196</v>
      </c>
      <c r="J375" t="s">
        <v>79</v>
      </c>
      <c r="K375">
        <f>SUM(G999:G1161)</f>
        <v>15891</v>
      </c>
      <c r="L375">
        <f>SUM(H999:H1161)</f>
        <v>0</v>
      </c>
      <c r="M375" t="e">
        <f t="shared" ref="M375:M377" si="1">K375/L375</f>
        <v>#DIV/0!</v>
      </c>
    </row>
    <row r="376" spans="1:13" x14ac:dyDescent="0.45">
      <c r="A376" s="3" t="s">
        <v>47</v>
      </c>
      <c r="B376" s="3" t="s">
        <v>23</v>
      </c>
      <c r="C376" s="3" t="s">
        <v>52</v>
      </c>
      <c r="D376" s="8">
        <v>44585</v>
      </c>
      <c r="E376" s="11" t="s">
        <v>54</v>
      </c>
      <c r="F376" s="5">
        <v>10927</v>
      </c>
      <c r="G376" s="3">
        <v>141</v>
      </c>
      <c r="J376" t="s">
        <v>80</v>
      </c>
      <c r="K376">
        <f>SUM(G850:G998)</f>
        <v>22457</v>
      </c>
      <c r="L376">
        <f>SUM(H850:H998)</f>
        <v>0</v>
      </c>
      <c r="M376" t="e">
        <f t="shared" si="1"/>
        <v>#DIV/0!</v>
      </c>
    </row>
    <row r="377" spans="1:13" x14ac:dyDescent="0.45">
      <c r="A377" s="3" t="s">
        <v>35</v>
      </c>
      <c r="B377" s="3" t="s">
        <v>4</v>
      </c>
      <c r="C377" s="3" t="s">
        <v>52</v>
      </c>
      <c r="D377" s="8">
        <v>44585</v>
      </c>
      <c r="E377" s="11" t="s">
        <v>54</v>
      </c>
      <c r="F377" s="5">
        <v>12173</v>
      </c>
      <c r="G377" s="3">
        <v>301</v>
      </c>
      <c r="J377" t="s">
        <v>81</v>
      </c>
      <c r="K377">
        <f>SUM(G452:G585)</f>
        <v>21582</v>
      </c>
      <c r="L377">
        <f>SUM(H452:H585)</f>
        <v>0</v>
      </c>
      <c r="M377" t="e">
        <f t="shared" si="1"/>
        <v>#DIV/0!</v>
      </c>
    </row>
    <row r="378" spans="1:13" x14ac:dyDescent="0.45">
      <c r="A378" s="3" t="s">
        <v>32</v>
      </c>
      <c r="B378" s="3" t="s">
        <v>23</v>
      </c>
      <c r="C378" s="3" t="s">
        <v>52</v>
      </c>
      <c r="D378" s="8">
        <v>44592</v>
      </c>
      <c r="E378" s="11" t="s">
        <v>54</v>
      </c>
      <c r="F378" s="5">
        <v>2303</v>
      </c>
      <c r="G378" s="3">
        <v>7</v>
      </c>
    </row>
    <row r="379" spans="1:13" x14ac:dyDescent="0.45">
      <c r="A379" s="3" t="s">
        <v>34</v>
      </c>
      <c r="B379" s="3" t="s">
        <v>23</v>
      </c>
      <c r="C379" s="3" t="s">
        <v>52</v>
      </c>
      <c r="D379" s="8">
        <v>44592</v>
      </c>
      <c r="E379" s="11" t="s">
        <v>54</v>
      </c>
      <c r="F379" s="5">
        <v>5131</v>
      </c>
      <c r="G379" s="3">
        <v>285</v>
      </c>
    </row>
    <row r="380" spans="1:13" x14ac:dyDescent="0.45">
      <c r="A380" s="3" t="s">
        <v>32</v>
      </c>
      <c r="B380" s="3" t="s">
        <v>4</v>
      </c>
      <c r="C380" s="3" t="s">
        <v>5</v>
      </c>
      <c r="D380" s="8">
        <v>44579</v>
      </c>
      <c r="E380" s="11" t="s">
        <v>54</v>
      </c>
      <c r="F380" s="5">
        <v>273</v>
      </c>
      <c r="G380" s="3">
        <v>402</v>
      </c>
    </row>
    <row r="381" spans="1:13" x14ac:dyDescent="0.45">
      <c r="A381" s="3" t="s">
        <v>48</v>
      </c>
      <c r="B381" s="3" t="s">
        <v>1</v>
      </c>
      <c r="C381" s="3" t="s">
        <v>12</v>
      </c>
      <c r="D381" s="8">
        <v>44564</v>
      </c>
      <c r="E381" s="11" t="s">
        <v>54</v>
      </c>
      <c r="F381" s="5">
        <v>9310</v>
      </c>
      <c r="G381" s="3">
        <v>282</v>
      </c>
    </row>
    <row r="382" spans="1:13" x14ac:dyDescent="0.45">
      <c r="A382" s="3" t="s">
        <v>0</v>
      </c>
      <c r="B382" s="3" t="s">
        <v>20</v>
      </c>
      <c r="C382" s="3" t="s">
        <v>12</v>
      </c>
      <c r="D382" s="8">
        <v>44565</v>
      </c>
      <c r="E382" s="11" t="s">
        <v>54</v>
      </c>
      <c r="F382" s="5">
        <v>2534</v>
      </c>
      <c r="G382" s="3">
        <v>219</v>
      </c>
    </row>
    <row r="383" spans="1:13" x14ac:dyDescent="0.45">
      <c r="A383" s="3" t="s">
        <v>32</v>
      </c>
      <c r="B383" s="3" t="s">
        <v>9</v>
      </c>
      <c r="C383" s="3" t="s">
        <v>12</v>
      </c>
      <c r="D383" s="8">
        <v>44568</v>
      </c>
      <c r="E383" s="11" t="s">
        <v>54</v>
      </c>
      <c r="F383" s="5">
        <v>4676</v>
      </c>
      <c r="G383" s="3">
        <v>84</v>
      </c>
    </row>
    <row r="384" spans="1:13" x14ac:dyDescent="0.45">
      <c r="A384" s="3" t="s">
        <v>27</v>
      </c>
      <c r="B384" s="3" t="s">
        <v>1</v>
      </c>
      <c r="C384" s="3" t="s">
        <v>12</v>
      </c>
      <c r="D384" s="8">
        <v>44574</v>
      </c>
      <c r="E384" s="11" t="s">
        <v>54</v>
      </c>
      <c r="F384" s="5">
        <v>8113</v>
      </c>
      <c r="G384" s="3">
        <v>194</v>
      </c>
    </row>
    <row r="385" spans="1:7" x14ac:dyDescent="0.45">
      <c r="A385" s="3" t="s">
        <v>3</v>
      </c>
      <c r="B385" s="3" t="s">
        <v>9</v>
      </c>
      <c r="C385" s="3" t="s">
        <v>12</v>
      </c>
      <c r="D385" s="8">
        <v>44578</v>
      </c>
      <c r="E385" s="11" t="s">
        <v>54</v>
      </c>
      <c r="F385" s="5">
        <v>112</v>
      </c>
      <c r="G385" s="3">
        <v>128</v>
      </c>
    </row>
    <row r="386" spans="1:7" x14ac:dyDescent="0.45">
      <c r="A386" s="3" t="s">
        <v>44</v>
      </c>
      <c r="B386" s="3" t="s">
        <v>9</v>
      </c>
      <c r="C386" s="3" t="s">
        <v>12</v>
      </c>
      <c r="D386" s="8">
        <v>44579</v>
      </c>
      <c r="E386" s="11" t="s">
        <v>54</v>
      </c>
      <c r="F386" s="5">
        <v>4669</v>
      </c>
      <c r="G386" s="3">
        <v>101</v>
      </c>
    </row>
    <row r="387" spans="1:7" x14ac:dyDescent="0.45">
      <c r="A387" s="3" t="s">
        <v>11</v>
      </c>
      <c r="B387" s="3" t="s">
        <v>1</v>
      </c>
      <c r="C387" s="3" t="s">
        <v>12</v>
      </c>
      <c r="D387" s="8">
        <v>44586</v>
      </c>
      <c r="E387" s="11" t="s">
        <v>54</v>
      </c>
      <c r="F387" s="5">
        <v>13685</v>
      </c>
      <c r="G387" s="3">
        <v>176</v>
      </c>
    </row>
    <row r="388" spans="1:7" x14ac:dyDescent="0.45">
      <c r="A388" s="3" t="s">
        <v>25</v>
      </c>
      <c r="B388" s="3" t="s">
        <v>9</v>
      </c>
      <c r="C388" s="3" t="s">
        <v>12</v>
      </c>
      <c r="D388" s="8">
        <v>44587</v>
      </c>
      <c r="E388" s="11" t="s">
        <v>54</v>
      </c>
      <c r="F388" s="5">
        <v>10822</v>
      </c>
      <c r="G388" s="3">
        <v>168</v>
      </c>
    </row>
    <row r="389" spans="1:7" x14ac:dyDescent="0.45">
      <c r="A389" s="3" t="s">
        <v>47</v>
      </c>
      <c r="B389" s="3" t="s">
        <v>1</v>
      </c>
      <c r="C389" s="3" t="s">
        <v>12</v>
      </c>
      <c r="D389" s="8">
        <v>44587</v>
      </c>
      <c r="E389" s="11" t="s">
        <v>54</v>
      </c>
      <c r="F389" s="5">
        <v>10479</v>
      </c>
      <c r="G389" s="3">
        <v>45</v>
      </c>
    </row>
    <row r="390" spans="1:7" x14ac:dyDescent="0.45">
      <c r="A390" s="3" t="s">
        <v>37</v>
      </c>
      <c r="B390" s="3" t="s">
        <v>9</v>
      </c>
      <c r="C390" s="3" t="s">
        <v>12</v>
      </c>
      <c r="D390" s="8">
        <v>44592</v>
      </c>
      <c r="E390" s="11" t="s">
        <v>54</v>
      </c>
      <c r="F390" s="5">
        <v>2758</v>
      </c>
      <c r="G390" s="3">
        <v>18</v>
      </c>
    </row>
    <row r="391" spans="1:7" x14ac:dyDescent="0.45">
      <c r="A391" s="3" t="s">
        <v>3</v>
      </c>
      <c r="B391" s="3" t="s">
        <v>1</v>
      </c>
      <c r="C391" s="3" t="s">
        <v>12</v>
      </c>
      <c r="D391" s="8">
        <v>44592</v>
      </c>
      <c r="E391" s="11" t="s">
        <v>54</v>
      </c>
      <c r="F391" s="5">
        <v>4725</v>
      </c>
      <c r="G391" s="3">
        <v>137</v>
      </c>
    </row>
    <row r="392" spans="1:7" x14ac:dyDescent="0.45">
      <c r="A392" s="3" t="s">
        <v>43</v>
      </c>
      <c r="B392" s="3" t="s">
        <v>4</v>
      </c>
      <c r="C392" s="3" t="s">
        <v>14</v>
      </c>
      <c r="D392" s="8">
        <v>44568</v>
      </c>
      <c r="E392" s="11" t="s">
        <v>54</v>
      </c>
      <c r="F392" s="5">
        <v>1687</v>
      </c>
      <c r="G392" s="3">
        <v>520</v>
      </c>
    </row>
    <row r="393" spans="1:7" x14ac:dyDescent="0.45">
      <c r="A393" s="3" t="s">
        <v>43</v>
      </c>
      <c r="B393" s="3" t="s">
        <v>23</v>
      </c>
      <c r="C393" s="3" t="s">
        <v>14</v>
      </c>
      <c r="D393" s="8">
        <v>44574</v>
      </c>
      <c r="E393" s="11" t="s">
        <v>54</v>
      </c>
      <c r="F393" s="5">
        <v>16702</v>
      </c>
      <c r="G393" s="3">
        <v>198</v>
      </c>
    </row>
    <row r="394" spans="1:7" x14ac:dyDescent="0.45">
      <c r="A394" s="3" t="s">
        <v>6</v>
      </c>
      <c r="B394" s="3" t="s">
        <v>20</v>
      </c>
      <c r="C394" s="3" t="s">
        <v>14</v>
      </c>
      <c r="D394" s="8">
        <v>44575</v>
      </c>
      <c r="E394" s="11" t="s">
        <v>54</v>
      </c>
      <c r="F394" s="5">
        <v>1848</v>
      </c>
      <c r="G394" s="3">
        <v>227</v>
      </c>
    </row>
    <row r="395" spans="1:7" x14ac:dyDescent="0.45">
      <c r="A395" s="3" t="s">
        <v>48</v>
      </c>
      <c r="B395" s="3" t="s">
        <v>23</v>
      </c>
      <c r="C395" s="3" t="s">
        <v>14</v>
      </c>
      <c r="D395" s="8">
        <v>44578</v>
      </c>
      <c r="E395" s="11" t="s">
        <v>54</v>
      </c>
      <c r="F395" s="5">
        <v>252</v>
      </c>
      <c r="G395" s="3">
        <v>237</v>
      </c>
    </row>
    <row r="396" spans="1:7" x14ac:dyDescent="0.45">
      <c r="A396" s="3" t="s">
        <v>42</v>
      </c>
      <c r="B396" s="3" t="s">
        <v>4</v>
      </c>
      <c r="C396" s="3" t="s">
        <v>14</v>
      </c>
      <c r="D396" s="8">
        <v>44578</v>
      </c>
      <c r="E396" s="11" t="s">
        <v>54</v>
      </c>
      <c r="F396" s="5">
        <v>952</v>
      </c>
      <c r="G396" s="3">
        <v>68</v>
      </c>
    </row>
    <row r="397" spans="1:7" x14ac:dyDescent="0.45">
      <c r="A397" s="3" t="s">
        <v>34</v>
      </c>
      <c r="B397" s="3" t="s">
        <v>23</v>
      </c>
      <c r="C397" s="3" t="s">
        <v>14</v>
      </c>
      <c r="D397" s="8">
        <v>44580</v>
      </c>
      <c r="E397" s="11" t="s">
        <v>54</v>
      </c>
      <c r="F397" s="5">
        <v>9772</v>
      </c>
      <c r="G397" s="3">
        <v>301</v>
      </c>
    </row>
    <row r="398" spans="1:7" x14ac:dyDescent="0.45">
      <c r="A398" s="3" t="s">
        <v>6</v>
      </c>
      <c r="B398" s="3" t="s">
        <v>15</v>
      </c>
      <c r="C398" s="3" t="s">
        <v>14</v>
      </c>
      <c r="D398" s="8">
        <v>44582</v>
      </c>
      <c r="E398" s="11" t="s">
        <v>54</v>
      </c>
      <c r="F398" s="5">
        <v>5600</v>
      </c>
      <c r="G398" s="3">
        <v>181</v>
      </c>
    </row>
    <row r="399" spans="1:7" x14ac:dyDescent="0.45">
      <c r="A399" s="3" t="s">
        <v>35</v>
      </c>
      <c r="B399" s="3" t="s">
        <v>1</v>
      </c>
      <c r="C399" s="3" t="s">
        <v>14</v>
      </c>
      <c r="D399" s="8">
        <v>44582</v>
      </c>
      <c r="E399" s="11" t="s">
        <v>54</v>
      </c>
      <c r="F399" s="5">
        <v>18697</v>
      </c>
      <c r="G399" s="3">
        <v>176</v>
      </c>
    </row>
    <row r="400" spans="1:7" x14ac:dyDescent="0.45">
      <c r="A400" s="3" t="s">
        <v>13</v>
      </c>
      <c r="B400" s="3" t="s">
        <v>15</v>
      </c>
      <c r="C400" s="3" t="s">
        <v>41</v>
      </c>
      <c r="D400" s="8">
        <v>44566</v>
      </c>
      <c r="E400" s="11" t="s">
        <v>54</v>
      </c>
      <c r="F400" s="5">
        <v>5173</v>
      </c>
      <c r="G400" s="3">
        <v>129</v>
      </c>
    </row>
    <row r="401" spans="1:7" x14ac:dyDescent="0.45">
      <c r="A401" s="3" t="s">
        <v>6</v>
      </c>
      <c r="B401" s="3" t="s">
        <v>1</v>
      </c>
      <c r="C401" s="3" t="s">
        <v>41</v>
      </c>
      <c r="D401" s="8">
        <v>44571</v>
      </c>
      <c r="E401" s="11" t="s">
        <v>54</v>
      </c>
      <c r="F401" s="5">
        <v>5642</v>
      </c>
      <c r="G401" s="3">
        <v>9</v>
      </c>
    </row>
    <row r="402" spans="1:7" x14ac:dyDescent="0.45">
      <c r="A402" s="3" t="s">
        <v>17</v>
      </c>
      <c r="B402" s="3" t="s">
        <v>4</v>
      </c>
      <c r="C402" s="3" t="s">
        <v>41</v>
      </c>
      <c r="D402" s="8">
        <v>44574</v>
      </c>
      <c r="E402" s="11" t="s">
        <v>54</v>
      </c>
      <c r="F402" s="5">
        <v>2170</v>
      </c>
      <c r="G402" s="3">
        <v>218</v>
      </c>
    </row>
    <row r="403" spans="1:7" x14ac:dyDescent="0.45">
      <c r="A403" s="3" t="s">
        <v>19</v>
      </c>
      <c r="B403" s="3" t="s">
        <v>15</v>
      </c>
      <c r="C403" s="3" t="s">
        <v>41</v>
      </c>
      <c r="D403" s="8">
        <v>44574</v>
      </c>
      <c r="E403" s="11" t="s">
        <v>54</v>
      </c>
      <c r="F403" s="5">
        <v>5558</v>
      </c>
      <c r="G403" s="3">
        <v>127</v>
      </c>
    </row>
    <row r="404" spans="1:7" x14ac:dyDescent="0.45">
      <c r="A404" s="3" t="s">
        <v>13</v>
      </c>
      <c r="B404" s="3" t="s">
        <v>9</v>
      </c>
      <c r="C404" s="3" t="s">
        <v>41</v>
      </c>
      <c r="D404" s="8">
        <v>44586</v>
      </c>
      <c r="E404" s="11" t="s">
        <v>54</v>
      </c>
      <c r="F404" s="5">
        <v>3752</v>
      </c>
      <c r="G404" s="3">
        <v>424</v>
      </c>
    </row>
    <row r="405" spans="1:7" x14ac:dyDescent="0.45">
      <c r="A405" s="3" t="s">
        <v>43</v>
      </c>
      <c r="B405" s="3" t="s">
        <v>20</v>
      </c>
      <c r="C405" s="3" t="s">
        <v>41</v>
      </c>
      <c r="D405" s="8">
        <v>44588</v>
      </c>
      <c r="E405" s="11" t="s">
        <v>54</v>
      </c>
      <c r="F405" s="5">
        <v>5180</v>
      </c>
      <c r="G405" s="3">
        <v>233</v>
      </c>
    </row>
    <row r="406" spans="1:7" x14ac:dyDescent="0.45">
      <c r="A406" s="3" t="s">
        <v>22</v>
      </c>
      <c r="B406" s="3" t="s">
        <v>20</v>
      </c>
      <c r="C406" s="3" t="s">
        <v>41</v>
      </c>
      <c r="D406" s="8">
        <v>44589</v>
      </c>
      <c r="E406" s="11" t="s">
        <v>54</v>
      </c>
      <c r="F406" s="5">
        <v>6986</v>
      </c>
      <c r="G406" s="3">
        <v>368</v>
      </c>
    </row>
    <row r="407" spans="1:7" x14ac:dyDescent="0.45">
      <c r="A407" s="3" t="s">
        <v>17</v>
      </c>
      <c r="B407" s="3" t="s">
        <v>9</v>
      </c>
      <c r="C407" s="3" t="s">
        <v>50</v>
      </c>
      <c r="D407" s="8">
        <v>44565</v>
      </c>
      <c r="E407" s="11" t="s">
        <v>54</v>
      </c>
      <c r="F407" s="5">
        <v>12516</v>
      </c>
      <c r="G407" s="3">
        <v>212</v>
      </c>
    </row>
    <row r="408" spans="1:7" x14ac:dyDescent="0.45">
      <c r="A408" s="3" t="s">
        <v>37</v>
      </c>
      <c r="B408" s="3" t="s">
        <v>9</v>
      </c>
      <c r="C408" s="3" t="s">
        <v>50</v>
      </c>
      <c r="D408" s="8">
        <v>44572</v>
      </c>
      <c r="E408" s="11" t="s">
        <v>54</v>
      </c>
      <c r="F408" s="5">
        <v>13846</v>
      </c>
      <c r="G408" s="3">
        <v>421</v>
      </c>
    </row>
    <row r="409" spans="1:7" x14ac:dyDescent="0.45">
      <c r="A409" s="3" t="s">
        <v>28</v>
      </c>
      <c r="B409" s="3" t="s">
        <v>23</v>
      </c>
      <c r="C409" s="3" t="s">
        <v>50</v>
      </c>
      <c r="D409" s="8">
        <v>44572</v>
      </c>
      <c r="E409" s="11" t="s">
        <v>54</v>
      </c>
      <c r="F409" s="5">
        <v>13447</v>
      </c>
      <c r="G409" s="3">
        <v>95</v>
      </c>
    </row>
    <row r="410" spans="1:7" x14ac:dyDescent="0.45">
      <c r="A410" s="3" t="s">
        <v>27</v>
      </c>
      <c r="B410" s="3" t="s">
        <v>9</v>
      </c>
      <c r="C410" s="3" t="s">
        <v>50</v>
      </c>
      <c r="D410" s="8">
        <v>44574</v>
      </c>
      <c r="E410" s="11" t="s">
        <v>54</v>
      </c>
      <c r="F410" s="5">
        <v>5810</v>
      </c>
      <c r="G410" s="3">
        <v>101</v>
      </c>
    </row>
    <row r="411" spans="1:7" x14ac:dyDescent="0.45">
      <c r="A411" s="3" t="s">
        <v>37</v>
      </c>
      <c r="B411" s="3" t="s">
        <v>1</v>
      </c>
      <c r="C411" s="3" t="s">
        <v>50</v>
      </c>
      <c r="D411" s="8">
        <v>44578</v>
      </c>
      <c r="E411" s="11" t="s">
        <v>54</v>
      </c>
      <c r="F411" s="5">
        <v>2275</v>
      </c>
      <c r="G411" s="3">
        <v>275</v>
      </c>
    </row>
    <row r="412" spans="1:7" x14ac:dyDescent="0.45">
      <c r="A412" s="3" t="s">
        <v>40</v>
      </c>
      <c r="B412" s="3" t="s">
        <v>9</v>
      </c>
      <c r="C412" s="3" t="s">
        <v>50</v>
      </c>
      <c r="D412" s="8">
        <v>44586</v>
      </c>
      <c r="E412" s="11" t="s">
        <v>54</v>
      </c>
      <c r="F412" s="5">
        <v>2961</v>
      </c>
      <c r="G412" s="3">
        <v>154</v>
      </c>
    </row>
    <row r="413" spans="1:7" x14ac:dyDescent="0.45">
      <c r="A413" s="3" t="s">
        <v>27</v>
      </c>
      <c r="B413" s="3" t="s">
        <v>20</v>
      </c>
      <c r="C413" s="3" t="s">
        <v>50</v>
      </c>
      <c r="D413" s="8">
        <v>44587</v>
      </c>
      <c r="E413" s="11" t="s">
        <v>54</v>
      </c>
      <c r="F413" s="5">
        <v>8470</v>
      </c>
      <c r="G413" s="3">
        <v>9</v>
      </c>
    </row>
    <row r="414" spans="1:7" x14ac:dyDescent="0.45">
      <c r="A414" s="3" t="s">
        <v>6</v>
      </c>
      <c r="B414" s="3" t="s">
        <v>23</v>
      </c>
      <c r="C414" s="3" t="s">
        <v>50</v>
      </c>
      <c r="D414" s="8">
        <v>44589</v>
      </c>
      <c r="E414" s="11" t="s">
        <v>54</v>
      </c>
      <c r="F414" s="5">
        <v>1505</v>
      </c>
      <c r="G414" s="3">
        <v>47</v>
      </c>
    </row>
    <row r="415" spans="1:7" x14ac:dyDescent="0.45">
      <c r="A415" s="3" t="s">
        <v>42</v>
      </c>
      <c r="B415" s="3" t="s">
        <v>23</v>
      </c>
      <c r="C415" s="3" t="s">
        <v>51</v>
      </c>
      <c r="D415" s="8">
        <v>44564</v>
      </c>
      <c r="E415" s="11" t="s">
        <v>54</v>
      </c>
      <c r="F415" s="5">
        <v>7154</v>
      </c>
      <c r="G415" s="3">
        <v>348</v>
      </c>
    </row>
    <row r="416" spans="1:7" x14ac:dyDescent="0.45">
      <c r="A416" s="3" t="s">
        <v>19</v>
      </c>
      <c r="B416" s="3" t="s">
        <v>4</v>
      </c>
      <c r="C416" s="3" t="s">
        <v>51</v>
      </c>
      <c r="D416" s="8">
        <v>44565</v>
      </c>
      <c r="E416" s="11" t="s">
        <v>54</v>
      </c>
      <c r="F416" s="5">
        <v>6566</v>
      </c>
      <c r="G416" s="3">
        <v>99</v>
      </c>
    </row>
    <row r="417" spans="1:7" x14ac:dyDescent="0.45">
      <c r="A417" s="3" t="s">
        <v>40</v>
      </c>
      <c r="B417" s="3" t="s">
        <v>4</v>
      </c>
      <c r="C417" s="3" t="s">
        <v>51</v>
      </c>
      <c r="D417" s="8">
        <v>44574</v>
      </c>
      <c r="E417" s="11" t="s">
        <v>54</v>
      </c>
      <c r="F417" s="5">
        <v>4179</v>
      </c>
      <c r="G417" s="3">
        <v>276</v>
      </c>
    </row>
    <row r="418" spans="1:7" x14ac:dyDescent="0.45">
      <c r="A418" s="3" t="s">
        <v>49</v>
      </c>
      <c r="B418" s="3" t="s">
        <v>9</v>
      </c>
      <c r="C418" s="3" t="s">
        <v>51</v>
      </c>
      <c r="D418" s="8">
        <v>44578</v>
      </c>
      <c r="E418" s="11" t="s">
        <v>54</v>
      </c>
      <c r="F418" s="5">
        <v>8757</v>
      </c>
      <c r="G418" s="3">
        <v>162</v>
      </c>
    </row>
    <row r="419" spans="1:7" x14ac:dyDescent="0.45">
      <c r="A419" s="3" t="s">
        <v>34</v>
      </c>
      <c r="B419" s="3" t="s">
        <v>15</v>
      </c>
      <c r="C419" s="3" t="s">
        <v>51</v>
      </c>
      <c r="D419" s="8">
        <v>44588</v>
      </c>
      <c r="E419" s="11" t="s">
        <v>54</v>
      </c>
      <c r="F419" s="5">
        <v>497</v>
      </c>
      <c r="G419" s="3">
        <v>475</v>
      </c>
    </row>
    <row r="420" spans="1:7" x14ac:dyDescent="0.45">
      <c r="A420" s="3" t="s">
        <v>25</v>
      </c>
      <c r="B420" s="3" t="s">
        <v>15</v>
      </c>
      <c r="C420" s="3" t="s">
        <v>51</v>
      </c>
      <c r="D420" s="8">
        <v>44592</v>
      </c>
      <c r="E420" s="11" t="s">
        <v>54</v>
      </c>
      <c r="F420" s="5">
        <v>5334</v>
      </c>
      <c r="G420" s="3">
        <v>227</v>
      </c>
    </row>
    <row r="421" spans="1:7" x14ac:dyDescent="0.45">
      <c r="A421" s="3" t="s">
        <v>37</v>
      </c>
      <c r="B421" s="3" t="s">
        <v>23</v>
      </c>
      <c r="C421" s="3" t="s">
        <v>26</v>
      </c>
      <c r="D421" s="8">
        <v>44571</v>
      </c>
      <c r="E421" s="11" t="s">
        <v>54</v>
      </c>
      <c r="F421" s="5">
        <v>2702</v>
      </c>
      <c r="G421" s="3">
        <v>24</v>
      </c>
    </row>
    <row r="422" spans="1:7" x14ac:dyDescent="0.45">
      <c r="A422" s="3" t="s">
        <v>37</v>
      </c>
      <c r="B422" s="3" t="s">
        <v>15</v>
      </c>
      <c r="C422" s="3" t="s">
        <v>26</v>
      </c>
      <c r="D422" s="8">
        <v>44572</v>
      </c>
      <c r="E422" s="11" t="s">
        <v>54</v>
      </c>
      <c r="F422" s="5">
        <v>4109</v>
      </c>
      <c r="G422" s="3">
        <v>197</v>
      </c>
    </row>
    <row r="423" spans="1:7" x14ac:dyDescent="0.45">
      <c r="A423" s="3" t="s">
        <v>28</v>
      </c>
      <c r="B423" s="3" t="s">
        <v>15</v>
      </c>
      <c r="C423" s="3" t="s">
        <v>26</v>
      </c>
      <c r="D423" s="8">
        <v>44573</v>
      </c>
      <c r="E423" s="11" t="s">
        <v>54</v>
      </c>
      <c r="F423" s="5">
        <v>1141</v>
      </c>
      <c r="G423" s="3">
        <v>518</v>
      </c>
    </row>
    <row r="424" spans="1:7" x14ac:dyDescent="0.45">
      <c r="A424" s="3" t="s">
        <v>13</v>
      </c>
      <c r="B424" s="3" t="s">
        <v>9</v>
      </c>
      <c r="C424" s="3" t="s">
        <v>26</v>
      </c>
      <c r="D424" s="8">
        <v>44575</v>
      </c>
      <c r="E424" s="11" t="s">
        <v>54</v>
      </c>
      <c r="F424" s="5">
        <v>2317</v>
      </c>
      <c r="G424" s="3">
        <v>195</v>
      </c>
    </row>
    <row r="425" spans="1:7" x14ac:dyDescent="0.45">
      <c r="A425" s="3" t="s">
        <v>0</v>
      </c>
      <c r="B425" s="3" t="s">
        <v>9</v>
      </c>
      <c r="C425" s="3" t="s">
        <v>26</v>
      </c>
      <c r="D425" s="8">
        <v>44575</v>
      </c>
      <c r="E425" s="11" t="s">
        <v>54</v>
      </c>
      <c r="F425" s="5">
        <v>2611</v>
      </c>
      <c r="G425" s="3">
        <v>65</v>
      </c>
    </row>
    <row r="426" spans="1:7" x14ac:dyDescent="0.45">
      <c r="A426" s="3" t="s">
        <v>17</v>
      </c>
      <c r="B426" s="3" t="s">
        <v>1</v>
      </c>
      <c r="C426" s="3" t="s">
        <v>26</v>
      </c>
      <c r="D426" s="8">
        <v>44588</v>
      </c>
      <c r="E426" s="11" t="s">
        <v>54</v>
      </c>
      <c r="F426" s="5">
        <v>5754</v>
      </c>
      <c r="G426" s="3">
        <v>133</v>
      </c>
    </row>
    <row r="427" spans="1:7" x14ac:dyDescent="0.45">
      <c r="A427" s="3" t="s">
        <v>35</v>
      </c>
      <c r="B427" s="3" t="s">
        <v>1</v>
      </c>
      <c r="C427" s="3" t="s">
        <v>26</v>
      </c>
      <c r="D427" s="8">
        <v>44588</v>
      </c>
      <c r="E427" s="11" t="s">
        <v>54</v>
      </c>
      <c r="F427" s="5">
        <v>2317</v>
      </c>
      <c r="G427" s="3">
        <v>224</v>
      </c>
    </row>
    <row r="428" spans="1:7" x14ac:dyDescent="0.45">
      <c r="A428" s="3" t="s">
        <v>19</v>
      </c>
      <c r="B428" s="3" t="s">
        <v>4</v>
      </c>
      <c r="C428" s="3" t="s">
        <v>26</v>
      </c>
      <c r="D428" s="8">
        <v>44589</v>
      </c>
      <c r="E428" s="11" t="s">
        <v>54</v>
      </c>
      <c r="F428" s="5">
        <v>2219</v>
      </c>
      <c r="G428" s="3">
        <v>142</v>
      </c>
    </row>
    <row r="429" spans="1:7" x14ac:dyDescent="0.45">
      <c r="A429" s="3" t="s">
        <v>8</v>
      </c>
      <c r="B429" s="3" t="s">
        <v>4</v>
      </c>
      <c r="C429" s="3" t="s">
        <v>24</v>
      </c>
      <c r="D429" s="8">
        <v>44566</v>
      </c>
      <c r="E429" s="11" t="s">
        <v>54</v>
      </c>
      <c r="F429" s="5">
        <v>2541</v>
      </c>
      <c r="G429" s="3">
        <v>27</v>
      </c>
    </row>
    <row r="430" spans="1:7" x14ac:dyDescent="0.45">
      <c r="A430" s="3" t="s">
        <v>49</v>
      </c>
      <c r="B430" s="3" t="s">
        <v>23</v>
      </c>
      <c r="C430" s="3" t="s">
        <v>24</v>
      </c>
      <c r="D430" s="8">
        <v>44571</v>
      </c>
      <c r="E430" s="11" t="s">
        <v>54</v>
      </c>
      <c r="F430" s="5">
        <v>1876</v>
      </c>
      <c r="G430" s="3">
        <v>172</v>
      </c>
    </row>
    <row r="431" spans="1:7" x14ac:dyDescent="0.45">
      <c r="A431" s="3" t="s">
        <v>22</v>
      </c>
      <c r="B431" s="3" t="s">
        <v>23</v>
      </c>
      <c r="C431" s="3" t="s">
        <v>24</v>
      </c>
      <c r="D431" s="8">
        <v>44574</v>
      </c>
      <c r="E431" s="11" t="s">
        <v>54</v>
      </c>
      <c r="F431" s="5">
        <v>1442</v>
      </c>
      <c r="G431" s="3">
        <v>286</v>
      </c>
    </row>
    <row r="432" spans="1:7" x14ac:dyDescent="0.45">
      <c r="A432" s="3" t="s">
        <v>27</v>
      </c>
      <c r="B432" s="3" t="s">
        <v>4</v>
      </c>
      <c r="C432" s="3" t="s">
        <v>24</v>
      </c>
      <c r="D432" s="8">
        <v>44574</v>
      </c>
      <c r="E432" s="11" t="s">
        <v>54</v>
      </c>
      <c r="F432" s="5">
        <v>3472</v>
      </c>
      <c r="G432" s="3">
        <v>96</v>
      </c>
    </row>
    <row r="433" spans="1:7" x14ac:dyDescent="0.45">
      <c r="A433" s="3" t="s">
        <v>34</v>
      </c>
      <c r="B433" s="3" t="s">
        <v>23</v>
      </c>
      <c r="C433" s="3" t="s">
        <v>24</v>
      </c>
      <c r="D433" s="8">
        <v>44578</v>
      </c>
      <c r="E433" s="11" t="s">
        <v>54</v>
      </c>
      <c r="F433" s="5">
        <v>3696</v>
      </c>
      <c r="G433" s="3">
        <v>233</v>
      </c>
    </row>
    <row r="434" spans="1:7" x14ac:dyDescent="0.45">
      <c r="A434" s="3" t="s">
        <v>27</v>
      </c>
      <c r="B434" s="3" t="s">
        <v>15</v>
      </c>
      <c r="C434" s="3" t="s">
        <v>24</v>
      </c>
      <c r="D434" s="8">
        <v>44579</v>
      </c>
      <c r="E434" s="11" t="s">
        <v>54</v>
      </c>
      <c r="F434" s="5">
        <v>4914</v>
      </c>
      <c r="G434" s="3">
        <v>31</v>
      </c>
    </row>
    <row r="435" spans="1:7" x14ac:dyDescent="0.45">
      <c r="A435" s="3" t="s">
        <v>35</v>
      </c>
      <c r="B435" s="3" t="s">
        <v>15</v>
      </c>
      <c r="C435" s="3" t="s">
        <v>24</v>
      </c>
      <c r="D435" s="8">
        <v>44581</v>
      </c>
      <c r="E435" s="11" t="s">
        <v>54</v>
      </c>
      <c r="F435" s="5">
        <v>12894</v>
      </c>
      <c r="G435" s="3">
        <v>48</v>
      </c>
    </row>
    <row r="436" spans="1:7" x14ac:dyDescent="0.45">
      <c r="A436" s="3" t="s">
        <v>43</v>
      </c>
      <c r="B436" s="3" t="s">
        <v>1</v>
      </c>
      <c r="C436" s="3" t="s">
        <v>24</v>
      </c>
      <c r="D436" s="8">
        <v>44586</v>
      </c>
      <c r="E436" s="11" t="s">
        <v>54</v>
      </c>
      <c r="F436" s="5">
        <v>4606</v>
      </c>
      <c r="G436" s="3">
        <v>57</v>
      </c>
    </row>
    <row r="437" spans="1:7" x14ac:dyDescent="0.45">
      <c r="A437" s="3" t="s">
        <v>25</v>
      </c>
      <c r="B437" s="3" t="s">
        <v>1</v>
      </c>
      <c r="C437" s="3" t="s">
        <v>24</v>
      </c>
      <c r="D437" s="8">
        <v>44586</v>
      </c>
      <c r="E437" s="11" t="s">
        <v>54</v>
      </c>
      <c r="F437" s="5">
        <v>7798</v>
      </c>
      <c r="G437" s="3">
        <v>196</v>
      </c>
    </row>
    <row r="438" spans="1:7" x14ac:dyDescent="0.45">
      <c r="A438" s="3" t="s">
        <v>48</v>
      </c>
      <c r="B438" s="3" t="s">
        <v>9</v>
      </c>
      <c r="C438" s="3" t="s">
        <v>24</v>
      </c>
      <c r="D438" s="8">
        <v>44587</v>
      </c>
      <c r="E438" s="11" t="s">
        <v>54</v>
      </c>
      <c r="F438" s="5">
        <v>6979</v>
      </c>
      <c r="G438" s="3">
        <v>3</v>
      </c>
    </row>
    <row r="439" spans="1:7" x14ac:dyDescent="0.45">
      <c r="A439" s="3" t="s">
        <v>47</v>
      </c>
      <c r="B439" s="3" t="s">
        <v>9</v>
      </c>
      <c r="C439" s="3" t="s">
        <v>36</v>
      </c>
      <c r="D439" s="8">
        <v>44566</v>
      </c>
      <c r="E439" s="11" t="s">
        <v>54</v>
      </c>
      <c r="F439" s="5">
        <v>5579</v>
      </c>
      <c r="G439" s="3">
        <v>92</v>
      </c>
    </row>
    <row r="440" spans="1:7" x14ac:dyDescent="0.45">
      <c r="A440" s="3" t="s">
        <v>47</v>
      </c>
      <c r="B440" s="3" t="s">
        <v>1</v>
      </c>
      <c r="C440" s="3" t="s">
        <v>36</v>
      </c>
      <c r="D440" s="8">
        <v>44566</v>
      </c>
      <c r="E440" s="11" t="s">
        <v>54</v>
      </c>
      <c r="F440" s="5">
        <v>8512</v>
      </c>
      <c r="G440" s="3">
        <v>189</v>
      </c>
    </row>
    <row r="441" spans="1:7" x14ac:dyDescent="0.45">
      <c r="A441" s="3" t="s">
        <v>11</v>
      </c>
      <c r="B441" s="3" t="s">
        <v>23</v>
      </c>
      <c r="C441" s="3" t="s">
        <v>36</v>
      </c>
      <c r="D441" s="8">
        <v>44575</v>
      </c>
      <c r="E441" s="11" t="s">
        <v>54</v>
      </c>
      <c r="F441" s="5">
        <v>1869</v>
      </c>
      <c r="G441" s="3">
        <v>158</v>
      </c>
    </row>
    <row r="442" spans="1:7" x14ac:dyDescent="0.45">
      <c r="A442" s="3" t="s">
        <v>3</v>
      </c>
      <c r="B442" s="3" t="s">
        <v>15</v>
      </c>
      <c r="C442" s="3" t="s">
        <v>36</v>
      </c>
      <c r="D442" s="8">
        <v>44578</v>
      </c>
      <c r="E442" s="11" t="s">
        <v>54</v>
      </c>
      <c r="F442" s="5">
        <v>2996</v>
      </c>
      <c r="G442" s="3">
        <v>88</v>
      </c>
    </row>
    <row r="443" spans="1:7" x14ac:dyDescent="0.45">
      <c r="A443" s="3" t="s">
        <v>47</v>
      </c>
      <c r="B443" s="3" t="s">
        <v>15</v>
      </c>
      <c r="C443" s="3" t="s">
        <v>36</v>
      </c>
      <c r="D443" s="8">
        <v>44579</v>
      </c>
      <c r="E443" s="11" t="s">
        <v>54</v>
      </c>
      <c r="F443" s="5">
        <v>5677</v>
      </c>
      <c r="G443" s="3">
        <v>21</v>
      </c>
    </row>
    <row r="444" spans="1:7" x14ac:dyDescent="0.45">
      <c r="A444" s="3" t="s">
        <v>18</v>
      </c>
      <c r="B444" s="3" t="s">
        <v>20</v>
      </c>
      <c r="C444" s="3" t="s">
        <v>36</v>
      </c>
      <c r="D444" s="8">
        <v>44579</v>
      </c>
      <c r="E444" s="11" t="s">
        <v>54</v>
      </c>
      <c r="F444" s="5">
        <v>2604</v>
      </c>
      <c r="G444" s="3">
        <v>65</v>
      </c>
    </row>
    <row r="445" spans="1:7" x14ac:dyDescent="0.45">
      <c r="A445" s="3" t="s">
        <v>25</v>
      </c>
      <c r="B445" s="3" t="s">
        <v>4</v>
      </c>
      <c r="C445" s="3" t="s">
        <v>36</v>
      </c>
      <c r="D445" s="8">
        <v>44587</v>
      </c>
      <c r="E445" s="11" t="s">
        <v>54</v>
      </c>
      <c r="F445" s="5">
        <v>168</v>
      </c>
      <c r="G445" s="3">
        <v>321</v>
      </c>
    </row>
    <row r="446" spans="1:7" x14ac:dyDescent="0.45">
      <c r="A446" s="3" t="s">
        <v>34</v>
      </c>
      <c r="B446" s="3" t="s">
        <v>9</v>
      </c>
      <c r="C446" s="3" t="s">
        <v>36</v>
      </c>
      <c r="D446" s="8">
        <v>44589</v>
      </c>
      <c r="E446" s="11" t="s">
        <v>54</v>
      </c>
      <c r="F446" s="5">
        <v>7959</v>
      </c>
      <c r="G446" s="3">
        <v>53</v>
      </c>
    </row>
    <row r="447" spans="1:7" x14ac:dyDescent="0.45">
      <c r="A447" s="3" t="s">
        <v>19</v>
      </c>
      <c r="B447" s="3" t="s">
        <v>20</v>
      </c>
      <c r="C447" s="3" t="s">
        <v>36</v>
      </c>
      <c r="D447" s="8">
        <v>44589</v>
      </c>
      <c r="E447" s="11" t="s">
        <v>54</v>
      </c>
      <c r="F447" s="5">
        <v>9058</v>
      </c>
      <c r="G447" s="3">
        <v>46</v>
      </c>
    </row>
    <row r="448" spans="1:7" x14ac:dyDescent="0.45">
      <c r="A448" s="3" t="s">
        <v>48</v>
      </c>
      <c r="B448" s="3" t="s">
        <v>15</v>
      </c>
      <c r="C448" s="3" t="s">
        <v>46</v>
      </c>
      <c r="D448" s="8">
        <v>44565</v>
      </c>
      <c r="E448" s="11" t="s">
        <v>54</v>
      </c>
      <c r="F448" s="5">
        <v>5733</v>
      </c>
      <c r="G448" s="3">
        <v>348</v>
      </c>
    </row>
    <row r="449" spans="1:7" x14ac:dyDescent="0.45">
      <c r="A449" s="3" t="s">
        <v>49</v>
      </c>
      <c r="B449" s="3" t="s">
        <v>20</v>
      </c>
      <c r="C449" s="3" t="s">
        <v>46</v>
      </c>
      <c r="D449" s="8">
        <v>44565</v>
      </c>
      <c r="E449" s="11" t="s">
        <v>54</v>
      </c>
      <c r="F449" s="5">
        <v>14525</v>
      </c>
      <c r="G449" s="3">
        <v>92</v>
      </c>
    </row>
    <row r="450" spans="1:7" x14ac:dyDescent="0.45">
      <c r="A450" s="3" t="s">
        <v>37</v>
      </c>
      <c r="B450" s="3" t="s">
        <v>23</v>
      </c>
      <c r="C450" s="3" t="s">
        <v>46</v>
      </c>
      <c r="D450" s="8">
        <v>44574</v>
      </c>
      <c r="E450" s="11" t="s">
        <v>54</v>
      </c>
      <c r="F450" s="5">
        <v>10479</v>
      </c>
      <c r="G450" s="3">
        <v>118</v>
      </c>
    </row>
    <row r="451" spans="1:7" x14ac:dyDescent="0.45">
      <c r="A451" s="3" t="s">
        <v>35</v>
      </c>
      <c r="B451" s="3" t="s">
        <v>9</v>
      </c>
      <c r="C451" s="3" t="s">
        <v>39</v>
      </c>
      <c r="D451" s="8">
        <v>44573</v>
      </c>
      <c r="E451" s="11" t="s">
        <v>54</v>
      </c>
      <c r="F451" s="5">
        <v>2765</v>
      </c>
      <c r="G451" s="3">
        <v>264</v>
      </c>
    </row>
    <row r="452" spans="1:7" x14ac:dyDescent="0.45">
      <c r="A452" s="3" t="s">
        <v>35</v>
      </c>
      <c r="B452" s="3" t="s">
        <v>1</v>
      </c>
      <c r="C452" s="3" t="s">
        <v>39</v>
      </c>
      <c r="D452" s="8">
        <v>44575</v>
      </c>
      <c r="E452" s="11" t="s">
        <v>54</v>
      </c>
      <c r="F452" s="5">
        <v>7133</v>
      </c>
      <c r="G452" s="3">
        <v>118</v>
      </c>
    </row>
    <row r="453" spans="1:7" x14ac:dyDescent="0.45">
      <c r="A453" s="3" t="s">
        <v>35</v>
      </c>
      <c r="B453" s="3" t="s">
        <v>23</v>
      </c>
      <c r="C453" s="3" t="s">
        <v>39</v>
      </c>
      <c r="D453" s="8">
        <v>44579</v>
      </c>
      <c r="E453" s="11" t="s">
        <v>54</v>
      </c>
      <c r="F453" s="5">
        <v>10213</v>
      </c>
      <c r="G453" s="3">
        <v>135</v>
      </c>
    </row>
    <row r="454" spans="1:7" x14ac:dyDescent="0.45">
      <c r="A454" s="3" t="s">
        <v>11</v>
      </c>
      <c r="B454" s="3" t="s">
        <v>9</v>
      </c>
      <c r="C454" s="3" t="s">
        <v>39</v>
      </c>
      <c r="D454" s="8">
        <v>44587</v>
      </c>
      <c r="E454" s="11" t="s">
        <v>54</v>
      </c>
      <c r="F454" s="5">
        <v>3906</v>
      </c>
      <c r="G454" s="3">
        <v>76</v>
      </c>
    </row>
    <row r="455" spans="1:7" x14ac:dyDescent="0.45">
      <c r="A455" s="3" t="s">
        <v>22</v>
      </c>
      <c r="B455" s="3" t="s">
        <v>1</v>
      </c>
      <c r="C455" s="3" t="s">
        <v>31</v>
      </c>
      <c r="D455" s="8">
        <v>44571</v>
      </c>
      <c r="E455" s="11" t="s">
        <v>54</v>
      </c>
      <c r="F455" s="5">
        <v>3563</v>
      </c>
      <c r="G455" s="3">
        <v>284</v>
      </c>
    </row>
    <row r="456" spans="1:7" x14ac:dyDescent="0.45">
      <c r="A456" s="3" t="s">
        <v>11</v>
      </c>
      <c r="B456" s="3" t="s">
        <v>15</v>
      </c>
      <c r="C456" s="3" t="s">
        <v>31</v>
      </c>
      <c r="D456" s="8">
        <v>44573</v>
      </c>
      <c r="E456" s="11" t="s">
        <v>54</v>
      </c>
      <c r="F456" s="5">
        <v>4494</v>
      </c>
      <c r="G456" s="3">
        <v>187</v>
      </c>
    </row>
    <row r="457" spans="1:7" x14ac:dyDescent="0.45">
      <c r="A457" s="3" t="s">
        <v>27</v>
      </c>
      <c r="B457" s="3" t="s">
        <v>15</v>
      </c>
      <c r="C457" s="3" t="s">
        <v>31</v>
      </c>
      <c r="D457" s="8">
        <v>44575</v>
      </c>
      <c r="E457" s="11" t="s">
        <v>54</v>
      </c>
      <c r="F457" s="5">
        <v>7490</v>
      </c>
      <c r="G457" s="3">
        <v>315</v>
      </c>
    </row>
    <row r="458" spans="1:7" x14ac:dyDescent="0.45">
      <c r="A458" s="3" t="s">
        <v>25</v>
      </c>
      <c r="B458" s="3" t="s">
        <v>20</v>
      </c>
      <c r="C458" s="3" t="s">
        <v>31</v>
      </c>
      <c r="D458" s="8">
        <v>44588</v>
      </c>
      <c r="E458" s="11" t="s">
        <v>54</v>
      </c>
      <c r="F458" s="5">
        <v>4389</v>
      </c>
      <c r="G458" s="3">
        <v>7</v>
      </c>
    </row>
    <row r="459" spans="1:7" x14ac:dyDescent="0.45">
      <c r="A459" s="3" t="s">
        <v>0</v>
      </c>
      <c r="B459" s="3" t="s">
        <v>1</v>
      </c>
      <c r="C459" s="3" t="s">
        <v>2</v>
      </c>
      <c r="D459" s="8">
        <v>44565</v>
      </c>
      <c r="E459" s="11" t="s">
        <v>54</v>
      </c>
      <c r="F459" s="5">
        <v>5320</v>
      </c>
      <c r="G459" s="3">
        <v>180</v>
      </c>
    </row>
    <row r="460" spans="1:7" x14ac:dyDescent="0.45">
      <c r="A460" s="3" t="s">
        <v>19</v>
      </c>
      <c r="B460" s="3" t="s">
        <v>4</v>
      </c>
      <c r="C460" s="3" t="s">
        <v>2</v>
      </c>
      <c r="D460" s="8">
        <v>44573</v>
      </c>
      <c r="E460" s="11" t="s">
        <v>54</v>
      </c>
      <c r="F460" s="5">
        <v>7413</v>
      </c>
      <c r="G460" s="3">
        <v>465</v>
      </c>
    </row>
    <row r="461" spans="1:7" x14ac:dyDescent="0.45">
      <c r="A461" s="3" t="s">
        <v>3</v>
      </c>
      <c r="B461" s="3" t="s">
        <v>9</v>
      </c>
      <c r="C461" s="3" t="s">
        <v>2</v>
      </c>
      <c r="D461" s="8">
        <v>44574</v>
      </c>
      <c r="E461" s="11" t="s">
        <v>54</v>
      </c>
      <c r="F461" s="5">
        <v>2674</v>
      </c>
      <c r="G461" s="3">
        <v>295</v>
      </c>
    </row>
    <row r="462" spans="1:7" x14ac:dyDescent="0.45">
      <c r="A462" s="3" t="s">
        <v>49</v>
      </c>
      <c r="B462" s="3" t="s">
        <v>15</v>
      </c>
      <c r="C462" s="3" t="s">
        <v>2</v>
      </c>
      <c r="D462" s="8">
        <v>44579</v>
      </c>
      <c r="E462" s="11" t="s">
        <v>54</v>
      </c>
      <c r="F462" s="5">
        <v>9058</v>
      </c>
      <c r="G462" s="3">
        <v>229</v>
      </c>
    </row>
    <row r="463" spans="1:7" x14ac:dyDescent="0.45">
      <c r="A463" s="3" t="s">
        <v>18</v>
      </c>
      <c r="B463" s="3" t="s">
        <v>4</v>
      </c>
      <c r="C463" s="3" t="s">
        <v>2</v>
      </c>
      <c r="D463" s="8">
        <v>44587</v>
      </c>
      <c r="E463" s="11" t="s">
        <v>54</v>
      </c>
      <c r="F463" s="5">
        <v>15491</v>
      </c>
      <c r="G463" s="3">
        <v>85</v>
      </c>
    </row>
    <row r="464" spans="1:7" x14ac:dyDescent="0.45">
      <c r="A464" s="3" t="s">
        <v>32</v>
      </c>
      <c r="B464" s="3" t="s">
        <v>15</v>
      </c>
      <c r="C464" s="3" t="s">
        <v>2</v>
      </c>
      <c r="D464" s="8">
        <v>44587</v>
      </c>
      <c r="E464" s="11" t="s">
        <v>54</v>
      </c>
      <c r="F464" s="5">
        <v>3220</v>
      </c>
      <c r="G464" s="3">
        <v>265</v>
      </c>
    </row>
    <row r="465" spans="1:7" x14ac:dyDescent="0.45">
      <c r="A465" s="3" t="s">
        <v>17</v>
      </c>
      <c r="B465" s="3" t="s">
        <v>23</v>
      </c>
      <c r="C465" s="3" t="s">
        <v>2</v>
      </c>
      <c r="D465" s="8">
        <v>44589</v>
      </c>
      <c r="E465" s="11" t="s">
        <v>54</v>
      </c>
      <c r="F465" s="5">
        <v>5033</v>
      </c>
      <c r="G465" s="3">
        <v>178</v>
      </c>
    </row>
    <row r="466" spans="1:7" x14ac:dyDescent="0.45">
      <c r="A466" s="3" t="s">
        <v>22</v>
      </c>
      <c r="B466" s="3" t="s">
        <v>15</v>
      </c>
      <c r="C466" s="3" t="s">
        <v>2</v>
      </c>
      <c r="D466" s="8">
        <v>44592</v>
      </c>
      <c r="E466" s="11" t="s">
        <v>54</v>
      </c>
      <c r="F466" s="5">
        <v>1316</v>
      </c>
      <c r="G466" s="3">
        <v>107</v>
      </c>
    </row>
    <row r="467" spans="1:7" x14ac:dyDescent="0.45">
      <c r="A467" s="3" t="s">
        <v>27</v>
      </c>
      <c r="B467" s="3" t="s">
        <v>23</v>
      </c>
      <c r="C467" s="3" t="s">
        <v>21</v>
      </c>
      <c r="D467" s="8">
        <v>44575</v>
      </c>
      <c r="E467" s="11" t="s">
        <v>54</v>
      </c>
      <c r="F467" s="5">
        <v>2723</v>
      </c>
      <c r="G467" s="3">
        <v>425</v>
      </c>
    </row>
    <row r="468" spans="1:7" x14ac:dyDescent="0.45">
      <c r="A468" s="3" t="s">
        <v>27</v>
      </c>
      <c r="B468" s="3" t="s">
        <v>20</v>
      </c>
      <c r="C468" s="3" t="s">
        <v>21</v>
      </c>
      <c r="D468" s="8">
        <v>44588</v>
      </c>
      <c r="E468" s="11" t="s">
        <v>54</v>
      </c>
      <c r="F468" s="5">
        <v>7595</v>
      </c>
      <c r="G468" s="3">
        <v>181</v>
      </c>
    </row>
    <row r="469" spans="1:7" x14ac:dyDescent="0.45">
      <c r="A469" s="3" t="s">
        <v>17</v>
      </c>
      <c r="B469" s="3" t="s">
        <v>20</v>
      </c>
      <c r="C469" s="3" t="s">
        <v>21</v>
      </c>
      <c r="D469" s="8">
        <v>44589</v>
      </c>
      <c r="E469" s="11" t="s">
        <v>54</v>
      </c>
      <c r="F469" s="5">
        <v>6020</v>
      </c>
      <c r="G469" s="3">
        <v>147</v>
      </c>
    </row>
    <row r="470" spans="1:7" x14ac:dyDescent="0.45">
      <c r="A470" s="3" t="s">
        <v>42</v>
      </c>
      <c r="B470" s="3" t="s">
        <v>23</v>
      </c>
      <c r="C470" s="3" t="s">
        <v>29</v>
      </c>
      <c r="D470" s="8">
        <v>44565</v>
      </c>
      <c r="E470" s="11" t="s">
        <v>54</v>
      </c>
      <c r="F470" s="5">
        <v>8204</v>
      </c>
      <c r="G470" s="3">
        <v>204</v>
      </c>
    </row>
    <row r="471" spans="1:7" x14ac:dyDescent="0.45">
      <c r="A471" s="3" t="s">
        <v>37</v>
      </c>
      <c r="B471" s="3" t="s">
        <v>15</v>
      </c>
      <c r="C471" s="3" t="s">
        <v>29</v>
      </c>
      <c r="D471" s="8">
        <v>44565</v>
      </c>
      <c r="E471" s="11" t="s">
        <v>54</v>
      </c>
      <c r="F471" s="5">
        <v>371</v>
      </c>
      <c r="G471" s="3">
        <v>229</v>
      </c>
    </row>
    <row r="472" spans="1:7" x14ac:dyDescent="0.45">
      <c r="A472" s="3" t="s">
        <v>19</v>
      </c>
      <c r="B472" s="3" t="s">
        <v>9</v>
      </c>
      <c r="C472" s="3" t="s">
        <v>29</v>
      </c>
      <c r="D472" s="8">
        <v>44568</v>
      </c>
      <c r="E472" s="11" t="s">
        <v>54</v>
      </c>
      <c r="F472" s="5">
        <v>2303</v>
      </c>
      <c r="G472" s="3">
        <v>33</v>
      </c>
    </row>
    <row r="473" spans="1:7" x14ac:dyDescent="0.45">
      <c r="A473" s="3" t="s">
        <v>30</v>
      </c>
      <c r="B473" s="3" t="s">
        <v>23</v>
      </c>
      <c r="C473" s="3" t="s">
        <v>29</v>
      </c>
      <c r="D473" s="8">
        <v>44571</v>
      </c>
      <c r="E473" s="11" t="s">
        <v>54</v>
      </c>
      <c r="F473" s="5">
        <v>4032</v>
      </c>
      <c r="G473" s="3">
        <v>82</v>
      </c>
    </row>
    <row r="474" spans="1:7" x14ac:dyDescent="0.45">
      <c r="A474" s="3" t="s">
        <v>17</v>
      </c>
      <c r="B474" s="3" t="s">
        <v>15</v>
      </c>
      <c r="C474" s="3" t="s">
        <v>29</v>
      </c>
      <c r="D474" s="8">
        <v>44578</v>
      </c>
      <c r="E474" s="11" t="s">
        <v>54</v>
      </c>
      <c r="F474" s="5">
        <v>637</v>
      </c>
      <c r="G474" s="3">
        <v>313</v>
      </c>
    </row>
    <row r="475" spans="1:7" x14ac:dyDescent="0.45">
      <c r="A475" s="3" t="s">
        <v>42</v>
      </c>
      <c r="B475" s="3" t="s">
        <v>4</v>
      </c>
      <c r="C475" s="3" t="s">
        <v>29</v>
      </c>
      <c r="D475" s="8">
        <v>44579</v>
      </c>
      <c r="E475" s="11" t="s">
        <v>54</v>
      </c>
      <c r="F475" s="5">
        <v>3955</v>
      </c>
      <c r="G475" s="3">
        <v>134</v>
      </c>
    </row>
    <row r="476" spans="1:7" x14ac:dyDescent="0.45">
      <c r="A476" s="3" t="s">
        <v>28</v>
      </c>
      <c r="B476" s="3" t="s">
        <v>9</v>
      </c>
      <c r="C476" s="3" t="s">
        <v>29</v>
      </c>
      <c r="D476" s="8">
        <v>44587</v>
      </c>
      <c r="E476" s="11" t="s">
        <v>54</v>
      </c>
      <c r="F476" s="5">
        <v>6790</v>
      </c>
      <c r="G476" s="3">
        <v>356</v>
      </c>
    </row>
    <row r="477" spans="1:7" x14ac:dyDescent="0.45">
      <c r="A477" s="3" t="s">
        <v>18</v>
      </c>
      <c r="B477" s="3" t="s">
        <v>9</v>
      </c>
      <c r="C477" s="3" t="s">
        <v>29</v>
      </c>
      <c r="D477" s="8">
        <v>44587</v>
      </c>
      <c r="E477" s="11" t="s">
        <v>54</v>
      </c>
      <c r="F477" s="5">
        <v>994</v>
      </c>
      <c r="G477" s="3">
        <v>105</v>
      </c>
    </row>
    <row r="478" spans="1:7" x14ac:dyDescent="0.45">
      <c r="A478" s="3" t="s">
        <v>47</v>
      </c>
      <c r="B478" s="3" t="s">
        <v>4</v>
      </c>
      <c r="C478" s="3" t="s">
        <v>29</v>
      </c>
      <c r="D478" s="8">
        <v>44587</v>
      </c>
      <c r="E478" s="11" t="s">
        <v>54</v>
      </c>
      <c r="F478" s="5">
        <v>4781</v>
      </c>
      <c r="G478" s="3">
        <v>38</v>
      </c>
    </row>
    <row r="479" spans="1:7" x14ac:dyDescent="0.45">
      <c r="A479" s="3" t="s">
        <v>37</v>
      </c>
      <c r="B479" s="3" t="s">
        <v>4</v>
      </c>
      <c r="C479" s="3" t="s">
        <v>29</v>
      </c>
      <c r="D479" s="8">
        <v>44588</v>
      </c>
      <c r="E479" s="11" t="s">
        <v>54</v>
      </c>
      <c r="F479" s="5">
        <v>8428</v>
      </c>
      <c r="G479" s="3">
        <v>216</v>
      </c>
    </row>
    <row r="480" spans="1:7" x14ac:dyDescent="0.45">
      <c r="A480" s="3" t="s">
        <v>37</v>
      </c>
      <c r="B480" s="3" t="s">
        <v>23</v>
      </c>
      <c r="C480" s="3" t="s">
        <v>29</v>
      </c>
      <c r="D480" s="8">
        <v>44589</v>
      </c>
      <c r="E480" s="11" t="s">
        <v>54</v>
      </c>
      <c r="F480" s="5">
        <v>8491</v>
      </c>
      <c r="G480" s="3">
        <v>75</v>
      </c>
    </row>
    <row r="481" spans="1:7" x14ac:dyDescent="0.45">
      <c r="A481" s="3" t="s">
        <v>40</v>
      </c>
      <c r="B481" s="3" t="s">
        <v>15</v>
      </c>
      <c r="C481" s="3" t="s">
        <v>29</v>
      </c>
      <c r="D481" s="8">
        <v>44592</v>
      </c>
      <c r="E481" s="11" t="s">
        <v>54</v>
      </c>
      <c r="F481" s="5">
        <v>2016</v>
      </c>
      <c r="G481" s="3">
        <v>277</v>
      </c>
    </row>
    <row r="482" spans="1:7" x14ac:dyDescent="0.45">
      <c r="A482" s="3" t="s">
        <v>8</v>
      </c>
      <c r="B482" s="3" t="s">
        <v>4</v>
      </c>
      <c r="C482" s="3" t="s">
        <v>7</v>
      </c>
      <c r="D482" s="8">
        <v>44565</v>
      </c>
      <c r="E482" s="11" t="s">
        <v>54</v>
      </c>
      <c r="F482" s="5">
        <v>8092</v>
      </c>
      <c r="G482" s="3">
        <v>178</v>
      </c>
    </row>
    <row r="483" spans="1:7" x14ac:dyDescent="0.45">
      <c r="A483" s="3" t="s">
        <v>27</v>
      </c>
      <c r="B483" s="3" t="s">
        <v>4</v>
      </c>
      <c r="C483" s="3" t="s">
        <v>7</v>
      </c>
      <c r="D483" s="8">
        <v>44571</v>
      </c>
      <c r="E483" s="11" t="s">
        <v>54</v>
      </c>
      <c r="F483" s="5">
        <v>6489</v>
      </c>
      <c r="G483" s="3">
        <v>146</v>
      </c>
    </row>
    <row r="484" spans="1:7" x14ac:dyDescent="0.45">
      <c r="A484" s="3" t="s">
        <v>17</v>
      </c>
      <c r="B484" s="3" t="s">
        <v>1</v>
      </c>
      <c r="C484" s="3" t="s">
        <v>7</v>
      </c>
      <c r="D484" s="8">
        <v>44571</v>
      </c>
      <c r="E484" s="11" t="s">
        <v>54</v>
      </c>
      <c r="F484" s="5">
        <v>15330</v>
      </c>
      <c r="G484" s="3">
        <v>30</v>
      </c>
    </row>
    <row r="485" spans="1:7" x14ac:dyDescent="0.45">
      <c r="A485" s="3" t="s">
        <v>49</v>
      </c>
      <c r="B485" s="3" t="s">
        <v>4</v>
      </c>
      <c r="C485" s="3" t="s">
        <v>7</v>
      </c>
      <c r="D485" s="8">
        <v>44588</v>
      </c>
      <c r="E485" s="11" t="s">
        <v>54</v>
      </c>
      <c r="F485" s="5">
        <v>22050</v>
      </c>
      <c r="G485" s="3">
        <v>208</v>
      </c>
    </row>
    <row r="486" spans="1:7" x14ac:dyDescent="0.45">
      <c r="A486" s="3" t="s">
        <v>47</v>
      </c>
      <c r="B486" s="3" t="s">
        <v>15</v>
      </c>
      <c r="C486" s="3" t="s">
        <v>7</v>
      </c>
      <c r="D486" s="8">
        <v>44589</v>
      </c>
      <c r="E486" s="11" t="s">
        <v>54</v>
      </c>
      <c r="F486" s="5">
        <v>5152</v>
      </c>
      <c r="G486" s="3">
        <v>333</v>
      </c>
    </row>
    <row r="487" spans="1:7" x14ac:dyDescent="0.45">
      <c r="A487" s="3" t="s">
        <v>48</v>
      </c>
      <c r="B487" s="3" t="s">
        <v>20</v>
      </c>
      <c r="C487" s="3" t="s">
        <v>45</v>
      </c>
      <c r="D487" s="8">
        <v>44564</v>
      </c>
      <c r="E487" s="11" t="s">
        <v>54</v>
      </c>
      <c r="F487" s="5">
        <v>3437</v>
      </c>
      <c r="G487" s="3">
        <v>46</v>
      </c>
    </row>
    <row r="488" spans="1:7" x14ac:dyDescent="0.45">
      <c r="A488" s="3" t="s">
        <v>17</v>
      </c>
      <c r="B488" s="3" t="s">
        <v>20</v>
      </c>
      <c r="C488" s="3" t="s">
        <v>45</v>
      </c>
      <c r="D488" s="8">
        <v>44573</v>
      </c>
      <c r="E488" s="11" t="s">
        <v>54</v>
      </c>
      <c r="F488" s="5">
        <v>672</v>
      </c>
      <c r="G488" s="3">
        <v>194</v>
      </c>
    </row>
    <row r="489" spans="1:7" x14ac:dyDescent="0.45">
      <c r="A489" s="3" t="s">
        <v>37</v>
      </c>
      <c r="B489" s="3" t="s">
        <v>20</v>
      </c>
      <c r="C489" s="3" t="s">
        <v>45</v>
      </c>
      <c r="D489" s="8">
        <v>44579</v>
      </c>
      <c r="E489" s="11" t="s">
        <v>54</v>
      </c>
      <c r="F489" s="5">
        <v>6524</v>
      </c>
      <c r="G489" s="3">
        <v>257</v>
      </c>
    </row>
    <row r="490" spans="1:7" x14ac:dyDescent="0.45">
      <c r="A490" s="3" t="s">
        <v>18</v>
      </c>
      <c r="B490" s="3" t="s">
        <v>9</v>
      </c>
      <c r="C490" s="3" t="s">
        <v>45</v>
      </c>
      <c r="D490" s="8">
        <v>44580</v>
      </c>
      <c r="E490" s="11" t="s">
        <v>54</v>
      </c>
      <c r="F490" s="5">
        <v>6916</v>
      </c>
      <c r="G490" s="3">
        <v>259</v>
      </c>
    </row>
    <row r="491" spans="1:7" x14ac:dyDescent="0.45">
      <c r="A491" s="3" t="s">
        <v>30</v>
      </c>
      <c r="B491" s="3" t="s">
        <v>1</v>
      </c>
      <c r="C491" s="3" t="s">
        <v>45</v>
      </c>
      <c r="D491" s="8">
        <v>44589</v>
      </c>
      <c r="E491" s="11" t="s">
        <v>54</v>
      </c>
      <c r="F491" s="5">
        <v>12635</v>
      </c>
      <c r="G491" s="3">
        <v>194</v>
      </c>
    </row>
    <row r="492" spans="1:7" x14ac:dyDescent="0.45">
      <c r="A492" s="3" t="s">
        <v>27</v>
      </c>
      <c r="B492" s="3" t="s">
        <v>9</v>
      </c>
      <c r="C492" s="3" t="s">
        <v>10</v>
      </c>
      <c r="D492" s="8">
        <v>44564</v>
      </c>
      <c r="E492" s="11" t="s">
        <v>54</v>
      </c>
      <c r="F492" s="5">
        <v>3745</v>
      </c>
      <c r="G492" s="3">
        <v>170</v>
      </c>
    </row>
    <row r="493" spans="1:7" x14ac:dyDescent="0.45">
      <c r="A493" s="3" t="s">
        <v>40</v>
      </c>
      <c r="B493" s="3" t="s">
        <v>9</v>
      </c>
      <c r="C493" s="3" t="s">
        <v>10</v>
      </c>
      <c r="D493" s="8">
        <v>44565</v>
      </c>
      <c r="E493" s="11" t="s">
        <v>54</v>
      </c>
      <c r="F493" s="5">
        <v>2226</v>
      </c>
      <c r="G493" s="3">
        <v>46</v>
      </c>
    </row>
    <row r="494" spans="1:7" x14ac:dyDescent="0.45">
      <c r="A494" s="3" t="s">
        <v>6</v>
      </c>
      <c r="B494" s="3" t="s">
        <v>15</v>
      </c>
      <c r="C494" s="3" t="s">
        <v>10</v>
      </c>
      <c r="D494" s="8">
        <v>44571</v>
      </c>
      <c r="E494" s="11" t="s">
        <v>54</v>
      </c>
      <c r="F494" s="5">
        <v>700</v>
      </c>
      <c r="G494" s="3">
        <v>97</v>
      </c>
    </row>
    <row r="495" spans="1:7" x14ac:dyDescent="0.45">
      <c r="A495" s="3" t="s">
        <v>18</v>
      </c>
      <c r="B495" s="3" t="s">
        <v>1</v>
      </c>
      <c r="C495" s="3" t="s">
        <v>10</v>
      </c>
      <c r="D495" s="8">
        <v>44574</v>
      </c>
      <c r="E495" s="11" t="s">
        <v>54</v>
      </c>
      <c r="F495" s="5">
        <v>4704</v>
      </c>
      <c r="G495" s="3">
        <v>62</v>
      </c>
    </row>
    <row r="496" spans="1:7" x14ac:dyDescent="0.45">
      <c r="A496" s="3" t="s">
        <v>17</v>
      </c>
      <c r="B496" s="3" t="s">
        <v>15</v>
      </c>
      <c r="C496" s="3" t="s">
        <v>10</v>
      </c>
      <c r="D496" s="8">
        <v>44579</v>
      </c>
      <c r="E496" s="11" t="s">
        <v>54</v>
      </c>
      <c r="F496" s="5">
        <v>1015</v>
      </c>
      <c r="G496" s="3">
        <v>27</v>
      </c>
    </row>
    <row r="497" spans="1:7" x14ac:dyDescent="0.45">
      <c r="A497" s="3" t="s">
        <v>40</v>
      </c>
      <c r="B497" s="3" t="s">
        <v>20</v>
      </c>
      <c r="C497" s="3" t="s">
        <v>10</v>
      </c>
      <c r="D497" s="8">
        <v>44579</v>
      </c>
      <c r="E497" s="11" t="s">
        <v>54</v>
      </c>
      <c r="F497" s="5">
        <v>504</v>
      </c>
      <c r="G497" s="3">
        <v>87</v>
      </c>
    </row>
    <row r="498" spans="1:7" x14ac:dyDescent="0.45">
      <c r="A498" s="3" t="s">
        <v>25</v>
      </c>
      <c r="B498" s="3" t="s">
        <v>23</v>
      </c>
      <c r="C498" s="3" t="s">
        <v>10</v>
      </c>
      <c r="D498" s="8">
        <v>44580</v>
      </c>
      <c r="E498" s="11" t="s">
        <v>54</v>
      </c>
      <c r="F498" s="5">
        <v>3017</v>
      </c>
      <c r="G498" s="3">
        <v>184</v>
      </c>
    </row>
    <row r="499" spans="1:7" x14ac:dyDescent="0.45">
      <c r="A499" s="3" t="s">
        <v>43</v>
      </c>
      <c r="B499" s="3" t="s">
        <v>1</v>
      </c>
      <c r="C499" s="3" t="s">
        <v>10</v>
      </c>
      <c r="D499" s="8">
        <v>44580</v>
      </c>
      <c r="E499" s="11" t="s">
        <v>54</v>
      </c>
      <c r="F499" s="5">
        <v>5929</v>
      </c>
      <c r="G499" s="3">
        <v>175</v>
      </c>
    </row>
    <row r="500" spans="1:7" x14ac:dyDescent="0.45">
      <c r="A500" s="3" t="s">
        <v>28</v>
      </c>
      <c r="B500" s="3" t="s">
        <v>9</v>
      </c>
      <c r="C500" s="3" t="s">
        <v>10</v>
      </c>
      <c r="D500" s="8">
        <v>44586</v>
      </c>
      <c r="E500" s="11" t="s">
        <v>54</v>
      </c>
      <c r="F500" s="5">
        <v>10507</v>
      </c>
      <c r="G500" s="3">
        <v>467</v>
      </c>
    </row>
    <row r="501" spans="1:7" x14ac:dyDescent="0.45">
      <c r="A501" s="3" t="s">
        <v>6</v>
      </c>
      <c r="B501" s="3" t="s">
        <v>9</v>
      </c>
      <c r="C501" s="3" t="s">
        <v>10</v>
      </c>
      <c r="D501" s="8">
        <v>44586</v>
      </c>
      <c r="E501" s="11" t="s">
        <v>54</v>
      </c>
      <c r="F501" s="5">
        <v>5768</v>
      </c>
      <c r="G501" s="3">
        <v>119</v>
      </c>
    </row>
    <row r="502" spans="1:7" x14ac:dyDescent="0.45">
      <c r="A502" s="3" t="s">
        <v>19</v>
      </c>
      <c r="B502" s="3" t="s">
        <v>15</v>
      </c>
      <c r="C502" s="3" t="s">
        <v>10</v>
      </c>
      <c r="D502" s="8">
        <v>44586</v>
      </c>
      <c r="E502" s="11" t="s">
        <v>54</v>
      </c>
      <c r="F502" s="5">
        <v>3990</v>
      </c>
      <c r="G502" s="3">
        <v>169</v>
      </c>
    </row>
    <row r="503" spans="1:7" x14ac:dyDescent="0.45">
      <c r="A503" s="3" t="s">
        <v>27</v>
      </c>
      <c r="B503" s="3" t="s">
        <v>23</v>
      </c>
      <c r="C503" s="3" t="s">
        <v>33</v>
      </c>
      <c r="D503" s="8">
        <v>44564</v>
      </c>
      <c r="E503" s="11" t="s">
        <v>54</v>
      </c>
      <c r="F503" s="5">
        <v>3528</v>
      </c>
      <c r="G503" s="3">
        <v>336</v>
      </c>
    </row>
    <row r="504" spans="1:7" x14ac:dyDescent="0.45">
      <c r="A504" s="3" t="s">
        <v>18</v>
      </c>
      <c r="B504" s="3" t="s">
        <v>4</v>
      </c>
      <c r="C504" s="3" t="s">
        <v>33</v>
      </c>
      <c r="D504" s="8">
        <v>44565</v>
      </c>
      <c r="E504" s="11" t="s">
        <v>54</v>
      </c>
      <c r="F504" s="5">
        <v>8064</v>
      </c>
      <c r="G504" s="3">
        <v>134</v>
      </c>
    </row>
    <row r="505" spans="1:7" x14ac:dyDescent="0.45">
      <c r="A505" s="3" t="s">
        <v>32</v>
      </c>
      <c r="B505" s="3" t="s">
        <v>15</v>
      </c>
      <c r="C505" s="3" t="s">
        <v>33</v>
      </c>
      <c r="D505" s="8">
        <v>44571</v>
      </c>
      <c r="E505" s="11" t="s">
        <v>54</v>
      </c>
      <c r="F505" s="5">
        <v>4074</v>
      </c>
      <c r="G505" s="3">
        <v>469</v>
      </c>
    </row>
    <row r="506" spans="1:7" x14ac:dyDescent="0.45">
      <c r="A506" s="3" t="s">
        <v>0</v>
      </c>
      <c r="B506" s="3" t="s">
        <v>9</v>
      </c>
      <c r="C506" s="3" t="s">
        <v>33</v>
      </c>
      <c r="D506" s="8">
        <v>44574</v>
      </c>
      <c r="E506" s="11" t="s">
        <v>54</v>
      </c>
      <c r="F506" s="5">
        <v>5012</v>
      </c>
      <c r="G506" s="3">
        <v>384</v>
      </c>
    </row>
    <row r="507" spans="1:7" x14ac:dyDescent="0.45">
      <c r="A507" s="3" t="s">
        <v>0</v>
      </c>
      <c r="B507" s="3" t="s">
        <v>23</v>
      </c>
      <c r="C507" s="3" t="s">
        <v>33</v>
      </c>
      <c r="D507" s="8">
        <v>44574</v>
      </c>
      <c r="E507" s="11" t="s">
        <v>54</v>
      </c>
      <c r="F507" s="5">
        <v>1848</v>
      </c>
      <c r="G507" s="3">
        <v>27</v>
      </c>
    </row>
    <row r="508" spans="1:7" x14ac:dyDescent="0.45">
      <c r="A508" s="3" t="s">
        <v>48</v>
      </c>
      <c r="B508" s="3" t="s">
        <v>9</v>
      </c>
      <c r="C508" s="3" t="s">
        <v>33</v>
      </c>
      <c r="D508" s="8">
        <v>44578</v>
      </c>
      <c r="E508" s="11" t="s">
        <v>54</v>
      </c>
      <c r="F508" s="5">
        <v>8225</v>
      </c>
      <c r="G508" s="3">
        <v>91</v>
      </c>
    </row>
    <row r="509" spans="1:7" x14ac:dyDescent="0.45">
      <c r="A509" s="3" t="s">
        <v>6</v>
      </c>
      <c r="B509" s="3" t="s">
        <v>20</v>
      </c>
      <c r="C509" s="3" t="s">
        <v>33</v>
      </c>
      <c r="D509" s="8">
        <v>44582</v>
      </c>
      <c r="E509" s="11" t="s">
        <v>54</v>
      </c>
      <c r="F509" s="5">
        <v>10829</v>
      </c>
      <c r="G509" s="3">
        <v>54</v>
      </c>
    </row>
    <row r="510" spans="1:7" x14ac:dyDescent="0.45">
      <c r="A510" s="3" t="s">
        <v>44</v>
      </c>
      <c r="B510" s="3" t="s">
        <v>15</v>
      </c>
      <c r="C510" s="3" t="s">
        <v>33</v>
      </c>
      <c r="D510" s="8">
        <v>44586</v>
      </c>
      <c r="E510" s="11" t="s">
        <v>54</v>
      </c>
      <c r="F510" s="5">
        <v>11564</v>
      </c>
      <c r="G510" s="3">
        <v>24</v>
      </c>
    </row>
    <row r="511" spans="1:7" x14ac:dyDescent="0.45">
      <c r="A511" s="3" t="s">
        <v>17</v>
      </c>
      <c r="B511" s="3" t="s">
        <v>4</v>
      </c>
      <c r="C511" s="3" t="s">
        <v>33</v>
      </c>
      <c r="D511" s="8">
        <v>44589</v>
      </c>
      <c r="E511" s="11" t="s">
        <v>54</v>
      </c>
      <c r="F511" s="5">
        <v>1302</v>
      </c>
      <c r="G511" s="3">
        <v>33</v>
      </c>
    </row>
    <row r="512" spans="1:7" x14ac:dyDescent="0.45">
      <c r="A512" s="3" t="s">
        <v>44</v>
      </c>
      <c r="B512" s="3" t="s">
        <v>1</v>
      </c>
      <c r="C512" s="3" t="s">
        <v>38</v>
      </c>
      <c r="D512" s="8">
        <v>44564</v>
      </c>
      <c r="E512" s="11" t="s">
        <v>54</v>
      </c>
      <c r="F512" s="5">
        <v>9982</v>
      </c>
      <c r="G512" s="3">
        <v>187</v>
      </c>
    </row>
    <row r="513" spans="1:7" x14ac:dyDescent="0.45">
      <c r="A513" s="3" t="s">
        <v>49</v>
      </c>
      <c r="B513" s="3" t="s">
        <v>1</v>
      </c>
      <c r="C513" s="3" t="s">
        <v>38</v>
      </c>
      <c r="D513" s="8">
        <v>44564</v>
      </c>
      <c r="E513" s="11" t="s">
        <v>54</v>
      </c>
      <c r="F513" s="5">
        <v>3269</v>
      </c>
      <c r="G513" s="3">
        <v>226</v>
      </c>
    </row>
    <row r="514" spans="1:7" x14ac:dyDescent="0.45">
      <c r="A514" s="3" t="s">
        <v>25</v>
      </c>
      <c r="B514" s="3" t="s">
        <v>9</v>
      </c>
      <c r="C514" s="3" t="s">
        <v>38</v>
      </c>
      <c r="D514" s="8">
        <v>44566</v>
      </c>
      <c r="E514" s="11" t="s">
        <v>54</v>
      </c>
      <c r="F514" s="5">
        <v>7357</v>
      </c>
      <c r="G514" s="3">
        <v>48</v>
      </c>
    </row>
    <row r="515" spans="1:7" x14ac:dyDescent="0.45">
      <c r="A515" s="3" t="s">
        <v>34</v>
      </c>
      <c r="B515" s="3" t="s">
        <v>1</v>
      </c>
      <c r="C515" s="3" t="s">
        <v>38</v>
      </c>
      <c r="D515" s="8">
        <v>44574</v>
      </c>
      <c r="E515" s="11" t="s">
        <v>54</v>
      </c>
      <c r="F515" s="5">
        <v>10815</v>
      </c>
      <c r="G515" s="3">
        <v>145</v>
      </c>
    </row>
    <row r="516" spans="1:7" x14ac:dyDescent="0.45">
      <c r="A516" s="3" t="s">
        <v>25</v>
      </c>
      <c r="B516" s="3" t="s">
        <v>4</v>
      </c>
      <c r="C516" s="3" t="s">
        <v>38</v>
      </c>
      <c r="D516" s="8">
        <v>44578</v>
      </c>
      <c r="E516" s="11" t="s">
        <v>54</v>
      </c>
      <c r="F516" s="5">
        <v>7483</v>
      </c>
      <c r="G516" s="3">
        <v>232</v>
      </c>
    </row>
    <row r="517" spans="1:7" x14ac:dyDescent="0.45">
      <c r="A517" s="3" t="s">
        <v>0</v>
      </c>
      <c r="B517" s="3" t="s">
        <v>23</v>
      </c>
      <c r="C517" s="3" t="s">
        <v>38</v>
      </c>
      <c r="D517" s="8">
        <v>44586</v>
      </c>
      <c r="E517" s="11" t="s">
        <v>54</v>
      </c>
      <c r="F517" s="5">
        <v>4627</v>
      </c>
      <c r="G517" s="3">
        <v>136</v>
      </c>
    </row>
    <row r="518" spans="1:7" x14ac:dyDescent="0.45">
      <c r="A518" s="3" t="s">
        <v>44</v>
      </c>
      <c r="B518" s="3" t="s">
        <v>4</v>
      </c>
      <c r="C518" s="3" t="s">
        <v>16</v>
      </c>
      <c r="D518" s="8">
        <v>44746</v>
      </c>
      <c r="E518" s="11" t="s">
        <v>60</v>
      </c>
      <c r="F518" s="5">
        <v>9275</v>
      </c>
      <c r="G518" s="3">
        <v>411</v>
      </c>
    </row>
    <row r="519" spans="1:7" x14ac:dyDescent="0.45">
      <c r="A519" s="3" t="s">
        <v>0</v>
      </c>
      <c r="B519" s="3" t="s">
        <v>4</v>
      </c>
      <c r="C519" s="3" t="s">
        <v>16</v>
      </c>
      <c r="D519" s="8">
        <v>44747</v>
      </c>
      <c r="E519" s="11" t="s">
        <v>60</v>
      </c>
      <c r="F519" s="5">
        <v>3472</v>
      </c>
      <c r="G519" s="3">
        <v>135</v>
      </c>
    </row>
    <row r="520" spans="1:7" x14ac:dyDescent="0.45">
      <c r="A520" s="3" t="s">
        <v>3</v>
      </c>
      <c r="B520" s="3" t="s">
        <v>15</v>
      </c>
      <c r="C520" s="3" t="s">
        <v>16</v>
      </c>
      <c r="D520" s="8">
        <v>44753</v>
      </c>
      <c r="E520" s="11" t="s">
        <v>60</v>
      </c>
      <c r="F520" s="5">
        <v>3626</v>
      </c>
      <c r="G520" s="3">
        <v>10</v>
      </c>
    </row>
    <row r="521" spans="1:7" x14ac:dyDescent="0.45">
      <c r="A521" s="3" t="s">
        <v>3</v>
      </c>
      <c r="B521" s="3" t="s">
        <v>9</v>
      </c>
      <c r="C521" s="3" t="s">
        <v>16</v>
      </c>
      <c r="D521" s="8">
        <v>44755</v>
      </c>
      <c r="E521" s="11" t="s">
        <v>60</v>
      </c>
      <c r="F521" s="5">
        <v>644</v>
      </c>
      <c r="G521" s="3">
        <v>137</v>
      </c>
    </row>
    <row r="522" spans="1:7" x14ac:dyDescent="0.45">
      <c r="A522" s="3" t="s">
        <v>25</v>
      </c>
      <c r="B522" s="3" t="s">
        <v>23</v>
      </c>
      <c r="C522" s="3" t="s">
        <v>16</v>
      </c>
      <c r="D522" s="8">
        <v>44757</v>
      </c>
      <c r="E522" s="11" t="s">
        <v>60</v>
      </c>
      <c r="F522" s="5">
        <v>2919</v>
      </c>
      <c r="G522" s="3">
        <v>65</v>
      </c>
    </row>
    <row r="523" spans="1:7" x14ac:dyDescent="0.45">
      <c r="A523" s="3" t="s">
        <v>6</v>
      </c>
      <c r="B523" s="3" t="s">
        <v>1</v>
      </c>
      <c r="C523" s="3" t="s">
        <v>16</v>
      </c>
      <c r="D523" s="8">
        <v>44760</v>
      </c>
      <c r="E523" s="11" t="s">
        <v>60</v>
      </c>
      <c r="F523" s="5">
        <v>8197</v>
      </c>
      <c r="G523" s="3">
        <v>69</v>
      </c>
    </row>
    <row r="524" spans="1:7" x14ac:dyDescent="0.45">
      <c r="A524" s="3" t="s">
        <v>19</v>
      </c>
      <c r="B524" s="3" t="s">
        <v>23</v>
      </c>
      <c r="C524" s="3" t="s">
        <v>16</v>
      </c>
      <c r="D524" s="8">
        <v>44761</v>
      </c>
      <c r="E524" s="11" t="s">
        <v>60</v>
      </c>
      <c r="F524" s="5">
        <v>10185</v>
      </c>
      <c r="G524" s="3">
        <v>303</v>
      </c>
    </row>
    <row r="525" spans="1:7" x14ac:dyDescent="0.45">
      <c r="A525" s="3" t="s">
        <v>47</v>
      </c>
      <c r="B525" s="3" t="s">
        <v>9</v>
      </c>
      <c r="C525" s="3" t="s">
        <v>16</v>
      </c>
      <c r="D525" s="8">
        <v>44767</v>
      </c>
      <c r="E525" s="11" t="s">
        <v>60</v>
      </c>
      <c r="F525" s="5">
        <v>7350</v>
      </c>
      <c r="G525" s="3">
        <v>6</v>
      </c>
    </row>
    <row r="526" spans="1:7" x14ac:dyDescent="0.45">
      <c r="A526" s="3" t="s">
        <v>28</v>
      </c>
      <c r="B526" s="3" t="s">
        <v>20</v>
      </c>
      <c r="C526" s="3" t="s">
        <v>16</v>
      </c>
      <c r="D526" s="8">
        <v>44770</v>
      </c>
      <c r="E526" s="11" t="s">
        <v>60</v>
      </c>
      <c r="F526" s="5">
        <v>2450</v>
      </c>
      <c r="G526" s="3">
        <v>352</v>
      </c>
    </row>
    <row r="527" spans="1:7" x14ac:dyDescent="0.45">
      <c r="A527" s="3" t="s">
        <v>32</v>
      </c>
      <c r="B527" s="3" t="s">
        <v>4</v>
      </c>
      <c r="C527" s="3" t="s">
        <v>52</v>
      </c>
      <c r="D527" s="8">
        <v>44747</v>
      </c>
      <c r="E527" s="11" t="s">
        <v>60</v>
      </c>
      <c r="F527" s="5">
        <v>2282</v>
      </c>
      <c r="G527" s="3">
        <v>44</v>
      </c>
    </row>
    <row r="528" spans="1:7" x14ac:dyDescent="0.45">
      <c r="A528" s="3" t="s">
        <v>44</v>
      </c>
      <c r="B528" s="3" t="s">
        <v>23</v>
      </c>
      <c r="C528" s="3" t="s">
        <v>52</v>
      </c>
      <c r="D528" s="8">
        <v>44769</v>
      </c>
      <c r="E528" s="11" t="s">
        <v>60</v>
      </c>
      <c r="F528" s="5">
        <v>9716</v>
      </c>
      <c r="G528" s="3">
        <v>151</v>
      </c>
    </row>
    <row r="529" spans="1:7" x14ac:dyDescent="0.45">
      <c r="A529" s="3" t="s">
        <v>11</v>
      </c>
      <c r="B529" s="3" t="s">
        <v>4</v>
      </c>
      <c r="C529" s="3" t="s">
        <v>5</v>
      </c>
      <c r="D529" s="8">
        <v>44747</v>
      </c>
      <c r="E529" s="11" t="s">
        <v>60</v>
      </c>
      <c r="F529" s="5">
        <v>8981</v>
      </c>
      <c r="G529" s="3">
        <v>130</v>
      </c>
    </row>
    <row r="530" spans="1:7" x14ac:dyDescent="0.45">
      <c r="A530" s="3" t="s">
        <v>0</v>
      </c>
      <c r="B530" s="3" t="s">
        <v>1</v>
      </c>
      <c r="C530" s="3" t="s">
        <v>5</v>
      </c>
      <c r="D530" s="8">
        <v>44749</v>
      </c>
      <c r="E530" s="11" t="s">
        <v>60</v>
      </c>
      <c r="F530" s="5">
        <v>5502</v>
      </c>
      <c r="G530" s="3">
        <v>64</v>
      </c>
    </row>
    <row r="531" spans="1:7" x14ac:dyDescent="0.45">
      <c r="A531" s="3" t="s">
        <v>30</v>
      </c>
      <c r="B531" s="3" t="s">
        <v>9</v>
      </c>
      <c r="C531" s="3" t="s">
        <v>5</v>
      </c>
      <c r="D531" s="8">
        <v>44750</v>
      </c>
      <c r="E531" s="11" t="s">
        <v>60</v>
      </c>
      <c r="F531" s="5">
        <v>4200</v>
      </c>
      <c r="G531" s="3">
        <v>80</v>
      </c>
    </row>
    <row r="532" spans="1:7" x14ac:dyDescent="0.45">
      <c r="A532" s="3" t="s">
        <v>3</v>
      </c>
      <c r="B532" s="3" t="s">
        <v>1</v>
      </c>
      <c r="C532" s="3" t="s">
        <v>5</v>
      </c>
      <c r="D532" s="8">
        <v>44753</v>
      </c>
      <c r="E532" s="11" t="s">
        <v>60</v>
      </c>
      <c r="F532" s="5">
        <v>3577</v>
      </c>
      <c r="G532" s="3">
        <v>134</v>
      </c>
    </row>
    <row r="533" spans="1:7" x14ac:dyDescent="0.45">
      <c r="A533" s="3" t="s">
        <v>27</v>
      </c>
      <c r="B533" s="3" t="s">
        <v>4</v>
      </c>
      <c r="C533" s="3" t="s">
        <v>5</v>
      </c>
      <c r="D533" s="8">
        <v>44761</v>
      </c>
      <c r="E533" s="11" t="s">
        <v>60</v>
      </c>
      <c r="F533" s="5">
        <v>2205</v>
      </c>
      <c r="G533" s="3">
        <v>179</v>
      </c>
    </row>
    <row r="534" spans="1:7" x14ac:dyDescent="0.45">
      <c r="A534" s="3" t="s">
        <v>17</v>
      </c>
      <c r="B534" s="3" t="s">
        <v>9</v>
      </c>
      <c r="C534" s="3" t="s">
        <v>12</v>
      </c>
      <c r="D534" s="8">
        <v>44746</v>
      </c>
      <c r="E534" s="11" t="s">
        <v>60</v>
      </c>
      <c r="F534" s="5">
        <v>2835</v>
      </c>
      <c r="G534" s="3">
        <v>102</v>
      </c>
    </row>
    <row r="535" spans="1:7" x14ac:dyDescent="0.45">
      <c r="A535" s="3" t="s">
        <v>32</v>
      </c>
      <c r="B535" s="3" t="s">
        <v>23</v>
      </c>
      <c r="C535" s="3" t="s">
        <v>12</v>
      </c>
      <c r="D535" s="8">
        <v>44749</v>
      </c>
      <c r="E535" s="11" t="s">
        <v>60</v>
      </c>
      <c r="F535" s="5">
        <v>12586</v>
      </c>
      <c r="G535" s="3">
        <v>7</v>
      </c>
    </row>
    <row r="536" spans="1:7" x14ac:dyDescent="0.45">
      <c r="A536" s="3" t="s">
        <v>27</v>
      </c>
      <c r="B536" s="3" t="s">
        <v>4</v>
      </c>
      <c r="C536" s="3" t="s">
        <v>12</v>
      </c>
      <c r="D536" s="8">
        <v>44764</v>
      </c>
      <c r="E536" s="11" t="s">
        <v>60</v>
      </c>
      <c r="F536" s="5">
        <v>10766</v>
      </c>
      <c r="G536" s="3">
        <v>157</v>
      </c>
    </row>
    <row r="537" spans="1:7" x14ac:dyDescent="0.45">
      <c r="A537" s="3" t="s">
        <v>42</v>
      </c>
      <c r="B537" s="3" t="s">
        <v>1</v>
      </c>
      <c r="C537" s="3" t="s">
        <v>12</v>
      </c>
      <c r="D537" s="8">
        <v>44767</v>
      </c>
      <c r="E537" s="11" t="s">
        <v>60</v>
      </c>
      <c r="F537" s="5">
        <v>1155</v>
      </c>
      <c r="G537" s="3">
        <v>66</v>
      </c>
    </row>
    <row r="538" spans="1:7" x14ac:dyDescent="0.45">
      <c r="A538" s="3" t="s">
        <v>17</v>
      </c>
      <c r="B538" s="3" t="s">
        <v>20</v>
      </c>
      <c r="C538" s="3" t="s">
        <v>12</v>
      </c>
      <c r="D538" s="8">
        <v>44767</v>
      </c>
      <c r="E538" s="11" t="s">
        <v>60</v>
      </c>
      <c r="F538" s="5">
        <v>6769</v>
      </c>
      <c r="G538" s="3">
        <v>353</v>
      </c>
    </row>
    <row r="539" spans="1:7" x14ac:dyDescent="0.45">
      <c r="A539" s="3" t="s">
        <v>3</v>
      </c>
      <c r="B539" s="3" t="s">
        <v>20</v>
      </c>
      <c r="C539" s="3" t="s">
        <v>12</v>
      </c>
      <c r="D539" s="8">
        <v>44770</v>
      </c>
      <c r="E539" s="11" t="s">
        <v>60</v>
      </c>
      <c r="F539" s="5">
        <v>12586</v>
      </c>
      <c r="G539" s="3">
        <v>6</v>
      </c>
    </row>
    <row r="540" spans="1:7" x14ac:dyDescent="0.45">
      <c r="A540" s="3" t="s">
        <v>34</v>
      </c>
      <c r="B540" s="3" t="s">
        <v>1</v>
      </c>
      <c r="C540" s="3" t="s">
        <v>14</v>
      </c>
      <c r="D540" s="8">
        <v>44747</v>
      </c>
      <c r="E540" s="11" t="s">
        <v>60</v>
      </c>
      <c r="F540" s="5">
        <v>3507</v>
      </c>
      <c r="G540" s="3">
        <v>380</v>
      </c>
    </row>
    <row r="541" spans="1:7" x14ac:dyDescent="0.45">
      <c r="A541" s="3" t="s">
        <v>43</v>
      </c>
      <c r="B541" s="3" t="s">
        <v>15</v>
      </c>
      <c r="C541" s="3" t="s">
        <v>14</v>
      </c>
      <c r="D541" s="8">
        <v>44749</v>
      </c>
      <c r="E541" s="11" t="s">
        <v>60</v>
      </c>
      <c r="F541" s="5">
        <v>147</v>
      </c>
      <c r="G541" s="3">
        <v>72</v>
      </c>
    </row>
    <row r="542" spans="1:7" x14ac:dyDescent="0.45">
      <c r="A542" s="3" t="s">
        <v>18</v>
      </c>
      <c r="B542" s="3" t="s">
        <v>15</v>
      </c>
      <c r="C542" s="3" t="s">
        <v>14</v>
      </c>
      <c r="D542" s="8">
        <v>44749</v>
      </c>
      <c r="E542" s="11" t="s">
        <v>60</v>
      </c>
      <c r="F542" s="5">
        <v>1099</v>
      </c>
      <c r="G542" s="3">
        <v>92</v>
      </c>
    </row>
    <row r="543" spans="1:7" x14ac:dyDescent="0.45">
      <c r="A543" s="3" t="s">
        <v>27</v>
      </c>
      <c r="B543" s="3" t="s">
        <v>4</v>
      </c>
      <c r="C543" s="3" t="s">
        <v>14</v>
      </c>
      <c r="D543" s="8">
        <v>44753</v>
      </c>
      <c r="E543" s="11" t="s">
        <v>60</v>
      </c>
      <c r="F543" s="5">
        <v>2639</v>
      </c>
      <c r="G543" s="3">
        <v>179</v>
      </c>
    </row>
    <row r="544" spans="1:7" x14ac:dyDescent="0.45">
      <c r="A544" s="3" t="s">
        <v>8</v>
      </c>
      <c r="B544" s="3" t="s">
        <v>23</v>
      </c>
      <c r="C544" s="3" t="s">
        <v>14</v>
      </c>
      <c r="D544" s="8">
        <v>44755</v>
      </c>
      <c r="E544" s="11" t="s">
        <v>60</v>
      </c>
      <c r="F544" s="5">
        <v>4515</v>
      </c>
      <c r="G544" s="3">
        <v>172</v>
      </c>
    </row>
    <row r="545" spans="1:7" x14ac:dyDescent="0.45">
      <c r="A545" s="3" t="s">
        <v>11</v>
      </c>
      <c r="B545" s="3" t="s">
        <v>1</v>
      </c>
      <c r="C545" s="3" t="s">
        <v>14</v>
      </c>
      <c r="D545" s="8">
        <v>44760</v>
      </c>
      <c r="E545" s="11" t="s">
        <v>60</v>
      </c>
      <c r="F545" s="5">
        <v>2345</v>
      </c>
      <c r="G545" s="3">
        <v>104</v>
      </c>
    </row>
    <row r="546" spans="1:7" x14ac:dyDescent="0.45">
      <c r="A546" s="3" t="s">
        <v>3</v>
      </c>
      <c r="B546" s="3" t="s">
        <v>20</v>
      </c>
      <c r="C546" s="3" t="s">
        <v>14</v>
      </c>
      <c r="D546" s="8">
        <v>44768</v>
      </c>
      <c r="E546" s="11" t="s">
        <v>60</v>
      </c>
      <c r="F546" s="5">
        <v>630</v>
      </c>
      <c r="G546" s="3">
        <v>264</v>
      </c>
    </row>
    <row r="547" spans="1:7" x14ac:dyDescent="0.45">
      <c r="A547" s="3" t="s">
        <v>19</v>
      </c>
      <c r="B547" s="3" t="s">
        <v>4</v>
      </c>
      <c r="C547" s="3" t="s">
        <v>14</v>
      </c>
      <c r="D547" s="8">
        <v>44771</v>
      </c>
      <c r="E547" s="11" t="s">
        <v>60</v>
      </c>
      <c r="F547" s="5">
        <v>8190</v>
      </c>
      <c r="G547" s="3">
        <v>109</v>
      </c>
    </row>
    <row r="548" spans="1:7" x14ac:dyDescent="0.45">
      <c r="A548" s="3" t="s">
        <v>25</v>
      </c>
      <c r="B548" s="3" t="s">
        <v>4</v>
      </c>
      <c r="C548" s="3" t="s">
        <v>41</v>
      </c>
      <c r="D548" s="8">
        <v>44748</v>
      </c>
      <c r="E548" s="11" t="s">
        <v>60</v>
      </c>
      <c r="F548" s="5">
        <v>6090</v>
      </c>
      <c r="G548" s="3">
        <v>149</v>
      </c>
    </row>
    <row r="549" spans="1:7" x14ac:dyDescent="0.45">
      <c r="A549" s="3" t="s">
        <v>8</v>
      </c>
      <c r="B549" s="3" t="s">
        <v>1</v>
      </c>
      <c r="C549" s="3" t="s">
        <v>41</v>
      </c>
      <c r="D549" s="8">
        <v>44748</v>
      </c>
      <c r="E549" s="11" t="s">
        <v>60</v>
      </c>
      <c r="F549" s="5">
        <v>9744</v>
      </c>
      <c r="G549" s="3">
        <v>157</v>
      </c>
    </row>
    <row r="550" spans="1:7" x14ac:dyDescent="0.45">
      <c r="A550" s="3" t="s">
        <v>25</v>
      </c>
      <c r="B550" s="3" t="s">
        <v>9</v>
      </c>
      <c r="C550" s="3" t="s">
        <v>41</v>
      </c>
      <c r="D550" s="8">
        <v>44750</v>
      </c>
      <c r="E550" s="11" t="s">
        <v>60</v>
      </c>
      <c r="F550" s="5">
        <v>7294</v>
      </c>
      <c r="G550" s="3">
        <v>128</v>
      </c>
    </row>
    <row r="551" spans="1:7" x14ac:dyDescent="0.45">
      <c r="A551" s="3" t="s">
        <v>32</v>
      </c>
      <c r="B551" s="3" t="s">
        <v>9</v>
      </c>
      <c r="C551" s="3" t="s">
        <v>41</v>
      </c>
      <c r="D551" s="8">
        <v>44755</v>
      </c>
      <c r="E551" s="11" t="s">
        <v>60</v>
      </c>
      <c r="F551" s="5">
        <v>2912</v>
      </c>
      <c r="G551" s="3">
        <v>75</v>
      </c>
    </row>
    <row r="552" spans="1:7" x14ac:dyDescent="0.45">
      <c r="A552" s="3" t="s">
        <v>18</v>
      </c>
      <c r="B552" s="3" t="s">
        <v>4</v>
      </c>
      <c r="C552" s="3" t="s">
        <v>41</v>
      </c>
      <c r="D552" s="8">
        <v>44769</v>
      </c>
      <c r="E552" s="11" t="s">
        <v>60</v>
      </c>
      <c r="F552" s="5">
        <v>3395</v>
      </c>
      <c r="G552" s="3">
        <v>99</v>
      </c>
    </row>
    <row r="553" spans="1:7" x14ac:dyDescent="0.45">
      <c r="A553" s="3" t="s">
        <v>13</v>
      </c>
      <c r="B553" s="3" t="s">
        <v>23</v>
      </c>
      <c r="C553" s="3" t="s">
        <v>41</v>
      </c>
      <c r="D553" s="8">
        <v>44770</v>
      </c>
      <c r="E553" s="11" t="s">
        <v>60</v>
      </c>
      <c r="F553" s="5">
        <v>1309</v>
      </c>
      <c r="G553" s="3">
        <v>30</v>
      </c>
    </row>
    <row r="554" spans="1:7" x14ac:dyDescent="0.45">
      <c r="A554" s="3" t="s">
        <v>48</v>
      </c>
      <c r="B554" s="3" t="s">
        <v>1</v>
      </c>
      <c r="C554" s="3" t="s">
        <v>41</v>
      </c>
      <c r="D554" s="8">
        <v>44770</v>
      </c>
      <c r="E554" s="11" t="s">
        <v>60</v>
      </c>
      <c r="F554" s="5">
        <v>16114</v>
      </c>
      <c r="G554" s="3">
        <v>96</v>
      </c>
    </row>
    <row r="555" spans="1:7" x14ac:dyDescent="0.45">
      <c r="A555" s="3" t="s">
        <v>17</v>
      </c>
      <c r="B555" s="3" t="s">
        <v>15</v>
      </c>
      <c r="C555" s="3" t="s">
        <v>50</v>
      </c>
      <c r="D555" s="8">
        <v>44754</v>
      </c>
      <c r="E555" s="11" t="s">
        <v>60</v>
      </c>
      <c r="F555" s="5">
        <v>5978</v>
      </c>
      <c r="G555" s="3">
        <v>24</v>
      </c>
    </row>
    <row r="556" spans="1:7" x14ac:dyDescent="0.45">
      <c r="A556" s="3" t="s">
        <v>8</v>
      </c>
      <c r="B556" s="3" t="s">
        <v>4</v>
      </c>
      <c r="C556" s="3" t="s">
        <v>51</v>
      </c>
      <c r="D556" s="8">
        <v>44746</v>
      </c>
      <c r="E556" s="11" t="s">
        <v>60</v>
      </c>
      <c r="F556" s="5">
        <v>84</v>
      </c>
      <c r="G556" s="3">
        <v>153</v>
      </c>
    </row>
    <row r="557" spans="1:7" x14ac:dyDescent="0.45">
      <c r="A557" s="3" t="s">
        <v>6</v>
      </c>
      <c r="B557" s="3" t="s">
        <v>9</v>
      </c>
      <c r="C557" s="3" t="s">
        <v>51</v>
      </c>
      <c r="D557" s="8">
        <v>44750</v>
      </c>
      <c r="E557" s="11" t="s">
        <v>60</v>
      </c>
      <c r="F557" s="5">
        <v>8001</v>
      </c>
      <c r="G557" s="3">
        <v>151</v>
      </c>
    </row>
    <row r="558" spans="1:7" x14ac:dyDescent="0.45">
      <c r="A558" s="3" t="s">
        <v>37</v>
      </c>
      <c r="B558" s="3" t="s">
        <v>20</v>
      </c>
      <c r="C558" s="3" t="s">
        <v>51</v>
      </c>
      <c r="D558" s="8">
        <v>44753</v>
      </c>
      <c r="E558" s="11" t="s">
        <v>60</v>
      </c>
      <c r="F558" s="5">
        <v>2317</v>
      </c>
      <c r="G558" s="3">
        <v>464</v>
      </c>
    </row>
    <row r="559" spans="1:7" x14ac:dyDescent="0.45">
      <c r="A559" s="3" t="s">
        <v>27</v>
      </c>
      <c r="B559" s="3" t="s">
        <v>1</v>
      </c>
      <c r="C559" s="3" t="s">
        <v>51</v>
      </c>
      <c r="D559" s="8">
        <v>44761</v>
      </c>
      <c r="E559" s="11" t="s">
        <v>60</v>
      </c>
      <c r="F559" s="5">
        <v>3549</v>
      </c>
      <c r="G559" s="3">
        <v>112</v>
      </c>
    </row>
    <row r="560" spans="1:7" x14ac:dyDescent="0.45">
      <c r="A560" s="3" t="s">
        <v>35</v>
      </c>
      <c r="B560" s="3" t="s">
        <v>20</v>
      </c>
      <c r="C560" s="3" t="s">
        <v>51</v>
      </c>
      <c r="D560" s="8">
        <v>44763</v>
      </c>
      <c r="E560" s="11" t="s">
        <v>60</v>
      </c>
      <c r="F560" s="5">
        <v>5593</v>
      </c>
      <c r="G560" s="3">
        <v>122</v>
      </c>
    </row>
    <row r="561" spans="1:7" x14ac:dyDescent="0.45">
      <c r="A561" s="3" t="s">
        <v>13</v>
      </c>
      <c r="B561" s="3" t="s">
        <v>4</v>
      </c>
      <c r="C561" s="3" t="s">
        <v>51</v>
      </c>
      <c r="D561" s="8">
        <v>44770</v>
      </c>
      <c r="E561" s="11" t="s">
        <v>60</v>
      </c>
      <c r="F561" s="5">
        <v>2471</v>
      </c>
      <c r="G561" s="3">
        <v>202</v>
      </c>
    </row>
    <row r="562" spans="1:7" x14ac:dyDescent="0.45">
      <c r="A562" s="3" t="s">
        <v>19</v>
      </c>
      <c r="B562" s="3" t="s">
        <v>9</v>
      </c>
      <c r="C562" s="3" t="s">
        <v>51</v>
      </c>
      <c r="D562" s="8">
        <v>44771</v>
      </c>
      <c r="E562" s="11" t="s">
        <v>60</v>
      </c>
      <c r="F562" s="5">
        <v>2933</v>
      </c>
      <c r="G562" s="3">
        <v>55</v>
      </c>
    </row>
    <row r="563" spans="1:7" x14ac:dyDescent="0.45">
      <c r="A563" s="3" t="s">
        <v>43</v>
      </c>
      <c r="B563" s="3" t="s">
        <v>4</v>
      </c>
      <c r="C563" s="3" t="s">
        <v>26</v>
      </c>
      <c r="D563" s="8">
        <v>44746</v>
      </c>
      <c r="E563" s="11" t="s">
        <v>60</v>
      </c>
      <c r="F563" s="5">
        <v>7532</v>
      </c>
      <c r="G563" s="3">
        <v>234</v>
      </c>
    </row>
    <row r="564" spans="1:7" x14ac:dyDescent="0.45">
      <c r="A564" s="3" t="s">
        <v>28</v>
      </c>
      <c r="B564" s="3" t="s">
        <v>23</v>
      </c>
      <c r="C564" s="3" t="s">
        <v>26</v>
      </c>
      <c r="D564" s="8">
        <v>44747</v>
      </c>
      <c r="E564" s="11" t="s">
        <v>60</v>
      </c>
      <c r="F564" s="5">
        <v>994</v>
      </c>
      <c r="G564" s="3">
        <v>118</v>
      </c>
    </row>
    <row r="565" spans="1:7" x14ac:dyDescent="0.45">
      <c r="A565" s="3" t="s">
        <v>6</v>
      </c>
      <c r="B565" s="3" t="s">
        <v>23</v>
      </c>
      <c r="C565" s="3" t="s">
        <v>26</v>
      </c>
      <c r="D565" s="8">
        <v>44748</v>
      </c>
      <c r="E565" s="11" t="s">
        <v>60</v>
      </c>
      <c r="F565" s="5">
        <v>3549</v>
      </c>
      <c r="G565" s="3">
        <v>82</v>
      </c>
    </row>
    <row r="566" spans="1:7" x14ac:dyDescent="0.45">
      <c r="A566" s="3" t="s">
        <v>18</v>
      </c>
      <c r="B566" s="3" t="s">
        <v>23</v>
      </c>
      <c r="C566" s="3" t="s">
        <v>26</v>
      </c>
      <c r="D566" s="8">
        <v>44754</v>
      </c>
      <c r="E566" s="11" t="s">
        <v>60</v>
      </c>
      <c r="F566" s="5">
        <v>9884</v>
      </c>
      <c r="G566" s="3">
        <v>200</v>
      </c>
    </row>
    <row r="567" spans="1:7" x14ac:dyDescent="0.45">
      <c r="A567" s="3" t="s">
        <v>32</v>
      </c>
      <c r="B567" s="3" t="s">
        <v>1</v>
      </c>
      <c r="C567" s="3" t="s">
        <v>26</v>
      </c>
      <c r="D567" s="8">
        <v>44754</v>
      </c>
      <c r="E567" s="11" t="s">
        <v>60</v>
      </c>
      <c r="F567" s="5">
        <v>455</v>
      </c>
      <c r="G567" s="3">
        <v>174</v>
      </c>
    </row>
    <row r="568" spans="1:7" x14ac:dyDescent="0.45">
      <c r="A568" s="3" t="s">
        <v>37</v>
      </c>
      <c r="B568" s="3" t="s">
        <v>9</v>
      </c>
      <c r="C568" s="3" t="s">
        <v>26</v>
      </c>
      <c r="D568" s="8">
        <v>44755</v>
      </c>
      <c r="E568" s="11" t="s">
        <v>60</v>
      </c>
      <c r="F568" s="5">
        <v>7091</v>
      </c>
      <c r="G568" s="3">
        <v>194</v>
      </c>
    </row>
    <row r="569" spans="1:7" x14ac:dyDescent="0.45">
      <c r="A569" s="3" t="s">
        <v>0</v>
      </c>
      <c r="B569" s="3" t="s">
        <v>23</v>
      </c>
      <c r="C569" s="3" t="s">
        <v>26</v>
      </c>
      <c r="D569" s="8">
        <v>44757</v>
      </c>
      <c r="E569" s="11" t="s">
        <v>60</v>
      </c>
      <c r="F569" s="5">
        <v>441</v>
      </c>
      <c r="G569" s="3">
        <v>24</v>
      </c>
    </row>
    <row r="570" spans="1:7" x14ac:dyDescent="0.45">
      <c r="A570" s="3" t="s">
        <v>28</v>
      </c>
      <c r="B570" s="3" t="s">
        <v>4</v>
      </c>
      <c r="C570" s="3" t="s">
        <v>26</v>
      </c>
      <c r="D570" s="8">
        <v>44757</v>
      </c>
      <c r="E570" s="11" t="s">
        <v>60</v>
      </c>
      <c r="F570" s="5">
        <v>6055</v>
      </c>
      <c r="G570" s="3">
        <v>46</v>
      </c>
    </row>
    <row r="571" spans="1:7" x14ac:dyDescent="0.45">
      <c r="A571" s="3" t="s">
        <v>48</v>
      </c>
      <c r="B571" s="3" t="s">
        <v>9</v>
      </c>
      <c r="C571" s="3" t="s">
        <v>26</v>
      </c>
      <c r="D571" s="8">
        <v>44761</v>
      </c>
      <c r="E571" s="11" t="s">
        <v>60</v>
      </c>
      <c r="F571" s="5">
        <v>91</v>
      </c>
      <c r="G571" s="3">
        <v>135</v>
      </c>
    </row>
    <row r="572" spans="1:7" x14ac:dyDescent="0.45">
      <c r="A572" s="3" t="s">
        <v>11</v>
      </c>
      <c r="B572" s="3" t="s">
        <v>4</v>
      </c>
      <c r="C572" s="3" t="s">
        <v>26</v>
      </c>
      <c r="D572" s="8">
        <v>44763</v>
      </c>
      <c r="E572" s="11" t="s">
        <v>60</v>
      </c>
      <c r="F572" s="5">
        <v>16380</v>
      </c>
      <c r="G572" s="3">
        <v>130</v>
      </c>
    </row>
    <row r="573" spans="1:7" x14ac:dyDescent="0.45">
      <c r="A573" s="3" t="s">
        <v>43</v>
      </c>
      <c r="B573" s="3" t="s">
        <v>20</v>
      </c>
      <c r="C573" s="3" t="s">
        <v>26</v>
      </c>
      <c r="D573" s="8">
        <v>44768</v>
      </c>
      <c r="E573" s="11" t="s">
        <v>60</v>
      </c>
      <c r="F573" s="5">
        <v>6454</v>
      </c>
      <c r="G573" s="3">
        <v>160</v>
      </c>
    </row>
    <row r="574" spans="1:7" x14ac:dyDescent="0.45">
      <c r="A574" s="3" t="s">
        <v>6</v>
      </c>
      <c r="B574" s="3" t="s">
        <v>9</v>
      </c>
      <c r="C574" s="3" t="s">
        <v>26</v>
      </c>
      <c r="D574" s="8">
        <v>44769</v>
      </c>
      <c r="E574" s="11" t="s">
        <v>60</v>
      </c>
      <c r="F574" s="5">
        <v>2807</v>
      </c>
      <c r="G574" s="3">
        <v>139</v>
      </c>
    </row>
    <row r="575" spans="1:7" x14ac:dyDescent="0.45">
      <c r="A575" s="3" t="s">
        <v>17</v>
      </c>
      <c r="B575" s="3" t="s">
        <v>9</v>
      </c>
      <c r="C575" s="3" t="s">
        <v>26</v>
      </c>
      <c r="D575" s="8">
        <v>44769</v>
      </c>
      <c r="E575" s="11" t="s">
        <v>60</v>
      </c>
      <c r="F575" s="5">
        <v>6832</v>
      </c>
      <c r="G575" s="3">
        <v>156</v>
      </c>
    </row>
    <row r="576" spans="1:7" x14ac:dyDescent="0.45">
      <c r="A576" s="3" t="s">
        <v>25</v>
      </c>
      <c r="B576" s="3" t="s">
        <v>15</v>
      </c>
      <c r="C576" s="3" t="s">
        <v>26</v>
      </c>
      <c r="D576" s="8">
        <v>44770</v>
      </c>
      <c r="E576" s="11" t="s">
        <v>60</v>
      </c>
      <c r="F576" s="5">
        <v>168</v>
      </c>
      <c r="G576" s="3">
        <v>156</v>
      </c>
    </row>
    <row r="577" spans="1:7" x14ac:dyDescent="0.45">
      <c r="A577" s="3" t="s">
        <v>34</v>
      </c>
      <c r="B577" s="3" t="s">
        <v>9</v>
      </c>
      <c r="C577" s="3" t="s">
        <v>24</v>
      </c>
      <c r="D577" s="8">
        <v>44746</v>
      </c>
      <c r="E577" s="11" t="s">
        <v>60</v>
      </c>
      <c r="F577" s="5">
        <v>6993</v>
      </c>
      <c r="G577" s="3">
        <v>31</v>
      </c>
    </row>
    <row r="578" spans="1:7" x14ac:dyDescent="0.45">
      <c r="A578" s="3" t="s">
        <v>49</v>
      </c>
      <c r="B578" s="3" t="s">
        <v>9</v>
      </c>
      <c r="C578" s="3" t="s">
        <v>24</v>
      </c>
      <c r="D578" s="8">
        <v>44747</v>
      </c>
      <c r="E578" s="11" t="s">
        <v>60</v>
      </c>
      <c r="F578" s="5">
        <v>4116</v>
      </c>
      <c r="G578" s="3">
        <v>128</v>
      </c>
    </row>
    <row r="579" spans="1:7" x14ac:dyDescent="0.45">
      <c r="A579" s="3" t="s">
        <v>34</v>
      </c>
      <c r="B579" s="3" t="s">
        <v>20</v>
      </c>
      <c r="C579" s="3" t="s">
        <v>24</v>
      </c>
      <c r="D579" s="8">
        <v>44749</v>
      </c>
      <c r="E579" s="11" t="s">
        <v>60</v>
      </c>
      <c r="F579" s="5">
        <v>4025</v>
      </c>
      <c r="G579" s="3">
        <v>112</v>
      </c>
    </row>
    <row r="580" spans="1:7" x14ac:dyDescent="0.45">
      <c r="A580" s="3" t="s">
        <v>17</v>
      </c>
      <c r="B580" s="3" t="s">
        <v>15</v>
      </c>
      <c r="C580" s="3" t="s">
        <v>24</v>
      </c>
      <c r="D580" s="8">
        <v>44753</v>
      </c>
      <c r="E580" s="11" t="s">
        <v>60</v>
      </c>
      <c r="F580" s="5">
        <v>4690</v>
      </c>
      <c r="G580" s="3">
        <v>299</v>
      </c>
    </row>
    <row r="581" spans="1:7" x14ac:dyDescent="0.45">
      <c r="A581" s="3" t="s">
        <v>3</v>
      </c>
      <c r="B581" s="3" t="s">
        <v>4</v>
      </c>
      <c r="C581" s="3" t="s">
        <v>24</v>
      </c>
      <c r="D581" s="8">
        <v>44763</v>
      </c>
      <c r="E581" s="11" t="s">
        <v>60</v>
      </c>
      <c r="F581" s="5">
        <v>10500</v>
      </c>
      <c r="G581" s="3">
        <v>106</v>
      </c>
    </row>
    <row r="582" spans="1:7" x14ac:dyDescent="0.45">
      <c r="A582" s="3" t="s">
        <v>48</v>
      </c>
      <c r="B582" s="3" t="s">
        <v>4</v>
      </c>
      <c r="C582" s="3" t="s">
        <v>24</v>
      </c>
      <c r="D582" s="8">
        <v>44770</v>
      </c>
      <c r="E582" s="11" t="s">
        <v>60</v>
      </c>
      <c r="F582" s="5">
        <v>2086</v>
      </c>
      <c r="G582" s="3">
        <v>384</v>
      </c>
    </row>
    <row r="583" spans="1:7" x14ac:dyDescent="0.45">
      <c r="A583" s="3" t="s">
        <v>3</v>
      </c>
      <c r="B583" s="3" t="s">
        <v>20</v>
      </c>
      <c r="C583" s="3" t="s">
        <v>36</v>
      </c>
      <c r="D583" s="8">
        <v>44747</v>
      </c>
      <c r="E583" s="11" t="s">
        <v>60</v>
      </c>
      <c r="F583" s="5">
        <v>6279</v>
      </c>
      <c r="G583" s="3">
        <v>235</v>
      </c>
    </row>
    <row r="584" spans="1:7" x14ac:dyDescent="0.45">
      <c r="A584" s="3" t="s">
        <v>32</v>
      </c>
      <c r="B584" s="3" t="s">
        <v>4</v>
      </c>
      <c r="C584" s="3" t="s">
        <v>36</v>
      </c>
      <c r="D584" s="8">
        <v>44749</v>
      </c>
      <c r="E584" s="11" t="s">
        <v>60</v>
      </c>
      <c r="F584" s="5">
        <v>5243</v>
      </c>
      <c r="G584" s="3">
        <v>176</v>
      </c>
    </row>
    <row r="585" spans="1:7" x14ac:dyDescent="0.45">
      <c r="A585" s="3" t="s">
        <v>40</v>
      </c>
      <c r="B585" s="3" t="s">
        <v>15</v>
      </c>
      <c r="C585" s="3" t="s">
        <v>36</v>
      </c>
      <c r="D585" s="8">
        <v>44753</v>
      </c>
      <c r="E585" s="11" t="s">
        <v>60</v>
      </c>
      <c r="F585" s="5">
        <v>6426</v>
      </c>
      <c r="G585" s="3">
        <v>98</v>
      </c>
    </row>
    <row r="586" spans="1:7" x14ac:dyDescent="0.45">
      <c r="A586" s="3" t="s">
        <v>48</v>
      </c>
      <c r="B586" s="3" t="s">
        <v>20</v>
      </c>
      <c r="C586" s="3" t="s">
        <v>36</v>
      </c>
      <c r="D586" s="8">
        <v>44755</v>
      </c>
      <c r="E586" s="11" t="s">
        <v>60</v>
      </c>
      <c r="F586" s="5">
        <v>2898</v>
      </c>
      <c r="G586" s="3">
        <v>276</v>
      </c>
    </row>
    <row r="587" spans="1:7" x14ac:dyDescent="0.45">
      <c r="A587" s="3" t="s">
        <v>42</v>
      </c>
      <c r="B587" s="3" t="s">
        <v>20</v>
      </c>
      <c r="C587" s="3" t="s">
        <v>36</v>
      </c>
      <c r="D587" s="8">
        <v>44757</v>
      </c>
      <c r="E587" s="11" t="s">
        <v>60</v>
      </c>
      <c r="F587" s="5">
        <v>1456</v>
      </c>
      <c r="G587" s="3">
        <v>359</v>
      </c>
    </row>
    <row r="588" spans="1:7" x14ac:dyDescent="0.45">
      <c r="A588" s="3" t="s">
        <v>8</v>
      </c>
      <c r="B588" s="3" t="s">
        <v>23</v>
      </c>
      <c r="C588" s="3" t="s">
        <v>36</v>
      </c>
      <c r="D588" s="8">
        <v>44767</v>
      </c>
      <c r="E588" s="11" t="s">
        <v>60</v>
      </c>
      <c r="F588" s="5">
        <v>8904</v>
      </c>
      <c r="G588" s="3">
        <v>199</v>
      </c>
    </row>
    <row r="589" spans="1:7" x14ac:dyDescent="0.45">
      <c r="A589" s="3" t="s">
        <v>37</v>
      </c>
      <c r="B589" s="3" t="s">
        <v>4</v>
      </c>
      <c r="C589" s="3" t="s">
        <v>36</v>
      </c>
      <c r="D589" s="8">
        <v>44771</v>
      </c>
      <c r="E589" s="11" t="s">
        <v>60</v>
      </c>
      <c r="F589" s="5">
        <v>952</v>
      </c>
      <c r="G589" s="3">
        <v>24</v>
      </c>
    </row>
    <row r="590" spans="1:7" x14ac:dyDescent="0.45">
      <c r="A590" s="3" t="s">
        <v>22</v>
      </c>
      <c r="B590" s="3" t="s">
        <v>23</v>
      </c>
      <c r="C590" s="3" t="s">
        <v>46</v>
      </c>
      <c r="D590" s="8">
        <v>44753</v>
      </c>
      <c r="E590" s="11" t="s">
        <v>60</v>
      </c>
      <c r="F590" s="5">
        <v>4781</v>
      </c>
      <c r="G590" s="3">
        <v>241</v>
      </c>
    </row>
    <row r="591" spans="1:7" x14ac:dyDescent="0.45">
      <c r="A591" s="3" t="s">
        <v>47</v>
      </c>
      <c r="B591" s="3" t="s">
        <v>23</v>
      </c>
      <c r="C591" s="3" t="s">
        <v>46</v>
      </c>
      <c r="D591" s="8">
        <v>44762</v>
      </c>
      <c r="E591" s="11" t="s">
        <v>60</v>
      </c>
      <c r="F591" s="5">
        <v>3458</v>
      </c>
      <c r="G591" s="3">
        <v>294</v>
      </c>
    </row>
    <row r="592" spans="1:7" x14ac:dyDescent="0.45">
      <c r="A592" s="3" t="s">
        <v>27</v>
      </c>
      <c r="B592" s="3" t="s">
        <v>9</v>
      </c>
      <c r="C592" s="3" t="s">
        <v>46</v>
      </c>
      <c r="D592" s="8">
        <v>44769</v>
      </c>
      <c r="E592" s="11" t="s">
        <v>60</v>
      </c>
      <c r="F592" s="5">
        <v>11298</v>
      </c>
      <c r="G592" s="3">
        <v>41</v>
      </c>
    </row>
    <row r="593" spans="1:7" x14ac:dyDescent="0.45">
      <c r="A593" s="3" t="s">
        <v>25</v>
      </c>
      <c r="B593" s="3" t="s">
        <v>4</v>
      </c>
      <c r="C593" s="3" t="s">
        <v>39</v>
      </c>
      <c r="D593" s="8">
        <v>44746</v>
      </c>
      <c r="E593" s="11" t="s">
        <v>60</v>
      </c>
      <c r="F593" s="5">
        <v>2443</v>
      </c>
      <c r="G593" s="3">
        <v>581</v>
      </c>
    </row>
    <row r="594" spans="1:7" x14ac:dyDescent="0.45">
      <c r="A594" s="3" t="s">
        <v>22</v>
      </c>
      <c r="B594" s="3" t="s">
        <v>20</v>
      </c>
      <c r="C594" s="3" t="s">
        <v>39</v>
      </c>
      <c r="D594" s="8">
        <v>44746</v>
      </c>
      <c r="E594" s="11" t="s">
        <v>60</v>
      </c>
      <c r="F594" s="5">
        <v>5425</v>
      </c>
      <c r="G594" s="3">
        <v>96</v>
      </c>
    </row>
    <row r="595" spans="1:7" x14ac:dyDescent="0.45">
      <c r="A595" s="3" t="s">
        <v>40</v>
      </c>
      <c r="B595" s="3" t="s">
        <v>15</v>
      </c>
      <c r="C595" s="3" t="s">
        <v>39</v>
      </c>
      <c r="D595" s="8">
        <v>44753</v>
      </c>
      <c r="E595" s="11" t="s">
        <v>60</v>
      </c>
      <c r="F595" s="5">
        <v>3724</v>
      </c>
      <c r="G595" s="3">
        <v>234</v>
      </c>
    </row>
    <row r="596" spans="1:7" x14ac:dyDescent="0.45">
      <c r="A596" s="3" t="s">
        <v>42</v>
      </c>
      <c r="B596" s="3" t="s">
        <v>23</v>
      </c>
      <c r="C596" s="3" t="s">
        <v>39</v>
      </c>
      <c r="D596" s="8">
        <v>44763</v>
      </c>
      <c r="E596" s="11" t="s">
        <v>60</v>
      </c>
      <c r="F596" s="5">
        <v>4858</v>
      </c>
      <c r="G596" s="3">
        <v>488</v>
      </c>
    </row>
    <row r="597" spans="1:7" x14ac:dyDescent="0.45">
      <c r="A597" s="3" t="s">
        <v>30</v>
      </c>
      <c r="B597" s="3" t="s">
        <v>20</v>
      </c>
      <c r="C597" s="3" t="s">
        <v>39</v>
      </c>
      <c r="D597" s="8">
        <v>44764</v>
      </c>
      <c r="E597" s="11" t="s">
        <v>60</v>
      </c>
      <c r="F597" s="5">
        <v>9583</v>
      </c>
      <c r="G597" s="3">
        <v>315</v>
      </c>
    </row>
    <row r="598" spans="1:7" x14ac:dyDescent="0.45">
      <c r="A598" s="3" t="s">
        <v>11</v>
      </c>
      <c r="B598" s="3" t="s">
        <v>20</v>
      </c>
      <c r="C598" s="3" t="s">
        <v>39</v>
      </c>
      <c r="D598" s="8">
        <v>44767</v>
      </c>
      <c r="E598" s="11" t="s">
        <v>60</v>
      </c>
      <c r="F598" s="5">
        <v>4340</v>
      </c>
      <c r="G598" s="3">
        <v>86</v>
      </c>
    </row>
    <row r="599" spans="1:7" x14ac:dyDescent="0.45">
      <c r="A599" s="3" t="s">
        <v>8</v>
      </c>
      <c r="B599" s="3" t="s">
        <v>15</v>
      </c>
      <c r="C599" s="3" t="s">
        <v>39</v>
      </c>
      <c r="D599" s="8">
        <v>44770</v>
      </c>
      <c r="E599" s="11" t="s">
        <v>60</v>
      </c>
      <c r="F599" s="5">
        <v>1589</v>
      </c>
      <c r="G599" s="3">
        <v>271</v>
      </c>
    </row>
    <row r="600" spans="1:7" x14ac:dyDescent="0.45">
      <c r="A600" s="3" t="s">
        <v>43</v>
      </c>
      <c r="B600" s="3" t="s">
        <v>23</v>
      </c>
      <c r="C600" s="3" t="s">
        <v>31</v>
      </c>
      <c r="D600" s="8">
        <v>44749</v>
      </c>
      <c r="E600" s="11" t="s">
        <v>60</v>
      </c>
      <c r="F600" s="5">
        <v>16016</v>
      </c>
      <c r="G600" s="3">
        <v>28</v>
      </c>
    </row>
    <row r="601" spans="1:7" x14ac:dyDescent="0.45">
      <c r="A601" s="3" t="s">
        <v>17</v>
      </c>
      <c r="B601" s="3" t="s">
        <v>20</v>
      </c>
      <c r="C601" s="3" t="s">
        <v>31</v>
      </c>
      <c r="D601" s="8">
        <v>44749</v>
      </c>
      <c r="E601" s="11" t="s">
        <v>60</v>
      </c>
      <c r="F601" s="5">
        <v>14301</v>
      </c>
      <c r="G601" s="3">
        <v>130</v>
      </c>
    </row>
    <row r="602" spans="1:7" x14ac:dyDescent="0.45">
      <c r="A602" s="3" t="s">
        <v>11</v>
      </c>
      <c r="B602" s="3" t="s">
        <v>1</v>
      </c>
      <c r="C602" s="3" t="s">
        <v>31</v>
      </c>
      <c r="D602" s="8">
        <v>44753</v>
      </c>
      <c r="E602" s="11" t="s">
        <v>60</v>
      </c>
      <c r="F602" s="5">
        <v>6468</v>
      </c>
      <c r="G602" s="3">
        <v>223</v>
      </c>
    </row>
    <row r="603" spans="1:7" x14ac:dyDescent="0.45">
      <c r="A603" s="3" t="s">
        <v>30</v>
      </c>
      <c r="B603" s="3" t="s">
        <v>23</v>
      </c>
      <c r="C603" s="3" t="s">
        <v>31</v>
      </c>
      <c r="D603" s="8">
        <v>44755</v>
      </c>
      <c r="E603" s="11" t="s">
        <v>60</v>
      </c>
      <c r="F603" s="5">
        <v>609</v>
      </c>
      <c r="G603" s="3">
        <v>32</v>
      </c>
    </row>
    <row r="604" spans="1:7" x14ac:dyDescent="0.45">
      <c r="A604" s="3" t="s">
        <v>40</v>
      </c>
      <c r="B604" s="3" t="s">
        <v>20</v>
      </c>
      <c r="C604" s="3" t="s">
        <v>31</v>
      </c>
      <c r="D604" s="8">
        <v>44757</v>
      </c>
      <c r="E604" s="11" t="s">
        <v>60</v>
      </c>
      <c r="F604" s="5">
        <v>5012</v>
      </c>
      <c r="G604" s="3">
        <v>93</v>
      </c>
    </row>
    <row r="605" spans="1:7" x14ac:dyDescent="0.45">
      <c r="A605" s="3" t="s">
        <v>49</v>
      </c>
      <c r="B605" s="3" t="s">
        <v>20</v>
      </c>
      <c r="C605" s="3" t="s">
        <v>31</v>
      </c>
      <c r="D605" s="8">
        <v>44763</v>
      </c>
      <c r="E605" s="11" t="s">
        <v>60</v>
      </c>
      <c r="F605" s="5">
        <v>2408</v>
      </c>
      <c r="G605" s="3">
        <v>157</v>
      </c>
    </row>
    <row r="606" spans="1:7" x14ac:dyDescent="0.45">
      <c r="A606" s="3" t="s">
        <v>3</v>
      </c>
      <c r="B606" s="3" t="s">
        <v>1</v>
      </c>
      <c r="C606" s="3" t="s">
        <v>31</v>
      </c>
      <c r="D606" s="8">
        <v>44767</v>
      </c>
      <c r="E606" s="11" t="s">
        <v>60</v>
      </c>
      <c r="F606" s="5">
        <v>4263</v>
      </c>
      <c r="G606" s="3">
        <v>90</v>
      </c>
    </row>
    <row r="607" spans="1:7" x14ac:dyDescent="0.45">
      <c r="A607" s="3" t="s">
        <v>17</v>
      </c>
      <c r="B607" s="3" t="s">
        <v>9</v>
      </c>
      <c r="C607" s="3" t="s">
        <v>31</v>
      </c>
      <c r="D607" s="8">
        <v>44769</v>
      </c>
      <c r="E607" s="11" t="s">
        <v>60</v>
      </c>
      <c r="F607" s="5">
        <v>1981</v>
      </c>
      <c r="G607" s="3">
        <v>52</v>
      </c>
    </row>
    <row r="608" spans="1:7" x14ac:dyDescent="0.45">
      <c r="A608" s="3" t="s">
        <v>27</v>
      </c>
      <c r="B608" s="3" t="s">
        <v>9</v>
      </c>
      <c r="C608" s="3" t="s">
        <v>31</v>
      </c>
      <c r="D608" s="8">
        <v>44770</v>
      </c>
      <c r="E608" s="11" t="s">
        <v>60</v>
      </c>
      <c r="F608" s="5">
        <v>2464</v>
      </c>
      <c r="G608" s="3">
        <v>387</v>
      </c>
    </row>
    <row r="609" spans="1:7" x14ac:dyDescent="0.45">
      <c r="A609" s="3" t="s">
        <v>22</v>
      </c>
      <c r="B609" s="3" t="s">
        <v>9</v>
      </c>
      <c r="C609" s="3" t="s">
        <v>31</v>
      </c>
      <c r="D609" s="8">
        <v>44771</v>
      </c>
      <c r="E609" s="11" t="s">
        <v>60</v>
      </c>
      <c r="F609" s="5">
        <v>2779</v>
      </c>
      <c r="G609" s="3">
        <v>104</v>
      </c>
    </row>
    <row r="610" spans="1:7" x14ac:dyDescent="0.45">
      <c r="A610" s="3" t="s">
        <v>13</v>
      </c>
      <c r="B610" s="3" t="s">
        <v>23</v>
      </c>
      <c r="C610" s="3" t="s">
        <v>2</v>
      </c>
      <c r="D610" s="8">
        <v>44743</v>
      </c>
      <c r="E610" s="11" t="s">
        <v>60</v>
      </c>
      <c r="F610" s="5">
        <v>7756</v>
      </c>
      <c r="G610" s="3">
        <v>410</v>
      </c>
    </row>
    <row r="611" spans="1:7" x14ac:dyDescent="0.45">
      <c r="A611" s="3" t="s">
        <v>19</v>
      </c>
      <c r="B611" s="3" t="s">
        <v>1</v>
      </c>
      <c r="C611" s="3" t="s">
        <v>2</v>
      </c>
      <c r="D611" s="8">
        <v>44749</v>
      </c>
      <c r="E611" s="11" t="s">
        <v>60</v>
      </c>
      <c r="F611" s="5">
        <v>3724</v>
      </c>
      <c r="G611" s="3">
        <v>316</v>
      </c>
    </row>
    <row r="612" spans="1:7" x14ac:dyDescent="0.45">
      <c r="A612" s="3" t="s">
        <v>48</v>
      </c>
      <c r="B612" s="3" t="s">
        <v>1</v>
      </c>
      <c r="C612" s="3" t="s">
        <v>2</v>
      </c>
      <c r="D612" s="8">
        <v>44756</v>
      </c>
      <c r="E612" s="11" t="s">
        <v>60</v>
      </c>
      <c r="F612" s="5">
        <v>2443</v>
      </c>
      <c r="G612" s="3">
        <v>216</v>
      </c>
    </row>
    <row r="613" spans="1:7" x14ac:dyDescent="0.45">
      <c r="A613" s="3" t="s">
        <v>25</v>
      </c>
      <c r="B613" s="3" t="s">
        <v>4</v>
      </c>
      <c r="C613" s="3" t="s">
        <v>2</v>
      </c>
      <c r="D613" s="8">
        <v>44757</v>
      </c>
      <c r="E613" s="11" t="s">
        <v>60</v>
      </c>
      <c r="F613" s="5">
        <v>10990</v>
      </c>
      <c r="G613" s="3">
        <v>184</v>
      </c>
    </row>
    <row r="614" spans="1:7" x14ac:dyDescent="0.45">
      <c r="A614" s="3" t="s">
        <v>43</v>
      </c>
      <c r="B614" s="3" t="s">
        <v>4</v>
      </c>
      <c r="C614" s="3" t="s">
        <v>2</v>
      </c>
      <c r="D614" s="8">
        <v>44770</v>
      </c>
      <c r="E614" s="11" t="s">
        <v>60</v>
      </c>
      <c r="F614" s="5">
        <v>2870</v>
      </c>
      <c r="G614" s="3">
        <v>120</v>
      </c>
    </row>
    <row r="615" spans="1:7" x14ac:dyDescent="0.45">
      <c r="A615" s="3" t="s">
        <v>8</v>
      </c>
      <c r="B615" s="3" t="s">
        <v>9</v>
      </c>
      <c r="C615" s="3" t="s">
        <v>21</v>
      </c>
      <c r="D615" s="8">
        <v>44746</v>
      </c>
      <c r="E615" s="11" t="s">
        <v>60</v>
      </c>
      <c r="F615" s="5">
        <v>3199</v>
      </c>
      <c r="G615" s="3">
        <v>122</v>
      </c>
    </row>
    <row r="616" spans="1:7" x14ac:dyDescent="0.45">
      <c r="A616" s="3" t="s">
        <v>32</v>
      </c>
      <c r="B616" s="3" t="s">
        <v>9</v>
      </c>
      <c r="C616" s="3" t="s">
        <v>21</v>
      </c>
      <c r="D616" s="8">
        <v>44754</v>
      </c>
      <c r="E616" s="11" t="s">
        <v>60</v>
      </c>
      <c r="F616" s="5">
        <v>854</v>
      </c>
      <c r="G616" s="3">
        <v>136</v>
      </c>
    </row>
    <row r="617" spans="1:7" x14ac:dyDescent="0.45">
      <c r="A617" s="3" t="s">
        <v>0</v>
      </c>
      <c r="B617" s="3" t="s">
        <v>20</v>
      </c>
      <c r="C617" s="3" t="s">
        <v>21</v>
      </c>
      <c r="D617" s="8">
        <v>44770</v>
      </c>
      <c r="E617" s="11" t="s">
        <v>60</v>
      </c>
      <c r="F617" s="5">
        <v>364</v>
      </c>
      <c r="G617" s="3">
        <v>170</v>
      </c>
    </row>
    <row r="618" spans="1:7" x14ac:dyDescent="0.45">
      <c r="A618" s="3" t="s">
        <v>22</v>
      </c>
      <c r="B618" s="3" t="s">
        <v>15</v>
      </c>
      <c r="C618" s="3" t="s">
        <v>29</v>
      </c>
      <c r="D618" s="8">
        <v>44743</v>
      </c>
      <c r="E618" s="11" t="s">
        <v>60</v>
      </c>
      <c r="F618" s="5">
        <v>5075</v>
      </c>
      <c r="G618" s="3">
        <v>256</v>
      </c>
    </row>
    <row r="619" spans="1:7" x14ac:dyDescent="0.45">
      <c r="A619" s="3" t="s">
        <v>30</v>
      </c>
      <c r="B619" s="3" t="s">
        <v>9</v>
      </c>
      <c r="C619" s="3" t="s">
        <v>29</v>
      </c>
      <c r="D619" s="8">
        <v>44746</v>
      </c>
      <c r="E619" s="11" t="s">
        <v>60</v>
      </c>
      <c r="F619" s="5">
        <v>3647</v>
      </c>
      <c r="G619" s="3">
        <v>76</v>
      </c>
    </row>
    <row r="620" spans="1:7" x14ac:dyDescent="0.45">
      <c r="A620" s="3" t="s">
        <v>47</v>
      </c>
      <c r="B620" s="3" t="s">
        <v>9</v>
      </c>
      <c r="C620" s="3" t="s">
        <v>29</v>
      </c>
      <c r="D620" s="8">
        <v>44747</v>
      </c>
      <c r="E620" s="11" t="s">
        <v>60</v>
      </c>
      <c r="F620" s="5">
        <v>10794</v>
      </c>
      <c r="G620" s="3">
        <v>50</v>
      </c>
    </row>
    <row r="621" spans="1:7" x14ac:dyDescent="0.45">
      <c r="A621" s="3" t="s">
        <v>11</v>
      </c>
      <c r="B621" s="3" t="s">
        <v>23</v>
      </c>
      <c r="C621" s="3" t="s">
        <v>29</v>
      </c>
      <c r="D621" s="8">
        <v>44747</v>
      </c>
      <c r="E621" s="11" t="s">
        <v>60</v>
      </c>
      <c r="F621" s="5">
        <v>1232</v>
      </c>
      <c r="G621" s="3">
        <v>74</v>
      </c>
    </row>
    <row r="622" spans="1:7" x14ac:dyDescent="0.45">
      <c r="A622" s="3" t="s">
        <v>40</v>
      </c>
      <c r="B622" s="3" t="s">
        <v>9</v>
      </c>
      <c r="C622" s="3" t="s">
        <v>29</v>
      </c>
      <c r="D622" s="8">
        <v>44749</v>
      </c>
      <c r="E622" s="11" t="s">
        <v>60</v>
      </c>
      <c r="F622" s="5">
        <v>1743</v>
      </c>
      <c r="G622" s="3">
        <v>111</v>
      </c>
    </row>
    <row r="623" spans="1:7" x14ac:dyDescent="0.45">
      <c r="A623" s="3" t="s">
        <v>11</v>
      </c>
      <c r="B623" s="3" t="s">
        <v>4</v>
      </c>
      <c r="C623" s="3" t="s">
        <v>29</v>
      </c>
      <c r="D623" s="8">
        <v>44750</v>
      </c>
      <c r="E623" s="11" t="s">
        <v>60</v>
      </c>
      <c r="F623" s="5">
        <v>6181</v>
      </c>
      <c r="G623" s="3">
        <v>56</v>
      </c>
    </row>
    <row r="624" spans="1:7" x14ac:dyDescent="0.45">
      <c r="A624" s="3" t="s">
        <v>27</v>
      </c>
      <c r="B624" s="3" t="s">
        <v>15</v>
      </c>
      <c r="C624" s="3" t="s">
        <v>29</v>
      </c>
      <c r="D624" s="8">
        <v>44750</v>
      </c>
      <c r="E624" s="11" t="s">
        <v>60</v>
      </c>
      <c r="F624" s="5">
        <v>8624</v>
      </c>
      <c r="G624" s="3">
        <v>50</v>
      </c>
    </row>
    <row r="625" spans="1:7" x14ac:dyDescent="0.45">
      <c r="A625" s="3" t="s">
        <v>40</v>
      </c>
      <c r="B625" s="3" t="s">
        <v>1</v>
      </c>
      <c r="C625" s="3" t="s">
        <v>29</v>
      </c>
      <c r="D625" s="8">
        <v>44754</v>
      </c>
      <c r="E625" s="11" t="s">
        <v>60</v>
      </c>
      <c r="F625" s="5">
        <v>4858</v>
      </c>
      <c r="G625" s="3">
        <v>52</v>
      </c>
    </row>
    <row r="626" spans="1:7" x14ac:dyDescent="0.45">
      <c r="A626" s="3" t="s">
        <v>17</v>
      </c>
      <c r="B626" s="3" t="s">
        <v>9</v>
      </c>
      <c r="C626" s="3" t="s">
        <v>29</v>
      </c>
      <c r="D626" s="8">
        <v>44757</v>
      </c>
      <c r="E626" s="11" t="s">
        <v>60</v>
      </c>
      <c r="F626" s="5">
        <v>4263</v>
      </c>
      <c r="G626" s="3">
        <v>264</v>
      </c>
    </row>
    <row r="627" spans="1:7" x14ac:dyDescent="0.45">
      <c r="A627" s="3" t="s">
        <v>25</v>
      </c>
      <c r="B627" s="3" t="s">
        <v>23</v>
      </c>
      <c r="C627" s="3" t="s">
        <v>29</v>
      </c>
      <c r="D627" s="8">
        <v>44757</v>
      </c>
      <c r="E627" s="11" t="s">
        <v>60</v>
      </c>
      <c r="F627" s="5">
        <v>2415</v>
      </c>
      <c r="G627" s="3">
        <v>312</v>
      </c>
    </row>
    <row r="628" spans="1:7" x14ac:dyDescent="0.45">
      <c r="A628" s="3" t="s">
        <v>49</v>
      </c>
      <c r="B628" s="3" t="s">
        <v>15</v>
      </c>
      <c r="C628" s="3" t="s">
        <v>29</v>
      </c>
      <c r="D628" s="8">
        <v>44757</v>
      </c>
      <c r="E628" s="11" t="s">
        <v>60</v>
      </c>
      <c r="F628" s="5">
        <v>7623</v>
      </c>
      <c r="G628" s="3">
        <v>85</v>
      </c>
    </row>
    <row r="629" spans="1:7" x14ac:dyDescent="0.45">
      <c r="A629" s="3" t="s">
        <v>37</v>
      </c>
      <c r="B629" s="3" t="s">
        <v>20</v>
      </c>
      <c r="C629" s="3" t="s">
        <v>29</v>
      </c>
      <c r="D629" s="8">
        <v>44760</v>
      </c>
      <c r="E629" s="11" t="s">
        <v>60</v>
      </c>
      <c r="F629" s="5">
        <v>12656</v>
      </c>
      <c r="G629" s="3">
        <v>126</v>
      </c>
    </row>
    <row r="630" spans="1:7" x14ac:dyDescent="0.45">
      <c r="A630" s="3" t="s">
        <v>47</v>
      </c>
      <c r="B630" s="3" t="s">
        <v>1</v>
      </c>
      <c r="C630" s="3" t="s">
        <v>29</v>
      </c>
      <c r="D630" s="8">
        <v>44763</v>
      </c>
      <c r="E630" s="11" t="s">
        <v>60</v>
      </c>
      <c r="F630" s="5">
        <v>6965</v>
      </c>
      <c r="G630" s="3">
        <v>163</v>
      </c>
    </row>
    <row r="631" spans="1:7" x14ac:dyDescent="0.45">
      <c r="A631" s="3" t="s">
        <v>43</v>
      </c>
      <c r="B631" s="3" t="s">
        <v>20</v>
      </c>
      <c r="C631" s="3" t="s">
        <v>29</v>
      </c>
      <c r="D631" s="8">
        <v>44763</v>
      </c>
      <c r="E631" s="11" t="s">
        <v>60</v>
      </c>
      <c r="F631" s="5">
        <v>9870</v>
      </c>
      <c r="G631" s="3">
        <v>152</v>
      </c>
    </row>
    <row r="632" spans="1:7" x14ac:dyDescent="0.45">
      <c r="A632" s="3" t="s">
        <v>49</v>
      </c>
      <c r="B632" s="3" t="s">
        <v>23</v>
      </c>
      <c r="C632" s="3" t="s">
        <v>29</v>
      </c>
      <c r="D632" s="8">
        <v>44768</v>
      </c>
      <c r="E632" s="11" t="s">
        <v>60</v>
      </c>
      <c r="F632" s="5">
        <v>574</v>
      </c>
      <c r="G632" s="3">
        <v>217</v>
      </c>
    </row>
    <row r="633" spans="1:7" x14ac:dyDescent="0.45">
      <c r="A633" s="3" t="s">
        <v>49</v>
      </c>
      <c r="B633" s="3" t="s">
        <v>20</v>
      </c>
      <c r="C633" s="3" t="s">
        <v>29</v>
      </c>
      <c r="D633" s="8">
        <v>44770</v>
      </c>
      <c r="E633" s="11" t="s">
        <v>60</v>
      </c>
      <c r="F633" s="5">
        <v>7721</v>
      </c>
      <c r="G633" s="3">
        <v>14</v>
      </c>
    </row>
    <row r="634" spans="1:7" x14ac:dyDescent="0.45">
      <c r="A634" s="3" t="s">
        <v>35</v>
      </c>
      <c r="B634" s="3" t="s">
        <v>23</v>
      </c>
      <c r="C634" s="3" t="s">
        <v>7</v>
      </c>
      <c r="D634" s="8">
        <v>44746</v>
      </c>
      <c r="E634" s="11" t="s">
        <v>60</v>
      </c>
      <c r="F634" s="5">
        <v>3269</v>
      </c>
      <c r="G634" s="3">
        <v>176</v>
      </c>
    </row>
    <row r="635" spans="1:7" x14ac:dyDescent="0.45">
      <c r="A635" s="3" t="s">
        <v>47</v>
      </c>
      <c r="B635" s="3" t="s">
        <v>23</v>
      </c>
      <c r="C635" s="3" t="s">
        <v>7</v>
      </c>
      <c r="D635" s="8">
        <v>44747</v>
      </c>
      <c r="E635" s="11" t="s">
        <v>60</v>
      </c>
      <c r="F635" s="5">
        <v>14763</v>
      </c>
      <c r="G635" s="3">
        <v>113</v>
      </c>
    </row>
    <row r="636" spans="1:7" x14ac:dyDescent="0.45">
      <c r="A636" s="3" t="s">
        <v>6</v>
      </c>
      <c r="B636" s="3" t="s">
        <v>4</v>
      </c>
      <c r="C636" s="3" t="s">
        <v>7</v>
      </c>
      <c r="D636" s="8">
        <v>44749</v>
      </c>
      <c r="E636" s="11" t="s">
        <v>60</v>
      </c>
      <c r="F636" s="5">
        <v>4501</v>
      </c>
      <c r="G636" s="3">
        <v>91</v>
      </c>
    </row>
    <row r="637" spans="1:7" x14ac:dyDescent="0.45">
      <c r="A637" s="3" t="s">
        <v>44</v>
      </c>
      <c r="B637" s="3" t="s">
        <v>4</v>
      </c>
      <c r="C637" s="3" t="s">
        <v>7</v>
      </c>
      <c r="D637" s="8">
        <v>44757</v>
      </c>
      <c r="E637" s="11" t="s">
        <v>60</v>
      </c>
      <c r="F637" s="5">
        <v>11837</v>
      </c>
      <c r="G637" s="3">
        <v>277</v>
      </c>
    </row>
    <row r="638" spans="1:7" x14ac:dyDescent="0.45">
      <c r="A638" s="3" t="s">
        <v>44</v>
      </c>
      <c r="B638" s="3" t="s">
        <v>1</v>
      </c>
      <c r="C638" s="3" t="s">
        <v>7</v>
      </c>
      <c r="D638" s="8">
        <v>44761</v>
      </c>
      <c r="E638" s="11" t="s">
        <v>60</v>
      </c>
      <c r="F638" s="5">
        <v>4872</v>
      </c>
      <c r="G638" s="3">
        <v>126</v>
      </c>
    </row>
    <row r="639" spans="1:7" x14ac:dyDescent="0.45">
      <c r="A639" s="3" t="s">
        <v>44</v>
      </c>
      <c r="B639" s="3" t="s">
        <v>15</v>
      </c>
      <c r="C639" s="3" t="s">
        <v>7</v>
      </c>
      <c r="D639" s="8">
        <v>44763</v>
      </c>
      <c r="E639" s="11" t="s">
        <v>60</v>
      </c>
      <c r="F639" s="5">
        <v>1582</v>
      </c>
      <c r="G639" s="3">
        <v>62</v>
      </c>
    </row>
    <row r="640" spans="1:7" x14ac:dyDescent="0.45">
      <c r="A640" s="3" t="s">
        <v>8</v>
      </c>
      <c r="B640" s="3" t="s">
        <v>20</v>
      </c>
      <c r="C640" s="3" t="s">
        <v>7</v>
      </c>
      <c r="D640" s="8">
        <v>44764</v>
      </c>
      <c r="E640" s="11" t="s">
        <v>60</v>
      </c>
      <c r="F640" s="5">
        <v>9037</v>
      </c>
      <c r="G640" s="3">
        <v>102</v>
      </c>
    </row>
    <row r="641" spans="1:7" x14ac:dyDescent="0.45">
      <c r="A641" s="3" t="s">
        <v>47</v>
      </c>
      <c r="B641" s="3" t="s">
        <v>4</v>
      </c>
      <c r="C641" s="3" t="s">
        <v>45</v>
      </c>
      <c r="D641" s="8">
        <v>44749</v>
      </c>
      <c r="E641" s="11" t="s">
        <v>60</v>
      </c>
      <c r="F641" s="5">
        <v>4221</v>
      </c>
      <c r="G641" s="3">
        <v>9</v>
      </c>
    </row>
    <row r="642" spans="1:7" x14ac:dyDescent="0.45">
      <c r="A642" s="3" t="s">
        <v>47</v>
      </c>
      <c r="B642" s="3" t="s">
        <v>9</v>
      </c>
      <c r="C642" s="3" t="s">
        <v>45</v>
      </c>
      <c r="D642" s="8">
        <v>44755</v>
      </c>
      <c r="E642" s="11" t="s">
        <v>60</v>
      </c>
      <c r="F642" s="5">
        <v>6321</v>
      </c>
      <c r="G642" s="3">
        <v>88</v>
      </c>
    </row>
    <row r="643" spans="1:7" x14ac:dyDescent="0.45">
      <c r="A643" s="3" t="s">
        <v>19</v>
      </c>
      <c r="B643" s="3" t="s">
        <v>15</v>
      </c>
      <c r="C643" s="3" t="s">
        <v>45</v>
      </c>
      <c r="D643" s="8">
        <v>44771</v>
      </c>
      <c r="E643" s="11" t="s">
        <v>60</v>
      </c>
      <c r="F643" s="5">
        <v>6468</v>
      </c>
      <c r="G643" s="3">
        <v>66</v>
      </c>
    </row>
    <row r="644" spans="1:7" x14ac:dyDescent="0.45">
      <c r="A644" s="3" t="s">
        <v>37</v>
      </c>
      <c r="B644" s="3" t="s">
        <v>4</v>
      </c>
      <c r="C644" s="3" t="s">
        <v>10</v>
      </c>
      <c r="D644" s="8">
        <v>44749</v>
      </c>
      <c r="E644" s="11" t="s">
        <v>60</v>
      </c>
      <c r="F644" s="5">
        <v>2975</v>
      </c>
      <c r="G644" s="3">
        <v>9</v>
      </c>
    </row>
    <row r="645" spans="1:7" x14ac:dyDescent="0.45">
      <c r="A645" s="3" t="s">
        <v>11</v>
      </c>
      <c r="B645" s="3" t="s">
        <v>15</v>
      </c>
      <c r="C645" s="3" t="s">
        <v>10</v>
      </c>
      <c r="D645" s="8">
        <v>44749</v>
      </c>
      <c r="E645" s="11" t="s">
        <v>60</v>
      </c>
      <c r="F645" s="5">
        <v>8673</v>
      </c>
      <c r="G645" s="3">
        <v>60</v>
      </c>
    </row>
    <row r="646" spans="1:7" x14ac:dyDescent="0.45">
      <c r="A646" s="3" t="s">
        <v>0</v>
      </c>
      <c r="B646" s="3" t="s">
        <v>20</v>
      </c>
      <c r="C646" s="3" t="s">
        <v>10</v>
      </c>
      <c r="D646" s="8">
        <v>44749</v>
      </c>
      <c r="E646" s="11" t="s">
        <v>60</v>
      </c>
      <c r="F646" s="5">
        <v>6657</v>
      </c>
      <c r="G646" s="3">
        <v>154</v>
      </c>
    </row>
    <row r="647" spans="1:7" x14ac:dyDescent="0.45">
      <c r="A647" s="3" t="s">
        <v>42</v>
      </c>
      <c r="B647" s="3" t="s">
        <v>23</v>
      </c>
      <c r="C647" s="3" t="s">
        <v>10</v>
      </c>
      <c r="D647" s="8">
        <v>44750</v>
      </c>
      <c r="E647" s="11" t="s">
        <v>60</v>
      </c>
      <c r="F647" s="5">
        <v>1155</v>
      </c>
      <c r="G647" s="3">
        <v>79</v>
      </c>
    </row>
    <row r="648" spans="1:7" x14ac:dyDescent="0.45">
      <c r="A648" s="3" t="s">
        <v>0</v>
      </c>
      <c r="B648" s="3" t="s">
        <v>23</v>
      </c>
      <c r="C648" s="3" t="s">
        <v>10</v>
      </c>
      <c r="D648" s="8">
        <v>44753</v>
      </c>
      <c r="E648" s="11" t="s">
        <v>60</v>
      </c>
      <c r="F648" s="5">
        <v>5460</v>
      </c>
      <c r="G648" s="3">
        <v>138</v>
      </c>
    </row>
    <row r="649" spans="1:7" x14ac:dyDescent="0.45">
      <c r="A649" s="3" t="s">
        <v>49</v>
      </c>
      <c r="B649" s="3" t="s">
        <v>1</v>
      </c>
      <c r="C649" s="3" t="s">
        <v>10</v>
      </c>
      <c r="D649" s="8">
        <v>44753</v>
      </c>
      <c r="E649" s="11" t="s">
        <v>60</v>
      </c>
      <c r="F649" s="5">
        <v>5663</v>
      </c>
      <c r="G649" s="3">
        <v>110</v>
      </c>
    </row>
    <row r="650" spans="1:7" x14ac:dyDescent="0.45">
      <c r="A650" s="3" t="s">
        <v>6</v>
      </c>
      <c r="B650" s="3" t="s">
        <v>20</v>
      </c>
      <c r="C650" s="3" t="s">
        <v>10</v>
      </c>
      <c r="D650" s="8">
        <v>44764</v>
      </c>
      <c r="E650" s="11" t="s">
        <v>60</v>
      </c>
      <c r="F650" s="5">
        <v>2583</v>
      </c>
      <c r="G650" s="3">
        <v>126</v>
      </c>
    </row>
    <row r="651" spans="1:7" x14ac:dyDescent="0.45">
      <c r="A651" s="3" t="s">
        <v>18</v>
      </c>
      <c r="B651" s="3" t="s">
        <v>20</v>
      </c>
      <c r="C651" s="3" t="s">
        <v>10</v>
      </c>
      <c r="D651" s="8">
        <v>44769</v>
      </c>
      <c r="E651" s="11" t="s">
        <v>60</v>
      </c>
      <c r="F651" s="5">
        <v>15057</v>
      </c>
      <c r="G651" s="3">
        <v>212</v>
      </c>
    </row>
    <row r="652" spans="1:7" x14ac:dyDescent="0.45">
      <c r="A652" s="3" t="s">
        <v>35</v>
      </c>
      <c r="B652" s="3" t="s">
        <v>15</v>
      </c>
      <c r="C652" s="3" t="s">
        <v>33</v>
      </c>
      <c r="D652" s="8">
        <v>44743</v>
      </c>
      <c r="E652" s="11" t="s">
        <v>60</v>
      </c>
      <c r="F652" s="5">
        <v>7728</v>
      </c>
      <c r="G652" s="3">
        <v>37</v>
      </c>
    </row>
    <row r="653" spans="1:7" x14ac:dyDescent="0.45">
      <c r="A653" s="3" t="s">
        <v>6</v>
      </c>
      <c r="B653" s="3" t="s">
        <v>23</v>
      </c>
      <c r="C653" s="3" t="s">
        <v>33</v>
      </c>
      <c r="D653" s="8">
        <v>44746</v>
      </c>
      <c r="E653" s="11" t="s">
        <v>60</v>
      </c>
      <c r="F653" s="5">
        <v>11956</v>
      </c>
      <c r="G653" s="3">
        <v>277</v>
      </c>
    </row>
    <row r="654" spans="1:7" x14ac:dyDescent="0.45">
      <c r="A654" s="3" t="s">
        <v>49</v>
      </c>
      <c r="B654" s="3" t="s">
        <v>4</v>
      </c>
      <c r="C654" s="3" t="s">
        <v>33</v>
      </c>
      <c r="D654" s="8">
        <v>44748</v>
      </c>
      <c r="E654" s="11" t="s">
        <v>60</v>
      </c>
      <c r="F654" s="5">
        <v>10906</v>
      </c>
      <c r="G654" s="3">
        <v>94</v>
      </c>
    </row>
    <row r="655" spans="1:7" x14ac:dyDescent="0.45">
      <c r="A655" s="3" t="s">
        <v>32</v>
      </c>
      <c r="B655" s="3" t="s">
        <v>20</v>
      </c>
      <c r="C655" s="3" t="s">
        <v>33</v>
      </c>
      <c r="D655" s="8">
        <v>44753</v>
      </c>
      <c r="E655" s="11" t="s">
        <v>60</v>
      </c>
      <c r="F655" s="5">
        <v>1603</v>
      </c>
      <c r="G655" s="3">
        <v>264</v>
      </c>
    </row>
    <row r="656" spans="1:7" x14ac:dyDescent="0.45">
      <c r="A656" s="3" t="s">
        <v>19</v>
      </c>
      <c r="B656" s="3" t="s">
        <v>9</v>
      </c>
      <c r="C656" s="3" t="s">
        <v>38</v>
      </c>
      <c r="D656" s="8">
        <v>44746</v>
      </c>
      <c r="E656" s="11" t="s">
        <v>60</v>
      </c>
      <c r="F656" s="5">
        <v>8113</v>
      </c>
      <c r="G656" s="3">
        <v>370</v>
      </c>
    </row>
    <row r="657" spans="1:7" x14ac:dyDescent="0.45">
      <c r="A657" s="3" t="s">
        <v>32</v>
      </c>
      <c r="B657" s="3" t="s">
        <v>4</v>
      </c>
      <c r="C657" s="3" t="s">
        <v>38</v>
      </c>
      <c r="D657" s="8">
        <v>44746</v>
      </c>
      <c r="E657" s="11" t="s">
        <v>60</v>
      </c>
      <c r="F657" s="5">
        <v>7154</v>
      </c>
      <c r="G657" s="3">
        <v>342</v>
      </c>
    </row>
    <row r="658" spans="1:7" x14ac:dyDescent="0.45">
      <c r="A658" s="3" t="s">
        <v>28</v>
      </c>
      <c r="B658" s="3" t="s">
        <v>4</v>
      </c>
      <c r="C658" s="3" t="s">
        <v>38</v>
      </c>
      <c r="D658" s="8">
        <v>44746</v>
      </c>
      <c r="E658" s="11" t="s">
        <v>60</v>
      </c>
      <c r="F658" s="5">
        <v>1813</v>
      </c>
      <c r="G658" s="3">
        <v>296</v>
      </c>
    </row>
    <row r="659" spans="1:7" x14ac:dyDescent="0.45">
      <c r="A659" s="3" t="s">
        <v>48</v>
      </c>
      <c r="B659" s="3" t="s">
        <v>9</v>
      </c>
      <c r="C659" s="3" t="s">
        <v>38</v>
      </c>
      <c r="D659" s="8">
        <v>44747</v>
      </c>
      <c r="E659" s="11" t="s">
        <v>60</v>
      </c>
      <c r="F659" s="5">
        <v>6055</v>
      </c>
      <c r="G659" s="3">
        <v>93</v>
      </c>
    </row>
    <row r="660" spans="1:7" x14ac:dyDescent="0.45">
      <c r="A660" s="3" t="s">
        <v>37</v>
      </c>
      <c r="B660" s="3" t="s">
        <v>15</v>
      </c>
      <c r="C660" s="3" t="s">
        <v>38</v>
      </c>
      <c r="D660" s="8">
        <v>44747</v>
      </c>
      <c r="E660" s="11" t="s">
        <v>60</v>
      </c>
      <c r="F660" s="5">
        <v>9492</v>
      </c>
      <c r="G660" s="3">
        <v>151</v>
      </c>
    </row>
    <row r="661" spans="1:7" x14ac:dyDescent="0.45">
      <c r="A661" s="3" t="s">
        <v>19</v>
      </c>
      <c r="B661" s="3" t="s">
        <v>1</v>
      </c>
      <c r="C661" s="3" t="s">
        <v>38</v>
      </c>
      <c r="D661" s="8">
        <v>44747</v>
      </c>
      <c r="E661" s="11" t="s">
        <v>60</v>
      </c>
      <c r="F661" s="5">
        <v>1652</v>
      </c>
      <c r="G661" s="3">
        <v>72</v>
      </c>
    </row>
    <row r="662" spans="1:7" x14ac:dyDescent="0.45">
      <c r="A662" s="3" t="s">
        <v>6</v>
      </c>
      <c r="B662" s="3" t="s">
        <v>23</v>
      </c>
      <c r="C662" s="3" t="s">
        <v>38</v>
      </c>
      <c r="D662" s="8">
        <v>44753</v>
      </c>
      <c r="E662" s="11" t="s">
        <v>60</v>
      </c>
      <c r="F662" s="5">
        <v>6587</v>
      </c>
      <c r="G662" s="3">
        <v>4</v>
      </c>
    </row>
    <row r="663" spans="1:7" x14ac:dyDescent="0.45">
      <c r="A663" s="3" t="s">
        <v>34</v>
      </c>
      <c r="B663" s="3" t="s">
        <v>20</v>
      </c>
      <c r="C663" s="3" t="s">
        <v>38</v>
      </c>
      <c r="D663" s="8">
        <v>44755</v>
      </c>
      <c r="E663" s="11" t="s">
        <v>60</v>
      </c>
      <c r="F663" s="5">
        <v>2030</v>
      </c>
      <c r="G663" s="3">
        <v>60</v>
      </c>
    </row>
    <row r="664" spans="1:7" x14ac:dyDescent="0.45">
      <c r="A664" s="3" t="s">
        <v>28</v>
      </c>
      <c r="B664" s="3" t="s">
        <v>23</v>
      </c>
      <c r="C664" s="3" t="s">
        <v>38</v>
      </c>
      <c r="D664" s="8">
        <v>44757</v>
      </c>
      <c r="E664" s="11" t="s">
        <v>60</v>
      </c>
      <c r="F664" s="5">
        <v>9275</v>
      </c>
      <c r="G664" s="3">
        <v>173</v>
      </c>
    </row>
    <row r="665" spans="1:7" x14ac:dyDescent="0.45">
      <c r="A665" s="3" t="s">
        <v>22</v>
      </c>
      <c r="B665" s="3" t="s">
        <v>4</v>
      </c>
      <c r="C665" s="3" t="s">
        <v>38</v>
      </c>
      <c r="D665" s="8">
        <v>44768</v>
      </c>
      <c r="E665" s="11" t="s">
        <v>60</v>
      </c>
      <c r="F665" s="5">
        <v>819</v>
      </c>
      <c r="G665" s="3">
        <v>213</v>
      </c>
    </row>
    <row r="666" spans="1:7" x14ac:dyDescent="0.45">
      <c r="A666" s="3" t="s">
        <v>8</v>
      </c>
      <c r="B666" s="3" t="s">
        <v>9</v>
      </c>
      <c r="C666" s="3" t="s">
        <v>38</v>
      </c>
      <c r="D666" s="8">
        <v>44769</v>
      </c>
      <c r="E666" s="11" t="s">
        <v>60</v>
      </c>
      <c r="F666" s="5">
        <v>3472</v>
      </c>
      <c r="G666" s="3">
        <v>32</v>
      </c>
    </row>
    <row r="667" spans="1:7" x14ac:dyDescent="0.45">
      <c r="A667" s="3" t="s">
        <v>42</v>
      </c>
      <c r="B667" s="3" t="s">
        <v>9</v>
      </c>
      <c r="C667" s="3" t="s">
        <v>16</v>
      </c>
      <c r="D667" s="8">
        <v>44714</v>
      </c>
      <c r="E667" s="11" t="s">
        <v>59</v>
      </c>
      <c r="F667" s="5">
        <v>4438</v>
      </c>
      <c r="G667" s="3">
        <v>227</v>
      </c>
    </row>
    <row r="668" spans="1:7" x14ac:dyDescent="0.45">
      <c r="A668" s="3" t="s">
        <v>8</v>
      </c>
      <c r="B668" s="3" t="s">
        <v>9</v>
      </c>
      <c r="C668" s="3" t="s">
        <v>16</v>
      </c>
      <c r="D668" s="8">
        <v>44726</v>
      </c>
      <c r="E668" s="11" t="s">
        <v>59</v>
      </c>
      <c r="F668" s="5">
        <v>3402</v>
      </c>
      <c r="G668" s="3">
        <v>182</v>
      </c>
    </row>
    <row r="669" spans="1:7" x14ac:dyDescent="0.45">
      <c r="A669" s="3" t="s">
        <v>27</v>
      </c>
      <c r="B669" s="3" t="s">
        <v>1</v>
      </c>
      <c r="C669" s="3" t="s">
        <v>16</v>
      </c>
      <c r="D669" s="8">
        <v>44726</v>
      </c>
      <c r="E669" s="11" t="s">
        <v>59</v>
      </c>
      <c r="F669" s="5">
        <v>2989</v>
      </c>
      <c r="G669" s="3">
        <v>124</v>
      </c>
    </row>
    <row r="670" spans="1:7" x14ac:dyDescent="0.45">
      <c r="A670" s="3" t="s">
        <v>27</v>
      </c>
      <c r="B670" s="3" t="s">
        <v>20</v>
      </c>
      <c r="C670" s="3" t="s">
        <v>16</v>
      </c>
      <c r="D670" s="8">
        <v>44727</v>
      </c>
      <c r="E670" s="11" t="s">
        <v>59</v>
      </c>
      <c r="F670" s="5">
        <v>1064</v>
      </c>
      <c r="G670" s="3">
        <v>106</v>
      </c>
    </row>
    <row r="671" spans="1:7" x14ac:dyDescent="0.45">
      <c r="A671" s="3" t="s">
        <v>19</v>
      </c>
      <c r="B671" s="3" t="s">
        <v>15</v>
      </c>
      <c r="C671" s="3" t="s">
        <v>16</v>
      </c>
      <c r="D671" s="8">
        <v>44735</v>
      </c>
      <c r="E671" s="11" t="s">
        <v>59</v>
      </c>
      <c r="F671" s="5">
        <v>4557</v>
      </c>
      <c r="G671" s="3">
        <v>308</v>
      </c>
    </row>
    <row r="672" spans="1:7" x14ac:dyDescent="0.45">
      <c r="A672" s="3" t="s">
        <v>44</v>
      </c>
      <c r="B672" s="3" t="s">
        <v>20</v>
      </c>
      <c r="C672" s="3" t="s">
        <v>16</v>
      </c>
      <c r="D672" s="8">
        <v>44735</v>
      </c>
      <c r="E672" s="11" t="s">
        <v>59</v>
      </c>
      <c r="F672" s="5">
        <v>5908</v>
      </c>
      <c r="G672" s="3">
        <v>301</v>
      </c>
    </row>
    <row r="673" spans="1:7" x14ac:dyDescent="0.45">
      <c r="A673" s="3" t="s">
        <v>11</v>
      </c>
      <c r="B673" s="3" t="s">
        <v>23</v>
      </c>
      <c r="C673" s="3" t="s">
        <v>16</v>
      </c>
      <c r="D673" s="8">
        <v>44736</v>
      </c>
      <c r="E673" s="11" t="s">
        <v>59</v>
      </c>
      <c r="F673" s="5">
        <v>6615</v>
      </c>
      <c r="G673" s="3">
        <v>137</v>
      </c>
    </row>
    <row r="674" spans="1:7" x14ac:dyDescent="0.45">
      <c r="A674" s="3" t="s">
        <v>32</v>
      </c>
      <c r="B674" s="3" t="s">
        <v>9</v>
      </c>
      <c r="C674" s="3" t="s">
        <v>16</v>
      </c>
      <c r="D674" s="8">
        <v>44741</v>
      </c>
      <c r="E674" s="11" t="s">
        <v>59</v>
      </c>
      <c r="F674" s="5">
        <v>504</v>
      </c>
      <c r="G674" s="3">
        <v>232</v>
      </c>
    </row>
    <row r="675" spans="1:7" x14ac:dyDescent="0.45">
      <c r="A675" s="3" t="s">
        <v>6</v>
      </c>
      <c r="B675" s="3" t="s">
        <v>15</v>
      </c>
      <c r="C675" s="3" t="s">
        <v>16</v>
      </c>
      <c r="D675" s="8">
        <v>44741</v>
      </c>
      <c r="E675" s="11" t="s">
        <v>59</v>
      </c>
      <c r="F675" s="5">
        <v>5670</v>
      </c>
      <c r="G675" s="3">
        <v>64</v>
      </c>
    </row>
    <row r="676" spans="1:7" x14ac:dyDescent="0.45">
      <c r="A676" s="3" t="s">
        <v>28</v>
      </c>
      <c r="B676" s="3" t="s">
        <v>4</v>
      </c>
      <c r="C676" s="3" t="s">
        <v>52</v>
      </c>
      <c r="D676" s="8">
        <v>44713</v>
      </c>
      <c r="E676" s="11" t="s">
        <v>59</v>
      </c>
      <c r="F676" s="5">
        <v>448</v>
      </c>
      <c r="G676" s="3">
        <v>146</v>
      </c>
    </row>
    <row r="677" spans="1:7" x14ac:dyDescent="0.45">
      <c r="A677" s="3" t="s">
        <v>3</v>
      </c>
      <c r="B677" s="3" t="s">
        <v>23</v>
      </c>
      <c r="C677" s="3" t="s">
        <v>52</v>
      </c>
      <c r="D677" s="8">
        <v>44714</v>
      </c>
      <c r="E677" s="11" t="s">
        <v>59</v>
      </c>
      <c r="F677" s="5">
        <v>7077</v>
      </c>
      <c r="G677" s="3">
        <v>77</v>
      </c>
    </row>
    <row r="678" spans="1:7" x14ac:dyDescent="0.45">
      <c r="A678" s="3" t="s">
        <v>43</v>
      </c>
      <c r="B678" s="3" t="s">
        <v>4</v>
      </c>
      <c r="C678" s="3" t="s">
        <v>52</v>
      </c>
      <c r="D678" s="8">
        <v>44718</v>
      </c>
      <c r="E678" s="11" t="s">
        <v>59</v>
      </c>
      <c r="F678" s="5">
        <v>3640</v>
      </c>
      <c r="G678" s="3">
        <v>106</v>
      </c>
    </row>
    <row r="679" spans="1:7" x14ac:dyDescent="0.45">
      <c r="A679" s="3" t="s">
        <v>17</v>
      </c>
      <c r="B679" s="3" t="s">
        <v>15</v>
      </c>
      <c r="C679" s="3" t="s">
        <v>52</v>
      </c>
      <c r="D679" s="8">
        <v>44727</v>
      </c>
      <c r="E679" s="11" t="s">
        <v>59</v>
      </c>
      <c r="F679" s="5">
        <v>7231</v>
      </c>
      <c r="G679" s="3">
        <v>130</v>
      </c>
    </row>
    <row r="680" spans="1:7" x14ac:dyDescent="0.45">
      <c r="A680" s="3" t="s">
        <v>48</v>
      </c>
      <c r="B680" s="3" t="s">
        <v>1</v>
      </c>
      <c r="C680" s="3" t="s">
        <v>52</v>
      </c>
      <c r="D680" s="8">
        <v>44732</v>
      </c>
      <c r="E680" s="11" t="s">
        <v>59</v>
      </c>
      <c r="F680" s="5">
        <v>1267</v>
      </c>
      <c r="G680" s="3">
        <v>216</v>
      </c>
    </row>
    <row r="681" spans="1:7" x14ac:dyDescent="0.45">
      <c r="A681" s="3" t="s">
        <v>6</v>
      </c>
      <c r="B681" s="3" t="s">
        <v>1</v>
      </c>
      <c r="C681" s="3" t="s">
        <v>52</v>
      </c>
      <c r="D681" s="8">
        <v>44733</v>
      </c>
      <c r="E681" s="11" t="s">
        <v>59</v>
      </c>
      <c r="F681" s="5">
        <v>840</v>
      </c>
      <c r="G681" s="3">
        <v>81</v>
      </c>
    </row>
    <row r="682" spans="1:7" x14ac:dyDescent="0.45">
      <c r="A682" s="3" t="s">
        <v>25</v>
      </c>
      <c r="B682" s="3" t="s">
        <v>9</v>
      </c>
      <c r="C682" s="3" t="s">
        <v>52</v>
      </c>
      <c r="D682" s="8">
        <v>44736</v>
      </c>
      <c r="E682" s="11" t="s">
        <v>59</v>
      </c>
      <c r="F682" s="5">
        <v>238</v>
      </c>
      <c r="G682" s="3">
        <v>317</v>
      </c>
    </row>
    <row r="683" spans="1:7" x14ac:dyDescent="0.45">
      <c r="A683" s="3" t="s">
        <v>25</v>
      </c>
      <c r="B683" s="3" t="s">
        <v>23</v>
      </c>
      <c r="C683" s="3" t="s">
        <v>52</v>
      </c>
      <c r="D683" s="8">
        <v>44736</v>
      </c>
      <c r="E683" s="11" t="s">
        <v>59</v>
      </c>
      <c r="F683" s="5">
        <v>7714</v>
      </c>
      <c r="G683" s="3">
        <v>597</v>
      </c>
    </row>
    <row r="684" spans="1:7" x14ac:dyDescent="0.45">
      <c r="A684" s="3" t="s">
        <v>28</v>
      </c>
      <c r="B684" s="3" t="s">
        <v>20</v>
      </c>
      <c r="C684" s="3" t="s">
        <v>52</v>
      </c>
      <c r="D684" s="8">
        <v>44739</v>
      </c>
      <c r="E684" s="11" t="s">
        <v>59</v>
      </c>
      <c r="F684" s="5">
        <v>2275</v>
      </c>
      <c r="G684" s="3">
        <v>115</v>
      </c>
    </row>
    <row r="685" spans="1:7" x14ac:dyDescent="0.45">
      <c r="A685" s="3" t="s">
        <v>22</v>
      </c>
      <c r="B685" s="3" t="s">
        <v>15</v>
      </c>
      <c r="C685" s="3" t="s">
        <v>5</v>
      </c>
      <c r="D685" s="8">
        <v>44718</v>
      </c>
      <c r="E685" s="11" t="s">
        <v>59</v>
      </c>
      <c r="F685" s="5">
        <v>7714</v>
      </c>
      <c r="G685" s="3">
        <v>106</v>
      </c>
    </row>
    <row r="686" spans="1:7" x14ac:dyDescent="0.45">
      <c r="A686" s="3" t="s">
        <v>32</v>
      </c>
      <c r="B686" s="3" t="s">
        <v>1</v>
      </c>
      <c r="C686" s="3" t="s">
        <v>5</v>
      </c>
      <c r="D686" s="8">
        <v>44720</v>
      </c>
      <c r="E686" s="11" t="s">
        <v>59</v>
      </c>
      <c r="F686" s="5">
        <v>1085</v>
      </c>
      <c r="G686" s="3">
        <v>172</v>
      </c>
    </row>
    <row r="687" spans="1:7" x14ac:dyDescent="0.45">
      <c r="A687" s="3" t="s">
        <v>47</v>
      </c>
      <c r="B687" s="3" t="s">
        <v>9</v>
      </c>
      <c r="C687" s="3" t="s">
        <v>5</v>
      </c>
      <c r="D687" s="8">
        <v>44728</v>
      </c>
      <c r="E687" s="11" t="s">
        <v>59</v>
      </c>
      <c r="F687" s="5">
        <v>1575</v>
      </c>
      <c r="G687" s="3">
        <v>329</v>
      </c>
    </row>
    <row r="688" spans="1:7" x14ac:dyDescent="0.45">
      <c r="A688" s="3" t="s">
        <v>35</v>
      </c>
      <c r="B688" s="3" t="s">
        <v>20</v>
      </c>
      <c r="C688" s="3" t="s">
        <v>5</v>
      </c>
      <c r="D688" s="8">
        <v>44734</v>
      </c>
      <c r="E688" s="11" t="s">
        <v>59</v>
      </c>
      <c r="F688" s="5">
        <v>483</v>
      </c>
      <c r="G688" s="3">
        <v>259</v>
      </c>
    </row>
    <row r="689" spans="1:7" x14ac:dyDescent="0.45">
      <c r="A689" s="3" t="s">
        <v>43</v>
      </c>
      <c r="B689" s="3" t="s">
        <v>1</v>
      </c>
      <c r="C689" s="3" t="s">
        <v>5</v>
      </c>
      <c r="D689" s="8">
        <v>44735</v>
      </c>
      <c r="E689" s="11" t="s">
        <v>59</v>
      </c>
      <c r="F689" s="5">
        <v>3997</v>
      </c>
      <c r="G689" s="3">
        <v>228</v>
      </c>
    </row>
    <row r="690" spans="1:7" x14ac:dyDescent="0.45">
      <c r="A690" s="3" t="s">
        <v>6</v>
      </c>
      <c r="B690" s="3" t="s">
        <v>1</v>
      </c>
      <c r="C690" s="3" t="s">
        <v>5</v>
      </c>
      <c r="D690" s="8">
        <v>44735</v>
      </c>
      <c r="E690" s="11" t="s">
        <v>59</v>
      </c>
      <c r="F690" s="5">
        <v>12362</v>
      </c>
      <c r="G690" s="3">
        <v>94</v>
      </c>
    </row>
    <row r="691" spans="1:7" x14ac:dyDescent="0.45">
      <c r="A691" s="3" t="s">
        <v>25</v>
      </c>
      <c r="B691" s="3" t="s">
        <v>15</v>
      </c>
      <c r="C691" s="3" t="s">
        <v>5</v>
      </c>
      <c r="D691" s="8">
        <v>44740</v>
      </c>
      <c r="E691" s="11" t="s">
        <v>59</v>
      </c>
      <c r="F691" s="5">
        <v>6069</v>
      </c>
      <c r="G691" s="3">
        <v>55</v>
      </c>
    </row>
    <row r="692" spans="1:7" x14ac:dyDescent="0.45">
      <c r="A692" s="3" t="s">
        <v>49</v>
      </c>
      <c r="B692" s="3" t="s">
        <v>1</v>
      </c>
      <c r="C692" s="3" t="s">
        <v>5</v>
      </c>
      <c r="D692" s="8">
        <v>44740</v>
      </c>
      <c r="E692" s="11" t="s">
        <v>59</v>
      </c>
      <c r="F692" s="5">
        <v>14924</v>
      </c>
      <c r="G692" s="3">
        <v>12</v>
      </c>
    </row>
    <row r="693" spans="1:7" x14ac:dyDescent="0.45">
      <c r="A693" s="3" t="s">
        <v>11</v>
      </c>
      <c r="B693" s="3" t="s">
        <v>9</v>
      </c>
      <c r="C693" s="3" t="s">
        <v>5</v>
      </c>
      <c r="D693" s="8">
        <v>44742</v>
      </c>
      <c r="E693" s="11" t="s">
        <v>59</v>
      </c>
      <c r="F693" s="5">
        <v>6944</v>
      </c>
      <c r="G693" s="3">
        <v>27</v>
      </c>
    </row>
    <row r="694" spans="1:7" x14ac:dyDescent="0.45">
      <c r="A694" s="3" t="s">
        <v>37</v>
      </c>
      <c r="B694" s="3" t="s">
        <v>4</v>
      </c>
      <c r="C694" s="3" t="s">
        <v>5</v>
      </c>
      <c r="D694" s="8">
        <v>44742</v>
      </c>
      <c r="E694" s="11" t="s">
        <v>59</v>
      </c>
      <c r="F694" s="5">
        <v>4515</v>
      </c>
      <c r="G694" s="3">
        <v>22</v>
      </c>
    </row>
    <row r="695" spans="1:7" x14ac:dyDescent="0.45">
      <c r="A695" s="3" t="s">
        <v>13</v>
      </c>
      <c r="B695" s="3" t="s">
        <v>20</v>
      </c>
      <c r="C695" s="3" t="s">
        <v>5</v>
      </c>
      <c r="D695" s="8">
        <v>44742</v>
      </c>
      <c r="E695" s="11" t="s">
        <v>59</v>
      </c>
      <c r="F695" s="5">
        <v>7007</v>
      </c>
      <c r="G695" s="3">
        <v>135</v>
      </c>
    </row>
    <row r="696" spans="1:7" x14ac:dyDescent="0.45">
      <c r="A696" s="3" t="s">
        <v>6</v>
      </c>
      <c r="B696" s="3" t="s">
        <v>20</v>
      </c>
      <c r="C696" s="3" t="s">
        <v>12</v>
      </c>
      <c r="D696" s="8">
        <v>44714</v>
      </c>
      <c r="E696" s="11" t="s">
        <v>59</v>
      </c>
      <c r="F696" s="5">
        <v>784</v>
      </c>
      <c r="G696" s="3">
        <v>249</v>
      </c>
    </row>
    <row r="697" spans="1:7" x14ac:dyDescent="0.45">
      <c r="A697" s="3" t="s">
        <v>37</v>
      </c>
      <c r="B697" s="3" t="s">
        <v>4</v>
      </c>
      <c r="C697" s="3" t="s">
        <v>12</v>
      </c>
      <c r="D697" s="8">
        <v>44735</v>
      </c>
      <c r="E697" s="11" t="s">
        <v>59</v>
      </c>
      <c r="F697" s="5">
        <v>6888</v>
      </c>
      <c r="G697" s="3">
        <v>311</v>
      </c>
    </row>
    <row r="698" spans="1:7" x14ac:dyDescent="0.45">
      <c r="A698" s="3" t="s">
        <v>35</v>
      </c>
      <c r="B698" s="3" t="s">
        <v>23</v>
      </c>
      <c r="C698" s="3" t="s">
        <v>12</v>
      </c>
      <c r="D698" s="8">
        <v>44736</v>
      </c>
      <c r="E698" s="11" t="s">
        <v>59</v>
      </c>
      <c r="F698" s="5">
        <v>1288</v>
      </c>
      <c r="G698" s="3">
        <v>409</v>
      </c>
    </row>
    <row r="699" spans="1:7" x14ac:dyDescent="0.45">
      <c r="A699" s="3" t="s">
        <v>43</v>
      </c>
      <c r="B699" s="3" t="s">
        <v>4</v>
      </c>
      <c r="C699" s="3" t="s">
        <v>12</v>
      </c>
      <c r="D699" s="8">
        <v>44740</v>
      </c>
      <c r="E699" s="11" t="s">
        <v>59</v>
      </c>
      <c r="F699" s="5">
        <v>2303</v>
      </c>
      <c r="G699" s="3">
        <v>244</v>
      </c>
    </row>
    <row r="700" spans="1:7" x14ac:dyDescent="0.45">
      <c r="A700" s="3" t="s">
        <v>18</v>
      </c>
      <c r="B700" s="3" t="s">
        <v>1</v>
      </c>
      <c r="C700" s="3" t="s">
        <v>12</v>
      </c>
      <c r="D700" s="8">
        <v>44741</v>
      </c>
      <c r="E700" s="11" t="s">
        <v>59</v>
      </c>
      <c r="F700" s="5">
        <v>12446</v>
      </c>
      <c r="G700" s="3">
        <v>150</v>
      </c>
    </row>
    <row r="701" spans="1:7" x14ac:dyDescent="0.45">
      <c r="A701" s="3" t="s">
        <v>43</v>
      </c>
      <c r="B701" s="3" t="s">
        <v>9</v>
      </c>
      <c r="C701" s="3" t="s">
        <v>12</v>
      </c>
      <c r="D701" s="8">
        <v>44742</v>
      </c>
      <c r="E701" s="11" t="s">
        <v>59</v>
      </c>
      <c r="F701" s="5">
        <v>3185</v>
      </c>
      <c r="G701" s="3">
        <v>34</v>
      </c>
    </row>
    <row r="702" spans="1:7" x14ac:dyDescent="0.45">
      <c r="A702" s="3" t="s">
        <v>43</v>
      </c>
      <c r="B702" s="3" t="s">
        <v>20</v>
      </c>
      <c r="C702" s="3" t="s">
        <v>14</v>
      </c>
      <c r="D702" s="8">
        <v>44714</v>
      </c>
      <c r="E702" s="11" t="s">
        <v>59</v>
      </c>
      <c r="F702" s="5">
        <v>938</v>
      </c>
      <c r="G702" s="3">
        <v>16</v>
      </c>
    </row>
    <row r="703" spans="1:7" x14ac:dyDescent="0.45">
      <c r="A703" s="3" t="s">
        <v>17</v>
      </c>
      <c r="B703" s="3" t="s">
        <v>4</v>
      </c>
      <c r="C703" s="3" t="s">
        <v>14</v>
      </c>
      <c r="D703" s="8">
        <v>44728</v>
      </c>
      <c r="E703" s="11" t="s">
        <v>59</v>
      </c>
      <c r="F703" s="5">
        <v>5747</v>
      </c>
      <c r="G703" s="3">
        <v>45</v>
      </c>
    </row>
    <row r="704" spans="1:7" x14ac:dyDescent="0.45">
      <c r="A704" s="3" t="s">
        <v>30</v>
      </c>
      <c r="B704" s="3" t="s">
        <v>4</v>
      </c>
      <c r="C704" s="3" t="s">
        <v>14</v>
      </c>
      <c r="D704" s="8">
        <v>44734</v>
      </c>
      <c r="E704" s="11" t="s">
        <v>59</v>
      </c>
      <c r="F704" s="5">
        <v>2576</v>
      </c>
      <c r="G704" s="3">
        <v>112</v>
      </c>
    </row>
    <row r="705" spans="1:7" x14ac:dyDescent="0.45">
      <c r="A705" s="3" t="s">
        <v>49</v>
      </c>
      <c r="B705" s="3" t="s">
        <v>15</v>
      </c>
      <c r="C705" s="3" t="s">
        <v>14</v>
      </c>
      <c r="D705" s="8">
        <v>44735</v>
      </c>
      <c r="E705" s="11" t="s">
        <v>59</v>
      </c>
      <c r="F705" s="5">
        <v>5705</v>
      </c>
      <c r="G705" s="3">
        <v>350</v>
      </c>
    </row>
    <row r="706" spans="1:7" x14ac:dyDescent="0.45">
      <c r="A706" s="3" t="s">
        <v>3</v>
      </c>
      <c r="B706" s="3" t="s">
        <v>4</v>
      </c>
      <c r="C706" s="3" t="s">
        <v>14</v>
      </c>
      <c r="D706" s="8">
        <v>44739</v>
      </c>
      <c r="E706" s="11" t="s">
        <v>59</v>
      </c>
      <c r="F706" s="5">
        <v>13706</v>
      </c>
      <c r="G706" s="3">
        <v>207</v>
      </c>
    </row>
    <row r="707" spans="1:7" x14ac:dyDescent="0.45">
      <c r="A707" s="3" t="s">
        <v>0</v>
      </c>
      <c r="B707" s="3" t="s">
        <v>1</v>
      </c>
      <c r="C707" s="3" t="s">
        <v>14</v>
      </c>
      <c r="D707" s="8">
        <v>44739</v>
      </c>
      <c r="E707" s="11" t="s">
        <v>59</v>
      </c>
      <c r="F707" s="5">
        <v>1946</v>
      </c>
      <c r="G707" s="3">
        <v>164</v>
      </c>
    </row>
    <row r="708" spans="1:7" x14ac:dyDescent="0.45">
      <c r="A708" s="3" t="s">
        <v>3</v>
      </c>
      <c r="B708" s="3" t="s">
        <v>1</v>
      </c>
      <c r="C708" s="3" t="s">
        <v>41</v>
      </c>
      <c r="D708" s="8">
        <v>44718</v>
      </c>
      <c r="E708" s="11" t="s">
        <v>59</v>
      </c>
      <c r="F708" s="5">
        <v>10689</v>
      </c>
      <c r="G708" s="3">
        <v>204</v>
      </c>
    </row>
    <row r="709" spans="1:7" x14ac:dyDescent="0.45">
      <c r="A709" s="3" t="s">
        <v>3</v>
      </c>
      <c r="B709" s="3" t="s">
        <v>4</v>
      </c>
      <c r="C709" s="3" t="s">
        <v>41</v>
      </c>
      <c r="D709" s="8">
        <v>44726</v>
      </c>
      <c r="E709" s="11" t="s">
        <v>59</v>
      </c>
      <c r="F709" s="5">
        <v>6426</v>
      </c>
      <c r="G709" s="3">
        <v>390</v>
      </c>
    </row>
    <row r="710" spans="1:7" x14ac:dyDescent="0.45">
      <c r="A710" s="3" t="s">
        <v>30</v>
      </c>
      <c r="B710" s="3" t="s">
        <v>9</v>
      </c>
      <c r="C710" s="3" t="s">
        <v>41</v>
      </c>
      <c r="D710" s="8">
        <v>44736</v>
      </c>
      <c r="E710" s="11" t="s">
        <v>59</v>
      </c>
      <c r="F710" s="5">
        <v>4466</v>
      </c>
      <c r="G710" s="3">
        <v>74</v>
      </c>
    </row>
    <row r="711" spans="1:7" x14ac:dyDescent="0.45">
      <c r="A711" s="3" t="s">
        <v>3</v>
      </c>
      <c r="B711" s="3" t="s">
        <v>23</v>
      </c>
      <c r="C711" s="3" t="s">
        <v>41</v>
      </c>
      <c r="D711" s="8">
        <v>44739</v>
      </c>
      <c r="E711" s="11" t="s">
        <v>59</v>
      </c>
      <c r="F711" s="5">
        <v>3213</v>
      </c>
      <c r="G711" s="3">
        <v>72</v>
      </c>
    </row>
    <row r="712" spans="1:7" x14ac:dyDescent="0.45">
      <c r="A712" s="3" t="s">
        <v>25</v>
      </c>
      <c r="B712" s="3" t="s">
        <v>1</v>
      </c>
      <c r="C712" s="3" t="s">
        <v>41</v>
      </c>
      <c r="D712" s="8">
        <v>44742</v>
      </c>
      <c r="E712" s="11" t="s">
        <v>59</v>
      </c>
      <c r="F712" s="5">
        <v>6839</v>
      </c>
      <c r="G712" s="3">
        <v>133</v>
      </c>
    </row>
    <row r="713" spans="1:7" x14ac:dyDescent="0.45">
      <c r="A713" s="3" t="s">
        <v>37</v>
      </c>
      <c r="B713" s="3" t="s">
        <v>20</v>
      </c>
      <c r="C713" s="3" t="s">
        <v>41</v>
      </c>
      <c r="D713" s="8">
        <v>44742</v>
      </c>
      <c r="E713" s="11" t="s">
        <v>59</v>
      </c>
      <c r="F713" s="5">
        <v>11718</v>
      </c>
      <c r="G713" s="3">
        <v>84</v>
      </c>
    </row>
    <row r="714" spans="1:7" x14ac:dyDescent="0.45">
      <c r="A714" s="3" t="s">
        <v>0</v>
      </c>
      <c r="B714" s="3" t="s">
        <v>4</v>
      </c>
      <c r="C714" s="3" t="s">
        <v>50</v>
      </c>
      <c r="D714" s="8">
        <v>44718</v>
      </c>
      <c r="E714" s="11" t="s">
        <v>59</v>
      </c>
      <c r="F714" s="5">
        <v>2086</v>
      </c>
      <c r="G714" s="3">
        <v>74</v>
      </c>
    </row>
    <row r="715" spans="1:7" x14ac:dyDescent="0.45">
      <c r="A715" s="3" t="s">
        <v>48</v>
      </c>
      <c r="B715" s="3" t="s">
        <v>9</v>
      </c>
      <c r="C715" s="3" t="s">
        <v>50</v>
      </c>
      <c r="D715" s="8">
        <v>44719</v>
      </c>
      <c r="E715" s="11" t="s">
        <v>59</v>
      </c>
      <c r="F715" s="5">
        <v>3605</v>
      </c>
      <c r="G715" s="3">
        <v>68</v>
      </c>
    </row>
    <row r="716" spans="1:7" x14ac:dyDescent="0.45">
      <c r="A716" s="3" t="s">
        <v>18</v>
      </c>
      <c r="B716" s="3" t="s">
        <v>20</v>
      </c>
      <c r="C716" s="3" t="s">
        <v>50</v>
      </c>
      <c r="D716" s="8">
        <v>44721</v>
      </c>
      <c r="E716" s="11" t="s">
        <v>59</v>
      </c>
      <c r="F716" s="5">
        <v>2863</v>
      </c>
      <c r="G716" s="3">
        <v>58</v>
      </c>
    </row>
    <row r="717" spans="1:7" x14ac:dyDescent="0.45">
      <c r="A717" s="3" t="s">
        <v>27</v>
      </c>
      <c r="B717" s="3" t="s">
        <v>1</v>
      </c>
      <c r="C717" s="3" t="s">
        <v>50</v>
      </c>
      <c r="D717" s="8">
        <v>44722</v>
      </c>
      <c r="E717" s="11" t="s">
        <v>59</v>
      </c>
      <c r="F717" s="5">
        <v>252</v>
      </c>
      <c r="G717" s="3">
        <v>154</v>
      </c>
    </row>
    <row r="718" spans="1:7" x14ac:dyDescent="0.45">
      <c r="A718" s="3" t="s">
        <v>3</v>
      </c>
      <c r="B718" s="3" t="s">
        <v>4</v>
      </c>
      <c r="C718" s="3" t="s">
        <v>50</v>
      </c>
      <c r="D718" s="8">
        <v>44732</v>
      </c>
      <c r="E718" s="11" t="s">
        <v>59</v>
      </c>
      <c r="F718" s="5">
        <v>3052</v>
      </c>
      <c r="G718" s="3">
        <v>447</v>
      </c>
    </row>
    <row r="719" spans="1:7" x14ac:dyDescent="0.45">
      <c r="A719" s="3" t="s">
        <v>43</v>
      </c>
      <c r="B719" s="3" t="s">
        <v>15</v>
      </c>
      <c r="C719" s="3" t="s">
        <v>50</v>
      </c>
      <c r="D719" s="8">
        <v>44735</v>
      </c>
      <c r="E719" s="11" t="s">
        <v>59</v>
      </c>
      <c r="F719" s="5">
        <v>2912</v>
      </c>
      <c r="G719" s="3">
        <v>110</v>
      </c>
    </row>
    <row r="720" spans="1:7" x14ac:dyDescent="0.45">
      <c r="A720" s="3" t="s">
        <v>49</v>
      </c>
      <c r="B720" s="3" t="s">
        <v>1</v>
      </c>
      <c r="C720" s="3" t="s">
        <v>51</v>
      </c>
      <c r="D720" s="8">
        <v>44714</v>
      </c>
      <c r="E720" s="11" t="s">
        <v>59</v>
      </c>
      <c r="F720" s="5">
        <v>2926</v>
      </c>
      <c r="G720" s="3">
        <v>300</v>
      </c>
    </row>
    <row r="721" spans="1:7" x14ac:dyDescent="0.45">
      <c r="A721" s="3" t="s">
        <v>42</v>
      </c>
      <c r="B721" s="3" t="s">
        <v>1</v>
      </c>
      <c r="C721" s="3" t="s">
        <v>51</v>
      </c>
      <c r="D721" s="8">
        <v>44719</v>
      </c>
      <c r="E721" s="11" t="s">
        <v>59</v>
      </c>
      <c r="F721" s="5">
        <v>7924</v>
      </c>
      <c r="G721" s="3">
        <v>275</v>
      </c>
    </row>
    <row r="722" spans="1:7" x14ac:dyDescent="0.45">
      <c r="A722" s="3" t="s">
        <v>22</v>
      </c>
      <c r="B722" s="3" t="s">
        <v>23</v>
      </c>
      <c r="C722" s="3" t="s">
        <v>51</v>
      </c>
      <c r="D722" s="8">
        <v>44722</v>
      </c>
      <c r="E722" s="11" t="s">
        <v>59</v>
      </c>
      <c r="F722" s="5">
        <v>4844</v>
      </c>
      <c r="G722" s="3">
        <v>539</v>
      </c>
    </row>
    <row r="723" spans="1:7" x14ac:dyDescent="0.45">
      <c r="A723" s="3" t="s">
        <v>49</v>
      </c>
      <c r="B723" s="3" t="s">
        <v>4</v>
      </c>
      <c r="C723" s="3" t="s">
        <v>51</v>
      </c>
      <c r="D723" s="8">
        <v>44727</v>
      </c>
      <c r="E723" s="11" t="s">
        <v>59</v>
      </c>
      <c r="F723" s="5">
        <v>6839</v>
      </c>
      <c r="G723" s="3">
        <v>56</v>
      </c>
    </row>
    <row r="724" spans="1:7" x14ac:dyDescent="0.45">
      <c r="A724" s="3" t="s">
        <v>44</v>
      </c>
      <c r="B724" s="3" t="s">
        <v>15</v>
      </c>
      <c r="C724" s="3" t="s">
        <v>51</v>
      </c>
      <c r="D724" s="8">
        <v>44729</v>
      </c>
      <c r="E724" s="11" t="s">
        <v>59</v>
      </c>
      <c r="F724" s="5">
        <v>4137</v>
      </c>
      <c r="G724" s="3">
        <v>347</v>
      </c>
    </row>
    <row r="725" spans="1:7" x14ac:dyDescent="0.45">
      <c r="A725" s="3" t="s">
        <v>49</v>
      </c>
      <c r="B725" s="3" t="s">
        <v>15</v>
      </c>
      <c r="C725" s="3" t="s">
        <v>51</v>
      </c>
      <c r="D725" s="8">
        <v>44742</v>
      </c>
      <c r="E725" s="11" t="s">
        <v>59</v>
      </c>
      <c r="F725" s="5">
        <v>7588</v>
      </c>
      <c r="G725" s="3">
        <v>42</v>
      </c>
    </row>
    <row r="726" spans="1:7" x14ac:dyDescent="0.45">
      <c r="A726" s="3" t="s">
        <v>17</v>
      </c>
      <c r="B726" s="3" t="s">
        <v>15</v>
      </c>
      <c r="C726" s="3" t="s">
        <v>26</v>
      </c>
      <c r="D726" s="8">
        <v>44718</v>
      </c>
      <c r="E726" s="11" t="s">
        <v>59</v>
      </c>
      <c r="F726" s="5">
        <v>1582</v>
      </c>
      <c r="G726" s="3">
        <v>100</v>
      </c>
    </row>
    <row r="727" spans="1:7" x14ac:dyDescent="0.45">
      <c r="A727" s="3" t="s">
        <v>40</v>
      </c>
      <c r="B727" s="3" t="s">
        <v>20</v>
      </c>
      <c r="C727" s="3" t="s">
        <v>26</v>
      </c>
      <c r="D727" s="8">
        <v>44726</v>
      </c>
      <c r="E727" s="11" t="s">
        <v>59</v>
      </c>
      <c r="F727" s="5">
        <v>1029</v>
      </c>
      <c r="G727" s="3">
        <v>98</v>
      </c>
    </row>
    <row r="728" spans="1:7" x14ac:dyDescent="0.45">
      <c r="A728" s="3" t="s">
        <v>3</v>
      </c>
      <c r="B728" s="3" t="s">
        <v>23</v>
      </c>
      <c r="C728" s="3" t="s">
        <v>26</v>
      </c>
      <c r="D728" s="8">
        <v>44727</v>
      </c>
      <c r="E728" s="11" t="s">
        <v>59</v>
      </c>
      <c r="F728" s="5">
        <v>4900</v>
      </c>
      <c r="G728" s="3">
        <v>709</v>
      </c>
    </row>
    <row r="729" spans="1:7" x14ac:dyDescent="0.45">
      <c r="A729" s="3" t="s">
        <v>18</v>
      </c>
      <c r="B729" s="3" t="s">
        <v>20</v>
      </c>
      <c r="C729" s="3" t="s">
        <v>26</v>
      </c>
      <c r="D729" s="8">
        <v>44732</v>
      </c>
      <c r="E729" s="11" t="s">
        <v>59</v>
      </c>
      <c r="F729" s="5">
        <v>8526</v>
      </c>
      <c r="G729" s="3">
        <v>73</v>
      </c>
    </row>
    <row r="730" spans="1:7" x14ac:dyDescent="0.45">
      <c r="A730" s="3" t="s">
        <v>42</v>
      </c>
      <c r="B730" s="3" t="s">
        <v>9</v>
      </c>
      <c r="C730" s="3" t="s">
        <v>26</v>
      </c>
      <c r="D730" s="8">
        <v>44740</v>
      </c>
      <c r="E730" s="11" t="s">
        <v>59</v>
      </c>
      <c r="F730" s="5">
        <v>1603</v>
      </c>
      <c r="G730" s="3">
        <v>48</v>
      </c>
    </row>
    <row r="731" spans="1:7" x14ac:dyDescent="0.45">
      <c r="A731" s="3" t="s">
        <v>25</v>
      </c>
      <c r="B731" s="3" t="s">
        <v>20</v>
      </c>
      <c r="C731" s="3" t="s">
        <v>26</v>
      </c>
      <c r="D731" s="8">
        <v>44741</v>
      </c>
      <c r="E731" s="11" t="s">
        <v>59</v>
      </c>
      <c r="F731" s="5">
        <v>112</v>
      </c>
      <c r="G731" s="3">
        <v>223</v>
      </c>
    </row>
    <row r="732" spans="1:7" x14ac:dyDescent="0.45">
      <c r="A732" s="3" t="s">
        <v>6</v>
      </c>
      <c r="B732" s="3" t="s">
        <v>1</v>
      </c>
      <c r="C732" s="3" t="s">
        <v>26</v>
      </c>
      <c r="D732" s="8">
        <v>44742</v>
      </c>
      <c r="E732" s="11" t="s">
        <v>59</v>
      </c>
      <c r="F732" s="5">
        <v>5782</v>
      </c>
      <c r="G732" s="3">
        <v>42</v>
      </c>
    </row>
    <row r="733" spans="1:7" x14ac:dyDescent="0.45">
      <c r="A733" s="3" t="s">
        <v>28</v>
      </c>
      <c r="B733" s="3" t="s">
        <v>4</v>
      </c>
      <c r="C733" s="3" t="s">
        <v>24</v>
      </c>
      <c r="D733" s="8">
        <v>44721</v>
      </c>
      <c r="E733" s="11" t="s">
        <v>59</v>
      </c>
      <c r="F733" s="5">
        <v>10325</v>
      </c>
      <c r="G733" s="3">
        <v>147</v>
      </c>
    </row>
    <row r="734" spans="1:7" x14ac:dyDescent="0.45">
      <c r="A734" s="3" t="s">
        <v>30</v>
      </c>
      <c r="B734" s="3" t="s">
        <v>4</v>
      </c>
      <c r="C734" s="3" t="s">
        <v>24</v>
      </c>
      <c r="D734" s="8">
        <v>44722</v>
      </c>
      <c r="E734" s="11" t="s">
        <v>59</v>
      </c>
      <c r="F734" s="5">
        <v>4382</v>
      </c>
      <c r="G734" s="3">
        <v>303</v>
      </c>
    </row>
    <row r="735" spans="1:7" x14ac:dyDescent="0.45">
      <c r="A735" s="3" t="s">
        <v>44</v>
      </c>
      <c r="B735" s="3" t="s">
        <v>20</v>
      </c>
      <c r="C735" s="3" t="s">
        <v>24</v>
      </c>
      <c r="D735" s="8">
        <v>44722</v>
      </c>
      <c r="E735" s="11" t="s">
        <v>59</v>
      </c>
      <c r="F735" s="5">
        <v>4515</v>
      </c>
      <c r="G735" s="3">
        <v>392</v>
      </c>
    </row>
    <row r="736" spans="1:7" x14ac:dyDescent="0.45">
      <c r="A736" s="3" t="s">
        <v>28</v>
      </c>
      <c r="B736" s="3" t="s">
        <v>9</v>
      </c>
      <c r="C736" s="3" t="s">
        <v>24</v>
      </c>
      <c r="D736" s="8">
        <v>44732</v>
      </c>
      <c r="E736" s="11" t="s">
        <v>59</v>
      </c>
      <c r="F736" s="5">
        <v>1827</v>
      </c>
      <c r="G736" s="3">
        <v>6</v>
      </c>
    </row>
    <row r="737" spans="1:7" x14ac:dyDescent="0.45">
      <c r="A737" s="3" t="s">
        <v>6</v>
      </c>
      <c r="B737" s="3" t="s">
        <v>4</v>
      </c>
      <c r="C737" s="3" t="s">
        <v>24</v>
      </c>
      <c r="D737" s="8">
        <v>44733</v>
      </c>
      <c r="E737" s="11" t="s">
        <v>59</v>
      </c>
      <c r="F737" s="5">
        <v>3493</v>
      </c>
      <c r="G737" s="3">
        <v>68</v>
      </c>
    </row>
    <row r="738" spans="1:7" x14ac:dyDescent="0.45">
      <c r="A738" s="3" t="s">
        <v>17</v>
      </c>
      <c r="B738" s="3" t="s">
        <v>9</v>
      </c>
      <c r="C738" s="3" t="s">
        <v>24</v>
      </c>
      <c r="D738" s="8">
        <v>44739</v>
      </c>
      <c r="E738" s="11" t="s">
        <v>59</v>
      </c>
      <c r="F738" s="5">
        <v>6888</v>
      </c>
      <c r="G738" s="3">
        <v>88</v>
      </c>
    </row>
    <row r="739" spans="1:7" x14ac:dyDescent="0.45">
      <c r="A739" s="3" t="s">
        <v>3</v>
      </c>
      <c r="B739" s="3" t="s">
        <v>1</v>
      </c>
      <c r="C739" s="3" t="s">
        <v>24</v>
      </c>
      <c r="D739" s="8">
        <v>44741</v>
      </c>
      <c r="E739" s="11" t="s">
        <v>59</v>
      </c>
      <c r="F739" s="5">
        <v>5474</v>
      </c>
      <c r="G739" s="3">
        <v>109</v>
      </c>
    </row>
    <row r="740" spans="1:7" x14ac:dyDescent="0.45">
      <c r="A740" s="3" t="s">
        <v>25</v>
      </c>
      <c r="B740" s="3" t="s">
        <v>23</v>
      </c>
      <c r="C740" s="3" t="s">
        <v>36</v>
      </c>
      <c r="D740" s="8">
        <v>44714</v>
      </c>
      <c r="E740" s="11" t="s">
        <v>59</v>
      </c>
      <c r="F740" s="5">
        <v>210</v>
      </c>
      <c r="G740" s="3">
        <v>16</v>
      </c>
    </row>
    <row r="741" spans="1:7" x14ac:dyDescent="0.45">
      <c r="A741" s="3" t="s">
        <v>17</v>
      </c>
      <c r="B741" s="3" t="s">
        <v>9</v>
      </c>
      <c r="C741" s="3" t="s">
        <v>36</v>
      </c>
      <c r="D741" s="8">
        <v>44718</v>
      </c>
      <c r="E741" s="11" t="s">
        <v>59</v>
      </c>
      <c r="F741" s="5">
        <v>8575</v>
      </c>
      <c r="G741" s="3">
        <v>23</v>
      </c>
    </row>
    <row r="742" spans="1:7" x14ac:dyDescent="0.45">
      <c r="A742" s="3" t="s">
        <v>13</v>
      </c>
      <c r="B742" s="3" t="s">
        <v>15</v>
      </c>
      <c r="C742" s="3" t="s">
        <v>36</v>
      </c>
      <c r="D742" s="8">
        <v>44722</v>
      </c>
      <c r="E742" s="11" t="s">
        <v>59</v>
      </c>
      <c r="F742" s="5">
        <v>9205</v>
      </c>
      <c r="G742" s="3">
        <v>419</v>
      </c>
    </row>
    <row r="743" spans="1:7" x14ac:dyDescent="0.45">
      <c r="A743" s="3" t="s">
        <v>6</v>
      </c>
      <c r="B743" s="3" t="s">
        <v>23</v>
      </c>
      <c r="C743" s="3" t="s">
        <v>36</v>
      </c>
      <c r="D743" s="8">
        <v>44726</v>
      </c>
      <c r="E743" s="11" t="s">
        <v>59</v>
      </c>
      <c r="F743" s="5">
        <v>5782</v>
      </c>
      <c r="G743" s="3">
        <v>103</v>
      </c>
    </row>
    <row r="744" spans="1:7" x14ac:dyDescent="0.45">
      <c r="A744" s="3" t="s">
        <v>30</v>
      </c>
      <c r="B744" s="3" t="s">
        <v>20</v>
      </c>
      <c r="C744" s="3" t="s">
        <v>36</v>
      </c>
      <c r="D744" s="8">
        <v>44726</v>
      </c>
      <c r="E744" s="11" t="s">
        <v>59</v>
      </c>
      <c r="F744" s="5">
        <v>5509</v>
      </c>
      <c r="G744" s="3">
        <v>24</v>
      </c>
    </row>
    <row r="745" spans="1:7" x14ac:dyDescent="0.45">
      <c r="A745" s="3" t="s">
        <v>13</v>
      </c>
      <c r="B745" s="3" t="s">
        <v>9</v>
      </c>
      <c r="C745" s="3" t="s">
        <v>36</v>
      </c>
      <c r="D745" s="8">
        <v>44727</v>
      </c>
      <c r="E745" s="11" t="s">
        <v>59</v>
      </c>
      <c r="F745" s="5">
        <v>6013</v>
      </c>
      <c r="G745" s="3">
        <v>21</v>
      </c>
    </row>
    <row r="746" spans="1:7" x14ac:dyDescent="0.45">
      <c r="A746" s="3" t="s">
        <v>40</v>
      </c>
      <c r="B746" s="3" t="s">
        <v>9</v>
      </c>
      <c r="C746" s="3" t="s">
        <v>36</v>
      </c>
      <c r="D746" s="8">
        <v>44727</v>
      </c>
      <c r="E746" s="11" t="s">
        <v>59</v>
      </c>
      <c r="F746" s="5">
        <v>392</v>
      </c>
      <c r="G746" s="3">
        <v>102</v>
      </c>
    </row>
    <row r="747" spans="1:7" x14ac:dyDescent="0.45">
      <c r="A747" s="3" t="s">
        <v>35</v>
      </c>
      <c r="B747" s="3" t="s">
        <v>9</v>
      </c>
      <c r="C747" s="3" t="s">
        <v>36</v>
      </c>
      <c r="D747" s="8">
        <v>44732</v>
      </c>
      <c r="E747" s="11" t="s">
        <v>59</v>
      </c>
      <c r="F747" s="5">
        <v>7434</v>
      </c>
      <c r="G747" s="3">
        <v>85</v>
      </c>
    </row>
    <row r="748" spans="1:7" x14ac:dyDescent="0.45">
      <c r="A748" s="3" t="s">
        <v>43</v>
      </c>
      <c r="B748" s="3" t="s">
        <v>23</v>
      </c>
      <c r="C748" s="3" t="s">
        <v>36</v>
      </c>
      <c r="D748" s="8">
        <v>44732</v>
      </c>
      <c r="E748" s="11" t="s">
        <v>59</v>
      </c>
      <c r="F748" s="5">
        <v>826</v>
      </c>
      <c r="G748" s="3">
        <v>149</v>
      </c>
    </row>
    <row r="749" spans="1:7" x14ac:dyDescent="0.45">
      <c r="A749" s="3" t="s">
        <v>32</v>
      </c>
      <c r="B749" s="3" t="s">
        <v>1</v>
      </c>
      <c r="C749" s="3" t="s">
        <v>36</v>
      </c>
      <c r="D749" s="8">
        <v>44736</v>
      </c>
      <c r="E749" s="11" t="s">
        <v>59</v>
      </c>
      <c r="F749" s="5">
        <v>10927</v>
      </c>
      <c r="G749" s="3">
        <v>136</v>
      </c>
    </row>
    <row r="750" spans="1:7" x14ac:dyDescent="0.45">
      <c r="A750" s="3" t="s">
        <v>8</v>
      </c>
      <c r="B750" s="3" t="s">
        <v>20</v>
      </c>
      <c r="C750" s="3" t="s">
        <v>36</v>
      </c>
      <c r="D750" s="8">
        <v>44739</v>
      </c>
      <c r="E750" s="11" t="s">
        <v>59</v>
      </c>
      <c r="F750" s="5">
        <v>4382</v>
      </c>
      <c r="G750" s="3">
        <v>361</v>
      </c>
    </row>
    <row r="751" spans="1:7" x14ac:dyDescent="0.45">
      <c r="A751" s="3" t="s">
        <v>43</v>
      </c>
      <c r="B751" s="3" t="s">
        <v>1</v>
      </c>
      <c r="C751" s="3" t="s">
        <v>36</v>
      </c>
      <c r="D751" s="8">
        <v>44741</v>
      </c>
      <c r="E751" s="11" t="s">
        <v>59</v>
      </c>
      <c r="F751" s="5">
        <v>13006</v>
      </c>
      <c r="G751" s="3">
        <v>482</v>
      </c>
    </row>
    <row r="752" spans="1:7" x14ac:dyDescent="0.45">
      <c r="A752" s="3" t="s">
        <v>19</v>
      </c>
      <c r="B752" s="3" t="s">
        <v>9</v>
      </c>
      <c r="C752" s="3" t="s">
        <v>36</v>
      </c>
      <c r="D752" s="8">
        <v>44742</v>
      </c>
      <c r="E752" s="11" t="s">
        <v>59</v>
      </c>
      <c r="F752" s="5">
        <v>15421</v>
      </c>
      <c r="G752" s="3">
        <v>55</v>
      </c>
    </row>
    <row r="753" spans="1:7" x14ac:dyDescent="0.45">
      <c r="A753" s="3" t="s">
        <v>40</v>
      </c>
      <c r="B753" s="3" t="s">
        <v>20</v>
      </c>
      <c r="C753" s="3" t="s">
        <v>46</v>
      </c>
      <c r="D753" s="8">
        <v>44718</v>
      </c>
      <c r="E753" s="11" t="s">
        <v>59</v>
      </c>
      <c r="F753" s="5">
        <v>9457</v>
      </c>
      <c r="G753" s="3">
        <v>6</v>
      </c>
    </row>
    <row r="754" spans="1:7" x14ac:dyDescent="0.45">
      <c r="A754" s="3" t="s">
        <v>18</v>
      </c>
      <c r="B754" s="3" t="s">
        <v>15</v>
      </c>
      <c r="C754" s="3" t="s">
        <v>46</v>
      </c>
      <c r="D754" s="8">
        <v>44719</v>
      </c>
      <c r="E754" s="11" t="s">
        <v>59</v>
      </c>
      <c r="F754" s="5">
        <v>2093</v>
      </c>
      <c r="G754" s="3">
        <v>45</v>
      </c>
    </row>
    <row r="755" spans="1:7" x14ac:dyDescent="0.45">
      <c r="A755" s="3" t="s">
        <v>49</v>
      </c>
      <c r="B755" s="3" t="s">
        <v>1</v>
      </c>
      <c r="C755" s="3" t="s">
        <v>46</v>
      </c>
      <c r="D755" s="8">
        <v>44719</v>
      </c>
      <c r="E755" s="11" t="s">
        <v>59</v>
      </c>
      <c r="F755" s="5">
        <v>1687</v>
      </c>
      <c r="G755" s="3">
        <v>236</v>
      </c>
    </row>
    <row r="756" spans="1:7" x14ac:dyDescent="0.45">
      <c r="A756" s="3" t="s">
        <v>47</v>
      </c>
      <c r="B756" s="3" t="s">
        <v>20</v>
      </c>
      <c r="C756" s="3" t="s">
        <v>46</v>
      </c>
      <c r="D756" s="8">
        <v>44719</v>
      </c>
      <c r="E756" s="11" t="s">
        <v>59</v>
      </c>
      <c r="F756" s="5">
        <v>5446</v>
      </c>
      <c r="G756" s="3">
        <v>132</v>
      </c>
    </row>
    <row r="757" spans="1:7" x14ac:dyDescent="0.45">
      <c r="A757" s="3" t="s">
        <v>13</v>
      </c>
      <c r="B757" s="3" t="s">
        <v>1</v>
      </c>
      <c r="C757" s="3" t="s">
        <v>46</v>
      </c>
      <c r="D757" s="8">
        <v>44742</v>
      </c>
      <c r="E757" s="11" t="s">
        <v>59</v>
      </c>
      <c r="F757" s="5">
        <v>5775</v>
      </c>
      <c r="G757" s="3">
        <v>135</v>
      </c>
    </row>
    <row r="758" spans="1:7" x14ac:dyDescent="0.45">
      <c r="A758" s="3" t="s">
        <v>27</v>
      </c>
      <c r="B758" s="3" t="s">
        <v>1</v>
      </c>
      <c r="C758" s="3" t="s">
        <v>39</v>
      </c>
      <c r="D758" s="8">
        <v>44722</v>
      </c>
      <c r="E758" s="11" t="s">
        <v>59</v>
      </c>
      <c r="F758" s="5">
        <v>10983</v>
      </c>
      <c r="G758" s="3">
        <v>179</v>
      </c>
    </row>
    <row r="759" spans="1:7" x14ac:dyDescent="0.45">
      <c r="A759" s="3" t="s">
        <v>17</v>
      </c>
      <c r="B759" s="3" t="s">
        <v>15</v>
      </c>
      <c r="C759" s="3" t="s">
        <v>39</v>
      </c>
      <c r="D759" s="8">
        <v>44726</v>
      </c>
      <c r="E759" s="11" t="s">
        <v>59</v>
      </c>
      <c r="F759" s="5">
        <v>14980</v>
      </c>
      <c r="G759" s="3">
        <v>42</v>
      </c>
    </row>
    <row r="760" spans="1:7" x14ac:dyDescent="0.45">
      <c r="A760" s="3" t="s">
        <v>37</v>
      </c>
      <c r="B760" s="3" t="s">
        <v>15</v>
      </c>
      <c r="C760" s="3" t="s">
        <v>39</v>
      </c>
      <c r="D760" s="8">
        <v>44727</v>
      </c>
      <c r="E760" s="11" t="s">
        <v>59</v>
      </c>
      <c r="F760" s="5">
        <v>5061</v>
      </c>
      <c r="G760" s="3">
        <v>301</v>
      </c>
    </row>
    <row r="761" spans="1:7" x14ac:dyDescent="0.45">
      <c r="A761" s="3" t="s">
        <v>22</v>
      </c>
      <c r="B761" s="3" t="s">
        <v>1</v>
      </c>
      <c r="C761" s="3" t="s">
        <v>39</v>
      </c>
      <c r="D761" s="8">
        <v>44727</v>
      </c>
      <c r="E761" s="11" t="s">
        <v>59</v>
      </c>
      <c r="F761" s="5">
        <v>8379</v>
      </c>
      <c r="G761" s="3">
        <v>43</v>
      </c>
    </row>
    <row r="762" spans="1:7" x14ac:dyDescent="0.45">
      <c r="A762" s="3" t="s">
        <v>13</v>
      </c>
      <c r="B762" s="3" t="s">
        <v>1</v>
      </c>
      <c r="C762" s="3" t="s">
        <v>39</v>
      </c>
      <c r="D762" s="8">
        <v>44739</v>
      </c>
      <c r="E762" s="11" t="s">
        <v>59</v>
      </c>
      <c r="F762" s="5">
        <v>6762</v>
      </c>
      <c r="G762" s="3">
        <v>46</v>
      </c>
    </row>
    <row r="763" spans="1:7" x14ac:dyDescent="0.45">
      <c r="A763" s="3" t="s">
        <v>6</v>
      </c>
      <c r="B763" s="3" t="s">
        <v>15</v>
      </c>
      <c r="C763" s="3" t="s">
        <v>39</v>
      </c>
      <c r="D763" s="8">
        <v>44740</v>
      </c>
      <c r="E763" s="11" t="s">
        <v>59</v>
      </c>
      <c r="F763" s="5">
        <v>8267</v>
      </c>
      <c r="G763" s="3">
        <v>272</v>
      </c>
    </row>
    <row r="764" spans="1:7" x14ac:dyDescent="0.45">
      <c r="A764" s="3" t="s">
        <v>17</v>
      </c>
      <c r="B764" s="3" t="s">
        <v>1</v>
      </c>
      <c r="C764" s="3" t="s">
        <v>39</v>
      </c>
      <c r="D764" s="8">
        <v>44740</v>
      </c>
      <c r="E764" s="11" t="s">
        <v>59</v>
      </c>
      <c r="F764" s="5">
        <v>70</v>
      </c>
      <c r="G764" s="3">
        <v>103</v>
      </c>
    </row>
    <row r="765" spans="1:7" x14ac:dyDescent="0.45">
      <c r="A765" s="3" t="s">
        <v>35</v>
      </c>
      <c r="B765" s="3" t="s">
        <v>9</v>
      </c>
      <c r="C765" s="3" t="s">
        <v>31</v>
      </c>
      <c r="D765" s="8">
        <v>44721</v>
      </c>
      <c r="E765" s="11" t="s">
        <v>59</v>
      </c>
      <c r="F765" s="5">
        <v>4046</v>
      </c>
      <c r="G765" s="3">
        <v>89</v>
      </c>
    </row>
    <row r="766" spans="1:7" x14ac:dyDescent="0.45">
      <c r="A766" s="3" t="s">
        <v>37</v>
      </c>
      <c r="B766" s="3" t="s">
        <v>9</v>
      </c>
      <c r="C766" s="3" t="s">
        <v>31</v>
      </c>
      <c r="D766" s="8">
        <v>44721</v>
      </c>
      <c r="E766" s="11" t="s">
        <v>59</v>
      </c>
      <c r="F766" s="5">
        <v>10038</v>
      </c>
      <c r="G766" s="3">
        <v>286</v>
      </c>
    </row>
    <row r="767" spans="1:7" x14ac:dyDescent="0.45">
      <c r="A767" s="3" t="s">
        <v>11</v>
      </c>
      <c r="B767" s="3" t="s">
        <v>20</v>
      </c>
      <c r="C767" s="3" t="s">
        <v>31</v>
      </c>
      <c r="D767" s="8">
        <v>44726</v>
      </c>
      <c r="E767" s="11" t="s">
        <v>59</v>
      </c>
      <c r="F767" s="5">
        <v>1736</v>
      </c>
      <c r="G767" s="3">
        <v>79</v>
      </c>
    </row>
    <row r="768" spans="1:7" x14ac:dyDescent="0.45">
      <c r="A768" s="3" t="s">
        <v>35</v>
      </c>
      <c r="B768" s="3" t="s">
        <v>20</v>
      </c>
      <c r="C768" s="3" t="s">
        <v>31</v>
      </c>
      <c r="D768" s="8">
        <v>44727</v>
      </c>
      <c r="E768" s="11" t="s">
        <v>59</v>
      </c>
      <c r="F768" s="5">
        <v>15491</v>
      </c>
      <c r="G768" s="3">
        <v>58</v>
      </c>
    </row>
    <row r="769" spans="1:7" x14ac:dyDescent="0.45">
      <c r="A769" s="3" t="s">
        <v>6</v>
      </c>
      <c r="B769" s="3" t="s">
        <v>20</v>
      </c>
      <c r="C769" s="3" t="s">
        <v>31</v>
      </c>
      <c r="D769" s="8">
        <v>44728</v>
      </c>
      <c r="E769" s="11" t="s">
        <v>59</v>
      </c>
      <c r="F769" s="5">
        <v>476</v>
      </c>
      <c r="G769" s="3">
        <v>133</v>
      </c>
    </row>
    <row r="770" spans="1:7" x14ac:dyDescent="0.45">
      <c r="A770" s="3" t="s">
        <v>3</v>
      </c>
      <c r="B770" s="3" t="s">
        <v>9</v>
      </c>
      <c r="C770" s="3" t="s">
        <v>31</v>
      </c>
      <c r="D770" s="8">
        <v>44732</v>
      </c>
      <c r="E770" s="11" t="s">
        <v>59</v>
      </c>
      <c r="F770" s="5">
        <v>7910</v>
      </c>
      <c r="G770" s="3">
        <v>87</v>
      </c>
    </row>
    <row r="771" spans="1:7" x14ac:dyDescent="0.45">
      <c r="A771" s="3" t="s">
        <v>11</v>
      </c>
      <c r="B771" s="3" t="s">
        <v>9</v>
      </c>
      <c r="C771" s="3" t="s">
        <v>31</v>
      </c>
      <c r="D771" s="8">
        <v>44733</v>
      </c>
      <c r="E771" s="11" t="s">
        <v>59</v>
      </c>
      <c r="F771" s="5">
        <v>7672</v>
      </c>
      <c r="G771" s="3">
        <v>254</v>
      </c>
    </row>
    <row r="772" spans="1:7" x14ac:dyDescent="0.45">
      <c r="A772" s="3" t="s">
        <v>28</v>
      </c>
      <c r="B772" s="3" t="s">
        <v>15</v>
      </c>
      <c r="C772" s="3" t="s">
        <v>2</v>
      </c>
      <c r="D772" s="8">
        <v>44721</v>
      </c>
      <c r="E772" s="11" t="s">
        <v>59</v>
      </c>
      <c r="F772" s="5">
        <v>4361</v>
      </c>
      <c r="G772" s="3">
        <v>97</v>
      </c>
    </row>
    <row r="773" spans="1:7" x14ac:dyDescent="0.45">
      <c r="A773" s="3" t="s">
        <v>44</v>
      </c>
      <c r="B773" s="3" t="s">
        <v>15</v>
      </c>
      <c r="C773" s="3" t="s">
        <v>2</v>
      </c>
      <c r="D773" s="8">
        <v>44725</v>
      </c>
      <c r="E773" s="11" t="s">
        <v>59</v>
      </c>
      <c r="F773" s="5">
        <v>1162</v>
      </c>
      <c r="G773" s="3">
        <v>190</v>
      </c>
    </row>
    <row r="774" spans="1:7" x14ac:dyDescent="0.45">
      <c r="A774" s="3" t="s">
        <v>3</v>
      </c>
      <c r="B774" s="3" t="s">
        <v>15</v>
      </c>
      <c r="C774" s="3" t="s">
        <v>2</v>
      </c>
      <c r="D774" s="8">
        <v>44739</v>
      </c>
      <c r="E774" s="11" t="s">
        <v>59</v>
      </c>
      <c r="F774" s="5">
        <v>4046</v>
      </c>
      <c r="G774" s="3">
        <v>103</v>
      </c>
    </row>
    <row r="775" spans="1:7" x14ac:dyDescent="0.45">
      <c r="A775" s="3" t="s">
        <v>22</v>
      </c>
      <c r="B775" s="3" t="s">
        <v>1</v>
      </c>
      <c r="C775" s="3" t="s">
        <v>2</v>
      </c>
      <c r="D775" s="8">
        <v>44741</v>
      </c>
      <c r="E775" s="11" t="s">
        <v>59</v>
      </c>
      <c r="F775" s="5">
        <v>6384</v>
      </c>
      <c r="G775" s="3">
        <v>2</v>
      </c>
    </row>
    <row r="776" spans="1:7" x14ac:dyDescent="0.45">
      <c r="A776" s="3" t="s">
        <v>8</v>
      </c>
      <c r="B776" s="3" t="s">
        <v>15</v>
      </c>
      <c r="C776" s="3" t="s">
        <v>2</v>
      </c>
      <c r="D776" s="8">
        <v>44742</v>
      </c>
      <c r="E776" s="11" t="s">
        <v>59</v>
      </c>
      <c r="F776" s="5">
        <v>18340</v>
      </c>
      <c r="G776" s="3">
        <v>285</v>
      </c>
    </row>
    <row r="777" spans="1:7" x14ac:dyDescent="0.45">
      <c r="A777" s="3" t="s">
        <v>27</v>
      </c>
      <c r="B777" s="3" t="s">
        <v>1</v>
      </c>
      <c r="C777" s="3" t="s">
        <v>21</v>
      </c>
      <c r="D777" s="8">
        <v>44718</v>
      </c>
      <c r="E777" s="11" t="s">
        <v>59</v>
      </c>
      <c r="F777" s="5">
        <v>11319</v>
      </c>
      <c r="G777" s="3">
        <v>12</v>
      </c>
    </row>
    <row r="778" spans="1:7" x14ac:dyDescent="0.45">
      <c r="A778" s="3" t="s">
        <v>43</v>
      </c>
      <c r="B778" s="3" t="s">
        <v>4</v>
      </c>
      <c r="C778" s="3" t="s">
        <v>21</v>
      </c>
      <c r="D778" s="8">
        <v>44719</v>
      </c>
      <c r="E778" s="11" t="s">
        <v>59</v>
      </c>
      <c r="F778" s="5">
        <v>9408</v>
      </c>
      <c r="G778" s="3">
        <v>138</v>
      </c>
    </row>
    <row r="779" spans="1:7" x14ac:dyDescent="0.45">
      <c r="A779" s="3" t="s">
        <v>49</v>
      </c>
      <c r="B779" s="3" t="s">
        <v>20</v>
      </c>
      <c r="C779" s="3" t="s">
        <v>21</v>
      </c>
      <c r="D779" s="8">
        <v>44722</v>
      </c>
      <c r="E779" s="11" t="s">
        <v>59</v>
      </c>
      <c r="F779" s="5">
        <v>1743</v>
      </c>
      <c r="G779" s="3">
        <v>69</v>
      </c>
    </row>
    <row r="780" spans="1:7" x14ac:dyDescent="0.45">
      <c r="A780" s="3" t="s">
        <v>42</v>
      </c>
      <c r="B780" s="3" t="s">
        <v>15</v>
      </c>
      <c r="C780" s="3" t="s">
        <v>21</v>
      </c>
      <c r="D780" s="8">
        <v>44726</v>
      </c>
      <c r="E780" s="11" t="s">
        <v>59</v>
      </c>
      <c r="F780" s="5">
        <v>8169</v>
      </c>
      <c r="G780" s="3">
        <v>88</v>
      </c>
    </row>
    <row r="781" spans="1:7" x14ac:dyDescent="0.45">
      <c r="A781" s="3" t="s">
        <v>8</v>
      </c>
      <c r="B781" s="3" t="s">
        <v>1</v>
      </c>
      <c r="C781" s="3" t="s">
        <v>21</v>
      </c>
      <c r="D781" s="8">
        <v>44727</v>
      </c>
      <c r="E781" s="11" t="s">
        <v>59</v>
      </c>
      <c r="F781" s="5">
        <v>3780</v>
      </c>
      <c r="G781" s="3">
        <v>201</v>
      </c>
    </row>
    <row r="782" spans="1:7" x14ac:dyDescent="0.45">
      <c r="A782" s="3" t="s">
        <v>0</v>
      </c>
      <c r="B782" s="3" t="s">
        <v>23</v>
      </c>
      <c r="C782" s="3" t="s">
        <v>21</v>
      </c>
      <c r="D782" s="8">
        <v>44735</v>
      </c>
      <c r="E782" s="11" t="s">
        <v>59</v>
      </c>
      <c r="F782" s="5">
        <v>3857</v>
      </c>
      <c r="G782" s="3">
        <v>512</v>
      </c>
    </row>
    <row r="783" spans="1:7" x14ac:dyDescent="0.45">
      <c r="A783" s="3" t="s">
        <v>30</v>
      </c>
      <c r="B783" s="3" t="s">
        <v>4</v>
      </c>
      <c r="C783" s="3" t="s">
        <v>21</v>
      </c>
      <c r="D783" s="8">
        <v>44739</v>
      </c>
      <c r="E783" s="11" t="s">
        <v>59</v>
      </c>
      <c r="F783" s="5">
        <v>4053</v>
      </c>
      <c r="G783" s="3">
        <v>19</v>
      </c>
    </row>
    <row r="784" spans="1:7" x14ac:dyDescent="0.45">
      <c r="A784" s="3" t="s">
        <v>25</v>
      </c>
      <c r="B784" s="3" t="s">
        <v>4</v>
      </c>
      <c r="C784" s="3" t="s">
        <v>21</v>
      </c>
      <c r="D784" s="8">
        <v>44739</v>
      </c>
      <c r="E784" s="11" t="s">
        <v>59</v>
      </c>
      <c r="F784" s="5">
        <v>3122</v>
      </c>
      <c r="G784" s="3">
        <v>149</v>
      </c>
    </row>
    <row r="785" spans="1:7" x14ac:dyDescent="0.45">
      <c r="A785" s="3" t="s">
        <v>34</v>
      </c>
      <c r="B785" s="3" t="s">
        <v>9</v>
      </c>
      <c r="C785" s="3" t="s">
        <v>21</v>
      </c>
      <c r="D785" s="8">
        <v>44740</v>
      </c>
      <c r="E785" s="11" t="s">
        <v>59</v>
      </c>
      <c r="F785" s="5">
        <v>8897</v>
      </c>
      <c r="G785" s="3">
        <v>188</v>
      </c>
    </row>
    <row r="786" spans="1:7" x14ac:dyDescent="0.45">
      <c r="A786" s="3" t="s">
        <v>35</v>
      </c>
      <c r="B786" s="3" t="s">
        <v>1</v>
      </c>
      <c r="C786" s="3" t="s">
        <v>21</v>
      </c>
      <c r="D786" s="8">
        <v>44741</v>
      </c>
      <c r="E786" s="11" t="s">
        <v>59</v>
      </c>
      <c r="F786" s="5">
        <v>1960</v>
      </c>
      <c r="G786" s="3">
        <v>191</v>
      </c>
    </row>
    <row r="787" spans="1:7" x14ac:dyDescent="0.45">
      <c r="A787" s="3" t="s">
        <v>8</v>
      </c>
      <c r="B787" s="3" t="s">
        <v>20</v>
      </c>
      <c r="C787" s="3" t="s">
        <v>21</v>
      </c>
      <c r="D787" s="8">
        <v>44741</v>
      </c>
      <c r="E787" s="11" t="s">
        <v>59</v>
      </c>
      <c r="F787" s="5">
        <v>980</v>
      </c>
      <c r="G787" s="3">
        <v>146</v>
      </c>
    </row>
    <row r="788" spans="1:7" x14ac:dyDescent="0.45">
      <c r="A788" s="3" t="s">
        <v>19</v>
      </c>
      <c r="B788" s="3" t="s">
        <v>23</v>
      </c>
      <c r="C788" s="3" t="s">
        <v>21</v>
      </c>
      <c r="D788" s="8">
        <v>44742</v>
      </c>
      <c r="E788" s="11" t="s">
        <v>59</v>
      </c>
      <c r="F788" s="5">
        <v>7602</v>
      </c>
      <c r="G788" s="3">
        <v>18</v>
      </c>
    </row>
    <row r="789" spans="1:7" x14ac:dyDescent="0.45">
      <c r="A789" s="3" t="s">
        <v>34</v>
      </c>
      <c r="B789" s="3" t="s">
        <v>4</v>
      </c>
      <c r="C789" s="3" t="s">
        <v>21</v>
      </c>
      <c r="D789" s="8">
        <v>44742</v>
      </c>
      <c r="E789" s="11" t="s">
        <v>59</v>
      </c>
      <c r="F789" s="5">
        <v>4361</v>
      </c>
      <c r="G789" s="3">
        <v>40</v>
      </c>
    </row>
    <row r="790" spans="1:7" x14ac:dyDescent="0.45">
      <c r="A790" s="3" t="s">
        <v>13</v>
      </c>
      <c r="B790" s="3" t="s">
        <v>4</v>
      </c>
      <c r="C790" s="3" t="s">
        <v>29</v>
      </c>
      <c r="D790" s="8">
        <v>44715</v>
      </c>
      <c r="E790" s="11" t="s">
        <v>59</v>
      </c>
      <c r="F790" s="5">
        <v>7196</v>
      </c>
      <c r="G790" s="3">
        <v>160</v>
      </c>
    </row>
    <row r="791" spans="1:7" x14ac:dyDescent="0.45">
      <c r="A791" s="3" t="s">
        <v>28</v>
      </c>
      <c r="B791" s="3" t="s">
        <v>4</v>
      </c>
      <c r="C791" s="3" t="s">
        <v>29</v>
      </c>
      <c r="D791" s="8">
        <v>44735</v>
      </c>
      <c r="E791" s="11" t="s">
        <v>59</v>
      </c>
      <c r="F791" s="5">
        <v>1036</v>
      </c>
      <c r="G791" s="3">
        <v>20</v>
      </c>
    </row>
    <row r="792" spans="1:7" x14ac:dyDescent="0.45">
      <c r="A792" s="3" t="s">
        <v>32</v>
      </c>
      <c r="B792" s="3" t="s">
        <v>9</v>
      </c>
      <c r="C792" s="3" t="s">
        <v>29</v>
      </c>
      <c r="D792" s="8">
        <v>44740</v>
      </c>
      <c r="E792" s="11" t="s">
        <v>59</v>
      </c>
      <c r="F792" s="5">
        <v>3472</v>
      </c>
      <c r="G792" s="3">
        <v>311</v>
      </c>
    </row>
    <row r="793" spans="1:7" x14ac:dyDescent="0.45">
      <c r="A793" s="3" t="s">
        <v>11</v>
      </c>
      <c r="B793" s="3" t="s">
        <v>1</v>
      </c>
      <c r="C793" s="3" t="s">
        <v>29</v>
      </c>
      <c r="D793" s="8">
        <v>44742</v>
      </c>
      <c r="E793" s="11" t="s">
        <v>59</v>
      </c>
      <c r="F793" s="5">
        <v>7980</v>
      </c>
      <c r="G793" s="3">
        <v>157</v>
      </c>
    </row>
    <row r="794" spans="1:7" x14ac:dyDescent="0.45">
      <c r="A794" s="3" t="s">
        <v>19</v>
      </c>
      <c r="B794" s="3" t="s">
        <v>23</v>
      </c>
      <c r="C794" s="3" t="s">
        <v>7</v>
      </c>
      <c r="D794" s="8">
        <v>44719</v>
      </c>
      <c r="E794" s="11" t="s">
        <v>59</v>
      </c>
      <c r="F794" s="5">
        <v>2100</v>
      </c>
      <c r="G794" s="3">
        <v>78</v>
      </c>
    </row>
    <row r="795" spans="1:7" x14ac:dyDescent="0.45">
      <c r="A795" s="3" t="s">
        <v>11</v>
      </c>
      <c r="B795" s="3" t="s">
        <v>23</v>
      </c>
      <c r="C795" s="3" t="s">
        <v>7</v>
      </c>
      <c r="D795" s="8">
        <v>44719</v>
      </c>
      <c r="E795" s="11" t="s">
        <v>59</v>
      </c>
      <c r="F795" s="5">
        <v>12425</v>
      </c>
      <c r="G795" s="3">
        <v>167</v>
      </c>
    </row>
    <row r="796" spans="1:7" x14ac:dyDescent="0.45">
      <c r="A796" s="3" t="s">
        <v>27</v>
      </c>
      <c r="B796" s="3" t="s">
        <v>20</v>
      </c>
      <c r="C796" s="3" t="s">
        <v>7</v>
      </c>
      <c r="D796" s="8">
        <v>44727</v>
      </c>
      <c r="E796" s="11" t="s">
        <v>59</v>
      </c>
      <c r="F796" s="5">
        <v>693</v>
      </c>
      <c r="G796" s="3">
        <v>350</v>
      </c>
    </row>
    <row r="797" spans="1:7" x14ac:dyDescent="0.45">
      <c r="A797" s="3" t="s">
        <v>42</v>
      </c>
      <c r="B797" s="3" t="s">
        <v>15</v>
      </c>
      <c r="C797" s="3" t="s">
        <v>7</v>
      </c>
      <c r="D797" s="8">
        <v>44732</v>
      </c>
      <c r="E797" s="11" t="s">
        <v>59</v>
      </c>
      <c r="F797" s="5">
        <v>959</v>
      </c>
      <c r="G797" s="3">
        <v>265</v>
      </c>
    </row>
    <row r="798" spans="1:7" x14ac:dyDescent="0.45">
      <c r="A798" s="3" t="s">
        <v>0</v>
      </c>
      <c r="B798" s="3" t="s">
        <v>9</v>
      </c>
      <c r="C798" s="3" t="s">
        <v>7</v>
      </c>
      <c r="D798" s="8">
        <v>44736</v>
      </c>
      <c r="E798" s="11" t="s">
        <v>59</v>
      </c>
      <c r="F798" s="5">
        <v>5691</v>
      </c>
      <c r="G798" s="3">
        <v>38</v>
      </c>
    </row>
    <row r="799" spans="1:7" x14ac:dyDescent="0.45">
      <c r="A799" s="3" t="s">
        <v>3</v>
      </c>
      <c r="B799" s="3" t="s">
        <v>23</v>
      </c>
      <c r="C799" s="3" t="s">
        <v>7</v>
      </c>
      <c r="D799" s="8">
        <v>44736</v>
      </c>
      <c r="E799" s="11" t="s">
        <v>59</v>
      </c>
      <c r="F799" s="5">
        <v>6342</v>
      </c>
      <c r="G799" s="3">
        <v>282</v>
      </c>
    </row>
    <row r="800" spans="1:7" x14ac:dyDescent="0.45">
      <c r="A800" s="3" t="s">
        <v>43</v>
      </c>
      <c r="B800" s="3" t="s">
        <v>9</v>
      </c>
      <c r="C800" s="3" t="s">
        <v>45</v>
      </c>
      <c r="D800" s="8">
        <v>44719</v>
      </c>
      <c r="E800" s="11" t="s">
        <v>59</v>
      </c>
      <c r="F800" s="5">
        <v>679</v>
      </c>
      <c r="G800" s="3">
        <v>56</v>
      </c>
    </row>
    <row r="801" spans="1:7" x14ac:dyDescent="0.45">
      <c r="A801" s="3" t="s">
        <v>17</v>
      </c>
      <c r="B801" s="3" t="s">
        <v>23</v>
      </c>
      <c r="C801" s="3" t="s">
        <v>45</v>
      </c>
      <c r="D801" s="8">
        <v>44726</v>
      </c>
      <c r="E801" s="11" t="s">
        <v>59</v>
      </c>
      <c r="F801" s="5">
        <v>2800</v>
      </c>
      <c r="G801" s="3">
        <v>45</v>
      </c>
    </row>
    <row r="802" spans="1:7" x14ac:dyDescent="0.45">
      <c r="A802" s="3" t="s">
        <v>34</v>
      </c>
      <c r="B802" s="3" t="s">
        <v>4</v>
      </c>
      <c r="C802" s="3" t="s">
        <v>45</v>
      </c>
      <c r="D802" s="8">
        <v>44727</v>
      </c>
      <c r="E802" s="11" t="s">
        <v>59</v>
      </c>
      <c r="F802" s="5">
        <v>9954</v>
      </c>
      <c r="G802" s="3">
        <v>154</v>
      </c>
    </row>
    <row r="803" spans="1:7" x14ac:dyDescent="0.45">
      <c r="A803" s="3" t="s">
        <v>11</v>
      </c>
      <c r="B803" s="3" t="s">
        <v>23</v>
      </c>
      <c r="C803" s="3" t="s">
        <v>45</v>
      </c>
      <c r="D803" s="8">
        <v>44728</v>
      </c>
      <c r="E803" s="11" t="s">
        <v>59</v>
      </c>
      <c r="F803" s="5">
        <v>1750</v>
      </c>
      <c r="G803" s="3">
        <v>208</v>
      </c>
    </row>
    <row r="804" spans="1:7" x14ac:dyDescent="0.45">
      <c r="A804" s="3" t="s">
        <v>43</v>
      </c>
      <c r="B804" s="3" t="s">
        <v>4</v>
      </c>
      <c r="C804" s="3" t="s">
        <v>45</v>
      </c>
      <c r="D804" s="8">
        <v>44728</v>
      </c>
      <c r="E804" s="11" t="s">
        <v>59</v>
      </c>
      <c r="F804" s="5">
        <v>8183</v>
      </c>
      <c r="G804" s="3">
        <v>254</v>
      </c>
    </row>
    <row r="805" spans="1:7" x14ac:dyDescent="0.45">
      <c r="A805" s="3" t="s">
        <v>13</v>
      </c>
      <c r="B805" s="3" t="s">
        <v>23</v>
      </c>
      <c r="C805" s="3" t="s">
        <v>45</v>
      </c>
      <c r="D805" s="8">
        <v>44735</v>
      </c>
      <c r="E805" s="11" t="s">
        <v>59</v>
      </c>
      <c r="F805" s="5">
        <v>2058</v>
      </c>
      <c r="G805" s="3">
        <v>126</v>
      </c>
    </row>
    <row r="806" spans="1:7" x14ac:dyDescent="0.45">
      <c r="A806" s="3" t="s">
        <v>42</v>
      </c>
      <c r="B806" s="3" t="s">
        <v>20</v>
      </c>
      <c r="C806" s="3" t="s">
        <v>45</v>
      </c>
      <c r="D806" s="8">
        <v>44742</v>
      </c>
      <c r="E806" s="11" t="s">
        <v>59</v>
      </c>
      <c r="F806" s="5">
        <v>14504</v>
      </c>
      <c r="G806" s="3">
        <v>21</v>
      </c>
    </row>
    <row r="807" spans="1:7" x14ac:dyDescent="0.45">
      <c r="A807" s="3" t="s">
        <v>40</v>
      </c>
      <c r="B807" s="3" t="s">
        <v>23</v>
      </c>
      <c r="C807" s="3" t="s">
        <v>10</v>
      </c>
      <c r="D807" s="8">
        <v>44714</v>
      </c>
      <c r="E807" s="11" t="s">
        <v>59</v>
      </c>
      <c r="F807" s="5">
        <v>4991</v>
      </c>
      <c r="G807" s="3">
        <v>166</v>
      </c>
    </row>
    <row r="808" spans="1:7" x14ac:dyDescent="0.45">
      <c r="A808" s="3" t="s">
        <v>3</v>
      </c>
      <c r="B808" s="3" t="s">
        <v>4</v>
      </c>
      <c r="C808" s="3" t="s">
        <v>10</v>
      </c>
      <c r="D808" s="8">
        <v>44718</v>
      </c>
      <c r="E808" s="11" t="s">
        <v>59</v>
      </c>
      <c r="F808" s="5">
        <v>5376</v>
      </c>
      <c r="G808" s="3">
        <v>38</v>
      </c>
    </row>
    <row r="809" spans="1:7" x14ac:dyDescent="0.45">
      <c r="A809" s="3" t="s">
        <v>35</v>
      </c>
      <c r="B809" s="3" t="s">
        <v>1</v>
      </c>
      <c r="C809" s="3" t="s">
        <v>10</v>
      </c>
      <c r="D809" s="8">
        <v>44720</v>
      </c>
      <c r="E809" s="11" t="s">
        <v>59</v>
      </c>
      <c r="F809" s="5">
        <v>9016</v>
      </c>
      <c r="G809" s="3">
        <v>554</v>
      </c>
    </row>
    <row r="810" spans="1:7" x14ac:dyDescent="0.45">
      <c r="A810" s="3" t="s">
        <v>3</v>
      </c>
      <c r="B810" s="3" t="s">
        <v>15</v>
      </c>
      <c r="C810" s="3" t="s">
        <v>10</v>
      </c>
      <c r="D810" s="8">
        <v>44726</v>
      </c>
      <c r="E810" s="11" t="s">
        <v>59</v>
      </c>
      <c r="F810" s="5">
        <v>3115</v>
      </c>
      <c r="G810" s="3">
        <v>42</v>
      </c>
    </row>
    <row r="811" spans="1:7" x14ac:dyDescent="0.45">
      <c r="A811" s="3" t="s">
        <v>27</v>
      </c>
      <c r="B811" s="3" t="s">
        <v>15</v>
      </c>
      <c r="C811" s="3" t="s">
        <v>10</v>
      </c>
      <c r="D811" s="8">
        <v>44726</v>
      </c>
      <c r="E811" s="11" t="s">
        <v>59</v>
      </c>
      <c r="F811" s="5">
        <v>8484</v>
      </c>
      <c r="G811" s="3">
        <v>57</v>
      </c>
    </row>
    <row r="812" spans="1:7" x14ac:dyDescent="0.45">
      <c r="A812" s="3" t="s">
        <v>11</v>
      </c>
      <c r="B812" s="3" t="s">
        <v>15</v>
      </c>
      <c r="C812" s="3" t="s">
        <v>33</v>
      </c>
      <c r="D812" s="8">
        <v>44715</v>
      </c>
      <c r="E812" s="11" t="s">
        <v>59</v>
      </c>
      <c r="F812" s="5">
        <v>1617</v>
      </c>
      <c r="G812" s="3">
        <v>13</v>
      </c>
    </row>
    <row r="813" spans="1:7" x14ac:dyDescent="0.45">
      <c r="A813" s="3" t="s">
        <v>28</v>
      </c>
      <c r="B813" s="3" t="s">
        <v>15</v>
      </c>
      <c r="C813" s="3" t="s">
        <v>33</v>
      </c>
      <c r="D813" s="8">
        <v>44719</v>
      </c>
      <c r="E813" s="11" t="s">
        <v>59</v>
      </c>
      <c r="F813" s="5">
        <v>63</v>
      </c>
      <c r="G813" s="3">
        <v>60</v>
      </c>
    </row>
    <row r="814" spans="1:7" x14ac:dyDescent="0.45">
      <c r="A814" s="3" t="s">
        <v>11</v>
      </c>
      <c r="B814" s="3" t="s">
        <v>4</v>
      </c>
      <c r="C814" s="3" t="s">
        <v>33</v>
      </c>
      <c r="D814" s="8">
        <v>44720</v>
      </c>
      <c r="E814" s="11" t="s">
        <v>59</v>
      </c>
      <c r="F814" s="5">
        <v>11137</v>
      </c>
      <c r="G814" s="3">
        <v>88</v>
      </c>
    </row>
    <row r="815" spans="1:7" x14ac:dyDescent="0.45">
      <c r="A815" s="3" t="s">
        <v>35</v>
      </c>
      <c r="B815" s="3" t="s">
        <v>20</v>
      </c>
      <c r="C815" s="3" t="s">
        <v>33</v>
      </c>
      <c r="D815" s="8">
        <v>44725</v>
      </c>
      <c r="E815" s="11" t="s">
        <v>59</v>
      </c>
      <c r="F815" s="5">
        <v>2107</v>
      </c>
      <c r="G815" s="3">
        <v>175</v>
      </c>
    </row>
    <row r="816" spans="1:7" x14ac:dyDescent="0.45">
      <c r="A816" s="3" t="s">
        <v>32</v>
      </c>
      <c r="B816" s="3" t="s">
        <v>23</v>
      </c>
      <c r="C816" s="3" t="s">
        <v>33</v>
      </c>
      <c r="D816" s="8">
        <v>44728</v>
      </c>
      <c r="E816" s="11" t="s">
        <v>59</v>
      </c>
      <c r="F816" s="5">
        <v>854</v>
      </c>
      <c r="G816" s="3">
        <v>118</v>
      </c>
    </row>
    <row r="817" spans="1:7" x14ac:dyDescent="0.45">
      <c r="A817" s="3" t="s">
        <v>32</v>
      </c>
      <c r="B817" s="3" t="s">
        <v>4</v>
      </c>
      <c r="C817" s="3" t="s">
        <v>33</v>
      </c>
      <c r="D817" s="8">
        <v>44732</v>
      </c>
      <c r="E817" s="11" t="s">
        <v>59</v>
      </c>
      <c r="F817" s="5">
        <v>161</v>
      </c>
      <c r="G817" s="3">
        <v>134</v>
      </c>
    </row>
    <row r="818" spans="1:7" x14ac:dyDescent="0.45">
      <c r="A818" s="3" t="s">
        <v>27</v>
      </c>
      <c r="B818" s="3" t="s">
        <v>9</v>
      </c>
      <c r="C818" s="3" t="s">
        <v>33</v>
      </c>
      <c r="D818" s="8">
        <v>44735</v>
      </c>
      <c r="E818" s="11" t="s">
        <v>59</v>
      </c>
      <c r="F818" s="5">
        <v>13125</v>
      </c>
      <c r="G818" s="3">
        <v>275</v>
      </c>
    </row>
    <row r="819" spans="1:7" x14ac:dyDescent="0.45">
      <c r="A819" s="3" t="s">
        <v>13</v>
      </c>
      <c r="B819" s="3" t="s">
        <v>15</v>
      </c>
      <c r="C819" s="3" t="s">
        <v>33</v>
      </c>
      <c r="D819" s="8">
        <v>44740</v>
      </c>
      <c r="E819" s="11" t="s">
        <v>59</v>
      </c>
      <c r="F819" s="5">
        <v>6867</v>
      </c>
      <c r="G819" s="3">
        <v>183</v>
      </c>
    </row>
    <row r="820" spans="1:7" x14ac:dyDescent="0.45">
      <c r="A820" s="3" t="s">
        <v>22</v>
      </c>
      <c r="B820" s="3" t="s">
        <v>9</v>
      </c>
      <c r="C820" s="3" t="s">
        <v>33</v>
      </c>
      <c r="D820" s="8">
        <v>44741</v>
      </c>
      <c r="E820" s="11" t="s">
        <v>59</v>
      </c>
      <c r="F820" s="5">
        <v>5439</v>
      </c>
      <c r="G820" s="3">
        <v>287</v>
      </c>
    </row>
    <row r="821" spans="1:7" x14ac:dyDescent="0.45">
      <c r="A821" s="3" t="s">
        <v>0</v>
      </c>
      <c r="B821" s="3" t="s">
        <v>20</v>
      </c>
      <c r="C821" s="3" t="s">
        <v>38</v>
      </c>
      <c r="D821" s="8">
        <v>44719</v>
      </c>
      <c r="E821" s="11" t="s">
        <v>59</v>
      </c>
      <c r="F821" s="5">
        <v>6559</v>
      </c>
      <c r="G821" s="3">
        <v>119</v>
      </c>
    </row>
    <row r="822" spans="1:7" x14ac:dyDescent="0.45">
      <c r="A822" s="3" t="s">
        <v>11</v>
      </c>
      <c r="B822" s="3" t="s">
        <v>15</v>
      </c>
      <c r="C822" s="3" t="s">
        <v>38</v>
      </c>
      <c r="D822" s="8">
        <v>44722</v>
      </c>
      <c r="E822" s="11" t="s">
        <v>59</v>
      </c>
      <c r="F822" s="5">
        <v>4361</v>
      </c>
      <c r="G822" s="3">
        <v>40</v>
      </c>
    </row>
    <row r="823" spans="1:7" x14ac:dyDescent="0.45">
      <c r="A823" s="3" t="s">
        <v>48</v>
      </c>
      <c r="B823" s="3" t="s">
        <v>15</v>
      </c>
      <c r="C823" s="3" t="s">
        <v>38</v>
      </c>
      <c r="D823" s="8">
        <v>44727</v>
      </c>
      <c r="E823" s="11" t="s">
        <v>59</v>
      </c>
      <c r="F823" s="5">
        <v>7014</v>
      </c>
      <c r="G823" s="3">
        <v>60</v>
      </c>
    </row>
    <row r="824" spans="1:7" x14ac:dyDescent="0.45">
      <c r="A824" s="3" t="s">
        <v>17</v>
      </c>
      <c r="B824" s="3" t="s">
        <v>15</v>
      </c>
      <c r="C824" s="3" t="s">
        <v>38</v>
      </c>
      <c r="D824" s="8">
        <v>44727</v>
      </c>
      <c r="E824" s="11" t="s">
        <v>59</v>
      </c>
      <c r="F824" s="5">
        <v>5509</v>
      </c>
      <c r="G824" s="3">
        <v>321</v>
      </c>
    </row>
    <row r="825" spans="1:7" x14ac:dyDescent="0.45">
      <c r="A825" s="3" t="s">
        <v>8</v>
      </c>
      <c r="B825" s="3" t="s">
        <v>1</v>
      </c>
      <c r="C825" s="3" t="s">
        <v>38</v>
      </c>
      <c r="D825" s="8">
        <v>44734</v>
      </c>
      <c r="E825" s="11" t="s">
        <v>59</v>
      </c>
      <c r="F825" s="5">
        <v>8799</v>
      </c>
      <c r="G825" s="3">
        <v>47</v>
      </c>
    </row>
    <row r="826" spans="1:7" x14ac:dyDescent="0.45">
      <c r="A826" s="3" t="s">
        <v>28</v>
      </c>
      <c r="B826" s="3" t="s">
        <v>9</v>
      </c>
      <c r="C826" s="3" t="s">
        <v>38</v>
      </c>
      <c r="D826" s="8">
        <v>44739</v>
      </c>
      <c r="E826" s="11" t="s">
        <v>59</v>
      </c>
      <c r="F826" s="5">
        <v>2240</v>
      </c>
      <c r="G826" s="3">
        <v>166</v>
      </c>
    </row>
    <row r="827" spans="1:7" x14ac:dyDescent="0.45">
      <c r="A827" s="3" t="s">
        <v>11</v>
      </c>
      <c r="B827" s="3" t="s">
        <v>1</v>
      </c>
      <c r="C827" s="3" t="s">
        <v>38</v>
      </c>
      <c r="D827" s="8">
        <v>44739</v>
      </c>
      <c r="E827" s="11" t="s">
        <v>59</v>
      </c>
      <c r="F827" s="5">
        <v>1715</v>
      </c>
      <c r="G827" s="3">
        <v>286</v>
      </c>
    </row>
    <row r="828" spans="1:7" x14ac:dyDescent="0.45">
      <c r="A828" s="3" t="s">
        <v>0</v>
      </c>
      <c r="B828" s="3" t="s">
        <v>1</v>
      </c>
      <c r="C828" s="3" t="s">
        <v>38</v>
      </c>
      <c r="D828" s="8">
        <v>44741</v>
      </c>
      <c r="E828" s="11" t="s">
        <v>59</v>
      </c>
      <c r="F828" s="5">
        <v>1862</v>
      </c>
      <c r="G828" s="3">
        <v>284</v>
      </c>
    </row>
    <row r="829" spans="1:7" x14ac:dyDescent="0.45">
      <c r="A829" s="3" t="s">
        <v>28</v>
      </c>
      <c r="B829" s="3" t="s">
        <v>1</v>
      </c>
      <c r="C829" s="3" t="s">
        <v>38</v>
      </c>
      <c r="D829" s="8">
        <v>44742</v>
      </c>
      <c r="E829" s="11" t="s">
        <v>59</v>
      </c>
      <c r="F829" s="5">
        <v>6475</v>
      </c>
      <c r="G829" s="3">
        <v>76</v>
      </c>
    </row>
    <row r="830" spans="1:7" x14ac:dyDescent="0.45">
      <c r="A830" s="3" t="s">
        <v>13</v>
      </c>
      <c r="B830" s="3" t="s">
        <v>9</v>
      </c>
      <c r="C830" s="3" t="s">
        <v>16</v>
      </c>
      <c r="D830" s="8">
        <v>44622</v>
      </c>
      <c r="E830" s="11" t="s">
        <v>56</v>
      </c>
      <c r="F830" s="5">
        <v>12271</v>
      </c>
      <c r="G830" s="3">
        <v>116</v>
      </c>
    </row>
    <row r="831" spans="1:7" x14ac:dyDescent="0.45">
      <c r="A831" s="3" t="s">
        <v>42</v>
      </c>
      <c r="B831" s="3" t="s">
        <v>15</v>
      </c>
      <c r="C831" s="3" t="s">
        <v>16</v>
      </c>
      <c r="D831" s="8">
        <v>44622</v>
      </c>
      <c r="E831" s="11" t="s">
        <v>56</v>
      </c>
      <c r="F831" s="5">
        <v>3374</v>
      </c>
      <c r="G831" s="3">
        <v>202</v>
      </c>
    </row>
    <row r="832" spans="1:7" x14ac:dyDescent="0.45">
      <c r="A832" s="3" t="s">
        <v>35</v>
      </c>
      <c r="B832" s="3" t="s">
        <v>23</v>
      </c>
      <c r="C832" s="3" t="s">
        <v>16</v>
      </c>
      <c r="D832" s="8">
        <v>44624</v>
      </c>
      <c r="E832" s="11" t="s">
        <v>56</v>
      </c>
      <c r="F832" s="5">
        <v>8687</v>
      </c>
      <c r="G832" s="3">
        <v>100</v>
      </c>
    </row>
    <row r="833" spans="1:7" x14ac:dyDescent="0.45">
      <c r="A833" s="3" t="s">
        <v>32</v>
      </c>
      <c r="B833" s="3" t="s">
        <v>1</v>
      </c>
      <c r="C833" s="3" t="s">
        <v>16</v>
      </c>
      <c r="D833" s="8">
        <v>44628</v>
      </c>
      <c r="E833" s="11" t="s">
        <v>56</v>
      </c>
      <c r="F833" s="5">
        <v>3374</v>
      </c>
      <c r="G833" s="3">
        <v>142</v>
      </c>
    </row>
    <row r="834" spans="1:7" x14ac:dyDescent="0.45">
      <c r="A834" s="3" t="s">
        <v>30</v>
      </c>
      <c r="B834" s="3" t="s">
        <v>4</v>
      </c>
      <c r="C834" s="3" t="s">
        <v>16</v>
      </c>
      <c r="D834" s="8">
        <v>44634</v>
      </c>
      <c r="E834" s="11" t="s">
        <v>56</v>
      </c>
      <c r="F834" s="5">
        <v>8337</v>
      </c>
      <c r="G834" s="3">
        <v>12</v>
      </c>
    </row>
    <row r="835" spans="1:7" x14ac:dyDescent="0.45">
      <c r="A835" s="3" t="s">
        <v>18</v>
      </c>
      <c r="B835" s="3" t="s">
        <v>9</v>
      </c>
      <c r="C835" s="3" t="s">
        <v>16</v>
      </c>
      <c r="D835" s="8">
        <v>44642</v>
      </c>
      <c r="E835" s="11" t="s">
        <v>56</v>
      </c>
      <c r="F835" s="5">
        <v>3010</v>
      </c>
      <c r="G835" s="3">
        <v>40</v>
      </c>
    </row>
    <row r="836" spans="1:7" x14ac:dyDescent="0.45">
      <c r="A836" s="3" t="s">
        <v>43</v>
      </c>
      <c r="B836" s="3" t="s">
        <v>20</v>
      </c>
      <c r="C836" s="3" t="s">
        <v>16</v>
      </c>
      <c r="D836" s="8">
        <v>44643</v>
      </c>
      <c r="E836" s="11" t="s">
        <v>56</v>
      </c>
      <c r="F836" s="5">
        <v>6188</v>
      </c>
      <c r="G836" s="3">
        <v>223</v>
      </c>
    </row>
    <row r="837" spans="1:7" x14ac:dyDescent="0.45">
      <c r="A837" s="3" t="s">
        <v>8</v>
      </c>
      <c r="B837" s="3" t="s">
        <v>9</v>
      </c>
      <c r="C837" s="3" t="s">
        <v>52</v>
      </c>
      <c r="D837" s="8">
        <v>44624</v>
      </c>
      <c r="E837" s="11" t="s">
        <v>56</v>
      </c>
      <c r="F837" s="5">
        <v>5222</v>
      </c>
      <c r="G837" s="3">
        <v>384</v>
      </c>
    </row>
    <row r="838" spans="1:7" x14ac:dyDescent="0.45">
      <c r="A838" s="3" t="s">
        <v>37</v>
      </c>
      <c r="B838" s="3" t="s">
        <v>20</v>
      </c>
      <c r="C838" s="3" t="s">
        <v>52</v>
      </c>
      <c r="D838" s="8">
        <v>44635</v>
      </c>
      <c r="E838" s="11" t="s">
        <v>56</v>
      </c>
      <c r="F838" s="5">
        <v>658</v>
      </c>
      <c r="G838" s="3">
        <v>77</v>
      </c>
    </row>
    <row r="839" spans="1:7" x14ac:dyDescent="0.45">
      <c r="A839" s="3" t="s">
        <v>11</v>
      </c>
      <c r="B839" s="3" t="s">
        <v>1</v>
      </c>
      <c r="C839" s="3" t="s">
        <v>52</v>
      </c>
      <c r="D839" s="8">
        <v>44636</v>
      </c>
      <c r="E839" s="11" t="s">
        <v>56</v>
      </c>
      <c r="F839" s="5">
        <v>6223</v>
      </c>
      <c r="G839" s="3">
        <v>181</v>
      </c>
    </row>
    <row r="840" spans="1:7" x14ac:dyDescent="0.45">
      <c r="A840" s="3" t="s">
        <v>35</v>
      </c>
      <c r="B840" s="3" t="s">
        <v>15</v>
      </c>
      <c r="C840" s="3" t="s">
        <v>52</v>
      </c>
      <c r="D840" s="8">
        <v>44644</v>
      </c>
      <c r="E840" s="11" t="s">
        <v>56</v>
      </c>
      <c r="F840" s="5">
        <v>7231</v>
      </c>
      <c r="G840" s="3">
        <v>38</v>
      </c>
    </row>
    <row r="841" spans="1:7" x14ac:dyDescent="0.45">
      <c r="A841" s="3" t="s">
        <v>30</v>
      </c>
      <c r="B841" s="3" t="s">
        <v>1</v>
      </c>
      <c r="C841" s="3" t="s">
        <v>52</v>
      </c>
      <c r="D841" s="8">
        <v>44644</v>
      </c>
      <c r="E841" s="11" t="s">
        <v>56</v>
      </c>
      <c r="F841" s="5">
        <v>1421</v>
      </c>
      <c r="G841" s="3">
        <v>284</v>
      </c>
    </row>
    <row r="842" spans="1:7" x14ac:dyDescent="0.45">
      <c r="A842" s="3" t="s">
        <v>0</v>
      </c>
      <c r="B842" s="3" t="s">
        <v>15</v>
      </c>
      <c r="C842" s="3" t="s">
        <v>5</v>
      </c>
      <c r="D842" s="8">
        <v>44631</v>
      </c>
      <c r="E842" s="11" t="s">
        <v>56</v>
      </c>
      <c r="F842" s="5">
        <v>6972</v>
      </c>
      <c r="G842" s="3">
        <v>89</v>
      </c>
    </row>
    <row r="843" spans="1:7" x14ac:dyDescent="0.45">
      <c r="A843" s="3" t="s">
        <v>25</v>
      </c>
      <c r="B843" s="3" t="s">
        <v>4</v>
      </c>
      <c r="C843" s="3" t="s">
        <v>5</v>
      </c>
      <c r="D843" s="8">
        <v>44650</v>
      </c>
      <c r="E843" s="11" t="s">
        <v>56</v>
      </c>
      <c r="F843" s="5">
        <v>945</v>
      </c>
      <c r="G843" s="3">
        <v>83</v>
      </c>
    </row>
    <row r="844" spans="1:7" x14ac:dyDescent="0.45">
      <c r="A844" s="3" t="s">
        <v>18</v>
      </c>
      <c r="B844" s="3" t="s">
        <v>23</v>
      </c>
      <c r="C844" s="3" t="s">
        <v>12</v>
      </c>
      <c r="D844" s="8">
        <v>44622</v>
      </c>
      <c r="E844" s="11" t="s">
        <v>56</v>
      </c>
      <c r="F844" s="5">
        <v>5096</v>
      </c>
      <c r="G844" s="3">
        <v>142</v>
      </c>
    </row>
    <row r="845" spans="1:7" x14ac:dyDescent="0.45">
      <c r="A845" s="3" t="s">
        <v>13</v>
      </c>
      <c r="B845" s="3" t="s">
        <v>1</v>
      </c>
      <c r="C845" s="3" t="s">
        <v>12</v>
      </c>
      <c r="D845" s="8">
        <v>44627</v>
      </c>
      <c r="E845" s="11" t="s">
        <v>56</v>
      </c>
      <c r="F845" s="5">
        <v>7</v>
      </c>
      <c r="G845" s="3">
        <v>84</v>
      </c>
    </row>
    <row r="846" spans="1:7" x14ac:dyDescent="0.45">
      <c r="A846" s="3" t="s">
        <v>18</v>
      </c>
      <c r="B846" s="3" t="s">
        <v>15</v>
      </c>
      <c r="C846" s="3" t="s">
        <v>12</v>
      </c>
      <c r="D846" s="8">
        <v>44645</v>
      </c>
      <c r="E846" s="11" t="s">
        <v>56</v>
      </c>
      <c r="F846" s="5">
        <v>3164</v>
      </c>
      <c r="G846" s="3">
        <v>84</v>
      </c>
    </row>
    <row r="847" spans="1:7" x14ac:dyDescent="0.45">
      <c r="A847" s="3" t="s">
        <v>27</v>
      </c>
      <c r="B847" s="3" t="s">
        <v>20</v>
      </c>
      <c r="C847" s="3" t="s">
        <v>12</v>
      </c>
      <c r="D847" s="8">
        <v>44648</v>
      </c>
      <c r="E847" s="11" t="s">
        <v>56</v>
      </c>
      <c r="F847" s="5">
        <v>4151</v>
      </c>
      <c r="G847" s="3">
        <v>296</v>
      </c>
    </row>
    <row r="848" spans="1:7" x14ac:dyDescent="0.45">
      <c r="A848" s="3" t="s">
        <v>43</v>
      </c>
      <c r="B848" s="3" t="s">
        <v>9</v>
      </c>
      <c r="C848" s="3" t="s">
        <v>14</v>
      </c>
      <c r="D848" s="8">
        <v>44622</v>
      </c>
      <c r="E848" s="11" t="s">
        <v>56</v>
      </c>
      <c r="F848" s="5">
        <v>6916</v>
      </c>
      <c r="G848" s="3">
        <v>288</v>
      </c>
    </row>
    <row r="849" spans="1:7" x14ac:dyDescent="0.45">
      <c r="A849" s="3" t="s">
        <v>18</v>
      </c>
      <c r="B849" s="3" t="s">
        <v>4</v>
      </c>
      <c r="C849" s="3" t="s">
        <v>14</v>
      </c>
      <c r="D849" s="8">
        <v>44622</v>
      </c>
      <c r="E849" s="11" t="s">
        <v>56</v>
      </c>
      <c r="F849" s="5">
        <v>4739</v>
      </c>
      <c r="G849" s="3">
        <v>204</v>
      </c>
    </row>
    <row r="850" spans="1:7" x14ac:dyDescent="0.45">
      <c r="A850" s="3" t="s">
        <v>27</v>
      </c>
      <c r="B850" s="3" t="s">
        <v>15</v>
      </c>
      <c r="C850" s="3" t="s">
        <v>14</v>
      </c>
      <c r="D850" s="8">
        <v>44629</v>
      </c>
      <c r="E850" s="11" t="s">
        <v>56</v>
      </c>
      <c r="F850" s="5">
        <v>1561</v>
      </c>
      <c r="G850" s="3">
        <v>44</v>
      </c>
    </row>
    <row r="851" spans="1:7" x14ac:dyDescent="0.45">
      <c r="A851" s="3" t="s">
        <v>8</v>
      </c>
      <c r="B851" s="3" t="s">
        <v>4</v>
      </c>
      <c r="C851" s="3" t="s">
        <v>14</v>
      </c>
      <c r="D851" s="8">
        <v>44634</v>
      </c>
      <c r="E851" s="11" t="s">
        <v>56</v>
      </c>
      <c r="F851" s="5">
        <v>6496</v>
      </c>
      <c r="G851" s="3">
        <v>168</v>
      </c>
    </row>
    <row r="852" spans="1:7" x14ac:dyDescent="0.45">
      <c r="A852" s="3" t="s">
        <v>47</v>
      </c>
      <c r="B852" s="3" t="s">
        <v>20</v>
      </c>
      <c r="C852" s="3" t="s">
        <v>14</v>
      </c>
      <c r="D852" s="8">
        <v>44635</v>
      </c>
      <c r="E852" s="11" t="s">
        <v>56</v>
      </c>
      <c r="F852" s="5">
        <v>4571</v>
      </c>
      <c r="G852" s="3">
        <v>430</v>
      </c>
    </row>
    <row r="853" spans="1:7" x14ac:dyDescent="0.45">
      <c r="A853" s="3" t="s">
        <v>13</v>
      </c>
      <c r="B853" s="3" t="s">
        <v>9</v>
      </c>
      <c r="C853" s="3" t="s">
        <v>14</v>
      </c>
      <c r="D853" s="8">
        <v>44644</v>
      </c>
      <c r="E853" s="11" t="s">
        <v>56</v>
      </c>
      <c r="F853" s="5">
        <v>3080</v>
      </c>
      <c r="G853" s="3">
        <v>73</v>
      </c>
    </row>
    <row r="854" spans="1:7" x14ac:dyDescent="0.45">
      <c r="A854" s="3" t="s">
        <v>6</v>
      </c>
      <c r="B854" s="3" t="s">
        <v>1</v>
      </c>
      <c r="C854" s="3" t="s">
        <v>14</v>
      </c>
      <c r="D854" s="8">
        <v>44649</v>
      </c>
      <c r="E854" s="11" t="s">
        <v>56</v>
      </c>
      <c r="F854" s="5">
        <v>8029</v>
      </c>
      <c r="G854" s="3">
        <v>175</v>
      </c>
    </row>
    <row r="855" spans="1:7" x14ac:dyDescent="0.45">
      <c r="A855" s="3" t="s">
        <v>8</v>
      </c>
      <c r="B855" s="3" t="s">
        <v>4</v>
      </c>
      <c r="C855" s="3" t="s">
        <v>41</v>
      </c>
      <c r="D855" s="8">
        <v>44631</v>
      </c>
      <c r="E855" s="11" t="s">
        <v>56</v>
      </c>
      <c r="F855" s="5">
        <v>4466</v>
      </c>
      <c r="G855" s="3">
        <v>22</v>
      </c>
    </row>
    <row r="856" spans="1:7" x14ac:dyDescent="0.45">
      <c r="A856" s="3" t="s">
        <v>43</v>
      </c>
      <c r="B856" s="3" t="s">
        <v>4</v>
      </c>
      <c r="C856" s="3" t="s">
        <v>41</v>
      </c>
      <c r="D856" s="8">
        <v>44634</v>
      </c>
      <c r="E856" s="11" t="s">
        <v>56</v>
      </c>
      <c r="F856" s="5">
        <v>3297</v>
      </c>
      <c r="G856" s="3">
        <v>149</v>
      </c>
    </row>
    <row r="857" spans="1:7" x14ac:dyDescent="0.45">
      <c r="A857" s="3" t="s">
        <v>40</v>
      </c>
      <c r="B857" s="3" t="s">
        <v>15</v>
      </c>
      <c r="C857" s="3" t="s">
        <v>41</v>
      </c>
      <c r="D857" s="8">
        <v>44635</v>
      </c>
      <c r="E857" s="11" t="s">
        <v>56</v>
      </c>
      <c r="F857" s="5">
        <v>9198</v>
      </c>
      <c r="G857" s="3">
        <v>144</v>
      </c>
    </row>
    <row r="858" spans="1:7" x14ac:dyDescent="0.45">
      <c r="A858" s="3" t="s">
        <v>32</v>
      </c>
      <c r="B858" s="3" t="s">
        <v>23</v>
      </c>
      <c r="C858" s="3" t="s">
        <v>41</v>
      </c>
      <c r="D858" s="8">
        <v>44644</v>
      </c>
      <c r="E858" s="11" t="s">
        <v>56</v>
      </c>
      <c r="F858" s="5">
        <v>4865</v>
      </c>
      <c r="G858" s="3">
        <v>70</v>
      </c>
    </row>
    <row r="859" spans="1:7" x14ac:dyDescent="0.45">
      <c r="A859" s="3" t="s">
        <v>30</v>
      </c>
      <c r="B859" s="3" t="s">
        <v>15</v>
      </c>
      <c r="C859" s="3" t="s">
        <v>41</v>
      </c>
      <c r="D859" s="8">
        <v>44648</v>
      </c>
      <c r="E859" s="11" t="s">
        <v>56</v>
      </c>
      <c r="F859" s="5">
        <v>2723</v>
      </c>
      <c r="G859" s="3">
        <v>67</v>
      </c>
    </row>
    <row r="860" spans="1:7" x14ac:dyDescent="0.45">
      <c r="A860" s="3" t="s">
        <v>8</v>
      </c>
      <c r="B860" s="3" t="s">
        <v>1</v>
      </c>
      <c r="C860" s="3" t="s">
        <v>50</v>
      </c>
      <c r="D860" s="8">
        <v>44631</v>
      </c>
      <c r="E860" s="11" t="s">
        <v>56</v>
      </c>
      <c r="F860" s="5">
        <v>721</v>
      </c>
      <c r="G860" s="3">
        <v>251</v>
      </c>
    </row>
    <row r="861" spans="1:7" x14ac:dyDescent="0.45">
      <c r="A861" s="3" t="s">
        <v>13</v>
      </c>
      <c r="B861" s="3" t="s">
        <v>4</v>
      </c>
      <c r="C861" s="3" t="s">
        <v>50</v>
      </c>
      <c r="D861" s="8">
        <v>44638</v>
      </c>
      <c r="E861" s="11" t="s">
        <v>56</v>
      </c>
      <c r="F861" s="5">
        <v>2191</v>
      </c>
      <c r="G861" s="3">
        <v>524</v>
      </c>
    </row>
    <row r="862" spans="1:7" x14ac:dyDescent="0.45">
      <c r="A862" s="3" t="s">
        <v>49</v>
      </c>
      <c r="B862" s="3" t="s">
        <v>23</v>
      </c>
      <c r="C862" s="3" t="s">
        <v>50</v>
      </c>
      <c r="D862" s="8">
        <v>44641</v>
      </c>
      <c r="E862" s="11" t="s">
        <v>56</v>
      </c>
      <c r="F862" s="5">
        <v>7462</v>
      </c>
      <c r="G862" s="3">
        <v>371</v>
      </c>
    </row>
    <row r="863" spans="1:7" x14ac:dyDescent="0.45">
      <c r="A863" s="3" t="s">
        <v>3</v>
      </c>
      <c r="B863" s="3" t="s">
        <v>15</v>
      </c>
      <c r="C863" s="3" t="s">
        <v>50</v>
      </c>
      <c r="D863" s="8">
        <v>44642</v>
      </c>
      <c r="E863" s="11" t="s">
        <v>56</v>
      </c>
      <c r="F863" s="5">
        <v>9660</v>
      </c>
      <c r="G863" s="3">
        <v>24</v>
      </c>
    </row>
    <row r="864" spans="1:7" x14ac:dyDescent="0.45">
      <c r="A864" s="3" t="s">
        <v>3</v>
      </c>
      <c r="B864" s="3" t="s">
        <v>1</v>
      </c>
      <c r="C864" s="3" t="s">
        <v>50</v>
      </c>
      <c r="D864" s="8">
        <v>44644</v>
      </c>
      <c r="E864" s="11" t="s">
        <v>56</v>
      </c>
      <c r="F864" s="5">
        <v>2443</v>
      </c>
      <c r="G864" s="3">
        <v>20</v>
      </c>
    </row>
    <row r="865" spans="1:7" x14ac:dyDescent="0.45">
      <c r="A865" s="3" t="s">
        <v>25</v>
      </c>
      <c r="B865" s="3" t="s">
        <v>23</v>
      </c>
      <c r="C865" s="3" t="s">
        <v>51</v>
      </c>
      <c r="D865" s="8">
        <v>44622</v>
      </c>
      <c r="E865" s="11" t="s">
        <v>56</v>
      </c>
      <c r="F865" s="5">
        <v>3346</v>
      </c>
      <c r="G865" s="3">
        <v>304</v>
      </c>
    </row>
    <row r="866" spans="1:7" x14ac:dyDescent="0.45">
      <c r="A866" s="3" t="s">
        <v>17</v>
      </c>
      <c r="B866" s="3" t="s">
        <v>1</v>
      </c>
      <c r="C866" s="3" t="s">
        <v>51</v>
      </c>
      <c r="D866" s="8">
        <v>44624</v>
      </c>
      <c r="E866" s="11" t="s">
        <v>56</v>
      </c>
      <c r="F866" s="5">
        <v>2681</v>
      </c>
      <c r="G866" s="3">
        <v>149</v>
      </c>
    </row>
    <row r="867" spans="1:7" x14ac:dyDescent="0.45">
      <c r="A867" s="3" t="s">
        <v>43</v>
      </c>
      <c r="B867" s="3" t="s">
        <v>4</v>
      </c>
      <c r="C867" s="3" t="s">
        <v>51</v>
      </c>
      <c r="D867" s="8">
        <v>44636</v>
      </c>
      <c r="E867" s="11" t="s">
        <v>56</v>
      </c>
      <c r="F867" s="5">
        <v>476</v>
      </c>
      <c r="G867" s="3">
        <v>125</v>
      </c>
    </row>
    <row r="868" spans="1:7" x14ac:dyDescent="0.45">
      <c r="A868" s="3" t="s">
        <v>27</v>
      </c>
      <c r="B868" s="3" t="s">
        <v>4</v>
      </c>
      <c r="C868" s="3" t="s">
        <v>51</v>
      </c>
      <c r="D868" s="8">
        <v>44636</v>
      </c>
      <c r="E868" s="11" t="s">
        <v>56</v>
      </c>
      <c r="F868" s="5">
        <v>4361</v>
      </c>
      <c r="G868" s="3">
        <v>81</v>
      </c>
    </row>
    <row r="869" spans="1:7" x14ac:dyDescent="0.45">
      <c r="A869" s="3" t="s">
        <v>19</v>
      </c>
      <c r="B869" s="3" t="s">
        <v>20</v>
      </c>
      <c r="C869" s="3" t="s">
        <v>51</v>
      </c>
      <c r="D869" s="8">
        <v>44649</v>
      </c>
      <c r="E869" s="11" t="s">
        <v>56</v>
      </c>
      <c r="F869" s="5">
        <v>3318</v>
      </c>
      <c r="G869" s="3">
        <v>299</v>
      </c>
    </row>
    <row r="870" spans="1:7" x14ac:dyDescent="0.45">
      <c r="A870" s="3" t="s">
        <v>44</v>
      </c>
      <c r="B870" s="3" t="s">
        <v>23</v>
      </c>
      <c r="C870" s="3" t="s">
        <v>26</v>
      </c>
      <c r="D870" s="8">
        <v>44623</v>
      </c>
      <c r="E870" s="11" t="s">
        <v>56</v>
      </c>
      <c r="F870" s="5">
        <v>12481</v>
      </c>
      <c r="G870" s="3">
        <v>264</v>
      </c>
    </row>
    <row r="871" spans="1:7" x14ac:dyDescent="0.45">
      <c r="A871" s="3" t="s">
        <v>22</v>
      </c>
      <c r="B871" s="3" t="s">
        <v>4</v>
      </c>
      <c r="C871" s="3" t="s">
        <v>26</v>
      </c>
      <c r="D871" s="8">
        <v>44627</v>
      </c>
      <c r="E871" s="11" t="s">
        <v>56</v>
      </c>
      <c r="F871" s="5">
        <v>3948</v>
      </c>
      <c r="G871" s="3">
        <v>142</v>
      </c>
    </row>
    <row r="872" spans="1:7" x14ac:dyDescent="0.45">
      <c r="A872" s="3" t="s">
        <v>43</v>
      </c>
      <c r="B872" s="3" t="s">
        <v>15</v>
      </c>
      <c r="C872" s="3" t="s">
        <v>26</v>
      </c>
      <c r="D872" s="8">
        <v>44630</v>
      </c>
      <c r="E872" s="11" t="s">
        <v>56</v>
      </c>
      <c r="F872" s="5">
        <v>15855</v>
      </c>
      <c r="G872" s="3">
        <v>111</v>
      </c>
    </row>
    <row r="873" spans="1:7" x14ac:dyDescent="0.45">
      <c r="A873" s="3" t="s">
        <v>11</v>
      </c>
      <c r="B873" s="3" t="s">
        <v>20</v>
      </c>
      <c r="C873" s="3" t="s">
        <v>26</v>
      </c>
      <c r="D873" s="8">
        <v>44631</v>
      </c>
      <c r="E873" s="11" t="s">
        <v>56</v>
      </c>
      <c r="F873" s="5">
        <v>7714</v>
      </c>
      <c r="G873" s="3">
        <v>44</v>
      </c>
    </row>
    <row r="874" spans="1:7" x14ac:dyDescent="0.45">
      <c r="A874" s="3" t="s">
        <v>34</v>
      </c>
      <c r="B874" s="3" t="s">
        <v>1</v>
      </c>
      <c r="C874" s="3" t="s">
        <v>26</v>
      </c>
      <c r="D874" s="8">
        <v>44634</v>
      </c>
      <c r="E874" s="11" t="s">
        <v>56</v>
      </c>
      <c r="F874" s="5">
        <v>3003</v>
      </c>
      <c r="G874" s="3">
        <v>113</v>
      </c>
    </row>
    <row r="875" spans="1:7" x14ac:dyDescent="0.45">
      <c r="A875" s="3" t="s">
        <v>27</v>
      </c>
      <c r="B875" s="3" t="s">
        <v>1</v>
      </c>
      <c r="C875" s="3" t="s">
        <v>26</v>
      </c>
      <c r="D875" s="8">
        <v>44649</v>
      </c>
      <c r="E875" s="11" t="s">
        <v>56</v>
      </c>
      <c r="F875" s="5">
        <v>973</v>
      </c>
      <c r="G875" s="3">
        <v>28</v>
      </c>
    </row>
    <row r="876" spans="1:7" x14ac:dyDescent="0.45">
      <c r="A876" s="3" t="s">
        <v>3</v>
      </c>
      <c r="B876" s="3" t="s">
        <v>15</v>
      </c>
      <c r="C876" s="3" t="s">
        <v>24</v>
      </c>
      <c r="D876" s="8">
        <v>44621</v>
      </c>
      <c r="E876" s="11" t="s">
        <v>56</v>
      </c>
      <c r="F876" s="5">
        <v>5229</v>
      </c>
      <c r="G876" s="3">
        <v>182</v>
      </c>
    </row>
    <row r="877" spans="1:7" x14ac:dyDescent="0.45">
      <c r="A877" s="3" t="s">
        <v>30</v>
      </c>
      <c r="B877" s="3" t="s">
        <v>23</v>
      </c>
      <c r="C877" s="3" t="s">
        <v>24</v>
      </c>
      <c r="D877" s="8">
        <v>44628</v>
      </c>
      <c r="E877" s="11" t="s">
        <v>56</v>
      </c>
      <c r="F877" s="5">
        <v>6237</v>
      </c>
      <c r="G877" s="3">
        <v>88</v>
      </c>
    </row>
    <row r="878" spans="1:7" x14ac:dyDescent="0.45">
      <c r="A878" s="3" t="s">
        <v>40</v>
      </c>
      <c r="B878" s="3" t="s">
        <v>15</v>
      </c>
      <c r="C878" s="3" t="s">
        <v>24</v>
      </c>
      <c r="D878" s="8">
        <v>44631</v>
      </c>
      <c r="E878" s="11" t="s">
        <v>56</v>
      </c>
      <c r="F878" s="5">
        <v>3311</v>
      </c>
      <c r="G878" s="3">
        <v>22</v>
      </c>
    </row>
    <row r="879" spans="1:7" x14ac:dyDescent="0.45">
      <c r="A879" s="3" t="s">
        <v>37</v>
      </c>
      <c r="B879" s="3" t="s">
        <v>23</v>
      </c>
      <c r="C879" s="3" t="s">
        <v>24</v>
      </c>
      <c r="D879" s="8">
        <v>44635</v>
      </c>
      <c r="E879" s="11" t="s">
        <v>56</v>
      </c>
      <c r="F879" s="5">
        <v>455</v>
      </c>
      <c r="G879" s="3">
        <v>45</v>
      </c>
    </row>
    <row r="880" spans="1:7" x14ac:dyDescent="0.45">
      <c r="A880" s="3" t="s">
        <v>47</v>
      </c>
      <c r="B880" s="3" t="s">
        <v>20</v>
      </c>
      <c r="C880" s="3" t="s">
        <v>24</v>
      </c>
      <c r="D880" s="8">
        <v>44638</v>
      </c>
      <c r="E880" s="11" t="s">
        <v>56</v>
      </c>
      <c r="F880" s="5">
        <v>8883</v>
      </c>
      <c r="G880" s="3">
        <v>200</v>
      </c>
    </row>
    <row r="881" spans="1:7" x14ac:dyDescent="0.45">
      <c r="A881" s="3" t="s">
        <v>22</v>
      </c>
      <c r="B881" s="3" t="s">
        <v>20</v>
      </c>
      <c r="C881" s="3" t="s">
        <v>24</v>
      </c>
      <c r="D881" s="8">
        <v>44642</v>
      </c>
      <c r="E881" s="11" t="s">
        <v>56</v>
      </c>
      <c r="F881" s="5">
        <v>6328</v>
      </c>
      <c r="G881" s="3">
        <v>51</v>
      </c>
    </row>
    <row r="882" spans="1:7" x14ac:dyDescent="0.45">
      <c r="A882" s="3" t="s">
        <v>43</v>
      </c>
      <c r="B882" s="3" t="s">
        <v>9</v>
      </c>
      <c r="C882" s="3" t="s">
        <v>24</v>
      </c>
      <c r="D882" s="8">
        <v>44643</v>
      </c>
      <c r="E882" s="11" t="s">
        <v>56</v>
      </c>
      <c r="F882" s="5">
        <v>7273</v>
      </c>
      <c r="G882" s="3">
        <v>547</v>
      </c>
    </row>
    <row r="883" spans="1:7" x14ac:dyDescent="0.45">
      <c r="A883" s="3" t="s">
        <v>37</v>
      </c>
      <c r="B883" s="3" t="s">
        <v>1</v>
      </c>
      <c r="C883" s="3" t="s">
        <v>24</v>
      </c>
      <c r="D883" s="8">
        <v>44644</v>
      </c>
      <c r="E883" s="11" t="s">
        <v>56</v>
      </c>
      <c r="F883" s="5">
        <v>6188</v>
      </c>
      <c r="G883" s="3">
        <v>270</v>
      </c>
    </row>
    <row r="884" spans="1:7" x14ac:dyDescent="0.45">
      <c r="A884" s="3" t="s">
        <v>32</v>
      </c>
      <c r="B884" s="3" t="s">
        <v>9</v>
      </c>
      <c r="C884" s="3" t="s">
        <v>24</v>
      </c>
      <c r="D884" s="8">
        <v>44645</v>
      </c>
      <c r="E884" s="11" t="s">
        <v>56</v>
      </c>
      <c r="F884" s="5">
        <v>5796</v>
      </c>
      <c r="G884" s="3">
        <v>55</v>
      </c>
    </row>
    <row r="885" spans="1:7" x14ac:dyDescent="0.45">
      <c r="A885" s="3" t="s">
        <v>19</v>
      </c>
      <c r="B885" s="3" t="s">
        <v>15</v>
      </c>
      <c r="C885" s="3" t="s">
        <v>24</v>
      </c>
      <c r="D885" s="8">
        <v>44648</v>
      </c>
      <c r="E885" s="11" t="s">
        <v>56</v>
      </c>
      <c r="F885" s="5">
        <v>6713</v>
      </c>
      <c r="G885" s="3">
        <v>31</v>
      </c>
    </row>
    <row r="886" spans="1:7" x14ac:dyDescent="0.45">
      <c r="A886" s="3" t="s">
        <v>13</v>
      </c>
      <c r="B886" s="3" t="s">
        <v>20</v>
      </c>
      <c r="C886" s="3" t="s">
        <v>36</v>
      </c>
      <c r="D886" s="8">
        <v>44629</v>
      </c>
      <c r="E886" s="11" t="s">
        <v>56</v>
      </c>
      <c r="F886" s="5">
        <v>5852</v>
      </c>
      <c r="G886" s="3">
        <v>93</v>
      </c>
    </row>
    <row r="887" spans="1:7" x14ac:dyDescent="0.45">
      <c r="A887" s="3" t="s">
        <v>13</v>
      </c>
      <c r="B887" s="3" t="s">
        <v>23</v>
      </c>
      <c r="C887" s="3" t="s">
        <v>36</v>
      </c>
      <c r="D887" s="8">
        <v>44644</v>
      </c>
      <c r="E887" s="11" t="s">
        <v>56</v>
      </c>
      <c r="F887" s="5">
        <v>13888</v>
      </c>
      <c r="G887" s="3">
        <v>203</v>
      </c>
    </row>
    <row r="888" spans="1:7" x14ac:dyDescent="0.45">
      <c r="A888" s="3" t="s">
        <v>34</v>
      </c>
      <c r="B888" s="3" t="s">
        <v>1</v>
      </c>
      <c r="C888" s="3" t="s">
        <v>46</v>
      </c>
      <c r="D888" s="8">
        <v>44622</v>
      </c>
      <c r="E888" s="11" t="s">
        <v>56</v>
      </c>
      <c r="F888" s="5">
        <v>4333</v>
      </c>
      <c r="G888" s="3">
        <v>43</v>
      </c>
    </row>
    <row r="889" spans="1:7" x14ac:dyDescent="0.45">
      <c r="A889" s="3" t="s">
        <v>6</v>
      </c>
      <c r="B889" s="3" t="s">
        <v>20</v>
      </c>
      <c r="C889" s="3" t="s">
        <v>46</v>
      </c>
      <c r="D889" s="8">
        <v>44622</v>
      </c>
      <c r="E889" s="11" t="s">
        <v>56</v>
      </c>
      <c r="F889" s="5">
        <v>12313</v>
      </c>
      <c r="G889" s="3">
        <v>103</v>
      </c>
    </row>
    <row r="890" spans="1:7" x14ac:dyDescent="0.45">
      <c r="A890" s="3" t="s">
        <v>28</v>
      </c>
      <c r="B890" s="3" t="s">
        <v>1</v>
      </c>
      <c r="C890" s="3" t="s">
        <v>46</v>
      </c>
      <c r="D890" s="8">
        <v>44624</v>
      </c>
      <c r="E890" s="11" t="s">
        <v>56</v>
      </c>
      <c r="F890" s="5">
        <v>3010</v>
      </c>
      <c r="G890" s="3">
        <v>69</v>
      </c>
    </row>
    <row r="891" spans="1:7" x14ac:dyDescent="0.45">
      <c r="A891" s="3" t="s">
        <v>11</v>
      </c>
      <c r="B891" s="3" t="s">
        <v>1</v>
      </c>
      <c r="C891" s="3" t="s">
        <v>46</v>
      </c>
      <c r="D891" s="8">
        <v>44637</v>
      </c>
      <c r="E891" s="11" t="s">
        <v>56</v>
      </c>
      <c r="F891" s="5">
        <v>9324</v>
      </c>
      <c r="G891" s="3">
        <v>41</v>
      </c>
    </row>
    <row r="892" spans="1:7" x14ac:dyDescent="0.45">
      <c r="A892" s="3" t="s">
        <v>22</v>
      </c>
      <c r="B892" s="3" t="s">
        <v>9</v>
      </c>
      <c r="C892" s="3" t="s">
        <v>46</v>
      </c>
      <c r="D892" s="8">
        <v>44638</v>
      </c>
      <c r="E892" s="11" t="s">
        <v>56</v>
      </c>
      <c r="F892" s="5">
        <v>15750</v>
      </c>
      <c r="G892" s="3">
        <v>92</v>
      </c>
    </row>
    <row r="893" spans="1:7" x14ac:dyDescent="0.45">
      <c r="A893" s="3" t="s">
        <v>22</v>
      </c>
      <c r="B893" s="3" t="s">
        <v>23</v>
      </c>
      <c r="C893" s="3" t="s">
        <v>39</v>
      </c>
      <c r="D893" s="8">
        <v>44627</v>
      </c>
      <c r="E893" s="11" t="s">
        <v>56</v>
      </c>
      <c r="F893" s="5">
        <v>1435</v>
      </c>
      <c r="G893" s="3">
        <v>112</v>
      </c>
    </row>
    <row r="894" spans="1:7" x14ac:dyDescent="0.45">
      <c r="A894" s="3" t="s">
        <v>34</v>
      </c>
      <c r="B894" s="3" t="s">
        <v>9</v>
      </c>
      <c r="C894" s="3" t="s">
        <v>39</v>
      </c>
      <c r="D894" s="8">
        <v>44635</v>
      </c>
      <c r="E894" s="11" t="s">
        <v>56</v>
      </c>
      <c r="F894" s="5">
        <v>7161</v>
      </c>
      <c r="G894" s="3">
        <v>92</v>
      </c>
    </row>
    <row r="895" spans="1:7" x14ac:dyDescent="0.45">
      <c r="A895" s="3" t="s">
        <v>44</v>
      </c>
      <c r="B895" s="3" t="s">
        <v>9</v>
      </c>
      <c r="C895" s="3" t="s">
        <v>39</v>
      </c>
      <c r="D895" s="8">
        <v>44637</v>
      </c>
      <c r="E895" s="11" t="s">
        <v>56</v>
      </c>
      <c r="F895" s="5">
        <v>637</v>
      </c>
      <c r="G895" s="3">
        <v>169</v>
      </c>
    </row>
    <row r="896" spans="1:7" x14ac:dyDescent="0.45">
      <c r="A896" s="3" t="s">
        <v>44</v>
      </c>
      <c r="B896" s="3" t="s">
        <v>20</v>
      </c>
      <c r="C896" s="3" t="s">
        <v>39</v>
      </c>
      <c r="D896" s="8">
        <v>44641</v>
      </c>
      <c r="E896" s="11" t="s">
        <v>56</v>
      </c>
      <c r="F896" s="5">
        <v>16401</v>
      </c>
      <c r="G896" s="3">
        <v>179</v>
      </c>
    </row>
    <row r="897" spans="1:7" x14ac:dyDescent="0.45">
      <c r="A897" s="3" t="s">
        <v>42</v>
      </c>
      <c r="B897" s="3" t="s">
        <v>9</v>
      </c>
      <c r="C897" s="3" t="s">
        <v>39</v>
      </c>
      <c r="D897" s="8">
        <v>44650</v>
      </c>
      <c r="E897" s="11" t="s">
        <v>56</v>
      </c>
      <c r="F897" s="5">
        <v>9744</v>
      </c>
      <c r="G897" s="3">
        <v>377</v>
      </c>
    </row>
    <row r="898" spans="1:7" x14ac:dyDescent="0.45">
      <c r="A898" s="3" t="s">
        <v>30</v>
      </c>
      <c r="B898" s="3" t="s">
        <v>15</v>
      </c>
      <c r="C898" s="3" t="s">
        <v>31</v>
      </c>
      <c r="D898" s="8">
        <v>44622</v>
      </c>
      <c r="E898" s="11" t="s">
        <v>56</v>
      </c>
      <c r="F898" s="5">
        <v>5446</v>
      </c>
      <c r="G898" s="3">
        <v>116</v>
      </c>
    </row>
    <row r="899" spans="1:7" x14ac:dyDescent="0.45">
      <c r="A899" s="3" t="s">
        <v>19</v>
      </c>
      <c r="B899" s="3" t="s">
        <v>1</v>
      </c>
      <c r="C899" s="3" t="s">
        <v>31</v>
      </c>
      <c r="D899" s="8">
        <v>44622</v>
      </c>
      <c r="E899" s="11" t="s">
        <v>56</v>
      </c>
      <c r="F899" s="5">
        <v>3864</v>
      </c>
      <c r="G899" s="3">
        <v>430</v>
      </c>
    </row>
    <row r="900" spans="1:7" x14ac:dyDescent="0.45">
      <c r="A900" s="3" t="s">
        <v>34</v>
      </c>
      <c r="B900" s="3" t="s">
        <v>20</v>
      </c>
      <c r="C900" s="3" t="s">
        <v>31</v>
      </c>
      <c r="D900" s="8">
        <v>44622</v>
      </c>
      <c r="E900" s="11" t="s">
        <v>56</v>
      </c>
      <c r="F900" s="5">
        <v>854</v>
      </c>
      <c r="G900" s="3">
        <v>56</v>
      </c>
    </row>
    <row r="901" spans="1:7" x14ac:dyDescent="0.45">
      <c r="A901" s="3" t="s">
        <v>37</v>
      </c>
      <c r="B901" s="3" t="s">
        <v>1</v>
      </c>
      <c r="C901" s="3" t="s">
        <v>31</v>
      </c>
      <c r="D901" s="8">
        <v>44627</v>
      </c>
      <c r="E901" s="11" t="s">
        <v>56</v>
      </c>
      <c r="F901" s="5">
        <v>10808</v>
      </c>
      <c r="G901" s="3">
        <v>407</v>
      </c>
    </row>
    <row r="902" spans="1:7" x14ac:dyDescent="0.45">
      <c r="A902" s="3" t="s">
        <v>0</v>
      </c>
      <c r="B902" s="3" t="s">
        <v>9</v>
      </c>
      <c r="C902" s="3" t="s">
        <v>31</v>
      </c>
      <c r="D902" s="8">
        <v>44638</v>
      </c>
      <c r="E902" s="11" t="s">
        <v>56</v>
      </c>
      <c r="F902" s="5">
        <v>8659</v>
      </c>
      <c r="G902" s="3">
        <v>29</v>
      </c>
    </row>
    <row r="903" spans="1:7" x14ac:dyDescent="0.45">
      <c r="A903" s="3" t="s">
        <v>47</v>
      </c>
      <c r="B903" s="3" t="s">
        <v>15</v>
      </c>
      <c r="C903" s="3" t="s">
        <v>31</v>
      </c>
      <c r="D903" s="8">
        <v>44649</v>
      </c>
      <c r="E903" s="11" t="s">
        <v>56</v>
      </c>
      <c r="F903" s="5">
        <v>12558</v>
      </c>
      <c r="G903" s="3">
        <v>403</v>
      </c>
    </row>
    <row r="904" spans="1:7" x14ac:dyDescent="0.45">
      <c r="A904" s="3" t="s">
        <v>25</v>
      </c>
      <c r="B904" s="3" t="s">
        <v>15</v>
      </c>
      <c r="C904" s="3" t="s">
        <v>2</v>
      </c>
      <c r="D904" s="8">
        <v>44622</v>
      </c>
      <c r="E904" s="11" t="s">
        <v>56</v>
      </c>
      <c r="F904" s="5">
        <v>4326</v>
      </c>
      <c r="G904" s="3">
        <v>61</v>
      </c>
    </row>
    <row r="905" spans="1:7" x14ac:dyDescent="0.45">
      <c r="A905" s="3" t="s">
        <v>32</v>
      </c>
      <c r="B905" s="3" t="s">
        <v>4</v>
      </c>
      <c r="C905" s="3" t="s">
        <v>2</v>
      </c>
      <c r="D905" s="8">
        <v>44623</v>
      </c>
      <c r="E905" s="11" t="s">
        <v>56</v>
      </c>
      <c r="F905" s="5">
        <v>8155</v>
      </c>
      <c r="G905" s="3">
        <v>96</v>
      </c>
    </row>
    <row r="906" spans="1:7" x14ac:dyDescent="0.45">
      <c r="A906" s="3" t="s">
        <v>47</v>
      </c>
      <c r="B906" s="3" t="s">
        <v>15</v>
      </c>
      <c r="C906" s="3" t="s">
        <v>2</v>
      </c>
      <c r="D906" s="8">
        <v>44631</v>
      </c>
      <c r="E906" s="11" t="s">
        <v>56</v>
      </c>
      <c r="F906" s="5">
        <v>7413</v>
      </c>
      <c r="G906" s="3">
        <v>4</v>
      </c>
    </row>
    <row r="907" spans="1:7" x14ac:dyDescent="0.45">
      <c r="A907" s="3" t="s">
        <v>37</v>
      </c>
      <c r="B907" s="3" t="s">
        <v>4</v>
      </c>
      <c r="C907" s="3" t="s">
        <v>2</v>
      </c>
      <c r="D907" s="8">
        <v>44643</v>
      </c>
      <c r="E907" s="11" t="s">
        <v>56</v>
      </c>
      <c r="F907" s="5">
        <v>13573</v>
      </c>
      <c r="G907" s="3">
        <v>138</v>
      </c>
    </row>
    <row r="908" spans="1:7" x14ac:dyDescent="0.45">
      <c r="A908" s="3" t="s">
        <v>22</v>
      </c>
      <c r="B908" s="3" t="s">
        <v>9</v>
      </c>
      <c r="C908" s="3" t="s">
        <v>21</v>
      </c>
      <c r="D908" s="8">
        <v>44627</v>
      </c>
      <c r="E908" s="11" t="s">
        <v>56</v>
      </c>
      <c r="F908" s="5">
        <v>14658</v>
      </c>
      <c r="G908" s="3">
        <v>275</v>
      </c>
    </row>
    <row r="909" spans="1:7" x14ac:dyDescent="0.45">
      <c r="A909" s="3" t="s">
        <v>6</v>
      </c>
      <c r="B909" s="3" t="s">
        <v>9</v>
      </c>
      <c r="C909" s="3" t="s">
        <v>21</v>
      </c>
      <c r="D909" s="8">
        <v>44629</v>
      </c>
      <c r="E909" s="11" t="s">
        <v>56</v>
      </c>
      <c r="F909" s="5">
        <v>574</v>
      </c>
      <c r="G909" s="3">
        <v>156</v>
      </c>
    </row>
    <row r="910" spans="1:7" x14ac:dyDescent="0.45">
      <c r="A910" s="3" t="s">
        <v>19</v>
      </c>
      <c r="B910" s="3" t="s">
        <v>20</v>
      </c>
      <c r="C910" s="3" t="s">
        <v>21</v>
      </c>
      <c r="D910" s="8">
        <v>44630</v>
      </c>
      <c r="E910" s="11" t="s">
        <v>56</v>
      </c>
      <c r="F910" s="5">
        <v>3703</v>
      </c>
      <c r="G910" s="3">
        <v>11</v>
      </c>
    </row>
    <row r="911" spans="1:7" x14ac:dyDescent="0.45">
      <c r="A911" s="3" t="s">
        <v>37</v>
      </c>
      <c r="B911" s="3" t="s">
        <v>15</v>
      </c>
      <c r="C911" s="3" t="s">
        <v>21</v>
      </c>
      <c r="D911" s="8">
        <v>44636</v>
      </c>
      <c r="E911" s="11" t="s">
        <v>56</v>
      </c>
      <c r="F911" s="5">
        <v>4571</v>
      </c>
      <c r="G911" s="3">
        <v>140</v>
      </c>
    </row>
    <row r="912" spans="1:7" x14ac:dyDescent="0.45">
      <c r="A912" s="3" t="s">
        <v>37</v>
      </c>
      <c r="B912" s="3" t="s">
        <v>4</v>
      </c>
      <c r="C912" s="3" t="s">
        <v>21</v>
      </c>
      <c r="D912" s="8">
        <v>44638</v>
      </c>
      <c r="E912" s="11" t="s">
        <v>56</v>
      </c>
      <c r="F912" s="5">
        <v>784</v>
      </c>
      <c r="G912" s="3">
        <v>129</v>
      </c>
    </row>
    <row r="913" spans="1:7" x14ac:dyDescent="0.45">
      <c r="A913" s="3" t="s">
        <v>0</v>
      </c>
      <c r="B913" s="3" t="s">
        <v>9</v>
      </c>
      <c r="C913" s="3" t="s">
        <v>21</v>
      </c>
      <c r="D913" s="8">
        <v>44643</v>
      </c>
      <c r="E913" s="11" t="s">
        <v>56</v>
      </c>
      <c r="F913" s="5">
        <v>13706</v>
      </c>
      <c r="G913" s="3">
        <v>26</v>
      </c>
    </row>
    <row r="914" spans="1:7" x14ac:dyDescent="0.45">
      <c r="A914" s="3" t="s">
        <v>22</v>
      </c>
      <c r="B914" s="3" t="s">
        <v>23</v>
      </c>
      <c r="C914" s="3" t="s">
        <v>21</v>
      </c>
      <c r="D914" s="8">
        <v>44643</v>
      </c>
      <c r="E914" s="11" t="s">
        <v>56</v>
      </c>
      <c r="F914" s="5">
        <v>3577</v>
      </c>
      <c r="G914" s="3">
        <v>178</v>
      </c>
    </row>
    <row r="915" spans="1:7" x14ac:dyDescent="0.45">
      <c r="A915" s="3" t="s">
        <v>8</v>
      </c>
      <c r="B915" s="3" t="s">
        <v>15</v>
      </c>
      <c r="C915" s="3" t="s">
        <v>29</v>
      </c>
      <c r="D915" s="8">
        <v>44622</v>
      </c>
      <c r="E915" s="11" t="s">
        <v>56</v>
      </c>
      <c r="F915" s="5">
        <v>1799</v>
      </c>
      <c r="G915" s="3">
        <v>207</v>
      </c>
    </row>
    <row r="916" spans="1:7" x14ac:dyDescent="0.45">
      <c r="A916" s="3" t="s">
        <v>42</v>
      </c>
      <c r="B916" s="3" t="s">
        <v>15</v>
      </c>
      <c r="C916" s="3" t="s">
        <v>29</v>
      </c>
      <c r="D916" s="8">
        <v>44624</v>
      </c>
      <c r="E916" s="11" t="s">
        <v>56</v>
      </c>
      <c r="F916" s="5">
        <v>4935</v>
      </c>
      <c r="G916" s="3">
        <v>39</v>
      </c>
    </row>
    <row r="917" spans="1:7" x14ac:dyDescent="0.45">
      <c r="A917" s="3" t="s">
        <v>49</v>
      </c>
      <c r="B917" s="3" t="s">
        <v>4</v>
      </c>
      <c r="C917" s="3" t="s">
        <v>29</v>
      </c>
      <c r="D917" s="8">
        <v>44628</v>
      </c>
      <c r="E917" s="11" t="s">
        <v>56</v>
      </c>
      <c r="F917" s="5">
        <v>16569</v>
      </c>
      <c r="G917" s="3">
        <v>99</v>
      </c>
    </row>
    <row r="918" spans="1:7" x14ac:dyDescent="0.45">
      <c r="A918" s="3" t="s">
        <v>19</v>
      </c>
      <c r="B918" s="3" t="s">
        <v>23</v>
      </c>
      <c r="C918" s="3" t="s">
        <v>29</v>
      </c>
      <c r="D918" s="8">
        <v>44630</v>
      </c>
      <c r="E918" s="11" t="s">
        <v>56</v>
      </c>
      <c r="F918" s="5">
        <v>1141</v>
      </c>
      <c r="G918" s="3">
        <v>205</v>
      </c>
    </row>
    <row r="919" spans="1:7" x14ac:dyDescent="0.45">
      <c r="A919" s="3" t="s">
        <v>35</v>
      </c>
      <c r="B919" s="3" t="s">
        <v>20</v>
      </c>
      <c r="C919" s="3" t="s">
        <v>29</v>
      </c>
      <c r="D919" s="8">
        <v>44631</v>
      </c>
      <c r="E919" s="11" t="s">
        <v>56</v>
      </c>
      <c r="F919" s="5">
        <v>2380</v>
      </c>
      <c r="G919" s="3">
        <v>22</v>
      </c>
    </row>
    <row r="920" spans="1:7" x14ac:dyDescent="0.45">
      <c r="A920" s="3" t="s">
        <v>35</v>
      </c>
      <c r="B920" s="3" t="s">
        <v>23</v>
      </c>
      <c r="C920" s="3" t="s">
        <v>29</v>
      </c>
      <c r="D920" s="8">
        <v>44649</v>
      </c>
      <c r="E920" s="11" t="s">
        <v>56</v>
      </c>
      <c r="F920" s="5">
        <v>5684</v>
      </c>
      <c r="G920" s="3">
        <v>81</v>
      </c>
    </row>
    <row r="921" spans="1:7" x14ac:dyDescent="0.45">
      <c r="A921" s="3" t="s">
        <v>35</v>
      </c>
      <c r="B921" s="3" t="s">
        <v>1</v>
      </c>
      <c r="C921" s="3" t="s">
        <v>29</v>
      </c>
      <c r="D921" s="8">
        <v>44651</v>
      </c>
      <c r="E921" s="11" t="s">
        <v>56</v>
      </c>
      <c r="F921" s="5">
        <v>2282</v>
      </c>
      <c r="G921" s="3">
        <v>178</v>
      </c>
    </row>
    <row r="922" spans="1:7" x14ac:dyDescent="0.45">
      <c r="A922" s="3" t="s">
        <v>32</v>
      </c>
      <c r="B922" s="3" t="s">
        <v>1</v>
      </c>
      <c r="C922" s="3" t="s">
        <v>7</v>
      </c>
      <c r="D922" s="8">
        <v>44621</v>
      </c>
      <c r="E922" s="11" t="s">
        <v>56</v>
      </c>
      <c r="F922" s="5">
        <v>15008</v>
      </c>
      <c r="G922" s="3">
        <v>165</v>
      </c>
    </row>
    <row r="923" spans="1:7" x14ac:dyDescent="0.45">
      <c r="A923" s="3" t="s">
        <v>49</v>
      </c>
      <c r="B923" s="3" t="s">
        <v>15</v>
      </c>
      <c r="C923" s="3" t="s">
        <v>7</v>
      </c>
      <c r="D923" s="8">
        <v>44624</v>
      </c>
      <c r="E923" s="11" t="s">
        <v>56</v>
      </c>
      <c r="F923" s="5">
        <v>889</v>
      </c>
      <c r="G923" s="3">
        <v>273</v>
      </c>
    </row>
    <row r="924" spans="1:7" x14ac:dyDescent="0.45">
      <c r="A924" s="3" t="s">
        <v>27</v>
      </c>
      <c r="B924" s="3" t="s">
        <v>23</v>
      </c>
      <c r="C924" s="3" t="s">
        <v>7</v>
      </c>
      <c r="D924" s="8">
        <v>44628</v>
      </c>
      <c r="E924" s="11" t="s">
        <v>56</v>
      </c>
      <c r="F924" s="5">
        <v>6594</v>
      </c>
      <c r="G924" s="3">
        <v>91</v>
      </c>
    </row>
    <row r="925" spans="1:7" x14ac:dyDescent="0.45">
      <c r="A925" s="3" t="s">
        <v>49</v>
      </c>
      <c r="B925" s="3" t="s">
        <v>9</v>
      </c>
      <c r="C925" s="3" t="s">
        <v>7</v>
      </c>
      <c r="D925" s="8">
        <v>44634</v>
      </c>
      <c r="E925" s="11" t="s">
        <v>56</v>
      </c>
      <c r="F925" s="5">
        <v>10199</v>
      </c>
      <c r="G925" s="3">
        <v>68</v>
      </c>
    </row>
    <row r="926" spans="1:7" x14ac:dyDescent="0.45">
      <c r="A926" s="3" t="s">
        <v>32</v>
      </c>
      <c r="B926" s="3" t="s">
        <v>15</v>
      </c>
      <c r="C926" s="3" t="s">
        <v>7</v>
      </c>
      <c r="D926" s="8">
        <v>44635</v>
      </c>
      <c r="E926" s="11" t="s">
        <v>56</v>
      </c>
      <c r="F926" s="5">
        <v>1533</v>
      </c>
      <c r="G926" s="3">
        <v>434</v>
      </c>
    </row>
    <row r="927" spans="1:7" x14ac:dyDescent="0.45">
      <c r="A927" s="3" t="s">
        <v>35</v>
      </c>
      <c r="B927" s="3" t="s">
        <v>9</v>
      </c>
      <c r="C927" s="3" t="s">
        <v>7</v>
      </c>
      <c r="D927" s="8">
        <v>44645</v>
      </c>
      <c r="E927" s="11" t="s">
        <v>56</v>
      </c>
      <c r="F927" s="5">
        <v>5460</v>
      </c>
      <c r="G927" s="3">
        <v>286</v>
      </c>
    </row>
    <row r="928" spans="1:7" x14ac:dyDescent="0.45">
      <c r="A928" s="3" t="s">
        <v>22</v>
      </c>
      <c r="B928" s="3" t="s">
        <v>4</v>
      </c>
      <c r="C928" s="3" t="s">
        <v>45</v>
      </c>
      <c r="D928" s="8">
        <v>44622</v>
      </c>
      <c r="E928" s="11" t="s">
        <v>56</v>
      </c>
      <c r="F928" s="5">
        <v>1400</v>
      </c>
      <c r="G928" s="3">
        <v>2</v>
      </c>
    </row>
    <row r="929" spans="1:7" x14ac:dyDescent="0.45">
      <c r="A929" s="3" t="s">
        <v>0</v>
      </c>
      <c r="B929" s="3" t="s">
        <v>20</v>
      </c>
      <c r="C929" s="3" t="s">
        <v>45</v>
      </c>
      <c r="D929" s="8">
        <v>44624</v>
      </c>
      <c r="E929" s="11" t="s">
        <v>56</v>
      </c>
      <c r="F929" s="5">
        <v>7154</v>
      </c>
      <c r="G929" s="3">
        <v>133</v>
      </c>
    </row>
    <row r="930" spans="1:7" x14ac:dyDescent="0.45">
      <c r="A930" s="3" t="s">
        <v>37</v>
      </c>
      <c r="B930" s="3" t="s">
        <v>9</v>
      </c>
      <c r="C930" s="3" t="s">
        <v>45</v>
      </c>
      <c r="D930" s="8">
        <v>44634</v>
      </c>
      <c r="E930" s="11" t="s">
        <v>56</v>
      </c>
      <c r="F930" s="5">
        <v>5740</v>
      </c>
      <c r="G930" s="3">
        <v>31</v>
      </c>
    </row>
    <row r="931" spans="1:7" x14ac:dyDescent="0.45">
      <c r="A931" s="3" t="s">
        <v>32</v>
      </c>
      <c r="B931" s="3" t="s">
        <v>20</v>
      </c>
      <c r="C931" s="3" t="s">
        <v>45</v>
      </c>
      <c r="D931" s="8">
        <v>44635</v>
      </c>
      <c r="E931" s="11" t="s">
        <v>56</v>
      </c>
      <c r="F931" s="5">
        <v>2996</v>
      </c>
      <c r="G931" s="3">
        <v>139</v>
      </c>
    </row>
    <row r="932" spans="1:7" x14ac:dyDescent="0.45">
      <c r="A932" s="3" t="s">
        <v>3</v>
      </c>
      <c r="B932" s="3" t="s">
        <v>1</v>
      </c>
      <c r="C932" s="3" t="s">
        <v>45</v>
      </c>
      <c r="D932" s="8">
        <v>44636</v>
      </c>
      <c r="E932" s="11" t="s">
        <v>56</v>
      </c>
      <c r="F932" s="5">
        <v>6538</v>
      </c>
      <c r="G932" s="3">
        <v>79</v>
      </c>
    </row>
    <row r="933" spans="1:7" x14ac:dyDescent="0.45">
      <c r="A933" s="3" t="s">
        <v>13</v>
      </c>
      <c r="B933" s="3" t="s">
        <v>9</v>
      </c>
      <c r="C933" s="3" t="s">
        <v>45</v>
      </c>
      <c r="D933" s="8">
        <v>44637</v>
      </c>
      <c r="E933" s="11" t="s">
        <v>56</v>
      </c>
      <c r="F933" s="5">
        <v>602</v>
      </c>
      <c r="G933" s="3">
        <v>72</v>
      </c>
    </row>
    <row r="934" spans="1:7" x14ac:dyDescent="0.45">
      <c r="A934" s="3" t="s">
        <v>3</v>
      </c>
      <c r="B934" s="3" t="s">
        <v>23</v>
      </c>
      <c r="C934" s="3" t="s">
        <v>45</v>
      </c>
      <c r="D934" s="8">
        <v>44637</v>
      </c>
      <c r="E934" s="11" t="s">
        <v>56</v>
      </c>
      <c r="F934" s="5">
        <v>1267</v>
      </c>
      <c r="G934" s="3">
        <v>130</v>
      </c>
    </row>
    <row r="935" spans="1:7" x14ac:dyDescent="0.45">
      <c r="A935" s="3" t="s">
        <v>6</v>
      </c>
      <c r="B935" s="3" t="s">
        <v>9</v>
      </c>
      <c r="C935" s="3" t="s">
        <v>45</v>
      </c>
      <c r="D935" s="8">
        <v>44650</v>
      </c>
      <c r="E935" s="11" t="s">
        <v>56</v>
      </c>
      <c r="F935" s="5">
        <v>6524</v>
      </c>
      <c r="G935" s="3">
        <v>303</v>
      </c>
    </row>
    <row r="936" spans="1:7" x14ac:dyDescent="0.45">
      <c r="A936" s="3" t="s">
        <v>13</v>
      </c>
      <c r="B936" s="3" t="s">
        <v>4</v>
      </c>
      <c r="C936" s="3" t="s">
        <v>10</v>
      </c>
      <c r="D936" s="8">
        <v>44622</v>
      </c>
      <c r="E936" s="11" t="s">
        <v>56</v>
      </c>
      <c r="F936" s="5">
        <v>3752</v>
      </c>
      <c r="G936" s="3">
        <v>70</v>
      </c>
    </row>
    <row r="937" spans="1:7" x14ac:dyDescent="0.45">
      <c r="A937" s="3" t="s">
        <v>44</v>
      </c>
      <c r="B937" s="3" t="s">
        <v>9</v>
      </c>
      <c r="C937" s="3" t="s">
        <v>10</v>
      </c>
      <c r="D937" s="8">
        <v>44623</v>
      </c>
      <c r="E937" s="11" t="s">
        <v>56</v>
      </c>
      <c r="F937" s="5">
        <v>7406</v>
      </c>
      <c r="G937" s="3">
        <v>118</v>
      </c>
    </row>
    <row r="938" spans="1:7" x14ac:dyDescent="0.45">
      <c r="A938" s="3" t="s">
        <v>47</v>
      </c>
      <c r="B938" s="3" t="s">
        <v>1</v>
      </c>
      <c r="C938" s="3" t="s">
        <v>10</v>
      </c>
      <c r="D938" s="8">
        <v>44624</v>
      </c>
      <c r="E938" s="11" t="s">
        <v>56</v>
      </c>
      <c r="F938" s="5">
        <v>14539</v>
      </c>
      <c r="G938" s="3">
        <v>84</v>
      </c>
    </row>
    <row r="939" spans="1:7" x14ac:dyDescent="0.45">
      <c r="A939" s="3" t="s">
        <v>11</v>
      </c>
      <c r="B939" s="3" t="s">
        <v>20</v>
      </c>
      <c r="C939" s="3" t="s">
        <v>10</v>
      </c>
      <c r="D939" s="8">
        <v>44624</v>
      </c>
      <c r="E939" s="11" t="s">
        <v>56</v>
      </c>
      <c r="F939" s="5">
        <v>3577</v>
      </c>
      <c r="G939" s="3">
        <v>158</v>
      </c>
    </row>
    <row r="940" spans="1:7" x14ac:dyDescent="0.45">
      <c r="A940" s="3" t="s">
        <v>30</v>
      </c>
      <c r="B940" s="3" t="s">
        <v>23</v>
      </c>
      <c r="C940" s="3" t="s">
        <v>10</v>
      </c>
      <c r="D940" s="8">
        <v>44627</v>
      </c>
      <c r="E940" s="11" t="s">
        <v>56</v>
      </c>
      <c r="F940" s="5">
        <v>9338</v>
      </c>
      <c r="G940" s="3">
        <v>11</v>
      </c>
    </row>
    <row r="941" spans="1:7" x14ac:dyDescent="0.45">
      <c r="A941" s="3" t="s">
        <v>43</v>
      </c>
      <c r="B941" s="3" t="s">
        <v>15</v>
      </c>
      <c r="C941" s="3" t="s">
        <v>10</v>
      </c>
      <c r="D941" s="8">
        <v>44631</v>
      </c>
      <c r="E941" s="11" t="s">
        <v>56</v>
      </c>
      <c r="F941" s="5">
        <v>10633</v>
      </c>
      <c r="G941" s="3">
        <v>277</v>
      </c>
    </row>
    <row r="942" spans="1:7" x14ac:dyDescent="0.45">
      <c r="A942" s="3" t="s">
        <v>49</v>
      </c>
      <c r="B942" s="3" t="s">
        <v>23</v>
      </c>
      <c r="C942" s="3" t="s">
        <v>10</v>
      </c>
      <c r="D942" s="8">
        <v>44636</v>
      </c>
      <c r="E942" s="11" t="s">
        <v>56</v>
      </c>
      <c r="F942" s="5">
        <v>9870</v>
      </c>
      <c r="G942" s="3">
        <v>121</v>
      </c>
    </row>
    <row r="943" spans="1:7" x14ac:dyDescent="0.45">
      <c r="A943" s="3" t="s">
        <v>37</v>
      </c>
      <c r="B943" s="3" t="s">
        <v>23</v>
      </c>
      <c r="C943" s="3" t="s">
        <v>10</v>
      </c>
      <c r="D943" s="8">
        <v>44637</v>
      </c>
      <c r="E943" s="11" t="s">
        <v>56</v>
      </c>
      <c r="F943" s="5">
        <v>1750</v>
      </c>
      <c r="G943" s="3">
        <v>479</v>
      </c>
    </row>
    <row r="944" spans="1:7" x14ac:dyDescent="0.45">
      <c r="A944" s="3" t="s">
        <v>43</v>
      </c>
      <c r="B944" s="3" t="s">
        <v>23</v>
      </c>
      <c r="C944" s="3" t="s">
        <v>10</v>
      </c>
      <c r="D944" s="8">
        <v>44637</v>
      </c>
      <c r="E944" s="11" t="s">
        <v>56</v>
      </c>
      <c r="F944" s="5">
        <v>8099</v>
      </c>
      <c r="G944" s="3">
        <v>118</v>
      </c>
    </row>
    <row r="945" spans="1:7" x14ac:dyDescent="0.45">
      <c r="A945" s="3" t="s">
        <v>22</v>
      </c>
      <c r="B945" s="3" t="s">
        <v>23</v>
      </c>
      <c r="C945" s="3" t="s">
        <v>10</v>
      </c>
      <c r="D945" s="8">
        <v>44641</v>
      </c>
      <c r="E945" s="11" t="s">
        <v>56</v>
      </c>
      <c r="F945" s="5">
        <v>1939</v>
      </c>
      <c r="G945" s="3">
        <v>98</v>
      </c>
    </row>
    <row r="946" spans="1:7" x14ac:dyDescent="0.45">
      <c r="A946" s="3" t="s">
        <v>13</v>
      </c>
      <c r="B946" s="3" t="s">
        <v>1</v>
      </c>
      <c r="C946" s="3" t="s">
        <v>10</v>
      </c>
      <c r="D946" s="8">
        <v>44642</v>
      </c>
      <c r="E946" s="11" t="s">
        <v>56</v>
      </c>
      <c r="F946" s="5">
        <v>749</v>
      </c>
      <c r="G946" s="3">
        <v>148</v>
      </c>
    </row>
    <row r="947" spans="1:7" x14ac:dyDescent="0.45">
      <c r="A947" s="3" t="s">
        <v>28</v>
      </c>
      <c r="B947" s="3" t="s">
        <v>20</v>
      </c>
      <c r="C947" s="3" t="s">
        <v>10</v>
      </c>
      <c r="D947" s="8">
        <v>44644</v>
      </c>
      <c r="E947" s="11" t="s">
        <v>56</v>
      </c>
      <c r="F947" s="5">
        <v>2317</v>
      </c>
      <c r="G947" s="3">
        <v>352</v>
      </c>
    </row>
    <row r="948" spans="1:7" x14ac:dyDescent="0.45">
      <c r="A948" s="3" t="s">
        <v>17</v>
      </c>
      <c r="B948" s="3" t="s">
        <v>23</v>
      </c>
      <c r="C948" s="3" t="s">
        <v>33</v>
      </c>
      <c r="D948" s="8">
        <v>44624</v>
      </c>
      <c r="E948" s="11" t="s">
        <v>56</v>
      </c>
      <c r="F948" s="5">
        <v>8106</v>
      </c>
      <c r="G948" s="3">
        <v>101</v>
      </c>
    </row>
    <row r="949" spans="1:7" x14ac:dyDescent="0.45">
      <c r="A949" s="3" t="s">
        <v>47</v>
      </c>
      <c r="B949" s="3" t="s">
        <v>9</v>
      </c>
      <c r="C949" s="3" t="s">
        <v>33</v>
      </c>
      <c r="D949" s="8">
        <v>44627</v>
      </c>
      <c r="E949" s="11" t="s">
        <v>56</v>
      </c>
      <c r="F949" s="5">
        <v>7182</v>
      </c>
      <c r="G949" s="3">
        <v>408</v>
      </c>
    </row>
    <row r="950" spans="1:7" x14ac:dyDescent="0.45">
      <c r="A950" s="3" t="s">
        <v>30</v>
      </c>
      <c r="B950" s="3" t="s">
        <v>4</v>
      </c>
      <c r="C950" s="3" t="s">
        <v>33</v>
      </c>
      <c r="D950" s="8">
        <v>44642</v>
      </c>
      <c r="E950" s="11" t="s">
        <v>56</v>
      </c>
      <c r="F950" s="5">
        <v>10647</v>
      </c>
      <c r="G950" s="3">
        <v>173</v>
      </c>
    </row>
    <row r="951" spans="1:7" x14ac:dyDescent="0.45">
      <c r="A951" s="3" t="s">
        <v>49</v>
      </c>
      <c r="B951" s="3" t="s">
        <v>9</v>
      </c>
      <c r="C951" s="3" t="s">
        <v>38</v>
      </c>
      <c r="D951" s="8">
        <v>44622</v>
      </c>
      <c r="E951" s="11" t="s">
        <v>56</v>
      </c>
      <c r="F951" s="5">
        <v>1043</v>
      </c>
      <c r="G951" s="3">
        <v>202</v>
      </c>
    </row>
    <row r="952" spans="1:7" x14ac:dyDescent="0.45">
      <c r="A952" s="3" t="s">
        <v>22</v>
      </c>
      <c r="B952" s="3" t="s">
        <v>23</v>
      </c>
      <c r="C952" s="3" t="s">
        <v>38</v>
      </c>
      <c r="D952" s="8">
        <v>44623</v>
      </c>
      <c r="E952" s="11" t="s">
        <v>56</v>
      </c>
      <c r="F952" s="5">
        <v>3381</v>
      </c>
      <c r="G952" s="3">
        <v>72</v>
      </c>
    </row>
    <row r="953" spans="1:7" x14ac:dyDescent="0.45">
      <c r="A953" s="3" t="s">
        <v>43</v>
      </c>
      <c r="B953" s="3" t="s">
        <v>20</v>
      </c>
      <c r="C953" s="3" t="s">
        <v>38</v>
      </c>
      <c r="D953" s="8">
        <v>44627</v>
      </c>
      <c r="E953" s="11" t="s">
        <v>56</v>
      </c>
      <c r="F953" s="5">
        <v>9422</v>
      </c>
      <c r="G953" s="3">
        <v>22</v>
      </c>
    </row>
    <row r="954" spans="1:7" x14ac:dyDescent="0.45">
      <c r="A954" s="3" t="s">
        <v>0</v>
      </c>
      <c r="B954" s="3" t="s">
        <v>15</v>
      </c>
      <c r="C954" s="3" t="s">
        <v>38</v>
      </c>
      <c r="D954" s="8">
        <v>44631</v>
      </c>
      <c r="E954" s="11" t="s">
        <v>56</v>
      </c>
      <c r="F954" s="5">
        <v>2800</v>
      </c>
      <c r="G954" s="3">
        <v>241</v>
      </c>
    </row>
    <row r="955" spans="1:7" x14ac:dyDescent="0.45">
      <c r="A955" s="3" t="s">
        <v>28</v>
      </c>
      <c r="B955" s="3" t="s">
        <v>20</v>
      </c>
      <c r="C955" s="3" t="s">
        <v>38</v>
      </c>
      <c r="D955" s="8">
        <v>44631</v>
      </c>
      <c r="E955" s="11" t="s">
        <v>56</v>
      </c>
      <c r="F955" s="5">
        <v>5292</v>
      </c>
      <c r="G955" s="3">
        <v>134</v>
      </c>
    </row>
    <row r="956" spans="1:7" x14ac:dyDescent="0.45">
      <c r="A956" s="3" t="s">
        <v>3</v>
      </c>
      <c r="B956" s="3" t="s">
        <v>4</v>
      </c>
      <c r="C956" s="3" t="s">
        <v>38</v>
      </c>
      <c r="D956" s="8">
        <v>44635</v>
      </c>
      <c r="E956" s="11" t="s">
        <v>56</v>
      </c>
      <c r="F956" s="5">
        <v>1897</v>
      </c>
      <c r="G956" s="3">
        <v>44</v>
      </c>
    </row>
    <row r="957" spans="1:7" x14ac:dyDescent="0.45">
      <c r="A957" s="3" t="s">
        <v>18</v>
      </c>
      <c r="B957" s="3" t="s">
        <v>9</v>
      </c>
      <c r="C957" s="3" t="s">
        <v>38</v>
      </c>
      <c r="D957" s="8">
        <v>44641</v>
      </c>
      <c r="E957" s="11" t="s">
        <v>56</v>
      </c>
      <c r="F957" s="5">
        <v>6818</v>
      </c>
      <c r="G957" s="3">
        <v>102</v>
      </c>
    </row>
    <row r="958" spans="1:7" x14ac:dyDescent="0.45">
      <c r="A958" s="3" t="s">
        <v>3</v>
      </c>
      <c r="B958" s="3" t="s">
        <v>23</v>
      </c>
      <c r="C958" s="3" t="s">
        <v>38</v>
      </c>
      <c r="D958" s="8">
        <v>44642</v>
      </c>
      <c r="E958" s="11" t="s">
        <v>56</v>
      </c>
      <c r="F958" s="5">
        <v>420</v>
      </c>
      <c r="G958" s="3">
        <v>3</v>
      </c>
    </row>
    <row r="959" spans="1:7" x14ac:dyDescent="0.45">
      <c r="A959" s="3" t="s">
        <v>28</v>
      </c>
      <c r="B959" s="3" t="s">
        <v>15</v>
      </c>
      <c r="C959" s="3" t="s">
        <v>38</v>
      </c>
      <c r="D959" s="8">
        <v>44644</v>
      </c>
      <c r="E959" s="11" t="s">
        <v>56</v>
      </c>
      <c r="F959" s="5">
        <v>7126</v>
      </c>
      <c r="G959" s="3">
        <v>7</v>
      </c>
    </row>
    <row r="960" spans="1:7" x14ac:dyDescent="0.45">
      <c r="A960" s="3" t="s">
        <v>19</v>
      </c>
      <c r="B960" s="3" t="s">
        <v>23</v>
      </c>
      <c r="C960" s="3" t="s">
        <v>38</v>
      </c>
      <c r="D960" s="8">
        <v>44649</v>
      </c>
      <c r="E960" s="11" t="s">
        <v>56</v>
      </c>
      <c r="F960" s="5">
        <v>4291</v>
      </c>
      <c r="G960" s="3">
        <v>1</v>
      </c>
    </row>
    <row r="961" spans="1:7" x14ac:dyDescent="0.45">
      <c r="A961" s="3" t="s">
        <v>11</v>
      </c>
      <c r="B961" s="3" t="s">
        <v>9</v>
      </c>
      <c r="C961" s="3" t="s">
        <v>16</v>
      </c>
      <c r="D961" s="8">
        <v>44687</v>
      </c>
      <c r="E961" s="11" t="s">
        <v>58</v>
      </c>
      <c r="F961" s="5">
        <v>721</v>
      </c>
      <c r="G961" s="3">
        <v>151</v>
      </c>
    </row>
    <row r="962" spans="1:7" x14ac:dyDescent="0.45">
      <c r="A962" s="3" t="s">
        <v>30</v>
      </c>
      <c r="B962" s="3" t="s">
        <v>15</v>
      </c>
      <c r="C962" s="3" t="s">
        <v>16</v>
      </c>
      <c r="D962" s="8">
        <v>44690</v>
      </c>
      <c r="E962" s="11" t="s">
        <v>58</v>
      </c>
      <c r="F962" s="5">
        <v>4312</v>
      </c>
      <c r="G962" s="3">
        <v>211</v>
      </c>
    </row>
    <row r="963" spans="1:7" x14ac:dyDescent="0.45">
      <c r="A963" s="3" t="s">
        <v>48</v>
      </c>
      <c r="B963" s="3" t="s">
        <v>9</v>
      </c>
      <c r="C963" s="3" t="s">
        <v>16</v>
      </c>
      <c r="D963" s="8">
        <v>44693</v>
      </c>
      <c r="E963" s="11" t="s">
        <v>58</v>
      </c>
      <c r="F963" s="5">
        <v>3108</v>
      </c>
      <c r="G963" s="3">
        <v>252</v>
      </c>
    </row>
    <row r="964" spans="1:7" x14ac:dyDescent="0.45">
      <c r="A964" s="3" t="s">
        <v>3</v>
      </c>
      <c r="B964" s="3" t="s">
        <v>23</v>
      </c>
      <c r="C964" s="3" t="s">
        <v>16</v>
      </c>
      <c r="D964" s="8">
        <v>44693</v>
      </c>
      <c r="E964" s="11" t="s">
        <v>58</v>
      </c>
      <c r="F964" s="5">
        <v>13685</v>
      </c>
      <c r="G964" s="3">
        <v>58</v>
      </c>
    </row>
    <row r="965" spans="1:7" x14ac:dyDescent="0.45">
      <c r="A965" s="3" t="s">
        <v>3</v>
      </c>
      <c r="B965" s="3" t="s">
        <v>4</v>
      </c>
      <c r="C965" s="3" t="s">
        <v>16</v>
      </c>
      <c r="D965" s="8">
        <v>44694</v>
      </c>
      <c r="E965" s="11" t="s">
        <v>58</v>
      </c>
      <c r="F965" s="5">
        <v>5103</v>
      </c>
      <c r="G965" s="3">
        <v>129</v>
      </c>
    </row>
    <row r="966" spans="1:7" x14ac:dyDescent="0.45">
      <c r="A966" s="3" t="s">
        <v>28</v>
      </c>
      <c r="B966" s="3" t="s">
        <v>9</v>
      </c>
      <c r="C966" s="3" t="s">
        <v>16</v>
      </c>
      <c r="D966" s="8">
        <v>44697</v>
      </c>
      <c r="E966" s="11" t="s">
        <v>58</v>
      </c>
      <c r="F966" s="5">
        <v>700</v>
      </c>
      <c r="G966" s="3">
        <v>457</v>
      </c>
    </row>
    <row r="967" spans="1:7" x14ac:dyDescent="0.45">
      <c r="A967" s="3" t="s">
        <v>22</v>
      </c>
      <c r="B967" s="3" t="s">
        <v>4</v>
      </c>
      <c r="C967" s="3" t="s">
        <v>16</v>
      </c>
      <c r="D967" s="8">
        <v>44712</v>
      </c>
      <c r="E967" s="11" t="s">
        <v>58</v>
      </c>
      <c r="F967" s="5">
        <v>588</v>
      </c>
      <c r="G967" s="3">
        <v>139</v>
      </c>
    </row>
    <row r="968" spans="1:7" x14ac:dyDescent="0.45">
      <c r="A968" s="3" t="s">
        <v>34</v>
      </c>
      <c r="B968" s="3" t="s">
        <v>4</v>
      </c>
      <c r="C968" s="3" t="s">
        <v>52</v>
      </c>
      <c r="D968" s="8">
        <v>44690</v>
      </c>
      <c r="E968" s="11" t="s">
        <v>58</v>
      </c>
      <c r="F968" s="5">
        <v>6454</v>
      </c>
      <c r="G968" s="3">
        <v>157</v>
      </c>
    </row>
    <row r="969" spans="1:7" x14ac:dyDescent="0.45">
      <c r="A969" s="3" t="s">
        <v>49</v>
      </c>
      <c r="B969" s="3" t="s">
        <v>20</v>
      </c>
      <c r="C969" s="3" t="s">
        <v>52</v>
      </c>
      <c r="D969" s="8">
        <v>44692</v>
      </c>
      <c r="E969" s="11" t="s">
        <v>58</v>
      </c>
      <c r="F969" s="5">
        <v>4571</v>
      </c>
      <c r="G969" s="3">
        <v>122</v>
      </c>
    </row>
    <row r="970" spans="1:7" x14ac:dyDescent="0.45">
      <c r="A970" s="3" t="s">
        <v>35</v>
      </c>
      <c r="B970" s="3" t="s">
        <v>20</v>
      </c>
      <c r="C970" s="3" t="s">
        <v>52</v>
      </c>
      <c r="D970" s="8">
        <v>44693</v>
      </c>
      <c r="E970" s="11" t="s">
        <v>58</v>
      </c>
      <c r="F970" s="5">
        <v>4018</v>
      </c>
      <c r="G970" s="3">
        <v>100</v>
      </c>
    </row>
    <row r="971" spans="1:7" x14ac:dyDescent="0.45">
      <c r="A971" s="3" t="s">
        <v>25</v>
      </c>
      <c r="B971" s="3" t="s">
        <v>4</v>
      </c>
      <c r="C971" s="3" t="s">
        <v>52</v>
      </c>
      <c r="D971" s="8">
        <v>44704</v>
      </c>
      <c r="E971" s="11" t="s">
        <v>58</v>
      </c>
      <c r="F971" s="5">
        <v>5075</v>
      </c>
      <c r="G971" s="3">
        <v>344</v>
      </c>
    </row>
    <row r="972" spans="1:7" x14ac:dyDescent="0.45">
      <c r="A972" s="3" t="s">
        <v>44</v>
      </c>
      <c r="B972" s="3" t="s">
        <v>4</v>
      </c>
      <c r="C972" s="3" t="s">
        <v>5</v>
      </c>
      <c r="D972" s="8">
        <v>44685</v>
      </c>
      <c r="E972" s="11" t="s">
        <v>58</v>
      </c>
      <c r="F972" s="5">
        <v>9023</v>
      </c>
      <c r="G972" s="3">
        <v>51</v>
      </c>
    </row>
    <row r="973" spans="1:7" x14ac:dyDescent="0.45">
      <c r="A973" s="3" t="s">
        <v>22</v>
      </c>
      <c r="B973" s="3" t="s">
        <v>20</v>
      </c>
      <c r="C973" s="3" t="s">
        <v>5</v>
      </c>
      <c r="D973" s="8">
        <v>44692</v>
      </c>
      <c r="E973" s="11" t="s">
        <v>58</v>
      </c>
      <c r="F973" s="5">
        <v>2632</v>
      </c>
      <c r="G973" s="3">
        <v>108</v>
      </c>
    </row>
    <row r="974" spans="1:7" x14ac:dyDescent="0.45">
      <c r="A974" s="3" t="s">
        <v>32</v>
      </c>
      <c r="B974" s="3" t="s">
        <v>15</v>
      </c>
      <c r="C974" s="3" t="s">
        <v>5</v>
      </c>
      <c r="D974" s="8">
        <v>44693</v>
      </c>
      <c r="E974" s="11" t="s">
        <v>58</v>
      </c>
      <c r="F974" s="5">
        <v>5404</v>
      </c>
      <c r="G974" s="3">
        <v>187</v>
      </c>
    </row>
    <row r="975" spans="1:7" x14ac:dyDescent="0.45">
      <c r="A975" s="3" t="s">
        <v>44</v>
      </c>
      <c r="B975" s="3" t="s">
        <v>9</v>
      </c>
      <c r="C975" s="3" t="s">
        <v>5</v>
      </c>
      <c r="D975" s="8">
        <v>44700</v>
      </c>
      <c r="E975" s="11" t="s">
        <v>58</v>
      </c>
      <c r="F975" s="5">
        <v>3654</v>
      </c>
      <c r="G975" s="3">
        <v>14</v>
      </c>
    </row>
    <row r="976" spans="1:7" x14ac:dyDescent="0.45">
      <c r="A976" s="3" t="s">
        <v>19</v>
      </c>
      <c r="B976" s="3" t="s">
        <v>15</v>
      </c>
      <c r="C976" s="3" t="s">
        <v>5</v>
      </c>
      <c r="D976" s="8">
        <v>44704</v>
      </c>
      <c r="E976" s="11" t="s">
        <v>58</v>
      </c>
      <c r="F976" s="5">
        <v>2100</v>
      </c>
      <c r="G976" s="3">
        <v>157</v>
      </c>
    </row>
    <row r="977" spans="1:7" x14ac:dyDescent="0.45">
      <c r="A977" s="3" t="s">
        <v>3</v>
      </c>
      <c r="B977" s="3" t="s">
        <v>15</v>
      </c>
      <c r="C977" s="3" t="s">
        <v>5</v>
      </c>
      <c r="D977" s="8">
        <v>44705</v>
      </c>
      <c r="E977" s="11" t="s">
        <v>58</v>
      </c>
      <c r="F977" s="5">
        <v>1722</v>
      </c>
      <c r="G977" s="3">
        <v>121</v>
      </c>
    </row>
    <row r="978" spans="1:7" x14ac:dyDescent="0.45">
      <c r="A978" s="3" t="s">
        <v>8</v>
      </c>
      <c r="B978" s="3" t="s">
        <v>4</v>
      </c>
      <c r="C978" s="3" t="s">
        <v>5</v>
      </c>
      <c r="D978" s="8">
        <v>44706</v>
      </c>
      <c r="E978" s="11" t="s">
        <v>58</v>
      </c>
      <c r="F978" s="5">
        <v>4760</v>
      </c>
      <c r="G978" s="3">
        <v>418</v>
      </c>
    </row>
    <row r="979" spans="1:7" x14ac:dyDescent="0.45">
      <c r="A979" s="3" t="s">
        <v>27</v>
      </c>
      <c r="B979" s="3" t="s">
        <v>15</v>
      </c>
      <c r="C979" s="3" t="s">
        <v>5</v>
      </c>
      <c r="D979" s="8">
        <v>44711</v>
      </c>
      <c r="E979" s="11" t="s">
        <v>58</v>
      </c>
      <c r="F979" s="5">
        <v>1218</v>
      </c>
      <c r="G979" s="3">
        <v>149</v>
      </c>
    </row>
    <row r="980" spans="1:7" x14ac:dyDescent="0.45">
      <c r="A980" s="3" t="s">
        <v>48</v>
      </c>
      <c r="B980" s="3" t="s">
        <v>15</v>
      </c>
      <c r="C980" s="3" t="s">
        <v>12</v>
      </c>
      <c r="D980" s="8">
        <v>44690</v>
      </c>
      <c r="E980" s="11" t="s">
        <v>58</v>
      </c>
      <c r="F980" s="5">
        <v>10724</v>
      </c>
      <c r="G980" s="3">
        <v>203</v>
      </c>
    </row>
    <row r="981" spans="1:7" x14ac:dyDescent="0.45">
      <c r="A981" s="3" t="s">
        <v>17</v>
      </c>
      <c r="B981" s="3" t="s">
        <v>23</v>
      </c>
      <c r="C981" s="3" t="s">
        <v>12</v>
      </c>
      <c r="D981" s="8">
        <v>44699</v>
      </c>
      <c r="E981" s="11" t="s">
        <v>58</v>
      </c>
      <c r="F981" s="5">
        <v>16793</v>
      </c>
      <c r="G981" s="3">
        <v>416</v>
      </c>
    </row>
    <row r="982" spans="1:7" x14ac:dyDescent="0.45">
      <c r="A982" s="3" t="s">
        <v>8</v>
      </c>
      <c r="B982" s="3" t="s">
        <v>4</v>
      </c>
      <c r="C982" s="3" t="s">
        <v>12</v>
      </c>
      <c r="D982" s="8">
        <v>44704</v>
      </c>
      <c r="E982" s="11" t="s">
        <v>58</v>
      </c>
      <c r="F982" s="5">
        <v>9100</v>
      </c>
      <c r="G982" s="3">
        <v>187</v>
      </c>
    </row>
    <row r="983" spans="1:7" x14ac:dyDescent="0.45">
      <c r="A983" s="3" t="s">
        <v>19</v>
      </c>
      <c r="B983" s="3" t="s">
        <v>15</v>
      </c>
      <c r="C983" s="3" t="s">
        <v>12</v>
      </c>
      <c r="D983" s="8">
        <v>44705</v>
      </c>
      <c r="E983" s="11" t="s">
        <v>58</v>
      </c>
      <c r="F983" s="5">
        <v>8134</v>
      </c>
      <c r="G983" s="3">
        <v>195</v>
      </c>
    </row>
    <row r="984" spans="1:7" x14ac:dyDescent="0.45">
      <c r="A984" s="3" t="s">
        <v>11</v>
      </c>
      <c r="B984" s="3" t="s">
        <v>4</v>
      </c>
      <c r="C984" s="3" t="s">
        <v>12</v>
      </c>
      <c r="D984" s="8">
        <v>44708</v>
      </c>
      <c r="E984" s="11" t="s">
        <v>58</v>
      </c>
      <c r="F984" s="5">
        <v>10255</v>
      </c>
      <c r="G984" s="3">
        <v>11</v>
      </c>
    </row>
    <row r="985" spans="1:7" x14ac:dyDescent="0.45">
      <c r="A985" s="3" t="s">
        <v>37</v>
      </c>
      <c r="B985" s="3" t="s">
        <v>1</v>
      </c>
      <c r="C985" s="3" t="s">
        <v>12</v>
      </c>
      <c r="D985" s="8">
        <v>44711</v>
      </c>
      <c r="E985" s="11" t="s">
        <v>58</v>
      </c>
      <c r="F985" s="5">
        <v>12187</v>
      </c>
      <c r="G985" s="3">
        <v>27</v>
      </c>
    </row>
    <row r="986" spans="1:7" x14ac:dyDescent="0.45">
      <c r="A986" s="3" t="s">
        <v>22</v>
      </c>
      <c r="B986" s="3" t="s">
        <v>15</v>
      </c>
      <c r="C986" s="3" t="s">
        <v>14</v>
      </c>
      <c r="D986" s="8">
        <v>44685</v>
      </c>
      <c r="E986" s="11" t="s">
        <v>58</v>
      </c>
      <c r="F986" s="5">
        <v>483</v>
      </c>
      <c r="G986" s="3">
        <v>228</v>
      </c>
    </row>
    <row r="987" spans="1:7" x14ac:dyDescent="0.45">
      <c r="A987" s="3" t="s">
        <v>42</v>
      </c>
      <c r="B987" s="3" t="s">
        <v>23</v>
      </c>
      <c r="C987" s="3" t="s">
        <v>14</v>
      </c>
      <c r="D987" s="8">
        <v>44692</v>
      </c>
      <c r="E987" s="11" t="s">
        <v>58</v>
      </c>
      <c r="F987" s="5">
        <v>2163</v>
      </c>
      <c r="G987" s="3">
        <v>70</v>
      </c>
    </row>
    <row r="988" spans="1:7" x14ac:dyDescent="0.45">
      <c r="A988" s="3" t="s">
        <v>30</v>
      </c>
      <c r="B988" s="3" t="s">
        <v>15</v>
      </c>
      <c r="C988" s="3" t="s">
        <v>14</v>
      </c>
      <c r="D988" s="8">
        <v>44706</v>
      </c>
      <c r="E988" s="11" t="s">
        <v>58</v>
      </c>
      <c r="F988" s="5">
        <v>8001</v>
      </c>
      <c r="G988" s="3">
        <v>10</v>
      </c>
    </row>
    <row r="989" spans="1:7" x14ac:dyDescent="0.45">
      <c r="A989" s="3" t="s">
        <v>40</v>
      </c>
      <c r="B989" s="3" t="s">
        <v>9</v>
      </c>
      <c r="C989" s="3" t="s">
        <v>14</v>
      </c>
      <c r="D989" s="8">
        <v>44708</v>
      </c>
      <c r="E989" s="11" t="s">
        <v>58</v>
      </c>
      <c r="F989" s="5">
        <v>3325</v>
      </c>
      <c r="G989" s="3">
        <v>26</v>
      </c>
    </row>
    <row r="990" spans="1:7" x14ac:dyDescent="0.45">
      <c r="A990" s="3" t="s">
        <v>27</v>
      </c>
      <c r="B990" s="3" t="s">
        <v>20</v>
      </c>
      <c r="C990" s="3" t="s">
        <v>14</v>
      </c>
      <c r="D990" s="8">
        <v>44711</v>
      </c>
      <c r="E990" s="11" t="s">
        <v>58</v>
      </c>
      <c r="F990" s="5">
        <v>4753</v>
      </c>
      <c r="G990" s="3">
        <v>163</v>
      </c>
    </row>
    <row r="991" spans="1:7" x14ac:dyDescent="0.45">
      <c r="A991" s="3" t="s">
        <v>22</v>
      </c>
      <c r="B991" s="3" t="s">
        <v>23</v>
      </c>
      <c r="C991" s="3" t="s">
        <v>41</v>
      </c>
      <c r="D991" s="8">
        <v>44693</v>
      </c>
      <c r="E991" s="11" t="s">
        <v>58</v>
      </c>
      <c r="F991" s="5">
        <v>4214</v>
      </c>
      <c r="G991" s="3">
        <v>35</v>
      </c>
    </row>
    <row r="992" spans="1:7" x14ac:dyDescent="0.45">
      <c r="A992" s="3" t="s">
        <v>48</v>
      </c>
      <c r="B992" s="3" t="s">
        <v>9</v>
      </c>
      <c r="C992" s="3" t="s">
        <v>41</v>
      </c>
      <c r="D992" s="8">
        <v>44694</v>
      </c>
      <c r="E992" s="11" t="s">
        <v>58</v>
      </c>
      <c r="F992" s="5">
        <v>1456</v>
      </c>
      <c r="G992" s="3">
        <v>91</v>
      </c>
    </row>
    <row r="993" spans="1:7" x14ac:dyDescent="0.45">
      <c r="A993" s="3" t="s">
        <v>28</v>
      </c>
      <c r="B993" s="3" t="s">
        <v>1</v>
      </c>
      <c r="C993" s="3" t="s">
        <v>41</v>
      </c>
      <c r="D993" s="8">
        <v>44697</v>
      </c>
      <c r="E993" s="11" t="s">
        <v>58</v>
      </c>
      <c r="F993" s="5">
        <v>2506</v>
      </c>
      <c r="G993" s="3">
        <v>100</v>
      </c>
    </row>
    <row r="994" spans="1:7" x14ac:dyDescent="0.45">
      <c r="A994" s="3" t="s">
        <v>34</v>
      </c>
      <c r="B994" s="3" t="s">
        <v>1</v>
      </c>
      <c r="C994" s="3" t="s">
        <v>41</v>
      </c>
      <c r="D994" s="8">
        <v>44698</v>
      </c>
      <c r="E994" s="11" t="s">
        <v>58</v>
      </c>
      <c r="F994" s="5">
        <v>8309</v>
      </c>
      <c r="G994" s="3">
        <v>166</v>
      </c>
    </row>
    <row r="995" spans="1:7" x14ac:dyDescent="0.45">
      <c r="A995" s="3" t="s">
        <v>11</v>
      </c>
      <c r="B995" s="3" t="s">
        <v>20</v>
      </c>
      <c r="C995" s="3" t="s">
        <v>41</v>
      </c>
      <c r="D995" s="8">
        <v>44700</v>
      </c>
      <c r="E995" s="11" t="s">
        <v>58</v>
      </c>
      <c r="F995" s="5">
        <v>6440</v>
      </c>
      <c r="G995" s="3">
        <v>141</v>
      </c>
    </row>
    <row r="996" spans="1:7" x14ac:dyDescent="0.45">
      <c r="A996" s="3" t="s">
        <v>28</v>
      </c>
      <c r="B996" s="3" t="s">
        <v>4</v>
      </c>
      <c r="C996" s="3" t="s">
        <v>41</v>
      </c>
      <c r="D996" s="8">
        <v>44705</v>
      </c>
      <c r="E996" s="11" t="s">
        <v>58</v>
      </c>
      <c r="F996" s="5">
        <v>3066</v>
      </c>
      <c r="G996" s="3">
        <v>96</v>
      </c>
    </row>
    <row r="997" spans="1:7" x14ac:dyDescent="0.45">
      <c r="A997" s="3" t="s">
        <v>17</v>
      </c>
      <c r="B997" s="3" t="s">
        <v>1</v>
      </c>
      <c r="C997" s="3" t="s">
        <v>41</v>
      </c>
      <c r="D997" s="8">
        <v>44706</v>
      </c>
      <c r="E997" s="11" t="s">
        <v>58</v>
      </c>
      <c r="F997" s="5">
        <v>105</v>
      </c>
      <c r="G997" s="3">
        <v>125</v>
      </c>
    </row>
    <row r="998" spans="1:7" x14ac:dyDescent="0.45">
      <c r="A998" s="3" t="s">
        <v>43</v>
      </c>
      <c r="B998" s="3" t="s">
        <v>9</v>
      </c>
      <c r="C998" s="3" t="s">
        <v>41</v>
      </c>
      <c r="D998" s="8">
        <v>44711</v>
      </c>
      <c r="E998" s="11" t="s">
        <v>58</v>
      </c>
      <c r="F998" s="5">
        <v>4879</v>
      </c>
      <c r="G998" s="3">
        <v>350</v>
      </c>
    </row>
    <row r="999" spans="1:7" x14ac:dyDescent="0.45">
      <c r="A999" s="3" t="s">
        <v>47</v>
      </c>
      <c r="B999" s="3" t="s">
        <v>20</v>
      </c>
      <c r="C999" s="3" t="s">
        <v>41</v>
      </c>
      <c r="D999" s="8">
        <v>44712</v>
      </c>
      <c r="E999" s="11" t="s">
        <v>58</v>
      </c>
      <c r="F999" s="5">
        <v>10143</v>
      </c>
      <c r="G999" s="3">
        <v>24</v>
      </c>
    </row>
    <row r="1000" spans="1:7" x14ac:dyDescent="0.45">
      <c r="A1000" s="3" t="s">
        <v>3</v>
      </c>
      <c r="B1000" s="3" t="s">
        <v>9</v>
      </c>
      <c r="C1000" s="3" t="s">
        <v>50</v>
      </c>
      <c r="D1000" s="8">
        <v>44692</v>
      </c>
      <c r="E1000" s="11" t="s">
        <v>58</v>
      </c>
      <c r="F1000" s="5">
        <v>13258</v>
      </c>
      <c r="G1000" s="3">
        <v>32</v>
      </c>
    </row>
    <row r="1001" spans="1:7" x14ac:dyDescent="0.45">
      <c r="A1001" s="3" t="s">
        <v>6</v>
      </c>
      <c r="B1001" s="3" t="s">
        <v>1</v>
      </c>
      <c r="C1001" s="3" t="s">
        <v>50</v>
      </c>
      <c r="D1001" s="8">
        <v>44697</v>
      </c>
      <c r="E1001" s="11" t="s">
        <v>58</v>
      </c>
      <c r="F1001" s="5">
        <v>9023</v>
      </c>
      <c r="G1001" s="3">
        <v>409</v>
      </c>
    </row>
    <row r="1002" spans="1:7" x14ac:dyDescent="0.45">
      <c r="A1002" s="3" t="s">
        <v>0</v>
      </c>
      <c r="B1002" s="3" t="s">
        <v>1</v>
      </c>
      <c r="C1002" s="3" t="s">
        <v>50</v>
      </c>
      <c r="D1002" s="8">
        <v>44697</v>
      </c>
      <c r="E1002" s="11" t="s">
        <v>58</v>
      </c>
      <c r="F1002" s="5">
        <v>2485</v>
      </c>
      <c r="G1002" s="3">
        <v>97</v>
      </c>
    </row>
    <row r="1003" spans="1:7" x14ac:dyDescent="0.45">
      <c r="A1003" s="3" t="s">
        <v>43</v>
      </c>
      <c r="B1003" s="3" t="s">
        <v>23</v>
      </c>
      <c r="C1003" s="3" t="s">
        <v>50</v>
      </c>
      <c r="D1003" s="8">
        <v>44707</v>
      </c>
      <c r="E1003" s="11" t="s">
        <v>58</v>
      </c>
      <c r="F1003" s="5">
        <v>3073</v>
      </c>
      <c r="G1003" s="3">
        <v>302</v>
      </c>
    </row>
    <row r="1004" spans="1:7" x14ac:dyDescent="0.45">
      <c r="A1004" s="3" t="s">
        <v>44</v>
      </c>
      <c r="B1004" s="3" t="s">
        <v>9</v>
      </c>
      <c r="C1004" s="3" t="s">
        <v>51</v>
      </c>
      <c r="D1004" s="8">
        <v>44683</v>
      </c>
      <c r="E1004" s="11" t="s">
        <v>58</v>
      </c>
      <c r="F1004" s="5">
        <v>3178</v>
      </c>
      <c r="G1004" s="3">
        <v>16</v>
      </c>
    </row>
    <row r="1005" spans="1:7" x14ac:dyDescent="0.45">
      <c r="A1005" s="3" t="s">
        <v>42</v>
      </c>
      <c r="B1005" s="3" t="s">
        <v>20</v>
      </c>
      <c r="C1005" s="3" t="s">
        <v>51</v>
      </c>
      <c r="D1005" s="8">
        <v>44683</v>
      </c>
      <c r="E1005" s="11" t="s">
        <v>58</v>
      </c>
      <c r="F1005" s="5">
        <v>8393</v>
      </c>
      <c r="G1005" s="3">
        <v>46</v>
      </c>
    </row>
    <row r="1006" spans="1:7" x14ac:dyDescent="0.45">
      <c r="A1006" s="3" t="s">
        <v>3</v>
      </c>
      <c r="B1006" s="3" t="s">
        <v>9</v>
      </c>
      <c r="C1006" s="3" t="s">
        <v>51</v>
      </c>
      <c r="D1006" s="8">
        <v>44698</v>
      </c>
      <c r="E1006" s="11" t="s">
        <v>58</v>
      </c>
      <c r="F1006" s="5">
        <v>5936</v>
      </c>
      <c r="G1006" s="3">
        <v>59</v>
      </c>
    </row>
    <row r="1007" spans="1:7" x14ac:dyDescent="0.45">
      <c r="A1007" s="3" t="s">
        <v>18</v>
      </c>
      <c r="B1007" s="3" t="s">
        <v>15</v>
      </c>
      <c r="C1007" s="3" t="s">
        <v>51</v>
      </c>
      <c r="D1007" s="8">
        <v>44701</v>
      </c>
      <c r="E1007" s="11" t="s">
        <v>58</v>
      </c>
      <c r="F1007" s="5">
        <v>13083</v>
      </c>
      <c r="G1007" s="3">
        <v>14</v>
      </c>
    </row>
    <row r="1008" spans="1:7" x14ac:dyDescent="0.45">
      <c r="A1008" s="3" t="s">
        <v>35</v>
      </c>
      <c r="B1008" s="3" t="s">
        <v>1</v>
      </c>
      <c r="C1008" s="3" t="s">
        <v>51</v>
      </c>
      <c r="D1008" s="8">
        <v>44701</v>
      </c>
      <c r="E1008" s="11" t="s">
        <v>58</v>
      </c>
      <c r="F1008" s="5">
        <v>10192</v>
      </c>
      <c r="G1008" s="3">
        <v>67</v>
      </c>
    </row>
    <row r="1009" spans="1:7" x14ac:dyDescent="0.45">
      <c r="A1009" s="3" t="s">
        <v>30</v>
      </c>
      <c r="B1009" s="3" t="s">
        <v>4</v>
      </c>
      <c r="C1009" s="3" t="s">
        <v>51</v>
      </c>
      <c r="D1009" s="8">
        <v>44711</v>
      </c>
      <c r="E1009" s="11" t="s">
        <v>58</v>
      </c>
      <c r="F1009" s="5">
        <v>8911</v>
      </c>
      <c r="G1009" s="3">
        <v>543</v>
      </c>
    </row>
    <row r="1010" spans="1:7" x14ac:dyDescent="0.45">
      <c r="A1010" s="3" t="s">
        <v>43</v>
      </c>
      <c r="B1010" s="3" t="s">
        <v>9</v>
      </c>
      <c r="C1010" s="3" t="s">
        <v>26</v>
      </c>
      <c r="D1010" s="8">
        <v>44685</v>
      </c>
      <c r="E1010" s="11" t="s">
        <v>58</v>
      </c>
      <c r="F1010" s="5">
        <v>1288</v>
      </c>
      <c r="G1010" s="3">
        <v>60</v>
      </c>
    </row>
    <row r="1011" spans="1:7" x14ac:dyDescent="0.45">
      <c r="A1011" s="3" t="s">
        <v>13</v>
      </c>
      <c r="B1011" s="3" t="s">
        <v>20</v>
      </c>
      <c r="C1011" s="3" t="s">
        <v>26</v>
      </c>
      <c r="D1011" s="8">
        <v>44690</v>
      </c>
      <c r="E1011" s="11" t="s">
        <v>58</v>
      </c>
      <c r="F1011" s="5">
        <v>3843</v>
      </c>
      <c r="G1011" s="3">
        <v>5</v>
      </c>
    </row>
    <row r="1012" spans="1:7" x14ac:dyDescent="0.45">
      <c r="A1012" s="3" t="s">
        <v>37</v>
      </c>
      <c r="B1012" s="3" t="s">
        <v>20</v>
      </c>
      <c r="C1012" s="3" t="s">
        <v>26</v>
      </c>
      <c r="D1012" s="8">
        <v>44691</v>
      </c>
      <c r="E1012" s="11" t="s">
        <v>58</v>
      </c>
      <c r="F1012" s="5">
        <v>2191</v>
      </c>
      <c r="G1012" s="3">
        <v>138</v>
      </c>
    </row>
    <row r="1013" spans="1:7" x14ac:dyDescent="0.45">
      <c r="A1013" s="3" t="s">
        <v>30</v>
      </c>
      <c r="B1013" s="3" t="s">
        <v>9</v>
      </c>
      <c r="C1013" s="3" t="s">
        <v>26</v>
      </c>
      <c r="D1013" s="8">
        <v>44693</v>
      </c>
      <c r="E1013" s="11" t="s">
        <v>58</v>
      </c>
      <c r="F1013" s="5">
        <v>12565</v>
      </c>
      <c r="G1013" s="3">
        <v>102</v>
      </c>
    </row>
    <row r="1014" spans="1:7" x14ac:dyDescent="0.45">
      <c r="A1014" s="3" t="s">
        <v>30</v>
      </c>
      <c r="B1014" s="3" t="s">
        <v>23</v>
      </c>
      <c r="C1014" s="3" t="s">
        <v>26</v>
      </c>
      <c r="D1014" s="8">
        <v>44698</v>
      </c>
      <c r="E1014" s="11" t="s">
        <v>58</v>
      </c>
      <c r="F1014" s="5">
        <v>6776</v>
      </c>
      <c r="G1014" s="3">
        <v>312</v>
      </c>
    </row>
    <row r="1015" spans="1:7" x14ac:dyDescent="0.45">
      <c r="A1015" s="3" t="s">
        <v>40</v>
      </c>
      <c r="B1015" s="3" t="s">
        <v>1</v>
      </c>
      <c r="C1015" s="3" t="s">
        <v>26</v>
      </c>
      <c r="D1015" s="8">
        <v>44699</v>
      </c>
      <c r="E1015" s="11" t="s">
        <v>58</v>
      </c>
      <c r="F1015" s="5">
        <v>3388</v>
      </c>
      <c r="G1015" s="3">
        <v>55</v>
      </c>
    </row>
    <row r="1016" spans="1:7" x14ac:dyDescent="0.45">
      <c r="A1016" s="3" t="s">
        <v>42</v>
      </c>
      <c r="B1016" s="3" t="s">
        <v>1</v>
      </c>
      <c r="C1016" s="3" t="s">
        <v>26</v>
      </c>
      <c r="D1016" s="8">
        <v>44704</v>
      </c>
      <c r="E1016" s="11" t="s">
        <v>58</v>
      </c>
      <c r="F1016" s="5">
        <v>1554</v>
      </c>
      <c r="G1016" s="3">
        <v>65</v>
      </c>
    </row>
    <row r="1017" spans="1:7" x14ac:dyDescent="0.45">
      <c r="A1017" s="3" t="s">
        <v>22</v>
      </c>
      <c r="B1017" s="3" t="s">
        <v>1</v>
      </c>
      <c r="C1017" s="3" t="s">
        <v>26</v>
      </c>
      <c r="D1017" s="8">
        <v>44708</v>
      </c>
      <c r="E1017" s="11" t="s">
        <v>58</v>
      </c>
      <c r="F1017" s="5">
        <v>3423</v>
      </c>
      <c r="G1017" s="3">
        <v>100</v>
      </c>
    </row>
    <row r="1018" spans="1:7" x14ac:dyDescent="0.45">
      <c r="A1018" s="3" t="s">
        <v>25</v>
      </c>
      <c r="B1018" s="3" t="s">
        <v>4</v>
      </c>
      <c r="C1018" s="3" t="s">
        <v>26</v>
      </c>
      <c r="D1018" s="8">
        <v>44712</v>
      </c>
      <c r="E1018" s="11" t="s">
        <v>58</v>
      </c>
      <c r="F1018" s="5">
        <v>4795</v>
      </c>
      <c r="G1018" s="3">
        <v>233</v>
      </c>
    </row>
    <row r="1019" spans="1:7" x14ac:dyDescent="0.45">
      <c r="A1019" s="3" t="s">
        <v>30</v>
      </c>
      <c r="B1019" s="3" t="s">
        <v>4</v>
      </c>
      <c r="C1019" s="3" t="s">
        <v>26</v>
      </c>
      <c r="D1019" s="8">
        <v>44712</v>
      </c>
      <c r="E1019" s="11" t="s">
        <v>58</v>
      </c>
      <c r="F1019" s="5">
        <v>4494</v>
      </c>
      <c r="G1019" s="3">
        <v>11</v>
      </c>
    </row>
    <row r="1020" spans="1:7" x14ac:dyDescent="0.45">
      <c r="A1020" s="3" t="s">
        <v>13</v>
      </c>
      <c r="B1020" s="3" t="s">
        <v>20</v>
      </c>
      <c r="C1020" s="3" t="s">
        <v>24</v>
      </c>
      <c r="D1020" s="8">
        <v>44684</v>
      </c>
      <c r="E1020" s="11" t="s">
        <v>58</v>
      </c>
      <c r="F1020" s="5">
        <v>6916</v>
      </c>
      <c r="G1020" s="3">
        <v>42</v>
      </c>
    </row>
    <row r="1021" spans="1:7" x14ac:dyDescent="0.45">
      <c r="A1021" s="3" t="s">
        <v>32</v>
      </c>
      <c r="B1021" s="3" t="s">
        <v>23</v>
      </c>
      <c r="C1021" s="3" t="s">
        <v>24</v>
      </c>
      <c r="D1021" s="8">
        <v>44687</v>
      </c>
      <c r="E1021" s="11" t="s">
        <v>58</v>
      </c>
      <c r="F1021" s="5">
        <v>721</v>
      </c>
      <c r="G1021" s="3">
        <v>203</v>
      </c>
    </row>
    <row r="1022" spans="1:7" x14ac:dyDescent="0.45">
      <c r="A1022" s="3" t="s">
        <v>25</v>
      </c>
      <c r="B1022" s="3" t="s">
        <v>15</v>
      </c>
      <c r="C1022" s="3" t="s">
        <v>24</v>
      </c>
      <c r="D1022" s="8">
        <v>44687</v>
      </c>
      <c r="E1022" s="11" t="s">
        <v>58</v>
      </c>
      <c r="F1022" s="5">
        <v>2597</v>
      </c>
      <c r="G1022" s="3">
        <v>177</v>
      </c>
    </row>
    <row r="1023" spans="1:7" x14ac:dyDescent="0.45">
      <c r="A1023" s="3" t="s">
        <v>42</v>
      </c>
      <c r="B1023" s="3" t="s">
        <v>4</v>
      </c>
      <c r="C1023" s="3" t="s">
        <v>24</v>
      </c>
      <c r="D1023" s="8">
        <v>44697</v>
      </c>
      <c r="E1023" s="11" t="s">
        <v>58</v>
      </c>
      <c r="F1023" s="5">
        <v>2149</v>
      </c>
      <c r="G1023" s="3">
        <v>84</v>
      </c>
    </row>
    <row r="1024" spans="1:7" x14ac:dyDescent="0.45">
      <c r="A1024" s="3" t="s">
        <v>11</v>
      </c>
      <c r="B1024" s="3" t="s">
        <v>23</v>
      </c>
      <c r="C1024" s="3" t="s">
        <v>24</v>
      </c>
      <c r="D1024" s="8">
        <v>44700</v>
      </c>
      <c r="E1024" s="11" t="s">
        <v>58</v>
      </c>
      <c r="F1024" s="5">
        <v>6111</v>
      </c>
      <c r="G1024" s="3">
        <v>591</v>
      </c>
    </row>
    <row r="1025" spans="1:7" x14ac:dyDescent="0.45">
      <c r="A1025" s="3" t="s">
        <v>37</v>
      </c>
      <c r="B1025" s="3" t="s">
        <v>20</v>
      </c>
      <c r="C1025" s="3" t="s">
        <v>24</v>
      </c>
      <c r="D1025" s="8">
        <v>44706</v>
      </c>
      <c r="E1025" s="11" t="s">
        <v>58</v>
      </c>
      <c r="F1025" s="5">
        <v>2044</v>
      </c>
      <c r="G1025" s="3">
        <v>90</v>
      </c>
    </row>
    <row r="1026" spans="1:7" x14ac:dyDescent="0.45">
      <c r="A1026" s="3" t="s">
        <v>8</v>
      </c>
      <c r="B1026" s="3" t="s">
        <v>4</v>
      </c>
      <c r="C1026" s="3" t="s">
        <v>36</v>
      </c>
      <c r="D1026" s="8">
        <v>44685</v>
      </c>
      <c r="E1026" s="11" t="s">
        <v>58</v>
      </c>
      <c r="F1026" s="5">
        <v>2912</v>
      </c>
      <c r="G1026" s="3">
        <v>55</v>
      </c>
    </row>
    <row r="1027" spans="1:7" x14ac:dyDescent="0.45">
      <c r="A1027" s="3" t="s">
        <v>37</v>
      </c>
      <c r="B1027" s="3" t="s">
        <v>20</v>
      </c>
      <c r="C1027" s="3" t="s">
        <v>36</v>
      </c>
      <c r="D1027" s="8">
        <v>44685</v>
      </c>
      <c r="E1027" s="11" t="s">
        <v>58</v>
      </c>
      <c r="F1027" s="5">
        <v>1414</v>
      </c>
      <c r="G1027" s="3">
        <v>318</v>
      </c>
    </row>
    <row r="1028" spans="1:7" x14ac:dyDescent="0.45">
      <c r="A1028" s="3" t="s">
        <v>0</v>
      </c>
      <c r="B1028" s="3" t="s">
        <v>1</v>
      </c>
      <c r="C1028" s="3" t="s">
        <v>36</v>
      </c>
      <c r="D1028" s="8">
        <v>44694</v>
      </c>
      <c r="E1028" s="11" t="s">
        <v>58</v>
      </c>
      <c r="F1028" s="5">
        <v>8589</v>
      </c>
      <c r="G1028" s="3">
        <v>229</v>
      </c>
    </row>
    <row r="1029" spans="1:7" x14ac:dyDescent="0.45">
      <c r="A1029" s="3" t="s">
        <v>6</v>
      </c>
      <c r="B1029" s="3" t="s">
        <v>20</v>
      </c>
      <c r="C1029" s="3" t="s">
        <v>36</v>
      </c>
      <c r="D1029" s="8">
        <v>44705</v>
      </c>
      <c r="E1029" s="11" t="s">
        <v>58</v>
      </c>
      <c r="F1029" s="5">
        <v>2821</v>
      </c>
      <c r="G1029" s="3">
        <v>112</v>
      </c>
    </row>
    <row r="1030" spans="1:7" x14ac:dyDescent="0.45">
      <c r="A1030" s="3" t="s">
        <v>30</v>
      </c>
      <c r="B1030" s="3" t="s">
        <v>23</v>
      </c>
      <c r="C1030" s="3" t="s">
        <v>46</v>
      </c>
      <c r="D1030" s="8">
        <v>44692</v>
      </c>
      <c r="E1030" s="11" t="s">
        <v>58</v>
      </c>
      <c r="F1030" s="5">
        <v>5873</v>
      </c>
      <c r="G1030" s="3">
        <v>249</v>
      </c>
    </row>
    <row r="1031" spans="1:7" x14ac:dyDescent="0.45">
      <c r="A1031" s="3" t="s">
        <v>35</v>
      </c>
      <c r="B1031" s="3" t="s">
        <v>23</v>
      </c>
      <c r="C1031" s="3" t="s">
        <v>46</v>
      </c>
      <c r="D1031" s="8">
        <v>44699</v>
      </c>
      <c r="E1031" s="11" t="s">
        <v>58</v>
      </c>
      <c r="F1031" s="5">
        <v>3164</v>
      </c>
      <c r="G1031" s="3">
        <v>164</v>
      </c>
    </row>
    <row r="1032" spans="1:7" x14ac:dyDescent="0.45">
      <c r="A1032" s="3" t="s">
        <v>47</v>
      </c>
      <c r="B1032" s="3" t="s">
        <v>1</v>
      </c>
      <c r="C1032" s="3" t="s">
        <v>46</v>
      </c>
      <c r="D1032" s="8">
        <v>44705</v>
      </c>
      <c r="E1032" s="11" t="s">
        <v>58</v>
      </c>
      <c r="F1032" s="5">
        <v>10164</v>
      </c>
      <c r="G1032" s="3">
        <v>134</v>
      </c>
    </row>
    <row r="1033" spans="1:7" x14ac:dyDescent="0.45">
      <c r="A1033" s="3" t="s">
        <v>43</v>
      </c>
      <c r="B1033" s="3" t="s">
        <v>1</v>
      </c>
      <c r="C1033" s="3" t="s">
        <v>46</v>
      </c>
      <c r="D1033" s="8">
        <v>44705</v>
      </c>
      <c r="E1033" s="11" t="s">
        <v>58</v>
      </c>
      <c r="F1033" s="5">
        <v>9506</v>
      </c>
      <c r="G1033" s="3">
        <v>212</v>
      </c>
    </row>
    <row r="1034" spans="1:7" x14ac:dyDescent="0.45">
      <c r="A1034" s="3" t="s">
        <v>17</v>
      </c>
      <c r="B1034" s="3" t="s">
        <v>9</v>
      </c>
      <c r="C1034" s="3" t="s">
        <v>46</v>
      </c>
      <c r="D1034" s="8">
        <v>44706</v>
      </c>
      <c r="E1034" s="11" t="s">
        <v>58</v>
      </c>
      <c r="F1034" s="5">
        <v>5124</v>
      </c>
      <c r="G1034" s="3">
        <v>62</v>
      </c>
    </row>
    <row r="1035" spans="1:7" x14ac:dyDescent="0.45">
      <c r="A1035" s="3" t="s">
        <v>28</v>
      </c>
      <c r="B1035" s="3" t="s">
        <v>4</v>
      </c>
      <c r="C1035" s="3" t="s">
        <v>39</v>
      </c>
      <c r="D1035" s="8">
        <v>44687</v>
      </c>
      <c r="E1035" s="11" t="s">
        <v>58</v>
      </c>
      <c r="F1035" s="5">
        <v>9835</v>
      </c>
      <c r="G1035" s="3">
        <v>167</v>
      </c>
    </row>
    <row r="1036" spans="1:7" x14ac:dyDescent="0.45">
      <c r="A1036" s="3" t="s">
        <v>40</v>
      </c>
      <c r="B1036" s="3" t="s">
        <v>9</v>
      </c>
      <c r="C1036" s="3" t="s">
        <v>39</v>
      </c>
      <c r="D1036" s="8">
        <v>44692</v>
      </c>
      <c r="E1036" s="11" t="s">
        <v>58</v>
      </c>
      <c r="F1036" s="5">
        <v>4284</v>
      </c>
      <c r="G1036" s="3">
        <v>94</v>
      </c>
    </row>
    <row r="1037" spans="1:7" x14ac:dyDescent="0.45">
      <c r="A1037" s="3" t="s">
        <v>6</v>
      </c>
      <c r="B1037" s="3" t="s">
        <v>4</v>
      </c>
      <c r="C1037" s="3" t="s">
        <v>39</v>
      </c>
      <c r="D1037" s="8">
        <v>44693</v>
      </c>
      <c r="E1037" s="11" t="s">
        <v>58</v>
      </c>
      <c r="F1037" s="5">
        <v>4935</v>
      </c>
      <c r="G1037" s="3">
        <v>73</v>
      </c>
    </row>
    <row r="1038" spans="1:7" x14ac:dyDescent="0.45">
      <c r="A1038" s="3" t="s">
        <v>32</v>
      </c>
      <c r="B1038" s="3" t="s">
        <v>4</v>
      </c>
      <c r="C1038" s="3" t="s">
        <v>39</v>
      </c>
      <c r="D1038" s="8">
        <v>44704</v>
      </c>
      <c r="E1038" s="11" t="s">
        <v>58</v>
      </c>
      <c r="F1038" s="5">
        <v>1547</v>
      </c>
      <c r="G1038" s="3">
        <v>170</v>
      </c>
    </row>
    <row r="1039" spans="1:7" x14ac:dyDescent="0.45">
      <c r="A1039" s="3" t="s">
        <v>49</v>
      </c>
      <c r="B1039" s="3" t="s">
        <v>1</v>
      </c>
      <c r="C1039" s="3" t="s">
        <v>39</v>
      </c>
      <c r="D1039" s="8">
        <v>44711</v>
      </c>
      <c r="E1039" s="11" t="s">
        <v>58</v>
      </c>
      <c r="F1039" s="5">
        <v>4221</v>
      </c>
      <c r="G1039" s="3">
        <v>395</v>
      </c>
    </row>
    <row r="1040" spans="1:7" x14ac:dyDescent="0.45">
      <c r="A1040" s="3" t="s">
        <v>3</v>
      </c>
      <c r="B1040" s="3" t="s">
        <v>20</v>
      </c>
      <c r="C1040" s="3" t="s">
        <v>39</v>
      </c>
      <c r="D1040" s="8">
        <v>44712</v>
      </c>
      <c r="E1040" s="11" t="s">
        <v>58</v>
      </c>
      <c r="F1040" s="5">
        <v>2317</v>
      </c>
      <c r="G1040" s="3">
        <v>102</v>
      </c>
    </row>
    <row r="1041" spans="1:7" x14ac:dyDescent="0.45">
      <c r="A1041" s="3" t="s">
        <v>35</v>
      </c>
      <c r="B1041" s="3" t="s">
        <v>4</v>
      </c>
      <c r="C1041" s="3" t="s">
        <v>31</v>
      </c>
      <c r="D1041" s="8">
        <v>44683</v>
      </c>
      <c r="E1041" s="11" t="s">
        <v>58</v>
      </c>
      <c r="F1041" s="5">
        <v>2905</v>
      </c>
      <c r="G1041" s="3">
        <v>91</v>
      </c>
    </row>
    <row r="1042" spans="1:7" x14ac:dyDescent="0.45">
      <c r="A1042" s="3" t="s">
        <v>0</v>
      </c>
      <c r="B1042" s="3" t="s">
        <v>1</v>
      </c>
      <c r="C1042" s="3" t="s">
        <v>31</v>
      </c>
      <c r="D1042" s="8">
        <v>44684</v>
      </c>
      <c r="E1042" s="11" t="s">
        <v>58</v>
      </c>
      <c r="F1042" s="5">
        <v>12068</v>
      </c>
      <c r="G1042" s="3">
        <v>227</v>
      </c>
    </row>
    <row r="1043" spans="1:7" x14ac:dyDescent="0.45">
      <c r="A1043" s="3" t="s">
        <v>37</v>
      </c>
      <c r="B1043" s="3" t="s">
        <v>20</v>
      </c>
      <c r="C1043" s="3" t="s">
        <v>31</v>
      </c>
      <c r="D1043" s="8">
        <v>44693</v>
      </c>
      <c r="E1043" s="11" t="s">
        <v>58</v>
      </c>
      <c r="F1043" s="5">
        <v>777</v>
      </c>
      <c r="G1043" s="3">
        <v>60</v>
      </c>
    </row>
    <row r="1044" spans="1:7" x14ac:dyDescent="0.45">
      <c r="A1044" s="3" t="s">
        <v>30</v>
      </c>
      <c r="B1044" s="3" t="s">
        <v>20</v>
      </c>
      <c r="C1044" s="3" t="s">
        <v>31</v>
      </c>
      <c r="D1044" s="8">
        <v>44697</v>
      </c>
      <c r="E1044" s="11" t="s">
        <v>58</v>
      </c>
      <c r="F1044" s="5">
        <v>2807</v>
      </c>
      <c r="G1044" s="3">
        <v>252</v>
      </c>
    </row>
    <row r="1045" spans="1:7" x14ac:dyDescent="0.45">
      <c r="A1045" s="3" t="s">
        <v>6</v>
      </c>
      <c r="B1045" s="3" t="s">
        <v>1</v>
      </c>
      <c r="C1045" s="3" t="s">
        <v>31</v>
      </c>
      <c r="D1045" s="8">
        <v>44698</v>
      </c>
      <c r="E1045" s="11" t="s">
        <v>58</v>
      </c>
      <c r="F1045" s="5">
        <v>1365</v>
      </c>
      <c r="G1045" s="3">
        <v>232</v>
      </c>
    </row>
    <row r="1046" spans="1:7" x14ac:dyDescent="0.45">
      <c r="A1046" s="3" t="s">
        <v>0</v>
      </c>
      <c r="B1046" s="3" t="s">
        <v>15</v>
      </c>
      <c r="C1046" s="3" t="s">
        <v>31</v>
      </c>
      <c r="D1046" s="8">
        <v>44699</v>
      </c>
      <c r="E1046" s="11" t="s">
        <v>58</v>
      </c>
      <c r="F1046" s="5">
        <v>2478</v>
      </c>
      <c r="G1046" s="3">
        <v>188</v>
      </c>
    </row>
    <row r="1047" spans="1:7" x14ac:dyDescent="0.45">
      <c r="A1047" s="3" t="s">
        <v>28</v>
      </c>
      <c r="B1047" s="3" t="s">
        <v>9</v>
      </c>
      <c r="C1047" s="3" t="s">
        <v>31</v>
      </c>
      <c r="D1047" s="8">
        <v>44706</v>
      </c>
      <c r="E1047" s="11" t="s">
        <v>58</v>
      </c>
      <c r="F1047" s="5">
        <v>735</v>
      </c>
      <c r="G1047" s="3">
        <v>390</v>
      </c>
    </row>
    <row r="1048" spans="1:7" x14ac:dyDescent="0.45">
      <c r="A1048" s="3" t="s">
        <v>47</v>
      </c>
      <c r="B1048" s="3" t="s">
        <v>9</v>
      </c>
      <c r="C1048" s="3" t="s">
        <v>2</v>
      </c>
      <c r="D1048" s="8">
        <v>44683</v>
      </c>
      <c r="E1048" s="11" t="s">
        <v>58</v>
      </c>
      <c r="F1048" s="5">
        <v>2751</v>
      </c>
      <c r="G1048" s="3">
        <v>153</v>
      </c>
    </row>
    <row r="1049" spans="1:7" x14ac:dyDescent="0.45">
      <c r="A1049" s="3" t="s">
        <v>30</v>
      </c>
      <c r="B1049" s="3" t="s">
        <v>9</v>
      </c>
      <c r="C1049" s="3" t="s">
        <v>2</v>
      </c>
      <c r="D1049" s="8">
        <v>44686</v>
      </c>
      <c r="E1049" s="11" t="s">
        <v>58</v>
      </c>
      <c r="F1049" s="5">
        <v>6797</v>
      </c>
      <c r="G1049" s="3">
        <v>252</v>
      </c>
    </row>
    <row r="1050" spans="1:7" x14ac:dyDescent="0.45">
      <c r="A1050" s="3" t="s">
        <v>35</v>
      </c>
      <c r="B1050" s="3" t="s">
        <v>9</v>
      </c>
      <c r="C1050" s="3" t="s">
        <v>2</v>
      </c>
      <c r="D1050" s="8">
        <v>44698</v>
      </c>
      <c r="E1050" s="11" t="s">
        <v>58</v>
      </c>
      <c r="F1050" s="5">
        <v>4403</v>
      </c>
      <c r="G1050" s="3">
        <v>159</v>
      </c>
    </row>
    <row r="1051" spans="1:7" x14ac:dyDescent="0.45">
      <c r="A1051" s="3" t="s">
        <v>17</v>
      </c>
      <c r="B1051" s="3" t="s">
        <v>20</v>
      </c>
      <c r="C1051" s="3" t="s">
        <v>2</v>
      </c>
      <c r="D1051" s="8">
        <v>44706</v>
      </c>
      <c r="E1051" s="11" t="s">
        <v>58</v>
      </c>
      <c r="F1051" s="5">
        <v>10577</v>
      </c>
      <c r="G1051" s="3">
        <v>150</v>
      </c>
    </row>
    <row r="1052" spans="1:7" x14ac:dyDescent="0.45">
      <c r="A1052" s="3" t="s">
        <v>44</v>
      </c>
      <c r="B1052" s="3" t="s">
        <v>1</v>
      </c>
      <c r="C1052" s="3" t="s">
        <v>2</v>
      </c>
      <c r="D1052" s="8">
        <v>44707</v>
      </c>
      <c r="E1052" s="11" t="s">
        <v>58</v>
      </c>
      <c r="F1052" s="5">
        <v>4977</v>
      </c>
      <c r="G1052" s="3">
        <v>317</v>
      </c>
    </row>
    <row r="1053" spans="1:7" x14ac:dyDescent="0.45">
      <c r="A1053" s="3" t="s">
        <v>28</v>
      </c>
      <c r="B1053" s="3" t="s">
        <v>23</v>
      </c>
      <c r="C1053" s="3" t="s">
        <v>21</v>
      </c>
      <c r="D1053" s="8">
        <v>44691</v>
      </c>
      <c r="E1053" s="11" t="s">
        <v>58</v>
      </c>
      <c r="F1053" s="5">
        <v>8722</v>
      </c>
      <c r="G1053" s="3">
        <v>109</v>
      </c>
    </row>
    <row r="1054" spans="1:7" x14ac:dyDescent="0.45">
      <c r="A1054" s="3" t="s">
        <v>25</v>
      </c>
      <c r="B1054" s="3" t="s">
        <v>20</v>
      </c>
      <c r="C1054" s="3" t="s">
        <v>21</v>
      </c>
      <c r="D1054" s="8">
        <v>44693</v>
      </c>
      <c r="E1054" s="11" t="s">
        <v>58</v>
      </c>
      <c r="F1054" s="5">
        <v>11095</v>
      </c>
      <c r="G1054" s="3">
        <v>401</v>
      </c>
    </row>
    <row r="1055" spans="1:7" x14ac:dyDescent="0.45">
      <c r="A1055" s="3" t="s">
        <v>6</v>
      </c>
      <c r="B1055" s="3" t="s">
        <v>15</v>
      </c>
      <c r="C1055" s="3" t="s">
        <v>21</v>
      </c>
      <c r="D1055" s="8">
        <v>44697</v>
      </c>
      <c r="E1055" s="11" t="s">
        <v>58</v>
      </c>
      <c r="F1055" s="5">
        <v>8204</v>
      </c>
      <c r="G1055" s="3">
        <v>307</v>
      </c>
    </row>
    <row r="1056" spans="1:7" x14ac:dyDescent="0.45">
      <c r="A1056" s="3" t="s">
        <v>47</v>
      </c>
      <c r="B1056" s="3" t="s">
        <v>20</v>
      </c>
      <c r="C1056" s="3" t="s">
        <v>21</v>
      </c>
      <c r="D1056" s="8">
        <v>44697</v>
      </c>
      <c r="E1056" s="11" t="s">
        <v>58</v>
      </c>
      <c r="F1056" s="5">
        <v>7742</v>
      </c>
      <c r="G1056" s="3">
        <v>138</v>
      </c>
    </row>
    <row r="1057" spans="1:7" x14ac:dyDescent="0.45">
      <c r="A1057" s="3" t="s">
        <v>42</v>
      </c>
      <c r="B1057" s="3" t="s">
        <v>4</v>
      </c>
      <c r="C1057" s="3" t="s">
        <v>21</v>
      </c>
      <c r="D1057" s="8">
        <v>44711</v>
      </c>
      <c r="E1057" s="11" t="s">
        <v>58</v>
      </c>
      <c r="F1057" s="5">
        <v>301</v>
      </c>
      <c r="G1057" s="3">
        <v>421</v>
      </c>
    </row>
    <row r="1058" spans="1:7" x14ac:dyDescent="0.45">
      <c r="A1058" s="3" t="s">
        <v>37</v>
      </c>
      <c r="B1058" s="3" t="s">
        <v>9</v>
      </c>
      <c r="C1058" s="3" t="s">
        <v>29</v>
      </c>
      <c r="D1058" s="8">
        <v>44691</v>
      </c>
      <c r="E1058" s="11" t="s">
        <v>58</v>
      </c>
      <c r="F1058" s="5">
        <v>5775</v>
      </c>
      <c r="G1058" s="3">
        <v>41</v>
      </c>
    </row>
    <row r="1059" spans="1:7" x14ac:dyDescent="0.45">
      <c r="A1059" s="3" t="s">
        <v>27</v>
      </c>
      <c r="B1059" s="3" t="s">
        <v>9</v>
      </c>
      <c r="C1059" s="3" t="s">
        <v>29</v>
      </c>
      <c r="D1059" s="8">
        <v>44697</v>
      </c>
      <c r="E1059" s="11" t="s">
        <v>58</v>
      </c>
      <c r="F1059" s="5">
        <v>273</v>
      </c>
      <c r="G1059" s="3">
        <v>174</v>
      </c>
    </row>
    <row r="1060" spans="1:7" x14ac:dyDescent="0.45">
      <c r="A1060" s="3" t="s">
        <v>3</v>
      </c>
      <c r="B1060" s="3" t="s">
        <v>4</v>
      </c>
      <c r="C1060" s="3" t="s">
        <v>29</v>
      </c>
      <c r="D1060" s="8">
        <v>44697</v>
      </c>
      <c r="E1060" s="11" t="s">
        <v>58</v>
      </c>
      <c r="F1060" s="5">
        <v>19929</v>
      </c>
      <c r="G1060" s="3">
        <v>174</v>
      </c>
    </row>
    <row r="1061" spans="1:7" x14ac:dyDescent="0.45">
      <c r="A1061" s="3" t="s">
        <v>28</v>
      </c>
      <c r="B1061" s="3" t="s">
        <v>15</v>
      </c>
      <c r="C1061" s="3" t="s">
        <v>29</v>
      </c>
      <c r="D1061" s="8">
        <v>44705</v>
      </c>
      <c r="E1061" s="11" t="s">
        <v>58</v>
      </c>
      <c r="F1061" s="5">
        <v>6678</v>
      </c>
      <c r="G1061" s="3">
        <v>226</v>
      </c>
    </row>
    <row r="1062" spans="1:7" x14ac:dyDescent="0.45">
      <c r="A1062" s="3" t="s">
        <v>17</v>
      </c>
      <c r="B1062" s="3" t="s">
        <v>20</v>
      </c>
      <c r="C1062" s="3" t="s">
        <v>29</v>
      </c>
      <c r="D1062" s="8">
        <v>44706</v>
      </c>
      <c r="E1062" s="11" t="s">
        <v>58</v>
      </c>
      <c r="F1062" s="5">
        <v>16233</v>
      </c>
      <c r="G1062" s="3">
        <v>138</v>
      </c>
    </row>
    <row r="1063" spans="1:7" x14ac:dyDescent="0.45">
      <c r="A1063" s="3" t="s">
        <v>34</v>
      </c>
      <c r="B1063" s="3" t="s">
        <v>4</v>
      </c>
      <c r="C1063" s="3" t="s">
        <v>7</v>
      </c>
      <c r="D1063" s="8">
        <v>44690</v>
      </c>
      <c r="E1063" s="11" t="s">
        <v>58</v>
      </c>
      <c r="F1063" s="5">
        <v>4522</v>
      </c>
      <c r="G1063" s="3">
        <v>5</v>
      </c>
    </row>
    <row r="1064" spans="1:7" x14ac:dyDescent="0.45">
      <c r="A1064" s="3" t="s">
        <v>6</v>
      </c>
      <c r="B1064" s="3" t="s">
        <v>20</v>
      </c>
      <c r="C1064" s="3" t="s">
        <v>7</v>
      </c>
      <c r="D1064" s="8">
        <v>44690</v>
      </c>
      <c r="E1064" s="11" t="s">
        <v>58</v>
      </c>
      <c r="F1064" s="5">
        <v>280</v>
      </c>
      <c r="G1064" s="3">
        <v>75</v>
      </c>
    </row>
    <row r="1065" spans="1:7" x14ac:dyDescent="0.45">
      <c r="A1065" s="3" t="s">
        <v>35</v>
      </c>
      <c r="B1065" s="3" t="s">
        <v>1</v>
      </c>
      <c r="C1065" s="3" t="s">
        <v>7</v>
      </c>
      <c r="D1065" s="8">
        <v>44692</v>
      </c>
      <c r="E1065" s="11" t="s">
        <v>58</v>
      </c>
      <c r="F1065" s="5">
        <v>6272</v>
      </c>
      <c r="G1065" s="3">
        <v>86</v>
      </c>
    </row>
    <row r="1066" spans="1:7" x14ac:dyDescent="0.45">
      <c r="A1066" s="3" t="s">
        <v>32</v>
      </c>
      <c r="B1066" s="3" t="s">
        <v>23</v>
      </c>
      <c r="C1066" s="3" t="s">
        <v>7</v>
      </c>
      <c r="D1066" s="8">
        <v>44700</v>
      </c>
      <c r="E1066" s="11" t="s">
        <v>58</v>
      </c>
      <c r="F1066" s="5">
        <v>4935</v>
      </c>
      <c r="G1066" s="3">
        <v>63</v>
      </c>
    </row>
    <row r="1067" spans="1:7" x14ac:dyDescent="0.45">
      <c r="A1067" s="3" t="s">
        <v>22</v>
      </c>
      <c r="B1067" s="3" t="s">
        <v>20</v>
      </c>
      <c r="C1067" s="3" t="s">
        <v>7</v>
      </c>
      <c r="D1067" s="8">
        <v>44704</v>
      </c>
      <c r="E1067" s="11" t="s">
        <v>58</v>
      </c>
      <c r="F1067" s="5">
        <v>1162</v>
      </c>
      <c r="G1067" s="3">
        <v>18</v>
      </c>
    </row>
    <row r="1068" spans="1:7" x14ac:dyDescent="0.45">
      <c r="A1068" s="3" t="s">
        <v>25</v>
      </c>
      <c r="B1068" s="3" t="s">
        <v>23</v>
      </c>
      <c r="C1068" s="3" t="s">
        <v>45</v>
      </c>
      <c r="D1068" s="8">
        <v>44690</v>
      </c>
      <c r="E1068" s="11" t="s">
        <v>58</v>
      </c>
      <c r="F1068" s="5">
        <v>651</v>
      </c>
      <c r="G1068" s="3">
        <v>224</v>
      </c>
    </row>
    <row r="1069" spans="1:7" x14ac:dyDescent="0.45">
      <c r="A1069" s="3" t="s">
        <v>11</v>
      </c>
      <c r="B1069" s="3" t="s">
        <v>15</v>
      </c>
      <c r="C1069" s="3" t="s">
        <v>45</v>
      </c>
      <c r="D1069" s="8">
        <v>44694</v>
      </c>
      <c r="E1069" s="11" t="s">
        <v>58</v>
      </c>
      <c r="F1069" s="5">
        <v>4550</v>
      </c>
      <c r="G1069" s="3">
        <v>281</v>
      </c>
    </row>
    <row r="1070" spans="1:7" x14ac:dyDescent="0.45">
      <c r="A1070" s="3" t="s">
        <v>47</v>
      </c>
      <c r="B1070" s="3" t="s">
        <v>15</v>
      </c>
      <c r="C1070" s="3" t="s">
        <v>45</v>
      </c>
      <c r="D1070" s="8">
        <v>44699</v>
      </c>
      <c r="E1070" s="11" t="s">
        <v>58</v>
      </c>
      <c r="F1070" s="5">
        <v>9226</v>
      </c>
      <c r="G1070" s="3">
        <v>415</v>
      </c>
    </row>
    <row r="1071" spans="1:7" x14ac:dyDescent="0.45">
      <c r="A1071" s="3" t="s">
        <v>44</v>
      </c>
      <c r="B1071" s="3" t="s">
        <v>20</v>
      </c>
      <c r="C1071" s="3" t="s">
        <v>45</v>
      </c>
      <c r="D1071" s="8">
        <v>44701</v>
      </c>
      <c r="E1071" s="11" t="s">
        <v>58</v>
      </c>
      <c r="F1071" s="5">
        <v>3339</v>
      </c>
      <c r="G1071" s="3">
        <v>18</v>
      </c>
    </row>
    <row r="1072" spans="1:7" x14ac:dyDescent="0.45">
      <c r="A1072" s="3" t="s">
        <v>27</v>
      </c>
      <c r="B1072" s="3" t="s">
        <v>20</v>
      </c>
      <c r="C1072" s="3" t="s">
        <v>45</v>
      </c>
      <c r="D1072" s="8">
        <v>44704</v>
      </c>
      <c r="E1072" s="11" t="s">
        <v>58</v>
      </c>
      <c r="F1072" s="5">
        <v>6069</v>
      </c>
      <c r="G1072" s="3">
        <v>151</v>
      </c>
    </row>
    <row r="1073" spans="1:7" x14ac:dyDescent="0.45">
      <c r="A1073" s="3" t="s">
        <v>19</v>
      </c>
      <c r="B1073" s="3" t="s">
        <v>9</v>
      </c>
      <c r="C1073" s="3" t="s">
        <v>45</v>
      </c>
      <c r="D1073" s="8">
        <v>44708</v>
      </c>
      <c r="E1073" s="11" t="s">
        <v>58</v>
      </c>
      <c r="F1073" s="5">
        <v>9268</v>
      </c>
      <c r="G1073" s="3">
        <v>100</v>
      </c>
    </row>
    <row r="1074" spans="1:7" x14ac:dyDescent="0.45">
      <c r="A1074" s="3" t="s">
        <v>17</v>
      </c>
      <c r="B1074" s="3" t="s">
        <v>4</v>
      </c>
      <c r="C1074" s="3" t="s">
        <v>45</v>
      </c>
      <c r="D1074" s="8">
        <v>44711</v>
      </c>
      <c r="E1074" s="11" t="s">
        <v>58</v>
      </c>
      <c r="F1074" s="5">
        <v>6328</v>
      </c>
      <c r="G1074" s="3">
        <v>164</v>
      </c>
    </row>
    <row r="1075" spans="1:7" x14ac:dyDescent="0.45">
      <c r="A1075" s="3" t="s">
        <v>28</v>
      </c>
      <c r="B1075" s="3" t="s">
        <v>1</v>
      </c>
      <c r="C1075" s="3" t="s">
        <v>10</v>
      </c>
      <c r="D1075" s="8">
        <v>44685</v>
      </c>
      <c r="E1075" s="11" t="s">
        <v>58</v>
      </c>
      <c r="F1075" s="5">
        <v>4403</v>
      </c>
      <c r="G1075" s="3">
        <v>76</v>
      </c>
    </row>
    <row r="1076" spans="1:7" x14ac:dyDescent="0.45">
      <c r="A1076" s="3" t="s">
        <v>18</v>
      </c>
      <c r="B1076" s="3" t="s">
        <v>4</v>
      </c>
      <c r="C1076" s="3" t="s">
        <v>10</v>
      </c>
      <c r="D1076" s="8">
        <v>44687</v>
      </c>
      <c r="E1076" s="11" t="s">
        <v>58</v>
      </c>
      <c r="F1076" s="5">
        <v>1638</v>
      </c>
      <c r="G1076" s="3">
        <v>81</v>
      </c>
    </row>
    <row r="1077" spans="1:7" x14ac:dyDescent="0.45">
      <c r="A1077" s="3" t="s">
        <v>37</v>
      </c>
      <c r="B1077" s="3" t="s">
        <v>20</v>
      </c>
      <c r="C1077" s="3" t="s">
        <v>10</v>
      </c>
      <c r="D1077" s="8">
        <v>44693</v>
      </c>
      <c r="E1077" s="11" t="s">
        <v>58</v>
      </c>
      <c r="F1077" s="5">
        <v>11781</v>
      </c>
      <c r="G1077" s="3">
        <v>91</v>
      </c>
    </row>
    <row r="1078" spans="1:7" x14ac:dyDescent="0.45">
      <c r="A1078" s="3" t="s">
        <v>17</v>
      </c>
      <c r="B1078" s="3" t="s">
        <v>23</v>
      </c>
      <c r="C1078" s="3" t="s">
        <v>10</v>
      </c>
      <c r="D1078" s="8">
        <v>44694</v>
      </c>
      <c r="E1078" s="11" t="s">
        <v>58</v>
      </c>
      <c r="F1078" s="5">
        <v>5691</v>
      </c>
      <c r="G1078" s="3">
        <v>495</v>
      </c>
    </row>
    <row r="1079" spans="1:7" x14ac:dyDescent="0.45">
      <c r="A1079" s="3" t="s">
        <v>27</v>
      </c>
      <c r="B1079" s="3" t="s">
        <v>1</v>
      </c>
      <c r="C1079" s="3" t="s">
        <v>10</v>
      </c>
      <c r="D1079" s="8">
        <v>44694</v>
      </c>
      <c r="E1079" s="11" t="s">
        <v>58</v>
      </c>
      <c r="F1079" s="5">
        <v>18991</v>
      </c>
      <c r="G1079" s="3">
        <v>88</v>
      </c>
    </row>
    <row r="1080" spans="1:7" x14ac:dyDescent="0.45">
      <c r="A1080" s="3" t="s">
        <v>49</v>
      </c>
      <c r="B1080" s="3" t="s">
        <v>9</v>
      </c>
      <c r="C1080" s="3" t="s">
        <v>10</v>
      </c>
      <c r="D1080" s="8">
        <v>44697</v>
      </c>
      <c r="E1080" s="11" t="s">
        <v>58</v>
      </c>
      <c r="F1080" s="5">
        <v>7490</v>
      </c>
      <c r="G1080" s="3">
        <v>54</v>
      </c>
    </row>
    <row r="1081" spans="1:7" x14ac:dyDescent="0.45">
      <c r="A1081" s="3" t="s">
        <v>28</v>
      </c>
      <c r="B1081" s="3" t="s">
        <v>15</v>
      </c>
      <c r="C1081" s="3" t="s">
        <v>10</v>
      </c>
      <c r="D1081" s="8">
        <v>44700</v>
      </c>
      <c r="E1081" s="11" t="s">
        <v>58</v>
      </c>
      <c r="F1081" s="5">
        <v>2387</v>
      </c>
      <c r="G1081" s="3">
        <v>59</v>
      </c>
    </row>
    <row r="1082" spans="1:7" x14ac:dyDescent="0.45">
      <c r="A1082" s="3" t="s">
        <v>17</v>
      </c>
      <c r="B1082" s="3" t="s">
        <v>4</v>
      </c>
      <c r="C1082" s="3" t="s">
        <v>10</v>
      </c>
      <c r="D1082" s="8">
        <v>44708</v>
      </c>
      <c r="E1082" s="11" t="s">
        <v>58</v>
      </c>
      <c r="F1082" s="5">
        <v>5964</v>
      </c>
      <c r="G1082" s="3">
        <v>26</v>
      </c>
    </row>
    <row r="1083" spans="1:7" x14ac:dyDescent="0.45">
      <c r="A1083" s="3" t="s">
        <v>18</v>
      </c>
      <c r="B1083" s="3" t="s">
        <v>9</v>
      </c>
      <c r="C1083" s="3" t="s">
        <v>10</v>
      </c>
      <c r="D1083" s="8">
        <v>44711</v>
      </c>
      <c r="E1083" s="11" t="s">
        <v>58</v>
      </c>
      <c r="F1083" s="5">
        <v>3969</v>
      </c>
      <c r="G1083" s="3">
        <v>243</v>
      </c>
    </row>
    <row r="1084" spans="1:7" x14ac:dyDescent="0.45">
      <c r="A1084" s="3" t="s">
        <v>11</v>
      </c>
      <c r="B1084" s="3" t="s">
        <v>1</v>
      </c>
      <c r="C1084" s="3" t="s">
        <v>10</v>
      </c>
      <c r="D1084" s="8">
        <v>44712</v>
      </c>
      <c r="E1084" s="11" t="s">
        <v>58</v>
      </c>
      <c r="F1084" s="5">
        <v>9625</v>
      </c>
      <c r="G1084" s="3">
        <v>313</v>
      </c>
    </row>
    <row r="1085" spans="1:7" x14ac:dyDescent="0.45">
      <c r="A1085" s="3" t="s">
        <v>18</v>
      </c>
      <c r="B1085" s="3" t="s">
        <v>23</v>
      </c>
      <c r="C1085" s="3" t="s">
        <v>33</v>
      </c>
      <c r="D1085" s="8">
        <v>44683</v>
      </c>
      <c r="E1085" s="11" t="s">
        <v>58</v>
      </c>
      <c r="F1085" s="5">
        <v>2520</v>
      </c>
      <c r="G1085" s="3">
        <v>156</v>
      </c>
    </row>
    <row r="1086" spans="1:7" x14ac:dyDescent="0.45">
      <c r="A1086" s="3" t="s">
        <v>17</v>
      </c>
      <c r="B1086" s="3" t="s">
        <v>9</v>
      </c>
      <c r="C1086" s="3" t="s">
        <v>33</v>
      </c>
      <c r="D1086" s="8">
        <v>44690</v>
      </c>
      <c r="E1086" s="11" t="s">
        <v>58</v>
      </c>
      <c r="F1086" s="5">
        <v>6223</v>
      </c>
      <c r="G1086" s="3">
        <v>256</v>
      </c>
    </row>
    <row r="1087" spans="1:7" x14ac:dyDescent="0.45">
      <c r="A1087" s="3" t="s">
        <v>13</v>
      </c>
      <c r="B1087" s="3" t="s">
        <v>4</v>
      </c>
      <c r="C1087" s="3" t="s">
        <v>33</v>
      </c>
      <c r="D1087" s="8">
        <v>44694</v>
      </c>
      <c r="E1087" s="11" t="s">
        <v>58</v>
      </c>
      <c r="F1087" s="5">
        <v>6510</v>
      </c>
      <c r="G1087" s="3">
        <v>170</v>
      </c>
    </row>
    <row r="1088" spans="1:7" x14ac:dyDescent="0.45">
      <c r="A1088" s="3" t="s">
        <v>25</v>
      </c>
      <c r="B1088" s="3" t="s">
        <v>9</v>
      </c>
      <c r="C1088" s="3" t="s">
        <v>33</v>
      </c>
      <c r="D1088" s="8">
        <v>44698</v>
      </c>
      <c r="E1088" s="11" t="s">
        <v>58</v>
      </c>
      <c r="F1088" s="5">
        <v>4410</v>
      </c>
      <c r="G1088" s="3">
        <v>323</v>
      </c>
    </row>
    <row r="1089" spans="1:7" x14ac:dyDescent="0.45">
      <c r="A1089" s="3" t="s">
        <v>42</v>
      </c>
      <c r="B1089" s="3" t="s">
        <v>20</v>
      </c>
      <c r="C1089" s="3" t="s">
        <v>33</v>
      </c>
      <c r="D1089" s="8">
        <v>44704</v>
      </c>
      <c r="E1089" s="11" t="s">
        <v>58</v>
      </c>
      <c r="F1089" s="5">
        <v>2366</v>
      </c>
      <c r="G1089" s="3">
        <v>5</v>
      </c>
    </row>
    <row r="1090" spans="1:7" x14ac:dyDescent="0.45">
      <c r="A1090" s="3" t="s">
        <v>17</v>
      </c>
      <c r="B1090" s="3" t="s">
        <v>1</v>
      </c>
      <c r="C1090" s="3" t="s">
        <v>33</v>
      </c>
      <c r="D1090" s="8">
        <v>44706</v>
      </c>
      <c r="E1090" s="11" t="s">
        <v>58</v>
      </c>
      <c r="F1090" s="5">
        <v>2352</v>
      </c>
      <c r="G1090" s="3">
        <v>58</v>
      </c>
    </row>
    <row r="1091" spans="1:7" x14ac:dyDescent="0.45">
      <c r="A1091" s="3" t="s">
        <v>47</v>
      </c>
      <c r="B1091" s="3" t="s">
        <v>20</v>
      </c>
      <c r="C1091" s="3" t="s">
        <v>38</v>
      </c>
      <c r="D1091" s="8">
        <v>44685</v>
      </c>
      <c r="E1091" s="11" t="s">
        <v>58</v>
      </c>
      <c r="F1091" s="5">
        <v>12250</v>
      </c>
      <c r="G1091" s="3">
        <v>213</v>
      </c>
    </row>
    <row r="1092" spans="1:7" x14ac:dyDescent="0.45">
      <c r="A1092" s="3" t="s">
        <v>19</v>
      </c>
      <c r="B1092" s="3" t="s">
        <v>20</v>
      </c>
      <c r="C1092" s="3" t="s">
        <v>38</v>
      </c>
      <c r="D1092" s="8">
        <v>44686</v>
      </c>
      <c r="E1092" s="11" t="s">
        <v>58</v>
      </c>
      <c r="F1092" s="5">
        <v>7420</v>
      </c>
      <c r="G1092" s="3">
        <v>163</v>
      </c>
    </row>
    <row r="1093" spans="1:7" x14ac:dyDescent="0.45">
      <c r="A1093" s="3" t="s">
        <v>6</v>
      </c>
      <c r="B1093" s="3" t="s">
        <v>9</v>
      </c>
      <c r="C1093" s="3" t="s">
        <v>38</v>
      </c>
      <c r="D1093" s="8">
        <v>44692</v>
      </c>
      <c r="E1093" s="11" t="s">
        <v>58</v>
      </c>
      <c r="F1093" s="5">
        <v>5523</v>
      </c>
      <c r="G1093" s="3">
        <v>87</v>
      </c>
    </row>
    <row r="1094" spans="1:7" x14ac:dyDescent="0.45">
      <c r="A1094" s="3" t="s">
        <v>34</v>
      </c>
      <c r="B1094" s="3" t="s">
        <v>9</v>
      </c>
      <c r="C1094" s="3" t="s">
        <v>38</v>
      </c>
      <c r="D1094" s="8">
        <v>44692</v>
      </c>
      <c r="E1094" s="11" t="s">
        <v>58</v>
      </c>
      <c r="F1094" s="5">
        <v>3171</v>
      </c>
      <c r="G1094" s="3">
        <v>220</v>
      </c>
    </row>
    <row r="1095" spans="1:7" x14ac:dyDescent="0.45">
      <c r="A1095" s="3" t="s">
        <v>42</v>
      </c>
      <c r="B1095" s="3" t="s">
        <v>1</v>
      </c>
      <c r="C1095" s="3" t="s">
        <v>38</v>
      </c>
      <c r="D1095" s="8">
        <v>44693</v>
      </c>
      <c r="E1095" s="11" t="s">
        <v>58</v>
      </c>
      <c r="F1095" s="5">
        <v>9037</v>
      </c>
      <c r="G1095" s="3">
        <v>101</v>
      </c>
    </row>
  </sheetData>
  <autoFilter ref="I37:L37" xr:uid="{A08058C9-DEA1-4053-8B83-E3596EBBD3BD}">
    <sortState xmlns:xlrd2="http://schemas.microsoft.com/office/spreadsheetml/2017/richdata2" ref="I38:L45">
      <sortCondition descending="1" ref="L37"/>
    </sortState>
  </autoFilter>
  <phoneticPr fontId="3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</vt:lpstr>
      <vt:lpstr>Výsledky</vt:lpstr>
      <vt:lpstr>List11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Derry Hill</dc:creator>
  <cp:lastModifiedBy>Toník Křemenák</cp:lastModifiedBy>
  <dcterms:created xsi:type="dcterms:W3CDTF">2022-08-30T07:40:14Z</dcterms:created>
  <dcterms:modified xsi:type="dcterms:W3CDTF">2025-03-17T17:26:31Z</dcterms:modified>
</cp:coreProperties>
</file>