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099EA858-F45A-498D-B45E-D530A9D1A0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ojekt do víceroz.statistiky" sheetId="6" r:id="rId1"/>
    <sheet name="upravana data" sheetId="1" r:id="rId2"/>
    <sheet name="excel+statistika" sheetId="2" r:id="rId3"/>
    <sheet name="převod t skór" sheetId="5" r:id="rId4"/>
    <sheet name="převod invertních položek" sheetId="3" r:id="rId5"/>
    <sheet name="škály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3" i="6" l="1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43" i="6"/>
  <c r="S13" i="6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98" i="6"/>
  <c r="E199" i="6"/>
  <c r="E200" i="6"/>
  <c r="E201" i="6"/>
  <c r="E202" i="6"/>
  <c r="E203" i="6"/>
  <c r="E204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2" i="6"/>
  <c r="E223" i="6"/>
  <c r="E224" i="6"/>
  <c r="E225" i="6"/>
  <c r="E226" i="6"/>
  <c r="E227" i="6"/>
  <c r="E228" i="6"/>
  <c r="E229" i="6"/>
  <c r="E230" i="6"/>
  <c r="E231" i="6"/>
  <c r="E232" i="6"/>
  <c r="E233" i="6"/>
  <c r="E234" i="6"/>
  <c r="E235" i="6"/>
  <c r="E236" i="6"/>
  <c r="E237" i="6"/>
  <c r="E238" i="6"/>
  <c r="E239" i="6"/>
  <c r="E240" i="6"/>
  <c r="E241" i="6"/>
  <c r="E242" i="6"/>
  <c r="E243" i="6"/>
  <c r="E244" i="6"/>
  <c r="E245" i="6"/>
  <c r="E246" i="6"/>
  <c r="E247" i="6"/>
  <c r="E248" i="6"/>
  <c r="E249" i="6"/>
  <c r="E250" i="6"/>
  <c r="E251" i="6"/>
  <c r="E252" i="6"/>
  <c r="E253" i="6"/>
  <c r="E254" i="6"/>
  <c r="E255" i="6"/>
  <c r="E256" i="6"/>
  <c r="E257" i="6"/>
  <c r="E258" i="6"/>
  <c r="E259" i="6"/>
  <c r="E260" i="6"/>
  <c r="E261" i="6"/>
  <c r="E262" i="6"/>
  <c r="E263" i="6"/>
  <c r="E264" i="6"/>
  <c r="E265" i="6"/>
  <c r="E266" i="6"/>
  <c r="E267" i="6"/>
  <c r="E268" i="6"/>
  <c r="E269" i="6"/>
  <c r="E270" i="6"/>
  <c r="E271" i="6"/>
  <c r="E272" i="6"/>
  <c r="E273" i="6"/>
  <c r="E274" i="6"/>
  <c r="E275" i="6"/>
  <c r="E276" i="6"/>
  <c r="E277" i="6"/>
  <c r="E278" i="6"/>
  <c r="E279" i="6"/>
  <c r="E280" i="6"/>
  <c r="E281" i="6"/>
  <c r="E282" i="6"/>
  <c r="E283" i="6"/>
  <c r="E284" i="6"/>
  <c r="E285" i="6"/>
  <c r="E286" i="6"/>
  <c r="E287" i="6"/>
  <c r="E288" i="6"/>
  <c r="E289" i="6"/>
  <c r="E290" i="6"/>
  <c r="E291" i="6"/>
  <c r="E292" i="6"/>
  <c r="E293" i="6"/>
  <c r="E294" i="6"/>
  <c r="E295" i="6"/>
  <c r="E2" i="6"/>
  <c r="O4" i="5"/>
  <c r="H4" i="5"/>
  <c r="I4" i="5" s="1"/>
  <c r="S3" i="5"/>
  <c r="R3" i="5"/>
  <c r="Q3" i="5"/>
  <c r="P3" i="5"/>
  <c r="L3" i="5"/>
  <c r="K3" i="5"/>
  <c r="J3" i="5"/>
  <c r="I3" i="5"/>
  <c r="J43" i="6" l="1"/>
  <c r="K43" i="6"/>
  <c r="L43" i="6"/>
  <c r="O43" i="6" s="1"/>
  <c r="Q43" i="6" s="1"/>
  <c r="M4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13" i="6"/>
  <c r="J14" i="6"/>
  <c r="N14" i="6" s="1"/>
  <c r="J15" i="6"/>
  <c r="N15" i="6" s="1"/>
  <c r="J16" i="6"/>
  <c r="N16" i="6" s="1"/>
  <c r="J17" i="6"/>
  <c r="N17" i="6" s="1"/>
  <c r="J18" i="6"/>
  <c r="N18" i="6" s="1"/>
  <c r="J19" i="6"/>
  <c r="N19" i="6" s="1"/>
  <c r="J20" i="6"/>
  <c r="N20" i="6" s="1"/>
  <c r="J21" i="6"/>
  <c r="N21" i="6" s="1"/>
  <c r="J22" i="6"/>
  <c r="N22" i="6" s="1"/>
  <c r="J23" i="6"/>
  <c r="N23" i="6" s="1"/>
  <c r="J24" i="6"/>
  <c r="N24" i="6" s="1"/>
  <c r="J25" i="6"/>
  <c r="N25" i="6" s="1"/>
  <c r="J26" i="6"/>
  <c r="N26" i="6" s="1"/>
  <c r="J27" i="6"/>
  <c r="N27" i="6" s="1"/>
  <c r="J28" i="6"/>
  <c r="N28" i="6" s="1"/>
  <c r="J29" i="6"/>
  <c r="N29" i="6" s="1"/>
  <c r="J30" i="6"/>
  <c r="N30" i="6" s="1"/>
  <c r="J31" i="6"/>
  <c r="N31" i="6" s="1"/>
  <c r="J32" i="6"/>
  <c r="N32" i="6" s="1"/>
  <c r="J33" i="6"/>
  <c r="N33" i="6" s="1"/>
  <c r="J34" i="6"/>
  <c r="N34" i="6" s="1"/>
  <c r="J35" i="6"/>
  <c r="N35" i="6" s="1"/>
  <c r="J36" i="6"/>
  <c r="N36" i="6" s="1"/>
  <c r="J37" i="6"/>
  <c r="N37" i="6" s="1"/>
  <c r="J38" i="6"/>
  <c r="N38" i="6" s="1"/>
  <c r="J39" i="6"/>
  <c r="N39" i="6" s="1"/>
  <c r="J40" i="6"/>
  <c r="N40" i="6" s="1"/>
  <c r="J41" i="6"/>
  <c r="N41" i="6" s="1"/>
  <c r="J42" i="6"/>
  <c r="N42" i="6" s="1"/>
  <c r="J13" i="6"/>
  <c r="N13" i="6" s="1"/>
  <c r="L10" i="6"/>
  <c r="K10" i="6"/>
  <c r="L9" i="6"/>
  <c r="K9" i="6"/>
  <c r="S4" i="5"/>
  <c r="O5" i="5"/>
  <c r="R4" i="5"/>
  <c r="Q4" i="5"/>
  <c r="P4" i="5"/>
  <c r="J4" i="5"/>
  <c r="K4" i="5"/>
  <c r="H5" i="5"/>
  <c r="L4" i="5"/>
  <c r="Q5" i="5"/>
  <c r="O6" i="5"/>
  <c r="H33" i="2"/>
  <c r="P13" i="6" l="1"/>
  <c r="P42" i="6"/>
  <c r="P41" i="6"/>
  <c r="P40" i="6"/>
  <c r="P39" i="6"/>
  <c r="P38" i="6"/>
  <c r="P37" i="6"/>
  <c r="P36" i="6"/>
  <c r="P35" i="6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O13" i="6"/>
  <c r="O42" i="6"/>
  <c r="O41" i="6"/>
  <c r="O40" i="6"/>
  <c r="O39" i="6"/>
  <c r="O38" i="6"/>
  <c r="O37" i="6"/>
  <c r="O36" i="6"/>
  <c r="O35" i="6"/>
  <c r="O34" i="6"/>
  <c r="O33" i="6"/>
  <c r="O32" i="6"/>
  <c r="O31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N43" i="6"/>
  <c r="S5" i="5"/>
  <c r="R5" i="5"/>
  <c r="P5" i="5"/>
  <c r="K5" i="5"/>
  <c r="H6" i="5"/>
  <c r="L5" i="5"/>
  <c r="J5" i="5"/>
  <c r="I5" i="5"/>
  <c r="O7" i="5"/>
  <c r="Q6" i="5"/>
  <c r="S6" i="5"/>
  <c r="R6" i="5"/>
  <c r="P6" i="5"/>
  <c r="R296" i="4"/>
  <c r="Q296" i="4"/>
  <c r="R295" i="4"/>
  <c r="Q295" i="4"/>
  <c r="R294" i="4"/>
  <c r="Q294" i="4"/>
  <c r="R293" i="4"/>
  <c r="Q293" i="4"/>
  <c r="R292" i="4"/>
  <c r="Q292" i="4"/>
  <c r="R291" i="4"/>
  <c r="Q291" i="4"/>
  <c r="R290" i="4"/>
  <c r="Q290" i="4"/>
  <c r="R289" i="4"/>
  <c r="Q289" i="4"/>
  <c r="R288" i="4"/>
  <c r="Q288" i="4"/>
  <c r="R287" i="4"/>
  <c r="Q287" i="4"/>
  <c r="R286" i="4"/>
  <c r="Q286" i="4"/>
  <c r="R285" i="4"/>
  <c r="Q285" i="4"/>
  <c r="R284" i="4"/>
  <c r="Q284" i="4"/>
  <c r="R283" i="4"/>
  <c r="Q283" i="4"/>
  <c r="R282" i="4"/>
  <c r="Q282" i="4"/>
  <c r="R281" i="4"/>
  <c r="Q281" i="4"/>
  <c r="R280" i="4"/>
  <c r="Q280" i="4"/>
  <c r="R279" i="4"/>
  <c r="Q279" i="4"/>
  <c r="R278" i="4"/>
  <c r="Q278" i="4"/>
  <c r="R277" i="4"/>
  <c r="Q277" i="4"/>
  <c r="R276" i="4"/>
  <c r="Q276" i="4"/>
  <c r="R275" i="4"/>
  <c r="Q275" i="4"/>
  <c r="R274" i="4"/>
  <c r="Q274" i="4"/>
  <c r="R273" i="4"/>
  <c r="Q273" i="4"/>
  <c r="R272" i="4"/>
  <c r="Q272" i="4"/>
  <c r="R271" i="4"/>
  <c r="Q271" i="4"/>
  <c r="R270" i="4"/>
  <c r="Q270" i="4"/>
  <c r="R269" i="4"/>
  <c r="Q269" i="4"/>
  <c r="R268" i="4"/>
  <c r="Q268" i="4"/>
  <c r="R267" i="4"/>
  <c r="Q267" i="4"/>
  <c r="R266" i="4"/>
  <c r="Q266" i="4"/>
  <c r="R265" i="4"/>
  <c r="Q265" i="4"/>
  <c r="R264" i="4"/>
  <c r="Q264" i="4"/>
  <c r="R263" i="4"/>
  <c r="Q263" i="4"/>
  <c r="R262" i="4"/>
  <c r="Q262" i="4"/>
  <c r="R261" i="4"/>
  <c r="Q261" i="4"/>
  <c r="R260" i="4"/>
  <c r="Q260" i="4"/>
  <c r="R259" i="4"/>
  <c r="Q259" i="4"/>
  <c r="R258" i="4"/>
  <c r="Q258" i="4"/>
  <c r="R257" i="4"/>
  <c r="Q257" i="4"/>
  <c r="R256" i="4"/>
  <c r="Q256" i="4"/>
  <c r="R255" i="4"/>
  <c r="Q255" i="4"/>
  <c r="R254" i="4"/>
  <c r="Q254" i="4"/>
  <c r="R253" i="4"/>
  <c r="Q253" i="4"/>
  <c r="R252" i="4"/>
  <c r="Q252" i="4"/>
  <c r="R251" i="4"/>
  <c r="Q251" i="4"/>
  <c r="R250" i="4"/>
  <c r="Q250" i="4"/>
  <c r="R249" i="4"/>
  <c r="Q249" i="4"/>
  <c r="R248" i="4"/>
  <c r="Q248" i="4"/>
  <c r="R247" i="4"/>
  <c r="Q247" i="4"/>
  <c r="R246" i="4"/>
  <c r="Q246" i="4"/>
  <c r="R245" i="4"/>
  <c r="Q245" i="4"/>
  <c r="R244" i="4"/>
  <c r="Q244" i="4"/>
  <c r="R243" i="4"/>
  <c r="Q243" i="4"/>
  <c r="R242" i="4"/>
  <c r="Q242" i="4"/>
  <c r="R241" i="4"/>
  <c r="Q241" i="4"/>
  <c r="R240" i="4"/>
  <c r="Q240" i="4"/>
  <c r="R239" i="4"/>
  <c r="Q239" i="4"/>
  <c r="R238" i="4"/>
  <c r="Q238" i="4"/>
  <c r="R237" i="4"/>
  <c r="Q237" i="4"/>
  <c r="R236" i="4"/>
  <c r="Q236" i="4"/>
  <c r="R235" i="4"/>
  <c r="Q235" i="4"/>
  <c r="R234" i="4"/>
  <c r="Q234" i="4"/>
  <c r="R233" i="4"/>
  <c r="Q233" i="4"/>
  <c r="R232" i="4"/>
  <c r="Q232" i="4"/>
  <c r="R231" i="4"/>
  <c r="Q231" i="4"/>
  <c r="R230" i="4"/>
  <c r="Q230" i="4"/>
  <c r="R229" i="4"/>
  <c r="Q229" i="4"/>
  <c r="R228" i="4"/>
  <c r="Q228" i="4"/>
  <c r="R227" i="4"/>
  <c r="Q227" i="4"/>
  <c r="R226" i="4"/>
  <c r="Q226" i="4"/>
  <c r="R225" i="4"/>
  <c r="Q225" i="4"/>
  <c r="R224" i="4"/>
  <c r="Q224" i="4"/>
  <c r="R223" i="4"/>
  <c r="Q223" i="4"/>
  <c r="R222" i="4"/>
  <c r="Q222" i="4"/>
  <c r="R221" i="4"/>
  <c r="Q221" i="4"/>
  <c r="R220" i="4"/>
  <c r="Q220" i="4"/>
  <c r="R219" i="4"/>
  <c r="Q219" i="4"/>
  <c r="R218" i="4"/>
  <c r="Q218" i="4"/>
  <c r="R217" i="4"/>
  <c r="Q217" i="4"/>
  <c r="R216" i="4"/>
  <c r="Q216" i="4"/>
  <c r="R215" i="4"/>
  <c r="Q215" i="4"/>
  <c r="R214" i="4"/>
  <c r="Q214" i="4"/>
  <c r="R213" i="4"/>
  <c r="Q213" i="4"/>
  <c r="R212" i="4"/>
  <c r="Q212" i="4"/>
  <c r="R211" i="4"/>
  <c r="Q211" i="4"/>
  <c r="R210" i="4"/>
  <c r="Q210" i="4"/>
  <c r="R209" i="4"/>
  <c r="Q209" i="4"/>
  <c r="R208" i="4"/>
  <c r="Q208" i="4"/>
  <c r="R207" i="4"/>
  <c r="Q207" i="4"/>
  <c r="R206" i="4"/>
  <c r="Q206" i="4"/>
  <c r="R205" i="4"/>
  <c r="Q205" i="4"/>
  <c r="R204" i="4"/>
  <c r="Q204" i="4"/>
  <c r="R203" i="4"/>
  <c r="Q203" i="4"/>
  <c r="R202" i="4"/>
  <c r="Q202" i="4"/>
  <c r="R201" i="4"/>
  <c r="Q201" i="4"/>
  <c r="R200" i="4"/>
  <c r="Q200" i="4"/>
  <c r="R199" i="4"/>
  <c r="Q199" i="4"/>
  <c r="R198" i="4"/>
  <c r="Q198" i="4"/>
  <c r="R197" i="4"/>
  <c r="Q197" i="4"/>
  <c r="R196" i="4"/>
  <c r="Q196" i="4"/>
  <c r="R195" i="4"/>
  <c r="Q195" i="4"/>
  <c r="R194" i="4"/>
  <c r="Q194" i="4"/>
  <c r="R193" i="4"/>
  <c r="Q193" i="4"/>
  <c r="R192" i="4"/>
  <c r="Q192" i="4"/>
  <c r="R191" i="4"/>
  <c r="Q191" i="4"/>
  <c r="R190" i="4"/>
  <c r="Q190" i="4"/>
  <c r="R189" i="4"/>
  <c r="Q189" i="4"/>
  <c r="R188" i="4"/>
  <c r="Q188" i="4"/>
  <c r="R187" i="4"/>
  <c r="Q187" i="4"/>
  <c r="R186" i="4"/>
  <c r="Q186" i="4"/>
  <c r="R185" i="4"/>
  <c r="Q185" i="4"/>
  <c r="R184" i="4"/>
  <c r="Q184" i="4"/>
  <c r="R183" i="4"/>
  <c r="Q183" i="4"/>
  <c r="R182" i="4"/>
  <c r="Q182" i="4"/>
  <c r="R181" i="4"/>
  <c r="Q181" i="4"/>
  <c r="R180" i="4"/>
  <c r="Q180" i="4"/>
  <c r="R179" i="4"/>
  <c r="Q179" i="4"/>
  <c r="R178" i="4"/>
  <c r="Q178" i="4"/>
  <c r="R177" i="4"/>
  <c r="Q177" i="4"/>
  <c r="R176" i="4"/>
  <c r="Q176" i="4"/>
  <c r="R175" i="4"/>
  <c r="Q175" i="4"/>
  <c r="R174" i="4"/>
  <c r="Q174" i="4"/>
  <c r="R173" i="4"/>
  <c r="Q173" i="4"/>
  <c r="R172" i="4"/>
  <c r="Q172" i="4"/>
  <c r="R171" i="4"/>
  <c r="Q171" i="4"/>
  <c r="R170" i="4"/>
  <c r="Q170" i="4"/>
  <c r="R169" i="4"/>
  <c r="Q169" i="4"/>
  <c r="R168" i="4"/>
  <c r="Q168" i="4"/>
  <c r="R167" i="4"/>
  <c r="Q167" i="4"/>
  <c r="R166" i="4"/>
  <c r="Q166" i="4"/>
  <c r="R165" i="4"/>
  <c r="Q165" i="4"/>
  <c r="R164" i="4"/>
  <c r="Q164" i="4"/>
  <c r="R163" i="4"/>
  <c r="Q163" i="4"/>
  <c r="R162" i="4"/>
  <c r="Q162" i="4"/>
  <c r="R161" i="4"/>
  <c r="Q161" i="4"/>
  <c r="R160" i="4"/>
  <c r="Q160" i="4"/>
  <c r="R159" i="4"/>
  <c r="Q159" i="4"/>
  <c r="R158" i="4"/>
  <c r="Q158" i="4"/>
  <c r="R157" i="4"/>
  <c r="Q157" i="4"/>
  <c r="R156" i="4"/>
  <c r="Q156" i="4"/>
  <c r="R155" i="4"/>
  <c r="Q155" i="4"/>
  <c r="R154" i="4"/>
  <c r="Q154" i="4"/>
  <c r="R153" i="4"/>
  <c r="Q153" i="4"/>
  <c r="R152" i="4"/>
  <c r="Q152" i="4"/>
  <c r="R151" i="4"/>
  <c r="Q151" i="4"/>
  <c r="R150" i="4"/>
  <c r="Q150" i="4"/>
  <c r="R149" i="4"/>
  <c r="Q149" i="4"/>
  <c r="R148" i="4"/>
  <c r="Q148" i="4"/>
  <c r="R147" i="4"/>
  <c r="Q147" i="4"/>
  <c r="R146" i="4"/>
  <c r="Q146" i="4"/>
  <c r="R145" i="4"/>
  <c r="Q145" i="4"/>
  <c r="R144" i="4"/>
  <c r="Q144" i="4"/>
  <c r="R143" i="4"/>
  <c r="Q143" i="4"/>
  <c r="R142" i="4"/>
  <c r="Q142" i="4"/>
  <c r="R141" i="4"/>
  <c r="Q141" i="4"/>
  <c r="R140" i="4"/>
  <c r="Q140" i="4"/>
  <c r="R139" i="4"/>
  <c r="Q139" i="4"/>
  <c r="R138" i="4"/>
  <c r="Q138" i="4"/>
  <c r="R137" i="4"/>
  <c r="Q137" i="4"/>
  <c r="R136" i="4"/>
  <c r="Q136" i="4"/>
  <c r="R135" i="4"/>
  <c r="Q135" i="4"/>
  <c r="R134" i="4"/>
  <c r="Q134" i="4"/>
  <c r="R133" i="4"/>
  <c r="Q133" i="4"/>
  <c r="R132" i="4"/>
  <c r="Q132" i="4"/>
  <c r="R131" i="4"/>
  <c r="Q131" i="4"/>
  <c r="R130" i="4"/>
  <c r="Q130" i="4"/>
  <c r="R129" i="4"/>
  <c r="Q129" i="4"/>
  <c r="R128" i="4"/>
  <c r="Q128" i="4"/>
  <c r="R127" i="4"/>
  <c r="Q127" i="4"/>
  <c r="R126" i="4"/>
  <c r="Q126" i="4"/>
  <c r="R125" i="4"/>
  <c r="Q125" i="4"/>
  <c r="R124" i="4"/>
  <c r="Q124" i="4"/>
  <c r="R123" i="4"/>
  <c r="Q123" i="4"/>
  <c r="R122" i="4"/>
  <c r="Q122" i="4"/>
  <c r="R121" i="4"/>
  <c r="Q121" i="4"/>
  <c r="R120" i="4"/>
  <c r="Q120" i="4"/>
  <c r="R119" i="4"/>
  <c r="Q119" i="4"/>
  <c r="R118" i="4"/>
  <c r="Q118" i="4"/>
  <c r="R117" i="4"/>
  <c r="Q117" i="4"/>
  <c r="R116" i="4"/>
  <c r="Q116" i="4"/>
  <c r="R115" i="4"/>
  <c r="Q115" i="4"/>
  <c r="R114" i="4"/>
  <c r="Q114" i="4"/>
  <c r="R113" i="4"/>
  <c r="Q113" i="4"/>
  <c r="R112" i="4"/>
  <c r="Q112" i="4"/>
  <c r="R111" i="4"/>
  <c r="Q111" i="4"/>
  <c r="R110" i="4"/>
  <c r="Q110" i="4"/>
  <c r="R109" i="4"/>
  <c r="Q109" i="4"/>
  <c r="R108" i="4"/>
  <c r="Q108" i="4"/>
  <c r="R107" i="4"/>
  <c r="Q107" i="4"/>
  <c r="R106" i="4"/>
  <c r="Q106" i="4"/>
  <c r="R105" i="4"/>
  <c r="Q105" i="4"/>
  <c r="R104" i="4"/>
  <c r="Q104" i="4"/>
  <c r="R103" i="4"/>
  <c r="Q103" i="4"/>
  <c r="R102" i="4"/>
  <c r="Q102" i="4"/>
  <c r="R101" i="4"/>
  <c r="Q101" i="4"/>
  <c r="R100" i="4"/>
  <c r="Q100" i="4"/>
  <c r="R99" i="4"/>
  <c r="Q99" i="4"/>
  <c r="R98" i="4"/>
  <c r="Q98" i="4"/>
  <c r="R97" i="4"/>
  <c r="Q97" i="4"/>
  <c r="R96" i="4"/>
  <c r="Q96" i="4"/>
  <c r="R95" i="4"/>
  <c r="Q95" i="4"/>
  <c r="R94" i="4"/>
  <c r="Q94" i="4"/>
  <c r="R93" i="4"/>
  <c r="Q93" i="4"/>
  <c r="R92" i="4"/>
  <c r="Q92" i="4"/>
  <c r="R91" i="4"/>
  <c r="Q91" i="4"/>
  <c r="R90" i="4"/>
  <c r="Q90" i="4"/>
  <c r="R89" i="4"/>
  <c r="Q89" i="4"/>
  <c r="R88" i="4"/>
  <c r="Q88" i="4"/>
  <c r="R87" i="4"/>
  <c r="Q87" i="4"/>
  <c r="R86" i="4"/>
  <c r="Q86" i="4"/>
  <c r="R85" i="4"/>
  <c r="Q85" i="4"/>
  <c r="R84" i="4"/>
  <c r="Q84" i="4"/>
  <c r="R83" i="4"/>
  <c r="Q83" i="4"/>
  <c r="R82" i="4"/>
  <c r="Q82" i="4"/>
  <c r="R81" i="4"/>
  <c r="Q81" i="4"/>
  <c r="R80" i="4"/>
  <c r="Q80" i="4"/>
  <c r="R79" i="4"/>
  <c r="Q79" i="4"/>
  <c r="R78" i="4"/>
  <c r="Q78" i="4"/>
  <c r="R77" i="4"/>
  <c r="Q77" i="4"/>
  <c r="R76" i="4"/>
  <c r="Q76" i="4"/>
  <c r="R75" i="4"/>
  <c r="Q75" i="4"/>
  <c r="R74" i="4"/>
  <c r="Q74" i="4"/>
  <c r="R73" i="4"/>
  <c r="Q73" i="4"/>
  <c r="R72" i="4"/>
  <c r="Q72" i="4"/>
  <c r="R71" i="4"/>
  <c r="Q71" i="4"/>
  <c r="R70" i="4"/>
  <c r="Q70" i="4"/>
  <c r="R69" i="4"/>
  <c r="Q69" i="4"/>
  <c r="R68" i="4"/>
  <c r="Q68" i="4"/>
  <c r="R67" i="4"/>
  <c r="Q67" i="4"/>
  <c r="R66" i="4"/>
  <c r="Q66" i="4"/>
  <c r="R65" i="4"/>
  <c r="Q65" i="4"/>
  <c r="R64" i="4"/>
  <c r="Q64" i="4"/>
  <c r="R63" i="4"/>
  <c r="Q63" i="4"/>
  <c r="R62" i="4"/>
  <c r="Q62" i="4"/>
  <c r="R61" i="4"/>
  <c r="Q61" i="4"/>
  <c r="R60" i="4"/>
  <c r="Q60" i="4"/>
  <c r="R59" i="4"/>
  <c r="Q59" i="4"/>
  <c r="R58" i="4"/>
  <c r="Q58" i="4"/>
  <c r="R57" i="4"/>
  <c r="Q57" i="4"/>
  <c r="R56" i="4"/>
  <c r="Q56" i="4"/>
  <c r="R55" i="4"/>
  <c r="Q55" i="4"/>
  <c r="R54" i="4"/>
  <c r="Q54" i="4"/>
  <c r="R53" i="4"/>
  <c r="Q53" i="4"/>
  <c r="R52" i="4"/>
  <c r="Q52" i="4"/>
  <c r="R51" i="4"/>
  <c r="Q51" i="4"/>
  <c r="R50" i="4"/>
  <c r="Q50" i="4"/>
  <c r="R49" i="4"/>
  <c r="Q49" i="4"/>
  <c r="R48" i="4"/>
  <c r="Q48" i="4"/>
  <c r="R47" i="4"/>
  <c r="Q47" i="4"/>
  <c r="R46" i="4"/>
  <c r="Q46" i="4"/>
  <c r="R45" i="4"/>
  <c r="Q45" i="4"/>
  <c r="R44" i="4"/>
  <c r="Q44" i="4"/>
  <c r="R43" i="4"/>
  <c r="Q43" i="4"/>
  <c r="R42" i="4"/>
  <c r="Q42" i="4"/>
  <c r="R41" i="4"/>
  <c r="Q41" i="4"/>
  <c r="R40" i="4"/>
  <c r="Q40" i="4"/>
  <c r="R39" i="4"/>
  <c r="Q39" i="4"/>
  <c r="R38" i="4"/>
  <c r="Q38" i="4"/>
  <c r="R37" i="4"/>
  <c r="Q37" i="4"/>
  <c r="R36" i="4"/>
  <c r="Q36" i="4"/>
  <c r="R35" i="4"/>
  <c r="Q35" i="4"/>
  <c r="R34" i="4"/>
  <c r="Q34" i="4"/>
  <c r="R33" i="4"/>
  <c r="Q33" i="4"/>
  <c r="R32" i="4"/>
  <c r="Q32" i="4"/>
  <c r="R31" i="4"/>
  <c r="Q31" i="4"/>
  <c r="R30" i="4"/>
  <c r="Q30" i="4"/>
  <c r="R29" i="4"/>
  <c r="Q29" i="4"/>
  <c r="R28" i="4"/>
  <c r="Q28" i="4"/>
  <c r="R27" i="4"/>
  <c r="Q27" i="4"/>
  <c r="R26" i="4"/>
  <c r="Q26" i="4"/>
  <c r="R25" i="4"/>
  <c r="Q25" i="4"/>
  <c r="R24" i="4"/>
  <c r="Q24" i="4"/>
  <c r="R23" i="4"/>
  <c r="Q23" i="4"/>
  <c r="R22" i="4"/>
  <c r="Q22" i="4"/>
  <c r="R21" i="4"/>
  <c r="Q21" i="4"/>
  <c r="R20" i="4"/>
  <c r="Q20" i="4"/>
  <c r="R19" i="4"/>
  <c r="Q19" i="4"/>
  <c r="R18" i="4"/>
  <c r="Q18" i="4"/>
  <c r="R17" i="4"/>
  <c r="Q17" i="4"/>
  <c r="R16" i="4"/>
  <c r="Q16" i="4"/>
  <c r="R15" i="4"/>
  <c r="Q15" i="4"/>
  <c r="R14" i="4"/>
  <c r="Q14" i="4"/>
  <c r="R13" i="4"/>
  <c r="Q13" i="4"/>
  <c r="R12" i="4"/>
  <c r="Q12" i="4"/>
  <c r="R11" i="4"/>
  <c r="Q11" i="4"/>
  <c r="R10" i="4"/>
  <c r="Q10" i="4"/>
  <c r="R9" i="4"/>
  <c r="Q9" i="4"/>
  <c r="R8" i="4"/>
  <c r="Q8" i="4"/>
  <c r="R7" i="4"/>
  <c r="Q7" i="4"/>
  <c r="R6" i="4"/>
  <c r="Q6" i="4"/>
  <c r="R5" i="4"/>
  <c r="Q5" i="4"/>
  <c r="R4" i="4"/>
  <c r="Q4" i="4"/>
  <c r="R3" i="4"/>
  <c r="Q3" i="4"/>
  <c r="P43" i="6" l="1"/>
  <c r="R43" i="6"/>
  <c r="T43" i="6"/>
  <c r="Q14" i="6"/>
  <c r="T14" i="6"/>
  <c r="R14" i="6"/>
  <c r="Q15" i="6"/>
  <c r="T15" i="6"/>
  <c r="R15" i="6"/>
  <c r="Q16" i="6"/>
  <c r="T16" i="6"/>
  <c r="R16" i="6"/>
  <c r="Q17" i="6"/>
  <c r="T17" i="6"/>
  <c r="R17" i="6"/>
  <c r="Q18" i="6"/>
  <c r="T18" i="6"/>
  <c r="R18" i="6"/>
  <c r="Q19" i="6"/>
  <c r="T19" i="6"/>
  <c r="R19" i="6"/>
  <c r="Q20" i="6"/>
  <c r="T20" i="6"/>
  <c r="R20" i="6"/>
  <c r="Q21" i="6"/>
  <c r="T21" i="6"/>
  <c r="R21" i="6"/>
  <c r="Q22" i="6"/>
  <c r="T22" i="6"/>
  <c r="R22" i="6"/>
  <c r="Q23" i="6"/>
  <c r="T23" i="6"/>
  <c r="R23" i="6"/>
  <c r="Q24" i="6"/>
  <c r="T24" i="6"/>
  <c r="R24" i="6"/>
  <c r="Q25" i="6"/>
  <c r="T25" i="6"/>
  <c r="R25" i="6"/>
  <c r="Q26" i="6"/>
  <c r="T26" i="6"/>
  <c r="R26" i="6"/>
  <c r="Q27" i="6"/>
  <c r="T27" i="6"/>
  <c r="R27" i="6"/>
  <c r="Q28" i="6"/>
  <c r="T28" i="6"/>
  <c r="R28" i="6"/>
  <c r="Q29" i="6"/>
  <c r="T29" i="6"/>
  <c r="R29" i="6"/>
  <c r="Q30" i="6"/>
  <c r="T30" i="6"/>
  <c r="R30" i="6"/>
  <c r="Q31" i="6"/>
  <c r="T31" i="6"/>
  <c r="R31" i="6"/>
  <c r="Q32" i="6"/>
  <c r="T32" i="6"/>
  <c r="R32" i="6"/>
  <c r="Q33" i="6"/>
  <c r="T33" i="6"/>
  <c r="R33" i="6"/>
  <c r="Q34" i="6"/>
  <c r="T34" i="6"/>
  <c r="R34" i="6"/>
  <c r="Q35" i="6"/>
  <c r="T35" i="6"/>
  <c r="R35" i="6"/>
  <c r="Q36" i="6"/>
  <c r="T36" i="6"/>
  <c r="R36" i="6"/>
  <c r="Q37" i="6"/>
  <c r="T37" i="6"/>
  <c r="R37" i="6"/>
  <c r="Q38" i="6"/>
  <c r="T38" i="6"/>
  <c r="R38" i="6"/>
  <c r="Q39" i="6"/>
  <c r="T39" i="6"/>
  <c r="R39" i="6"/>
  <c r="Q40" i="6"/>
  <c r="T40" i="6"/>
  <c r="R40" i="6"/>
  <c r="Q41" i="6"/>
  <c r="T41" i="6"/>
  <c r="R41" i="6"/>
  <c r="Q42" i="6"/>
  <c r="T42" i="6"/>
  <c r="R42" i="6"/>
  <c r="Q13" i="6"/>
  <c r="R13" i="6"/>
  <c r="S7" i="5"/>
  <c r="O8" i="5"/>
  <c r="Q7" i="5"/>
  <c r="P7" i="5"/>
  <c r="R7" i="5"/>
  <c r="K6" i="5"/>
  <c r="I6" i="5"/>
  <c r="H7" i="5"/>
  <c r="J6" i="5"/>
  <c r="L6" i="5"/>
  <c r="AJ3" i="3"/>
  <c r="AJ4" i="3"/>
  <c r="AJ5" i="3"/>
  <c r="AJ6" i="3"/>
  <c r="AJ7" i="3"/>
  <c r="AJ8" i="3"/>
  <c r="AJ9" i="3"/>
  <c r="AJ10" i="3"/>
  <c r="AJ11" i="3"/>
  <c r="AJ12" i="3"/>
  <c r="AJ13" i="3"/>
  <c r="AJ14" i="3"/>
  <c r="AJ15" i="3"/>
  <c r="AJ16" i="3"/>
  <c r="AJ17" i="3"/>
  <c r="AJ18" i="3"/>
  <c r="AJ19" i="3"/>
  <c r="AJ20" i="3"/>
  <c r="AJ21" i="3"/>
  <c r="AJ22" i="3"/>
  <c r="AJ23" i="3"/>
  <c r="AJ24" i="3"/>
  <c r="AJ25" i="3"/>
  <c r="AJ26" i="3"/>
  <c r="AJ27" i="3"/>
  <c r="AJ28" i="3"/>
  <c r="AJ29" i="3"/>
  <c r="AJ30" i="3"/>
  <c r="AJ31" i="3"/>
  <c r="AJ32" i="3"/>
  <c r="AJ33" i="3"/>
  <c r="AJ34" i="3"/>
  <c r="AJ35" i="3"/>
  <c r="AJ36" i="3"/>
  <c r="AJ37" i="3"/>
  <c r="AJ38" i="3"/>
  <c r="AJ39" i="3"/>
  <c r="AJ40" i="3"/>
  <c r="AJ41" i="3"/>
  <c r="AJ42" i="3"/>
  <c r="AJ43" i="3"/>
  <c r="AJ44" i="3"/>
  <c r="AJ45" i="3"/>
  <c r="AJ46" i="3"/>
  <c r="AJ47" i="3"/>
  <c r="AJ48" i="3"/>
  <c r="AJ49" i="3"/>
  <c r="AJ50" i="3"/>
  <c r="AJ51" i="3"/>
  <c r="AJ52" i="3"/>
  <c r="AJ53" i="3"/>
  <c r="AJ54" i="3"/>
  <c r="AJ55" i="3"/>
  <c r="AJ56" i="3"/>
  <c r="AJ57" i="3"/>
  <c r="AJ58" i="3"/>
  <c r="AJ59" i="3"/>
  <c r="AJ60" i="3"/>
  <c r="AJ61" i="3"/>
  <c r="AJ62" i="3"/>
  <c r="AJ63" i="3"/>
  <c r="AJ64" i="3"/>
  <c r="AJ65" i="3"/>
  <c r="AJ66" i="3"/>
  <c r="AJ67" i="3"/>
  <c r="AJ68" i="3"/>
  <c r="AJ69" i="3"/>
  <c r="AJ70" i="3"/>
  <c r="AJ71" i="3"/>
  <c r="AJ72" i="3"/>
  <c r="AJ73" i="3"/>
  <c r="AJ74" i="3"/>
  <c r="AJ75" i="3"/>
  <c r="AJ76" i="3"/>
  <c r="AJ77" i="3"/>
  <c r="AJ78" i="3"/>
  <c r="AJ79" i="3"/>
  <c r="AJ80" i="3"/>
  <c r="AJ81" i="3"/>
  <c r="AJ82" i="3"/>
  <c r="AJ83" i="3"/>
  <c r="AJ84" i="3"/>
  <c r="AJ85" i="3"/>
  <c r="AJ86" i="3"/>
  <c r="AJ87" i="3"/>
  <c r="AJ88" i="3"/>
  <c r="AJ89" i="3"/>
  <c r="AJ90" i="3"/>
  <c r="AJ91" i="3"/>
  <c r="AJ92" i="3"/>
  <c r="AJ93" i="3"/>
  <c r="AJ94" i="3"/>
  <c r="AJ95" i="3"/>
  <c r="AJ96" i="3"/>
  <c r="AJ97" i="3"/>
  <c r="AJ98" i="3"/>
  <c r="AJ99" i="3"/>
  <c r="AJ100" i="3"/>
  <c r="AJ101" i="3"/>
  <c r="AJ102" i="3"/>
  <c r="AJ103" i="3"/>
  <c r="AJ104" i="3"/>
  <c r="AJ105" i="3"/>
  <c r="AJ106" i="3"/>
  <c r="AJ107" i="3"/>
  <c r="AJ108" i="3"/>
  <c r="AJ109" i="3"/>
  <c r="AJ110" i="3"/>
  <c r="AJ111" i="3"/>
  <c r="AJ112" i="3"/>
  <c r="AJ113" i="3"/>
  <c r="AJ114" i="3"/>
  <c r="AJ115" i="3"/>
  <c r="AJ116" i="3"/>
  <c r="AJ117" i="3"/>
  <c r="AJ118" i="3"/>
  <c r="AJ119" i="3"/>
  <c r="AJ120" i="3"/>
  <c r="AJ121" i="3"/>
  <c r="AJ122" i="3"/>
  <c r="AJ123" i="3"/>
  <c r="AJ124" i="3"/>
  <c r="AJ125" i="3"/>
  <c r="AJ126" i="3"/>
  <c r="AJ127" i="3"/>
  <c r="AJ128" i="3"/>
  <c r="AJ129" i="3"/>
  <c r="AJ130" i="3"/>
  <c r="AJ131" i="3"/>
  <c r="AJ132" i="3"/>
  <c r="AJ133" i="3"/>
  <c r="AJ134" i="3"/>
  <c r="AJ135" i="3"/>
  <c r="AJ136" i="3"/>
  <c r="AJ137" i="3"/>
  <c r="AJ138" i="3"/>
  <c r="AJ139" i="3"/>
  <c r="AJ140" i="3"/>
  <c r="AJ141" i="3"/>
  <c r="AJ142" i="3"/>
  <c r="AJ143" i="3"/>
  <c r="AJ144" i="3"/>
  <c r="AJ145" i="3"/>
  <c r="AJ146" i="3"/>
  <c r="AJ147" i="3"/>
  <c r="AJ148" i="3"/>
  <c r="AJ149" i="3"/>
  <c r="AJ150" i="3"/>
  <c r="AJ151" i="3"/>
  <c r="AJ152" i="3"/>
  <c r="AJ153" i="3"/>
  <c r="AJ154" i="3"/>
  <c r="AJ155" i="3"/>
  <c r="AJ156" i="3"/>
  <c r="AJ157" i="3"/>
  <c r="AJ158" i="3"/>
  <c r="AJ159" i="3"/>
  <c r="AJ160" i="3"/>
  <c r="AJ161" i="3"/>
  <c r="AJ162" i="3"/>
  <c r="AJ163" i="3"/>
  <c r="AJ164" i="3"/>
  <c r="AJ165" i="3"/>
  <c r="AJ166" i="3"/>
  <c r="AJ167" i="3"/>
  <c r="AJ168" i="3"/>
  <c r="AJ169" i="3"/>
  <c r="AJ170" i="3"/>
  <c r="AJ171" i="3"/>
  <c r="AJ172" i="3"/>
  <c r="AJ173" i="3"/>
  <c r="AJ174" i="3"/>
  <c r="AJ175" i="3"/>
  <c r="AJ176" i="3"/>
  <c r="AJ177" i="3"/>
  <c r="AJ178" i="3"/>
  <c r="AJ179" i="3"/>
  <c r="AJ180" i="3"/>
  <c r="AJ181" i="3"/>
  <c r="AJ182" i="3"/>
  <c r="AJ183" i="3"/>
  <c r="AJ184" i="3"/>
  <c r="AJ185" i="3"/>
  <c r="AJ186" i="3"/>
  <c r="AJ187" i="3"/>
  <c r="AJ188" i="3"/>
  <c r="AJ189" i="3"/>
  <c r="AJ190" i="3"/>
  <c r="AJ191" i="3"/>
  <c r="AJ192" i="3"/>
  <c r="AJ193" i="3"/>
  <c r="AJ194" i="3"/>
  <c r="AJ195" i="3"/>
  <c r="AJ196" i="3"/>
  <c r="AJ197" i="3"/>
  <c r="AJ198" i="3"/>
  <c r="AJ199" i="3"/>
  <c r="AJ200" i="3"/>
  <c r="AJ201" i="3"/>
  <c r="AJ202" i="3"/>
  <c r="AJ203" i="3"/>
  <c r="AJ204" i="3"/>
  <c r="AJ205" i="3"/>
  <c r="AJ206" i="3"/>
  <c r="AJ207" i="3"/>
  <c r="AJ208" i="3"/>
  <c r="AJ209" i="3"/>
  <c r="AJ210" i="3"/>
  <c r="AJ211" i="3"/>
  <c r="AJ212" i="3"/>
  <c r="AJ213" i="3"/>
  <c r="AJ214" i="3"/>
  <c r="AJ215" i="3"/>
  <c r="AJ216" i="3"/>
  <c r="AJ217" i="3"/>
  <c r="AJ218" i="3"/>
  <c r="AJ219" i="3"/>
  <c r="AJ220" i="3"/>
  <c r="AJ221" i="3"/>
  <c r="AJ222" i="3"/>
  <c r="AJ223" i="3"/>
  <c r="AJ224" i="3"/>
  <c r="AJ225" i="3"/>
  <c r="AJ226" i="3"/>
  <c r="AJ227" i="3"/>
  <c r="AJ228" i="3"/>
  <c r="AJ229" i="3"/>
  <c r="AJ230" i="3"/>
  <c r="AJ231" i="3"/>
  <c r="AJ232" i="3"/>
  <c r="AJ233" i="3"/>
  <c r="AJ234" i="3"/>
  <c r="AJ235" i="3"/>
  <c r="AJ236" i="3"/>
  <c r="AJ237" i="3"/>
  <c r="AJ238" i="3"/>
  <c r="AJ239" i="3"/>
  <c r="AJ240" i="3"/>
  <c r="AJ241" i="3"/>
  <c r="AJ242" i="3"/>
  <c r="AJ243" i="3"/>
  <c r="AJ244" i="3"/>
  <c r="AJ245" i="3"/>
  <c r="AJ246" i="3"/>
  <c r="AJ247" i="3"/>
  <c r="AJ248" i="3"/>
  <c r="AJ249" i="3"/>
  <c r="AJ250" i="3"/>
  <c r="AJ251" i="3"/>
  <c r="AJ252" i="3"/>
  <c r="AJ253" i="3"/>
  <c r="AJ254" i="3"/>
  <c r="AJ255" i="3"/>
  <c r="AJ256" i="3"/>
  <c r="AJ257" i="3"/>
  <c r="AJ258" i="3"/>
  <c r="AJ259" i="3"/>
  <c r="AJ260" i="3"/>
  <c r="AJ261" i="3"/>
  <c r="AJ262" i="3"/>
  <c r="AJ263" i="3"/>
  <c r="AJ264" i="3"/>
  <c r="AJ265" i="3"/>
  <c r="AJ266" i="3"/>
  <c r="AJ267" i="3"/>
  <c r="AJ268" i="3"/>
  <c r="AJ269" i="3"/>
  <c r="AJ270" i="3"/>
  <c r="AJ271" i="3"/>
  <c r="AJ272" i="3"/>
  <c r="AJ273" i="3"/>
  <c r="AJ274" i="3"/>
  <c r="AJ275" i="3"/>
  <c r="AJ276" i="3"/>
  <c r="AJ277" i="3"/>
  <c r="AJ278" i="3"/>
  <c r="AJ279" i="3"/>
  <c r="AJ280" i="3"/>
  <c r="AJ281" i="3"/>
  <c r="AJ282" i="3"/>
  <c r="AJ283" i="3"/>
  <c r="AJ284" i="3"/>
  <c r="AJ285" i="3"/>
  <c r="AJ286" i="3"/>
  <c r="AJ287" i="3"/>
  <c r="AJ288" i="3"/>
  <c r="AJ289" i="3"/>
  <c r="AJ290" i="3"/>
  <c r="AJ291" i="3"/>
  <c r="AJ292" i="3"/>
  <c r="AJ293" i="3"/>
  <c r="AJ294" i="3"/>
  <c r="AJ295" i="3"/>
  <c r="AJ2" i="3"/>
  <c r="AH3" i="3"/>
  <c r="AH4" i="3"/>
  <c r="AH5" i="3"/>
  <c r="AH6" i="3"/>
  <c r="AH7" i="3"/>
  <c r="AH8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21" i="3"/>
  <c r="AH22" i="3"/>
  <c r="AH23" i="3"/>
  <c r="AH24" i="3"/>
  <c r="AH25" i="3"/>
  <c r="AH26" i="3"/>
  <c r="AH27" i="3"/>
  <c r="AH28" i="3"/>
  <c r="AH29" i="3"/>
  <c r="AH30" i="3"/>
  <c r="AH31" i="3"/>
  <c r="AH32" i="3"/>
  <c r="AH33" i="3"/>
  <c r="AH34" i="3"/>
  <c r="AH35" i="3"/>
  <c r="AH36" i="3"/>
  <c r="AH37" i="3"/>
  <c r="AH38" i="3"/>
  <c r="AH39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7" i="3"/>
  <c r="AH68" i="3"/>
  <c r="AH69" i="3"/>
  <c r="AH70" i="3"/>
  <c r="AH71" i="3"/>
  <c r="AH72" i="3"/>
  <c r="AH73" i="3"/>
  <c r="AH74" i="3"/>
  <c r="AH75" i="3"/>
  <c r="AH76" i="3"/>
  <c r="AH77" i="3"/>
  <c r="AH78" i="3"/>
  <c r="AH79" i="3"/>
  <c r="AH80" i="3"/>
  <c r="AH81" i="3"/>
  <c r="AH82" i="3"/>
  <c r="AH83" i="3"/>
  <c r="AH84" i="3"/>
  <c r="AH85" i="3"/>
  <c r="AH86" i="3"/>
  <c r="AH87" i="3"/>
  <c r="AH88" i="3"/>
  <c r="AH89" i="3"/>
  <c r="AH90" i="3"/>
  <c r="AH91" i="3"/>
  <c r="AH92" i="3"/>
  <c r="AH93" i="3"/>
  <c r="AH94" i="3"/>
  <c r="AH95" i="3"/>
  <c r="AH96" i="3"/>
  <c r="AH97" i="3"/>
  <c r="AH98" i="3"/>
  <c r="AH99" i="3"/>
  <c r="AH100" i="3"/>
  <c r="AH101" i="3"/>
  <c r="AH102" i="3"/>
  <c r="AH103" i="3"/>
  <c r="AH104" i="3"/>
  <c r="AH105" i="3"/>
  <c r="AH106" i="3"/>
  <c r="AH107" i="3"/>
  <c r="AH108" i="3"/>
  <c r="AH109" i="3"/>
  <c r="AH110" i="3"/>
  <c r="AH111" i="3"/>
  <c r="AH112" i="3"/>
  <c r="AH113" i="3"/>
  <c r="AH114" i="3"/>
  <c r="AH115" i="3"/>
  <c r="AH116" i="3"/>
  <c r="AH117" i="3"/>
  <c r="AH118" i="3"/>
  <c r="AH119" i="3"/>
  <c r="AH120" i="3"/>
  <c r="AH121" i="3"/>
  <c r="AH122" i="3"/>
  <c r="AH123" i="3"/>
  <c r="AH124" i="3"/>
  <c r="AH125" i="3"/>
  <c r="AH126" i="3"/>
  <c r="AH127" i="3"/>
  <c r="AH128" i="3"/>
  <c r="AH129" i="3"/>
  <c r="AH130" i="3"/>
  <c r="AH131" i="3"/>
  <c r="AH132" i="3"/>
  <c r="AH133" i="3"/>
  <c r="AH134" i="3"/>
  <c r="AH135" i="3"/>
  <c r="AH136" i="3"/>
  <c r="AH137" i="3"/>
  <c r="AH138" i="3"/>
  <c r="AH139" i="3"/>
  <c r="AH140" i="3"/>
  <c r="AH141" i="3"/>
  <c r="AH142" i="3"/>
  <c r="AH143" i="3"/>
  <c r="AH144" i="3"/>
  <c r="AH145" i="3"/>
  <c r="AH146" i="3"/>
  <c r="AH147" i="3"/>
  <c r="AH148" i="3"/>
  <c r="AH149" i="3"/>
  <c r="AH150" i="3"/>
  <c r="AH151" i="3"/>
  <c r="AH152" i="3"/>
  <c r="AH153" i="3"/>
  <c r="AH154" i="3"/>
  <c r="AH155" i="3"/>
  <c r="AH156" i="3"/>
  <c r="AH157" i="3"/>
  <c r="AH158" i="3"/>
  <c r="AH159" i="3"/>
  <c r="AH160" i="3"/>
  <c r="AH161" i="3"/>
  <c r="AH162" i="3"/>
  <c r="AH163" i="3"/>
  <c r="AH164" i="3"/>
  <c r="AH165" i="3"/>
  <c r="AH166" i="3"/>
  <c r="AH167" i="3"/>
  <c r="AH168" i="3"/>
  <c r="AH169" i="3"/>
  <c r="AH170" i="3"/>
  <c r="AH171" i="3"/>
  <c r="AH172" i="3"/>
  <c r="AH173" i="3"/>
  <c r="AH174" i="3"/>
  <c r="AH175" i="3"/>
  <c r="AH176" i="3"/>
  <c r="AH177" i="3"/>
  <c r="AH178" i="3"/>
  <c r="AH179" i="3"/>
  <c r="AH180" i="3"/>
  <c r="AH181" i="3"/>
  <c r="AH182" i="3"/>
  <c r="AH183" i="3"/>
  <c r="AH184" i="3"/>
  <c r="AH185" i="3"/>
  <c r="AH186" i="3"/>
  <c r="AH187" i="3"/>
  <c r="AH188" i="3"/>
  <c r="AH189" i="3"/>
  <c r="AH190" i="3"/>
  <c r="AH191" i="3"/>
  <c r="AH192" i="3"/>
  <c r="AH193" i="3"/>
  <c r="AH194" i="3"/>
  <c r="AH195" i="3"/>
  <c r="AH196" i="3"/>
  <c r="AH197" i="3"/>
  <c r="AH198" i="3"/>
  <c r="AH199" i="3"/>
  <c r="AH200" i="3"/>
  <c r="AH201" i="3"/>
  <c r="AH202" i="3"/>
  <c r="AH203" i="3"/>
  <c r="AH204" i="3"/>
  <c r="AH205" i="3"/>
  <c r="AH206" i="3"/>
  <c r="AH207" i="3"/>
  <c r="AH208" i="3"/>
  <c r="AH209" i="3"/>
  <c r="AH210" i="3"/>
  <c r="AH211" i="3"/>
  <c r="AH212" i="3"/>
  <c r="AH213" i="3"/>
  <c r="AH214" i="3"/>
  <c r="AH215" i="3"/>
  <c r="AH216" i="3"/>
  <c r="AH217" i="3"/>
  <c r="AH218" i="3"/>
  <c r="AH219" i="3"/>
  <c r="AH220" i="3"/>
  <c r="AH221" i="3"/>
  <c r="AH222" i="3"/>
  <c r="AH223" i="3"/>
  <c r="AH224" i="3"/>
  <c r="AH225" i="3"/>
  <c r="AH226" i="3"/>
  <c r="AH227" i="3"/>
  <c r="AH228" i="3"/>
  <c r="AH229" i="3"/>
  <c r="AH230" i="3"/>
  <c r="AH231" i="3"/>
  <c r="AH232" i="3"/>
  <c r="AH233" i="3"/>
  <c r="AH234" i="3"/>
  <c r="AH235" i="3"/>
  <c r="AH236" i="3"/>
  <c r="AH237" i="3"/>
  <c r="AH238" i="3"/>
  <c r="AH239" i="3"/>
  <c r="AH240" i="3"/>
  <c r="AH241" i="3"/>
  <c r="AH242" i="3"/>
  <c r="AH243" i="3"/>
  <c r="AH244" i="3"/>
  <c r="AH245" i="3"/>
  <c r="AH246" i="3"/>
  <c r="AH247" i="3"/>
  <c r="AH248" i="3"/>
  <c r="AH249" i="3"/>
  <c r="AH250" i="3"/>
  <c r="AH251" i="3"/>
  <c r="AH252" i="3"/>
  <c r="AH253" i="3"/>
  <c r="AH254" i="3"/>
  <c r="AH255" i="3"/>
  <c r="AH256" i="3"/>
  <c r="AH257" i="3"/>
  <c r="AH258" i="3"/>
  <c r="AH259" i="3"/>
  <c r="AH260" i="3"/>
  <c r="AH261" i="3"/>
  <c r="AH262" i="3"/>
  <c r="AH263" i="3"/>
  <c r="AH264" i="3"/>
  <c r="AH265" i="3"/>
  <c r="AH266" i="3"/>
  <c r="AH267" i="3"/>
  <c r="AH268" i="3"/>
  <c r="AH269" i="3"/>
  <c r="AH270" i="3"/>
  <c r="AH271" i="3"/>
  <c r="AH272" i="3"/>
  <c r="AH273" i="3"/>
  <c r="AH274" i="3"/>
  <c r="AH275" i="3"/>
  <c r="AH276" i="3"/>
  <c r="AH277" i="3"/>
  <c r="AH278" i="3"/>
  <c r="AH279" i="3"/>
  <c r="AH280" i="3"/>
  <c r="AH281" i="3"/>
  <c r="AH282" i="3"/>
  <c r="AH283" i="3"/>
  <c r="AH284" i="3"/>
  <c r="AH285" i="3"/>
  <c r="AH286" i="3"/>
  <c r="AH287" i="3"/>
  <c r="AH288" i="3"/>
  <c r="AH289" i="3"/>
  <c r="AH290" i="3"/>
  <c r="AH291" i="3"/>
  <c r="AH292" i="3"/>
  <c r="AH293" i="3"/>
  <c r="AH294" i="3"/>
  <c r="AH295" i="3"/>
  <c r="AH2" i="3"/>
  <c r="AA3" i="3"/>
  <c r="AA4" i="3"/>
  <c r="AA5" i="3"/>
  <c r="AA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55" i="3"/>
  <c r="AA56" i="3"/>
  <c r="AA57" i="3"/>
  <c r="AA58" i="3"/>
  <c r="AA59" i="3"/>
  <c r="AA60" i="3"/>
  <c r="AA61" i="3"/>
  <c r="AA62" i="3"/>
  <c r="AA63" i="3"/>
  <c r="AA64" i="3"/>
  <c r="AA65" i="3"/>
  <c r="AA66" i="3"/>
  <c r="AA67" i="3"/>
  <c r="AA68" i="3"/>
  <c r="AA69" i="3"/>
  <c r="AA70" i="3"/>
  <c r="AA71" i="3"/>
  <c r="AA72" i="3"/>
  <c r="AA73" i="3"/>
  <c r="AA74" i="3"/>
  <c r="AA75" i="3"/>
  <c r="AA76" i="3"/>
  <c r="AA77" i="3"/>
  <c r="AA78" i="3"/>
  <c r="AA79" i="3"/>
  <c r="AA80" i="3"/>
  <c r="AA81" i="3"/>
  <c r="AA82" i="3"/>
  <c r="AA83" i="3"/>
  <c r="AA84" i="3"/>
  <c r="AA85" i="3"/>
  <c r="AA86" i="3"/>
  <c r="AA87" i="3"/>
  <c r="AA88" i="3"/>
  <c r="AA89" i="3"/>
  <c r="AA90" i="3"/>
  <c r="AA91" i="3"/>
  <c r="AA92" i="3"/>
  <c r="AA93" i="3"/>
  <c r="AA94" i="3"/>
  <c r="AA95" i="3"/>
  <c r="AA96" i="3"/>
  <c r="AA97" i="3"/>
  <c r="AA98" i="3"/>
  <c r="AA99" i="3"/>
  <c r="AA100" i="3"/>
  <c r="AA101" i="3"/>
  <c r="AA102" i="3"/>
  <c r="AA103" i="3"/>
  <c r="AA104" i="3"/>
  <c r="AA105" i="3"/>
  <c r="AA106" i="3"/>
  <c r="AA107" i="3"/>
  <c r="AA108" i="3"/>
  <c r="AA109" i="3"/>
  <c r="AA110" i="3"/>
  <c r="AA111" i="3"/>
  <c r="AA112" i="3"/>
  <c r="AA113" i="3"/>
  <c r="AA114" i="3"/>
  <c r="AA115" i="3"/>
  <c r="AA116" i="3"/>
  <c r="AA117" i="3"/>
  <c r="AA118" i="3"/>
  <c r="AA119" i="3"/>
  <c r="AA120" i="3"/>
  <c r="AA121" i="3"/>
  <c r="AA122" i="3"/>
  <c r="AA123" i="3"/>
  <c r="AA124" i="3"/>
  <c r="AA125" i="3"/>
  <c r="AA126" i="3"/>
  <c r="AA127" i="3"/>
  <c r="AA128" i="3"/>
  <c r="AA129" i="3"/>
  <c r="AA130" i="3"/>
  <c r="AA131" i="3"/>
  <c r="AA132" i="3"/>
  <c r="AA133" i="3"/>
  <c r="AA134" i="3"/>
  <c r="AA135" i="3"/>
  <c r="AA136" i="3"/>
  <c r="AA137" i="3"/>
  <c r="AA138" i="3"/>
  <c r="AA139" i="3"/>
  <c r="AA140" i="3"/>
  <c r="AA141" i="3"/>
  <c r="AA142" i="3"/>
  <c r="AA143" i="3"/>
  <c r="AA144" i="3"/>
  <c r="AA145" i="3"/>
  <c r="AA146" i="3"/>
  <c r="AA147" i="3"/>
  <c r="AA148" i="3"/>
  <c r="AA149" i="3"/>
  <c r="AA150" i="3"/>
  <c r="AA151" i="3"/>
  <c r="AA152" i="3"/>
  <c r="AA153" i="3"/>
  <c r="AA154" i="3"/>
  <c r="AA155" i="3"/>
  <c r="AA156" i="3"/>
  <c r="AA157" i="3"/>
  <c r="AA158" i="3"/>
  <c r="AA159" i="3"/>
  <c r="AA160" i="3"/>
  <c r="AA161" i="3"/>
  <c r="AA162" i="3"/>
  <c r="AA163" i="3"/>
  <c r="AA164" i="3"/>
  <c r="AA165" i="3"/>
  <c r="AA166" i="3"/>
  <c r="AA167" i="3"/>
  <c r="AA168" i="3"/>
  <c r="AA169" i="3"/>
  <c r="AA170" i="3"/>
  <c r="AA171" i="3"/>
  <c r="AA172" i="3"/>
  <c r="AA173" i="3"/>
  <c r="AA174" i="3"/>
  <c r="AA175" i="3"/>
  <c r="AA176" i="3"/>
  <c r="AA177" i="3"/>
  <c r="AA178" i="3"/>
  <c r="AA179" i="3"/>
  <c r="AA180" i="3"/>
  <c r="AA181" i="3"/>
  <c r="AA182" i="3"/>
  <c r="AA183" i="3"/>
  <c r="AA184" i="3"/>
  <c r="AA185" i="3"/>
  <c r="AA186" i="3"/>
  <c r="AA187" i="3"/>
  <c r="AA188" i="3"/>
  <c r="AA189" i="3"/>
  <c r="AA190" i="3"/>
  <c r="AA191" i="3"/>
  <c r="AA192" i="3"/>
  <c r="AA193" i="3"/>
  <c r="AA194" i="3"/>
  <c r="AA195" i="3"/>
  <c r="AA196" i="3"/>
  <c r="AA197" i="3"/>
  <c r="AA198" i="3"/>
  <c r="AA199" i="3"/>
  <c r="AA200" i="3"/>
  <c r="AA201" i="3"/>
  <c r="AA202" i="3"/>
  <c r="AA203" i="3"/>
  <c r="AA204" i="3"/>
  <c r="AA205" i="3"/>
  <c r="AA206" i="3"/>
  <c r="AA207" i="3"/>
  <c r="AA208" i="3"/>
  <c r="AA209" i="3"/>
  <c r="AA210" i="3"/>
  <c r="AA211" i="3"/>
  <c r="AA212" i="3"/>
  <c r="AA213" i="3"/>
  <c r="AA214" i="3"/>
  <c r="AA215" i="3"/>
  <c r="AA216" i="3"/>
  <c r="AA217" i="3"/>
  <c r="AA218" i="3"/>
  <c r="AA219" i="3"/>
  <c r="AA220" i="3"/>
  <c r="AA221" i="3"/>
  <c r="AA222" i="3"/>
  <c r="AA223" i="3"/>
  <c r="AA224" i="3"/>
  <c r="AA225" i="3"/>
  <c r="AA226" i="3"/>
  <c r="AA227" i="3"/>
  <c r="AA228" i="3"/>
  <c r="AA229" i="3"/>
  <c r="AA230" i="3"/>
  <c r="AA231" i="3"/>
  <c r="AA232" i="3"/>
  <c r="AA233" i="3"/>
  <c r="AA234" i="3"/>
  <c r="AA235" i="3"/>
  <c r="AA236" i="3"/>
  <c r="AA237" i="3"/>
  <c r="AA238" i="3"/>
  <c r="AA239" i="3"/>
  <c r="AA240" i="3"/>
  <c r="AA241" i="3"/>
  <c r="AA242" i="3"/>
  <c r="AA243" i="3"/>
  <c r="AA244" i="3"/>
  <c r="AA245" i="3"/>
  <c r="AA246" i="3"/>
  <c r="AA247" i="3"/>
  <c r="AA248" i="3"/>
  <c r="AA249" i="3"/>
  <c r="AA250" i="3"/>
  <c r="AA251" i="3"/>
  <c r="AA252" i="3"/>
  <c r="AA253" i="3"/>
  <c r="AA254" i="3"/>
  <c r="AA255" i="3"/>
  <c r="AA256" i="3"/>
  <c r="AA257" i="3"/>
  <c r="AA258" i="3"/>
  <c r="AA259" i="3"/>
  <c r="AA260" i="3"/>
  <c r="AA261" i="3"/>
  <c r="AA262" i="3"/>
  <c r="AA263" i="3"/>
  <c r="AA264" i="3"/>
  <c r="AA265" i="3"/>
  <c r="AA266" i="3"/>
  <c r="AA267" i="3"/>
  <c r="AA268" i="3"/>
  <c r="AA269" i="3"/>
  <c r="AA270" i="3"/>
  <c r="AA271" i="3"/>
  <c r="AA272" i="3"/>
  <c r="AA273" i="3"/>
  <c r="AA274" i="3"/>
  <c r="AA275" i="3"/>
  <c r="AA276" i="3"/>
  <c r="AA277" i="3"/>
  <c r="AA278" i="3"/>
  <c r="AA279" i="3"/>
  <c r="AA280" i="3"/>
  <c r="AA281" i="3"/>
  <c r="AA282" i="3"/>
  <c r="AA283" i="3"/>
  <c r="AA284" i="3"/>
  <c r="AA285" i="3"/>
  <c r="AA286" i="3"/>
  <c r="AA287" i="3"/>
  <c r="AA288" i="3"/>
  <c r="AA289" i="3"/>
  <c r="AA290" i="3"/>
  <c r="AA291" i="3"/>
  <c r="AA292" i="3"/>
  <c r="AA293" i="3"/>
  <c r="AA294" i="3"/>
  <c r="AA295" i="3"/>
  <c r="AA2" i="3"/>
  <c r="O9" i="5" l="1"/>
  <c r="Q8" i="5"/>
  <c r="S8" i="5"/>
  <c r="P8" i="5"/>
  <c r="R8" i="5"/>
  <c r="I7" i="5"/>
  <c r="K7" i="5"/>
  <c r="L7" i="5"/>
  <c r="H8" i="5"/>
  <c r="J7" i="5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K8" i="5" l="1"/>
  <c r="I8" i="5"/>
  <c r="L8" i="5"/>
  <c r="H9" i="5"/>
  <c r="J8" i="5"/>
  <c r="S9" i="5"/>
  <c r="O10" i="5"/>
  <c r="Q9" i="5"/>
  <c r="R9" i="5"/>
  <c r="P9" i="5"/>
  <c r="O11" i="5" l="1"/>
  <c r="Q10" i="5"/>
  <c r="S10" i="5"/>
  <c r="R10" i="5"/>
  <c r="P10" i="5"/>
  <c r="I9" i="5"/>
  <c r="K9" i="5"/>
  <c r="H10" i="5"/>
  <c r="J9" i="5"/>
  <c r="L9" i="5"/>
  <c r="K10" i="5" l="1"/>
  <c r="I10" i="5"/>
  <c r="J10" i="5"/>
  <c r="H11" i="5"/>
  <c r="L10" i="5"/>
  <c r="S11" i="5"/>
  <c r="O12" i="5"/>
  <c r="Q11" i="5"/>
  <c r="P11" i="5"/>
  <c r="R11" i="5"/>
  <c r="I11" i="5" l="1"/>
  <c r="K11" i="5"/>
  <c r="L11" i="5"/>
  <c r="H12" i="5"/>
  <c r="J11" i="5"/>
  <c r="O13" i="5"/>
  <c r="Q12" i="5"/>
  <c r="S12" i="5"/>
  <c r="P12" i="5"/>
  <c r="R12" i="5"/>
  <c r="K12" i="5" l="1"/>
  <c r="I12" i="5"/>
  <c r="L12" i="5"/>
  <c r="H13" i="5"/>
  <c r="J12" i="5"/>
  <c r="S13" i="5"/>
  <c r="O14" i="5"/>
  <c r="Q13" i="5"/>
  <c r="R13" i="5"/>
  <c r="P13" i="5"/>
  <c r="I13" i="5" l="1"/>
  <c r="K13" i="5"/>
  <c r="H14" i="5"/>
  <c r="J13" i="5"/>
  <c r="L13" i="5"/>
  <c r="O15" i="5"/>
  <c r="Q14" i="5"/>
  <c r="S14" i="5"/>
  <c r="R14" i="5"/>
  <c r="P14" i="5"/>
  <c r="K14" i="5" l="1"/>
  <c r="I14" i="5"/>
  <c r="J14" i="5"/>
  <c r="L14" i="5"/>
  <c r="H15" i="5"/>
  <c r="S15" i="5"/>
  <c r="O16" i="5"/>
  <c r="Q15" i="5"/>
  <c r="P15" i="5"/>
  <c r="R15" i="5"/>
  <c r="O17" i="5" l="1"/>
  <c r="Q16" i="5"/>
  <c r="S16" i="5"/>
  <c r="P16" i="5"/>
  <c r="R16" i="5"/>
  <c r="I15" i="5"/>
  <c r="K15" i="5"/>
  <c r="L15" i="5"/>
  <c r="H16" i="5"/>
  <c r="J15" i="5"/>
  <c r="K16" i="5" l="1"/>
  <c r="I16" i="5"/>
  <c r="L16" i="5"/>
  <c r="H17" i="5"/>
  <c r="J16" i="5"/>
  <c r="S17" i="5"/>
  <c r="O18" i="5"/>
  <c r="Q17" i="5"/>
  <c r="R17" i="5"/>
  <c r="P17" i="5"/>
  <c r="O19" i="5" l="1"/>
  <c r="Q18" i="5"/>
  <c r="S18" i="5"/>
  <c r="R18" i="5"/>
  <c r="P18" i="5"/>
  <c r="I17" i="5"/>
  <c r="K17" i="5"/>
  <c r="H18" i="5"/>
  <c r="J17" i="5"/>
  <c r="L17" i="5"/>
  <c r="K18" i="5" l="1"/>
  <c r="I18" i="5"/>
  <c r="J18" i="5"/>
  <c r="L18" i="5"/>
  <c r="H19" i="5"/>
  <c r="S19" i="5"/>
  <c r="O20" i="5"/>
  <c r="Q19" i="5"/>
  <c r="P19" i="5"/>
  <c r="R19" i="5"/>
  <c r="O21" i="5" l="1"/>
  <c r="Q20" i="5"/>
  <c r="S20" i="5"/>
  <c r="R20" i="5"/>
  <c r="P20" i="5"/>
  <c r="I19" i="5"/>
  <c r="K19" i="5"/>
  <c r="L19" i="5"/>
  <c r="H20" i="5"/>
  <c r="J19" i="5"/>
  <c r="K20" i="5" l="1"/>
  <c r="I20" i="5"/>
  <c r="L20" i="5"/>
  <c r="H21" i="5"/>
  <c r="J20" i="5"/>
  <c r="S21" i="5"/>
  <c r="O22" i="5"/>
  <c r="Q21" i="5"/>
  <c r="R21" i="5"/>
  <c r="P21" i="5"/>
  <c r="I21" i="5" l="1"/>
  <c r="K21" i="5"/>
  <c r="H22" i="5"/>
  <c r="J21" i="5"/>
  <c r="L21" i="5"/>
  <c r="O23" i="5"/>
  <c r="Q22" i="5"/>
  <c r="S22" i="5"/>
  <c r="R22" i="5"/>
  <c r="P22" i="5"/>
  <c r="K22" i="5" l="1"/>
  <c r="I22" i="5"/>
  <c r="H23" i="5"/>
  <c r="L22" i="5"/>
  <c r="J22" i="5"/>
  <c r="S23" i="5"/>
  <c r="O24" i="5"/>
  <c r="Q23" i="5"/>
  <c r="P23" i="5"/>
  <c r="R23" i="5"/>
  <c r="O25" i="5" l="1"/>
  <c r="Q24" i="5"/>
  <c r="S24" i="5"/>
  <c r="P24" i="5"/>
  <c r="R24" i="5"/>
  <c r="I23" i="5"/>
  <c r="K23" i="5"/>
  <c r="L23" i="5"/>
  <c r="H24" i="5"/>
  <c r="J23" i="5"/>
  <c r="K24" i="5" l="1"/>
  <c r="I24" i="5"/>
  <c r="L24" i="5"/>
  <c r="H25" i="5"/>
  <c r="J24" i="5"/>
  <c r="S25" i="5"/>
  <c r="O26" i="5"/>
  <c r="Q25" i="5"/>
  <c r="R25" i="5"/>
  <c r="P25" i="5"/>
  <c r="I25" i="5" l="1"/>
  <c r="K25" i="5"/>
  <c r="H26" i="5"/>
  <c r="J25" i="5"/>
  <c r="L25" i="5"/>
  <c r="O27" i="5"/>
  <c r="Q26" i="5"/>
  <c r="S26" i="5"/>
  <c r="R26" i="5"/>
  <c r="P26" i="5"/>
  <c r="K26" i="5" l="1"/>
  <c r="I26" i="5"/>
  <c r="J26" i="5"/>
  <c r="L26" i="5"/>
  <c r="H27" i="5"/>
  <c r="S27" i="5"/>
  <c r="O28" i="5"/>
  <c r="Q27" i="5"/>
  <c r="P27" i="5"/>
  <c r="R27" i="5"/>
  <c r="O29" i="5" l="1"/>
  <c r="Q28" i="5"/>
  <c r="S28" i="5"/>
  <c r="R28" i="5"/>
  <c r="P28" i="5"/>
  <c r="I27" i="5"/>
  <c r="K27" i="5"/>
  <c r="L27" i="5"/>
  <c r="H28" i="5"/>
  <c r="J27" i="5"/>
  <c r="K28" i="5" l="1"/>
  <c r="I28" i="5"/>
  <c r="L28" i="5"/>
  <c r="H29" i="5"/>
  <c r="J28" i="5"/>
  <c r="S29" i="5"/>
  <c r="O30" i="5"/>
  <c r="Q29" i="5"/>
  <c r="P29" i="5"/>
  <c r="R29" i="5"/>
  <c r="I29" i="5" l="1"/>
  <c r="K29" i="5"/>
  <c r="H30" i="5"/>
  <c r="J29" i="5"/>
  <c r="L29" i="5"/>
  <c r="O31" i="5"/>
  <c r="Q30" i="5"/>
  <c r="S30" i="5"/>
  <c r="R30" i="5"/>
  <c r="P30" i="5"/>
  <c r="K30" i="5" l="1"/>
  <c r="I30" i="5"/>
  <c r="L30" i="5"/>
  <c r="J30" i="5"/>
  <c r="H31" i="5"/>
  <c r="S31" i="5"/>
  <c r="O32" i="5"/>
  <c r="Q31" i="5"/>
  <c r="P31" i="5"/>
  <c r="R31" i="5"/>
  <c r="O33" i="5" l="1"/>
  <c r="Q32" i="5"/>
  <c r="S32" i="5"/>
  <c r="R32" i="5"/>
  <c r="P32" i="5"/>
  <c r="I31" i="5"/>
  <c r="K31" i="5"/>
  <c r="H32" i="5"/>
  <c r="J31" i="5"/>
  <c r="L31" i="5"/>
  <c r="K32" i="5" l="1"/>
  <c r="I32" i="5"/>
  <c r="L32" i="5"/>
  <c r="J32" i="5"/>
  <c r="H33" i="5"/>
  <c r="S33" i="5"/>
  <c r="Q33" i="5"/>
  <c r="P33" i="5"/>
  <c r="R33" i="5"/>
  <c r="I33" i="5" l="1"/>
  <c r="K33" i="5"/>
  <c r="J33" i="5"/>
  <c r="L33" i="5"/>
</calcChain>
</file>

<file path=xl/sharedStrings.xml><?xml version="1.0" encoding="utf-8"?>
<sst xmlns="http://schemas.openxmlformats.org/spreadsheetml/2006/main" count="972" uniqueCount="534">
  <si>
    <t>Test:</t>
  </si>
  <si>
    <t>Název:</t>
  </si>
  <si>
    <t>Workoholismus</t>
  </si>
  <si>
    <t>Autoři:</t>
  </si>
  <si>
    <t>Eliška Rusková, Ivana Šopíková, Kristýna Josrová</t>
  </si>
  <si>
    <t>Náhled:</t>
  </si>
  <si>
    <t>www.pmlab.vyzkum-psychologie.cz/vitejte.php?nahled=5</t>
  </si>
  <si>
    <t>Stupně a položky:</t>
  </si>
  <si>
    <t>Silně nesouhlasím</t>
  </si>
  <si>
    <t>Spíše nesouhlasím</t>
  </si>
  <si>
    <t>Spíše souhlasím</t>
  </si>
  <si>
    <t>Silně souhlasím</t>
  </si>
  <si>
    <t>Práce je mou největší životní vášní.</t>
  </si>
  <si>
    <t>Přijde mi, že čas je můj nepřítel.</t>
  </si>
  <si>
    <t>Raději si práci udělám sám, než ji svěřit druhým.</t>
  </si>
  <si>
    <t>Raději si práci udělám sama, než ji svěřit druhým.</t>
  </si>
  <si>
    <t>Prožívám pocit viny, když nestihnu svoji práci včas.</t>
  </si>
  <si>
    <t>Jsem schopný odlišit svůj osobní a pracovní život – nesplývají mi v jedno.</t>
  </si>
  <si>
    <t>Jsem schopná odlišit svůj osobní a pracovní život – nesplývají mi v jedno.</t>
  </si>
  <si>
    <t>Cítím vinu, když zrovna nepracuji.</t>
  </si>
  <si>
    <t>Pracuji o víkendech, i když je to nad rámec mých povinností.</t>
  </si>
  <si>
    <t>Trávím v práci výrazně více času než moji kolegové.</t>
  </si>
  <si>
    <t>Věnuji pracovním povinnostem výrazně více času než moji kolegové.</t>
  </si>
  <si>
    <t>Moje rodina/přátelé mají pocit, že je zanedbávám.</t>
  </si>
  <si>
    <t>Moje rodina/přátelé, mají pocit, že je zanedbávám.</t>
  </si>
  <si>
    <t>Moje okolí neschvaluje nadměrné množství času a úsilí, které věnuji práci.</t>
  </si>
  <si>
    <t>Jsem spokojený v partnerských/přátelských vztazích, které navazuji.</t>
  </si>
  <si>
    <t>Jsem spokojená v partnerských/přátelských vztazích, které navazuji.</t>
  </si>
  <si>
    <t>Pokud si nastavím pracovní cíle, chci je uskutečnit za každou cenu.</t>
  </si>
  <si>
    <t>Užívám si čas, kdy nepracuji.</t>
  </si>
  <si>
    <t>Práce mě vyčerpává.</t>
  </si>
  <si>
    <t>respondent</t>
  </si>
  <si>
    <t>pohlavi</t>
  </si>
  <si>
    <t>rocnik</t>
  </si>
  <si>
    <t>timestamp</t>
  </si>
  <si>
    <t>pocet hodin</t>
  </si>
  <si>
    <t>p1</t>
  </si>
  <si>
    <t>p2</t>
  </si>
  <si>
    <t>p3</t>
  </si>
  <si>
    <t>p4</t>
  </si>
  <si>
    <t>p5 r</t>
  </si>
  <si>
    <t>p6</t>
  </si>
  <si>
    <t>p7</t>
  </si>
  <si>
    <t>p8</t>
  </si>
  <si>
    <t>p9</t>
  </si>
  <si>
    <t>p10</t>
  </si>
  <si>
    <t>p11</t>
  </si>
  <si>
    <t>p12r</t>
  </si>
  <si>
    <t>p13</t>
  </si>
  <si>
    <t>p14r</t>
  </si>
  <si>
    <t>p15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</si>
  <si>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</si>
  <si>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</si>
  <si>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</si>
  <si>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</si>
  <si>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</si>
  <si>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</si>
  <si>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</si>
  <si>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</si>
  <si>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</si>
  <si>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</si>
  <si>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</si>
  <si>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</si>
  <si>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</si>
  <si>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</si>
  <si>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</si>
  <si>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</si>
  <si>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</si>
  <si>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</si>
  <si>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</si>
  <si>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</si>
  <si>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</si>
  <si>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</si>
  <si>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</si>
  <si>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</si>
  <si>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</si>
  <si>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</si>
  <si>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</si>
  <si>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</si>
  <si>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</si>
  <si>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</si>
  <si>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nekompatibilita</t>
  </si>
  <si>
    <t xml:space="preserve"> 20-25 </t>
  </si>
  <si>
    <t xml:space="preserve"> 25-40</t>
  </si>
  <si>
    <t xml:space="preserve"> 35-40</t>
  </si>
  <si>
    <t xml:space="preserve"> 40+</t>
  </si>
  <si>
    <t xml:space="preserve"> 40-42</t>
  </si>
  <si>
    <t xml:space="preserve"> 40-45</t>
  </si>
  <si>
    <t xml:space="preserve"> 45-50</t>
  </si>
  <si>
    <t xml:space="preserve"> 48-60</t>
  </si>
  <si>
    <t xml:space="preserve"> 50 - 60</t>
  </si>
  <si>
    <t xml:space="preserve"> 50-60</t>
  </si>
  <si>
    <t>40-60</t>
  </si>
  <si>
    <t>cas_1</t>
  </si>
  <si>
    <t>cas_2</t>
  </si>
  <si>
    <t>odpoved_1</t>
  </si>
  <si>
    <t>odpoved_2</t>
  </si>
  <si>
    <t>p1_1</t>
  </si>
  <si>
    <t>p2_1</t>
  </si>
  <si>
    <t>p3_1</t>
  </si>
  <si>
    <t>p4_1</t>
  </si>
  <si>
    <t>p5_1</t>
  </si>
  <si>
    <t>p6_1</t>
  </si>
  <si>
    <t>p7_1</t>
  </si>
  <si>
    <t>p8_1</t>
  </si>
  <si>
    <t>p9_1</t>
  </si>
  <si>
    <t>p10_1</t>
  </si>
  <si>
    <t>p11_1</t>
  </si>
  <si>
    <t>p12_1</t>
  </si>
  <si>
    <t>p13_1</t>
  </si>
  <si>
    <t>p14_1</t>
  </si>
  <si>
    <t>p15_1</t>
  </si>
  <si>
    <t>p1_2</t>
  </si>
  <si>
    <t>p2_2</t>
  </si>
  <si>
    <t>p3_2</t>
  </si>
  <si>
    <t>p4_2</t>
  </si>
  <si>
    <t>p5_2</t>
  </si>
  <si>
    <t>p6_2</t>
  </si>
  <si>
    <t>p7_2</t>
  </si>
  <si>
    <t>p8_2</t>
  </si>
  <si>
    <t>p9_2</t>
  </si>
  <si>
    <t>p10_2</t>
  </si>
  <si>
    <t>p11_2</t>
  </si>
  <si>
    <t>p12_2</t>
  </si>
  <si>
    <t>p13_2</t>
  </si>
  <si>
    <t>p14_2</t>
  </si>
  <si>
    <t>p15_2</t>
  </si>
  <si>
    <t xml:space="preserve"> </t>
  </si>
  <si>
    <t>polozka</t>
  </si>
  <si>
    <t>vzkaz</t>
  </si>
  <si>
    <t xml:space="preserve"> Tady bych upřednostila ještě něco mezi, záleží jak a co.  </t>
  </si>
  <si>
    <t xml:space="preserve"> o víkendech pracovat musím, děláme i soboty, někdy neděle, nesnáším to... čili nevím, jak odpovědět, dávám teda 2</t>
  </si>
  <si>
    <t xml:space="preserve"> Ano, protože podnikám na vedlejšák a v týdnu toho času na psaní marketingových textů moc není:)</t>
  </si>
  <si>
    <t xml:space="preserve"> Ve své HPP práci výrazně méně, ale obecně ano, prací trávím více času, než by byli práci ochotni obětovat lidé okolo mě.</t>
  </si>
  <si>
    <t xml:space="preserve"> Nebyla tu uz takova otazka nahodou? Nebo byla velmi podobna :D</t>
  </si>
  <si>
    <t xml:space="preserve"> nedokážu odpovědět na tuto otázku, protože takto svoji práci a práci svých kolegů neposuzuji</t>
  </si>
  <si>
    <t xml:space="preserve"> mé okolí by bylo raději, kdybych měla více času, ale akceptuje to (zatím). </t>
  </si>
  <si>
    <t>HS</t>
  </si>
  <si>
    <t>1 ANO</t>
  </si>
  <si>
    <t>p3 ANO</t>
  </si>
  <si>
    <t>p6 ANO</t>
  </si>
  <si>
    <t>p7ANO</t>
  </si>
  <si>
    <t>p8 ANO</t>
  </si>
  <si>
    <t>p9 ANO</t>
  </si>
  <si>
    <t>p13 ANO</t>
  </si>
  <si>
    <t>p14rANO</t>
  </si>
  <si>
    <t>ŠKÁLA PRACOVNÍHO NADŠENÍ</t>
  </si>
  <si>
    <t>ŠKÁLA PRACOVNÍ VYTÍŽENOSTI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</si>
  <si>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</si>
  <si>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</si>
  <si>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</si>
  <si>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</si>
  <si>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</si>
  <si>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</si>
  <si>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</si>
  <si>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</si>
  <si>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</si>
  <si>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</si>
  <si>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</si>
  <si>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</si>
  <si>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</si>
  <si>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</si>
  <si>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</si>
  <si>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</si>
  <si>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</si>
  <si>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</si>
  <si>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</si>
  <si>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</si>
  <si>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</si>
  <si>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</si>
  <si>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</si>
  <si>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</si>
  <si>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</si>
  <si>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</si>
  <si>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</si>
  <si>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</si>
  <si>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</si>
  <si>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</si>
  <si>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</si>
  <si>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</si>
  <si>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</si>
  <si>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</si>
  <si>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</si>
  <si>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</si>
  <si>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</si>
  <si>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</si>
  <si>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</si>
  <si>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</si>
  <si>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</si>
  <si>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</si>
  <si>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</si>
  <si>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</si>
  <si>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</si>
  <si>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</si>
  <si>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</si>
  <si>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</si>
  <si>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</si>
  <si>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</si>
  <si>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</si>
  <si>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</si>
  <si>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</si>
  <si>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</si>
  <si>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</si>
  <si>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</si>
  <si>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</si>
  <si>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</si>
  <si>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</si>
  <si>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</si>
  <si>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</si>
  <si>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</si>
  <si>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</si>
  <si>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</si>
  <si>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</si>
  <si>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</si>
  <si>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</si>
  <si>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</si>
  <si>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</si>
  <si>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</si>
  <si>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</si>
  <si>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</si>
  <si>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</si>
  <si>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</si>
  <si>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</si>
  <si>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</si>
  <si>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</si>
  <si>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</si>
  <si>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</si>
  <si>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</si>
  <si>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</si>
  <si>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</si>
  <si>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</si>
  <si>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</si>
  <si>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</si>
  <si>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</si>
  <si>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</si>
  <si>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</si>
  <si>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</si>
  <si>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</si>
  <si>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</si>
  <si>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</si>
  <si>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</si>
  <si>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</si>
  <si>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</si>
  <si>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</si>
  <si>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</si>
  <si>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</si>
  <si>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</si>
  <si>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</si>
  <si>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</si>
  <si>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</si>
  <si>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</si>
  <si>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</si>
  <si>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</si>
  <si>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</si>
  <si>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</si>
  <si>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</si>
  <si>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</si>
  <si>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</si>
  <si>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</si>
  <si>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</si>
  <si>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</si>
  <si>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</si>
  <si>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</si>
  <si>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</si>
  <si>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</si>
  <si>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</si>
  <si>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</si>
  <si>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</si>
  <si>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</si>
  <si>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</si>
  <si>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</si>
  <si>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</si>
  <si>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</si>
  <si>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</si>
  <si>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</si>
  <si>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</si>
  <si>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</si>
  <si>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</si>
  <si>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</si>
  <si>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</si>
  <si>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</si>
  <si>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</si>
  <si>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</si>
  <si>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</si>
  <si>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</si>
  <si>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</si>
  <si>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</si>
  <si>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</si>
  <si>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</si>
  <si>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</si>
  <si>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</si>
  <si>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</si>
  <si>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</si>
  <si>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</si>
  <si>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</si>
  <si>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</si>
  <si>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</si>
  <si>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</si>
  <si>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</si>
  <si>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</si>
  <si>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</si>
  <si>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</si>
  <si>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</si>
  <si>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</si>
  <si>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</si>
  <si>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</si>
  <si>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</si>
  <si>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</si>
  <si>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</si>
  <si>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</si>
  <si>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</si>
  <si>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</si>
  <si>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</si>
  <si>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</si>
  <si>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</si>
  <si>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</si>
  <si>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</si>
  <si>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</si>
  <si>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</si>
  <si>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</si>
  <si>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</si>
  <si>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</si>
  <si>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</si>
  <si>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</si>
  <si>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</si>
  <si>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</si>
  <si>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</si>
  <si>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</si>
  <si>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</si>
  <si>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</si>
  <si>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</si>
  <si>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</si>
  <si>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</si>
  <si>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</si>
  <si>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</si>
  <si>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</si>
  <si>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</si>
  <si>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</si>
  <si>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</si>
  <si>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</si>
  <si>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</si>
  <si>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</si>
  <si>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</si>
  <si>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</si>
  <si>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</si>
  <si>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</si>
  <si>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</si>
  <si>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</si>
  <si>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</si>
  <si>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</si>
  <si>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</si>
  <si>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</si>
  <si>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</si>
  <si>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</si>
  <si>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</si>
  <si>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</si>
  <si>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</si>
  <si>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</si>
  <si>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</si>
  <si>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</si>
  <si>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</si>
  <si>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</si>
  <si>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</si>
  <si>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</si>
  <si>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</si>
  <si>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</si>
  <si>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</si>
  <si>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</si>
  <si>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</si>
  <si>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</si>
  <si>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</si>
  <si>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</si>
  <si>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</si>
  <si>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</si>
  <si>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</si>
  <si>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</si>
  <si>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</si>
  <si>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</si>
  <si>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</si>
  <si>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</si>
  <si>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</si>
  <si>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</si>
  <si>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</si>
  <si>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</si>
  <si>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</si>
  <si>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</si>
  <si>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</si>
  <si>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</si>
  <si>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</si>
  <si>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</si>
  <si>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</si>
  <si>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</si>
  <si>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</si>
  <si>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</si>
  <si>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</si>
  <si>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</si>
  <si>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</si>
  <si>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</si>
  <si>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</si>
  <si>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</si>
  <si>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</si>
  <si>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</si>
  <si>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</si>
  <si>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</si>
  <si>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</si>
  <si>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</si>
  <si>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</si>
  <si>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</si>
  <si>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</si>
  <si>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</si>
  <si>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</si>
  <si>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</si>
  <si>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</si>
  <si>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</si>
  <si>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</si>
  <si>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</si>
  <si>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</si>
  <si>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</si>
  <si>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</si>
  <si>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</si>
  <si>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</si>
  <si>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</si>
  <si>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</si>
  <si>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</si>
  <si>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</si>
  <si>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</si>
  <si>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</si>
  <si>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</si>
  <si>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</si>
  <si>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</si>
  <si>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</si>
  <si>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</si>
  <si>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</si>
  <si>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</si>
  <si>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</si>
  <si>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</si>
  <si>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</si>
  <si>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</si>
  <si>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</si>
  <si>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</si>
  <si>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</si>
  <si>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</si>
  <si>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 xml:space="preserve"> Proměnná</t>
  </si>
  <si>
    <r>
      <rPr>
        <sz val="10"/>
        <color indexed="8"/>
        <rFont val="Arial"/>
        <family val="2"/>
        <charset val="238"/>
      </rPr>
      <t>Faktor. zátěže (Varimax normaliz. ) (Tabulka19)
Extrakce: Hlavní komponenty
(Označené zatěže jsou &gt;,700000)</t>
    </r>
  </si>
  <si>
    <t>Faktor (1)</t>
  </si>
  <si>
    <t>Faktor (2)</t>
  </si>
  <si>
    <t>komunalita</t>
  </si>
  <si>
    <t>Výkl.roz</t>
  </si>
  <si>
    <t>Prp.celk</t>
  </si>
  <si>
    <t xml:space="preserve"> proměnná</t>
  </si>
  <si>
    <t>Prům. po (odstr.)</t>
  </si>
  <si>
    <t>Rozptyl (po ods.)</t>
  </si>
  <si>
    <t>SmOdch (po ods.)</t>
  </si>
  <si>
    <t>Prv-Celk (Korel.)</t>
  </si>
  <si>
    <t>Alfa po (odstr.)</t>
  </si>
  <si>
    <r>
      <rPr>
        <sz val="10"/>
        <color indexed="8"/>
        <rFont val="Arial"/>
        <family val="2"/>
        <charset val="238"/>
      </rPr>
      <t>Souhrn pro měř.: Prům=35,4048 SmOdch =5,77237 Plat. N:294 (Tabulka4)
Cronbach. alfa: ,762104 Standardiz. alfa: --,758945
Prům. kor. mezi prvky:--</t>
    </r>
  </si>
  <si>
    <t xml:space="preserve">upravené invertní </t>
  </si>
  <si>
    <t xml:space="preserve"> N=294</t>
  </si>
  <si>
    <t>Souhrn (1. polov)</t>
  </si>
  <si>
    <t>Souhrn (2. polov)</t>
  </si>
  <si>
    <t>Počet pr</t>
  </si>
  <si>
    <t>Průměr:</t>
  </si>
  <si>
    <t>19,80272</t>
  </si>
  <si>
    <t>15,60204</t>
  </si>
  <si>
    <t>Součet:</t>
  </si>
  <si>
    <t>5822,000</t>
  </si>
  <si>
    <t>4587,000</t>
  </si>
  <si>
    <t>SmOdch</t>
  </si>
  <si>
    <t>3,419757</t>
  </si>
  <si>
    <t>2,953819</t>
  </si>
  <si>
    <t>Rozptyl</t>
  </si>
  <si>
    <t>11,69474</t>
  </si>
  <si>
    <t>8,725047</t>
  </si>
  <si>
    <t>Alfa</t>
  </si>
  <si>
    <t>,6315296</t>
  </si>
  <si>
    <t>,5800232</t>
  </si>
  <si>
    <t>PRVKY 1:</t>
  </si>
  <si>
    <t xml:space="preserve">      2:</t>
  </si>
  <si>
    <t xml:space="preserve">      3:</t>
  </si>
  <si>
    <t xml:space="preserve">      4:</t>
  </si>
  <si>
    <t xml:space="preserve">      5:</t>
  </si>
  <si>
    <t xml:space="preserve">      6:</t>
  </si>
  <si>
    <t xml:space="preserve">      7:</t>
  </si>
  <si>
    <t xml:space="preserve">      8:</t>
  </si>
  <si>
    <r>
      <rPr>
        <sz val="10"/>
        <color indexed="8"/>
        <rFont val="Arial"/>
        <family val="2"/>
        <charset val="238"/>
      </rPr>
      <t>Cronbach. alfa, úplné měř.: ,76210 Standard. alfa: --- (Tabulka4)
Korel. 1. &amp; 2.poloviny,638552 Tlumení opraveno: ---
Spoleh. po rozděl.: --- ,779410ttman. rozděl.: ---</t>
    </r>
  </si>
  <si>
    <t>síla evidence:</t>
  </si>
  <si>
    <t>muži</t>
  </si>
  <si>
    <t>ženy</t>
  </si>
  <si>
    <t xml:space="preserve"> t skór muži </t>
  </si>
  <si>
    <t xml:space="preserve">t skór ženy </t>
  </si>
  <si>
    <t>věk</t>
  </si>
  <si>
    <t xml:space="preserve">průměr </t>
  </si>
  <si>
    <t>směr. odchylka</t>
  </si>
  <si>
    <t>průměr</t>
  </si>
  <si>
    <t>sm. Odchylka</t>
  </si>
  <si>
    <t>hrubý skór</t>
  </si>
  <si>
    <t>15-21 let</t>
  </si>
  <si>
    <t>22-32 let</t>
  </si>
  <si>
    <t>33-43</t>
  </si>
  <si>
    <t>44 a více</t>
  </si>
  <si>
    <t>15-21let</t>
  </si>
  <si>
    <t>33 -43</t>
  </si>
  <si>
    <t>15-21</t>
  </si>
  <si>
    <t>33-43 let</t>
  </si>
  <si>
    <t xml:space="preserve">44- a více </t>
  </si>
  <si>
    <t xml:space="preserve">p3 </t>
  </si>
  <si>
    <t xml:space="preserve">p6 </t>
  </si>
  <si>
    <t xml:space="preserve">p8 </t>
  </si>
  <si>
    <t xml:space="preserve">p9 </t>
  </si>
  <si>
    <t xml:space="preserve">p13 </t>
  </si>
  <si>
    <t>55+</t>
  </si>
  <si>
    <t>workoholismus</t>
  </si>
  <si>
    <t>Skutečný stav</t>
  </si>
  <si>
    <t>test</t>
  </si>
  <si>
    <t>ANO</t>
  </si>
  <si>
    <t>NE</t>
  </si>
  <si>
    <t>pozitivní</t>
  </si>
  <si>
    <t>negativní</t>
  </si>
  <si>
    <t>TP</t>
  </si>
  <si>
    <t>FN</t>
  </si>
  <si>
    <t>FP</t>
  </si>
  <si>
    <t>cutoff</t>
  </si>
  <si>
    <t>cutoff(TEST)</t>
  </si>
  <si>
    <t>cutoff(hod)</t>
  </si>
  <si>
    <t>TN</t>
  </si>
  <si>
    <t>Senzitivita</t>
  </si>
  <si>
    <t>specificita</t>
  </si>
  <si>
    <t>1-senz</t>
  </si>
  <si>
    <t>1-spec</t>
  </si>
  <si>
    <t>J</t>
  </si>
  <si>
    <t>p</t>
  </si>
  <si>
    <t>q</t>
  </si>
  <si>
    <t>J(%)</t>
  </si>
  <si>
    <t>Ohled na prevalenci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</si>
</sst>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0.00000"/>
    <numFmt numFmtId="166" formatCode="0.00000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22" fontId="0" fillId="0" borderId="0" xfId="0" applyNumberFormat="1"/>
    <xf numFmtId="0" fontId="20" fillId="34" borderId="10" xfId="43" applyNumberFormat="1" applyFont="1" applyFill="1" applyBorder="1" applyAlignment="1"/>
    <xf numFmtId="0" fontId="20" fillId="33" borderId="10" xfId="43" applyNumberFormat="1" applyFont="1" applyFill="1" applyBorder="1" applyAlignment="1"/>
    <xf numFmtId="0" fontId="20" fillId="34" borderId="11" xfId="43" applyNumberFormat="1" applyFont="1" applyFill="1" applyBorder="1" applyAlignment="1"/>
    <xf numFmtId="0" fontId="19" fillId="35" borderId="10" xfId="43" applyNumberFormat="1" applyFont="1" applyFill="1" applyBorder="1" applyAlignment="1">
      <alignment vertical="center"/>
    </xf>
    <xf numFmtId="0" fontId="20" fillId="0" borderId="0" xfId="43" applyNumberFormat="1" applyFont="1" applyAlignment="1"/>
    <xf numFmtId="0" fontId="19" fillId="35" borderId="10" xfId="43" applyNumberFormat="1" applyFont="1" applyFill="1" applyBorder="1" applyAlignment="1">
      <alignment horizontal="center" vertical="top" wrapText="1"/>
    </xf>
    <xf numFmtId="0" fontId="19" fillId="35" borderId="10" xfId="43" applyNumberFormat="1" applyFont="1" applyFill="1" applyBorder="1" applyAlignment="1">
      <alignment horizontal="left" vertical="center"/>
    </xf>
    <xf numFmtId="164" fontId="19" fillId="0" borderId="0" xfId="43" applyNumberFormat="1" applyFont="1" applyAlignment="1">
      <alignment horizontal="right" vertical="center"/>
    </xf>
    <xf numFmtId="9" fontId="0" fillId="0" borderId="0" xfId="1" applyFont="1"/>
    <xf numFmtId="164" fontId="22" fillId="0" borderId="0" xfId="43" applyNumberFormat="1" applyFont="1" applyAlignment="1">
      <alignment horizontal="right" vertical="center"/>
    </xf>
    <xf numFmtId="9" fontId="19" fillId="0" borderId="0" xfId="1" applyFont="1" applyAlignment="1">
      <alignment horizontal="right" vertical="center"/>
    </xf>
    <xf numFmtId="0" fontId="19" fillId="35" borderId="10" xfId="44" applyNumberFormat="1" applyFont="1" applyFill="1" applyBorder="1" applyAlignment="1">
      <alignment horizontal="center" vertical="top" wrapText="1"/>
    </xf>
    <xf numFmtId="0" fontId="19" fillId="35" borderId="10" xfId="44" applyNumberFormat="1" applyFont="1" applyFill="1" applyBorder="1" applyAlignment="1">
      <alignment horizontal="left" vertical="center"/>
    </xf>
    <xf numFmtId="165" fontId="19" fillId="0" borderId="0" xfId="44" applyNumberFormat="1" applyFont="1" applyAlignment="1">
      <alignment horizontal="right" vertical="center"/>
    </xf>
    <xf numFmtId="166" fontId="19" fillId="0" borderId="0" xfId="44" applyNumberFormat="1" applyFont="1" applyAlignment="1">
      <alignment horizontal="right" vertical="center"/>
    </xf>
    <xf numFmtId="1" fontId="19" fillId="0" borderId="0" xfId="44" applyNumberFormat="1" applyFont="1" applyAlignment="1">
      <alignment horizontal="right" vertical="center"/>
    </xf>
    <xf numFmtId="0" fontId="20" fillId="0" borderId="11" xfId="43" applyNumberFormat="1" applyFont="1" applyFill="1" applyBorder="1" applyAlignment="1"/>
    <xf numFmtId="0" fontId="16" fillId="0" borderId="0" xfId="0" applyFont="1"/>
    <xf numFmtId="0" fontId="0" fillId="0" borderId="0" xfId="0" applyAlignment="1">
      <alignment horizontal="center"/>
    </xf>
    <xf numFmtId="0" fontId="0" fillId="36" borderId="12" xfId="0" applyFill="1" applyBorder="1"/>
    <xf numFmtId="0" fontId="0" fillId="37" borderId="12" xfId="0" applyFill="1" applyBorder="1"/>
    <xf numFmtId="0" fontId="0" fillId="0" borderId="12" xfId="0" applyFont="1" applyBorder="1" applyAlignment="1">
      <alignment wrapText="1"/>
    </xf>
    <xf numFmtId="0" fontId="0" fillId="38" borderId="12" xfId="0" applyFont="1" applyFill="1" applyBorder="1" applyAlignment="1">
      <alignment horizontal="center" wrapText="1"/>
    </xf>
    <xf numFmtId="0" fontId="0" fillId="38" borderId="12" xfId="0" applyFont="1" applyFill="1" applyBorder="1" applyAlignment="1"/>
    <xf numFmtId="0" fontId="0" fillId="39" borderId="12" xfId="0" applyFill="1" applyBorder="1"/>
    <xf numFmtId="1" fontId="0" fillId="0" borderId="12" xfId="0" applyNumberFormat="1" applyBorder="1"/>
    <xf numFmtId="0" fontId="23" fillId="38" borderId="12" xfId="0" applyFont="1" applyFill="1" applyBorder="1" applyAlignment="1">
      <alignment horizontal="center" wrapText="1"/>
    </xf>
    <xf numFmtId="0" fontId="23" fillId="38" borderId="12" xfId="0" applyFont="1" applyFill="1" applyBorder="1" applyAlignment="1">
      <alignment wrapText="1"/>
    </xf>
    <xf numFmtId="0" fontId="0" fillId="0" borderId="12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/>
    <xf numFmtId="0" fontId="0" fillId="0" borderId="0" xfId="0" applyAlignment="1">
      <alignment horizontal="justify" vertical="center"/>
    </xf>
    <xf numFmtId="0" fontId="0" fillId="0" borderId="0" xfId="0" applyBorder="1" applyAlignment="1"/>
    <xf numFmtId="0" fontId="0" fillId="0" borderId="0" xfId="0" applyBorder="1"/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justify" vertical="center"/>
    </xf>
    <xf numFmtId="0" fontId="0" fillId="0" borderId="0" xfId="0" applyFill="1" applyBorder="1"/>
    <xf numFmtId="0" fontId="0" fillId="0" borderId="0" xfId="0" applyAlignment="1"/>
    <xf numFmtId="9" fontId="0" fillId="0" borderId="0" xfId="1" applyFont="1" applyAlignment="1">
      <alignment horizontal="center"/>
    </xf>
    <xf numFmtId="9" fontId="0" fillId="0" borderId="0" xfId="0" applyNumberFormat="1" applyAlignment="1">
      <alignment horizontal="center"/>
    </xf>
    <xf numFmtId="43" fontId="0" fillId="0" borderId="0" xfId="45" applyFont="1" applyAlignment="1">
      <alignment horizontal="center"/>
    </xf>
    <xf numFmtId="0" fontId="0" fillId="0" borderId="16" xfId="0" applyBorder="1" applyAlignment="1">
      <alignment horizontal="center"/>
    </xf>
    <xf numFmtId="9" fontId="0" fillId="0" borderId="16" xfId="1" applyFont="1" applyBorder="1" applyAlignment="1">
      <alignment horizontal="center"/>
    </xf>
    <xf numFmtId="9" fontId="0" fillId="0" borderId="16" xfId="0" applyNumberFormat="1" applyBorder="1" applyAlignment="1">
      <alignment horizontal="center"/>
    </xf>
    <xf numFmtId="43" fontId="0" fillId="0" borderId="16" xfId="45" applyFont="1" applyBorder="1" applyAlignment="1">
      <alignment horizontal="center"/>
    </xf>
    <xf numFmtId="0" fontId="0" fillId="0" borderId="17" xfId="0" applyBorder="1"/>
    <xf numFmtId="0" fontId="0" fillId="0" borderId="16" xfId="0" applyBorder="1"/>
    <xf numFmtId="0" fontId="16" fillId="38" borderId="16" xfId="0" applyFont="1" applyFill="1" applyBorder="1" applyAlignment="1">
      <alignment horizontal="center"/>
    </xf>
    <xf numFmtId="43" fontId="16" fillId="38" borderId="16" xfId="45" applyFont="1" applyFill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0" fillId="0" borderId="19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2" xfId="0" applyBorder="1"/>
    <xf numFmtId="0" fontId="0" fillId="0" borderId="22" xfId="0" applyBorder="1"/>
    <xf numFmtId="0" fontId="0" fillId="0" borderId="23" xfId="0" applyBorder="1"/>
    <xf numFmtId="0" fontId="16" fillId="0" borderId="0" xfId="0" applyFont="1" applyBorder="1"/>
    <xf numFmtId="0" fontId="16" fillId="0" borderId="21" xfId="0" applyFont="1" applyBorder="1"/>
    <xf numFmtId="0" fontId="16" fillId="0" borderId="16" xfId="0" applyFont="1" applyBorder="1"/>
    <xf numFmtId="0" fontId="16" fillId="0" borderId="20" xfId="0" applyFont="1" applyBorder="1"/>
    <xf numFmtId="9" fontId="0" fillId="0" borderId="18" xfId="1" applyFont="1" applyBorder="1"/>
    <xf numFmtId="9" fontId="0" fillId="0" borderId="20" xfId="1" applyFont="1" applyBorder="1"/>
    <xf numFmtId="0" fontId="0" fillId="0" borderId="0" xfId="0" applyAlignment="1">
      <alignment horizontal="center"/>
    </xf>
    <xf numFmtId="0" fontId="19" fillId="34" borderId="10" xfId="43" applyNumberFormat="1" applyFont="1" applyFill="1" applyBorder="1" applyAlignment="1">
      <alignment horizontal="left"/>
    </xf>
    <xf numFmtId="0" fontId="18" fillId="34" borderId="0" xfId="43" applyFill="1"/>
    <xf numFmtId="0" fontId="19" fillId="0" borderId="10" xfId="43" applyNumberFormat="1" applyFont="1" applyBorder="1" applyAlignment="1">
      <alignment horizontal="left" vertical="top"/>
    </xf>
    <xf numFmtId="0" fontId="18" fillId="0" borderId="0" xfId="43"/>
    <xf numFmtId="0" fontId="19" fillId="34" borderId="10" xfId="44" applyNumberFormat="1" applyFont="1" applyFill="1" applyBorder="1" applyAlignment="1">
      <alignment horizontal="left"/>
    </xf>
    <xf numFmtId="0" fontId="21" fillId="34" borderId="0" xfId="44" applyFill="1"/>
    <xf numFmtId="0" fontId="19" fillId="0" borderId="10" xfId="44" applyNumberFormat="1" applyFont="1" applyBorder="1" applyAlignment="1">
      <alignment horizontal="left" vertical="top"/>
    </xf>
    <xf numFmtId="0" fontId="21" fillId="0" borderId="0" xfId="44"/>
    <xf numFmtId="0" fontId="0" fillId="36" borderId="12" xfId="0" applyFill="1" applyBorder="1" applyAlignment="1">
      <alignment horizontal="center"/>
    </xf>
    <xf numFmtId="0" fontId="0" fillId="36" borderId="14" xfId="0" applyFill="1" applyBorder="1" applyAlignment="1">
      <alignment horizontal="center"/>
    </xf>
    <xf numFmtId="0" fontId="0" fillId="36" borderId="15" xfId="0" applyFill="1" applyBorder="1" applyAlignment="1">
      <alignment horizontal="center"/>
    </xf>
    <xf numFmtId="0" fontId="0" fillId="36" borderId="13" xfId="0" applyFill="1" applyBorder="1" applyAlignment="1">
      <alignment horizontal="center"/>
    </xf>
  </cellXfs>
  <cellStyles count="46">
    <cellStyle name="20 % – Zvýraznění 1" xfId="20" builtinId="30" customBuiltin="1"/>
    <cellStyle name="20 % – Zvýraznění 2" xfId="24" builtinId="34" customBuiltin="1"/>
    <cellStyle name="20 % – Zvýraznění 3" xfId="28" builtinId="38" customBuiltin="1"/>
    <cellStyle name="20 % – Zvýraznění 4" xfId="32" builtinId="42" customBuiltin="1"/>
    <cellStyle name="20 % – Zvýraznění 5" xfId="36" builtinId="46" customBuiltin="1"/>
    <cellStyle name="20 % – Zvýraznění 6" xfId="40" builtinId="50" customBuiltin="1"/>
    <cellStyle name="40 % – Zvýraznění 1" xfId="21" builtinId="31" customBuiltin="1"/>
    <cellStyle name="40 % – Zvýraznění 2" xfId="25" builtinId="35" customBuiltin="1"/>
    <cellStyle name="40 % – Zvýraznění 3" xfId="29" builtinId="39" customBuiltin="1"/>
    <cellStyle name="40 % – Zvýraznění 4" xfId="33" builtinId="43" customBuiltin="1"/>
    <cellStyle name="40 % – Zvýraznění 5" xfId="37" builtinId="47" customBuiltin="1"/>
    <cellStyle name="40 % – Zvýraznění 6" xfId="41" builtinId="51" customBuiltin="1"/>
    <cellStyle name="60 % – Zvýraznění 1" xfId="22" builtinId="32" customBuiltin="1"/>
    <cellStyle name="60 % – Zvýraznění 2" xfId="26" builtinId="36" customBuiltin="1"/>
    <cellStyle name="60 % – Zvýraznění 3" xfId="30" builtinId="40" customBuiltin="1"/>
    <cellStyle name="60 % – Zvýraznění 4" xfId="34" builtinId="44" customBuiltin="1"/>
    <cellStyle name="60 % – Zvýraznění 5" xfId="38" builtinId="48" customBuiltin="1"/>
    <cellStyle name="60 % – Zvýraznění 6" xfId="42" builtinId="52" customBuiltin="1"/>
    <cellStyle name="Celkem" xfId="18" builtinId="25" customBuiltin="1"/>
    <cellStyle name="Čárka" xfId="45" builtinId="3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_excel+statistika" xfId="44" xr:uid="{00000000-0005-0000-0000-00001B000000}"/>
    <cellStyle name="Normální_List1" xfId="43" xr:uid="{00000000-0005-0000-0000-00001C000000}"/>
    <cellStyle name="Poznámka" xfId="16" builtinId="10" customBuiltin="1"/>
    <cellStyle name="Procenta" xfId="1" builtinId="5"/>
    <cellStyle name="Propojená buňka" xfId="13" builtinId="24" customBuiltin="1"/>
    <cellStyle name="Správně" xfId="7" builtinId="26" customBuiltin="1"/>
    <cellStyle name="Špatně" xfId="8" builtinId="27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7" builtinId="53" customBuiltin="1"/>
    <cellStyle name="Zvýraznění 1" xfId="19" builtinId="29" customBuiltin="1"/>
    <cellStyle name="Zvýraznění 2" xfId="23" builtinId="33" customBuiltin="1"/>
    <cellStyle name="Zvýraznění 3" xfId="27" builtinId="37" customBuiltin="1"/>
    <cellStyle name="Zvýraznění 4" xfId="31" builtinId="41" customBuiltin="1"/>
    <cellStyle name="Zvýraznění 5" xfId="35" builtinId="45" customBuiltin="1"/>
    <cellStyle name="Zvýraznění 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800" b="1"/>
              <a:t>Graf</a:t>
            </a:r>
            <a:r>
              <a:rPr lang="cs-CZ" sz="1800" b="1" baseline="0"/>
              <a:t> pro cut-off skóre</a:t>
            </a:r>
            <a:endParaRPr lang="cs-CZ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32"/>
          <c:order val="32"/>
          <c:tx>
            <c:strRef>
              <c:f>'Projekt do víceroz.statistiky'!$T$12</c:f>
              <c:strCache>
                <c:ptCount val="1"/>
                <c:pt idx="0">
                  <c:v>Ohled na prevalenci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'Projekt do víceroz.statistiky'!$I$13:$I$43</c:f>
              <c:numCache>
                <c:formatCode>General</c:formatCode>
                <c:ptCount val="31"/>
                <c:pt idx="0">
                  <c:v>22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27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  <c:pt idx="9">
                  <c:v>31</c:v>
                </c:pt>
                <c:pt idx="10">
                  <c:v>32</c:v>
                </c:pt>
                <c:pt idx="11">
                  <c:v>33</c:v>
                </c:pt>
                <c:pt idx="12">
                  <c:v>34</c:v>
                </c:pt>
                <c:pt idx="13">
                  <c:v>35</c:v>
                </c:pt>
                <c:pt idx="14">
                  <c:v>36</c:v>
                </c:pt>
                <c:pt idx="15">
                  <c:v>37</c:v>
                </c:pt>
                <c:pt idx="16">
                  <c:v>38</c:v>
                </c:pt>
                <c:pt idx="17">
                  <c:v>39</c:v>
                </c:pt>
                <c:pt idx="18">
                  <c:v>40</c:v>
                </c:pt>
                <c:pt idx="19">
                  <c:v>41</c:v>
                </c:pt>
                <c:pt idx="20">
                  <c:v>42</c:v>
                </c:pt>
                <c:pt idx="21">
                  <c:v>43</c:v>
                </c:pt>
                <c:pt idx="22">
                  <c:v>44</c:v>
                </c:pt>
                <c:pt idx="23">
                  <c:v>45</c:v>
                </c:pt>
                <c:pt idx="24">
                  <c:v>46</c:v>
                </c:pt>
                <c:pt idx="25">
                  <c:v>47</c:v>
                </c:pt>
                <c:pt idx="26">
                  <c:v>48</c:v>
                </c:pt>
                <c:pt idx="27">
                  <c:v>49</c:v>
                </c:pt>
                <c:pt idx="28">
                  <c:v>50</c:v>
                </c:pt>
                <c:pt idx="29">
                  <c:v>51</c:v>
                </c:pt>
                <c:pt idx="30">
                  <c:v>60</c:v>
                </c:pt>
              </c:numCache>
            </c:numRef>
          </c:cat>
          <c:val>
            <c:numRef>
              <c:f>'Projekt do víceroz.statistiky'!$T$13:$T$43</c:f>
              <c:numCache>
                <c:formatCode>0%</c:formatCode>
                <c:ptCount val="31"/>
                <c:pt idx="0">
                  <c:v>0.1</c:v>
                </c:pt>
                <c:pt idx="1">
                  <c:v>0.10371900826446281</c:v>
                </c:pt>
                <c:pt idx="2">
                  <c:v>0.11859504132231405</c:v>
                </c:pt>
                <c:pt idx="3">
                  <c:v>0.12975206611570247</c:v>
                </c:pt>
                <c:pt idx="4">
                  <c:v>0.15206611570247935</c:v>
                </c:pt>
                <c:pt idx="5">
                  <c:v>0.16130006357279086</c:v>
                </c:pt>
                <c:pt idx="6">
                  <c:v>0.16668785759694851</c:v>
                </c:pt>
                <c:pt idx="7">
                  <c:v>0.18143674507310872</c:v>
                </c:pt>
                <c:pt idx="8">
                  <c:v>0.24837889383343931</c:v>
                </c:pt>
                <c:pt idx="9">
                  <c:v>0.29672600127145582</c:v>
                </c:pt>
                <c:pt idx="10">
                  <c:v>0.32647806738715829</c:v>
                </c:pt>
                <c:pt idx="11">
                  <c:v>0.3934202161474889</c:v>
                </c:pt>
                <c:pt idx="12">
                  <c:v>0.44715511760966303</c:v>
                </c:pt>
                <c:pt idx="13">
                  <c:v>0.52333121424030515</c:v>
                </c:pt>
                <c:pt idx="14">
                  <c:v>0.57886204704386524</c:v>
                </c:pt>
                <c:pt idx="15">
                  <c:v>0.67722504767959313</c:v>
                </c:pt>
                <c:pt idx="16">
                  <c:v>0.72916401780038143</c:v>
                </c:pt>
                <c:pt idx="17">
                  <c:v>0.79046408137317226</c:v>
                </c:pt>
                <c:pt idx="18">
                  <c:v>0.80688175460902734</c:v>
                </c:pt>
                <c:pt idx="19">
                  <c:v>0.82342657342657355</c:v>
                </c:pt>
                <c:pt idx="20">
                  <c:v>0.84356325492689133</c:v>
                </c:pt>
                <c:pt idx="21">
                  <c:v>0.86575015893197715</c:v>
                </c:pt>
                <c:pt idx="22">
                  <c:v>0.87485696122059764</c:v>
                </c:pt>
                <c:pt idx="23">
                  <c:v>0.89152892561983477</c:v>
                </c:pt>
                <c:pt idx="24">
                  <c:v>0.89512078830260655</c:v>
                </c:pt>
                <c:pt idx="25">
                  <c:v>0.89678957406230131</c:v>
                </c:pt>
                <c:pt idx="26">
                  <c:v>0.9096153846153846</c:v>
                </c:pt>
                <c:pt idx="27">
                  <c:v>0.90769230769230769</c:v>
                </c:pt>
                <c:pt idx="28">
                  <c:v>0.90192307692307694</c:v>
                </c:pt>
                <c:pt idx="29">
                  <c:v>0.90192307692307694</c:v>
                </c:pt>
                <c:pt idx="30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5901-4ADC-AEB5-6F43FC0798B6}"/>
            </c:ext>
          </c:extLst>
        </c:ser>
        <c:ser>
          <c:idx val="34"/>
          <c:order val="34"/>
          <c:tx>
            <c:strRef>
              <c:f>'Projekt do víceroz.statistiky'!$S$12</c:f>
              <c:strCache>
                <c:ptCount val="1"/>
                <c:pt idx="0">
                  <c:v>J(%)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'Projekt do víceroz.statistiky'!$I$13:$I$43</c:f>
              <c:numCache>
                <c:formatCode>General</c:formatCode>
                <c:ptCount val="31"/>
                <c:pt idx="0">
                  <c:v>22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27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  <c:pt idx="9">
                  <c:v>31</c:v>
                </c:pt>
                <c:pt idx="10">
                  <c:v>32</c:v>
                </c:pt>
                <c:pt idx="11">
                  <c:v>33</c:v>
                </c:pt>
                <c:pt idx="12">
                  <c:v>34</c:v>
                </c:pt>
                <c:pt idx="13">
                  <c:v>35</c:v>
                </c:pt>
                <c:pt idx="14">
                  <c:v>36</c:v>
                </c:pt>
                <c:pt idx="15">
                  <c:v>37</c:v>
                </c:pt>
                <c:pt idx="16">
                  <c:v>38</c:v>
                </c:pt>
                <c:pt idx="17">
                  <c:v>39</c:v>
                </c:pt>
                <c:pt idx="18">
                  <c:v>40</c:v>
                </c:pt>
                <c:pt idx="19">
                  <c:v>41</c:v>
                </c:pt>
                <c:pt idx="20">
                  <c:v>42</c:v>
                </c:pt>
                <c:pt idx="21">
                  <c:v>43</c:v>
                </c:pt>
                <c:pt idx="22">
                  <c:v>44</c:v>
                </c:pt>
                <c:pt idx="23">
                  <c:v>45</c:v>
                </c:pt>
                <c:pt idx="24">
                  <c:v>46</c:v>
                </c:pt>
                <c:pt idx="25">
                  <c:v>47</c:v>
                </c:pt>
                <c:pt idx="26">
                  <c:v>48</c:v>
                </c:pt>
                <c:pt idx="27">
                  <c:v>49</c:v>
                </c:pt>
                <c:pt idx="28">
                  <c:v>50</c:v>
                </c:pt>
                <c:pt idx="29">
                  <c:v>51</c:v>
                </c:pt>
                <c:pt idx="30">
                  <c:v>60</c:v>
                </c:pt>
              </c:numCache>
            </c:numRef>
          </c:cat>
          <c:val>
            <c:numRef>
              <c:f>'Projekt do víceroz.statistiky'!$S$13:$S$43</c:f>
              <c:numCache>
                <c:formatCode>0%</c:formatCode>
                <c:ptCount val="31"/>
                <c:pt idx="0">
                  <c:v>0.5</c:v>
                </c:pt>
                <c:pt idx="1">
                  <c:v>0.50206611570247939</c:v>
                </c:pt>
                <c:pt idx="2">
                  <c:v>0.51033057851239672</c:v>
                </c:pt>
                <c:pt idx="3">
                  <c:v>0.51652892561983466</c:v>
                </c:pt>
                <c:pt idx="4">
                  <c:v>0.52892561983471076</c:v>
                </c:pt>
                <c:pt idx="5">
                  <c:v>0.52550858232676412</c:v>
                </c:pt>
                <c:pt idx="6">
                  <c:v>0.50286077558804831</c:v>
                </c:pt>
                <c:pt idx="7">
                  <c:v>0.49396058486967576</c:v>
                </c:pt>
                <c:pt idx="8">
                  <c:v>0.53115066751430384</c:v>
                </c:pt>
                <c:pt idx="9">
                  <c:v>0.55801017164653532</c:v>
                </c:pt>
                <c:pt idx="10">
                  <c:v>0.57453909726636998</c:v>
                </c:pt>
                <c:pt idx="11">
                  <c:v>0.61172917991099807</c:v>
                </c:pt>
                <c:pt idx="12">
                  <c:v>0.61594087730451363</c:v>
                </c:pt>
                <c:pt idx="13">
                  <c:v>0.64971392244119519</c:v>
                </c:pt>
                <c:pt idx="14">
                  <c:v>0.64637635092180545</c:v>
                </c:pt>
                <c:pt idx="15">
                  <c:v>0.67538143674507312</c:v>
                </c:pt>
                <c:pt idx="16">
                  <c:v>0.68714240305149388</c:v>
                </c:pt>
                <c:pt idx="17">
                  <c:v>0.71265098537825811</c:v>
                </c:pt>
                <c:pt idx="18">
                  <c:v>0.67903687221869036</c:v>
                </c:pt>
                <c:pt idx="19">
                  <c:v>0.66258741258741261</c:v>
                </c:pt>
                <c:pt idx="20">
                  <c:v>0.63103941513032424</c:v>
                </c:pt>
                <c:pt idx="21">
                  <c:v>0.62627145581691035</c:v>
                </c:pt>
                <c:pt idx="22">
                  <c:v>0.60568976478067382</c:v>
                </c:pt>
                <c:pt idx="23">
                  <c:v>0.60640495867768596</c:v>
                </c:pt>
                <c:pt idx="24">
                  <c:v>0.59130642085187535</c:v>
                </c:pt>
                <c:pt idx="25">
                  <c:v>0.56659249841068027</c:v>
                </c:pt>
                <c:pt idx="26">
                  <c:v>0.54807692307692313</c:v>
                </c:pt>
                <c:pt idx="27">
                  <c:v>0.53846153846153844</c:v>
                </c:pt>
                <c:pt idx="28">
                  <c:v>0.50961538461538458</c:v>
                </c:pt>
                <c:pt idx="29">
                  <c:v>0.50961538461538458</c:v>
                </c:pt>
                <c:pt idx="30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901-4ADC-AEB5-6F43FC079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4345551"/>
        <c:axId val="1314331823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'Projekt do víceroz.statistiky'!$R$12</c15:sqref>
                        </c15:formulaRef>
                      </c:ext>
                    </c:extLst>
                    <c:strCache>
                      <c:ptCount val="1"/>
                      <c:pt idx="0">
                        <c:v> J 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'Projekt do víceroz.statistiky'!$R$13:$R$43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1"/>
                      <c:pt idx="0">
                        <c:v>0</c:v>
                      </c:pt>
                      <c:pt idx="1">
                        <c:v>4.1322314049587749E-3</c:v>
                      </c:pt>
                      <c:pt idx="2">
                        <c:v>2.0661157024793431E-2</c:v>
                      </c:pt>
                      <c:pt idx="3">
                        <c:v>3.3057851239669311E-2</c:v>
                      </c:pt>
                      <c:pt idx="4">
                        <c:v>5.7851239669421517E-2</c:v>
                      </c:pt>
                      <c:pt idx="5">
                        <c:v>5.1017164653528235E-2</c:v>
                      </c:pt>
                      <c:pt idx="6">
                        <c:v>5.7215511760966287E-3</c:v>
                      </c:pt>
                      <c:pt idx="7">
                        <c:v>-1.2078830260648488E-2</c:v>
                      </c:pt>
                      <c:pt idx="8">
                        <c:v>6.2301335028607685E-2</c:v>
                      </c:pt>
                      <c:pt idx="9">
                        <c:v>0.11602034329307065</c:v>
                      </c:pt>
                      <c:pt idx="10">
                        <c:v>0.14907819453273996</c:v>
                      </c:pt>
                      <c:pt idx="11">
                        <c:v>0.22345835982199613</c:v>
                      </c:pt>
                      <c:pt idx="12">
                        <c:v>0.23188175460902727</c:v>
                      </c:pt>
                      <c:pt idx="13">
                        <c:v>0.29942784488239038</c:v>
                      </c:pt>
                      <c:pt idx="14">
                        <c:v>0.29275270184361091</c:v>
                      </c:pt>
                      <c:pt idx="15">
                        <c:v>0.35076287349014623</c:v>
                      </c:pt>
                      <c:pt idx="16">
                        <c:v>0.37428480610298775</c:v>
                      </c:pt>
                      <c:pt idx="17">
                        <c:v>0.42530197075651621</c:v>
                      </c:pt>
                      <c:pt idx="18">
                        <c:v>0.35807374443738071</c:v>
                      </c:pt>
                      <c:pt idx="19">
                        <c:v>0.32517482517482521</c:v>
                      </c:pt>
                      <c:pt idx="20">
                        <c:v>0.26207883026064849</c:v>
                      </c:pt>
                      <c:pt idx="21">
                        <c:v>0.2525429116338207</c:v>
                      </c:pt>
                      <c:pt idx="22">
                        <c:v>0.21137952956134765</c:v>
                      </c:pt>
                      <c:pt idx="23">
                        <c:v>0.21280991735537191</c:v>
                      </c:pt>
                      <c:pt idx="24">
                        <c:v>0.18261284170375069</c:v>
                      </c:pt>
                      <c:pt idx="25">
                        <c:v>0.13318499682136054</c:v>
                      </c:pt>
                      <c:pt idx="26">
                        <c:v>9.6153846153846256E-2</c:v>
                      </c:pt>
                      <c:pt idx="27">
                        <c:v>7.6923076923076872E-2</c:v>
                      </c:pt>
                      <c:pt idx="28">
                        <c:v>1.9230769230769162E-2</c:v>
                      </c:pt>
                      <c:pt idx="29">
                        <c:v>1.9230769230769162E-2</c:v>
                      </c:pt>
                      <c:pt idx="30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5901-4ADC-AEB5-6F43FC0798B6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víceroz.statistiky'!$R$13</c15:sqref>
                        </c15:formulaRef>
                      </c:ext>
                    </c:extLst>
                    <c:strCache>
                      <c:ptCount val="1"/>
                      <c:pt idx="0">
                        <c:v> -   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víceroz.statistiky'!$T$13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901-4ADC-AEB5-6F43FC0798B6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víceroz.statistiky'!$R$14</c15:sqref>
                        </c15:formulaRef>
                      </c:ext>
                    </c:extLst>
                    <c:strCache>
                      <c:ptCount val="1"/>
                      <c:pt idx="0">
                        <c:v> 0,00 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víceroz.statistiky'!$T$14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0.10371900826446281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901-4ADC-AEB5-6F43FC0798B6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víceroz.statistiky'!$R$15</c15:sqref>
                        </c15:formulaRef>
                      </c:ext>
                    </c:extLst>
                    <c:strCache>
                      <c:ptCount val="1"/>
                      <c:pt idx="0">
                        <c:v> 0,02 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víceroz.statistiky'!$T$15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0.11859504132231405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901-4ADC-AEB5-6F43FC0798B6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víceroz.statistiky'!$R$16</c15:sqref>
                        </c15:formulaRef>
                      </c:ext>
                    </c:extLst>
                    <c:strCache>
                      <c:ptCount val="1"/>
                      <c:pt idx="0">
                        <c:v> 0,03 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víceroz.statistiky'!$T$16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0.12975206611570247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901-4ADC-AEB5-6F43FC0798B6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víceroz.statistiky'!$R$17</c15:sqref>
                        </c15:formulaRef>
                      </c:ext>
                    </c:extLst>
                    <c:strCache>
                      <c:ptCount val="1"/>
                      <c:pt idx="0">
                        <c:v> 0,06 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víceroz.statistiky'!$T$17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0.15206611570247935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901-4ADC-AEB5-6F43FC0798B6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víceroz.statistiky'!$R$18</c15:sqref>
                        </c15:formulaRef>
                      </c:ext>
                    </c:extLst>
                    <c:strCache>
                      <c:ptCount val="1"/>
                      <c:pt idx="0">
                        <c:v> 0,05 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víceroz.statistiky'!$T$18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0.16130006357279086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901-4ADC-AEB5-6F43FC0798B6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víceroz.statistiky'!$R$19</c15:sqref>
                        </c15:formulaRef>
                      </c:ext>
                    </c:extLst>
                    <c:strCache>
                      <c:ptCount val="1"/>
                      <c:pt idx="0">
                        <c:v> 0,01 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víceroz.statistiky'!$T$19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0.16668785759694851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901-4ADC-AEB5-6F43FC0798B6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víceroz.statistiky'!$R$20</c15:sqref>
                        </c15:formulaRef>
                      </c:ext>
                    </c:extLst>
                    <c:strCache>
                      <c:ptCount val="1"/>
                      <c:pt idx="0">
                        <c:v>-0,01 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víceroz.statistiky'!$T$20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0.18143674507310872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901-4ADC-AEB5-6F43FC0798B6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víceroz.statistiky'!$R$21</c15:sqref>
                        </c15:formulaRef>
                      </c:ext>
                    </c:extLst>
                    <c:strCache>
                      <c:ptCount val="1"/>
                      <c:pt idx="0">
                        <c:v> 0,06 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víceroz.statistiky'!$T$21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0.24837889383343931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901-4ADC-AEB5-6F43FC0798B6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víceroz.statistiky'!$R$22</c15:sqref>
                        </c15:formulaRef>
                      </c:ext>
                    </c:extLst>
                    <c:strCache>
                      <c:ptCount val="1"/>
                      <c:pt idx="0">
                        <c:v> 0,12 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víceroz.statistiky'!$T$22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0.29672600127145582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5901-4ADC-AEB5-6F43FC0798B6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víceroz.statistiky'!$R$23</c15:sqref>
                        </c15:formulaRef>
                      </c:ext>
                    </c:extLst>
                    <c:strCache>
                      <c:ptCount val="1"/>
                      <c:pt idx="0">
                        <c:v> 0,15 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víceroz.statistiky'!$T$23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0.32647806738715829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5901-4ADC-AEB5-6F43FC0798B6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víceroz.statistiky'!$R$24</c15:sqref>
                        </c15:formulaRef>
                      </c:ext>
                    </c:extLst>
                    <c:strCache>
                      <c:ptCount val="1"/>
                      <c:pt idx="0">
                        <c:v> 0,22 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víceroz.statistiky'!$T$24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0.3934202161474889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5901-4ADC-AEB5-6F43FC0798B6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víceroz.statistiky'!$R$25</c15:sqref>
                        </c15:formulaRef>
                      </c:ext>
                    </c:extLst>
                    <c:strCache>
                      <c:ptCount val="1"/>
                      <c:pt idx="0">
                        <c:v> 0,23 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víceroz.statistiky'!$T$25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0.44715511760966303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5901-4ADC-AEB5-6F43FC0798B6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víceroz.statistiky'!$R$26</c15:sqref>
                        </c15:formulaRef>
                      </c:ext>
                    </c:extLst>
                    <c:strCache>
                      <c:ptCount val="1"/>
                      <c:pt idx="0">
                        <c:v> 0,30 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víceroz.statistiky'!$T$26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0.52333121424030515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5901-4ADC-AEB5-6F43FC0798B6}"/>
                  </c:ext>
                </c:extLst>
              </c15:ser>
            </c15:filteredLineSeries>
            <c15:filteredLine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víceroz.statistiky'!$R$27</c15:sqref>
                        </c15:formulaRef>
                      </c:ext>
                    </c:extLst>
                    <c:strCache>
                      <c:ptCount val="1"/>
                      <c:pt idx="0">
                        <c:v> 0,29 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víceroz.statistiky'!$T$27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0.57886204704386524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5901-4ADC-AEB5-6F43FC0798B6}"/>
                  </c:ext>
                </c:extLst>
              </c15:ser>
            </c15:filteredLineSeries>
            <c15:filteredLine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víceroz.statistiky'!$R$28</c15:sqref>
                        </c15:formulaRef>
                      </c:ext>
                    </c:extLst>
                    <c:strCache>
                      <c:ptCount val="1"/>
                      <c:pt idx="0">
                        <c:v> 0,35 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víceroz.statistiky'!$T$28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0.67722504767959313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5901-4ADC-AEB5-6F43FC0798B6}"/>
                  </c:ext>
                </c:extLst>
              </c15:ser>
            </c15:filteredLineSeries>
            <c15:filteredLine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víceroz.statistiky'!$R$29</c15:sqref>
                        </c15:formulaRef>
                      </c:ext>
                    </c:extLst>
                    <c:strCache>
                      <c:ptCount val="1"/>
                      <c:pt idx="0">
                        <c:v> 0,37 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víceroz.statistiky'!$T$29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0.72916401780038143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5901-4ADC-AEB5-6F43FC0798B6}"/>
                  </c:ext>
                </c:extLst>
              </c15:ser>
            </c15:filteredLineSeries>
            <c15:filteredLine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víceroz.statistiky'!$R$30</c15:sqref>
                        </c15:formulaRef>
                      </c:ext>
                    </c:extLst>
                    <c:strCache>
                      <c:ptCount val="1"/>
                      <c:pt idx="0">
                        <c:v> 0,43 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víceroz.statistiky'!$T$30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0.79046408137317226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5901-4ADC-AEB5-6F43FC0798B6}"/>
                  </c:ext>
                </c:extLst>
              </c15:ser>
            </c15:filteredLineSeries>
            <c15:filteredLine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víceroz.statistiky'!$R$31</c15:sqref>
                        </c15:formulaRef>
                      </c:ext>
                    </c:extLst>
                    <c:strCache>
                      <c:ptCount val="1"/>
                      <c:pt idx="0">
                        <c:v> 0,36 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víceroz.statistiky'!$T$31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0.80688175460902734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5901-4ADC-AEB5-6F43FC0798B6}"/>
                  </c:ext>
                </c:extLst>
              </c15:ser>
            </c15:filteredLineSeries>
            <c15:filteredLine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víceroz.statistiky'!$R$32</c15:sqref>
                        </c15:formulaRef>
                      </c:ext>
                    </c:extLst>
                    <c:strCache>
                      <c:ptCount val="1"/>
                      <c:pt idx="0">
                        <c:v> 0,33 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víceroz.statistiky'!$T$32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0.82342657342657355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5901-4ADC-AEB5-6F43FC0798B6}"/>
                  </c:ext>
                </c:extLst>
              </c15:ser>
            </c15:filteredLineSeries>
            <c15:filteredLine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víceroz.statistiky'!$R$33</c15:sqref>
                        </c15:formulaRef>
                      </c:ext>
                    </c:extLst>
                    <c:strCache>
                      <c:ptCount val="1"/>
                      <c:pt idx="0">
                        <c:v> 0,26 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víceroz.statistiky'!$T$33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0.84356325492689133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5901-4ADC-AEB5-6F43FC0798B6}"/>
                  </c:ext>
                </c:extLst>
              </c15:ser>
            </c15:filteredLineSeries>
            <c15:filteredLine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víceroz.statistiky'!$R$34</c15:sqref>
                        </c15:formulaRef>
                      </c:ext>
                    </c:extLst>
                    <c:strCache>
                      <c:ptCount val="1"/>
                      <c:pt idx="0">
                        <c:v> 0,25 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víceroz.statistiky'!$T$34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0.86575015893197715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5901-4ADC-AEB5-6F43FC0798B6}"/>
                  </c:ext>
                </c:extLst>
              </c15:ser>
            </c15:filteredLineSeries>
            <c15:filteredLine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víceroz.statistiky'!$R$35</c15:sqref>
                        </c15:formulaRef>
                      </c:ext>
                    </c:extLst>
                    <c:strCache>
                      <c:ptCount val="1"/>
                      <c:pt idx="0">
                        <c:v> 0,21 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víceroz.statistiky'!$T$35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0.87485696122059764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5901-4ADC-AEB5-6F43FC0798B6}"/>
                  </c:ext>
                </c:extLst>
              </c15:ser>
            </c15:filteredLineSeries>
            <c15:filteredLine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víceroz.statistiky'!$R$36</c15:sqref>
                        </c15:formulaRef>
                      </c:ext>
                    </c:extLst>
                    <c:strCache>
                      <c:ptCount val="1"/>
                      <c:pt idx="0">
                        <c:v> 0,21 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víceroz.statistiky'!$T$36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0.89152892561983477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5901-4ADC-AEB5-6F43FC0798B6}"/>
                  </c:ext>
                </c:extLst>
              </c15:ser>
            </c15:filteredLineSeries>
            <c15:filteredLineSeries>
              <c15:ser>
                <c:idx val="25"/>
                <c:order val="2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víceroz.statistiky'!$R$37</c15:sqref>
                        </c15:formulaRef>
                      </c:ext>
                    </c:extLst>
                    <c:strCache>
                      <c:ptCount val="1"/>
                      <c:pt idx="0">
                        <c:v> 0,18 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víceroz.statistiky'!$T$37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0.89512078830260655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5901-4ADC-AEB5-6F43FC0798B6}"/>
                  </c:ext>
                </c:extLst>
              </c15:ser>
            </c15:filteredLineSeries>
            <c15:filteredLineSeries>
              <c15:ser>
                <c:idx val="26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víceroz.statistiky'!$R$38</c15:sqref>
                        </c15:formulaRef>
                      </c:ext>
                    </c:extLst>
                    <c:strCache>
                      <c:ptCount val="1"/>
                      <c:pt idx="0">
                        <c:v> 0,13 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víceroz.statistiky'!$T$38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0.89678957406230131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5901-4ADC-AEB5-6F43FC0798B6}"/>
                  </c:ext>
                </c:extLst>
              </c15:ser>
            </c15:filteredLineSeries>
            <c15:filteredLineSeries>
              <c15:ser>
                <c:idx val="27"/>
                <c:order val="2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víceroz.statistiky'!$R$39</c15:sqref>
                        </c15:formulaRef>
                      </c:ext>
                    </c:extLst>
                    <c:strCache>
                      <c:ptCount val="1"/>
                      <c:pt idx="0">
                        <c:v> 0,10 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víceroz.statistiky'!$T$39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0.9096153846153846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5901-4ADC-AEB5-6F43FC0798B6}"/>
                  </c:ext>
                </c:extLst>
              </c15:ser>
            </c15:filteredLineSeries>
            <c15:filteredLineSeries>
              <c15:ser>
                <c:idx val="28"/>
                <c:order val="2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víceroz.statistiky'!$R$40</c15:sqref>
                        </c15:formulaRef>
                      </c:ext>
                    </c:extLst>
                    <c:strCache>
                      <c:ptCount val="1"/>
                      <c:pt idx="0">
                        <c:v> 0,08 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víceroz.statistiky'!$T$40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0.90769230769230769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5901-4ADC-AEB5-6F43FC0798B6}"/>
                  </c:ext>
                </c:extLst>
              </c15:ser>
            </c15:filteredLineSeries>
            <c15:filteredLineSeries>
              <c15:ser>
                <c:idx val="29"/>
                <c:order val="2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víceroz.statistiky'!$R$41</c15:sqref>
                        </c15:formulaRef>
                      </c:ext>
                    </c:extLst>
                    <c:strCache>
                      <c:ptCount val="1"/>
                      <c:pt idx="0">
                        <c:v> 0,02 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víceroz.statistiky'!$T$41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0.90192307692307694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5901-4ADC-AEB5-6F43FC0798B6}"/>
                  </c:ext>
                </c:extLst>
              </c15:ser>
            </c15:filteredLineSeries>
            <c15:filteredLineSeries>
              <c15:ser>
                <c:idx val="30"/>
                <c:order val="3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víceroz.statistiky'!$R$42</c15:sqref>
                        </c15:formulaRef>
                      </c:ext>
                    </c:extLst>
                    <c:strCache>
                      <c:ptCount val="1"/>
                      <c:pt idx="0">
                        <c:v> 0,02 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5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víceroz.statistiky'!$T$42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0.90192307692307694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5901-4ADC-AEB5-6F43FC0798B6}"/>
                  </c:ext>
                </c:extLst>
              </c15:ser>
            </c15:filteredLineSeries>
            <c15:filteredLineSeries>
              <c15:ser>
                <c:idx val="31"/>
                <c:order val="3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víceroz.statistiky'!$R$43</c15:sqref>
                        </c15:formulaRef>
                      </c:ext>
                    </c:extLst>
                    <c:strCache>
                      <c:ptCount val="1"/>
                      <c:pt idx="0">
                        <c:v> -   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5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víceroz.statistiky'!$T$43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5901-4ADC-AEB5-6F43FC0798B6}"/>
                  </c:ext>
                </c:extLst>
              </c15:ser>
            </c15:filteredLineSeries>
            <c15:filteredLineSeries>
              <c15:ser>
                <c:idx val="33"/>
                <c:order val="3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víceroz.statistiky'!$S$12:$S$43</c15:sqref>
                        </c15:formulaRef>
                      </c:ext>
                    </c:extLst>
                    <c:strCache>
                      <c:ptCount val="32"/>
                      <c:pt idx="0">
                        <c:v>J(%)</c:v>
                      </c:pt>
                      <c:pt idx="1">
                        <c:v>50%</c:v>
                      </c:pt>
                      <c:pt idx="2">
                        <c:v>50%</c:v>
                      </c:pt>
                      <c:pt idx="3">
                        <c:v>51%</c:v>
                      </c:pt>
                      <c:pt idx="4">
                        <c:v>52%</c:v>
                      </c:pt>
                      <c:pt idx="5">
                        <c:v>53%</c:v>
                      </c:pt>
                      <c:pt idx="6">
                        <c:v>53%</c:v>
                      </c:pt>
                      <c:pt idx="7">
                        <c:v>50%</c:v>
                      </c:pt>
                      <c:pt idx="8">
                        <c:v>49%</c:v>
                      </c:pt>
                      <c:pt idx="9">
                        <c:v>53%</c:v>
                      </c:pt>
                      <c:pt idx="10">
                        <c:v>56%</c:v>
                      </c:pt>
                      <c:pt idx="11">
                        <c:v>57%</c:v>
                      </c:pt>
                      <c:pt idx="12">
                        <c:v>61%</c:v>
                      </c:pt>
                      <c:pt idx="13">
                        <c:v>62%</c:v>
                      </c:pt>
                      <c:pt idx="14">
                        <c:v>65%</c:v>
                      </c:pt>
                      <c:pt idx="15">
                        <c:v>65%</c:v>
                      </c:pt>
                      <c:pt idx="16">
                        <c:v>68%</c:v>
                      </c:pt>
                      <c:pt idx="17">
                        <c:v>69%</c:v>
                      </c:pt>
                      <c:pt idx="18">
                        <c:v>71%</c:v>
                      </c:pt>
                      <c:pt idx="19">
                        <c:v>68%</c:v>
                      </c:pt>
                      <c:pt idx="20">
                        <c:v>66%</c:v>
                      </c:pt>
                      <c:pt idx="21">
                        <c:v>63%</c:v>
                      </c:pt>
                      <c:pt idx="22">
                        <c:v>63%</c:v>
                      </c:pt>
                      <c:pt idx="23">
                        <c:v>61%</c:v>
                      </c:pt>
                      <c:pt idx="24">
                        <c:v>61%</c:v>
                      </c:pt>
                      <c:pt idx="25">
                        <c:v>59%</c:v>
                      </c:pt>
                      <c:pt idx="26">
                        <c:v>57%</c:v>
                      </c:pt>
                      <c:pt idx="27">
                        <c:v>55%</c:v>
                      </c:pt>
                      <c:pt idx="28">
                        <c:v>54%</c:v>
                      </c:pt>
                      <c:pt idx="29">
                        <c:v>51%</c:v>
                      </c:pt>
                      <c:pt idx="30">
                        <c:v>51%</c:v>
                      </c:pt>
                      <c:pt idx="31">
                        <c:v>50%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5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'Projekt do víceroz.statistiky'!$I$13:$I$43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22</c:v>
                      </c:pt>
                      <c:pt idx="1">
                        <c:v>23</c:v>
                      </c:pt>
                      <c:pt idx="2">
                        <c:v>24</c:v>
                      </c:pt>
                      <c:pt idx="3">
                        <c:v>25</c:v>
                      </c:pt>
                      <c:pt idx="4">
                        <c:v>26</c:v>
                      </c:pt>
                      <c:pt idx="5">
                        <c:v>27</c:v>
                      </c:pt>
                      <c:pt idx="6">
                        <c:v>28</c:v>
                      </c:pt>
                      <c:pt idx="7">
                        <c:v>29</c:v>
                      </c:pt>
                      <c:pt idx="8">
                        <c:v>30</c:v>
                      </c:pt>
                      <c:pt idx="9">
                        <c:v>31</c:v>
                      </c:pt>
                      <c:pt idx="10">
                        <c:v>32</c:v>
                      </c:pt>
                      <c:pt idx="11">
                        <c:v>33</c:v>
                      </c:pt>
                      <c:pt idx="12">
                        <c:v>34</c:v>
                      </c:pt>
                      <c:pt idx="13">
                        <c:v>35</c:v>
                      </c:pt>
                      <c:pt idx="14">
                        <c:v>36</c:v>
                      </c:pt>
                      <c:pt idx="15">
                        <c:v>37</c:v>
                      </c:pt>
                      <c:pt idx="16">
                        <c:v>38</c:v>
                      </c:pt>
                      <c:pt idx="17">
                        <c:v>39</c:v>
                      </c:pt>
                      <c:pt idx="18">
                        <c:v>40</c:v>
                      </c:pt>
                      <c:pt idx="19">
                        <c:v>41</c:v>
                      </c:pt>
                      <c:pt idx="20">
                        <c:v>42</c:v>
                      </c:pt>
                      <c:pt idx="21">
                        <c:v>43</c:v>
                      </c:pt>
                      <c:pt idx="22">
                        <c:v>44</c:v>
                      </c:pt>
                      <c:pt idx="23">
                        <c:v>45</c:v>
                      </c:pt>
                      <c:pt idx="24">
                        <c:v>46</c:v>
                      </c:pt>
                      <c:pt idx="25">
                        <c:v>47</c:v>
                      </c:pt>
                      <c:pt idx="26">
                        <c:v>48</c:v>
                      </c:pt>
                      <c:pt idx="27">
                        <c:v>49</c:v>
                      </c:pt>
                      <c:pt idx="28">
                        <c:v>50</c:v>
                      </c:pt>
                      <c:pt idx="29">
                        <c:v>51</c:v>
                      </c:pt>
                      <c:pt idx="30">
                        <c:v>60</c:v>
                      </c:pt>
                    </c:numCache>
                  </c:numRef>
                </c:cat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5901-4ADC-AEB5-6F43FC0798B6}"/>
                  </c:ext>
                </c:extLst>
              </c15:ser>
            </c15:filteredLineSeries>
          </c:ext>
        </c:extLst>
      </c:lineChart>
      <c:catAx>
        <c:axId val="13143455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/>
                  <a:t>Počet</a:t>
                </a:r>
                <a:r>
                  <a:rPr lang="cs-CZ" b="1" baseline="0"/>
                  <a:t> bodů testu</a:t>
                </a:r>
                <a:endParaRPr lang="en-GB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4331823"/>
        <c:crosses val="autoZero"/>
        <c:auto val="1"/>
        <c:lblAlgn val="ctr"/>
        <c:lblOffset val="100"/>
        <c:noMultiLvlLbl val="0"/>
      </c:catAx>
      <c:valAx>
        <c:axId val="1314331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/>
                  <a:t>Míra</a:t>
                </a:r>
                <a:r>
                  <a:rPr lang="cs-CZ" b="1" baseline="0"/>
                  <a:t> spolehlivosti testu</a:t>
                </a:r>
                <a:endParaRPr lang="en-GB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4345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43294</xdr:colOff>
      <xdr:row>44</xdr:row>
      <xdr:rowOff>138544</xdr:rowOff>
    </xdr:from>
    <xdr:to>
      <xdr:col>17</xdr:col>
      <xdr:colOff>363681</xdr:colOff>
      <xdr:row>66</xdr:row>
      <xdr:rowOff>86589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1095375</xdr:colOff>
          <xdr:row>21</xdr:row>
          <xdr:rowOff>66675</xdr:rowOff>
        </xdr:from>
        <xdr:to>
          <xdr:col>5</xdr:col>
          <xdr:colOff>323850</xdr:colOff>
          <xdr:row>37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18A54-A6D5-49D7-9835-D00EB027AEB2}">
  <dimension ref="A1:T295"/>
  <sheetViews>
    <sheetView tabSelected="1" zoomScale="55" zoomScaleNormal="55" workbookViewId="0">
      <selection activeCell="K1" sqref="K1"/>
    </sheetView>
  </sheetViews>
  <sheetFormatPr defaultRowHeight="15" x14ac:dyDescent="0.25"/>
  <cols>
    <col min="4" max="4" width="14" customWidth="1"/>
    <col min="5" max="5" width="19" customWidth="1"/>
    <col min="11" max="11" width="16.5703125" customWidth="1"/>
    <col min="12" max="12" width="11.28515625" customWidth="1"/>
    <col min="14" max="14" width="11.7109375" customWidth="1"/>
    <col min="15" max="15" width="11.140625" customWidth="1"/>
    <col min="20" max="20" width="20.140625" customWidth="1"/>
  </cols>
  <sheetData>
    <row r="1" spans="1:20" ht="15.75" x14ac:dyDescent="0.25">
      <c r="A1" s="52" t="s">
        <v>31</v>
      </c>
      <c r="B1" s="53" t="s">
        <v>32</v>
      </c>
      <c r="C1" s="53" t="s">
        <v>33</v>
      </c>
      <c r="D1" s="53" t="s">
        <v>35</v>
      </c>
      <c r="E1" s="53" t="s">
        <v>2</v>
      </c>
      <c r="F1" s="54" t="s">
        <v>137</v>
      </c>
      <c r="H1" s="56" t="s">
        <v>522</v>
      </c>
      <c r="I1" s="57">
        <v>24</v>
      </c>
      <c r="J1" s="57" t="s">
        <v>523</v>
      </c>
      <c r="K1" s="58" t="s">
        <v>510</v>
      </c>
    </row>
    <row r="2" spans="1:20" x14ac:dyDescent="0.25">
      <c r="A2">
        <v>2425</v>
      </c>
      <c r="B2">
        <v>0</v>
      </c>
      <c r="C2">
        <v>1985</v>
      </c>
      <c r="D2" s="40">
        <v>20</v>
      </c>
      <c r="E2" s="40">
        <f>IF(D2&gt;=55,1,0)</f>
        <v>0</v>
      </c>
      <c r="F2">
        <v>30</v>
      </c>
      <c r="K2" t="s">
        <v>512</v>
      </c>
      <c r="R2" t="s">
        <v>510</v>
      </c>
      <c r="T2" t="s">
        <v>511</v>
      </c>
    </row>
    <row r="3" spans="1:20" x14ac:dyDescent="0.25">
      <c r="A3">
        <v>2852</v>
      </c>
      <c r="B3">
        <v>0</v>
      </c>
      <c r="C3">
        <v>1995</v>
      </c>
      <c r="D3" s="40">
        <v>15</v>
      </c>
      <c r="E3" s="40">
        <f t="shared" ref="E3:E66" si="0">IF(D3&gt;=55,1,0)</f>
        <v>0</v>
      </c>
      <c r="F3">
        <v>23</v>
      </c>
      <c r="K3" t="s">
        <v>514</v>
      </c>
      <c r="L3" t="s">
        <v>515</v>
      </c>
    </row>
    <row r="4" spans="1:20" x14ac:dyDescent="0.25">
      <c r="A4">
        <v>1554</v>
      </c>
      <c r="B4">
        <v>1</v>
      </c>
      <c r="C4">
        <v>1980</v>
      </c>
      <c r="D4" s="40">
        <v>5</v>
      </c>
      <c r="E4" s="40">
        <f t="shared" si="0"/>
        <v>0</v>
      </c>
      <c r="F4">
        <v>40</v>
      </c>
      <c r="I4" t="s">
        <v>513</v>
      </c>
      <c r="J4" t="s">
        <v>516</v>
      </c>
      <c r="K4" t="s">
        <v>518</v>
      </c>
      <c r="L4" t="s">
        <v>520</v>
      </c>
    </row>
    <row r="5" spans="1:20" x14ac:dyDescent="0.25">
      <c r="A5">
        <v>61</v>
      </c>
      <c r="B5">
        <v>0</v>
      </c>
      <c r="C5">
        <v>1994</v>
      </c>
      <c r="D5" s="40">
        <v>6</v>
      </c>
      <c r="E5" s="40">
        <f t="shared" si="0"/>
        <v>0</v>
      </c>
      <c r="F5">
        <v>42</v>
      </c>
      <c r="J5" t="s">
        <v>517</v>
      </c>
      <c r="K5" t="s">
        <v>524</v>
      </c>
      <c r="L5" t="s">
        <v>519</v>
      </c>
    </row>
    <row r="6" spans="1:20" x14ac:dyDescent="0.25">
      <c r="A6">
        <v>979</v>
      </c>
      <c r="B6">
        <v>0</v>
      </c>
      <c r="C6">
        <v>1976</v>
      </c>
      <c r="D6" s="40">
        <v>9</v>
      </c>
      <c r="E6" s="40">
        <f t="shared" si="0"/>
        <v>0</v>
      </c>
      <c r="F6">
        <v>33</v>
      </c>
    </row>
    <row r="7" spans="1:20" x14ac:dyDescent="0.25">
      <c r="A7">
        <v>2219</v>
      </c>
      <c r="B7">
        <v>0</v>
      </c>
      <c r="C7">
        <v>1986</v>
      </c>
      <c r="D7" s="40">
        <v>9</v>
      </c>
      <c r="E7" s="40">
        <f t="shared" si="0"/>
        <v>0</v>
      </c>
      <c r="F7">
        <v>31</v>
      </c>
      <c r="I7" s="59"/>
      <c r="J7" s="57"/>
      <c r="K7" s="57" t="s">
        <v>512</v>
      </c>
      <c r="L7" s="58"/>
      <c r="P7" s="48" t="s">
        <v>530</v>
      </c>
      <c r="Q7" s="66">
        <v>0.1</v>
      </c>
    </row>
    <row r="8" spans="1:20" x14ac:dyDescent="0.25">
      <c r="A8">
        <v>2846</v>
      </c>
      <c r="B8">
        <v>0</v>
      </c>
      <c r="C8">
        <v>1997</v>
      </c>
      <c r="D8" s="40">
        <v>9</v>
      </c>
      <c r="E8" s="40">
        <f t="shared" si="0"/>
        <v>0</v>
      </c>
      <c r="F8">
        <v>44</v>
      </c>
      <c r="I8" s="60"/>
      <c r="J8" s="59"/>
      <c r="K8" s="57" t="s">
        <v>514</v>
      </c>
      <c r="L8" s="58" t="s">
        <v>515</v>
      </c>
      <c r="P8" s="55" t="s">
        <v>531</v>
      </c>
      <c r="Q8" s="67">
        <v>0.9</v>
      </c>
    </row>
    <row r="9" spans="1:20" x14ac:dyDescent="0.25">
      <c r="A9">
        <v>171</v>
      </c>
      <c r="B9">
        <v>0</v>
      </c>
      <c r="C9">
        <v>1995</v>
      </c>
      <c r="D9" s="40">
        <v>10</v>
      </c>
      <c r="E9" s="40">
        <f t="shared" si="0"/>
        <v>0</v>
      </c>
      <c r="F9">
        <v>34</v>
      </c>
      <c r="I9" s="60" t="s">
        <v>513</v>
      </c>
      <c r="J9" s="60" t="s">
        <v>516</v>
      </c>
      <c r="K9" s="62">
        <f>COUNTIFS(E:E,1,F:F,_xlfn.CONCAT("&gt;=",$I$1))</f>
        <v>52</v>
      </c>
      <c r="L9" s="63">
        <f>COUNTIFS(E:E,0,F:F,_xlfn.CONCAT("&gt;=",$I$1))</f>
        <v>237</v>
      </c>
    </row>
    <row r="10" spans="1:20" x14ac:dyDescent="0.25">
      <c r="A10">
        <v>441</v>
      </c>
      <c r="B10">
        <v>0</v>
      </c>
      <c r="C10">
        <v>1996</v>
      </c>
      <c r="D10" s="40">
        <v>10</v>
      </c>
      <c r="E10" s="40">
        <f t="shared" si="0"/>
        <v>0</v>
      </c>
      <c r="F10">
        <v>28</v>
      </c>
      <c r="I10" s="61"/>
      <c r="J10" s="61" t="s">
        <v>517</v>
      </c>
      <c r="K10" s="64">
        <f>COUNTIFS(E:E,1,F:F,_xlfn.CONCAT("&lt;",$I$1))</f>
        <v>0</v>
      </c>
      <c r="L10" s="65">
        <f>COUNTIFS(E:E,0,F:F,_xlfn.CONCAT("&lt;",$I$1))</f>
        <v>5</v>
      </c>
    </row>
    <row r="11" spans="1:20" x14ac:dyDescent="0.25">
      <c r="A11">
        <v>1258</v>
      </c>
      <c r="B11">
        <v>0</v>
      </c>
      <c r="C11">
        <v>1994</v>
      </c>
      <c r="D11" s="40">
        <v>10</v>
      </c>
      <c r="E11" s="40">
        <f t="shared" si="0"/>
        <v>0</v>
      </c>
      <c r="F11">
        <v>31</v>
      </c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</row>
    <row r="12" spans="1:20" x14ac:dyDescent="0.25">
      <c r="A12">
        <v>2788</v>
      </c>
      <c r="B12">
        <v>0</v>
      </c>
      <c r="C12">
        <v>1993</v>
      </c>
      <c r="D12" s="40">
        <v>10</v>
      </c>
      <c r="E12" s="40">
        <f t="shared" si="0"/>
        <v>0</v>
      </c>
      <c r="F12">
        <v>36</v>
      </c>
      <c r="I12" s="50" t="s">
        <v>521</v>
      </c>
      <c r="J12" s="50" t="s">
        <v>518</v>
      </c>
      <c r="K12" s="50" t="s">
        <v>520</v>
      </c>
      <c r="L12" s="50" t="s">
        <v>524</v>
      </c>
      <c r="M12" s="50" t="s">
        <v>519</v>
      </c>
      <c r="N12" s="50" t="s">
        <v>525</v>
      </c>
      <c r="O12" s="50" t="s">
        <v>526</v>
      </c>
      <c r="P12" s="50" t="s">
        <v>527</v>
      </c>
      <c r="Q12" s="50" t="s">
        <v>528</v>
      </c>
      <c r="R12" s="51" t="s">
        <v>529</v>
      </c>
      <c r="S12" s="50" t="s">
        <v>532</v>
      </c>
      <c r="T12" s="50" t="s">
        <v>533</v>
      </c>
    </row>
    <row r="13" spans="1:20" x14ac:dyDescent="0.25">
      <c r="A13">
        <v>2798</v>
      </c>
      <c r="B13">
        <v>1</v>
      </c>
      <c r="C13">
        <v>1992</v>
      </c>
      <c r="D13" s="40">
        <v>10</v>
      </c>
      <c r="E13" s="40">
        <f t="shared" si="0"/>
        <v>0</v>
      </c>
      <c r="F13">
        <v>32</v>
      </c>
      <c r="I13" s="20">
        <v>22</v>
      </c>
      <c r="J13" s="20">
        <f>COUNTIFS(E:E,1,F:F,_xlfn.CONCAT("&gt;=",I13))</f>
        <v>52</v>
      </c>
      <c r="K13" s="20">
        <f>COUNTIFS(E:E,0,F:F,_xlfn.CONCAT("&gt;=",I13))</f>
        <v>242</v>
      </c>
      <c r="L13" s="20">
        <f>COUNTIFS(E:E,0,F:F,_xlfn.CONCAT("&lt;",I13))</f>
        <v>0</v>
      </c>
      <c r="M13" s="20">
        <f>COUNTIFS(E:E,1,F:F,_xlfn.CONCAT("&lt;",I13))</f>
        <v>0</v>
      </c>
      <c r="N13" s="41">
        <f>J13/(J13+M13)</f>
        <v>1</v>
      </c>
      <c r="O13" s="41">
        <f>L13/(L13+K13)</f>
        <v>0</v>
      </c>
      <c r="P13" s="42">
        <f>1-N13</f>
        <v>0</v>
      </c>
      <c r="Q13" s="42">
        <f>1-O13</f>
        <v>1</v>
      </c>
      <c r="R13" s="43">
        <f>N13+O13-1</f>
        <v>0</v>
      </c>
      <c r="S13" s="41">
        <f>AVERAGE(N13:O13)</f>
        <v>0.5</v>
      </c>
      <c r="T13" s="42">
        <f>$Q$7*N13+$Q$8*O13</f>
        <v>0.1</v>
      </c>
    </row>
    <row r="14" spans="1:20" x14ac:dyDescent="0.25">
      <c r="A14">
        <v>2968</v>
      </c>
      <c r="B14">
        <v>1</v>
      </c>
      <c r="C14">
        <v>1991</v>
      </c>
      <c r="D14" s="40">
        <v>14</v>
      </c>
      <c r="E14" s="40">
        <f t="shared" si="0"/>
        <v>0</v>
      </c>
      <c r="F14">
        <v>32</v>
      </c>
      <c r="I14" s="20">
        <v>23</v>
      </c>
      <c r="J14" s="20">
        <f t="shared" ref="J14:J43" si="1">COUNTIFS(E:E,1,F:F,_xlfn.CONCAT("&gt;=",I14))</f>
        <v>52</v>
      </c>
      <c r="K14" s="20">
        <f t="shared" ref="K14:K43" si="2">COUNTIFS(E:E,0,F:F,_xlfn.CONCAT("&gt;=",I14))</f>
        <v>241</v>
      </c>
      <c r="L14" s="20">
        <f t="shared" ref="L14:L43" si="3">COUNTIFS(E:E,0,F:F,_xlfn.CONCAT("&lt;",I14))</f>
        <v>1</v>
      </c>
      <c r="M14" s="20">
        <f t="shared" ref="M14:M43" si="4">COUNTIFS(E:E,1,F:F,_xlfn.CONCAT("&lt;",I14))</f>
        <v>0</v>
      </c>
      <c r="N14" s="41">
        <f t="shared" ref="N14:N43" si="5">J14/(J14+M14)</f>
        <v>1</v>
      </c>
      <c r="O14" s="41">
        <f t="shared" ref="O14:O43" si="6">L14/(L14+K14)</f>
        <v>4.1322314049586778E-3</v>
      </c>
      <c r="P14" s="42">
        <f t="shared" ref="P14:P43" si="7">1-N14</f>
        <v>0</v>
      </c>
      <c r="Q14" s="42">
        <f t="shared" ref="Q14:Q43" si="8">1-O14</f>
        <v>0.99586776859504134</v>
      </c>
      <c r="R14" s="43">
        <f t="shared" ref="R14:R43" si="9">N14+O14-1</f>
        <v>4.1322314049587749E-3</v>
      </c>
      <c r="S14" s="41">
        <f t="shared" ref="S14:S43" si="10">AVERAGE(N14:O14)</f>
        <v>0.50206611570247939</v>
      </c>
      <c r="T14" s="42">
        <f t="shared" ref="T14:T43" si="11">$Q$7*N14+$Q$8*O14</f>
        <v>0.10371900826446281</v>
      </c>
    </row>
    <row r="15" spans="1:20" x14ac:dyDescent="0.25">
      <c r="A15">
        <v>2804</v>
      </c>
      <c r="B15">
        <v>0</v>
      </c>
      <c r="C15">
        <v>1993</v>
      </c>
      <c r="D15" s="40">
        <v>15</v>
      </c>
      <c r="E15" s="40">
        <f t="shared" si="0"/>
        <v>0</v>
      </c>
      <c r="F15">
        <v>35</v>
      </c>
      <c r="I15" s="20">
        <v>24</v>
      </c>
      <c r="J15" s="20">
        <f t="shared" si="1"/>
        <v>52</v>
      </c>
      <c r="K15" s="20">
        <f t="shared" si="2"/>
        <v>237</v>
      </c>
      <c r="L15" s="20">
        <f t="shared" si="3"/>
        <v>5</v>
      </c>
      <c r="M15" s="20">
        <f t="shared" si="4"/>
        <v>0</v>
      </c>
      <c r="N15" s="41">
        <f t="shared" si="5"/>
        <v>1</v>
      </c>
      <c r="O15" s="41">
        <f t="shared" si="6"/>
        <v>2.0661157024793389E-2</v>
      </c>
      <c r="P15" s="42">
        <f t="shared" si="7"/>
        <v>0</v>
      </c>
      <c r="Q15" s="42">
        <f t="shared" si="8"/>
        <v>0.97933884297520657</v>
      </c>
      <c r="R15" s="43">
        <f t="shared" si="9"/>
        <v>2.0661157024793431E-2</v>
      </c>
      <c r="S15" s="41">
        <f t="shared" si="10"/>
        <v>0.51033057851239672</v>
      </c>
      <c r="T15" s="42">
        <f t="shared" si="11"/>
        <v>0.11859504132231405</v>
      </c>
    </row>
    <row r="16" spans="1:20" x14ac:dyDescent="0.25">
      <c r="A16">
        <v>1431</v>
      </c>
      <c r="B16">
        <v>0</v>
      </c>
      <c r="C16">
        <v>1995</v>
      </c>
      <c r="D16" s="40">
        <v>16</v>
      </c>
      <c r="E16" s="40">
        <f t="shared" si="0"/>
        <v>0</v>
      </c>
      <c r="F16">
        <v>29</v>
      </c>
      <c r="I16" s="20">
        <v>25</v>
      </c>
      <c r="J16" s="20">
        <f t="shared" si="1"/>
        <v>52</v>
      </c>
      <c r="K16" s="20">
        <f t="shared" si="2"/>
        <v>234</v>
      </c>
      <c r="L16" s="20">
        <f t="shared" si="3"/>
        <v>8</v>
      </c>
      <c r="M16" s="20">
        <f t="shared" si="4"/>
        <v>0</v>
      </c>
      <c r="N16" s="41">
        <f t="shared" si="5"/>
        <v>1</v>
      </c>
      <c r="O16" s="41">
        <f t="shared" si="6"/>
        <v>3.3057851239669422E-2</v>
      </c>
      <c r="P16" s="42">
        <f t="shared" si="7"/>
        <v>0</v>
      </c>
      <c r="Q16" s="42">
        <f t="shared" si="8"/>
        <v>0.96694214876033058</v>
      </c>
      <c r="R16" s="43">
        <f t="shared" si="9"/>
        <v>3.3057851239669311E-2</v>
      </c>
      <c r="S16" s="41">
        <f t="shared" si="10"/>
        <v>0.51652892561983466</v>
      </c>
      <c r="T16" s="42">
        <f t="shared" si="11"/>
        <v>0.12975206611570247</v>
      </c>
    </row>
    <row r="17" spans="1:20" x14ac:dyDescent="0.25">
      <c r="A17">
        <v>1475</v>
      </c>
      <c r="B17">
        <v>1</v>
      </c>
      <c r="C17">
        <v>1994</v>
      </c>
      <c r="D17" s="40">
        <v>16</v>
      </c>
      <c r="E17" s="40">
        <f t="shared" si="0"/>
        <v>0</v>
      </c>
      <c r="F17">
        <v>31</v>
      </c>
      <c r="I17" s="20">
        <v>26</v>
      </c>
      <c r="J17" s="20">
        <f t="shared" si="1"/>
        <v>52</v>
      </c>
      <c r="K17" s="20">
        <f t="shared" si="2"/>
        <v>228</v>
      </c>
      <c r="L17" s="20">
        <f t="shared" si="3"/>
        <v>14</v>
      </c>
      <c r="M17" s="20">
        <f t="shared" si="4"/>
        <v>0</v>
      </c>
      <c r="N17" s="41">
        <f t="shared" si="5"/>
        <v>1</v>
      </c>
      <c r="O17" s="41">
        <f t="shared" si="6"/>
        <v>5.7851239669421489E-2</v>
      </c>
      <c r="P17" s="42">
        <f t="shared" si="7"/>
        <v>0</v>
      </c>
      <c r="Q17" s="42">
        <f t="shared" si="8"/>
        <v>0.94214876033057848</v>
      </c>
      <c r="R17" s="43">
        <f t="shared" si="9"/>
        <v>5.7851239669421517E-2</v>
      </c>
      <c r="S17" s="41">
        <f t="shared" si="10"/>
        <v>0.52892561983471076</v>
      </c>
      <c r="T17" s="42">
        <f t="shared" si="11"/>
        <v>0.15206611570247935</v>
      </c>
    </row>
    <row r="18" spans="1:20" x14ac:dyDescent="0.25">
      <c r="A18">
        <v>278</v>
      </c>
      <c r="B18">
        <v>0</v>
      </c>
      <c r="C18">
        <v>1994</v>
      </c>
      <c r="D18" s="40">
        <v>18</v>
      </c>
      <c r="E18" s="40">
        <f t="shared" si="0"/>
        <v>0</v>
      </c>
      <c r="F18">
        <v>23</v>
      </c>
      <c r="I18" s="20">
        <v>27</v>
      </c>
      <c r="J18" s="20">
        <f t="shared" si="1"/>
        <v>51</v>
      </c>
      <c r="K18" s="20">
        <f t="shared" si="2"/>
        <v>225</v>
      </c>
      <c r="L18" s="20">
        <f t="shared" si="3"/>
        <v>17</v>
      </c>
      <c r="M18" s="20">
        <f t="shared" si="4"/>
        <v>1</v>
      </c>
      <c r="N18" s="41">
        <f t="shared" si="5"/>
        <v>0.98076923076923073</v>
      </c>
      <c r="O18" s="41">
        <f t="shared" si="6"/>
        <v>7.0247933884297523E-2</v>
      </c>
      <c r="P18" s="42">
        <f t="shared" si="7"/>
        <v>1.9230769230769273E-2</v>
      </c>
      <c r="Q18" s="42">
        <f t="shared" si="8"/>
        <v>0.92975206611570249</v>
      </c>
      <c r="R18" s="43">
        <f t="shared" si="9"/>
        <v>5.1017164653528235E-2</v>
      </c>
      <c r="S18" s="41">
        <f t="shared" si="10"/>
        <v>0.52550858232676412</v>
      </c>
      <c r="T18" s="42">
        <f t="shared" si="11"/>
        <v>0.16130006357279086</v>
      </c>
    </row>
    <row r="19" spans="1:20" x14ac:dyDescent="0.25">
      <c r="A19">
        <v>931</v>
      </c>
      <c r="B19">
        <v>1</v>
      </c>
      <c r="C19">
        <v>1993</v>
      </c>
      <c r="D19" s="40">
        <v>18</v>
      </c>
      <c r="E19" s="40">
        <f t="shared" si="0"/>
        <v>0</v>
      </c>
      <c r="F19">
        <v>35</v>
      </c>
      <c r="I19" s="20">
        <v>28</v>
      </c>
      <c r="J19" s="20">
        <f t="shared" si="1"/>
        <v>48</v>
      </c>
      <c r="K19" s="20">
        <f t="shared" si="2"/>
        <v>222</v>
      </c>
      <c r="L19" s="20">
        <f t="shared" si="3"/>
        <v>20</v>
      </c>
      <c r="M19" s="20">
        <f t="shared" si="4"/>
        <v>4</v>
      </c>
      <c r="N19" s="41">
        <f t="shared" si="5"/>
        <v>0.92307692307692313</v>
      </c>
      <c r="O19" s="41">
        <f t="shared" si="6"/>
        <v>8.2644628099173556E-2</v>
      </c>
      <c r="P19" s="42">
        <f t="shared" si="7"/>
        <v>7.6923076923076872E-2</v>
      </c>
      <c r="Q19" s="42">
        <f t="shared" si="8"/>
        <v>0.9173553719008265</v>
      </c>
      <c r="R19" s="43">
        <f t="shared" si="9"/>
        <v>5.7215511760966287E-3</v>
      </c>
      <c r="S19" s="41">
        <f t="shared" si="10"/>
        <v>0.50286077558804831</v>
      </c>
      <c r="T19" s="42">
        <f t="shared" si="11"/>
        <v>0.16668785759694851</v>
      </c>
    </row>
    <row r="20" spans="1:20" x14ac:dyDescent="0.25">
      <c r="A20">
        <v>1612</v>
      </c>
      <c r="B20">
        <v>0</v>
      </c>
      <c r="C20">
        <v>1992</v>
      </c>
      <c r="D20" s="40">
        <v>18</v>
      </c>
      <c r="E20" s="40">
        <f t="shared" si="0"/>
        <v>0</v>
      </c>
      <c r="F20">
        <v>34</v>
      </c>
      <c r="I20" s="20">
        <v>29</v>
      </c>
      <c r="J20" s="20">
        <f t="shared" si="1"/>
        <v>46</v>
      </c>
      <c r="K20" s="20">
        <f t="shared" si="2"/>
        <v>217</v>
      </c>
      <c r="L20" s="20">
        <f t="shared" si="3"/>
        <v>25</v>
      </c>
      <c r="M20" s="20">
        <f t="shared" si="4"/>
        <v>6</v>
      </c>
      <c r="N20" s="41">
        <f t="shared" si="5"/>
        <v>0.88461538461538458</v>
      </c>
      <c r="O20" s="41">
        <f t="shared" si="6"/>
        <v>0.10330578512396695</v>
      </c>
      <c r="P20" s="42">
        <f t="shared" si="7"/>
        <v>0.11538461538461542</v>
      </c>
      <c r="Q20" s="42">
        <f t="shared" si="8"/>
        <v>0.89669421487603307</v>
      </c>
      <c r="R20" s="43">
        <f t="shared" si="9"/>
        <v>-1.2078830260648488E-2</v>
      </c>
      <c r="S20" s="41">
        <f t="shared" si="10"/>
        <v>0.49396058486967576</v>
      </c>
      <c r="T20" s="42">
        <f t="shared" si="11"/>
        <v>0.18143674507310872</v>
      </c>
    </row>
    <row r="21" spans="1:20" x14ac:dyDescent="0.25">
      <c r="A21">
        <v>2843</v>
      </c>
      <c r="B21">
        <v>0</v>
      </c>
      <c r="C21">
        <v>1992</v>
      </c>
      <c r="D21" s="40">
        <v>18</v>
      </c>
      <c r="E21" s="40">
        <f t="shared" si="0"/>
        <v>0</v>
      </c>
      <c r="F21">
        <v>34</v>
      </c>
      <c r="I21" s="20">
        <v>30</v>
      </c>
      <c r="J21" s="20">
        <f t="shared" si="1"/>
        <v>46</v>
      </c>
      <c r="K21" s="20">
        <f t="shared" si="2"/>
        <v>199</v>
      </c>
      <c r="L21" s="20">
        <f t="shared" si="3"/>
        <v>43</v>
      </c>
      <c r="M21" s="20">
        <f t="shared" si="4"/>
        <v>6</v>
      </c>
      <c r="N21" s="41">
        <f t="shared" si="5"/>
        <v>0.88461538461538458</v>
      </c>
      <c r="O21" s="41">
        <f t="shared" si="6"/>
        <v>0.17768595041322313</v>
      </c>
      <c r="P21" s="42">
        <f t="shared" si="7"/>
        <v>0.11538461538461542</v>
      </c>
      <c r="Q21" s="42">
        <f t="shared" si="8"/>
        <v>0.8223140495867769</v>
      </c>
      <c r="R21" s="43">
        <f t="shared" si="9"/>
        <v>6.2301335028607685E-2</v>
      </c>
      <c r="S21" s="41">
        <f t="shared" si="10"/>
        <v>0.53115066751430384</v>
      </c>
      <c r="T21" s="42">
        <f t="shared" si="11"/>
        <v>0.24837889383343931</v>
      </c>
    </row>
    <row r="22" spans="1:20" x14ac:dyDescent="0.25">
      <c r="A22">
        <v>56</v>
      </c>
      <c r="B22">
        <v>0</v>
      </c>
      <c r="C22">
        <v>1993</v>
      </c>
      <c r="D22" s="40">
        <v>20</v>
      </c>
      <c r="E22" s="40">
        <f t="shared" si="0"/>
        <v>0</v>
      </c>
      <c r="F22">
        <v>33</v>
      </c>
      <c r="I22" s="20">
        <v>31</v>
      </c>
      <c r="J22" s="20">
        <f t="shared" si="1"/>
        <v>46</v>
      </c>
      <c r="K22" s="20">
        <f t="shared" si="2"/>
        <v>186</v>
      </c>
      <c r="L22" s="20">
        <f t="shared" si="3"/>
        <v>56</v>
      </c>
      <c r="M22" s="20">
        <f t="shared" si="4"/>
        <v>6</v>
      </c>
      <c r="N22" s="41">
        <f t="shared" si="5"/>
        <v>0.88461538461538458</v>
      </c>
      <c r="O22" s="41">
        <f t="shared" si="6"/>
        <v>0.23140495867768596</v>
      </c>
      <c r="P22" s="42">
        <f t="shared" si="7"/>
        <v>0.11538461538461542</v>
      </c>
      <c r="Q22" s="42">
        <f t="shared" si="8"/>
        <v>0.76859504132231404</v>
      </c>
      <c r="R22" s="43">
        <f t="shared" si="9"/>
        <v>0.11602034329307065</v>
      </c>
      <c r="S22" s="41">
        <f t="shared" si="10"/>
        <v>0.55801017164653532</v>
      </c>
      <c r="T22" s="42">
        <f t="shared" si="11"/>
        <v>0.29672600127145582</v>
      </c>
    </row>
    <row r="23" spans="1:20" x14ac:dyDescent="0.25">
      <c r="A23">
        <v>3</v>
      </c>
      <c r="B23">
        <v>0</v>
      </c>
      <c r="C23">
        <v>1994</v>
      </c>
      <c r="D23" s="40">
        <v>20</v>
      </c>
      <c r="E23" s="40">
        <f t="shared" si="0"/>
        <v>0</v>
      </c>
      <c r="F23">
        <v>30</v>
      </c>
      <c r="I23" s="20">
        <v>32</v>
      </c>
      <c r="J23" s="20">
        <f t="shared" si="1"/>
        <v>46</v>
      </c>
      <c r="K23" s="20">
        <f t="shared" si="2"/>
        <v>178</v>
      </c>
      <c r="L23" s="20">
        <f t="shared" si="3"/>
        <v>64</v>
      </c>
      <c r="M23" s="20">
        <f t="shared" si="4"/>
        <v>6</v>
      </c>
      <c r="N23" s="41">
        <f t="shared" si="5"/>
        <v>0.88461538461538458</v>
      </c>
      <c r="O23" s="41">
        <f t="shared" si="6"/>
        <v>0.26446280991735538</v>
      </c>
      <c r="P23" s="42">
        <f t="shared" si="7"/>
        <v>0.11538461538461542</v>
      </c>
      <c r="Q23" s="42">
        <f t="shared" si="8"/>
        <v>0.73553719008264462</v>
      </c>
      <c r="R23" s="43">
        <f t="shared" si="9"/>
        <v>0.14907819453273996</v>
      </c>
      <c r="S23" s="41">
        <f t="shared" si="10"/>
        <v>0.57453909726636998</v>
      </c>
      <c r="T23" s="42">
        <f t="shared" si="11"/>
        <v>0.32647806738715829</v>
      </c>
    </row>
    <row r="24" spans="1:20" x14ac:dyDescent="0.25">
      <c r="A24">
        <v>201</v>
      </c>
      <c r="B24">
        <v>0</v>
      </c>
      <c r="C24">
        <v>1994</v>
      </c>
      <c r="D24" s="40">
        <v>20</v>
      </c>
      <c r="E24" s="40">
        <f t="shared" si="0"/>
        <v>0</v>
      </c>
      <c r="F24">
        <v>30</v>
      </c>
      <c r="I24" s="20">
        <v>33</v>
      </c>
      <c r="J24" s="20">
        <f t="shared" si="1"/>
        <v>46</v>
      </c>
      <c r="K24" s="20">
        <f t="shared" si="2"/>
        <v>160</v>
      </c>
      <c r="L24" s="20">
        <f t="shared" si="3"/>
        <v>82</v>
      </c>
      <c r="M24" s="20">
        <f t="shared" si="4"/>
        <v>6</v>
      </c>
      <c r="N24" s="41">
        <f t="shared" si="5"/>
        <v>0.88461538461538458</v>
      </c>
      <c r="O24" s="41">
        <f t="shared" si="6"/>
        <v>0.33884297520661155</v>
      </c>
      <c r="P24" s="42">
        <f t="shared" si="7"/>
        <v>0.11538461538461542</v>
      </c>
      <c r="Q24" s="42">
        <f t="shared" si="8"/>
        <v>0.66115702479338845</v>
      </c>
      <c r="R24" s="43">
        <f t="shared" si="9"/>
        <v>0.22345835982199613</v>
      </c>
      <c r="S24" s="41">
        <f t="shared" si="10"/>
        <v>0.61172917991099807</v>
      </c>
      <c r="T24" s="42">
        <f t="shared" si="11"/>
        <v>0.3934202161474889</v>
      </c>
    </row>
    <row r="25" spans="1:20" x14ac:dyDescent="0.25">
      <c r="A25">
        <v>455</v>
      </c>
      <c r="B25">
        <v>0</v>
      </c>
      <c r="C25">
        <v>1995</v>
      </c>
      <c r="D25" s="40">
        <v>20</v>
      </c>
      <c r="E25" s="40">
        <f t="shared" si="0"/>
        <v>0</v>
      </c>
      <c r="F25">
        <v>38</v>
      </c>
      <c r="I25" s="20">
        <v>34</v>
      </c>
      <c r="J25" s="20">
        <f t="shared" si="1"/>
        <v>43</v>
      </c>
      <c r="K25" s="20">
        <f t="shared" si="2"/>
        <v>144</v>
      </c>
      <c r="L25" s="20">
        <f t="shared" si="3"/>
        <v>98</v>
      </c>
      <c r="M25" s="20">
        <f t="shared" si="4"/>
        <v>9</v>
      </c>
      <c r="N25" s="41">
        <f t="shared" si="5"/>
        <v>0.82692307692307687</v>
      </c>
      <c r="O25" s="41">
        <f t="shared" si="6"/>
        <v>0.4049586776859504</v>
      </c>
      <c r="P25" s="42">
        <f t="shared" si="7"/>
        <v>0.17307692307692313</v>
      </c>
      <c r="Q25" s="42">
        <f t="shared" si="8"/>
        <v>0.5950413223140496</v>
      </c>
      <c r="R25" s="43">
        <f t="shared" si="9"/>
        <v>0.23188175460902727</v>
      </c>
      <c r="S25" s="41">
        <f t="shared" si="10"/>
        <v>0.61594087730451363</v>
      </c>
      <c r="T25" s="42">
        <f t="shared" si="11"/>
        <v>0.44715511760966303</v>
      </c>
    </row>
    <row r="26" spans="1:20" x14ac:dyDescent="0.25">
      <c r="A26">
        <v>620</v>
      </c>
      <c r="B26">
        <v>0</v>
      </c>
      <c r="C26">
        <v>1996</v>
      </c>
      <c r="D26" s="40">
        <v>20</v>
      </c>
      <c r="E26" s="40">
        <f t="shared" si="0"/>
        <v>0</v>
      </c>
      <c r="F26">
        <v>39</v>
      </c>
      <c r="I26" s="20">
        <v>35</v>
      </c>
      <c r="J26" s="20">
        <f t="shared" si="1"/>
        <v>42</v>
      </c>
      <c r="K26" s="20">
        <f t="shared" si="2"/>
        <v>123</v>
      </c>
      <c r="L26" s="20">
        <f t="shared" si="3"/>
        <v>119</v>
      </c>
      <c r="M26" s="20">
        <f t="shared" si="4"/>
        <v>10</v>
      </c>
      <c r="N26" s="41">
        <f t="shared" si="5"/>
        <v>0.80769230769230771</v>
      </c>
      <c r="O26" s="41">
        <f t="shared" si="6"/>
        <v>0.49173553719008267</v>
      </c>
      <c r="P26" s="42">
        <f t="shared" si="7"/>
        <v>0.19230769230769229</v>
      </c>
      <c r="Q26" s="42">
        <f t="shared" si="8"/>
        <v>0.50826446280991733</v>
      </c>
      <c r="R26" s="43">
        <f t="shared" si="9"/>
        <v>0.29942784488239038</v>
      </c>
      <c r="S26" s="41">
        <f t="shared" si="10"/>
        <v>0.64971392244119519</v>
      </c>
      <c r="T26" s="42">
        <f t="shared" si="11"/>
        <v>0.52333121424030515</v>
      </c>
    </row>
    <row r="27" spans="1:20" x14ac:dyDescent="0.25">
      <c r="A27">
        <v>698</v>
      </c>
      <c r="B27">
        <v>0</v>
      </c>
      <c r="C27">
        <v>1990</v>
      </c>
      <c r="D27" s="40">
        <v>20</v>
      </c>
      <c r="E27" s="40">
        <f t="shared" si="0"/>
        <v>0</v>
      </c>
      <c r="F27">
        <v>36</v>
      </c>
      <c r="I27" s="20">
        <v>36</v>
      </c>
      <c r="J27" s="20">
        <f t="shared" si="1"/>
        <v>38</v>
      </c>
      <c r="K27" s="20">
        <f t="shared" si="2"/>
        <v>106</v>
      </c>
      <c r="L27" s="20">
        <f t="shared" si="3"/>
        <v>136</v>
      </c>
      <c r="M27" s="20">
        <f t="shared" si="4"/>
        <v>14</v>
      </c>
      <c r="N27" s="41">
        <f t="shared" si="5"/>
        <v>0.73076923076923073</v>
      </c>
      <c r="O27" s="41">
        <f t="shared" si="6"/>
        <v>0.56198347107438018</v>
      </c>
      <c r="P27" s="42">
        <f t="shared" si="7"/>
        <v>0.26923076923076927</v>
      </c>
      <c r="Q27" s="42">
        <f t="shared" si="8"/>
        <v>0.43801652892561982</v>
      </c>
      <c r="R27" s="43">
        <f t="shared" si="9"/>
        <v>0.29275270184361091</v>
      </c>
      <c r="S27" s="41">
        <f t="shared" si="10"/>
        <v>0.64637635092180545</v>
      </c>
      <c r="T27" s="42">
        <f t="shared" si="11"/>
        <v>0.57886204704386524</v>
      </c>
    </row>
    <row r="28" spans="1:20" x14ac:dyDescent="0.25">
      <c r="A28">
        <v>897</v>
      </c>
      <c r="B28">
        <v>1</v>
      </c>
      <c r="C28">
        <v>1990</v>
      </c>
      <c r="D28" s="40">
        <v>20</v>
      </c>
      <c r="E28" s="40">
        <f t="shared" si="0"/>
        <v>0</v>
      </c>
      <c r="F28">
        <v>29</v>
      </c>
      <c r="I28" s="20">
        <v>37</v>
      </c>
      <c r="J28" s="20">
        <f t="shared" si="1"/>
        <v>35</v>
      </c>
      <c r="K28" s="20">
        <f t="shared" si="2"/>
        <v>78</v>
      </c>
      <c r="L28" s="20">
        <f t="shared" si="3"/>
        <v>164</v>
      </c>
      <c r="M28" s="20">
        <f t="shared" si="4"/>
        <v>17</v>
      </c>
      <c r="N28" s="41">
        <f t="shared" si="5"/>
        <v>0.67307692307692313</v>
      </c>
      <c r="O28" s="41">
        <f t="shared" si="6"/>
        <v>0.6776859504132231</v>
      </c>
      <c r="P28" s="42">
        <f t="shared" si="7"/>
        <v>0.32692307692307687</v>
      </c>
      <c r="Q28" s="42">
        <f t="shared" si="8"/>
        <v>0.3223140495867769</v>
      </c>
      <c r="R28" s="43">
        <f t="shared" si="9"/>
        <v>0.35076287349014623</v>
      </c>
      <c r="S28" s="41">
        <f t="shared" si="10"/>
        <v>0.67538143674507312</v>
      </c>
      <c r="T28" s="42">
        <f t="shared" si="11"/>
        <v>0.67722504767959313</v>
      </c>
    </row>
    <row r="29" spans="1:20" x14ac:dyDescent="0.25">
      <c r="A29">
        <v>928</v>
      </c>
      <c r="B29">
        <v>0</v>
      </c>
      <c r="C29">
        <v>1980</v>
      </c>
      <c r="D29" s="40">
        <v>20</v>
      </c>
      <c r="E29" s="40">
        <f t="shared" si="0"/>
        <v>0</v>
      </c>
      <c r="F29">
        <v>29</v>
      </c>
      <c r="I29" s="20">
        <v>38</v>
      </c>
      <c r="J29" s="20">
        <f t="shared" si="1"/>
        <v>33</v>
      </c>
      <c r="K29" s="20">
        <f t="shared" si="2"/>
        <v>63</v>
      </c>
      <c r="L29" s="20">
        <f t="shared" si="3"/>
        <v>179</v>
      </c>
      <c r="M29" s="20">
        <f t="shared" si="4"/>
        <v>19</v>
      </c>
      <c r="N29" s="41">
        <f t="shared" si="5"/>
        <v>0.63461538461538458</v>
      </c>
      <c r="O29" s="41">
        <f t="shared" si="6"/>
        <v>0.73966942148760328</v>
      </c>
      <c r="P29" s="42">
        <f t="shared" si="7"/>
        <v>0.36538461538461542</v>
      </c>
      <c r="Q29" s="42">
        <f t="shared" si="8"/>
        <v>0.26033057851239672</v>
      </c>
      <c r="R29" s="43">
        <f t="shared" si="9"/>
        <v>0.37428480610298775</v>
      </c>
      <c r="S29" s="41">
        <f t="shared" si="10"/>
        <v>0.68714240305149388</v>
      </c>
      <c r="T29" s="42">
        <f t="shared" si="11"/>
        <v>0.72916401780038143</v>
      </c>
    </row>
    <row r="30" spans="1:20" x14ac:dyDescent="0.25">
      <c r="A30">
        <v>1268</v>
      </c>
      <c r="B30">
        <v>1</v>
      </c>
      <c r="C30">
        <v>1983</v>
      </c>
      <c r="D30" s="40">
        <v>20</v>
      </c>
      <c r="E30" s="40">
        <f t="shared" si="0"/>
        <v>0</v>
      </c>
      <c r="F30">
        <v>30</v>
      </c>
      <c r="I30" s="20">
        <v>39</v>
      </c>
      <c r="J30" s="20">
        <f t="shared" si="1"/>
        <v>32</v>
      </c>
      <c r="K30" s="20">
        <f t="shared" si="2"/>
        <v>46</v>
      </c>
      <c r="L30" s="20">
        <f t="shared" si="3"/>
        <v>196</v>
      </c>
      <c r="M30" s="20">
        <f t="shared" si="4"/>
        <v>20</v>
      </c>
      <c r="N30" s="41">
        <f t="shared" si="5"/>
        <v>0.61538461538461542</v>
      </c>
      <c r="O30" s="41">
        <f t="shared" si="6"/>
        <v>0.80991735537190079</v>
      </c>
      <c r="P30" s="42">
        <f t="shared" si="7"/>
        <v>0.38461538461538458</v>
      </c>
      <c r="Q30" s="42">
        <f t="shared" si="8"/>
        <v>0.19008264462809921</v>
      </c>
      <c r="R30" s="43">
        <f t="shared" si="9"/>
        <v>0.42530197075651621</v>
      </c>
      <c r="S30" s="41">
        <f t="shared" si="10"/>
        <v>0.71265098537825811</v>
      </c>
      <c r="T30" s="42">
        <f t="shared" si="11"/>
        <v>0.79046408137317226</v>
      </c>
    </row>
    <row r="31" spans="1:20" x14ac:dyDescent="0.25">
      <c r="A31">
        <v>1356</v>
      </c>
      <c r="B31">
        <v>0</v>
      </c>
      <c r="C31">
        <v>1989</v>
      </c>
      <c r="D31" s="40">
        <v>20</v>
      </c>
      <c r="E31" s="40">
        <f t="shared" si="0"/>
        <v>0</v>
      </c>
      <c r="F31">
        <v>29</v>
      </c>
      <c r="I31" s="20">
        <v>40</v>
      </c>
      <c r="J31" s="20">
        <f t="shared" si="1"/>
        <v>27</v>
      </c>
      <c r="K31" s="20">
        <f t="shared" si="2"/>
        <v>39</v>
      </c>
      <c r="L31" s="20">
        <f t="shared" si="3"/>
        <v>203</v>
      </c>
      <c r="M31" s="20">
        <f t="shared" si="4"/>
        <v>25</v>
      </c>
      <c r="N31" s="41">
        <f t="shared" si="5"/>
        <v>0.51923076923076927</v>
      </c>
      <c r="O31" s="41">
        <f t="shared" si="6"/>
        <v>0.83884297520661155</v>
      </c>
      <c r="P31" s="42">
        <f t="shared" si="7"/>
        <v>0.48076923076923073</v>
      </c>
      <c r="Q31" s="42">
        <f t="shared" si="8"/>
        <v>0.16115702479338845</v>
      </c>
      <c r="R31" s="43">
        <f t="shared" si="9"/>
        <v>0.35807374443738071</v>
      </c>
      <c r="S31" s="41">
        <f t="shared" si="10"/>
        <v>0.67903687221869036</v>
      </c>
      <c r="T31" s="42">
        <f t="shared" si="11"/>
        <v>0.80688175460902734</v>
      </c>
    </row>
    <row r="32" spans="1:20" x14ac:dyDescent="0.25">
      <c r="A32">
        <v>1657</v>
      </c>
      <c r="B32">
        <v>0</v>
      </c>
      <c r="C32">
        <v>1984</v>
      </c>
      <c r="D32" s="40">
        <v>20</v>
      </c>
      <c r="E32" s="40">
        <f t="shared" si="0"/>
        <v>0</v>
      </c>
      <c r="F32">
        <v>38</v>
      </c>
      <c r="I32" s="20">
        <v>41</v>
      </c>
      <c r="J32" s="20">
        <f t="shared" si="1"/>
        <v>24</v>
      </c>
      <c r="K32" s="20">
        <f t="shared" si="2"/>
        <v>33</v>
      </c>
      <c r="L32" s="20">
        <f t="shared" si="3"/>
        <v>209</v>
      </c>
      <c r="M32" s="20">
        <f t="shared" si="4"/>
        <v>28</v>
      </c>
      <c r="N32" s="41">
        <f t="shared" si="5"/>
        <v>0.46153846153846156</v>
      </c>
      <c r="O32" s="41">
        <f t="shared" si="6"/>
        <v>0.86363636363636365</v>
      </c>
      <c r="P32" s="42">
        <f t="shared" si="7"/>
        <v>0.53846153846153844</v>
      </c>
      <c r="Q32" s="42">
        <f t="shared" si="8"/>
        <v>0.13636363636363635</v>
      </c>
      <c r="R32" s="43">
        <f t="shared" si="9"/>
        <v>0.32517482517482521</v>
      </c>
      <c r="S32" s="41">
        <f t="shared" si="10"/>
        <v>0.66258741258741261</v>
      </c>
      <c r="T32" s="42">
        <f t="shared" si="11"/>
        <v>0.82342657342657355</v>
      </c>
    </row>
    <row r="33" spans="1:20" x14ac:dyDescent="0.25">
      <c r="A33">
        <v>2333</v>
      </c>
      <c r="B33">
        <v>0</v>
      </c>
      <c r="C33">
        <v>1993</v>
      </c>
      <c r="D33" s="40">
        <v>20</v>
      </c>
      <c r="E33" s="40">
        <f t="shared" si="0"/>
        <v>0</v>
      </c>
      <c r="F33">
        <v>30</v>
      </c>
      <c r="I33" s="20">
        <v>42</v>
      </c>
      <c r="J33" s="20">
        <f t="shared" si="1"/>
        <v>19</v>
      </c>
      <c r="K33" s="20">
        <f t="shared" si="2"/>
        <v>25</v>
      </c>
      <c r="L33" s="20">
        <f t="shared" si="3"/>
        <v>217</v>
      </c>
      <c r="M33" s="20">
        <f t="shared" si="4"/>
        <v>33</v>
      </c>
      <c r="N33" s="41">
        <f t="shared" si="5"/>
        <v>0.36538461538461536</v>
      </c>
      <c r="O33" s="41">
        <f t="shared" si="6"/>
        <v>0.89669421487603307</v>
      </c>
      <c r="P33" s="42">
        <f t="shared" si="7"/>
        <v>0.63461538461538458</v>
      </c>
      <c r="Q33" s="42">
        <f t="shared" si="8"/>
        <v>0.10330578512396693</v>
      </c>
      <c r="R33" s="43">
        <f t="shared" si="9"/>
        <v>0.26207883026064849</v>
      </c>
      <c r="S33" s="41">
        <f t="shared" si="10"/>
        <v>0.63103941513032424</v>
      </c>
      <c r="T33" s="42">
        <f t="shared" si="11"/>
        <v>0.84356325492689133</v>
      </c>
    </row>
    <row r="34" spans="1:20" x14ac:dyDescent="0.25">
      <c r="A34">
        <v>2487</v>
      </c>
      <c r="B34">
        <v>0</v>
      </c>
      <c r="C34">
        <v>1993</v>
      </c>
      <c r="D34" s="40">
        <v>20</v>
      </c>
      <c r="E34" s="40">
        <f t="shared" si="0"/>
        <v>0</v>
      </c>
      <c r="F34">
        <v>35</v>
      </c>
      <c r="I34" s="20">
        <v>43</v>
      </c>
      <c r="J34" s="20">
        <f t="shared" si="1"/>
        <v>17</v>
      </c>
      <c r="K34" s="20">
        <f t="shared" si="2"/>
        <v>18</v>
      </c>
      <c r="L34" s="20">
        <f t="shared" si="3"/>
        <v>224</v>
      </c>
      <c r="M34" s="20">
        <f t="shared" si="4"/>
        <v>35</v>
      </c>
      <c r="N34" s="41">
        <f t="shared" si="5"/>
        <v>0.32692307692307693</v>
      </c>
      <c r="O34" s="41">
        <f t="shared" si="6"/>
        <v>0.92561983471074383</v>
      </c>
      <c r="P34" s="42">
        <f t="shared" si="7"/>
        <v>0.67307692307692313</v>
      </c>
      <c r="Q34" s="42">
        <f t="shared" si="8"/>
        <v>7.4380165289256173E-2</v>
      </c>
      <c r="R34" s="43">
        <f t="shared" si="9"/>
        <v>0.2525429116338207</v>
      </c>
      <c r="S34" s="41">
        <f t="shared" si="10"/>
        <v>0.62627145581691035</v>
      </c>
      <c r="T34" s="42">
        <f t="shared" si="11"/>
        <v>0.86575015893197715</v>
      </c>
    </row>
    <row r="35" spans="1:20" x14ac:dyDescent="0.25">
      <c r="A35">
        <v>2749</v>
      </c>
      <c r="B35">
        <v>0</v>
      </c>
      <c r="C35">
        <v>1995</v>
      </c>
      <c r="D35" s="40">
        <v>20</v>
      </c>
      <c r="E35" s="40">
        <f t="shared" si="0"/>
        <v>0</v>
      </c>
      <c r="F35">
        <v>44</v>
      </c>
      <c r="I35" s="20">
        <v>44</v>
      </c>
      <c r="J35" s="20">
        <f t="shared" si="1"/>
        <v>14</v>
      </c>
      <c r="K35" s="20">
        <f t="shared" si="2"/>
        <v>14</v>
      </c>
      <c r="L35" s="20">
        <f t="shared" si="3"/>
        <v>228</v>
      </c>
      <c r="M35" s="20">
        <f t="shared" si="4"/>
        <v>38</v>
      </c>
      <c r="N35" s="41">
        <f t="shared" si="5"/>
        <v>0.26923076923076922</v>
      </c>
      <c r="O35" s="41">
        <f t="shared" si="6"/>
        <v>0.94214876033057848</v>
      </c>
      <c r="P35" s="42">
        <f t="shared" si="7"/>
        <v>0.73076923076923084</v>
      </c>
      <c r="Q35" s="42">
        <f t="shared" si="8"/>
        <v>5.7851239669421517E-2</v>
      </c>
      <c r="R35" s="43">
        <f t="shared" si="9"/>
        <v>0.21137952956134765</v>
      </c>
      <c r="S35" s="41">
        <f t="shared" si="10"/>
        <v>0.60568976478067382</v>
      </c>
      <c r="T35" s="42">
        <f t="shared" si="11"/>
        <v>0.87485696122059764</v>
      </c>
    </row>
    <row r="36" spans="1:20" x14ac:dyDescent="0.25">
      <c r="A36">
        <v>2903</v>
      </c>
      <c r="B36">
        <v>0</v>
      </c>
      <c r="C36">
        <v>1997</v>
      </c>
      <c r="D36" s="40">
        <v>20</v>
      </c>
      <c r="E36" s="40">
        <f t="shared" si="0"/>
        <v>0</v>
      </c>
      <c r="F36">
        <v>40</v>
      </c>
      <c r="I36" s="20">
        <v>45</v>
      </c>
      <c r="J36" s="20">
        <f t="shared" si="1"/>
        <v>13</v>
      </c>
      <c r="K36" s="20">
        <f t="shared" si="2"/>
        <v>9</v>
      </c>
      <c r="L36" s="20">
        <f t="shared" si="3"/>
        <v>233</v>
      </c>
      <c r="M36" s="20">
        <f t="shared" si="4"/>
        <v>39</v>
      </c>
      <c r="N36" s="41">
        <f t="shared" si="5"/>
        <v>0.25</v>
      </c>
      <c r="O36" s="41">
        <f t="shared" si="6"/>
        <v>0.96280991735537191</v>
      </c>
      <c r="P36" s="42">
        <f t="shared" si="7"/>
        <v>0.75</v>
      </c>
      <c r="Q36" s="42">
        <f t="shared" si="8"/>
        <v>3.7190082644628086E-2</v>
      </c>
      <c r="R36" s="43">
        <f t="shared" si="9"/>
        <v>0.21280991735537191</v>
      </c>
      <c r="S36" s="41">
        <f t="shared" si="10"/>
        <v>0.60640495867768596</v>
      </c>
      <c r="T36" s="42">
        <f t="shared" si="11"/>
        <v>0.89152892561983477</v>
      </c>
    </row>
    <row r="37" spans="1:20" x14ac:dyDescent="0.25">
      <c r="A37">
        <v>1853</v>
      </c>
      <c r="B37">
        <v>0</v>
      </c>
      <c r="C37">
        <v>1992</v>
      </c>
      <c r="D37" s="40">
        <v>22</v>
      </c>
      <c r="E37" s="40">
        <f t="shared" si="0"/>
        <v>0</v>
      </c>
      <c r="F37">
        <v>23</v>
      </c>
      <c r="I37" s="20">
        <v>46</v>
      </c>
      <c r="J37" s="20">
        <f t="shared" si="1"/>
        <v>11</v>
      </c>
      <c r="K37" s="20">
        <f t="shared" si="2"/>
        <v>7</v>
      </c>
      <c r="L37" s="20">
        <f t="shared" si="3"/>
        <v>235</v>
      </c>
      <c r="M37" s="20">
        <f t="shared" si="4"/>
        <v>41</v>
      </c>
      <c r="N37" s="41">
        <f t="shared" si="5"/>
        <v>0.21153846153846154</v>
      </c>
      <c r="O37" s="41">
        <f t="shared" si="6"/>
        <v>0.97107438016528924</v>
      </c>
      <c r="P37" s="42">
        <f t="shared" si="7"/>
        <v>0.78846153846153844</v>
      </c>
      <c r="Q37" s="42">
        <f t="shared" si="8"/>
        <v>2.8925619834710758E-2</v>
      </c>
      <c r="R37" s="43">
        <f t="shared" si="9"/>
        <v>0.18261284170375069</v>
      </c>
      <c r="S37" s="41">
        <f t="shared" si="10"/>
        <v>0.59130642085187535</v>
      </c>
      <c r="T37" s="42">
        <f t="shared" si="11"/>
        <v>0.89512078830260655</v>
      </c>
    </row>
    <row r="38" spans="1:20" x14ac:dyDescent="0.25">
      <c r="A38">
        <v>1446</v>
      </c>
      <c r="B38">
        <v>0</v>
      </c>
      <c r="C38">
        <v>1993</v>
      </c>
      <c r="D38" s="40">
        <v>24</v>
      </c>
      <c r="E38" s="40">
        <f t="shared" si="0"/>
        <v>0</v>
      </c>
      <c r="F38">
        <v>37</v>
      </c>
      <c r="I38" s="20">
        <v>47</v>
      </c>
      <c r="J38" s="20">
        <f t="shared" si="1"/>
        <v>8</v>
      </c>
      <c r="K38" s="20">
        <f t="shared" si="2"/>
        <v>5</v>
      </c>
      <c r="L38" s="20">
        <f t="shared" si="3"/>
        <v>237</v>
      </c>
      <c r="M38" s="20">
        <f t="shared" si="4"/>
        <v>44</v>
      </c>
      <c r="N38" s="41">
        <f t="shared" si="5"/>
        <v>0.15384615384615385</v>
      </c>
      <c r="O38" s="41">
        <f>L38/(L38+K38)</f>
        <v>0.97933884297520657</v>
      </c>
      <c r="P38" s="42">
        <f t="shared" si="7"/>
        <v>0.84615384615384615</v>
      </c>
      <c r="Q38" s="42">
        <f t="shared" si="8"/>
        <v>2.0661157024793431E-2</v>
      </c>
      <c r="R38" s="43">
        <f t="shared" si="9"/>
        <v>0.13318499682136054</v>
      </c>
      <c r="S38" s="41">
        <f t="shared" si="10"/>
        <v>0.56659249841068027</v>
      </c>
      <c r="T38" s="42">
        <f t="shared" si="11"/>
        <v>0.89678957406230131</v>
      </c>
    </row>
    <row r="39" spans="1:20" x14ac:dyDescent="0.25">
      <c r="A39">
        <v>2826</v>
      </c>
      <c r="B39">
        <v>0</v>
      </c>
      <c r="C39">
        <v>1997</v>
      </c>
      <c r="D39" s="40">
        <v>24</v>
      </c>
      <c r="E39" s="40">
        <f t="shared" si="0"/>
        <v>0</v>
      </c>
      <c r="F39">
        <v>35</v>
      </c>
      <c r="I39" s="20">
        <v>48</v>
      </c>
      <c r="J39" s="20">
        <f t="shared" si="1"/>
        <v>5</v>
      </c>
      <c r="K39" s="20">
        <f t="shared" si="2"/>
        <v>0</v>
      </c>
      <c r="L39" s="20">
        <f t="shared" si="3"/>
        <v>242</v>
      </c>
      <c r="M39" s="20">
        <f t="shared" si="4"/>
        <v>47</v>
      </c>
      <c r="N39" s="41">
        <f t="shared" si="5"/>
        <v>9.6153846153846159E-2</v>
      </c>
      <c r="O39" s="41">
        <f t="shared" si="6"/>
        <v>1</v>
      </c>
      <c r="P39" s="42">
        <f t="shared" si="7"/>
        <v>0.90384615384615385</v>
      </c>
      <c r="Q39" s="42">
        <f t="shared" si="8"/>
        <v>0</v>
      </c>
      <c r="R39" s="43">
        <f t="shared" si="9"/>
        <v>9.6153846153846256E-2</v>
      </c>
      <c r="S39" s="41">
        <f t="shared" si="10"/>
        <v>0.54807692307692313</v>
      </c>
      <c r="T39" s="42">
        <f t="shared" si="11"/>
        <v>0.9096153846153846</v>
      </c>
    </row>
    <row r="40" spans="1:20" x14ac:dyDescent="0.25">
      <c r="A40">
        <v>2837</v>
      </c>
      <c r="B40">
        <v>0</v>
      </c>
      <c r="C40">
        <v>1991</v>
      </c>
      <c r="D40" s="40">
        <v>24</v>
      </c>
      <c r="E40" s="40">
        <f t="shared" si="0"/>
        <v>0</v>
      </c>
      <c r="F40">
        <v>36</v>
      </c>
      <c r="I40" s="20">
        <v>49</v>
      </c>
      <c r="J40" s="20">
        <f t="shared" si="1"/>
        <v>4</v>
      </c>
      <c r="K40" s="20">
        <f t="shared" si="2"/>
        <v>0</v>
      </c>
      <c r="L40" s="20">
        <f t="shared" si="3"/>
        <v>242</v>
      </c>
      <c r="M40" s="20">
        <f t="shared" si="4"/>
        <v>48</v>
      </c>
      <c r="N40" s="41">
        <f t="shared" si="5"/>
        <v>7.6923076923076927E-2</v>
      </c>
      <c r="O40" s="41">
        <f t="shared" si="6"/>
        <v>1</v>
      </c>
      <c r="P40" s="42">
        <f t="shared" si="7"/>
        <v>0.92307692307692313</v>
      </c>
      <c r="Q40" s="42">
        <f t="shared" si="8"/>
        <v>0</v>
      </c>
      <c r="R40" s="43">
        <f t="shared" si="9"/>
        <v>7.6923076923076872E-2</v>
      </c>
      <c r="S40" s="41">
        <f t="shared" si="10"/>
        <v>0.53846153846153844</v>
      </c>
      <c r="T40" s="42">
        <f t="shared" si="11"/>
        <v>0.90769230769230769</v>
      </c>
    </row>
    <row r="41" spans="1:20" x14ac:dyDescent="0.25">
      <c r="A41">
        <v>777</v>
      </c>
      <c r="B41">
        <v>0</v>
      </c>
      <c r="C41">
        <v>1996</v>
      </c>
      <c r="D41" s="40">
        <v>25</v>
      </c>
      <c r="E41" s="40">
        <f t="shared" si="0"/>
        <v>0</v>
      </c>
      <c r="F41">
        <v>42</v>
      </c>
      <c r="I41" s="20">
        <v>50</v>
      </c>
      <c r="J41" s="20">
        <f t="shared" si="1"/>
        <v>1</v>
      </c>
      <c r="K41" s="20">
        <f t="shared" si="2"/>
        <v>0</v>
      </c>
      <c r="L41" s="20">
        <f t="shared" si="3"/>
        <v>242</v>
      </c>
      <c r="M41" s="20">
        <f t="shared" si="4"/>
        <v>51</v>
      </c>
      <c r="N41" s="41">
        <f t="shared" si="5"/>
        <v>1.9230769230769232E-2</v>
      </c>
      <c r="O41" s="41">
        <f t="shared" si="6"/>
        <v>1</v>
      </c>
      <c r="P41" s="42">
        <f t="shared" si="7"/>
        <v>0.98076923076923073</v>
      </c>
      <c r="Q41" s="42">
        <f t="shared" si="8"/>
        <v>0</v>
      </c>
      <c r="R41" s="43">
        <f t="shared" si="9"/>
        <v>1.9230769230769162E-2</v>
      </c>
      <c r="S41" s="41">
        <f t="shared" si="10"/>
        <v>0.50961538461538458</v>
      </c>
      <c r="T41" s="42">
        <f t="shared" si="11"/>
        <v>0.90192307692307694</v>
      </c>
    </row>
    <row r="42" spans="1:20" x14ac:dyDescent="0.25">
      <c r="A42">
        <v>1061</v>
      </c>
      <c r="B42">
        <v>1</v>
      </c>
      <c r="C42">
        <v>1986</v>
      </c>
      <c r="D42" s="40">
        <v>25</v>
      </c>
      <c r="E42" s="40">
        <f t="shared" si="0"/>
        <v>0</v>
      </c>
      <c r="F42">
        <v>31</v>
      </c>
      <c r="I42" s="20">
        <v>51</v>
      </c>
      <c r="J42" s="20">
        <f t="shared" si="1"/>
        <v>1</v>
      </c>
      <c r="K42" s="20">
        <f t="shared" si="2"/>
        <v>0</v>
      </c>
      <c r="L42" s="20">
        <f t="shared" si="3"/>
        <v>242</v>
      </c>
      <c r="M42" s="20">
        <f t="shared" si="4"/>
        <v>51</v>
      </c>
      <c r="N42" s="41">
        <f t="shared" si="5"/>
        <v>1.9230769230769232E-2</v>
      </c>
      <c r="O42" s="41">
        <f t="shared" si="6"/>
        <v>1</v>
      </c>
      <c r="P42" s="42">
        <f t="shared" si="7"/>
        <v>0.98076923076923073</v>
      </c>
      <c r="Q42" s="42">
        <f t="shared" si="8"/>
        <v>0</v>
      </c>
      <c r="R42" s="43">
        <f t="shared" si="9"/>
        <v>1.9230769230769162E-2</v>
      </c>
      <c r="S42" s="41">
        <f t="shared" si="10"/>
        <v>0.50961538461538458</v>
      </c>
      <c r="T42" s="42">
        <f t="shared" si="11"/>
        <v>0.90192307692307694</v>
      </c>
    </row>
    <row r="43" spans="1:20" x14ac:dyDescent="0.25">
      <c r="A43">
        <v>1492</v>
      </c>
      <c r="B43">
        <v>0</v>
      </c>
      <c r="C43">
        <v>1984</v>
      </c>
      <c r="D43" s="40">
        <v>25</v>
      </c>
      <c r="E43" s="40">
        <f t="shared" si="0"/>
        <v>0</v>
      </c>
      <c r="F43">
        <v>37</v>
      </c>
      <c r="I43" s="44">
        <v>60</v>
      </c>
      <c r="J43" s="44">
        <f t="shared" si="1"/>
        <v>0</v>
      </c>
      <c r="K43" s="44">
        <f t="shared" si="2"/>
        <v>0</v>
      </c>
      <c r="L43" s="44">
        <f t="shared" si="3"/>
        <v>242</v>
      </c>
      <c r="M43" s="44">
        <f t="shared" si="4"/>
        <v>52</v>
      </c>
      <c r="N43" s="45">
        <f t="shared" si="5"/>
        <v>0</v>
      </c>
      <c r="O43" s="45">
        <f t="shared" si="6"/>
        <v>1</v>
      </c>
      <c r="P43" s="46">
        <f t="shared" si="7"/>
        <v>1</v>
      </c>
      <c r="Q43" s="46">
        <f t="shared" si="8"/>
        <v>0</v>
      </c>
      <c r="R43" s="47">
        <f t="shared" si="9"/>
        <v>0</v>
      </c>
      <c r="S43" s="45">
        <f t="shared" si="10"/>
        <v>0.5</v>
      </c>
      <c r="T43" s="46">
        <f t="shared" si="11"/>
        <v>0.9</v>
      </c>
    </row>
    <row r="44" spans="1:20" x14ac:dyDescent="0.25">
      <c r="A44">
        <v>1759</v>
      </c>
      <c r="B44">
        <v>1</v>
      </c>
      <c r="C44">
        <v>1991</v>
      </c>
      <c r="D44" s="40">
        <v>25</v>
      </c>
      <c r="E44" s="40">
        <f t="shared" si="0"/>
        <v>0</v>
      </c>
      <c r="F44">
        <v>33</v>
      </c>
    </row>
    <row r="45" spans="1:20" x14ac:dyDescent="0.25">
      <c r="A45">
        <v>1784</v>
      </c>
      <c r="B45">
        <v>0</v>
      </c>
      <c r="C45">
        <v>1991</v>
      </c>
      <c r="D45" s="40">
        <v>25</v>
      </c>
      <c r="E45" s="40">
        <f t="shared" si="0"/>
        <v>0</v>
      </c>
      <c r="F45">
        <v>36</v>
      </c>
    </row>
    <row r="46" spans="1:20" x14ac:dyDescent="0.25">
      <c r="A46">
        <v>1892</v>
      </c>
      <c r="B46">
        <v>0</v>
      </c>
      <c r="C46">
        <v>1993</v>
      </c>
      <c r="D46" s="40">
        <v>25</v>
      </c>
      <c r="E46" s="40">
        <f t="shared" si="0"/>
        <v>0</v>
      </c>
      <c r="F46">
        <v>35</v>
      </c>
    </row>
    <row r="47" spans="1:20" x14ac:dyDescent="0.25">
      <c r="A47">
        <v>822</v>
      </c>
      <c r="B47">
        <v>0</v>
      </c>
      <c r="C47">
        <v>1995</v>
      </c>
      <c r="D47" s="40">
        <v>26</v>
      </c>
      <c r="E47" s="40">
        <f t="shared" si="0"/>
        <v>0</v>
      </c>
      <c r="F47">
        <v>34</v>
      </c>
    </row>
    <row r="48" spans="1:20" x14ac:dyDescent="0.25">
      <c r="A48">
        <v>2803</v>
      </c>
      <c r="B48">
        <v>0</v>
      </c>
      <c r="C48">
        <v>1994</v>
      </c>
      <c r="D48" s="40">
        <v>26</v>
      </c>
      <c r="E48" s="40">
        <f t="shared" si="0"/>
        <v>0</v>
      </c>
      <c r="F48">
        <v>41</v>
      </c>
    </row>
    <row r="49" spans="1:6" x14ac:dyDescent="0.25">
      <c r="A49">
        <v>856</v>
      </c>
      <c r="B49">
        <v>0</v>
      </c>
      <c r="C49">
        <v>1995</v>
      </c>
      <c r="D49" s="40">
        <v>28</v>
      </c>
      <c r="E49" s="40">
        <f t="shared" si="0"/>
        <v>0</v>
      </c>
      <c r="F49">
        <v>36</v>
      </c>
    </row>
    <row r="50" spans="1:6" x14ac:dyDescent="0.25">
      <c r="A50">
        <v>82</v>
      </c>
      <c r="B50">
        <v>0</v>
      </c>
      <c r="C50">
        <v>1996</v>
      </c>
      <c r="D50" s="40">
        <v>30</v>
      </c>
      <c r="E50" s="40">
        <f t="shared" si="0"/>
        <v>0</v>
      </c>
      <c r="F50">
        <v>36</v>
      </c>
    </row>
    <row r="51" spans="1:6" x14ac:dyDescent="0.25">
      <c r="A51">
        <v>693</v>
      </c>
      <c r="B51">
        <v>0</v>
      </c>
      <c r="C51">
        <v>1978</v>
      </c>
      <c r="D51" s="40">
        <v>30</v>
      </c>
      <c r="E51" s="40">
        <f t="shared" si="0"/>
        <v>0</v>
      </c>
      <c r="F51">
        <v>32</v>
      </c>
    </row>
    <row r="52" spans="1:6" x14ac:dyDescent="0.25">
      <c r="A52">
        <v>952</v>
      </c>
      <c r="B52">
        <v>1</v>
      </c>
      <c r="C52">
        <v>1997</v>
      </c>
      <c r="D52" s="40">
        <v>30</v>
      </c>
      <c r="E52" s="40">
        <f t="shared" si="0"/>
        <v>0</v>
      </c>
      <c r="F52">
        <v>33</v>
      </c>
    </row>
    <row r="53" spans="1:6" x14ac:dyDescent="0.25">
      <c r="A53">
        <v>956</v>
      </c>
      <c r="B53">
        <v>0</v>
      </c>
      <c r="C53">
        <v>1979</v>
      </c>
      <c r="D53" s="40">
        <v>30</v>
      </c>
      <c r="E53" s="40">
        <f t="shared" si="0"/>
        <v>0</v>
      </c>
      <c r="F53">
        <v>29</v>
      </c>
    </row>
    <row r="54" spans="1:6" x14ac:dyDescent="0.25">
      <c r="A54">
        <v>976</v>
      </c>
      <c r="B54">
        <v>1</v>
      </c>
      <c r="C54">
        <v>1987</v>
      </c>
      <c r="D54" s="40">
        <v>30</v>
      </c>
      <c r="E54" s="40">
        <f t="shared" si="0"/>
        <v>0</v>
      </c>
      <c r="F54">
        <v>38</v>
      </c>
    </row>
    <row r="55" spans="1:6" x14ac:dyDescent="0.25">
      <c r="A55">
        <v>1272</v>
      </c>
      <c r="B55">
        <v>0</v>
      </c>
      <c r="C55">
        <v>1997</v>
      </c>
      <c r="D55" s="40">
        <v>30</v>
      </c>
      <c r="E55" s="40">
        <f t="shared" si="0"/>
        <v>0</v>
      </c>
      <c r="F55">
        <v>33</v>
      </c>
    </row>
    <row r="56" spans="1:6" x14ac:dyDescent="0.25">
      <c r="A56">
        <v>1298</v>
      </c>
      <c r="B56">
        <v>0</v>
      </c>
      <c r="C56">
        <v>1993</v>
      </c>
      <c r="D56" s="40">
        <v>30</v>
      </c>
      <c r="E56" s="40">
        <f t="shared" si="0"/>
        <v>0</v>
      </c>
      <c r="F56">
        <v>38</v>
      </c>
    </row>
    <row r="57" spans="1:6" x14ac:dyDescent="0.25">
      <c r="A57">
        <v>1648</v>
      </c>
      <c r="B57">
        <v>0</v>
      </c>
      <c r="C57">
        <v>1979</v>
      </c>
      <c r="D57" s="40">
        <v>30</v>
      </c>
      <c r="E57" s="40">
        <f t="shared" si="0"/>
        <v>0</v>
      </c>
      <c r="F57">
        <v>26</v>
      </c>
    </row>
    <row r="58" spans="1:6" x14ac:dyDescent="0.25">
      <c r="A58">
        <v>2150</v>
      </c>
      <c r="B58">
        <v>0</v>
      </c>
      <c r="C58">
        <v>1991</v>
      </c>
      <c r="D58" s="40">
        <v>30</v>
      </c>
      <c r="E58" s="40">
        <f t="shared" si="0"/>
        <v>0</v>
      </c>
      <c r="F58">
        <v>23</v>
      </c>
    </row>
    <row r="59" spans="1:6" x14ac:dyDescent="0.25">
      <c r="A59">
        <v>2783</v>
      </c>
      <c r="B59">
        <v>0</v>
      </c>
      <c r="C59">
        <v>1992</v>
      </c>
      <c r="D59" s="40">
        <v>30</v>
      </c>
      <c r="E59" s="40">
        <f t="shared" si="0"/>
        <v>0</v>
      </c>
      <c r="F59">
        <v>37</v>
      </c>
    </row>
    <row r="60" spans="1:6" x14ac:dyDescent="0.25">
      <c r="A60">
        <v>227</v>
      </c>
      <c r="B60">
        <v>0</v>
      </c>
      <c r="C60">
        <v>1994</v>
      </c>
      <c r="D60" s="40">
        <v>31</v>
      </c>
      <c r="E60" s="40">
        <f t="shared" si="0"/>
        <v>0</v>
      </c>
      <c r="F60">
        <v>37</v>
      </c>
    </row>
    <row r="61" spans="1:6" x14ac:dyDescent="0.25">
      <c r="A61">
        <v>1447</v>
      </c>
      <c r="B61">
        <v>0</v>
      </c>
      <c r="C61">
        <v>1997</v>
      </c>
      <c r="D61" s="40">
        <v>32</v>
      </c>
      <c r="E61" s="40">
        <f t="shared" si="0"/>
        <v>0</v>
      </c>
      <c r="F61">
        <v>37</v>
      </c>
    </row>
    <row r="62" spans="1:6" x14ac:dyDescent="0.25">
      <c r="A62">
        <v>2340</v>
      </c>
      <c r="B62">
        <v>0</v>
      </c>
      <c r="C62">
        <v>1990</v>
      </c>
      <c r="D62" s="40">
        <v>32</v>
      </c>
      <c r="E62" s="40">
        <f t="shared" si="0"/>
        <v>0</v>
      </c>
      <c r="F62">
        <v>42</v>
      </c>
    </row>
    <row r="63" spans="1:6" x14ac:dyDescent="0.25">
      <c r="A63">
        <v>1772</v>
      </c>
      <c r="B63">
        <v>0</v>
      </c>
      <c r="C63">
        <v>1997</v>
      </c>
      <c r="D63" s="40">
        <v>33</v>
      </c>
      <c r="E63" s="40">
        <f t="shared" si="0"/>
        <v>0</v>
      </c>
      <c r="F63">
        <v>36</v>
      </c>
    </row>
    <row r="64" spans="1:6" x14ac:dyDescent="0.25">
      <c r="A64">
        <v>51</v>
      </c>
      <c r="B64">
        <v>1</v>
      </c>
      <c r="C64">
        <v>1979</v>
      </c>
      <c r="D64" s="40">
        <v>35</v>
      </c>
      <c r="E64" s="40">
        <f t="shared" si="0"/>
        <v>0</v>
      </c>
      <c r="F64">
        <v>30</v>
      </c>
    </row>
    <row r="65" spans="1:6" x14ac:dyDescent="0.25">
      <c r="A65">
        <v>864</v>
      </c>
      <c r="B65">
        <v>0</v>
      </c>
      <c r="C65">
        <v>1994</v>
      </c>
      <c r="D65" s="40">
        <v>35</v>
      </c>
      <c r="E65" s="40">
        <f t="shared" si="0"/>
        <v>0</v>
      </c>
      <c r="F65">
        <v>36</v>
      </c>
    </row>
    <row r="66" spans="1:6" x14ac:dyDescent="0.25">
      <c r="A66">
        <v>1483</v>
      </c>
      <c r="B66">
        <v>0</v>
      </c>
      <c r="C66">
        <v>1981</v>
      </c>
      <c r="D66" s="40">
        <v>35</v>
      </c>
      <c r="E66" s="40">
        <f t="shared" si="0"/>
        <v>0</v>
      </c>
      <c r="F66">
        <v>25</v>
      </c>
    </row>
    <row r="67" spans="1:6" x14ac:dyDescent="0.25">
      <c r="A67">
        <v>1493</v>
      </c>
      <c r="B67">
        <v>0</v>
      </c>
      <c r="C67">
        <v>1973</v>
      </c>
      <c r="D67" s="40">
        <v>35</v>
      </c>
      <c r="E67" s="40">
        <f t="shared" ref="E67:E130" si="12">IF(D67&gt;=55,1,0)</f>
        <v>0</v>
      </c>
      <c r="F67">
        <v>31</v>
      </c>
    </row>
    <row r="68" spans="1:6" x14ac:dyDescent="0.25">
      <c r="A68">
        <v>1501</v>
      </c>
      <c r="B68">
        <v>0</v>
      </c>
      <c r="C68">
        <v>1998</v>
      </c>
      <c r="D68" s="40">
        <v>35</v>
      </c>
      <c r="E68" s="40">
        <f t="shared" si="12"/>
        <v>0</v>
      </c>
      <c r="F68">
        <v>42</v>
      </c>
    </row>
    <row r="69" spans="1:6" x14ac:dyDescent="0.25">
      <c r="A69">
        <v>1549</v>
      </c>
      <c r="B69">
        <v>0</v>
      </c>
      <c r="C69">
        <v>1998</v>
      </c>
      <c r="D69" s="40">
        <v>35</v>
      </c>
      <c r="E69" s="40">
        <f t="shared" si="12"/>
        <v>0</v>
      </c>
      <c r="F69">
        <v>35</v>
      </c>
    </row>
    <row r="70" spans="1:6" x14ac:dyDescent="0.25">
      <c r="A70">
        <v>1611</v>
      </c>
      <c r="B70">
        <v>0</v>
      </c>
      <c r="C70">
        <v>1996</v>
      </c>
      <c r="D70" s="40">
        <v>35</v>
      </c>
      <c r="E70" s="40">
        <f t="shared" si="12"/>
        <v>0</v>
      </c>
      <c r="F70">
        <v>29</v>
      </c>
    </row>
    <row r="71" spans="1:6" x14ac:dyDescent="0.25">
      <c r="A71">
        <v>1729</v>
      </c>
      <c r="B71">
        <v>1</v>
      </c>
      <c r="C71">
        <v>1991</v>
      </c>
      <c r="D71" s="40">
        <v>35</v>
      </c>
      <c r="E71" s="40">
        <f t="shared" si="12"/>
        <v>0</v>
      </c>
      <c r="F71">
        <v>34</v>
      </c>
    </row>
    <row r="72" spans="1:6" x14ac:dyDescent="0.25">
      <c r="A72">
        <v>1626</v>
      </c>
      <c r="B72">
        <v>0</v>
      </c>
      <c r="C72">
        <v>1994</v>
      </c>
      <c r="D72" s="40">
        <v>35</v>
      </c>
      <c r="E72" s="40">
        <f t="shared" si="12"/>
        <v>0</v>
      </c>
      <c r="F72">
        <v>36</v>
      </c>
    </row>
    <row r="73" spans="1:6" x14ac:dyDescent="0.25">
      <c r="A73">
        <v>1881</v>
      </c>
      <c r="B73">
        <v>0</v>
      </c>
      <c r="C73">
        <v>1991</v>
      </c>
      <c r="D73" s="40">
        <v>35</v>
      </c>
      <c r="E73" s="40">
        <f t="shared" si="12"/>
        <v>0</v>
      </c>
      <c r="F73">
        <v>33</v>
      </c>
    </row>
    <row r="74" spans="1:6" x14ac:dyDescent="0.25">
      <c r="A74">
        <v>2370</v>
      </c>
      <c r="B74">
        <v>0</v>
      </c>
      <c r="C74">
        <v>1992</v>
      </c>
      <c r="D74" s="40">
        <v>36</v>
      </c>
      <c r="E74" s="40">
        <f t="shared" si="12"/>
        <v>0</v>
      </c>
      <c r="F74">
        <v>35</v>
      </c>
    </row>
    <row r="75" spans="1:6" x14ac:dyDescent="0.25">
      <c r="A75">
        <v>932</v>
      </c>
      <c r="B75">
        <v>0</v>
      </c>
      <c r="C75">
        <v>1996</v>
      </c>
      <c r="D75" s="40">
        <v>37</v>
      </c>
      <c r="E75" s="40">
        <f t="shared" si="12"/>
        <v>0</v>
      </c>
      <c r="F75">
        <v>31</v>
      </c>
    </row>
    <row r="76" spans="1:6" x14ac:dyDescent="0.25">
      <c r="A76">
        <v>2165</v>
      </c>
      <c r="B76">
        <v>0</v>
      </c>
      <c r="C76">
        <v>1989</v>
      </c>
      <c r="D76" s="40">
        <v>37</v>
      </c>
      <c r="E76" s="40">
        <f t="shared" si="12"/>
        <v>0</v>
      </c>
      <c r="F76">
        <v>35</v>
      </c>
    </row>
    <row r="77" spans="1:6" x14ac:dyDescent="0.25">
      <c r="A77">
        <v>1212</v>
      </c>
      <c r="B77">
        <v>0</v>
      </c>
      <c r="C77">
        <v>1963</v>
      </c>
      <c r="D77" s="40">
        <v>38</v>
      </c>
      <c r="E77" s="40">
        <f t="shared" si="12"/>
        <v>0</v>
      </c>
      <c r="F77">
        <v>33</v>
      </c>
    </row>
    <row r="78" spans="1:6" x14ac:dyDescent="0.25">
      <c r="A78">
        <v>1477</v>
      </c>
      <c r="B78">
        <v>0</v>
      </c>
      <c r="C78">
        <v>2001</v>
      </c>
      <c r="D78" s="40">
        <v>38</v>
      </c>
      <c r="E78" s="40">
        <f t="shared" si="12"/>
        <v>0</v>
      </c>
      <c r="F78">
        <v>36</v>
      </c>
    </row>
    <row r="79" spans="1:6" x14ac:dyDescent="0.25">
      <c r="A79">
        <v>67</v>
      </c>
      <c r="B79">
        <v>0</v>
      </c>
      <c r="C79">
        <v>1995</v>
      </c>
      <c r="D79" s="40">
        <v>40</v>
      </c>
      <c r="E79" s="40">
        <f t="shared" si="12"/>
        <v>0</v>
      </c>
      <c r="F79">
        <v>32</v>
      </c>
    </row>
    <row r="80" spans="1:6" x14ac:dyDescent="0.25">
      <c r="A80">
        <v>199</v>
      </c>
      <c r="B80">
        <v>0</v>
      </c>
      <c r="C80">
        <v>1995</v>
      </c>
      <c r="D80" s="40">
        <v>40</v>
      </c>
      <c r="E80" s="40">
        <f t="shared" si="12"/>
        <v>0</v>
      </c>
      <c r="F80">
        <v>33</v>
      </c>
    </row>
    <row r="81" spans="1:6" x14ac:dyDescent="0.25">
      <c r="A81">
        <v>602</v>
      </c>
      <c r="B81">
        <v>0</v>
      </c>
      <c r="C81">
        <v>1992</v>
      </c>
      <c r="D81" s="40">
        <v>40</v>
      </c>
      <c r="E81" s="40">
        <f t="shared" si="12"/>
        <v>0</v>
      </c>
      <c r="F81">
        <v>36</v>
      </c>
    </row>
    <row r="82" spans="1:6" x14ac:dyDescent="0.25">
      <c r="A82">
        <v>49</v>
      </c>
      <c r="B82">
        <v>0</v>
      </c>
      <c r="C82">
        <v>1983</v>
      </c>
      <c r="D82" s="40">
        <v>40</v>
      </c>
      <c r="E82" s="40">
        <f t="shared" si="12"/>
        <v>0</v>
      </c>
      <c r="F82">
        <v>29</v>
      </c>
    </row>
    <row r="83" spans="1:6" x14ac:dyDescent="0.25">
      <c r="A83">
        <v>825</v>
      </c>
      <c r="B83">
        <v>0</v>
      </c>
      <c r="C83">
        <v>1991</v>
      </c>
      <c r="D83" s="40">
        <v>40</v>
      </c>
      <c r="E83" s="40">
        <f t="shared" si="12"/>
        <v>0</v>
      </c>
      <c r="F83">
        <v>39</v>
      </c>
    </row>
    <row r="84" spans="1:6" x14ac:dyDescent="0.25">
      <c r="A84">
        <v>891</v>
      </c>
      <c r="B84">
        <v>0</v>
      </c>
      <c r="C84">
        <v>1992</v>
      </c>
      <c r="D84" s="40">
        <v>40</v>
      </c>
      <c r="E84" s="40">
        <f t="shared" si="12"/>
        <v>0</v>
      </c>
      <c r="F84">
        <v>46</v>
      </c>
    </row>
    <row r="85" spans="1:6" x14ac:dyDescent="0.25">
      <c r="A85">
        <v>938</v>
      </c>
      <c r="B85">
        <v>0</v>
      </c>
      <c r="C85">
        <v>1989</v>
      </c>
      <c r="D85" s="40">
        <v>40</v>
      </c>
      <c r="E85" s="40">
        <f t="shared" si="12"/>
        <v>0</v>
      </c>
      <c r="F85">
        <v>28</v>
      </c>
    </row>
    <row r="86" spans="1:6" x14ac:dyDescent="0.25">
      <c r="A86">
        <v>950</v>
      </c>
      <c r="B86">
        <v>1</v>
      </c>
      <c r="C86">
        <v>1988</v>
      </c>
      <c r="D86" s="40">
        <v>40</v>
      </c>
      <c r="E86" s="40">
        <f t="shared" si="12"/>
        <v>0</v>
      </c>
      <c r="F86">
        <v>34</v>
      </c>
    </row>
    <row r="87" spans="1:6" x14ac:dyDescent="0.25">
      <c r="A87">
        <v>1010</v>
      </c>
      <c r="B87">
        <v>0</v>
      </c>
      <c r="C87">
        <v>1970</v>
      </c>
      <c r="D87" s="40">
        <v>40</v>
      </c>
      <c r="E87" s="40">
        <f t="shared" si="12"/>
        <v>0</v>
      </c>
      <c r="F87">
        <v>34</v>
      </c>
    </row>
    <row r="88" spans="1:6" x14ac:dyDescent="0.25">
      <c r="A88">
        <v>1034</v>
      </c>
      <c r="B88">
        <v>1</v>
      </c>
      <c r="C88">
        <v>1987</v>
      </c>
      <c r="D88" s="40">
        <v>40</v>
      </c>
      <c r="E88" s="40">
        <f t="shared" si="12"/>
        <v>0</v>
      </c>
      <c r="F88">
        <v>36</v>
      </c>
    </row>
    <row r="89" spans="1:6" x14ac:dyDescent="0.25">
      <c r="A89">
        <v>1105</v>
      </c>
      <c r="B89">
        <v>0</v>
      </c>
      <c r="C89">
        <v>1986</v>
      </c>
      <c r="D89" s="40">
        <v>40</v>
      </c>
      <c r="E89" s="40">
        <f t="shared" si="12"/>
        <v>0</v>
      </c>
      <c r="F89">
        <v>29</v>
      </c>
    </row>
    <row r="90" spans="1:6" x14ac:dyDescent="0.25">
      <c r="A90">
        <v>1256</v>
      </c>
      <c r="B90">
        <v>0</v>
      </c>
      <c r="C90">
        <v>1991</v>
      </c>
      <c r="D90" s="40">
        <v>40</v>
      </c>
      <c r="E90" s="40">
        <f t="shared" si="12"/>
        <v>0</v>
      </c>
      <c r="F90">
        <v>34</v>
      </c>
    </row>
    <row r="91" spans="1:6" x14ac:dyDescent="0.25">
      <c r="A91">
        <v>1271</v>
      </c>
      <c r="B91">
        <v>1</v>
      </c>
      <c r="C91">
        <v>1965</v>
      </c>
      <c r="D91" s="40">
        <v>40</v>
      </c>
      <c r="E91" s="40">
        <f t="shared" si="12"/>
        <v>0</v>
      </c>
      <c r="F91">
        <v>32</v>
      </c>
    </row>
    <row r="92" spans="1:6" x14ac:dyDescent="0.25">
      <c r="A92">
        <v>1348</v>
      </c>
      <c r="B92">
        <v>0</v>
      </c>
      <c r="C92">
        <v>1993</v>
      </c>
      <c r="D92" s="40">
        <v>40</v>
      </c>
      <c r="E92" s="40">
        <f t="shared" si="12"/>
        <v>0</v>
      </c>
      <c r="F92">
        <v>35</v>
      </c>
    </row>
    <row r="93" spans="1:6" x14ac:dyDescent="0.25">
      <c r="A93">
        <v>1384</v>
      </c>
      <c r="B93">
        <v>0</v>
      </c>
      <c r="C93">
        <v>1980</v>
      </c>
      <c r="D93" s="40">
        <v>40</v>
      </c>
      <c r="E93" s="40">
        <f t="shared" si="12"/>
        <v>0</v>
      </c>
      <c r="F93">
        <v>33</v>
      </c>
    </row>
    <row r="94" spans="1:6" x14ac:dyDescent="0.25">
      <c r="A94">
        <v>1444</v>
      </c>
      <c r="B94">
        <v>0</v>
      </c>
      <c r="C94">
        <v>1987</v>
      </c>
      <c r="D94" s="40">
        <v>40</v>
      </c>
      <c r="E94" s="40">
        <f t="shared" si="12"/>
        <v>0</v>
      </c>
      <c r="F94">
        <v>35</v>
      </c>
    </row>
    <row r="95" spans="1:6" x14ac:dyDescent="0.25">
      <c r="A95">
        <v>1450</v>
      </c>
      <c r="B95">
        <v>0</v>
      </c>
      <c r="C95">
        <v>1992</v>
      </c>
      <c r="D95" s="40">
        <v>40</v>
      </c>
      <c r="E95" s="40">
        <f t="shared" si="12"/>
        <v>0</v>
      </c>
      <c r="F95">
        <v>34</v>
      </c>
    </row>
    <row r="96" spans="1:6" x14ac:dyDescent="0.25">
      <c r="A96">
        <v>1473</v>
      </c>
      <c r="B96">
        <v>0</v>
      </c>
      <c r="C96">
        <v>1984</v>
      </c>
      <c r="D96" s="40">
        <v>40</v>
      </c>
      <c r="E96" s="40">
        <f t="shared" si="12"/>
        <v>0</v>
      </c>
      <c r="F96">
        <v>29</v>
      </c>
    </row>
    <row r="97" spans="1:6" x14ac:dyDescent="0.25">
      <c r="A97">
        <v>1486</v>
      </c>
      <c r="B97">
        <v>0</v>
      </c>
      <c r="C97">
        <v>1987</v>
      </c>
      <c r="D97" s="40">
        <v>40</v>
      </c>
      <c r="E97" s="40">
        <f t="shared" si="12"/>
        <v>0</v>
      </c>
      <c r="F97">
        <v>29</v>
      </c>
    </row>
    <row r="98" spans="1:6" x14ac:dyDescent="0.25">
      <c r="A98">
        <v>1503</v>
      </c>
      <c r="B98">
        <v>0</v>
      </c>
      <c r="C98">
        <v>1991</v>
      </c>
      <c r="D98" s="40">
        <v>40</v>
      </c>
      <c r="E98" s="40">
        <f t="shared" si="12"/>
        <v>0</v>
      </c>
      <c r="F98">
        <v>29</v>
      </c>
    </row>
    <row r="99" spans="1:6" x14ac:dyDescent="0.25">
      <c r="A99">
        <v>1522</v>
      </c>
      <c r="B99">
        <v>0</v>
      </c>
      <c r="C99">
        <v>1986</v>
      </c>
      <c r="D99" s="40">
        <v>40</v>
      </c>
      <c r="E99" s="40">
        <f t="shared" si="12"/>
        <v>0</v>
      </c>
      <c r="F99">
        <v>32</v>
      </c>
    </row>
    <row r="100" spans="1:6" x14ac:dyDescent="0.25">
      <c r="A100">
        <v>1526</v>
      </c>
      <c r="B100">
        <v>0</v>
      </c>
      <c r="C100">
        <v>1988</v>
      </c>
      <c r="D100" s="40">
        <v>40</v>
      </c>
      <c r="E100" s="40">
        <f t="shared" si="12"/>
        <v>0</v>
      </c>
      <c r="F100">
        <v>32</v>
      </c>
    </row>
    <row r="101" spans="1:6" x14ac:dyDescent="0.25">
      <c r="A101">
        <v>1534</v>
      </c>
      <c r="B101">
        <v>0</v>
      </c>
      <c r="C101">
        <v>1979</v>
      </c>
      <c r="D101" s="40">
        <v>40</v>
      </c>
      <c r="E101" s="40">
        <f t="shared" si="12"/>
        <v>0</v>
      </c>
      <c r="F101">
        <v>35</v>
      </c>
    </row>
    <row r="102" spans="1:6" x14ac:dyDescent="0.25">
      <c r="A102">
        <v>1540</v>
      </c>
      <c r="B102">
        <v>0</v>
      </c>
      <c r="C102">
        <v>1979</v>
      </c>
      <c r="D102" s="40">
        <v>40</v>
      </c>
      <c r="E102" s="40">
        <f t="shared" si="12"/>
        <v>0</v>
      </c>
      <c r="F102">
        <v>32</v>
      </c>
    </row>
    <row r="103" spans="1:6" x14ac:dyDescent="0.25">
      <c r="A103">
        <v>1624</v>
      </c>
      <c r="B103">
        <v>0</v>
      </c>
      <c r="C103">
        <v>1993</v>
      </c>
      <c r="D103" s="40">
        <v>40</v>
      </c>
      <c r="E103" s="40">
        <f t="shared" si="12"/>
        <v>0</v>
      </c>
      <c r="F103">
        <v>38</v>
      </c>
    </row>
    <row r="104" spans="1:6" x14ac:dyDescent="0.25">
      <c r="A104">
        <v>1654</v>
      </c>
      <c r="B104">
        <v>0</v>
      </c>
      <c r="C104">
        <v>1983</v>
      </c>
      <c r="D104" s="40">
        <v>40</v>
      </c>
      <c r="E104" s="40">
        <f t="shared" si="12"/>
        <v>0</v>
      </c>
      <c r="F104">
        <v>30</v>
      </c>
    </row>
    <row r="105" spans="1:6" x14ac:dyDescent="0.25">
      <c r="A105">
        <v>1667</v>
      </c>
      <c r="B105">
        <v>0</v>
      </c>
      <c r="C105">
        <v>1973</v>
      </c>
      <c r="D105" s="40">
        <v>40</v>
      </c>
      <c r="E105" s="40">
        <f t="shared" si="12"/>
        <v>0</v>
      </c>
      <c r="F105">
        <v>35</v>
      </c>
    </row>
    <row r="106" spans="1:6" x14ac:dyDescent="0.25">
      <c r="A106">
        <v>1770</v>
      </c>
      <c r="B106">
        <v>0</v>
      </c>
      <c r="C106">
        <v>1994</v>
      </c>
      <c r="D106" s="40">
        <v>40</v>
      </c>
      <c r="E106" s="40">
        <f t="shared" si="12"/>
        <v>0</v>
      </c>
      <c r="F106">
        <v>37</v>
      </c>
    </row>
    <row r="107" spans="1:6" x14ac:dyDescent="0.25">
      <c r="A107">
        <v>1774</v>
      </c>
      <c r="B107">
        <v>1</v>
      </c>
      <c r="C107">
        <v>1991</v>
      </c>
      <c r="D107" s="40">
        <v>40</v>
      </c>
      <c r="E107" s="40">
        <f t="shared" si="12"/>
        <v>0</v>
      </c>
      <c r="F107">
        <v>42</v>
      </c>
    </row>
    <row r="108" spans="1:6" x14ac:dyDescent="0.25">
      <c r="A108">
        <v>1775</v>
      </c>
      <c r="B108">
        <v>0</v>
      </c>
      <c r="C108">
        <v>1992</v>
      </c>
      <c r="D108" s="40">
        <v>40</v>
      </c>
      <c r="E108" s="40">
        <f t="shared" si="12"/>
        <v>0</v>
      </c>
      <c r="F108">
        <v>34</v>
      </c>
    </row>
    <row r="109" spans="1:6" x14ac:dyDescent="0.25">
      <c r="A109">
        <v>1785</v>
      </c>
      <c r="B109">
        <v>0</v>
      </c>
      <c r="C109">
        <v>1987</v>
      </c>
      <c r="D109" s="40">
        <v>40</v>
      </c>
      <c r="E109" s="40">
        <f t="shared" si="12"/>
        <v>0</v>
      </c>
      <c r="F109">
        <v>24</v>
      </c>
    </row>
    <row r="110" spans="1:6" x14ac:dyDescent="0.25">
      <c r="A110">
        <v>1867</v>
      </c>
      <c r="B110">
        <v>0</v>
      </c>
      <c r="C110">
        <v>1993</v>
      </c>
      <c r="D110" s="40">
        <v>40</v>
      </c>
      <c r="E110" s="40">
        <f t="shared" si="12"/>
        <v>0</v>
      </c>
      <c r="F110">
        <v>34</v>
      </c>
    </row>
    <row r="111" spans="1:6" x14ac:dyDescent="0.25">
      <c r="A111">
        <v>2172</v>
      </c>
      <c r="B111">
        <v>0</v>
      </c>
      <c r="C111">
        <v>1979</v>
      </c>
      <c r="D111" s="40">
        <v>40</v>
      </c>
      <c r="E111" s="40">
        <f t="shared" si="12"/>
        <v>0</v>
      </c>
      <c r="F111">
        <v>33</v>
      </c>
    </row>
    <row r="112" spans="1:6" x14ac:dyDescent="0.25">
      <c r="A112">
        <v>1330</v>
      </c>
      <c r="B112">
        <v>0</v>
      </c>
      <c r="C112">
        <v>1983</v>
      </c>
      <c r="D112" s="40">
        <v>40</v>
      </c>
      <c r="E112" s="40">
        <f t="shared" si="12"/>
        <v>0</v>
      </c>
      <c r="F112">
        <v>26</v>
      </c>
    </row>
    <row r="113" spans="1:6" x14ac:dyDescent="0.25">
      <c r="A113">
        <v>2213</v>
      </c>
      <c r="B113">
        <v>0</v>
      </c>
      <c r="C113">
        <v>1978</v>
      </c>
      <c r="D113" s="40">
        <v>40</v>
      </c>
      <c r="E113" s="40">
        <f t="shared" si="12"/>
        <v>0</v>
      </c>
      <c r="F113">
        <v>30</v>
      </c>
    </row>
    <row r="114" spans="1:6" x14ac:dyDescent="0.25">
      <c r="A114">
        <v>2267</v>
      </c>
      <c r="B114">
        <v>0</v>
      </c>
      <c r="C114">
        <v>1988</v>
      </c>
      <c r="D114" s="40">
        <v>40</v>
      </c>
      <c r="E114" s="40">
        <f t="shared" si="12"/>
        <v>0</v>
      </c>
      <c r="F114">
        <v>25</v>
      </c>
    </row>
    <row r="115" spans="1:6" x14ac:dyDescent="0.25">
      <c r="A115">
        <v>2706</v>
      </c>
      <c r="B115">
        <v>1</v>
      </c>
      <c r="C115">
        <v>1991</v>
      </c>
      <c r="D115" s="40">
        <v>40</v>
      </c>
      <c r="E115" s="40">
        <f t="shared" si="12"/>
        <v>0</v>
      </c>
      <c r="F115">
        <v>37</v>
      </c>
    </row>
    <row r="116" spans="1:6" x14ac:dyDescent="0.25">
      <c r="A116">
        <v>2758</v>
      </c>
      <c r="B116">
        <v>0</v>
      </c>
      <c r="C116">
        <v>1975</v>
      </c>
      <c r="D116" s="40">
        <v>40</v>
      </c>
      <c r="E116" s="40">
        <f t="shared" si="12"/>
        <v>0</v>
      </c>
      <c r="F116">
        <v>32</v>
      </c>
    </row>
    <row r="117" spans="1:6" x14ac:dyDescent="0.25">
      <c r="A117">
        <v>2789</v>
      </c>
      <c r="B117">
        <v>0</v>
      </c>
      <c r="C117">
        <v>1992</v>
      </c>
      <c r="D117" s="40">
        <v>40</v>
      </c>
      <c r="E117" s="40">
        <f t="shared" si="12"/>
        <v>0</v>
      </c>
      <c r="F117">
        <v>25</v>
      </c>
    </row>
    <row r="118" spans="1:6" x14ac:dyDescent="0.25">
      <c r="A118">
        <v>2932</v>
      </c>
      <c r="B118">
        <v>1</v>
      </c>
      <c r="C118">
        <v>1978</v>
      </c>
      <c r="D118" s="40">
        <v>40</v>
      </c>
      <c r="E118" s="40">
        <f t="shared" si="12"/>
        <v>0</v>
      </c>
      <c r="F118">
        <v>26</v>
      </c>
    </row>
    <row r="119" spans="1:6" x14ac:dyDescent="0.25">
      <c r="A119">
        <v>2937</v>
      </c>
      <c r="B119">
        <v>0</v>
      </c>
      <c r="C119">
        <v>1997</v>
      </c>
      <c r="D119" s="40">
        <v>40</v>
      </c>
      <c r="E119" s="40">
        <f t="shared" si="12"/>
        <v>0</v>
      </c>
      <c r="F119">
        <v>39</v>
      </c>
    </row>
    <row r="120" spans="1:6" x14ac:dyDescent="0.25">
      <c r="A120">
        <v>2857</v>
      </c>
      <c r="B120">
        <v>0</v>
      </c>
      <c r="C120">
        <v>1988</v>
      </c>
      <c r="D120" s="40">
        <v>40</v>
      </c>
      <c r="E120" s="40">
        <f t="shared" si="12"/>
        <v>0</v>
      </c>
      <c r="F120">
        <v>34</v>
      </c>
    </row>
    <row r="121" spans="1:6" x14ac:dyDescent="0.25">
      <c r="A121">
        <v>3137</v>
      </c>
      <c r="B121">
        <v>0</v>
      </c>
      <c r="C121">
        <v>1995</v>
      </c>
      <c r="D121" s="40">
        <v>40</v>
      </c>
      <c r="E121" s="40">
        <f t="shared" si="12"/>
        <v>0</v>
      </c>
      <c r="F121">
        <v>35</v>
      </c>
    </row>
    <row r="122" spans="1:6" x14ac:dyDescent="0.25">
      <c r="A122">
        <v>902</v>
      </c>
      <c r="B122">
        <v>0</v>
      </c>
      <c r="C122">
        <v>1989</v>
      </c>
      <c r="D122" s="40">
        <v>41</v>
      </c>
      <c r="E122" s="40">
        <f t="shared" si="12"/>
        <v>0</v>
      </c>
      <c r="F122">
        <v>36</v>
      </c>
    </row>
    <row r="123" spans="1:6" x14ac:dyDescent="0.25">
      <c r="A123">
        <v>1460</v>
      </c>
      <c r="B123">
        <v>0</v>
      </c>
      <c r="C123">
        <v>1990</v>
      </c>
      <c r="D123" s="40">
        <v>41</v>
      </c>
      <c r="E123" s="40">
        <f t="shared" si="12"/>
        <v>0</v>
      </c>
      <c r="F123">
        <v>28</v>
      </c>
    </row>
    <row r="124" spans="1:6" x14ac:dyDescent="0.25">
      <c r="A124">
        <v>977</v>
      </c>
      <c r="B124">
        <v>1</v>
      </c>
      <c r="C124">
        <v>1992</v>
      </c>
      <c r="D124" s="40">
        <v>42</v>
      </c>
      <c r="E124" s="40">
        <f t="shared" si="12"/>
        <v>0</v>
      </c>
      <c r="F124">
        <v>36</v>
      </c>
    </row>
    <row r="125" spans="1:6" x14ac:dyDescent="0.25">
      <c r="A125">
        <v>1416</v>
      </c>
      <c r="B125">
        <v>0</v>
      </c>
      <c r="C125">
        <v>1975</v>
      </c>
      <c r="D125" s="40">
        <v>42</v>
      </c>
      <c r="E125" s="40">
        <f t="shared" si="12"/>
        <v>0</v>
      </c>
      <c r="F125">
        <v>35</v>
      </c>
    </row>
    <row r="126" spans="1:6" x14ac:dyDescent="0.25">
      <c r="A126">
        <v>1552</v>
      </c>
      <c r="B126">
        <v>0</v>
      </c>
      <c r="C126">
        <v>1981</v>
      </c>
      <c r="D126" s="40">
        <v>42</v>
      </c>
      <c r="E126" s="40">
        <f t="shared" si="12"/>
        <v>0</v>
      </c>
      <c r="F126">
        <v>25</v>
      </c>
    </row>
    <row r="127" spans="1:6" x14ac:dyDescent="0.25">
      <c r="A127">
        <v>1740</v>
      </c>
      <c r="B127">
        <v>0</v>
      </c>
      <c r="C127">
        <v>1971</v>
      </c>
      <c r="D127" s="40">
        <v>42</v>
      </c>
      <c r="E127" s="40">
        <f t="shared" si="12"/>
        <v>0</v>
      </c>
      <c r="F127">
        <v>33</v>
      </c>
    </row>
    <row r="128" spans="1:6" x14ac:dyDescent="0.25">
      <c r="A128">
        <v>1764</v>
      </c>
      <c r="B128">
        <v>0</v>
      </c>
      <c r="C128">
        <v>1991</v>
      </c>
      <c r="D128" s="40">
        <v>42</v>
      </c>
      <c r="E128" s="40">
        <f t="shared" si="12"/>
        <v>0</v>
      </c>
      <c r="F128">
        <v>37</v>
      </c>
    </row>
    <row r="129" spans="1:6" x14ac:dyDescent="0.25">
      <c r="A129">
        <v>2735</v>
      </c>
      <c r="B129">
        <v>1</v>
      </c>
      <c r="C129">
        <v>1985</v>
      </c>
      <c r="D129" s="40">
        <v>42</v>
      </c>
      <c r="E129" s="40">
        <f t="shared" si="12"/>
        <v>0</v>
      </c>
      <c r="F129">
        <v>28</v>
      </c>
    </row>
    <row r="130" spans="1:6" x14ac:dyDescent="0.25">
      <c r="A130">
        <v>1171</v>
      </c>
      <c r="B130">
        <v>0</v>
      </c>
      <c r="C130">
        <v>1988</v>
      </c>
      <c r="D130" s="40">
        <v>42.5</v>
      </c>
      <c r="E130" s="40">
        <f t="shared" si="12"/>
        <v>0</v>
      </c>
      <c r="F130">
        <v>32</v>
      </c>
    </row>
    <row r="131" spans="1:6" x14ac:dyDescent="0.25">
      <c r="A131">
        <v>1560</v>
      </c>
      <c r="B131">
        <v>0</v>
      </c>
      <c r="C131">
        <v>1988</v>
      </c>
      <c r="D131" s="40">
        <v>42.5</v>
      </c>
      <c r="E131" s="40">
        <f t="shared" ref="E131:E194" si="13">IF(D131&gt;=55,1,0)</f>
        <v>0</v>
      </c>
      <c r="F131">
        <v>32</v>
      </c>
    </row>
    <row r="132" spans="1:6" x14ac:dyDescent="0.25">
      <c r="A132">
        <v>1592</v>
      </c>
      <c r="B132">
        <v>0</v>
      </c>
      <c r="C132">
        <v>1989</v>
      </c>
      <c r="D132" s="40">
        <v>42.5</v>
      </c>
      <c r="E132" s="40">
        <f t="shared" si="13"/>
        <v>0</v>
      </c>
      <c r="F132">
        <v>36</v>
      </c>
    </row>
    <row r="133" spans="1:6" x14ac:dyDescent="0.25">
      <c r="A133">
        <v>1525</v>
      </c>
      <c r="B133">
        <v>0</v>
      </c>
      <c r="C133">
        <v>1981</v>
      </c>
      <c r="D133" s="40">
        <v>43</v>
      </c>
      <c r="E133" s="40">
        <f t="shared" si="13"/>
        <v>0</v>
      </c>
      <c r="F133">
        <v>30</v>
      </c>
    </row>
    <row r="134" spans="1:6" x14ac:dyDescent="0.25">
      <c r="A134">
        <v>1857</v>
      </c>
      <c r="B134">
        <v>0</v>
      </c>
      <c r="C134">
        <v>1962</v>
      </c>
      <c r="D134" s="40">
        <v>43</v>
      </c>
      <c r="E134" s="40">
        <f t="shared" si="13"/>
        <v>0</v>
      </c>
      <c r="F134">
        <v>33</v>
      </c>
    </row>
    <row r="135" spans="1:6" x14ac:dyDescent="0.25">
      <c r="A135">
        <v>2875</v>
      </c>
      <c r="B135">
        <v>0</v>
      </c>
      <c r="C135">
        <v>2000</v>
      </c>
      <c r="D135" s="40">
        <v>43</v>
      </c>
      <c r="E135" s="40">
        <f t="shared" si="13"/>
        <v>0</v>
      </c>
      <c r="F135">
        <v>29</v>
      </c>
    </row>
    <row r="136" spans="1:6" x14ac:dyDescent="0.25">
      <c r="A136">
        <v>1156</v>
      </c>
      <c r="B136">
        <v>1</v>
      </c>
      <c r="C136">
        <v>1984</v>
      </c>
      <c r="D136" s="40">
        <v>44</v>
      </c>
      <c r="E136" s="40">
        <f t="shared" si="13"/>
        <v>0</v>
      </c>
      <c r="F136">
        <v>34</v>
      </c>
    </row>
    <row r="137" spans="1:6" x14ac:dyDescent="0.25">
      <c r="A137">
        <v>1478</v>
      </c>
      <c r="B137">
        <v>0</v>
      </c>
      <c r="C137">
        <v>1977</v>
      </c>
      <c r="D137" s="40">
        <v>44</v>
      </c>
      <c r="E137" s="40">
        <f t="shared" si="13"/>
        <v>0</v>
      </c>
      <c r="F137">
        <v>41</v>
      </c>
    </row>
    <row r="138" spans="1:6" x14ac:dyDescent="0.25">
      <c r="A138">
        <v>2043</v>
      </c>
      <c r="B138">
        <v>1</v>
      </c>
      <c r="C138">
        <v>1982</v>
      </c>
      <c r="D138" s="40">
        <v>44</v>
      </c>
      <c r="E138" s="40">
        <f t="shared" si="13"/>
        <v>0</v>
      </c>
      <c r="F138">
        <v>28</v>
      </c>
    </row>
    <row r="139" spans="1:6" x14ac:dyDescent="0.25">
      <c r="A139">
        <v>2315</v>
      </c>
      <c r="B139">
        <v>0</v>
      </c>
      <c r="C139">
        <v>1987</v>
      </c>
      <c r="D139" s="40">
        <v>44</v>
      </c>
      <c r="E139" s="40">
        <f t="shared" si="13"/>
        <v>0</v>
      </c>
      <c r="F139">
        <v>41</v>
      </c>
    </row>
    <row r="140" spans="1:6" x14ac:dyDescent="0.25">
      <c r="A140">
        <v>70</v>
      </c>
      <c r="B140">
        <v>1</v>
      </c>
      <c r="C140">
        <v>1990</v>
      </c>
      <c r="D140" s="40">
        <v>45</v>
      </c>
      <c r="E140" s="40">
        <f t="shared" si="13"/>
        <v>0</v>
      </c>
      <c r="F140">
        <v>36</v>
      </c>
    </row>
    <row r="141" spans="1:6" x14ac:dyDescent="0.25">
      <c r="A141">
        <v>145</v>
      </c>
      <c r="B141">
        <v>0</v>
      </c>
      <c r="C141">
        <v>1994</v>
      </c>
      <c r="D141" s="40">
        <v>45</v>
      </c>
      <c r="E141" s="40">
        <f t="shared" si="13"/>
        <v>0</v>
      </c>
      <c r="F141">
        <v>34</v>
      </c>
    </row>
    <row r="142" spans="1:6" x14ac:dyDescent="0.25">
      <c r="A142">
        <v>899</v>
      </c>
      <c r="B142">
        <v>0</v>
      </c>
      <c r="C142">
        <v>1973</v>
      </c>
      <c r="D142" s="40">
        <v>45</v>
      </c>
      <c r="E142" s="40">
        <f t="shared" si="13"/>
        <v>0</v>
      </c>
      <c r="F142">
        <v>33</v>
      </c>
    </row>
    <row r="143" spans="1:6" x14ac:dyDescent="0.25">
      <c r="A143">
        <v>963</v>
      </c>
      <c r="B143">
        <v>0</v>
      </c>
      <c r="C143">
        <v>1997</v>
      </c>
      <c r="D143" s="40">
        <v>45</v>
      </c>
      <c r="E143" s="40">
        <f t="shared" si="13"/>
        <v>0</v>
      </c>
      <c r="F143">
        <v>37</v>
      </c>
    </row>
    <row r="144" spans="1:6" x14ac:dyDescent="0.25">
      <c r="A144">
        <v>1015</v>
      </c>
      <c r="B144">
        <v>0</v>
      </c>
      <c r="C144">
        <v>1971</v>
      </c>
      <c r="D144" s="40">
        <v>45</v>
      </c>
      <c r="E144" s="40">
        <f t="shared" si="13"/>
        <v>0</v>
      </c>
      <c r="F144">
        <v>37</v>
      </c>
    </row>
    <row r="145" spans="1:6" x14ac:dyDescent="0.25">
      <c r="A145">
        <v>1244</v>
      </c>
      <c r="B145">
        <v>0</v>
      </c>
      <c r="C145">
        <v>1973</v>
      </c>
      <c r="D145" s="40">
        <v>45</v>
      </c>
      <c r="E145" s="40">
        <f t="shared" si="13"/>
        <v>0</v>
      </c>
      <c r="F145">
        <v>31</v>
      </c>
    </row>
    <row r="146" spans="1:6" x14ac:dyDescent="0.25">
      <c r="A146">
        <v>1456</v>
      </c>
      <c r="B146">
        <v>0</v>
      </c>
      <c r="C146">
        <v>1989</v>
      </c>
      <c r="D146" s="40">
        <v>45</v>
      </c>
      <c r="E146" s="40">
        <f t="shared" si="13"/>
        <v>0</v>
      </c>
      <c r="F146">
        <v>29</v>
      </c>
    </row>
    <row r="147" spans="1:6" x14ac:dyDescent="0.25">
      <c r="A147">
        <v>1462</v>
      </c>
      <c r="B147">
        <v>0</v>
      </c>
      <c r="C147">
        <v>1988</v>
      </c>
      <c r="D147" s="40">
        <v>45</v>
      </c>
      <c r="E147" s="40">
        <f t="shared" si="13"/>
        <v>0</v>
      </c>
      <c r="F147">
        <v>29</v>
      </c>
    </row>
    <row r="148" spans="1:6" x14ac:dyDescent="0.25">
      <c r="A148">
        <v>1523</v>
      </c>
      <c r="B148">
        <v>0</v>
      </c>
      <c r="C148">
        <v>1980</v>
      </c>
      <c r="D148" s="40">
        <v>45</v>
      </c>
      <c r="E148" s="40">
        <f t="shared" si="13"/>
        <v>0</v>
      </c>
      <c r="F148">
        <v>37</v>
      </c>
    </row>
    <row r="149" spans="1:6" x14ac:dyDescent="0.25">
      <c r="A149">
        <v>1544</v>
      </c>
      <c r="B149">
        <v>0</v>
      </c>
      <c r="C149">
        <v>1990</v>
      </c>
      <c r="D149" s="40">
        <v>45</v>
      </c>
      <c r="E149" s="40">
        <f t="shared" si="13"/>
        <v>0</v>
      </c>
      <c r="F149">
        <v>36</v>
      </c>
    </row>
    <row r="150" spans="1:6" x14ac:dyDescent="0.25">
      <c r="A150">
        <v>1645</v>
      </c>
      <c r="B150">
        <v>0</v>
      </c>
      <c r="C150">
        <v>1985</v>
      </c>
      <c r="D150" s="40">
        <v>45</v>
      </c>
      <c r="E150" s="40">
        <f t="shared" si="13"/>
        <v>0</v>
      </c>
      <c r="F150">
        <v>41</v>
      </c>
    </row>
    <row r="151" spans="1:6" x14ac:dyDescent="0.25">
      <c r="A151">
        <v>1793</v>
      </c>
      <c r="B151">
        <v>0</v>
      </c>
      <c r="C151">
        <v>1990</v>
      </c>
      <c r="D151" s="40">
        <v>45</v>
      </c>
      <c r="E151" s="40">
        <f t="shared" si="13"/>
        <v>0</v>
      </c>
      <c r="F151">
        <v>44</v>
      </c>
    </row>
    <row r="152" spans="1:6" x14ac:dyDescent="0.25">
      <c r="A152">
        <v>1808</v>
      </c>
      <c r="B152">
        <v>0</v>
      </c>
      <c r="C152">
        <v>1992</v>
      </c>
      <c r="D152" s="40">
        <v>45</v>
      </c>
      <c r="E152" s="40">
        <f t="shared" si="13"/>
        <v>0</v>
      </c>
      <c r="F152">
        <v>37</v>
      </c>
    </row>
    <row r="153" spans="1:6" x14ac:dyDescent="0.25">
      <c r="A153">
        <v>1809</v>
      </c>
      <c r="B153">
        <v>0</v>
      </c>
      <c r="C153">
        <v>1984</v>
      </c>
      <c r="D153" s="40">
        <v>45</v>
      </c>
      <c r="E153" s="40">
        <f t="shared" si="13"/>
        <v>0</v>
      </c>
      <c r="F153">
        <v>33</v>
      </c>
    </row>
    <row r="154" spans="1:6" x14ac:dyDescent="0.25">
      <c r="A154">
        <v>1838</v>
      </c>
      <c r="B154">
        <v>0</v>
      </c>
      <c r="C154">
        <v>1995</v>
      </c>
      <c r="D154" s="40">
        <v>45</v>
      </c>
      <c r="E154" s="40">
        <f t="shared" si="13"/>
        <v>0</v>
      </c>
      <c r="F154">
        <v>32</v>
      </c>
    </row>
    <row r="155" spans="1:6" x14ac:dyDescent="0.25">
      <c r="A155">
        <v>1948</v>
      </c>
      <c r="B155">
        <v>0</v>
      </c>
      <c r="C155">
        <v>1994</v>
      </c>
      <c r="D155" s="40">
        <v>45</v>
      </c>
      <c r="E155" s="40">
        <f t="shared" si="13"/>
        <v>0</v>
      </c>
      <c r="F155">
        <v>36</v>
      </c>
    </row>
    <row r="156" spans="1:6" x14ac:dyDescent="0.25">
      <c r="A156">
        <v>2207</v>
      </c>
      <c r="B156">
        <v>1</v>
      </c>
      <c r="C156">
        <v>1991</v>
      </c>
      <c r="D156" s="40">
        <v>45</v>
      </c>
      <c r="E156" s="40">
        <f t="shared" si="13"/>
        <v>0</v>
      </c>
      <c r="F156">
        <v>38</v>
      </c>
    </row>
    <row r="157" spans="1:6" x14ac:dyDescent="0.25">
      <c r="A157">
        <v>2784</v>
      </c>
      <c r="B157">
        <v>0</v>
      </c>
      <c r="C157">
        <v>1993</v>
      </c>
      <c r="D157" s="40">
        <v>45</v>
      </c>
      <c r="E157" s="40">
        <f t="shared" si="13"/>
        <v>0</v>
      </c>
      <c r="F157">
        <v>35</v>
      </c>
    </row>
    <row r="158" spans="1:6" x14ac:dyDescent="0.25">
      <c r="A158">
        <v>2797</v>
      </c>
      <c r="B158">
        <v>0</v>
      </c>
      <c r="C158">
        <v>1993</v>
      </c>
      <c r="D158" s="40">
        <v>45</v>
      </c>
      <c r="E158" s="40">
        <f t="shared" si="13"/>
        <v>0</v>
      </c>
      <c r="F158">
        <v>40</v>
      </c>
    </row>
    <row r="159" spans="1:6" x14ac:dyDescent="0.25">
      <c r="A159">
        <v>2906</v>
      </c>
      <c r="B159">
        <v>0</v>
      </c>
      <c r="C159">
        <v>1974</v>
      </c>
      <c r="D159" s="40">
        <v>45</v>
      </c>
      <c r="E159" s="40">
        <f t="shared" si="13"/>
        <v>0</v>
      </c>
      <c r="F159">
        <v>43</v>
      </c>
    </row>
    <row r="160" spans="1:6" x14ac:dyDescent="0.25">
      <c r="A160">
        <v>3006</v>
      </c>
      <c r="B160">
        <v>0</v>
      </c>
      <c r="C160">
        <v>1973</v>
      </c>
      <c r="D160" s="40">
        <v>45</v>
      </c>
      <c r="E160" s="40">
        <f t="shared" si="13"/>
        <v>0</v>
      </c>
      <c r="F160">
        <v>38</v>
      </c>
    </row>
    <row r="161" spans="1:6" x14ac:dyDescent="0.25">
      <c r="A161">
        <v>2364</v>
      </c>
      <c r="B161">
        <v>0</v>
      </c>
      <c r="C161">
        <v>1990</v>
      </c>
      <c r="D161" s="40">
        <v>45</v>
      </c>
      <c r="E161" s="40">
        <f t="shared" si="13"/>
        <v>0</v>
      </c>
      <c r="F161">
        <v>33</v>
      </c>
    </row>
    <row r="162" spans="1:6" x14ac:dyDescent="0.25">
      <c r="A162">
        <v>1933</v>
      </c>
      <c r="B162">
        <v>0</v>
      </c>
      <c r="C162">
        <v>1993</v>
      </c>
      <c r="D162" s="40">
        <v>46</v>
      </c>
      <c r="E162" s="40">
        <f t="shared" si="13"/>
        <v>0</v>
      </c>
      <c r="F162">
        <v>47</v>
      </c>
    </row>
    <row r="163" spans="1:6" x14ac:dyDescent="0.25">
      <c r="A163">
        <v>2796</v>
      </c>
      <c r="B163">
        <v>0</v>
      </c>
      <c r="C163">
        <v>1998</v>
      </c>
      <c r="D163" s="40">
        <v>46</v>
      </c>
      <c r="E163" s="40">
        <f t="shared" si="13"/>
        <v>0</v>
      </c>
      <c r="F163">
        <v>41</v>
      </c>
    </row>
    <row r="164" spans="1:6" x14ac:dyDescent="0.25">
      <c r="A164">
        <v>452</v>
      </c>
      <c r="B164">
        <v>0</v>
      </c>
      <c r="C164">
        <v>1992</v>
      </c>
      <c r="D164" s="40">
        <v>48</v>
      </c>
      <c r="E164" s="40">
        <f t="shared" si="13"/>
        <v>0</v>
      </c>
      <c r="F164">
        <v>35</v>
      </c>
    </row>
    <row r="165" spans="1:6" x14ac:dyDescent="0.25">
      <c r="A165">
        <v>1482</v>
      </c>
      <c r="B165">
        <v>0</v>
      </c>
      <c r="C165">
        <v>1982</v>
      </c>
      <c r="D165" s="40">
        <v>48</v>
      </c>
      <c r="E165" s="40">
        <f t="shared" si="13"/>
        <v>0</v>
      </c>
      <c r="F165">
        <v>34</v>
      </c>
    </row>
    <row r="166" spans="1:6" x14ac:dyDescent="0.25">
      <c r="A166">
        <v>1530</v>
      </c>
      <c r="B166">
        <v>0</v>
      </c>
      <c r="C166">
        <v>1981</v>
      </c>
      <c r="D166" s="40">
        <v>48</v>
      </c>
      <c r="E166" s="40">
        <f t="shared" si="13"/>
        <v>0</v>
      </c>
      <c r="F166">
        <v>29</v>
      </c>
    </row>
    <row r="167" spans="1:6" x14ac:dyDescent="0.25">
      <c r="A167">
        <v>1886</v>
      </c>
      <c r="B167">
        <v>0</v>
      </c>
      <c r="C167">
        <v>1993</v>
      </c>
      <c r="D167" s="40">
        <v>48</v>
      </c>
      <c r="E167" s="40">
        <f t="shared" si="13"/>
        <v>0</v>
      </c>
      <c r="F167">
        <v>30</v>
      </c>
    </row>
    <row r="168" spans="1:6" x14ac:dyDescent="0.25">
      <c r="A168">
        <v>2316</v>
      </c>
      <c r="B168">
        <v>0</v>
      </c>
      <c r="C168">
        <v>1993</v>
      </c>
      <c r="D168" s="40">
        <v>48</v>
      </c>
      <c r="E168" s="40">
        <f t="shared" si="13"/>
        <v>0</v>
      </c>
      <c r="F168">
        <v>32</v>
      </c>
    </row>
    <row r="169" spans="1:6" x14ac:dyDescent="0.25">
      <c r="A169">
        <v>2573</v>
      </c>
      <c r="B169">
        <v>1</v>
      </c>
      <c r="C169">
        <v>1982</v>
      </c>
      <c r="D169" s="40">
        <v>48</v>
      </c>
      <c r="E169" s="40">
        <f t="shared" si="13"/>
        <v>0</v>
      </c>
      <c r="F169">
        <v>40</v>
      </c>
    </row>
    <row r="170" spans="1:6" x14ac:dyDescent="0.25">
      <c r="A170">
        <v>294</v>
      </c>
      <c r="B170">
        <v>0</v>
      </c>
      <c r="C170">
        <v>1981</v>
      </c>
      <c r="D170" s="40">
        <v>50</v>
      </c>
      <c r="E170" s="40">
        <f t="shared" si="13"/>
        <v>0</v>
      </c>
      <c r="F170">
        <v>36</v>
      </c>
    </row>
    <row r="171" spans="1:6" x14ac:dyDescent="0.25">
      <c r="A171">
        <v>286</v>
      </c>
      <c r="B171">
        <v>0</v>
      </c>
      <c r="C171">
        <v>1984</v>
      </c>
      <c r="D171" s="40">
        <v>50</v>
      </c>
      <c r="E171" s="40">
        <f t="shared" si="13"/>
        <v>0</v>
      </c>
      <c r="F171">
        <v>45</v>
      </c>
    </row>
    <row r="172" spans="1:6" x14ac:dyDescent="0.25">
      <c r="A172">
        <v>366</v>
      </c>
      <c r="B172">
        <v>0</v>
      </c>
      <c r="C172">
        <v>1988</v>
      </c>
      <c r="D172" s="40">
        <v>50</v>
      </c>
      <c r="E172" s="40">
        <f t="shared" si="13"/>
        <v>0</v>
      </c>
      <c r="F172">
        <v>36</v>
      </c>
    </row>
    <row r="173" spans="1:6" x14ac:dyDescent="0.25">
      <c r="A173">
        <v>204</v>
      </c>
      <c r="B173">
        <v>0</v>
      </c>
      <c r="C173">
        <v>1995</v>
      </c>
      <c r="D173" s="40">
        <v>50</v>
      </c>
      <c r="E173" s="40">
        <f t="shared" si="13"/>
        <v>0</v>
      </c>
      <c r="F173">
        <v>42</v>
      </c>
    </row>
    <row r="174" spans="1:6" x14ac:dyDescent="0.25">
      <c r="A174">
        <v>633</v>
      </c>
      <c r="B174">
        <v>0</v>
      </c>
      <c r="C174">
        <v>1979</v>
      </c>
      <c r="D174" s="40">
        <v>50</v>
      </c>
      <c r="E174" s="40">
        <f t="shared" si="13"/>
        <v>0</v>
      </c>
      <c r="F174">
        <v>27</v>
      </c>
    </row>
    <row r="175" spans="1:6" x14ac:dyDescent="0.25">
      <c r="A175">
        <v>717</v>
      </c>
      <c r="B175">
        <v>0</v>
      </c>
      <c r="C175">
        <v>1987</v>
      </c>
      <c r="D175" s="40">
        <v>50</v>
      </c>
      <c r="E175" s="40">
        <f t="shared" si="13"/>
        <v>0</v>
      </c>
      <c r="F175">
        <v>29</v>
      </c>
    </row>
    <row r="176" spans="1:6" x14ac:dyDescent="0.25">
      <c r="A176">
        <v>722</v>
      </c>
      <c r="B176">
        <v>0</v>
      </c>
      <c r="C176">
        <v>1990</v>
      </c>
      <c r="D176" s="40">
        <v>50</v>
      </c>
      <c r="E176" s="40">
        <f t="shared" si="13"/>
        <v>0</v>
      </c>
      <c r="F176">
        <v>43</v>
      </c>
    </row>
    <row r="177" spans="1:6" x14ac:dyDescent="0.25">
      <c r="A177">
        <v>778</v>
      </c>
      <c r="B177">
        <v>0</v>
      </c>
      <c r="C177">
        <v>1993</v>
      </c>
      <c r="D177" s="40">
        <v>50</v>
      </c>
      <c r="E177" s="40">
        <f t="shared" si="13"/>
        <v>0</v>
      </c>
      <c r="F177">
        <v>38</v>
      </c>
    </row>
    <row r="178" spans="1:6" x14ac:dyDescent="0.25">
      <c r="A178">
        <v>876</v>
      </c>
      <c r="B178">
        <v>0</v>
      </c>
      <c r="C178">
        <v>1976</v>
      </c>
      <c r="D178" s="40">
        <v>50</v>
      </c>
      <c r="E178" s="40">
        <f t="shared" si="13"/>
        <v>0</v>
      </c>
      <c r="F178">
        <v>45</v>
      </c>
    </row>
    <row r="179" spans="1:6" x14ac:dyDescent="0.25">
      <c r="A179">
        <v>1019</v>
      </c>
      <c r="B179">
        <v>0</v>
      </c>
      <c r="C179">
        <v>1968</v>
      </c>
      <c r="D179" s="40">
        <v>50</v>
      </c>
      <c r="E179" s="40">
        <f t="shared" si="13"/>
        <v>0</v>
      </c>
      <c r="F179">
        <v>44</v>
      </c>
    </row>
    <row r="180" spans="1:6" x14ac:dyDescent="0.25">
      <c r="A180">
        <v>1407</v>
      </c>
      <c r="B180">
        <v>0</v>
      </c>
      <c r="C180">
        <v>1991</v>
      </c>
      <c r="D180" s="40">
        <v>50</v>
      </c>
      <c r="E180" s="40">
        <f t="shared" si="13"/>
        <v>0</v>
      </c>
      <c r="F180">
        <v>38</v>
      </c>
    </row>
    <row r="181" spans="1:6" x14ac:dyDescent="0.25">
      <c r="A181">
        <v>1463</v>
      </c>
      <c r="B181">
        <v>0</v>
      </c>
      <c r="C181">
        <v>1989</v>
      </c>
      <c r="D181" s="40">
        <v>50</v>
      </c>
      <c r="E181" s="40">
        <f t="shared" si="13"/>
        <v>0</v>
      </c>
      <c r="F181">
        <v>41</v>
      </c>
    </row>
    <row r="182" spans="1:6" x14ac:dyDescent="0.25">
      <c r="A182">
        <v>1476</v>
      </c>
      <c r="B182">
        <v>0</v>
      </c>
      <c r="C182">
        <v>1986</v>
      </c>
      <c r="D182" s="40">
        <v>50</v>
      </c>
      <c r="E182" s="40">
        <f t="shared" si="13"/>
        <v>0</v>
      </c>
      <c r="F182">
        <v>31</v>
      </c>
    </row>
    <row r="183" spans="1:6" x14ac:dyDescent="0.25">
      <c r="A183">
        <v>1516</v>
      </c>
      <c r="B183">
        <v>0</v>
      </c>
      <c r="C183">
        <v>1987</v>
      </c>
      <c r="D183" s="40">
        <v>50</v>
      </c>
      <c r="E183" s="40">
        <f t="shared" si="13"/>
        <v>0</v>
      </c>
      <c r="F183">
        <v>37</v>
      </c>
    </row>
    <row r="184" spans="1:6" x14ac:dyDescent="0.25">
      <c r="A184">
        <v>1531</v>
      </c>
      <c r="B184">
        <v>0</v>
      </c>
      <c r="C184">
        <v>1985</v>
      </c>
      <c r="D184" s="40">
        <v>50</v>
      </c>
      <c r="E184" s="40">
        <f t="shared" si="13"/>
        <v>0</v>
      </c>
      <c r="F184">
        <v>46</v>
      </c>
    </row>
    <row r="185" spans="1:6" x14ac:dyDescent="0.25">
      <c r="A185">
        <v>1538</v>
      </c>
      <c r="B185">
        <v>0</v>
      </c>
      <c r="C185">
        <v>1989</v>
      </c>
      <c r="D185" s="40">
        <v>50</v>
      </c>
      <c r="E185" s="40">
        <f t="shared" si="13"/>
        <v>0</v>
      </c>
      <c r="F185">
        <v>47</v>
      </c>
    </row>
    <row r="186" spans="1:6" x14ac:dyDescent="0.25">
      <c r="A186">
        <v>1541</v>
      </c>
      <c r="B186">
        <v>0</v>
      </c>
      <c r="C186">
        <v>1986</v>
      </c>
      <c r="D186" s="40">
        <v>50</v>
      </c>
      <c r="E186" s="40">
        <f t="shared" si="13"/>
        <v>0</v>
      </c>
      <c r="F186">
        <v>42</v>
      </c>
    </row>
    <row r="187" spans="1:6" x14ac:dyDescent="0.25">
      <c r="A187">
        <v>1567</v>
      </c>
      <c r="B187">
        <v>1</v>
      </c>
      <c r="C187">
        <v>1988</v>
      </c>
      <c r="D187" s="40">
        <v>50</v>
      </c>
      <c r="E187" s="40">
        <f t="shared" si="13"/>
        <v>0</v>
      </c>
      <c r="F187">
        <v>39</v>
      </c>
    </row>
    <row r="188" spans="1:6" x14ac:dyDescent="0.25">
      <c r="A188">
        <v>24</v>
      </c>
      <c r="B188">
        <v>1</v>
      </c>
      <c r="C188">
        <v>1977</v>
      </c>
      <c r="D188" s="40">
        <v>50</v>
      </c>
      <c r="E188" s="40">
        <f t="shared" si="13"/>
        <v>0</v>
      </c>
      <c r="F188">
        <v>32</v>
      </c>
    </row>
    <row r="189" spans="1:6" x14ac:dyDescent="0.25">
      <c r="A189">
        <v>1661</v>
      </c>
      <c r="B189">
        <v>1</v>
      </c>
      <c r="C189">
        <v>1992</v>
      </c>
      <c r="D189" s="40">
        <v>50</v>
      </c>
      <c r="E189" s="40">
        <f t="shared" si="13"/>
        <v>0</v>
      </c>
      <c r="F189">
        <v>38</v>
      </c>
    </row>
    <row r="190" spans="1:6" x14ac:dyDescent="0.25">
      <c r="A190">
        <v>1745</v>
      </c>
      <c r="B190">
        <v>0</v>
      </c>
      <c r="C190">
        <v>1974</v>
      </c>
      <c r="D190" s="40">
        <v>50</v>
      </c>
      <c r="E190" s="40">
        <f t="shared" si="13"/>
        <v>0</v>
      </c>
      <c r="F190">
        <v>36</v>
      </c>
    </row>
    <row r="191" spans="1:6" x14ac:dyDescent="0.25">
      <c r="A191">
        <v>1865</v>
      </c>
      <c r="B191">
        <v>1</v>
      </c>
      <c r="C191">
        <v>1995</v>
      </c>
      <c r="D191" s="40">
        <v>50</v>
      </c>
      <c r="E191" s="40">
        <f t="shared" si="13"/>
        <v>0</v>
      </c>
      <c r="F191">
        <v>34</v>
      </c>
    </row>
    <row r="192" spans="1:6" x14ac:dyDescent="0.25">
      <c r="A192">
        <v>1927</v>
      </c>
      <c r="B192">
        <v>0</v>
      </c>
      <c r="C192">
        <v>1972</v>
      </c>
      <c r="D192" s="40">
        <v>50</v>
      </c>
      <c r="E192" s="40">
        <f t="shared" si="13"/>
        <v>0</v>
      </c>
      <c r="F192">
        <v>41</v>
      </c>
    </row>
    <row r="193" spans="1:6" x14ac:dyDescent="0.25">
      <c r="A193">
        <v>1959</v>
      </c>
      <c r="B193">
        <v>0</v>
      </c>
      <c r="C193">
        <v>1994</v>
      </c>
      <c r="D193" s="40">
        <v>50</v>
      </c>
      <c r="E193" s="40">
        <f t="shared" si="13"/>
        <v>0</v>
      </c>
      <c r="F193">
        <v>40</v>
      </c>
    </row>
    <row r="194" spans="1:6" x14ac:dyDescent="0.25">
      <c r="A194">
        <v>1439</v>
      </c>
      <c r="B194">
        <v>0</v>
      </c>
      <c r="C194">
        <v>1970</v>
      </c>
      <c r="D194" s="40">
        <v>50</v>
      </c>
      <c r="E194" s="40">
        <f t="shared" si="13"/>
        <v>0</v>
      </c>
      <c r="F194">
        <v>32</v>
      </c>
    </row>
    <row r="195" spans="1:6" x14ac:dyDescent="0.25">
      <c r="A195">
        <v>2298</v>
      </c>
      <c r="B195">
        <v>0</v>
      </c>
      <c r="C195">
        <v>1986</v>
      </c>
      <c r="D195" s="40">
        <v>50</v>
      </c>
      <c r="E195" s="40">
        <f t="shared" ref="E195:E258" si="14">IF(D195&gt;=55,1,0)</f>
        <v>0</v>
      </c>
      <c r="F195">
        <v>32</v>
      </c>
    </row>
    <row r="196" spans="1:6" x14ac:dyDescent="0.25">
      <c r="A196">
        <v>2386</v>
      </c>
      <c r="B196">
        <v>0</v>
      </c>
      <c r="C196">
        <v>1987</v>
      </c>
      <c r="D196" s="40">
        <v>50</v>
      </c>
      <c r="E196" s="40">
        <f t="shared" si="14"/>
        <v>0</v>
      </c>
      <c r="F196">
        <v>40</v>
      </c>
    </row>
    <row r="197" spans="1:6" x14ac:dyDescent="0.25">
      <c r="A197">
        <v>2800</v>
      </c>
      <c r="B197">
        <v>0</v>
      </c>
      <c r="C197">
        <v>1983</v>
      </c>
      <c r="D197" s="40">
        <v>50</v>
      </c>
      <c r="E197" s="40">
        <f t="shared" si="14"/>
        <v>0</v>
      </c>
      <c r="F197">
        <v>47</v>
      </c>
    </row>
    <row r="198" spans="1:6" x14ac:dyDescent="0.25">
      <c r="A198">
        <v>2827</v>
      </c>
      <c r="B198">
        <v>0</v>
      </c>
      <c r="C198">
        <v>1994</v>
      </c>
      <c r="D198" s="40">
        <v>50</v>
      </c>
      <c r="E198" s="40">
        <f t="shared" si="14"/>
        <v>0</v>
      </c>
      <c r="F198">
        <v>39</v>
      </c>
    </row>
    <row r="199" spans="1:6" x14ac:dyDescent="0.25">
      <c r="A199">
        <v>2938</v>
      </c>
      <c r="B199">
        <v>0</v>
      </c>
      <c r="C199">
        <v>1990</v>
      </c>
      <c r="D199" s="40">
        <v>50</v>
      </c>
      <c r="E199" s="40">
        <f t="shared" si="14"/>
        <v>0</v>
      </c>
      <c r="F199">
        <v>29</v>
      </c>
    </row>
    <row r="200" spans="1:6" x14ac:dyDescent="0.25">
      <c r="A200">
        <v>3065</v>
      </c>
      <c r="B200">
        <v>0</v>
      </c>
      <c r="C200">
        <v>1984</v>
      </c>
      <c r="D200" s="40">
        <v>50</v>
      </c>
      <c r="E200" s="40">
        <f t="shared" si="14"/>
        <v>0</v>
      </c>
      <c r="F200">
        <v>38</v>
      </c>
    </row>
    <row r="201" spans="1:6" x14ac:dyDescent="0.25">
      <c r="A201">
        <v>1713</v>
      </c>
      <c r="B201">
        <v>0</v>
      </c>
      <c r="C201">
        <v>1997</v>
      </c>
      <c r="D201" s="40">
        <v>52</v>
      </c>
      <c r="E201" s="40">
        <f t="shared" si="14"/>
        <v>0</v>
      </c>
      <c r="F201">
        <v>36</v>
      </c>
    </row>
    <row r="202" spans="1:6" x14ac:dyDescent="0.25">
      <c r="A202">
        <v>169</v>
      </c>
      <c r="B202">
        <v>0</v>
      </c>
      <c r="C202">
        <v>1982</v>
      </c>
      <c r="D202" s="40">
        <v>55</v>
      </c>
      <c r="E202" s="40">
        <f t="shared" si="14"/>
        <v>1</v>
      </c>
      <c r="F202">
        <v>27</v>
      </c>
    </row>
    <row r="203" spans="1:6" x14ac:dyDescent="0.25">
      <c r="A203">
        <v>396</v>
      </c>
      <c r="B203">
        <v>0</v>
      </c>
      <c r="C203">
        <v>1980</v>
      </c>
      <c r="D203" s="40">
        <v>55</v>
      </c>
      <c r="E203" s="40">
        <f t="shared" si="14"/>
        <v>1</v>
      </c>
      <c r="F203">
        <v>39</v>
      </c>
    </row>
    <row r="204" spans="1:6" x14ac:dyDescent="0.25">
      <c r="A204">
        <v>557</v>
      </c>
      <c r="B204">
        <v>0</v>
      </c>
      <c r="C204">
        <v>1992</v>
      </c>
      <c r="D204" s="40">
        <v>55</v>
      </c>
      <c r="E204" s="40">
        <f t="shared" si="14"/>
        <v>1</v>
      </c>
      <c r="F204">
        <v>44</v>
      </c>
    </row>
    <row r="205" spans="1:6" x14ac:dyDescent="0.25">
      <c r="A205">
        <v>827</v>
      </c>
      <c r="B205">
        <v>0</v>
      </c>
      <c r="C205">
        <v>1994</v>
      </c>
      <c r="D205" s="40">
        <v>55</v>
      </c>
      <c r="E205" s="40">
        <f t="shared" si="14"/>
        <v>1</v>
      </c>
      <c r="F205">
        <v>35</v>
      </c>
    </row>
    <row r="206" spans="1:6" x14ac:dyDescent="0.25">
      <c r="A206">
        <v>944</v>
      </c>
      <c r="B206">
        <v>0</v>
      </c>
      <c r="C206">
        <v>1975</v>
      </c>
      <c r="D206" s="40">
        <v>55</v>
      </c>
      <c r="E206" s="40">
        <f t="shared" si="14"/>
        <v>1</v>
      </c>
      <c r="F206">
        <v>42</v>
      </c>
    </row>
    <row r="207" spans="1:6" x14ac:dyDescent="0.25">
      <c r="A207">
        <v>1545</v>
      </c>
      <c r="B207">
        <v>0</v>
      </c>
      <c r="C207">
        <v>1988</v>
      </c>
      <c r="D207" s="40">
        <v>55</v>
      </c>
      <c r="E207" s="40">
        <f t="shared" si="14"/>
        <v>1</v>
      </c>
      <c r="F207">
        <v>33</v>
      </c>
    </row>
    <row r="208" spans="1:6" x14ac:dyDescent="0.25">
      <c r="A208">
        <v>1807</v>
      </c>
      <c r="B208">
        <v>0</v>
      </c>
      <c r="C208">
        <v>1994</v>
      </c>
      <c r="D208" s="40">
        <v>55</v>
      </c>
      <c r="E208" s="40">
        <f t="shared" si="14"/>
        <v>1</v>
      </c>
      <c r="F208">
        <v>43</v>
      </c>
    </row>
    <row r="209" spans="1:6" x14ac:dyDescent="0.25">
      <c r="A209">
        <v>2077</v>
      </c>
      <c r="B209">
        <v>0</v>
      </c>
      <c r="C209">
        <v>1983</v>
      </c>
      <c r="D209" s="40">
        <v>55</v>
      </c>
      <c r="E209" s="40">
        <f t="shared" si="14"/>
        <v>1</v>
      </c>
      <c r="F209">
        <v>36</v>
      </c>
    </row>
    <row r="210" spans="1:6" x14ac:dyDescent="0.25">
      <c r="A210">
        <v>461</v>
      </c>
      <c r="B210">
        <v>0</v>
      </c>
      <c r="C210">
        <v>1963</v>
      </c>
      <c r="D210" s="40">
        <v>60</v>
      </c>
      <c r="E210" s="40">
        <f t="shared" si="14"/>
        <v>1</v>
      </c>
      <c r="F210">
        <v>51</v>
      </c>
    </row>
    <row r="211" spans="1:6" x14ac:dyDescent="0.25">
      <c r="A211">
        <v>789</v>
      </c>
      <c r="B211">
        <v>0</v>
      </c>
      <c r="C211">
        <v>1994</v>
      </c>
      <c r="D211" s="40">
        <v>60</v>
      </c>
      <c r="E211" s="40">
        <f t="shared" si="14"/>
        <v>1</v>
      </c>
      <c r="F211">
        <v>40</v>
      </c>
    </row>
    <row r="212" spans="1:6" x14ac:dyDescent="0.25">
      <c r="A212">
        <v>988</v>
      </c>
      <c r="B212">
        <v>1</v>
      </c>
      <c r="C212">
        <v>1962</v>
      </c>
      <c r="D212" s="40">
        <v>60</v>
      </c>
      <c r="E212" s="40">
        <f t="shared" si="14"/>
        <v>1</v>
      </c>
      <c r="F212">
        <v>39</v>
      </c>
    </row>
    <row r="213" spans="1:6" x14ac:dyDescent="0.25">
      <c r="A213">
        <v>1031</v>
      </c>
      <c r="B213">
        <v>1</v>
      </c>
      <c r="C213">
        <v>1978</v>
      </c>
      <c r="D213" s="40">
        <v>60</v>
      </c>
      <c r="E213" s="40">
        <f t="shared" si="14"/>
        <v>1</v>
      </c>
      <c r="F213">
        <v>35</v>
      </c>
    </row>
    <row r="214" spans="1:6" x14ac:dyDescent="0.25">
      <c r="A214">
        <v>1479</v>
      </c>
      <c r="B214">
        <v>0</v>
      </c>
      <c r="C214">
        <v>1983</v>
      </c>
      <c r="D214" s="40">
        <v>60</v>
      </c>
      <c r="E214" s="40">
        <f t="shared" si="14"/>
        <v>1</v>
      </c>
      <c r="F214">
        <v>41</v>
      </c>
    </row>
    <row r="215" spans="1:6" x14ac:dyDescent="0.25">
      <c r="A215">
        <v>1481</v>
      </c>
      <c r="B215">
        <v>0</v>
      </c>
      <c r="C215">
        <v>1981</v>
      </c>
      <c r="D215" s="40">
        <v>60</v>
      </c>
      <c r="E215" s="40">
        <f t="shared" si="14"/>
        <v>1</v>
      </c>
      <c r="F215">
        <v>49</v>
      </c>
    </row>
    <row r="216" spans="1:6" x14ac:dyDescent="0.25">
      <c r="A216">
        <v>1524</v>
      </c>
      <c r="B216">
        <v>1</v>
      </c>
      <c r="C216">
        <v>1983</v>
      </c>
      <c r="D216" s="40">
        <v>60</v>
      </c>
      <c r="E216" s="40">
        <f t="shared" si="14"/>
        <v>1</v>
      </c>
      <c r="F216">
        <v>34</v>
      </c>
    </row>
    <row r="217" spans="1:6" x14ac:dyDescent="0.25">
      <c r="A217">
        <v>1559</v>
      </c>
      <c r="B217">
        <v>0</v>
      </c>
      <c r="C217">
        <v>1990</v>
      </c>
      <c r="D217" s="40">
        <v>60</v>
      </c>
      <c r="E217" s="40">
        <f t="shared" si="14"/>
        <v>1</v>
      </c>
      <c r="F217">
        <v>41</v>
      </c>
    </row>
    <row r="218" spans="1:6" x14ac:dyDescent="0.25">
      <c r="A218">
        <v>1563</v>
      </c>
      <c r="B218">
        <v>0</v>
      </c>
      <c r="C218">
        <v>1990</v>
      </c>
      <c r="D218" s="40">
        <v>60</v>
      </c>
      <c r="E218" s="40">
        <f t="shared" si="14"/>
        <v>1</v>
      </c>
      <c r="F218">
        <v>45</v>
      </c>
    </row>
    <row r="219" spans="1:6" x14ac:dyDescent="0.25">
      <c r="A219">
        <v>1656</v>
      </c>
      <c r="B219">
        <v>1</v>
      </c>
      <c r="C219">
        <v>1988</v>
      </c>
      <c r="D219" s="40">
        <v>60</v>
      </c>
      <c r="E219" s="40">
        <f t="shared" si="14"/>
        <v>1</v>
      </c>
      <c r="F219">
        <v>36</v>
      </c>
    </row>
    <row r="220" spans="1:6" x14ac:dyDescent="0.25">
      <c r="A220">
        <v>1695</v>
      </c>
      <c r="B220">
        <v>0</v>
      </c>
      <c r="C220">
        <v>1992</v>
      </c>
      <c r="D220" s="40">
        <v>60</v>
      </c>
      <c r="E220" s="40">
        <f t="shared" si="14"/>
        <v>1</v>
      </c>
      <c r="F220">
        <v>49</v>
      </c>
    </row>
    <row r="221" spans="1:6" x14ac:dyDescent="0.25">
      <c r="A221">
        <v>2793</v>
      </c>
      <c r="B221">
        <v>0</v>
      </c>
      <c r="C221">
        <v>1993</v>
      </c>
      <c r="D221" s="40">
        <v>60</v>
      </c>
      <c r="E221" s="40">
        <f t="shared" si="14"/>
        <v>1</v>
      </c>
      <c r="F221">
        <v>49</v>
      </c>
    </row>
    <row r="222" spans="1:6" x14ac:dyDescent="0.25">
      <c r="A222">
        <v>2801</v>
      </c>
      <c r="B222">
        <v>0</v>
      </c>
      <c r="C222">
        <v>1989</v>
      </c>
      <c r="D222" s="40">
        <v>60</v>
      </c>
      <c r="E222" s="40">
        <f t="shared" si="14"/>
        <v>1</v>
      </c>
      <c r="F222">
        <v>37</v>
      </c>
    </row>
    <row r="223" spans="1:6" x14ac:dyDescent="0.25">
      <c r="A223">
        <v>2863</v>
      </c>
      <c r="B223">
        <v>0</v>
      </c>
      <c r="C223">
        <v>1986</v>
      </c>
      <c r="D223" s="40">
        <v>60</v>
      </c>
      <c r="E223" s="40">
        <f t="shared" si="14"/>
        <v>1</v>
      </c>
      <c r="F223">
        <v>41</v>
      </c>
    </row>
    <row r="224" spans="1:6" x14ac:dyDescent="0.25">
      <c r="A224">
        <v>363</v>
      </c>
      <c r="B224">
        <v>1</v>
      </c>
      <c r="C224">
        <v>1981</v>
      </c>
      <c r="D224" s="40">
        <v>60</v>
      </c>
      <c r="E224" s="40">
        <f t="shared" si="14"/>
        <v>1</v>
      </c>
      <c r="F224">
        <v>43</v>
      </c>
    </row>
    <row r="225" spans="1:6" x14ac:dyDescent="0.25">
      <c r="A225">
        <v>1</v>
      </c>
      <c r="B225">
        <v>1</v>
      </c>
      <c r="C225">
        <v>1984</v>
      </c>
      <c r="D225" s="40">
        <v>65</v>
      </c>
      <c r="E225" s="40">
        <f t="shared" si="14"/>
        <v>1</v>
      </c>
      <c r="F225">
        <v>47</v>
      </c>
    </row>
    <row r="226" spans="1:6" x14ac:dyDescent="0.25">
      <c r="A226">
        <v>1876</v>
      </c>
      <c r="B226">
        <v>1</v>
      </c>
      <c r="C226">
        <v>1983</v>
      </c>
      <c r="D226" s="40">
        <v>65</v>
      </c>
      <c r="E226" s="40">
        <f t="shared" si="14"/>
        <v>1</v>
      </c>
      <c r="F226">
        <v>48</v>
      </c>
    </row>
    <row r="227" spans="1:6" x14ac:dyDescent="0.25">
      <c r="A227">
        <v>2094</v>
      </c>
      <c r="B227">
        <v>1</v>
      </c>
      <c r="C227">
        <v>1992</v>
      </c>
      <c r="D227" s="40">
        <v>65</v>
      </c>
      <c r="E227" s="40">
        <f t="shared" si="14"/>
        <v>1</v>
      </c>
      <c r="F227">
        <v>40</v>
      </c>
    </row>
    <row r="228" spans="1:6" x14ac:dyDescent="0.25">
      <c r="A228">
        <v>2867</v>
      </c>
      <c r="B228">
        <v>0</v>
      </c>
      <c r="C228">
        <v>1990</v>
      </c>
      <c r="D228" s="40">
        <v>65</v>
      </c>
      <c r="E228" s="40">
        <f t="shared" si="14"/>
        <v>1</v>
      </c>
      <c r="F228">
        <v>47</v>
      </c>
    </row>
    <row r="229" spans="1:6" x14ac:dyDescent="0.25">
      <c r="A229">
        <v>1502</v>
      </c>
      <c r="B229">
        <v>0</v>
      </c>
      <c r="C229">
        <v>1980</v>
      </c>
      <c r="D229" s="40">
        <v>70</v>
      </c>
      <c r="E229" s="40">
        <f t="shared" si="14"/>
        <v>1</v>
      </c>
      <c r="F229">
        <v>46</v>
      </c>
    </row>
    <row r="230" spans="1:6" x14ac:dyDescent="0.25">
      <c r="A230">
        <v>2296</v>
      </c>
      <c r="B230">
        <v>0</v>
      </c>
      <c r="C230">
        <v>1984</v>
      </c>
      <c r="D230" s="40">
        <v>70</v>
      </c>
      <c r="E230" s="40">
        <f t="shared" si="14"/>
        <v>1</v>
      </c>
      <c r="F230">
        <v>46</v>
      </c>
    </row>
    <row r="231" spans="1:6" x14ac:dyDescent="0.25">
      <c r="A231">
        <v>2303</v>
      </c>
      <c r="B231">
        <v>0</v>
      </c>
      <c r="C231">
        <v>1995</v>
      </c>
      <c r="D231" s="40">
        <v>70</v>
      </c>
      <c r="E231" s="40">
        <f t="shared" si="14"/>
        <v>1</v>
      </c>
      <c r="F231">
        <v>39</v>
      </c>
    </row>
    <row r="232" spans="1:6" x14ac:dyDescent="0.25">
      <c r="A232">
        <v>2791</v>
      </c>
      <c r="B232">
        <v>0</v>
      </c>
      <c r="C232">
        <v>1998</v>
      </c>
      <c r="D232" s="40">
        <v>70</v>
      </c>
      <c r="E232" s="40">
        <f t="shared" si="14"/>
        <v>1</v>
      </c>
      <c r="F232">
        <v>35</v>
      </c>
    </row>
    <row r="233" spans="1:6" x14ac:dyDescent="0.25">
      <c r="A233">
        <v>2828</v>
      </c>
      <c r="B233">
        <v>0</v>
      </c>
      <c r="C233">
        <v>1991</v>
      </c>
      <c r="D233" s="40">
        <v>70</v>
      </c>
      <c r="E233" s="40">
        <f t="shared" si="14"/>
        <v>1</v>
      </c>
      <c r="F233">
        <v>45</v>
      </c>
    </row>
    <row r="234" spans="1:6" x14ac:dyDescent="0.25">
      <c r="A234">
        <v>1495</v>
      </c>
      <c r="B234">
        <v>0</v>
      </c>
      <c r="C234">
        <v>1991</v>
      </c>
      <c r="D234" s="40">
        <v>75</v>
      </c>
      <c r="E234" s="40">
        <f t="shared" si="14"/>
        <v>1</v>
      </c>
      <c r="F234">
        <v>46</v>
      </c>
    </row>
    <row r="235" spans="1:6" x14ac:dyDescent="0.25">
      <c r="A235">
        <v>1600</v>
      </c>
      <c r="B235">
        <v>0</v>
      </c>
      <c r="C235">
        <v>1997</v>
      </c>
      <c r="D235" s="40">
        <v>80</v>
      </c>
      <c r="E235" s="40">
        <f t="shared" si="14"/>
        <v>1</v>
      </c>
      <c r="F235">
        <v>38</v>
      </c>
    </row>
    <row r="236" spans="1:6" x14ac:dyDescent="0.25">
      <c r="A236">
        <v>2864</v>
      </c>
      <c r="B236">
        <v>0</v>
      </c>
      <c r="C236">
        <v>2000</v>
      </c>
      <c r="D236" s="40">
        <v>80</v>
      </c>
      <c r="E236" s="40">
        <f t="shared" si="14"/>
        <v>1</v>
      </c>
      <c r="F236">
        <v>47</v>
      </c>
    </row>
    <row r="237" spans="1:6" x14ac:dyDescent="0.25">
      <c r="A237">
        <v>2799</v>
      </c>
      <c r="B237">
        <v>0</v>
      </c>
      <c r="C237">
        <v>1990</v>
      </c>
      <c r="D237" s="40">
        <v>22</v>
      </c>
      <c r="E237" s="40">
        <f t="shared" si="14"/>
        <v>0</v>
      </c>
      <c r="F237">
        <v>24</v>
      </c>
    </row>
    <row r="238" spans="1:6" x14ac:dyDescent="0.25">
      <c r="A238">
        <v>572</v>
      </c>
      <c r="B238">
        <v>0</v>
      </c>
      <c r="C238">
        <v>1993</v>
      </c>
      <c r="D238" s="40">
        <v>10</v>
      </c>
      <c r="E238" s="40">
        <f t="shared" si="14"/>
        <v>0</v>
      </c>
      <c r="F238">
        <v>38</v>
      </c>
    </row>
    <row r="239" spans="1:6" x14ac:dyDescent="0.25">
      <c r="A239">
        <v>1704</v>
      </c>
      <c r="B239">
        <v>0</v>
      </c>
      <c r="C239">
        <v>1994</v>
      </c>
      <c r="D239" s="40">
        <v>15</v>
      </c>
      <c r="E239" s="40">
        <f t="shared" si="14"/>
        <v>0</v>
      </c>
      <c r="F239">
        <v>30</v>
      </c>
    </row>
    <row r="240" spans="1:6" x14ac:dyDescent="0.25">
      <c r="A240">
        <v>418</v>
      </c>
      <c r="B240">
        <v>1</v>
      </c>
      <c r="C240">
        <v>1994</v>
      </c>
      <c r="D240" s="40">
        <v>15</v>
      </c>
      <c r="E240" s="40">
        <f t="shared" si="14"/>
        <v>0</v>
      </c>
      <c r="F240">
        <v>36</v>
      </c>
    </row>
    <row r="241" spans="1:6" x14ac:dyDescent="0.25">
      <c r="A241">
        <v>771</v>
      </c>
      <c r="B241">
        <v>1</v>
      </c>
      <c r="C241">
        <v>1993</v>
      </c>
      <c r="D241" s="40">
        <v>20</v>
      </c>
      <c r="E241" s="40">
        <f t="shared" si="14"/>
        <v>0</v>
      </c>
      <c r="F241">
        <v>34</v>
      </c>
    </row>
    <row r="242" spans="1:6" x14ac:dyDescent="0.25">
      <c r="A242">
        <v>2786</v>
      </c>
      <c r="B242">
        <v>0</v>
      </c>
      <c r="C242">
        <v>1995</v>
      </c>
      <c r="D242" s="40" t="s">
        <v>82</v>
      </c>
      <c r="E242" s="40">
        <f t="shared" si="14"/>
        <v>1</v>
      </c>
      <c r="F242">
        <v>27</v>
      </c>
    </row>
    <row r="243" spans="1:6" x14ac:dyDescent="0.25">
      <c r="A243">
        <v>349</v>
      </c>
      <c r="B243">
        <v>0</v>
      </c>
      <c r="C243">
        <v>1995</v>
      </c>
      <c r="D243" s="40">
        <v>21</v>
      </c>
      <c r="E243" s="40">
        <f t="shared" si="14"/>
        <v>0</v>
      </c>
      <c r="F243">
        <v>36</v>
      </c>
    </row>
    <row r="244" spans="1:6" x14ac:dyDescent="0.25">
      <c r="A244">
        <v>1590</v>
      </c>
      <c r="B244">
        <v>0</v>
      </c>
      <c r="C244">
        <v>1990</v>
      </c>
      <c r="D244" s="40">
        <v>25</v>
      </c>
      <c r="E244" s="40">
        <f t="shared" si="14"/>
        <v>0</v>
      </c>
      <c r="F244">
        <v>32</v>
      </c>
    </row>
    <row r="245" spans="1:6" x14ac:dyDescent="0.25">
      <c r="A245">
        <v>1800</v>
      </c>
      <c r="B245">
        <v>0</v>
      </c>
      <c r="C245">
        <v>1990</v>
      </c>
      <c r="D245" s="40" t="s">
        <v>83</v>
      </c>
      <c r="E245" s="40">
        <f t="shared" si="14"/>
        <v>1</v>
      </c>
      <c r="F245">
        <v>33</v>
      </c>
    </row>
    <row r="246" spans="1:6" x14ac:dyDescent="0.25">
      <c r="A246">
        <v>1332</v>
      </c>
      <c r="B246">
        <v>0</v>
      </c>
      <c r="C246">
        <v>1993</v>
      </c>
      <c r="D246" s="40">
        <v>35</v>
      </c>
      <c r="E246" s="40">
        <f t="shared" si="14"/>
        <v>0</v>
      </c>
      <c r="F246">
        <v>47</v>
      </c>
    </row>
    <row r="247" spans="1:6" x14ac:dyDescent="0.25">
      <c r="A247">
        <v>1521</v>
      </c>
      <c r="B247">
        <v>0</v>
      </c>
      <c r="C247">
        <v>1997</v>
      </c>
      <c r="D247" s="40" t="s">
        <v>84</v>
      </c>
      <c r="E247" s="40">
        <f t="shared" si="14"/>
        <v>1</v>
      </c>
      <c r="F247">
        <v>41</v>
      </c>
    </row>
    <row r="248" spans="1:6" x14ac:dyDescent="0.25">
      <c r="A248">
        <v>2970</v>
      </c>
      <c r="B248">
        <v>0</v>
      </c>
      <c r="C248">
        <v>1980</v>
      </c>
      <c r="D248" s="40" t="s">
        <v>84</v>
      </c>
      <c r="E248" s="40">
        <f t="shared" si="14"/>
        <v>1</v>
      </c>
      <c r="F248">
        <v>28</v>
      </c>
    </row>
    <row r="249" spans="1:6" x14ac:dyDescent="0.25">
      <c r="A249">
        <v>415</v>
      </c>
      <c r="B249">
        <v>0</v>
      </c>
      <c r="C249">
        <v>1973</v>
      </c>
      <c r="D249" s="40">
        <v>37.5</v>
      </c>
      <c r="E249" s="40">
        <f t="shared" si="14"/>
        <v>0</v>
      </c>
      <c r="F249">
        <v>34</v>
      </c>
    </row>
    <row r="250" spans="1:6" x14ac:dyDescent="0.25">
      <c r="A250">
        <v>1550</v>
      </c>
      <c r="B250">
        <v>0</v>
      </c>
      <c r="C250">
        <v>1998</v>
      </c>
      <c r="D250" s="40">
        <v>38</v>
      </c>
      <c r="E250" s="40">
        <f t="shared" si="14"/>
        <v>0</v>
      </c>
      <c r="F250">
        <v>30</v>
      </c>
    </row>
    <row r="251" spans="1:6" x14ac:dyDescent="0.25">
      <c r="A251">
        <v>59</v>
      </c>
      <c r="B251">
        <v>0</v>
      </c>
      <c r="C251">
        <v>1995</v>
      </c>
      <c r="D251" s="40">
        <v>4</v>
      </c>
      <c r="E251" s="40">
        <f t="shared" si="14"/>
        <v>0</v>
      </c>
      <c r="F251">
        <v>35</v>
      </c>
    </row>
    <row r="252" spans="1:6" x14ac:dyDescent="0.25">
      <c r="A252">
        <v>64</v>
      </c>
      <c r="B252">
        <v>0</v>
      </c>
      <c r="C252">
        <v>1995</v>
      </c>
      <c r="D252" s="40">
        <v>40</v>
      </c>
      <c r="E252" s="40">
        <f t="shared" si="14"/>
        <v>0</v>
      </c>
      <c r="F252">
        <v>38</v>
      </c>
    </row>
    <row r="253" spans="1:6" x14ac:dyDescent="0.25">
      <c r="A253">
        <v>1760</v>
      </c>
      <c r="B253">
        <v>0</v>
      </c>
      <c r="C253">
        <v>1973</v>
      </c>
      <c r="D253" s="40">
        <v>40</v>
      </c>
      <c r="E253" s="40">
        <f t="shared" si="14"/>
        <v>0</v>
      </c>
      <c r="F253">
        <v>25</v>
      </c>
    </row>
    <row r="254" spans="1:6" x14ac:dyDescent="0.25">
      <c r="A254">
        <v>1628</v>
      </c>
      <c r="B254">
        <v>0</v>
      </c>
      <c r="C254">
        <v>1989</v>
      </c>
      <c r="D254" s="40">
        <v>40</v>
      </c>
      <c r="E254" s="40">
        <f t="shared" si="14"/>
        <v>0</v>
      </c>
      <c r="F254">
        <v>25</v>
      </c>
    </row>
    <row r="255" spans="1:6" x14ac:dyDescent="0.25">
      <c r="A255">
        <v>2794</v>
      </c>
      <c r="B255">
        <v>0</v>
      </c>
      <c r="C255">
        <v>1990</v>
      </c>
      <c r="D255" s="40">
        <v>46</v>
      </c>
      <c r="E255" s="40">
        <f t="shared" si="14"/>
        <v>0</v>
      </c>
      <c r="F255">
        <v>36</v>
      </c>
    </row>
    <row r="256" spans="1:6" x14ac:dyDescent="0.25">
      <c r="A256">
        <v>3073</v>
      </c>
      <c r="B256">
        <v>0</v>
      </c>
      <c r="C256">
        <v>1992</v>
      </c>
      <c r="D256" s="40" t="s">
        <v>85</v>
      </c>
      <c r="E256" s="40">
        <f t="shared" si="14"/>
        <v>1</v>
      </c>
      <c r="F256">
        <v>33</v>
      </c>
    </row>
    <row r="257" spans="1:6" x14ac:dyDescent="0.25">
      <c r="A257">
        <v>1767</v>
      </c>
      <c r="B257">
        <v>0</v>
      </c>
      <c r="C257">
        <v>1987</v>
      </c>
      <c r="D257" s="40" t="s">
        <v>86</v>
      </c>
      <c r="E257" s="40">
        <f t="shared" si="14"/>
        <v>1</v>
      </c>
      <c r="F257">
        <v>27</v>
      </c>
    </row>
    <row r="258" spans="1:6" x14ac:dyDescent="0.25">
      <c r="A258">
        <v>1758</v>
      </c>
      <c r="B258">
        <v>0</v>
      </c>
      <c r="C258">
        <v>1963</v>
      </c>
      <c r="D258" s="40" t="s">
        <v>87</v>
      </c>
      <c r="E258" s="40">
        <f t="shared" si="14"/>
        <v>1</v>
      </c>
      <c r="F258">
        <v>28</v>
      </c>
    </row>
    <row r="259" spans="1:6" x14ac:dyDescent="0.25">
      <c r="A259">
        <v>2825</v>
      </c>
      <c r="B259">
        <v>0</v>
      </c>
      <c r="C259">
        <v>1996</v>
      </c>
      <c r="D259" s="40">
        <v>40</v>
      </c>
      <c r="E259" s="40">
        <f t="shared" ref="E259:E295" si="15">IF(D259&gt;=55,1,0)</f>
        <v>0</v>
      </c>
      <c r="F259">
        <v>39</v>
      </c>
    </row>
    <row r="260" spans="1:6" x14ac:dyDescent="0.25">
      <c r="A260">
        <v>2999</v>
      </c>
      <c r="B260">
        <v>1</v>
      </c>
      <c r="C260">
        <v>1982</v>
      </c>
      <c r="D260" s="40">
        <v>56</v>
      </c>
      <c r="E260" s="40">
        <f t="shared" si="15"/>
        <v>1</v>
      </c>
      <c r="F260">
        <v>36</v>
      </c>
    </row>
    <row r="261" spans="1:6" x14ac:dyDescent="0.25">
      <c r="A261">
        <v>270</v>
      </c>
      <c r="B261">
        <v>0</v>
      </c>
      <c r="C261">
        <v>1993</v>
      </c>
      <c r="D261" s="40">
        <v>45</v>
      </c>
      <c r="E261" s="40">
        <f t="shared" si="15"/>
        <v>0</v>
      </c>
      <c r="F261">
        <v>38</v>
      </c>
    </row>
    <row r="262" spans="1:6" x14ac:dyDescent="0.25">
      <c r="A262">
        <v>2698</v>
      </c>
      <c r="B262">
        <v>0</v>
      </c>
      <c r="C262">
        <v>1997</v>
      </c>
      <c r="D262" s="40">
        <v>45</v>
      </c>
      <c r="E262" s="40">
        <f t="shared" si="15"/>
        <v>0</v>
      </c>
      <c r="F262">
        <v>41</v>
      </c>
    </row>
    <row r="263" spans="1:6" x14ac:dyDescent="0.25">
      <c r="A263">
        <v>1555</v>
      </c>
      <c r="B263">
        <v>0</v>
      </c>
      <c r="C263">
        <v>1989</v>
      </c>
      <c r="D263" s="40" t="s">
        <v>88</v>
      </c>
      <c r="E263" s="40">
        <f t="shared" si="15"/>
        <v>1</v>
      </c>
      <c r="F263">
        <v>40</v>
      </c>
    </row>
    <row r="264" spans="1:6" x14ac:dyDescent="0.25">
      <c r="A264">
        <v>2284</v>
      </c>
      <c r="B264">
        <v>0</v>
      </c>
      <c r="C264">
        <v>1992</v>
      </c>
      <c r="D264" s="40" t="s">
        <v>89</v>
      </c>
      <c r="E264" s="40">
        <f t="shared" si="15"/>
        <v>1</v>
      </c>
      <c r="F264">
        <v>39</v>
      </c>
    </row>
    <row r="265" spans="1:6" x14ac:dyDescent="0.25">
      <c r="A265">
        <v>1869</v>
      </c>
      <c r="B265">
        <v>0</v>
      </c>
      <c r="C265">
        <v>1988</v>
      </c>
      <c r="D265" s="40" t="s">
        <v>90</v>
      </c>
      <c r="E265" s="40">
        <f t="shared" si="15"/>
        <v>1</v>
      </c>
      <c r="F265">
        <v>41</v>
      </c>
    </row>
    <row r="266" spans="1:6" x14ac:dyDescent="0.25">
      <c r="A266">
        <v>1355</v>
      </c>
      <c r="B266">
        <v>0</v>
      </c>
      <c r="C266">
        <v>1988</v>
      </c>
      <c r="D266" s="40" t="s">
        <v>91</v>
      </c>
      <c r="E266" s="40">
        <f t="shared" si="15"/>
        <v>1</v>
      </c>
      <c r="F266">
        <v>26</v>
      </c>
    </row>
    <row r="267" spans="1:6" x14ac:dyDescent="0.25">
      <c r="A267">
        <v>2812</v>
      </c>
      <c r="B267">
        <v>0</v>
      </c>
      <c r="C267">
        <v>1979</v>
      </c>
      <c r="D267" s="40">
        <v>52</v>
      </c>
      <c r="E267" s="40">
        <f t="shared" si="15"/>
        <v>0</v>
      </c>
      <c r="F267">
        <v>34</v>
      </c>
    </row>
    <row r="268" spans="1:6" x14ac:dyDescent="0.25">
      <c r="A268">
        <v>690</v>
      </c>
      <c r="B268">
        <v>0</v>
      </c>
      <c r="C268">
        <v>1986</v>
      </c>
      <c r="D268" s="40">
        <v>52</v>
      </c>
      <c r="E268" s="40">
        <f t="shared" si="15"/>
        <v>0</v>
      </c>
      <c r="F268">
        <v>38</v>
      </c>
    </row>
    <row r="269" spans="1:6" x14ac:dyDescent="0.25">
      <c r="A269">
        <v>1499</v>
      </c>
      <c r="B269">
        <v>0</v>
      </c>
      <c r="C269">
        <v>1993</v>
      </c>
      <c r="D269" s="40">
        <v>60</v>
      </c>
      <c r="E269" s="40">
        <f t="shared" si="15"/>
        <v>1</v>
      </c>
      <c r="F269">
        <v>42</v>
      </c>
    </row>
    <row r="270" spans="1:6" x14ac:dyDescent="0.25">
      <c r="A270">
        <v>2963</v>
      </c>
      <c r="B270">
        <v>0</v>
      </c>
      <c r="C270">
        <v>1996</v>
      </c>
      <c r="D270" s="40">
        <v>60</v>
      </c>
      <c r="E270" s="40">
        <f t="shared" si="15"/>
        <v>1</v>
      </c>
      <c r="F270">
        <v>43</v>
      </c>
    </row>
    <row r="271" spans="1:6" x14ac:dyDescent="0.25">
      <c r="A271">
        <v>1510</v>
      </c>
      <c r="B271">
        <v>0</v>
      </c>
      <c r="C271">
        <v>1989</v>
      </c>
      <c r="D271" s="40">
        <v>45</v>
      </c>
      <c r="E271" s="40">
        <f t="shared" si="15"/>
        <v>0</v>
      </c>
      <c r="F271">
        <v>24</v>
      </c>
    </row>
    <row r="272" spans="1:6" x14ac:dyDescent="0.25">
      <c r="A272">
        <v>1331</v>
      </c>
      <c r="B272">
        <v>0</v>
      </c>
      <c r="C272">
        <v>1996</v>
      </c>
      <c r="D272" s="40">
        <v>9</v>
      </c>
      <c r="E272" s="40">
        <f t="shared" si="15"/>
        <v>0</v>
      </c>
      <c r="F272">
        <v>27</v>
      </c>
    </row>
    <row r="273" spans="1:6" x14ac:dyDescent="0.25">
      <c r="A273">
        <v>2087</v>
      </c>
      <c r="B273">
        <v>0</v>
      </c>
      <c r="C273">
        <v>1994</v>
      </c>
      <c r="D273" s="40">
        <v>6</v>
      </c>
      <c r="E273" s="40">
        <f t="shared" si="15"/>
        <v>0</v>
      </c>
      <c r="F273">
        <v>29</v>
      </c>
    </row>
    <row r="274" spans="1:6" x14ac:dyDescent="0.25">
      <c r="A274">
        <v>1883</v>
      </c>
      <c r="B274">
        <v>0</v>
      </c>
      <c r="C274">
        <v>1995</v>
      </c>
      <c r="D274" s="40">
        <v>25</v>
      </c>
      <c r="E274" s="40">
        <f t="shared" si="15"/>
        <v>0</v>
      </c>
      <c r="F274">
        <v>39</v>
      </c>
    </row>
    <row r="275" spans="1:6" x14ac:dyDescent="0.25">
      <c r="A275">
        <v>1650</v>
      </c>
      <c r="B275">
        <v>0</v>
      </c>
      <c r="C275">
        <v>1991</v>
      </c>
      <c r="D275" s="40">
        <v>46</v>
      </c>
      <c r="E275" s="40">
        <f t="shared" si="15"/>
        <v>0</v>
      </c>
      <c r="F275">
        <v>27</v>
      </c>
    </row>
    <row r="276" spans="1:6" x14ac:dyDescent="0.25">
      <c r="A276">
        <v>1468</v>
      </c>
      <c r="B276">
        <v>0</v>
      </c>
      <c r="C276">
        <v>1991</v>
      </c>
      <c r="D276" s="40">
        <v>40</v>
      </c>
      <c r="E276" s="40">
        <f t="shared" si="15"/>
        <v>0</v>
      </c>
      <c r="F276">
        <v>32</v>
      </c>
    </row>
    <row r="277" spans="1:6" x14ac:dyDescent="0.25">
      <c r="A277">
        <v>885</v>
      </c>
      <c r="B277">
        <v>1</v>
      </c>
      <c r="C277">
        <v>1988</v>
      </c>
      <c r="D277" s="40">
        <v>48</v>
      </c>
      <c r="E277" s="40">
        <f t="shared" si="15"/>
        <v>0</v>
      </c>
      <c r="F277">
        <v>33</v>
      </c>
    </row>
    <row r="278" spans="1:6" x14ac:dyDescent="0.25">
      <c r="A278">
        <v>547</v>
      </c>
      <c r="B278">
        <v>0</v>
      </c>
      <c r="C278">
        <v>1996</v>
      </c>
      <c r="D278" s="40">
        <v>40</v>
      </c>
      <c r="E278" s="40">
        <f t="shared" si="15"/>
        <v>0</v>
      </c>
      <c r="F278">
        <v>37</v>
      </c>
    </row>
    <row r="279" spans="1:6" x14ac:dyDescent="0.25">
      <c r="A279">
        <v>222</v>
      </c>
      <c r="B279">
        <v>0</v>
      </c>
      <c r="C279">
        <v>1995</v>
      </c>
      <c r="D279" s="40">
        <v>30</v>
      </c>
      <c r="E279" s="40">
        <f t="shared" si="15"/>
        <v>0</v>
      </c>
      <c r="F279">
        <v>34</v>
      </c>
    </row>
    <row r="280" spans="1:6" x14ac:dyDescent="0.25">
      <c r="A280">
        <v>1494</v>
      </c>
      <c r="B280">
        <v>0</v>
      </c>
      <c r="C280">
        <v>1997</v>
      </c>
      <c r="D280" s="40">
        <v>30</v>
      </c>
      <c r="E280" s="40">
        <f t="shared" si="15"/>
        <v>0</v>
      </c>
      <c r="F280">
        <v>43</v>
      </c>
    </row>
    <row r="281" spans="1:6" x14ac:dyDescent="0.25">
      <c r="A281">
        <v>235</v>
      </c>
      <c r="B281">
        <v>0</v>
      </c>
      <c r="C281">
        <v>1996</v>
      </c>
      <c r="D281" s="40">
        <v>16</v>
      </c>
      <c r="E281" s="40">
        <f t="shared" si="15"/>
        <v>0</v>
      </c>
      <c r="F281">
        <v>22</v>
      </c>
    </row>
    <row r="282" spans="1:6" x14ac:dyDescent="0.25">
      <c r="A282">
        <v>1333</v>
      </c>
      <c r="B282">
        <v>0</v>
      </c>
      <c r="C282">
        <v>1988</v>
      </c>
      <c r="D282" s="40">
        <v>30</v>
      </c>
      <c r="E282" s="40">
        <f t="shared" si="15"/>
        <v>0</v>
      </c>
      <c r="F282">
        <v>44</v>
      </c>
    </row>
    <row r="283" spans="1:6" x14ac:dyDescent="0.25">
      <c r="A283">
        <v>1002</v>
      </c>
      <c r="B283">
        <v>0</v>
      </c>
      <c r="C283">
        <v>1986</v>
      </c>
      <c r="D283" s="40">
        <v>60</v>
      </c>
      <c r="E283" s="40">
        <f t="shared" si="15"/>
        <v>1</v>
      </c>
      <c r="F283">
        <v>37</v>
      </c>
    </row>
    <row r="284" spans="1:6" x14ac:dyDescent="0.25">
      <c r="A284">
        <v>2503</v>
      </c>
      <c r="B284">
        <v>0</v>
      </c>
      <c r="C284">
        <v>1983</v>
      </c>
      <c r="D284" s="40" t="s">
        <v>92</v>
      </c>
      <c r="E284" s="40">
        <f t="shared" si="15"/>
        <v>1</v>
      </c>
      <c r="F284">
        <v>35</v>
      </c>
    </row>
    <row r="285" spans="1:6" x14ac:dyDescent="0.25">
      <c r="A285">
        <v>1500</v>
      </c>
      <c r="B285">
        <v>1</v>
      </c>
      <c r="C285">
        <v>1993</v>
      </c>
      <c r="D285" s="40">
        <v>55</v>
      </c>
      <c r="E285" s="40">
        <f t="shared" si="15"/>
        <v>1</v>
      </c>
      <c r="F285">
        <v>39</v>
      </c>
    </row>
    <row r="286" spans="1:6" x14ac:dyDescent="0.25">
      <c r="A286">
        <v>398</v>
      </c>
      <c r="B286">
        <v>1</v>
      </c>
      <c r="C286">
        <v>1986</v>
      </c>
      <c r="D286" s="40">
        <v>50</v>
      </c>
      <c r="E286" s="40">
        <f t="shared" si="15"/>
        <v>0</v>
      </c>
      <c r="F286">
        <v>47</v>
      </c>
    </row>
    <row r="287" spans="1:6" x14ac:dyDescent="0.25">
      <c r="A287">
        <v>936</v>
      </c>
      <c r="B287">
        <v>0</v>
      </c>
      <c r="C287">
        <v>1995</v>
      </c>
      <c r="D287" s="40">
        <v>30</v>
      </c>
      <c r="E287" s="40">
        <f t="shared" si="15"/>
        <v>0</v>
      </c>
      <c r="F287">
        <v>38</v>
      </c>
    </row>
    <row r="288" spans="1:6" x14ac:dyDescent="0.25">
      <c r="A288">
        <v>1768</v>
      </c>
      <c r="B288">
        <v>0</v>
      </c>
      <c r="C288">
        <v>1991</v>
      </c>
      <c r="D288" s="40">
        <v>25</v>
      </c>
      <c r="E288" s="40">
        <f t="shared" si="15"/>
        <v>0</v>
      </c>
      <c r="F288">
        <v>36</v>
      </c>
    </row>
    <row r="289" spans="1:6" x14ac:dyDescent="0.25">
      <c r="A289">
        <v>1480</v>
      </c>
      <c r="B289">
        <v>0</v>
      </c>
      <c r="C289">
        <v>1995</v>
      </c>
      <c r="D289" s="40">
        <v>50</v>
      </c>
      <c r="E289" s="40">
        <f t="shared" si="15"/>
        <v>0</v>
      </c>
      <c r="F289">
        <v>37</v>
      </c>
    </row>
    <row r="290" spans="1:6" x14ac:dyDescent="0.25">
      <c r="A290">
        <v>837</v>
      </c>
      <c r="B290">
        <v>0</v>
      </c>
      <c r="C290">
        <v>1999</v>
      </c>
      <c r="D290" s="40">
        <v>8</v>
      </c>
      <c r="E290" s="40">
        <f t="shared" si="15"/>
        <v>0</v>
      </c>
      <c r="F290">
        <v>36</v>
      </c>
    </row>
    <row r="291" spans="1:6" x14ac:dyDescent="0.25">
      <c r="A291">
        <v>2785</v>
      </c>
      <c r="B291">
        <v>0</v>
      </c>
      <c r="C291">
        <v>1996</v>
      </c>
      <c r="D291" s="40">
        <v>40</v>
      </c>
      <c r="E291" s="40">
        <f t="shared" si="15"/>
        <v>0</v>
      </c>
      <c r="F291">
        <v>38</v>
      </c>
    </row>
    <row r="292" spans="1:6" x14ac:dyDescent="0.25">
      <c r="A292">
        <v>246</v>
      </c>
      <c r="B292">
        <v>0</v>
      </c>
      <c r="C292">
        <v>1985</v>
      </c>
      <c r="D292" s="40">
        <v>50</v>
      </c>
      <c r="E292" s="40">
        <f t="shared" si="15"/>
        <v>0</v>
      </c>
      <c r="F292">
        <v>30</v>
      </c>
    </row>
    <row r="293" spans="1:6" x14ac:dyDescent="0.25">
      <c r="A293">
        <v>971</v>
      </c>
      <c r="B293">
        <v>0</v>
      </c>
      <c r="C293">
        <v>1993</v>
      </c>
      <c r="D293" s="40">
        <v>35</v>
      </c>
      <c r="E293" s="40">
        <f t="shared" si="15"/>
        <v>0</v>
      </c>
      <c r="F293">
        <v>43</v>
      </c>
    </row>
    <row r="294" spans="1:6" x14ac:dyDescent="0.25">
      <c r="A294">
        <v>34</v>
      </c>
      <c r="B294">
        <v>0</v>
      </c>
      <c r="C294">
        <v>1986</v>
      </c>
      <c r="D294" s="40">
        <v>10</v>
      </c>
      <c r="E294" s="40">
        <f t="shared" si="15"/>
        <v>0</v>
      </c>
      <c r="F294">
        <v>34</v>
      </c>
    </row>
    <row r="295" spans="1:6" x14ac:dyDescent="0.25">
      <c r="A295">
        <v>1466</v>
      </c>
      <c r="B295">
        <v>0</v>
      </c>
      <c r="C295">
        <v>1990</v>
      </c>
      <c r="D295" s="40">
        <v>45</v>
      </c>
      <c r="E295" s="40">
        <f t="shared" si="15"/>
        <v>0</v>
      </c>
      <c r="F295">
        <v>36</v>
      </c>
    </row>
  </sheetData>
  <conditionalFormatting sqref="S13:S43">
    <cfRule type="colorScale" priority="2">
      <colorScale>
        <cfvo type="min"/>
        <cfvo type="max"/>
        <color rgb="FFFCFCFF"/>
        <color rgb="FFF8696B"/>
      </colorScale>
    </cfRule>
  </conditionalFormatting>
  <conditionalFormatting sqref="T13:T43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8740157499999996" bottom="0.78740157499999996" header="0.3" footer="0.3"/>
  <pageSetup paperSize="9" orientation="portrait" horizontalDpi="3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Y338"/>
  <sheetViews>
    <sheetView workbookViewId="0">
      <selection activeCell="B3" sqref="B3"/>
    </sheetView>
  </sheetViews>
  <sheetFormatPr defaultRowHeight="15" x14ac:dyDescent="0.25"/>
  <cols>
    <col min="3" max="3" width="8.140625" customWidth="1"/>
    <col min="4" max="4" width="18" customWidth="1"/>
    <col min="5" max="5" width="15" customWidth="1"/>
  </cols>
  <sheetData>
    <row r="1" spans="1:3" x14ac:dyDescent="0.25">
      <c r="A1" t="s">
        <v>0</v>
      </c>
      <c r="B1">
        <v>5</v>
      </c>
    </row>
    <row r="2" spans="1:3" x14ac:dyDescent="0.25">
      <c r="A2" t="s">
        <v>1</v>
      </c>
      <c r="B2" t="s">
        <v>2</v>
      </c>
    </row>
    <row r="3" spans="1:3" x14ac:dyDescent="0.25">
      <c r="A3" t="s">
        <v>3</v>
      </c>
      <c r="B3" t="s">
        <v>4</v>
      </c>
    </row>
    <row r="4" spans="1:3" x14ac:dyDescent="0.25">
      <c r="A4" t="s">
        <v>5</v>
      </c>
      <c r="B4" t="s">
        <v>6</v>
      </c>
    </row>
    <row r="5" spans="1:3" x14ac:dyDescent="0.25">
      <c r="A5" t="s">
        <v>7</v>
      </c>
    </row>
    <row r="7" spans="1:3" x14ac:dyDescent="0.25">
      <c r="A7">
        <v>1</v>
      </c>
      <c r="B7" t="s">
        <v>8</v>
      </c>
    </row>
    <row r="8" spans="1:3" x14ac:dyDescent="0.25">
      <c r="A8">
        <v>2</v>
      </c>
      <c r="B8" t="s">
        <v>9</v>
      </c>
    </row>
    <row r="9" spans="1:3" x14ac:dyDescent="0.25">
      <c r="A9">
        <v>3</v>
      </c>
      <c r="B9" t="s">
        <v>10</v>
      </c>
    </row>
    <row r="10" spans="1:3" x14ac:dyDescent="0.25">
      <c r="A10">
        <v>4</v>
      </c>
      <c r="B10" t="s">
        <v>11</v>
      </c>
    </row>
    <row r="12" spans="1:3" x14ac:dyDescent="0.25">
      <c r="A12">
        <v>1</v>
      </c>
      <c r="B12" t="s">
        <v>12</v>
      </c>
      <c r="C12" t="s">
        <v>12</v>
      </c>
    </row>
    <row r="13" spans="1:3" x14ac:dyDescent="0.25">
      <c r="A13">
        <v>2</v>
      </c>
      <c r="B13" t="s">
        <v>13</v>
      </c>
      <c r="C13" t="s">
        <v>13</v>
      </c>
    </row>
    <row r="14" spans="1:3" x14ac:dyDescent="0.25">
      <c r="A14">
        <v>3</v>
      </c>
      <c r="B14" t="s">
        <v>14</v>
      </c>
      <c r="C14" t="s">
        <v>15</v>
      </c>
    </row>
    <row r="15" spans="1:3" x14ac:dyDescent="0.25">
      <c r="A15">
        <v>4</v>
      </c>
      <c r="B15" t="s">
        <v>16</v>
      </c>
      <c r="C15" t="s">
        <v>16</v>
      </c>
    </row>
    <row r="16" spans="1:3" x14ac:dyDescent="0.25">
      <c r="A16">
        <v>5</v>
      </c>
      <c r="B16" t="s">
        <v>17</v>
      </c>
      <c r="C16" t="s">
        <v>18</v>
      </c>
    </row>
    <row r="17" spans="1:51" x14ac:dyDescent="0.25">
      <c r="A17">
        <v>6</v>
      </c>
      <c r="B17" t="s">
        <v>19</v>
      </c>
      <c r="C17" t="s">
        <v>19</v>
      </c>
    </row>
    <row r="18" spans="1:51" x14ac:dyDescent="0.25">
      <c r="A18">
        <v>7</v>
      </c>
      <c r="B18" t="s">
        <v>20</v>
      </c>
      <c r="C18" t="s">
        <v>20</v>
      </c>
    </row>
    <row r="19" spans="1:51" x14ac:dyDescent="0.25">
      <c r="A19">
        <v>8</v>
      </c>
      <c r="B19" t="s">
        <v>21</v>
      </c>
      <c r="C19" t="s">
        <v>21</v>
      </c>
    </row>
    <row r="20" spans="1:51" x14ac:dyDescent="0.25">
      <c r="A20">
        <v>9</v>
      </c>
      <c r="B20" t="s">
        <v>22</v>
      </c>
      <c r="C20" t="s">
        <v>22</v>
      </c>
    </row>
    <row r="21" spans="1:51" x14ac:dyDescent="0.25">
      <c r="A21">
        <v>10</v>
      </c>
      <c r="B21" t="s">
        <v>23</v>
      </c>
      <c r="C21" t="s">
        <v>24</v>
      </c>
    </row>
    <row r="22" spans="1:51" x14ac:dyDescent="0.25">
      <c r="A22">
        <v>11</v>
      </c>
      <c r="B22" t="s">
        <v>25</v>
      </c>
      <c r="C22" t="s">
        <v>25</v>
      </c>
    </row>
    <row r="23" spans="1:51" x14ac:dyDescent="0.25">
      <c r="A23">
        <v>12</v>
      </c>
      <c r="B23" t="s">
        <v>26</v>
      </c>
      <c r="C23" t="s">
        <v>27</v>
      </c>
    </row>
    <row r="24" spans="1:51" x14ac:dyDescent="0.25">
      <c r="A24">
        <v>13</v>
      </c>
      <c r="B24" t="s">
        <v>28</v>
      </c>
      <c r="C24" t="s">
        <v>28</v>
      </c>
    </row>
    <row r="25" spans="1:51" x14ac:dyDescent="0.25">
      <c r="A25">
        <v>14</v>
      </c>
      <c r="B25" t="s">
        <v>29</v>
      </c>
      <c r="C25" t="s">
        <v>29</v>
      </c>
    </row>
    <row r="26" spans="1:51" x14ac:dyDescent="0.25">
      <c r="A26">
        <v>15</v>
      </c>
      <c r="B26" t="s">
        <v>30</v>
      </c>
      <c r="C26" t="s">
        <v>30</v>
      </c>
    </row>
    <row r="28" spans="1:51" x14ac:dyDescent="0.25">
      <c r="A28" t="s">
        <v>31</v>
      </c>
      <c r="B28" t="s">
        <v>32</v>
      </c>
      <c r="C28" t="s">
        <v>33</v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>
        <v>39</v>
      </c>
      <c r="J28" t="s">
        <v>40</v>
      </c>
      <c r="K28" t="s">
        <v>41</v>
      </c>
      <c r="L28" t="s">
        <v>42</v>
      </c>
      <c r="M28" t="s">
        <v>43</v>
      </c>
      <c r="N28" t="s">
        <v>44</v>
      </c>
      <c r="O28" t="s">
        <v>45</v>
      </c>
      <c r="P28" t="s">
        <v>46</v>
      </c>
      <c r="Q28" t="s">
        <v>47</v>
      </c>
      <c r="R28" t="s">
        <v>48</v>
      </c>
      <c r="S28" t="s">
        <v>49</v>
      </c>
      <c r="T28" t="s">
        <v>50</v>
      </c>
      <c r="U28" t="s">
        <v>51</v>
      </c>
      <c r="V28" t="s">
        <v>52</v>
      </c>
      <c r="W28" t="s">
        <v>53</v>
      </c>
      <c r="X28" t="s">
        <v>54</v>
      </c>
      <c r="Y28" t="s">
        <v>55</v>
      </c>
      <c r="Z28" t="s">
        <v>56</v>
      </c>
      <c r="AA28" t="s">
        <v>57</v>
      </c>
      <c r="AB28" t="s">
        <v>58</v>
      </c>
      <c r="AC28" t="s">
        <v>59</v>
      </c>
      <c r="AD28" t="s">
        <v>60</v>
      </c>
      <c r="AE28" t="s">
        <v>61</v>
      </c>
      <c r="AF28" t="s">
        <v>62</v>
      </c>
      <c r="AG28" t="s">
        <v>63</v>
      </c>
      <c r="AH28" t="s">
        <v>64</v>
      </c>
      <c r="AI28" t="s">
        <v>65</v>
      </c>
      <c r="AJ28" t="s">
        <v>66</v>
      </c>
      <c r="AK28" t="s">
        <v>67</v>
      </c>
      <c r="AL28" t="s">
        <v>68</v>
      </c>
      <c r="AM28" t="s">
        <v>69</v>
      </c>
      <c r="AN28" t="s">
        <v>70</v>
      </c>
      <c r="AO28" t="s">
        <v>71</v>
      </c>
      <c r="AP28" t="s">
        <v>72</v>
      </c>
      <c r="AQ28" t="s">
        <v>73</v>
      </c>
      <c r="AR28" t="s">
        <v>74</v>
      </c>
      <c r="AS28" t="s">
        <v>75</v>
      </c>
      <c r="AT28" t="s">
        <v>76</v>
      </c>
      <c r="AU28" t="s">
        <v>77</v>
      </c>
      <c r="AV28" t="s">
        <v>78</v>
      </c>
      <c r="AW28" t="s">
        <v>79</v>
      </c>
      <c r="AX28" t="s">
        <v>80</v>
      </c>
      <c r="AY28" t="s">
        <v>81</v>
      </c>
    </row>
    <row r="29" spans="1:51" x14ac:dyDescent="0.25">
      <c r="A29">
        <v>2425</v>
      </c>
      <c r="B29">
        <v>0</v>
      </c>
      <c r="C29">
        <v>1985</v>
      </c>
      <c r="D29" s="1">
        <v>42702.366666666669</v>
      </c>
      <c r="E29" s="40">
        <v>20</v>
      </c>
      <c r="F29">
        <v>2</v>
      </c>
      <c r="G29">
        <v>1</v>
      </c>
      <c r="H29">
        <v>3</v>
      </c>
      <c r="I29">
        <v>3</v>
      </c>
      <c r="J29">
        <v>3</v>
      </c>
      <c r="K29">
        <v>1</v>
      </c>
      <c r="L29">
        <v>1</v>
      </c>
      <c r="M29">
        <v>2</v>
      </c>
      <c r="N29">
        <v>2</v>
      </c>
      <c r="O29">
        <v>2</v>
      </c>
      <c r="P29">
        <v>3</v>
      </c>
      <c r="Q29">
        <v>3</v>
      </c>
      <c r="R29">
        <v>3</v>
      </c>
      <c r="S29">
        <v>3</v>
      </c>
      <c r="T29">
        <v>1</v>
      </c>
      <c r="U29">
        <v>4</v>
      </c>
      <c r="V29">
        <v>3</v>
      </c>
      <c r="W29">
        <v>4</v>
      </c>
      <c r="X29">
        <v>5</v>
      </c>
      <c r="Y29">
        <v>4</v>
      </c>
      <c r="Z29">
        <v>7</v>
      </c>
      <c r="AA29">
        <v>3</v>
      </c>
      <c r="AB29">
        <v>4</v>
      </c>
      <c r="AC29">
        <v>6</v>
      </c>
      <c r="AD29">
        <v>3</v>
      </c>
      <c r="AE29">
        <v>6</v>
      </c>
      <c r="AF29">
        <v>3</v>
      </c>
      <c r="AG29">
        <v>5</v>
      </c>
      <c r="AH29">
        <v>3</v>
      </c>
      <c r="AI29">
        <v>2</v>
      </c>
      <c r="AJ29">
        <v>11</v>
      </c>
      <c r="AK29">
        <v>15</v>
      </c>
      <c r="AL29">
        <v>2</v>
      </c>
      <c r="AM29">
        <v>7</v>
      </c>
      <c r="AN29">
        <v>5</v>
      </c>
      <c r="AO29">
        <v>9</v>
      </c>
      <c r="AP29">
        <v>12</v>
      </c>
      <c r="AQ29">
        <v>1</v>
      </c>
      <c r="AR29">
        <v>10</v>
      </c>
      <c r="AS29">
        <v>8</v>
      </c>
      <c r="AT29">
        <v>4</v>
      </c>
      <c r="AU29">
        <v>6</v>
      </c>
      <c r="AV29">
        <v>13</v>
      </c>
      <c r="AW29">
        <v>3</v>
      </c>
      <c r="AX29">
        <v>14</v>
      </c>
      <c r="AY29">
        <v>38</v>
      </c>
    </row>
    <row r="30" spans="1:51" x14ac:dyDescent="0.25">
      <c r="A30">
        <v>2852</v>
      </c>
      <c r="B30">
        <v>0</v>
      </c>
      <c r="C30">
        <v>1995</v>
      </c>
      <c r="D30" s="1">
        <v>42704.713888888888</v>
      </c>
      <c r="E30" s="40">
        <v>15</v>
      </c>
      <c r="F30">
        <v>1</v>
      </c>
      <c r="G30">
        <v>2</v>
      </c>
      <c r="H30">
        <v>2</v>
      </c>
      <c r="I30">
        <v>1</v>
      </c>
      <c r="J30">
        <v>3</v>
      </c>
      <c r="K30">
        <v>1</v>
      </c>
      <c r="L30">
        <v>1</v>
      </c>
      <c r="M30">
        <v>1</v>
      </c>
      <c r="N30">
        <v>2</v>
      </c>
      <c r="O30">
        <v>2</v>
      </c>
      <c r="P30">
        <v>1</v>
      </c>
      <c r="Q30">
        <v>3</v>
      </c>
      <c r="R30">
        <v>2</v>
      </c>
      <c r="S30">
        <v>3</v>
      </c>
      <c r="T30">
        <v>1</v>
      </c>
      <c r="U30">
        <v>2</v>
      </c>
      <c r="V30">
        <v>4</v>
      </c>
      <c r="W30">
        <v>4</v>
      </c>
      <c r="X30">
        <v>3</v>
      </c>
      <c r="Y30">
        <v>5</v>
      </c>
      <c r="Z30">
        <v>2</v>
      </c>
      <c r="AA30">
        <v>3</v>
      </c>
      <c r="AB30">
        <v>4</v>
      </c>
      <c r="AC30">
        <v>4</v>
      </c>
      <c r="AD30">
        <v>2</v>
      </c>
      <c r="AE30">
        <v>3</v>
      </c>
      <c r="AF30">
        <v>3</v>
      </c>
      <c r="AG30">
        <v>6</v>
      </c>
      <c r="AH30">
        <v>3</v>
      </c>
      <c r="AI30">
        <v>2</v>
      </c>
      <c r="AJ30">
        <v>9</v>
      </c>
      <c r="AK30">
        <v>2</v>
      </c>
      <c r="AL30">
        <v>7</v>
      </c>
      <c r="AM30">
        <v>12</v>
      </c>
      <c r="AN30">
        <v>13</v>
      </c>
      <c r="AO30">
        <v>10</v>
      </c>
      <c r="AP30">
        <v>14</v>
      </c>
      <c r="AQ30">
        <v>3</v>
      </c>
      <c r="AR30">
        <v>15</v>
      </c>
      <c r="AS30">
        <v>4</v>
      </c>
      <c r="AT30">
        <v>6</v>
      </c>
      <c r="AU30">
        <v>5</v>
      </c>
      <c r="AV30">
        <v>1</v>
      </c>
      <c r="AW30">
        <v>11</v>
      </c>
      <c r="AX30">
        <v>8</v>
      </c>
      <c r="AY30">
        <v>40</v>
      </c>
    </row>
    <row r="31" spans="1:51" x14ac:dyDescent="0.25">
      <c r="A31">
        <v>1554</v>
      </c>
      <c r="B31">
        <v>1</v>
      </c>
      <c r="C31">
        <v>1980</v>
      </c>
      <c r="D31" s="1">
        <v>42695.727083333331</v>
      </c>
      <c r="E31" s="40">
        <v>5</v>
      </c>
      <c r="F31">
        <v>2</v>
      </c>
      <c r="G31">
        <v>4</v>
      </c>
      <c r="H31">
        <v>2</v>
      </c>
      <c r="I31">
        <v>2</v>
      </c>
      <c r="J31">
        <v>3</v>
      </c>
      <c r="K31">
        <v>2</v>
      </c>
      <c r="L31">
        <v>3</v>
      </c>
      <c r="M31">
        <v>3</v>
      </c>
      <c r="N31">
        <v>3</v>
      </c>
      <c r="O31">
        <v>3</v>
      </c>
      <c r="P31">
        <v>3</v>
      </c>
      <c r="Q31">
        <v>2</v>
      </c>
      <c r="R31">
        <v>3</v>
      </c>
      <c r="S31">
        <v>3</v>
      </c>
      <c r="T31">
        <v>3</v>
      </c>
      <c r="U31">
        <v>5</v>
      </c>
      <c r="V31">
        <v>4</v>
      </c>
      <c r="W31">
        <v>3</v>
      </c>
      <c r="X31">
        <v>4</v>
      </c>
      <c r="Y31">
        <v>10</v>
      </c>
      <c r="Z31">
        <v>3</v>
      </c>
      <c r="AA31">
        <v>3</v>
      </c>
      <c r="AB31">
        <v>7</v>
      </c>
      <c r="AC31">
        <v>3</v>
      </c>
      <c r="AD31">
        <v>3</v>
      </c>
      <c r="AE31">
        <v>6</v>
      </c>
      <c r="AF31">
        <v>4</v>
      </c>
      <c r="AG31">
        <v>5</v>
      </c>
      <c r="AH31">
        <v>3</v>
      </c>
      <c r="AI31">
        <v>2</v>
      </c>
      <c r="AJ31">
        <v>3</v>
      </c>
      <c r="AK31">
        <v>1</v>
      </c>
      <c r="AL31">
        <v>15</v>
      </c>
      <c r="AM31">
        <v>11</v>
      </c>
      <c r="AN31">
        <v>6</v>
      </c>
      <c r="AO31">
        <v>4</v>
      </c>
      <c r="AP31">
        <v>14</v>
      </c>
      <c r="AQ31">
        <v>8</v>
      </c>
      <c r="AR31">
        <v>10</v>
      </c>
      <c r="AS31">
        <v>7</v>
      </c>
      <c r="AT31">
        <v>5</v>
      </c>
      <c r="AU31">
        <v>2</v>
      </c>
      <c r="AV31">
        <v>13</v>
      </c>
      <c r="AW31">
        <v>9</v>
      </c>
      <c r="AX31">
        <v>12</v>
      </c>
      <c r="AY31">
        <v>28</v>
      </c>
    </row>
    <row r="32" spans="1:51" x14ac:dyDescent="0.25">
      <c r="A32">
        <v>61</v>
      </c>
      <c r="B32">
        <v>0</v>
      </c>
      <c r="C32">
        <v>1994</v>
      </c>
      <c r="D32" s="1">
        <v>42688.666666666664</v>
      </c>
      <c r="E32" s="40">
        <v>6</v>
      </c>
      <c r="F32">
        <v>3</v>
      </c>
      <c r="G32">
        <v>2</v>
      </c>
      <c r="H32">
        <v>4</v>
      </c>
      <c r="I32">
        <v>4</v>
      </c>
      <c r="J32">
        <v>4</v>
      </c>
      <c r="K32">
        <v>3</v>
      </c>
      <c r="L32">
        <v>4</v>
      </c>
      <c r="M32">
        <v>2</v>
      </c>
      <c r="N32">
        <v>4</v>
      </c>
      <c r="O32">
        <v>3</v>
      </c>
      <c r="P32">
        <v>2</v>
      </c>
      <c r="Q32">
        <v>3</v>
      </c>
      <c r="R32">
        <v>4</v>
      </c>
      <c r="S32">
        <v>3</v>
      </c>
      <c r="T32">
        <v>2</v>
      </c>
      <c r="U32">
        <v>3</v>
      </c>
      <c r="V32">
        <v>3</v>
      </c>
      <c r="W32">
        <v>1</v>
      </c>
      <c r="X32">
        <v>3</v>
      </c>
      <c r="Y32">
        <v>2</v>
      </c>
      <c r="Z32">
        <v>2</v>
      </c>
      <c r="AA32">
        <v>2</v>
      </c>
      <c r="AB32">
        <v>3</v>
      </c>
      <c r="AC32">
        <v>3</v>
      </c>
      <c r="AD32">
        <v>3</v>
      </c>
      <c r="AE32">
        <v>4</v>
      </c>
      <c r="AF32">
        <v>4</v>
      </c>
      <c r="AG32">
        <v>3</v>
      </c>
      <c r="AH32">
        <v>3</v>
      </c>
      <c r="AI32">
        <v>2</v>
      </c>
      <c r="AJ32">
        <v>15</v>
      </c>
      <c r="AK32">
        <v>7</v>
      </c>
      <c r="AL32">
        <v>12</v>
      </c>
      <c r="AM32">
        <v>5</v>
      </c>
      <c r="AN32">
        <v>3</v>
      </c>
      <c r="AO32">
        <v>4</v>
      </c>
      <c r="AP32">
        <v>13</v>
      </c>
      <c r="AQ32">
        <v>8</v>
      </c>
      <c r="AR32">
        <v>6</v>
      </c>
      <c r="AS32">
        <v>10</v>
      </c>
      <c r="AT32">
        <v>11</v>
      </c>
      <c r="AU32">
        <v>2</v>
      </c>
      <c r="AV32">
        <v>1</v>
      </c>
      <c r="AW32">
        <v>14</v>
      </c>
      <c r="AX32">
        <v>9</v>
      </c>
      <c r="AY32">
        <v>49</v>
      </c>
    </row>
    <row r="33" spans="1:51" x14ac:dyDescent="0.25">
      <c r="A33">
        <v>979</v>
      </c>
      <c r="B33">
        <v>0</v>
      </c>
      <c r="C33">
        <v>1976</v>
      </c>
      <c r="D33" s="1">
        <v>42692.215277777781</v>
      </c>
      <c r="E33" s="40">
        <v>9</v>
      </c>
      <c r="F33">
        <v>2</v>
      </c>
      <c r="G33">
        <v>2</v>
      </c>
      <c r="H33">
        <v>3</v>
      </c>
      <c r="I33">
        <v>3</v>
      </c>
      <c r="J33">
        <v>3</v>
      </c>
      <c r="K33">
        <v>3</v>
      </c>
      <c r="L33">
        <v>2</v>
      </c>
      <c r="M33">
        <v>2</v>
      </c>
      <c r="N33">
        <v>2</v>
      </c>
      <c r="O33">
        <v>2</v>
      </c>
      <c r="P33">
        <v>2</v>
      </c>
      <c r="Q33">
        <v>3</v>
      </c>
      <c r="R33">
        <v>3</v>
      </c>
      <c r="S33">
        <v>4</v>
      </c>
      <c r="T33">
        <v>2</v>
      </c>
      <c r="U33">
        <v>6</v>
      </c>
      <c r="V33">
        <v>10</v>
      </c>
      <c r="W33">
        <v>10</v>
      </c>
      <c r="X33">
        <v>14</v>
      </c>
      <c r="Y33">
        <v>6</v>
      </c>
      <c r="Z33">
        <v>5</v>
      </c>
      <c r="AA33">
        <v>4</v>
      </c>
      <c r="AB33">
        <v>6</v>
      </c>
      <c r="AC33">
        <v>5</v>
      </c>
      <c r="AD33">
        <v>8</v>
      </c>
      <c r="AE33">
        <v>6</v>
      </c>
      <c r="AF33">
        <v>7</v>
      </c>
      <c r="AG33">
        <v>10</v>
      </c>
      <c r="AH33">
        <v>6</v>
      </c>
      <c r="AI33">
        <v>3</v>
      </c>
      <c r="AJ33">
        <v>11</v>
      </c>
      <c r="AK33">
        <v>10</v>
      </c>
      <c r="AL33">
        <v>5</v>
      </c>
      <c r="AM33">
        <v>13</v>
      </c>
      <c r="AN33">
        <v>12</v>
      </c>
      <c r="AO33">
        <v>3</v>
      </c>
      <c r="AP33">
        <v>4</v>
      </c>
      <c r="AQ33">
        <v>14</v>
      </c>
      <c r="AR33">
        <v>15</v>
      </c>
      <c r="AS33">
        <v>2</v>
      </c>
      <c r="AT33">
        <v>7</v>
      </c>
      <c r="AU33">
        <v>9</v>
      </c>
      <c r="AV33">
        <v>1</v>
      </c>
      <c r="AW33">
        <v>6</v>
      </c>
      <c r="AX33">
        <v>8</v>
      </c>
      <c r="AY33">
        <v>10</v>
      </c>
    </row>
    <row r="34" spans="1:51" x14ac:dyDescent="0.25">
      <c r="A34">
        <v>2219</v>
      </c>
      <c r="B34">
        <v>0</v>
      </c>
      <c r="C34">
        <v>1986</v>
      </c>
      <c r="D34" s="1">
        <v>42699.463888888888</v>
      </c>
      <c r="E34" s="40">
        <v>9</v>
      </c>
      <c r="F34">
        <v>3</v>
      </c>
      <c r="G34">
        <v>2</v>
      </c>
      <c r="H34">
        <v>2</v>
      </c>
      <c r="I34">
        <v>2</v>
      </c>
      <c r="J34">
        <v>3</v>
      </c>
      <c r="K34">
        <v>1</v>
      </c>
      <c r="L34">
        <v>1</v>
      </c>
      <c r="M34">
        <v>2</v>
      </c>
      <c r="N34">
        <v>2</v>
      </c>
      <c r="O34">
        <v>3</v>
      </c>
      <c r="P34">
        <v>2</v>
      </c>
      <c r="Q34">
        <v>3</v>
      </c>
      <c r="R34">
        <v>3</v>
      </c>
      <c r="S34">
        <v>4</v>
      </c>
      <c r="T34">
        <v>3</v>
      </c>
      <c r="U34">
        <v>6</v>
      </c>
      <c r="V34">
        <v>4</v>
      </c>
      <c r="W34">
        <v>4</v>
      </c>
      <c r="X34">
        <v>3</v>
      </c>
      <c r="Y34">
        <v>12</v>
      </c>
      <c r="Z34">
        <v>3</v>
      </c>
      <c r="AA34">
        <v>4</v>
      </c>
      <c r="AB34">
        <v>2</v>
      </c>
      <c r="AC34">
        <v>7</v>
      </c>
      <c r="AD34">
        <v>4</v>
      </c>
      <c r="AE34">
        <v>5</v>
      </c>
      <c r="AF34">
        <v>4</v>
      </c>
      <c r="AG34">
        <v>8</v>
      </c>
      <c r="AH34">
        <v>3</v>
      </c>
      <c r="AI34">
        <v>4</v>
      </c>
      <c r="AJ34">
        <v>1</v>
      </c>
      <c r="AK34">
        <v>8</v>
      </c>
      <c r="AL34">
        <v>14</v>
      </c>
      <c r="AM34">
        <v>11</v>
      </c>
      <c r="AN34">
        <v>6</v>
      </c>
      <c r="AO34">
        <v>13</v>
      </c>
      <c r="AP34">
        <v>2</v>
      </c>
      <c r="AQ34">
        <v>15</v>
      </c>
      <c r="AR34">
        <v>3</v>
      </c>
      <c r="AS34">
        <v>5</v>
      </c>
      <c r="AT34">
        <v>9</v>
      </c>
      <c r="AU34">
        <v>10</v>
      </c>
      <c r="AV34">
        <v>4</v>
      </c>
      <c r="AW34">
        <v>7</v>
      </c>
      <c r="AX34">
        <v>12</v>
      </c>
      <c r="AY34">
        <v>38</v>
      </c>
    </row>
    <row r="35" spans="1:51" x14ac:dyDescent="0.25">
      <c r="A35">
        <v>2846</v>
      </c>
      <c r="B35">
        <v>0</v>
      </c>
      <c r="C35">
        <v>1997</v>
      </c>
      <c r="D35" s="1">
        <v>42704.669444444444</v>
      </c>
      <c r="E35" s="40">
        <v>9</v>
      </c>
      <c r="F35">
        <v>2</v>
      </c>
      <c r="G35">
        <v>4</v>
      </c>
      <c r="H35">
        <v>4</v>
      </c>
      <c r="I35">
        <v>3</v>
      </c>
      <c r="J35">
        <v>3</v>
      </c>
      <c r="K35">
        <v>4</v>
      </c>
      <c r="L35">
        <v>3</v>
      </c>
      <c r="M35">
        <v>2</v>
      </c>
      <c r="N35">
        <v>2</v>
      </c>
      <c r="O35">
        <v>3</v>
      </c>
      <c r="P35">
        <v>3</v>
      </c>
      <c r="Q35">
        <v>3</v>
      </c>
      <c r="R35">
        <v>3</v>
      </c>
      <c r="S35">
        <v>2</v>
      </c>
      <c r="T35">
        <v>4</v>
      </c>
      <c r="U35">
        <v>3</v>
      </c>
      <c r="V35">
        <v>3</v>
      </c>
      <c r="W35">
        <v>3</v>
      </c>
      <c r="X35">
        <v>3</v>
      </c>
      <c r="Y35">
        <v>6</v>
      </c>
      <c r="Z35">
        <v>2</v>
      </c>
      <c r="AA35">
        <v>127</v>
      </c>
      <c r="AB35">
        <v>3</v>
      </c>
      <c r="AC35">
        <v>7</v>
      </c>
      <c r="AD35">
        <v>5</v>
      </c>
      <c r="AE35">
        <v>7</v>
      </c>
      <c r="AF35">
        <v>6</v>
      </c>
      <c r="AG35">
        <v>5</v>
      </c>
      <c r="AH35">
        <v>4</v>
      </c>
      <c r="AI35">
        <v>2</v>
      </c>
      <c r="AJ35">
        <v>9</v>
      </c>
      <c r="AK35">
        <v>7</v>
      </c>
      <c r="AL35">
        <v>13</v>
      </c>
      <c r="AM35">
        <v>12</v>
      </c>
      <c r="AN35">
        <v>2</v>
      </c>
      <c r="AO35">
        <v>14</v>
      </c>
      <c r="AP35">
        <v>11</v>
      </c>
      <c r="AQ35">
        <v>10</v>
      </c>
      <c r="AR35">
        <v>5</v>
      </c>
      <c r="AS35">
        <v>4</v>
      </c>
      <c r="AT35">
        <v>8</v>
      </c>
      <c r="AU35">
        <v>1</v>
      </c>
      <c r="AV35">
        <v>6</v>
      </c>
      <c r="AW35">
        <v>3</v>
      </c>
      <c r="AX35">
        <v>15</v>
      </c>
      <c r="AY35">
        <v>50</v>
      </c>
    </row>
    <row r="36" spans="1:51" x14ac:dyDescent="0.25">
      <c r="A36">
        <v>171</v>
      </c>
      <c r="B36">
        <v>0</v>
      </c>
      <c r="C36">
        <v>1995</v>
      </c>
      <c r="D36" s="1">
        <v>42688.729861111111</v>
      </c>
      <c r="E36" s="40">
        <v>10</v>
      </c>
      <c r="F36">
        <v>2</v>
      </c>
      <c r="G36">
        <v>3</v>
      </c>
      <c r="H36">
        <v>3</v>
      </c>
      <c r="I36">
        <v>3</v>
      </c>
      <c r="J36">
        <v>3</v>
      </c>
      <c r="K36">
        <v>2</v>
      </c>
      <c r="L36">
        <v>2</v>
      </c>
      <c r="M36">
        <v>2</v>
      </c>
      <c r="N36">
        <v>2</v>
      </c>
      <c r="O36">
        <v>2</v>
      </c>
      <c r="P36">
        <v>2</v>
      </c>
      <c r="Q36">
        <v>3</v>
      </c>
      <c r="R36">
        <v>2</v>
      </c>
      <c r="S36">
        <v>3</v>
      </c>
      <c r="T36">
        <v>3</v>
      </c>
      <c r="U36">
        <v>2</v>
      </c>
      <c r="V36">
        <v>4</v>
      </c>
      <c r="W36">
        <v>4</v>
      </c>
      <c r="X36">
        <v>3</v>
      </c>
      <c r="Y36">
        <v>5</v>
      </c>
      <c r="Z36">
        <v>3</v>
      </c>
      <c r="AA36">
        <v>3</v>
      </c>
      <c r="AB36">
        <v>3</v>
      </c>
      <c r="AC36">
        <v>8</v>
      </c>
      <c r="AD36">
        <v>3</v>
      </c>
      <c r="AE36">
        <v>4</v>
      </c>
      <c r="AF36">
        <v>6</v>
      </c>
      <c r="AG36">
        <v>3</v>
      </c>
      <c r="AH36">
        <v>3</v>
      </c>
      <c r="AI36">
        <v>3</v>
      </c>
      <c r="AJ36">
        <v>2</v>
      </c>
      <c r="AK36">
        <v>6</v>
      </c>
      <c r="AL36">
        <v>12</v>
      </c>
      <c r="AM36">
        <v>13</v>
      </c>
      <c r="AN36">
        <v>15</v>
      </c>
      <c r="AO36">
        <v>14</v>
      </c>
      <c r="AP36">
        <v>10</v>
      </c>
      <c r="AQ36">
        <v>9</v>
      </c>
      <c r="AR36">
        <v>1</v>
      </c>
      <c r="AS36">
        <v>8</v>
      </c>
      <c r="AT36">
        <v>7</v>
      </c>
      <c r="AU36">
        <v>3</v>
      </c>
      <c r="AV36">
        <v>11</v>
      </c>
      <c r="AW36">
        <v>5</v>
      </c>
      <c r="AX36">
        <v>4</v>
      </c>
      <c r="AY36">
        <v>7</v>
      </c>
    </row>
    <row r="37" spans="1:51" x14ac:dyDescent="0.25">
      <c r="A37">
        <v>441</v>
      </c>
      <c r="B37">
        <v>0</v>
      </c>
      <c r="C37">
        <v>1996</v>
      </c>
      <c r="D37" s="1">
        <v>42689.540972222225</v>
      </c>
      <c r="E37" s="40">
        <v>10</v>
      </c>
      <c r="F37">
        <v>1</v>
      </c>
      <c r="G37">
        <v>3</v>
      </c>
      <c r="H37">
        <v>3</v>
      </c>
      <c r="I37">
        <v>3</v>
      </c>
      <c r="J37">
        <v>3</v>
      </c>
      <c r="K37">
        <v>1</v>
      </c>
      <c r="L37">
        <v>2</v>
      </c>
      <c r="M37">
        <v>1</v>
      </c>
      <c r="N37">
        <v>1</v>
      </c>
      <c r="O37">
        <v>2</v>
      </c>
      <c r="P37">
        <v>1</v>
      </c>
      <c r="Q37">
        <v>3</v>
      </c>
      <c r="R37">
        <v>1</v>
      </c>
      <c r="S37">
        <v>3</v>
      </c>
      <c r="T37">
        <v>3</v>
      </c>
      <c r="U37">
        <v>4</v>
      </c>
      <c r="V37">
        <v>4</v>
      </c>
      <c r="W37">
        <v>6</v>
      </c>
      <c r="X37">
        <v>5</v>
      </c>
      <c r="Y37">
        <v>3</v>
      </c>
      <c r="Z37">
        <v>5</v>
      </c>
      <c r="AA37">
        <v>5</v>
      </c>
      <c r="AB37">
        <v>2</v>
      </c>
      <c r="AC37">
        <v>4</v>
      </c>
      <c r="AD37">
        <v>4</v>
      </c>
      <c r="AE37">
        <v>4</v>
      </c>
      <c r="AF37">
        <v>5</v>
      </c>
      <c r="AG37">
        <v>4</v>
      </c>
      <c r="AH37">
        <v>5</v>
      </c>
      <c r="AI37">
        <v>4</v>
      </c>
      <c r="AJ37">
        <v>7</v>
      </c>
      <c r="AK37">
        <v>13</v>
      </c>
      <c r="AL37">
        <v>5</v>
      </c>
      <c r="AM37">
        <v>14</v>
      </c>
      <c r="AN37">
        <v>15</v>
      </c>
      <c r="AO37">
        <v>1</v>
      </c>
      <c r="AP37">
        <v>4</v>
      </c>
      <c r="AQ37">
        <v>8</v>
      </c>
      <c r="AR37">
        <v>10</v>
      </c>
      <c r="AS37">
        <v>3</v>
      </c>
      <c r="AT37">
        <v>6</v>
      </c>
      <c r="AU37">
        <v>12</v>
      </c>
      <c r="AV37">
        <v>11</v>
      </c>
      <c r="AW37">
        <v>2</v>
      </c>
      <c r="AX37">
        <v>9</v>
      </c>
      <c r="AY37">
        <v>43</v>
      </c>
    </row>
    <row r="38" spans="1:51" x14ac:dyDescent="0.25">
      <c r="A38">
        <v>1258</v>
      </c>
      <c r="B38">
        <v>0</v>
      </c>
      <c r="C38">
        <v>1994</v>
      </c>
      <c r="D38" s="1">
        <v>42693.86041666667</v>
      </c>
      <c r="E38" s="40">
        <v>10</v>
      </c>
      <c r="F38">
        <v>2</v>
      </c>
      <c r="G38">
        <v>4</v>
      </c>
      <c r="H38">
        <v>2</v>
      </c>
      <c r="I38">
        <v>3</v>
      </c>
      <c r="J38">
        <v>3</v>
      </c>
      <c r="K38">
        <v>2</v>
      </c>
      <c r="L38">
        <v>2</v>
      </c>
      <c r="M38">
        <v>1</v>
      </c>
      <c r="N38">
        <v>1</v>
      </c>
      <c r="O38">
        <v>1</v>
      </c>
      <c r="P38">
        <v>1</v>
      </c>
      <c r="Q38">
        <v>2</v>
      </c>
      <c r="R38">
        <v>2</v>
      </c>
      <c r="S38">
        <v>3</v>
      </c>
      <c r="T38">
        <v>3</v>
      </c>
      <c r="U38">
        <v>25</v>
      </c>
      <c r="V38">
        <v>5</v>
      </c>
      <c r="W38">
        <v>11</v>
      </c>
      <c r="X38">
        <v>7</v>
      </c>
      <c r="Y38">
        <v>8</v>
      </c>
      <c r="Z38">
        <v>13</v>
      </c>
      <c r="AA38">
        <v>9</v>
      </c>
      <c r="AB38">
        <v>6</v>
      </c>
      <c r="AC38">
        <v>4</v>
      </c>
      <c r="AD38">
        <v>46</v>
      </c>
      <c r="AE38">
        <v>6</v>
      </c>
      <c r="AF38">
        <v>5</v>
      </c>
      <c r="AG38">
        <v>106</v>
      </c>
      <c r="AH38">
        <v>7</v>
      </c>
      <c r="AI38">
        <v>5</v>
      </c>
      <c r="AJ38">
        <v>14</v>
      </c>
      <c r="AK38">
        <v>13</v>
      </c>
      <c r="AL38">
        <v>2</v>
      </c>
      <c r="AM38">
        <v>15</v>
      </c>
      <c r="AN38">
        <v>10</v>
      </c>
      <c r="AO38">
        <v>7</v>
      </c>
      <c r="AP38">
        <v>12</v>
      </c>
      <c r="AQ38">
        <v>3</v>
      </c>
      <c r="AR38">
        <v>5</v>
      </c>
      <c r="AS38">
        <v>1</v>
      </c>
      <c r="AT38">
        <v>9</v>
      </c>
      <c r="AU38">
        <v>4</v>
      </c>
      <c r="AV38">
        <v>6</v>
      </c>
      <c r="AW38">
        <v>8</v>
      </c>
      <c r="AX38">
        <v>11</v>
      </c>
      <c r="AY38">
        <v>40</v>
      </c>
    </row>
    <row r="39" spans="1:51" x14ac:dyDescent="0.25">
      <c r="A39">
        <v>2788</v>
      </c>
      <c r="B39">
        <v>0</v>
      </c>
      <c r="C39">
        <v>1993</v>
      </c>
      <c r="D39" s="1">
        <v>42703.946527777778</v>
      </c>
      <c r="E39" s="40">
        <v>10</v>
      </c>
      <c r="F39">
        <v>2</v>
      </c>
      <c r="G39">
        <v>3</v>
      </c>
      <c r="H39">
        <v>4</v>
      </c>
      <c r="I39">
        <v>3</v>
      </c>
      <c r="J39">
        <v>3</v>
      </c>
      <c r="K39">
        <v>2</v>
      </c>
      <c r="L39">
        <v>2</v>
      </c>
      <c r="M39">
        <v>1</v>
      </c>
      <c r="N39">
        <v>2</v>
      </c>
      <c r="O39">
        <v>2</v>
      </c>
      <c r="P39">
        <v>3</v>
      </c>
      <c r="Q39">
        <v>3</v>
      </c>
      <c r="R39">
        <v>4</v>
      </c>
      <c r="S39">
        <v>4</v>
      </c>
      <c r="T39">
        <v>3</v>
      </c>
      <c r="U39">
        <v>4</v>
      </c>
      <c r="V39">
        <v>10</v>
      </c>
      <c r="W39">
        <v>6</v>
      </c>
      <c r="X39">
        <v>12</v>
      </c>
      <c r="Y39">
        <v>10</v>
      </c>
      <c r="Z39">
        <v>5</v>
      </c>
      <c r="AA39">
        <v>12</v>
      </c>
      <c r="AB39">
        <v>8</v>
      </c>
      <c r="AC39">
        <v>6</v>
      </c>
      <c r="AD39">
        <v>5</v>
      </c>
      <c r="AE39">
        <v>65</v>
      </c>
      <c r="AF39">
        <v>6</v>
      </c>
      <c r="AG39">
        <v>8</v>
      </c>
      <c r="AH39">
        <v>3</v>
      </c>
      <c r="AI39">
        <v>7</v>
      </c>
      <c r="AJ39">
        <v>9</v>
      </c>
      <c r="AK39">
        <v>11</v>
      </c>
      <c r="AL39">
        <v>8</v>
      </c>
      <c r="AM39">
        <v>2</v>
      </c>
      <c r="AN39">
        <v>10</v>
      </c>
      <c r="AO39">
        <v>14</v>
      </c>
      <c r="AP39">
        <v>1</v>
      </c>
      <c r="AQ39">
        <v>5</v>
      </c>
      <c r="AR39">
        <v>13</v>
      </c>
      <c r="AS39">
        <v>15</v>
      </c>
      <c r="AT39">
        <v>4</v>
      </c>
      <c r="AU39">
        <v>12</v>
      </c>
      <c r="AV39">
        <v>3</v>
      </c>
      <c r="AW39">
        <v>7</v>
      </c>
      <c r="AX39">
        <v>6</v>
      </c>
      <c r="AY39">
        <v>26</v>
      </c>
    </row>
    <row r="40" spans="1:51" x14ac:dyDescent="0.25">
      <c r="A40">
        <v>2798</v>
      </c>
      <c r="B40">
        <v>1</v>
      </c>
      <c r="C40">
        <v>1992</v>
      </c>
      <c r="D40" s="1">
        <v>42703.959027777775</v>
      </c>
      <c r="E40" s="40">
        <v>10</v>
      </c>
      <c r="F40">
        <v>1</v>
      </c>
      <c r="G40">
        <v>4</v>
      </c>
      <c r="H40">
        <v>3</v>
      </c>
      <c r="I40">
        <v>4</v>
      </c>
      <c r="J40">
        <v>3</v>
      </c>
      <c r="K40">
        <v>3</v>
      </c>
      <c r="L40">
        <v>1</v>
      </c>
      <c r="M40">
        <v>1</v>
      </c>
      <c r="N40">
        <v>1</v>
      </c>
      <c r="O40">
        <v>2</v>
      </c>
      <c r="P40">
        <v>1</v>
      </c>
      <c r="Q40">
        <v>4</v>
      </c>
      <c r="R40">
        <v>2</v>
      </c>
      <c r="S40">
        <v>2</v>
      </c>
      <c r="T40">
        <v>3</v>
      </c>
      <c r="U40">
        <v>2</v>
      </c>
      <c r="V40">
        <v>3</v>
      </c>
      <c r="W40">
        <v>4</v>
      </c>
      <c r="X40">
        <v>5</v>
      </c>
      <c r="Y40">
        <v>3</v>
      </c>
      <c r="Z40">
        <v>3</v>
      </c>
      <c r="AA40">
        <v>5</v>
      </c>
      <c r="AB40">
        <v>2</v>
      </c>
      <c r="AC40">
        <v>4</v>
      </c>
      <c r="AD40">
        <v>8</v>
      </c>
      <c r="AE40">
        <v>9</v>
      </c>
      <c r="AF40">
        <v>4</v>
      </c>
      <c r="AG40">
        <v>6</v>
      </c>
      <c r="AH40">
        <v>5</v>
      </c>
      <c r="AI40">
        <v>3</v>
      </c>
      <c r="AJ40">
        <v>13</v>
      </c>
      <c r="AK40">
        <v>5</v>
      </c>
      <c r="AL40">
        <v>7</v>
      </c>
      <c r="AM40">
        <v>10</v>
      </c>
      <c r="AN40">
        <v>14</v>
      </c>
      <c r="AO40">
        <v>11</v>
      </c>
      <c r="AP40">
        <v>3</v>
      </c>
      <c r="AQ40">
        <v>8</v>
      </c>
      <c r="AR40">
        <v>6</v>
      </c>
      <c r="AS40">
        <v>1</v>
      </c>
      <c r="AT40">
        <v>15</v>
      </c>
      <c r="AU40">
        <v>9</v>
      </c>
      <c r="AV40">
        <v>2</v>
      </c>
      <c r="AW40">
        <v>12</v>
      </c>
      <c r="AX40">
        <v>4</v>
      </c>
      <c r="AY40">
        <v>70</v>
      </c>
    </row>
    <row r="41" spans="1:51" x14ac:dyDescent="0.25">
      <c r="A41">
        <v>2968</v>
      </c>
      <c r="B41">
        <v>1</v>
      </c>
      <c r="C41">
        <v>1991</v>
      </c>
      <c r="D41" s="1">
        <v>42708.490972222222</v>
      </c>
      <c r="E41" s="40">
        <v>14</v>
      </c>
      <c r="F41">
        <v>3</v>
      </c>
      <c r="G41">
        <v>4</v>
      </c>
      <c r="H41">
        <v>3</v>
      </c>
      <c r="I41">
        <v>3</v>
      </c>
      <c r="J41">
        <v>4</v>
      </c>
      <c r="K41">
        <v>2</v>
      </c>
      <c r="L41">
        <v>2</v>
      </c>
      <c r="M41">
        <v>2</v>
      </c>
      <c r="N41">
        <v>2</v>
      </c>
      <c r="O41">
        <v>1</v>
      </c>
      <c r="P41">
        <v>1</v>
      </c>
      <c r="Q41">
        <v>3</v>
      </c>
      <c r="R41">
        <v>4</v>
      </c>
      <c r="S41">
        <v>4</v>
      </c>
      <c r="T41">
        <v>1</v>
      </c>
      <c r="U41">
        <v>5</v>
      </c>
      <c r="V41">
        <v>4</v>
      </c>
      <c r="W41">
        <v>5</v>
      </c>
      <c r="X41">
        <v>9</v>
      </c>
      <c r="Y41">
        <v>6</v>
      </c>
      <c r="Z41">
        <v>10</v>
      </c>
      <c r="AA41">
        <v>6</v>
      </c>
      <c r="AB41">
        <v>26</v>
      </c>
      <c r="AC41">
        <v>7</v>
      </c>
      <c r="AD41">
        <v>7</v>
      </c>
      <c r="AE41">
        <v>7</v>
      </c>
      <c r="AF41">
        <v>10</v>
      </c>
      <c r="AG41">
        <v>12</v>
      </c>
      <c r="AH41">
        <v>6</v>
      </c>
      <c r="AI41">
        <v>4</v>
      </c>
      <c r="AJ41">
        <v>7</v>
      </c>
      <c r="AK41">
        <v>11</v>
      </c>
      <c r="AL41">
        <v>9</v>
      </c>
      <c r="AM41">
        <v>14</v>
      </c>
      <c r="AN41">
        <v>4</v>
      </c>
      <c r="AO41">
        <v>5</v>
      </c>
      <c r="AP41">
        <v>12</v>
      </c>
      <c r="AQ41">
        <v>13</v>
      </c>
      <c r="AR41">
        <v>2</v>
      </c>
      <c r="AS41">
        <v>10</v>
      </c>
      <c r="AT41">
        <v>3</v>
      </c>
      <c r="AU41">
        <v>6</v>
      </c>
      <c r="AV41">
        <v>8</v>
      </c>
      <c r="AW41">
        <v>1</v>
      </c>
      <c r="AX41">
        <v>15</v>
      </c>
      <c r="AY41">
        <v>54</v>
      </c>
    </row>
    <row r="42" spans="1:51" x14ac:dyDescent="0.25">
      <c r="A42">
        <v>2804</v>
      </c>
      <c r="B42">
        <v>0</v>
      </c>
      <c r="C42">
        <v>1993</v>
      </c>
      <c r="D42" s="1">
        <v>42704.017361111109</v>
      </c>
      <c r="E42" s="40">
        <v>15</v>
      </c>
      <c r="F42">
        <v>2</v>
      </c>
      <c r="G42">
        <v>2</v>
      </c>
      <c r="H42">
        <v>4</v>
      </c>
      <c r="I42">
        <v>2</v>
      </c>
      <c r="J42">
        <v>3</v>
      </c>
      <c r="K42">
        <v>1</v>
      </c>
      <c r="L42">
        <v>2</v>
      </c>
      <c r="M42">
        <v>1</v>
      </c>
      <c r="N42">
        <v>2</v>
      </c>
      <c r="O42">
        <v>3</v>
      </c>
      <c r="P42">
        <v>3</v>
      </c>
      <c r="Q42">
        <v>2</v>
      </c>
      <c r="R42">
        <v>3</v>
      </c>
      <c r="S42">
        <v>3</v>
      </c>
      <c r="T42">
        <v>3</v>
      </c>
      <c r="U42">
        <v>3</v>
      </c>
      <c r="V42">
        <v>3</v>
      </c>
      <c r="W42">
        <v>5</v>
      </c>
      <c r="X42">
        <v>4</v>
      </c>
      <c r="Y42">
        <v>7</v>
      </c>
      <c r="Z42">
        <v>4</v>
      </c>
      <c r="AA42">
        <v>6</v>
      </c>
      <c r="AB42">
        <v>5</v>
      </c>
      <c r="AC42">
        <v>4</v>
      </c>
      <c r="AD42">
        <v>8</v>
      </c>
      <c r="AE42">
        <v>4</v>
      </c>
      <c r="AF42">
        <v>7</v>
      </c>
      <c r="AG42">
        <v>6</v>
      </c>
      <c r="AH42">
        <v>6</v>
      </c>
      <c r="AI42">
        <v>7</v>
      </c>
      <c r="AJ42">
        <v>5</v>
      </c>
      <c r="AK42">
        <v>6</v>
      </c>
      <c r="AL42">
        <v>10</v>
      </c>
      <c r="AM42">
        <v>14</v>
      </c>
      <c r="AN42">
        <v>3</v>
      </c>
      <c r="AO42">
        <v>11</v>
      </c>
      <c r="AP42">
        <v>9</v>
      </c>
      <c r="AQ42">
        <v>15</v>
      </c>
      <c r="AR42">
        <v>8</v>
      </c>
      <c r="AS42">
        <v>13</v>
      </c>
      <c r="AT42">
        <v>7</v>
      </c>
      <c r="AU42">
        <v>1</v>
      </c>
      <c r="AV42">
        <v>2</v>
      </c>
      <c r="AW42">
        <v>4</v>
      </c>
      <c r="AX42">
        <v>12</v>
      </c>
      <c r="AY42">
        <v>40</v>
      </c>
    </row>
    <row r="43" spans="1:51" x14ac:dyDescent="0.25">
      <c r="A43">
        <v>1431</v>
      </c>
      <c r="B43">
        <v>0</v>
      </c>
      <c r="C43">
        <v>1995</v>
      </c>
      <c r="D43" s="1">
        <v>42695.591666666667</v>
      </c>
      <c r="E43" s="40">
        <v>16</v>
      </c>
      <c r="F43">
        <v>1</v>
      </c>
      <c r="G43">
        <v>2</v>
      </c>
      <c r="H43">
        <v>2</v>
      </c>
      <c r="I43">
        <v>3</v>
      </c>
      <c r="J43">
        <v>4</v>
      </c>
      <c r="K43">
        <v>1</v>
      </c>
      <c r="L43">
        <v>2</v>
      </c>
      <c r="M43">
        <v>1</v>
      </c>
      <c r="N43">
        <v>2</v>
      </c>
      <c r="O43">
        <v>3</v>
      </c>
      <c r="P43">
        <v>2</v>
      </c>
      <c r="Q43">
        <v>3</v>
      </c>
      <c r="R43">
        <v>3</v>
      </c>
      <c r="S43">
        <v>4</v>
      </c>
      <c r="T43">
        <v>3</v>
      </c>
      <c r="U43">
        <v>4</v>
      </c>
      <c r="V43">
        <v>6</v>
      </c>
      <c r="W43">
        <v>8</v>
      </c>
      <c r="X43">
        <v>3</v>
      </c>
      <c r="Y43">
        <v>8</v>
      </c>
      <c r="Z43">
        <v>3</v>
      </c>
      <c r="AA43">
        <v>5</v>
      </c>
      <c r="AB43">
        <v>6</v>
      </c>
      <c r="AC43">
        <v>5</v>
      </c>
      <c r="AD43">
        <v>6</v>
      </c>
      <c r="AE43">
        <v>7</v>
      </c>
      <c r="AF43">
        <v>6</v>
      </c>
      <c r="AG43">
        <v>6</v>
      </c>
      <c r="AH43">
        <v>10</v>
      </c>
      <c r="AI43">
        <v>2</v>
      </c>
      <c r="AJ43">
        <v>15</v>
      </c>
      <c r="AK43">
        <v>5</v>
      </c>
      <c r="AL43">
        <v>9</v>
      </c>
      <c r="AM43">
        <v>10</v>
      </c>
      <c r="AN43">
        <v>11</v>
      </c>
      <c r="AO43">
        <v>8</v>
      </c>
      <c r="AP43">
        <v>13</v>
      </c>
      <c r="AQ43">
        <v>6</v>
      </c>
      <c r="AR43">
        <v>12</v>
      </c>
      <c r="AS43">
        <v>7</v>
      </c>
      <c r="AT43">
        <v>3</v>
      </c>
      <c r="AU43">
        <v>4</v>
      </c>
      <c r="AV43">
        <v>14</v>
      </c>
      <c r="AW43">
        <v>1</v>
      </c>
      <c r="AX43">
        <v>2</v>
      </c>
      <c r="AY43">
        <v>31</v>
      </c>
    </row>
    <row r="44" spans="1:51" x14ac:dyDescent="0.25">
      <c r="A44">
        <v>1475</v>
      </c>
      <c r="B44">
        <v>1</v>
      </c>
      <c r="C44">
        <v>1994</v>
      </c>
      <c r="D44" s="1">
        <v>42695.67291666667</v>
      </c>
      <c r="E44" s="40">
        <v>16</v>
      </c>
      <c r="F44">
        <v>1</v>
      </c>
      <c r="G44">
        <v>1</v>
      </c>
      <c r="H44">
        <v>3</v>
      </c>
      <c r="I44">
        <v>1</v>
      </c>
      <c r="J44">
        <v>4</v>
      </c>
      <c r="K44">
        <v>2</v>
      </c>
      <c r="L44">
        <v>4</v>
      </c>
      <c r="M44">
        <v>3</v>
      </c>
      <c r="N44">
        <v>3</v>
      </c>
      <c r="O44">
        <v>2</v>
      </c>
      <c r="P44">
        <v>1</v>
      </c>
      <c r="Q44">
        <v>3</v>
      </c>
      <c r="R44">
        <v>3</v>
      </c>
      <c r="S44">
        <v>3</v>
      </c>
      <c r="T44">
        <v>2</v>
      </c>
      <c r="U44">
        <v>4</v>
      </c>
      <c r="V44">
        <v>5</v>
      </c>
      <c r="W44">
        <v>8</v>
      </c>
      <c r="X44">
        <v>13</v>
      </c>
      <c r="Y44">
        <v>5</v>
      </c>
      <c r="Z44">
        <v>8</v>
      </c>
      <c r="AA44">
        <v>5</v>
      </c>
      <c r="AB44">
        <v>8</v>
      </c>
      <c r="AC44">
        <v>8</v>
      </c>
      <c r="AD44">
        <v>8</v>
      </c>
      <c r="AE44">
        <v>13</v>
      </c>
      <c r="AF44">
        <v>5</v>
      </c>
      <c r="AG44">
        <v>8</v>
      </c>
      <c r="AH44">
        <v>5</v>
      </c>
      <c r="AI44">
        <v>3</v>
      </c>
      <c r="AJ44">
        <v>14</v>
      </c>
      <c r="AK44">
        <v>4</v>
      </c>
      <c r="AL44">
        <v>1</v>
      </c>
      <c r="AM44">
        <v>15</v>
      </c>
      <c r="AN44">
        <v>8</v>
      </c>
      <c r="AO44">
        <v>13</v>
      </c>
      <c r="AP44">
        <v>3</v>
      </c>
      <c r="AQ44">
        <v>2</v>
      </c>
      <c r="AR44">
        <v>9</v>
      </c>
      <c r="AS44">
        <v>11</v>
      </c>
      <c r="AT44">
        <v>12</v>
      </c>
      <c r="AU44">
        <v>10</v>
      </c>
      <c r="AV44">
        <v>5</v>
      </c>
      <c r="AW44">
        <v>7</v>
      </c>
      <c r="AX44">
        <v>6</v>
      </c>
      <c r="AY44">
        <v>75</v>
      </c>
    </row>
    <row r="45" spans="1:51" x14ac:dyDescent="0.25">
      <c r="A45">
        <v>278</v>
      </c>
      <c r="B45">
        <v>0</v>
      </c>
      <c r="C45">
        <v>1994</v>
      </c>
      <c r="D45" s="1">
        <v>42688.874305555553</v>
      </c>
      <c r="E45" s="40">
        <v>18</v>
      </c>
      <c r="F45">
        <v>1</v>
      </c>
      <c r="G45">
        <v>2</v>
      </c>
      <c r="H45">
        <v>3</v>
      </c>
      <c r="I45">
        <v>2</v>
      </c>
      <c r="J45">
        <v>4</v>
      </c>
      <c r="K45">
        <v>1</v>
      </c>
      <c r="L45">
        <v>1</v>
      </c>
      <c r="M45">
        <v>1</v>
      </c>
      <c r="N45">
        <v>1</v>
      </c>
      <c r="O45">
        <v>2</v>
      </c>
      <c r="P45">
        <v>1</v>
      </c>
      <c r="Q45">
        <v>3</v>
      </c>
      <c r="R45">
        <v>2</v>
      </c>
      <c r="S45">
        <v>4</v>
      </c>
      <c r="T45">
        <v>2</v>
      </c>
      <c r="U45">
        <v>5</v>
      </c>
      <c r="V45">
        <v>12</v>
      </c>
      <c r="W45">
        <v>4</v>
      </c>
      <c r="X45">
        <v>5</v>
      </c>
      <c r="Y45">
        <v>6</v>
      </c>
      <c r="Z45">
        <v>3</v>
      </c>
      <c r="AA45">
        <v>6</v>
      </c>
      <c r="AB45">
        <v>3</v>
      </c>
      <c r="AC45">
        <v>4</v>
      </c>
      <c r="AD45">
        <v>7</v>
      </c>
      <c r="AE45">
        <v>13</v>
      </c>
      <c r="AF45">
        <v>10</v>
      </c>
      <c r="AG45">
        <v>6</v>
      </c>
      <c r="AH45">
        <v>3</v>
      </c>
      <c r="AI45">
        <v>4</v>
      </c>
      <c r="AJ45">
        <v>4</v>
      </c>
      <c r="AK45">
        <v>1</v>
      </c>
      <c r="AL45">
        <v>8</v>
      </c>
      <c r="AM45">
        <v>10</v>
      </c>
      <c r="AN45">
        <v>14</v>
      </c>
      <c r="AO45">
        <v>5</v>
      </c>
      <c r="AP45">
        <v>7</v>
      </c>
      <c r="AQ45">
        <v>6</v>
      </c>
      <c r="AR45">
        <v>13</v>
      </c>
      <c r="AS45">
        <v>15</v>
      </c>
      <c r="AT45">
        <v>2</v>
      </c>
      <c r="AU45">
        <v>9</v>
      </c>
      <c r="AV45">
        <v>3</v>
      </c>
      <c r="AW45">
        <v>12</v>
      </c>
      <c r="AX45">
        <v>11</v>
      </c>
      <c r="AY45">
        <v>22</v>
      </c>
    </row>
    <row r="46" spans="1:51" x14ac:dyDescent="0.25">
      <c r="A46">
        <v>931</v>
      </c>
      <c r="B46">
        <v>1</v>
      </c>
      <c r="C46">
        <v>1993</v>
      </c>
      <c r="D46" s="1">
        <v>42691.55</v>
      </c>
      <c r="E46" s="40">
        <v>18</v>
      </c>
      <c r="F46">
        <v>3</v>
      </c>
      <c r="G46">
        <v>3</v>
      </c>
      <c r="H46">
        <v>3</v>
      </c>
      <c r="I46">
        <v>3</v>
      </c>
      <c r="J46">
        <v>3</v>
      </c>
      <c r="K46">
        <v>1</v>
      </c>
      <c r="L46">
        <v>3</v>
      </c>
      <c r="M46">
        <v>2</v>
      </c>
      <c r="N46">
        <v>2</v>
      </c>
      <c r="O46">
        <v>1</v>
      </c>
      <c r="P46">
        <v>1</v>
      </c>
      <c r="Q46">
        <v>1</v>
      </c>
      <c r="R46">
        <v>3</v>
      </c>
      <c r="S46">
        <v>3</v>
      </c>
      <c r="T46">
        <v>2</v>
      </c>
      <c r="U46">
        <v>5</v>
      </c>
      <c r="V46">
        <v>5</v>
      </c>
      <c r="W46">
        <v>3</v>
      </c>
      <c r="X46">
        <v>9</v>
      </c>
      <c r="Y46">
        <v>4</v>
      </c>
      <c r="Z46">
        <v>4</v>
      </c>
      <c r="AA46">
        <v>15</v>
      </c>
      <c r="AB46">
        <v>4</v>
      </c>
      <c r="AC46">
        <v>4</v>
      </c>
      <c r="AD46">
        <v>3</v>
      </c>
      <c r="AE46">
        <v>6</v>
      </c>
      <c r="AF46">
        <v>2</v>
      </c>
      <c r="AG46">
        <v>15</v>
      </c>
      <c r="AH46">
        <v>3</v>
      </c>
      <c r="AI46">
        <v>3</v>
      </c>
      <c r="AJ46">
        <v>7</v>
      </c>
      <c r="AK46">
        <v>4</v>
      </c>
      <c r="AL46">
        <v>3</v>
      </c>
      <c r="AM46">
        <v>6</v>
      </c>
      <c r="AN46">
        <v>9</v>
      </c>
      <c r="AO46">
        <v>8</v>
      </c>
      <c r="AP46">
        <v>1</v>
      </c>
      <c r="AQ46">
        <v>10</v>
      </c>
      <c r="AR46">
        <v>15</v>
      </c>
      <c r="AS46">
        <v>14</v>
      </c>
      <c r="AT46">
        <v>13</v>
      </c>
      <c r="AU46">
        <v>5</v>
      </c>
      <c r="AV46">
        <v>11</v>
      </c>
      <c r="AW46">
        <v>2</v>
      </c>
      <c r="AX46">
        <v>12</v>
      </c>
      <c r="AY46">
        <v>60</v>
      </c>
    </row>
    <row r="47" spans="1:51" x14ac:dyDescent="0.25">
      <c r="A47">
        <v>1612</v>
      </c>
      <c r="B47">
        <v>0</v>
      </c>
      <c r="C47">
        <v>1992</v>
      </c>
      <c r="D47" s="1">
        <v>42695.814583333333</v>
      </c>
      <c r="E47" s="40">
        <v>18</v>
      </c>
      <c r="F47">
        <v>2</v>
      </c>
      <c r="G47">
        <v>4</v>
      </c>
      <c r="H47">
        <v>4</v>
      </c>
      <c r="I47">
        <v>3</v>
      </c>
      <c r="J47">
        <v>2</v>
      </c>
      <c r="K47">
        <v>1</v>
      </c>
      <c r="L47">
        <v>2</v>
      </c>
      <c r="M47">
        <v>2</v>
      </c>
      <c r="N47">
        <v>3</v>
      </c>
      <c r="O47">
        <v>2</v>
      </c>
      <c r="P47">
        <v>2</v>
      </c>
      <c r="Q47">
        <v>4</v>
      </c>
      <c r="R47">
        <v>2</v>
      </c>
      <c r="S47">
        <v>4</v>
      </c>
      <c r="T47">
        <v>2</v>
      </c>
      <c r="U47">
        <v>3</v>
      </c>
      <c r="V47">
        <v>3</v>
      </c>
      <c r="W47">
        <v>4</v>
      </c>
      <c r="X47">
        <v>6</v>
      </c>
      <c r="Y47">
        <v>8</v>
      </c>
      <c r="Z47">
        <v>4</v>
      </c>
      <c r="AA47">
        <v>12</v>
      </c>
      <c r="AB47">
        <v>7</v>
      </c>
      <c r="AC47">
        <v>34</v>
      </c>
      <c r="AD47">
        <v>5</v>
      </c>
      <c r="AE47">
        <v>5</v>
      </c>
      <c r="AF47">
        <v>9</v>
      </c>
      <c r="AG47">
        <v>9</v>
      </c>
      <c r="AH47">
        <v>4</v>
      </c>
      <c r="AI47">
        <v>4</v>
      </c>
      <c r="AJ47">
        <v>9</v>
      </c>
      <c r="AK47">
        <v>13</v>
      </c>
      <c r="AL47">
        <v>10</v>
      </c>
      <c r="AM47">
        <v>5</v>
      </c>
      <c r="AN47">
        <v>4</v>
      </c>
      <c r="AO47">
        <v>12</v>
      </c>
      <c r="AP47">
        <v>6</v>
      </c>
      <c r="AQ47">
        <v>11</v>
      </c>
      <c r="AR47">
        <v>14</v>
      </c>
      <c r="AS47">
        <v>8</v>
      </c>
      <c r="AT47">
        <v>15</v>
      </c>
      <c r="AU47">
        <v>1</v>
      </c>
      <c r="AV47">
        <v>7</v>
      </c>
      <c r="AW47">
        <v>2</v>
      </c>
      <c r="AX47">
        <v>3</v>
      </c>
      <c r="AY47">
        <v>49</v>
      </c>
    </row>
    <row r="48" spans="1:51" x14ac:dyDescent="0.25">
      <c r="A48">
        <v>2843</v>
      </c>
      <c r="B48">
        <v>0</v>
      </c>
      <c r="C48">
        <v>1992</v>
      </c>
      <c r="D48" s="1">
        <v>42704.640972222223</v>
      </c>
      <c r="E48" s="40">
        <v>18</v>
      </c>
      <c r="F48">
        <v>3</v>
      </c>
      <c r="G48">
        <v>2</v>
      </c>
      <c r="H48">
        <v>3</v>
      </c>
      <c r="I48">
        <v>4</v>
      </c>
      <c r="J48">
        <v>2</v>
      </c>
      <c r="K48">
        <v>3</v>
      </c>
      <c r="L48">
        <v>1</v>
      </c>
      <c r="M48">
        <v>3</v>
      </c>
      <c r="N48">
        <v>3</v>
      </c>
      <c r="O48">
        <v>1</v>
      </c>
      <c r="P48">
        <v>1</v>
      </c>
      <c r="Q48">
        <v>3</v>
      </c>
      <c r="R48">
        <v>2</v>
      </c>
      <c r="S48">
        <v>3</v>
      </c>
      <c r="T48">
        <v>1</v>
      </c>
      <c r="U48">
        <v>16</v>
      </c>
      <c r="V48">
        <v>6</v>
      </c>
      <c r="W48">
        <v>3</v>
      </c>
      <c r="X48">
        <v>7</v>
      </c>
      <c r="Y48">
        <v>13</v>
      </c>
      <c r="Z48">
        <v>5</v>
      </c>
      <c r="AA48">
        <v>7</v>
      </c>
      <c r="AB48">
        <v>29</v>
      </c>
      <c r="AC48">
        <v>28</v>
      </c>
      <c r="AD48">
        <v>4</v>
      </c>
      <c r="AE48">
        <v>15</v>
      </c>
      <c r="AF48">
        <v>4</v>
      </c>
      <c r="AG48">
        <v>4</v>
      </c>
      <c r="AH48">
        <v>5</v>
      </c>
      <c r="AI48">
        <v>8</v>
      </c>
      <c r="AJ48">
        <v>2</v>
      </c>
      <c r="AK48">
        <v>3</v>
      </c>
      <c r="AL48">
        <v>13</v>
      </c>
      <c r="AM48">
        <v>9</v>
      </c>
      <c r="AN48">
        <v>1</v>
      </c>
      <c r="AO48">
        <v>4</v>
      </c>
      <c r="AP48">
        <v>7</v>
      </c>
      <c r="AQ48">
        <v>11</v>
      </c>
      <c r="AR48">
        <v>14</v>
      </c>
      <c r="AS48">
        <v>15</v>
      </c>
      <c r="AT48">
        <v>5</v>
      </c>
      <c r="AU48">
        <v>10</v>
      </c>
      <c r="AV48">
        <v>12</v>
      </c>
      <c r="AW48">
        <v>6</v>
      </c>
      <c r="AX48">
        <v>8</v>
      </c>
      <c r="AY48">
        <v>72</v>
      </c>
    </row>
    <row r="49" spans="1:51" x14ac:dyDescent="0.25">
      <c r="A49">
        <v>56</v>
      </c>
      <c r="B49">
        <v>0</v>
      </c>
      <c r="C49">
        <v>1993</v>
      </c>
      <c r="D49" s="1">
        <v>42688.634722222225</v>
      </c>
      <c r="E49" s="40">
        <v>20</v>
      </c>
      <c r="F49">
        <v>1</v>
      </c>
      <c r="G49">
        <v>2</v>
      </c>
      <c r="H49">
        <v>2</v>
      </c>
      <c r="I49">
        <v>3</v>
      </c>
      <c r="J49">
        <v>3</v>
      </c>
      <c r="K49">
        <v>2</v>
      </c>
      <c r="L49">
        <v>2</v>
      </c>
      <c r="M49">
        <v>2</v>
      </c>
      <c r="N49">
        <v>2</v>
      </c>
      <c r="O49">
        <v>1</v>
      </c>
      <c r="P49">
        <v>3</v>
      </c>
      <c r="Q49">
        <v>2</v>
      </c>
      <c r="R49">
        <v>3</v>
      </c>
      <c r="S49">
        <v>3</v>
      </c>
      <c r="T49">
        <v>3</v>
      </c>
      <c r="U49">
        <v>2</v>
      </c>
      <c r="V49">
        <v>3</v>
      </c>
      <c r="W49">
        <v>2</v>
      </c>
      <c r="X49">
        <v>3</v>
      </c>
      <c r="Y49">
        <v>3</v>
      </c>
      <c r="Z49">
        <v>8</v>
      </c>
      <c r="AA49">
        <v>3</v>
      </c>
      <c r="AB49">
        <v>3</v>
      </c>
      <c r="AC49">
        <v>3</v>
      </c>
      <c r="AD49">
        <v>3</v>
      </c>
      <c r="AE49">
        <v>6</v>
      </c>
      <c r="AF49">
        <v>4</v>
      </c>
      <c r="AG49">
        <v>4</v>
      </c>
      <c r="AH49">
        <v>4</v>
      </c>
      <c r="AI49">
        <v>3</v>
      </c>
      <c r="AJ49">
        <v>7</v>
      </c>
      <c r="AK49">
        <v>13</v>
      </c>
      <c r="AL49">
        <v>6</v>
      </c>
      <c r="AM49">
        <v>14</v>
      </c>
      <c r="AN49">
        <v>8</v>
      </c>
      <c r="AO49">
        <v>5</v>
      </c>
      <c r="AP49">
        <v>12</v>
      </c>
      <c r="AQ49">
        <v>4</v>
      </c>
      <c r="AR49">
        <v>9</v>
      </c>
      <c r="AS49">
        <v>11</v>
      </c>
      <c r="AT49">
        <v>1</v>
      </c>
      <c r="AU49">
        <v>10</v>
      </c>
      <c r="AV49">
        <v>15</v>
      </c>
      <c r="AW49">
        <v>2</v>
      </c>
      <c r="AX49">
        <v>3</v>
      </c>
      <c r="AY49">
        <v>33</v>
      </c>
    </row>
    <row r="50" spans="1:51" x14ac:dyDescent="0.25">
      <c r="A50">
        <v>3</v>
      </c>
      <c r="B50">
        <v>0</v>
      </c>
      <c r="C50">
        <v>1994</v>
      </c>
      <c r="D50" s="1">
        <v>42688.671527777777</v>
      </c>
      <c r="E50" s="40">
        <v>20</v>
      </c>
      <c r="F50">
        <v>1</v>
      </c>
      <c r="G50">
        <v>4</v>
      </c>
      <c r="H50">
        <v>2</v>
      </c>
      <c r="I50">
        <v>3</v>
      </c>
      <c r="J50">
        <v>4</v>
      </c>
      <c r="K50">
        <v>1</v>
      </c>
      <c r="L50">
        <v>2</v>
      </c>
      <c r="M50">
        <v>1</v>
      </c>
      <c r="N50">
        <v>2</v>
      </c>
      <c r="O50">
        <v>1</v>
      </c>
      <c r="P50">
        <v>3</v>
      </c>
      <c r="Q50">
        <v>4</v>
      </c>
      <c r="R50">
        <v>3</v>
      </c>
      <c r="S50">
        <v>4</v>
      </c>
      <c r="T50">
        <v>4</v>
      </c>
      <c r="U50">
        <v>1</v>
      </c>
      <c r="V50">
        <v>3</v>
      </c>
      <c r="W50">
        <v>3</v>
      </c>
      <c r="X50">
        <v>8</v>
      </c>
      <c r="Y50">
        <v>4</v>
      </c>
      <c r="Z50">
        <v>3</v>
      </c>
      <c r="AA50">
        <v>10</v>
      </c>
      <c r="AB50">
        <v>10</v>
      </c>
      <c r="AC50">
        <v>5</v>
      </c>
      <c r="AD50">
        <v>4</v>
      </c>
      <c r="AE50">
        <v>11</v>
      </c>
      <c r="AF50">
        <v>3</v>
      </c>
      <c r="AG50">
        <v>18</v>
      </c>
      <c r="AH50">
        <v>4</v>
      </c>
      <c r="AI50">
        <v>2</v>
      </c>
      <c r="AJ50">
        <v>5</v>
      </c>
      <c r="AK50">
        <v>13</v>
      </c>
      <c r="AL50">
        <v>9</v>
      </c>
      <c r="AM50">
        <v>14</v>
      </c>
      <c r="AN50">
        <v>8</v>
      </c>
      <c r="AO50">
        <v>4</v>
      </c>
      <c r="AP50">
        <v>2</v>
      </c>
      <c r="AQ50">
        <v>12</v>
      </c>
      <c r="AR50">
        <v>15</v>
      </c>
      <c r="AS50">
        <v>10</v>
      </c>
      <c r="AT50">
        <v>6</v>
      </c>
      <c r="AU50">
        <v>7</v>
      </c>
      <c r="AV50">
        <v>3</v>
      </c>
      <c r="AW50">
        <v>1</v>
      </c>
      <c r="AX50">
        <v>11</v>
      </c>
      <c r="AY50">
        <v>50</v>
      </c>
    </row>
    <row r="51" spans="1:51" x14ac:dyDescent="0.25">
      <c r="A51">
        <v>201</v>
      </c>
      <c r="B51">
        <v>0</v>
      </c>
      <c r="C51">
        <v>1994</v>
      </c>
      <c r="D51" s="1">
        <v>42688.754166666666</v>
      </c>
      <c r="E51" s="40">
        <v>20</v>
      </c>
      <c r="F51">
        <v>1</v>
      </c>
      <c r="G51">
        <v>2</v>
      </c>
      <c r="H51">
        <v>3</v>
      </c>
      <c r="I51">
        <v>3</v>
      </c>
      <c r="J51">
        <v>3</v>
      </c>
      <c r="K51">
        <v>2</v>
      </c>
      <c r="L51">
        <v>3</v>
      </c>
      <c r="M51">
        <v>2</v>
      </c>
      <c r="N51">
        <v>2</v>
      </c>
      <c r="O51">
        <v>2</v>
      </c>
      <c r="P51">
        <v>1</v>
      </c>
      <c r="Q51">
        <v>4</v>
      </c>
      <c r="R51">
        <v>3</v>
      </c>
      <c r="S51">
        <v>4</v>
      </c>
      <c r="T51">
        <v>2</v>
      </c>
      <c r="U51">
        <v>3</v>
      </c>
      <c r="V51">
        <v>5</v>
      </c>
      <c r="W51">
        <v>5</v>
      </c>
      <c r="X51">
        <v>6</v>
      </c>
      <c r="Y51">
        <v>7</v>
      </c>
      <c r="Z51">
        <v>4</v>
      </c>
      <c r="AA51">
        <v>4</v>
      </c>
      <c r="AB51">
        <v>4</v>
      </c>
      <c r="AC51">
        <v>4</v>
      </c>
      <c r="AD51">
        <v>4</v>
      </c>
      <c r="AE51">
        <v>9</v>
      </c>
      <c r="AF51">
        <v>4</v>
      </c>
      <c r="AG51">
        <v>4</v>
      </c>
      <c r="AH51">
        <v>4</v>
      </c>
      <c r="AI51">
        <v>3</v>
      </c>
      <c r="AJ51">
        <v>10</v>
      </c>
      <c r="AK51">
        <v>14</v>
      </c>
      <c r="AL51">
        <v>9</v>
      </c>
      <c r="AM51">
        <v>4</v>
      </c>
      <c r="AN51">
        <v>12</v>
      </c>
      <c r="AO51">
        <v>3</v>
      </c>
      <c r="AP51">
        <v>1</v>
      </c>
      <c r="AQ51">
        <v>13</v>
      </c>
      <c r="AR51">
        <v>8</v>
      </c>
      <c r="AS51">
        <v>15</v>
      </c>
      <c r="AT51">
        <v>6</v>
      </c>
      <c r="AU51">
        <v>2</v>
      </c>
      <c r="AV51">
        <v>11</v>
      </c>
      <c r="AW51">
        <v>7</v>
      </c>
      <c r="AX51">
        <v>5</v>
      </c>
      <c r="AY51">
        <v>19</v>
      </c>
    </row>
    <row r="52" spans="1:51" x14ac:dyDescent="0.25">
      <c r="A52">
        <v>455</v>
      </c>
      <c r="B52">
        <v>0</v>
      </c>
      <c r="C52">
        <v>1995</v>
      </c>
      <c r="D52" s="1">
        <v>42689.536111111112</v>
      </c>
      <c r="E52" s="40">
        <v>20</v>
      </c>
      <c r="F52">
        <v>2</v>
      </c>
      <c r="G52">
        <v>3</v>
      </c>
      <c r="H52">
        <v>3</v>
      </c>
      <c r="I52">
        <v>3</v>
      </c>
      <c r="J52">
        <v>3</v>
      </c>
      <c r="K52">
        <v>3</v>
      </c>
      <c r="L52">
        <v>4</v>
      </c>
      <c r="M52">
        <v>2</v>
      </c>
      <c r="N52">
        <v>2</v>
      </c>
      <c r="O52">
        <v>2</v>
      </c>
      <c r="P52">
        <v>3</v>
      </c>
      <c r="Q52">
        <v>3</v>
      </c>
      <c r="R52">
        <v>3</v>
      </c>
      <c r="S52">
        <v>4</v>
      </c>
      <c r="T52">
        <v>3</v>
      </c>
      <c r="U52">
        <v>3</v>
      </c>
      <c r="V52">
        <v>4</v>
      </c>
      <c r="W52">
        <v>4</v>
      </c>
      <c r="X52">
        <v>3</v>
      </c>
      <c r="Y52">
        <v>4</v>
      </c>
      <c r="Z52">
        <v>2</v>
      </c>
      <c r="AA52">
        <v>3</v>
      </c>
      <c r="AB52">
        <v>8</v>
      </c>
      <c r="AC52">
        <v>6</v>
      </c>
      <c r="AD52">
        <v>4</v>
      </c>
      <c r="AE52">
        <v>4</v>
      </c>
      <c r="AF52">
        <v>7</v>
      </c>
      <c r="AG52">
        <v>3</v>
      </c>
      <c r="AH52">
        <v>3</v>
      </c>
      <c r="AI52">
        <v>1</v>
      </c>
      <c r="AJ52">
        <v>6</v>
      </c>
      <c r="AK52">
        <v>2</v>
      </c>
      <c r="AL52">
        <v>13</v>
      </c>
      <c r="AM52">
        <v>7</v>
      </c>
      <c r="AN52">
        <v>11</v>
      </c>
      <c r="AO52">
        <v>4</v>
      </c>
      <c r="AP52">
        <v>10</v>
      </c>
      <c r="AQ52">
        <v>12</v>
      </c>
      <c r="AR52">
        <v>9</v>
      </c>
      <c r="AS52">
        <v>1</v>
      </c>
      <c r="AT52">
        <v>3</v>
      </c>
      <c r="AU52">
        <v>15</v>
      </c>
      <c r="AV52">
        <v>5</v>
      </c>
      <c r="AW52">
        <v>14</v>
      </c>
      <c r="AX52">
        <v>8</v>
      </c>
      <c r="AY52">
        <v>20</v>
      </c>
    </row>
    <row r="53" spans="1:51" x14ac:dyDescent="0.25">
      <c r="A53">
        <v>620</v>
      </c>
      <c r="B53">
        <v>0</v>
      </c>
      <c r="C53">
        <v>1996</v>
      </c>
      <c r="D53" s="1">
        <v>42689.85833333333</v>
      </c>
      <c r="E53" s="40">
        <v>20</v>
      </c>
      <c r="F53">
        <v>3</v>
      </c>
      <c r="G53">
        <v>2</v>
      </c>
      <c r="H53">
        <v>4</v>
      </c>
      <c r="I53">
        <v>4</v>
      </c>
      <c r="J53">
        <v>2</v>
      </c>
      <c r="K53">
        <v>3</v>
      </c>
      <c r="L53">
        <v>3</v>
      </c>
      <c r="M53">
        <v>2</v>
      </c>
      <c r="N53">
        <v>2</v>
      </c>
      <c r="O53">
        <v>3</v>
      </c>
      <c r="P53">
        <v>2</v>
      </c>
      <c r="Q53">
        <v>4</v>
      </c>
      <c r="R53">
        <v>4</v>
      </c>
      <c r="S53">
        <v>3</v>
      </c>
      <c r="T53">
        <v>1</v>
      </c>
      <c r="U53">
        <v>8</v>
      </c>
      <c r="V53">
        <v>6</v>
      </c>
      <c r="W53">
        <v>2</v>
      </c>
      <c r="X53">
        <v>4</v>
      </c>
      <c r="Y53">
        <v>6</v>
      </c>
      <c r="Z53">
        <v>5</v>
      </c>
      <c r="AA53">
        <v>3</v>
      </c>
      <c r="AB53">
        <v>3</v>
      </c>
      <c r="AC53">
        <v>10</v>
      </c>
      <c r="AD53">
        <v>3</v>
      </c>
      <c r="AE53">
        <v>5</v>
      </c>
      <c r="AF53">
        <v>2</v>
      </c>
      <c r="AG53">
        <v>4</v>
      </c>
      <c r="AH53">
        <v>3</v>
      </c>
      <c r="AI53">
        <v>4</v>
      </c>
      <c r="AJ53">
        <v>1</v>
      </c>
      <c r="AK53">
        <v>7</v>
      </c>
      <c r="AL53">
        <v>9</v>
      </c>
      <c r="AM53">
        <v>5</v>
      </c>
      <c r="AN53">
        <v>14</v>
      </c>
      <c r="AO53">
        <v>8</v>
      </c>
      <c r="AP53">
        <v>6</v>
      </c>
      <c r="AQ53">
        <v>3</v>
      </c>
      <c r="AR53">
        <v>2</v>
      </c>
      <c r="AS53">
        <v>15</v>
      </c>
      <c r="AT53">
        <v>10</v>
      </c>
      <c r="AU53">
        <v>12</v>
      </c>
      <c r="AV53">
        <v>11</v>
      </c>
      <c r="AW53">
        <v>13</v>
      </c>
      <c r="AX53">
        <v>4</v>
      </c>
      <c r="AY53">
        <v>40</v>
      </c>
    </row>
    <row r="54" spans="1:51" x14ac:dyDescent="0.25">
      <c r="A54">
        <v>698</v>
      </c>
      <c r="B54">
        <v>0</v>
      </c>
      <c r="C54">
        <v>1990</v>
      </c>
      <c r="D54" s="1">
        <v>42689.997916666667</v>
      </c>
      <c r="E54" s="40">
        <v>20</v>
      </c>
      <c r="F54">
        <v>3</v>
      </c>
      <c r="G54">
        <v>3</v>
      </c>
      <c r="H54">
        <v>3</v>
      </c>
      <c r="I54">
        <v>3</v>
      </c>
      <c r="J54">
        <v>2</v>
      </c>
      <c r="K54">
        <v>2</v>
      </c>
      <c r="L54">
        <v>2</v>
      </c>
      <c r="M54">
        <v>2</v>
      </c>
      <c r="N54">
        <v>3</v>
      </c>
      <c r="O54">
        <v>2</v>
      </c>
      <c r="P54">
        <v>2</v>
      </c>
      <c r="Q54">
        <v>4</v>
      </c>
      <c r="R54">
        <v>3</v>
      </c>
      <c r="S54">
        <v>3</v>
      </c>
      <c r="T54">
        <v>2</v>
      </c>
      <c r="U54">
        <v>3</v>
      </c>
      <c r="V54">
        <v>6</v>
      </c>
      <c r="W54">
        <v>4</v>
      </c>
      <c r="X54">
        <v>3</v>
      </c>
      <c r="Y54">
        <v>4</v>
      </c>
      <c r="Z54">
        <v>3</v>
      </c>
      <c r="AA54">
        <v>3</v>
      </c>
      <c r="AB54">
        <v>3</v>
      </c>
      <c r="AC54">
        <v>4</v>
      </c>
      <c r="AD54">
        <v>3</v>
      </c>
      <c r="AE54">
        <v>5</v>
      </c>
      <c r="AF54">
        <v>5</v>
      </c>
      <c r="AG54">
        <v>8</v>
      </c>
      <c r="AH54">
        <v>3</v>
      </c>
      <c r="AI54">
        <v>5</v>
      </c>
      <c r="AJ54">
        <v>2</v>
      </c>
      <c r="AK54">
        <v>3</v>
      </c>
      <c r="AL54">
        <v>9</v>
      </c>
      <c r="AM54">
        <v>10</v>
      </c>
      <c r="AN54">
        <v>6</v>
      </c>
      <c r="AO54">
        <v>4</v>
      </c>
      <c r="AP54">
        <v>14</v>
      </c>
      <c r="AQ54">
        <v>13</v>
      </c>
      <c r="AR54">
        <v>11</v>
      </c>
      <c r="AS54">
        <v>7</v>
      </c>
      <c r="AT54">
        <v>12</v>
      </c>
      <c r="AU54">
        <v>1</v>
      </c>
      <c r="AV54">
        <v>5</v>
      </c>
      <c r="AW54">
        <v>15</v>
      </c>
      <c r="AX54">
        <v>8</v>
      </c>
      <c r="AY54">
        <v>17</v>
      </c>
    </row>
    <row r="55" spans="1:51" x14ac:dyDescent="0.25">
      <c r="A55">
        <v>897</v>
      </c>
      <c r="B55">
        <v>1</v>
      </c>
      <c r="C55">
        <v>1990</v>
      </c>
      <c r="D55" s="1">
        <v>42690.911805555559</v>
      </c>
      <c r="E55" s="40">
        <v>20</v>
      </c>
      <c r="F55">
        <v>1</v>
      </c>
      <c r="G55">
        <v>1</v>
      </c>
      <c r="H55">
        <v>2</v>
      </c>
      <c r="I55">
        <v>3</v>
      </c>
      <c r="J55">
        <v>2</v>
      </c>
      <c r="K55">
        <v>1</v>
      </c>
      <c r="L55">
        <v>2</v>
      </c>
      <c r="M55">
        <v>1</v>
      </c>
      <c r="N55">
        <v>1</v>
      </c>
      <c r="O55">
        <v>2</v>
      </c>
      <c r="P55">
        <v>2</v>
      </c>
      <c r="Q55">
        <v>3</v>
      </c>
      <c r="R55">
        <v>3</v>
      </c>
      <c r="S55">
        <v>3</v>
      </c>
      <c r="T55">
        <v>3</v>
      </c>
      <c r="U55">
        <v>2</v>
      </c>
      <c r="V55">
        <v>7</v>
      </c>
      <c r="W55">
        <v>7</v>
      </c>
      <c r="X55">
        <v>4</v>
      </c>
      <c r="Y55">
        <v>9</v>
      </c>
      <c r="Z55">
        <v>3</v>
      </c>
      <c r="AA55">
        <v>5</v>
      </c>
      <c r="AB55">
        <v>5</v>
      </c>
      <c r="AC55">
        <v>4</v>
      </c>
      <c r="AD55">
        <v>6</v>
      </c>
      <c r="AE55">
        <v>5</v>
      </c>
      <c r="AF55">
        <v>5</v>
      </c>
      <c r="AG55">
        <v>6</v>
      </c>
      <c r="AH55">
        <v>4</v>
      </c>
      <c r="AI55">
        <v>3</v>
      </c>
      <c r="AJ55">
        <v>11</v>
      </c>
      <c r="AK55">
        <v>4</v>
      </c>
      <c r="AL55">
        <v>6</v>
      </c>
      <c r="AM55">
        <v>3</v>
      </c>
      <c r="AN55">
        <v>12</v>
      </c>
      <c r="AO55">
        <v>7</v>
      </c>
      <c r="AP55">
        <v>2</v>
      </c>
      <c r="AQ55">
        <v>10</v>
      </c>
      <c r="AR55">
        <v>14</v>
      </c>
      <c r="AS55">
        <v>9</v>
      </c>
      <c r="AT55">
        <v>5</v>
      </c>
      <c r="AU55">
        <v>1</v>
      </c>
      <c r="AV55">
        <v>8</v>
      </c>
      <c r="AW55">
        <v>13</v>
      </c>
      <c r="AX55">
        <v>15</v>
      </c>
      <c r="AY55">
        <v>47</v>
      </c>
    </row>
    <row r="56" spans="1:51" x14ac:dyDescent="0.25">
      <c r="A56">
        <v>928</v>
      </c>
      <c r="B56">
        <v>0</v>
      </c>
      <c r="C56">
        <v>1980</v>
      </c>
      <c r="D56" s="1">
        <v>42691.544444444444</v>
      </c>
      <c r="E56" s="40">
        <v>20</v>
      </c>
      <c r="F56">
        <v>2</v>
      </c>
      <c r="G56">
        <v>1</v>
      </c>
      <c r="H56">
        <v>2</v>
      </c>
      <c r="I56">
        <v>3</v>
      </c>
      <c r="J56">
        <v>2</v>
      </c>
      <c r="K56">
        <v>1</v>
      </c>
      <c r="L56">
        <v>3</v>
      </c>
      <c r="M56">
        <v>1</v>
      </c>
      <c r="N56">
        <v>1</v>
      </c>
      <c r="O56">
        <v>2</v>
      </c>
      <c r="P56">
        <v>2</v>
      </c>
      <c r="Q56">
        <v>4</v>
      </c>
      <c r="R56">
        <v>2</v>
      </c>
      <c r="S56">
        <v>2</v>
      </c>
      <c r="T56">
        <v>2</v>
      </c>
      <c r="U56">
        <v>2</v>
      </c>
      <c r="V56">
        <v>6</v>
      </c>
      <c r="W56">
        <v>2</v>
      </c>
      <c r="X56">
        <v>3</v>
      </c>
      <c r="Y56">
        <v>7</v>
      </c>
      <c r="Z56">
        <v>2</v>
      </c>
      <c r="AA56">
        <v>4</v>
      </c>
      <c r="AB56">
        <v>9</v>
      </c>
      <c r="AC56">
        <v>2</v>
      </c>
      <c r="AD56">
        <v>5</v>
      </c>
      <c r="AE56">
        <v>6</v>
      </c>
      <c r="AF56">
        <v>4</v>
      </c>
      <c r="AG56">
        <v>4</v>
      </c>
      <c r="AH56">
        <v>10</v>
      </c>
      <c r="AI56">
        <v>2</v>
      </c>
      <c r="AJ56">
        <v>12</v>
      </c>
      <c r="AK56">
        <v>5</v>
      </c>
      <c r="AL56">
        <v>10</v>
      </c>
      <c r="AM56">
        <v>2</v>
      </c>
      <c r="AN56">
        <v>15</v>
      </c>
      <c r="AO56">
        <v>13</v>
      </c>
      <c r="AP56">
        <v>9</v>
      </c>
      <c r="AQ56">
        <v>6</v>
      </c>
      <c r="AR56">
        <v>8</v>
      </c>
      <c r="AS56">
        <v>7</v>
      </c>
      <c r="AT56">
        <v>11</v>
      </c>
      <c r="AU56">
        <v>14</v>
      </c>
      <c r="AV56">
        <v>4</v>
      </c>
      <c r="AW56">
        <v>1</v>
      </c>
      <c r="AX56">
        <v>3</v>
      </c>
      <c r="AY56">
        <v>61</v>
      </c>
    </row>
    <row r="57" spans="1:51" x14ac:dyDescent="0.25">
      <c r="A57">
        <v>1268</v>
      </c>
      <c r="B57">
        <v>1</v>
      </c>
      <c r="C57">
        <v>1983</v>
      </c>
      <c r="D57" s="1">
        <v>42693.943055555559</v>
      </c>
      <c r="E57" s="40">
        <v>20</v>
      </c>
      <c r="F57">
        <v>3</v>
      </c>
      <c r="G57">
        <v>1</v>
      </c>
      <c r="H57">
        <v>2</v>
      </c>
      <c r="I57">
        <v>2</v>
      </c>
      <c r="J57">
        <v>2</v>
      </c>
      <c r="K57">
        <v>1</v>
      </c>
      <c r="L57">
        <v>2</v>
      </c>
      <c r="M57">
        <v>2</v>
      </c>
      <c r="N57">
        <v>2</v>
      </c>
      <c r="O57">
        <v>3</v>
      </c>
      <c r="P57">
        <v>2</v>
      </c>
      <c r="Q57">
        <v>3</v>
      </c>
      <c r="R57">
        <v>2</v>
      </c>
      <c r="S57">
        <v>3</v>
      </c>
      <c r="T57">
        <v>1</v>
      </c>
      <c r="U57">
        <v>5</v>
      </c>
      <c r="V57">
        <v>3</v>
      </c>
      <c r="W57">
        <v>4</v>
      </c>
      <c r="X57">
        <v>3</v>
      </c>
      <c r="Y57">
        <v>6</v>
      </c>
      <c r="Z57">
        <v>3</v>
      </c>
      <c r="AA57">
        <v>4</v>
      </c>
      <c r="AB57">
        <v>3</v>
      </c>
      <c r="AC57">
        <v>4</v>
      </c>
      <c r="AD57">
        <v>5</v>
      </c>
      <c r="AE57">
        <v>4</v>
      </c>
      <c r="AF57">
        <v>4</v>
      </c>
      <c r="AG57">
        <v>4</v>
      </c>
      <c r="AH57">
        <v>4</v>
      </c>
      <c r="AI57">
        <v>3</v>
      </c>
      <c r="AJ57">
        <v>8</v>
      </c>
      <c r="AK57">
        <v>7</v>
      </c>
      <c r="AL57">
        <v>15</v>
      </c>
      <c r="AM57">
        <v>4</v>
      </c>
      <c r="AN57">
        <v>6</v>
      </c>
      <c r="AO57">
        <v>5</v>
      </c>
      <c r="AP57">
        <v>2</v>
      </c>
      <c r="AQ57">
        <v>13</v>
      </c>
      <c r="AR57">
        <v>9</v>
      </c>
      <c r="AS57">
        <v>11</v>
      </c>
      <c r="AT57">
        <v>12</v>
      </c>
      <c r="AU57">
        <v>10</v>
      </c>
      <c r="AV57">
        <v>1</v>
      </c>
      <c r="AW57">
        <v>3</v>
      </c>
      <c r="AX57">
        <v>14</v>
      </c>
      <c r="AY57">
        <v>44</v>
      </c>
    </row>
    <row r="58" spans="1:51" x14ac:dyDescent="0.25">
      <c r="A58">
        <v>1356</v>
      </c>
      <c r="B58">
        <v>0</v>
      </c>
      <c r="C58">
        <v>1989</v>
      </c>
      <c r="D58" s="1">
        <v>42694.972916666666</v>
      </c>
      <c r="E58" s="40">
        <v>20</v>
      </c>
      <c r="F58">
        <v>1</v>
      </c>
      <c r="G58">
        <v>1</v>
      </c>
      <c r="H58">
        <v>4</v>
      </c>
      <c r="I58">
        <v>3</v>
      </c>
      <c r="J58">
        <v>4</v>
      </c>
      <c r="K58">
        <v>3</v>
      </c>
      <c r="L58">
        <v>2</v>
      </c>
      <c r="M58">
        <v>1</v>
      </c>
      <c r="N58">
        <v>2</v>
      </c>
      <c r="O58">
        <v>2</v>
      </c>
      <c r="P58">
        <v>1</v>
      </c>
      <c r="Q58">
        <v>3</v>
      </c>
      <c r="R58">
        <v>3</v>
      </c>
      <c r="S58">
        <v>3</v>
      </c>
      <c r="T58">
        <v>1</v>
      </c>
      <c r="U58">
        <v>5</v>
      </c>
      <c r="V58">
        <v>8</v>
      </c>
      <c r="W58">
        <v>5</v>
      </c>
      <c r="X58">
        <v>9</v>
      </c>
      <c r="Y58">
        <v>5</v>
      </c>
      <c r="Z58">
        <v>6</v>
      </c>
      <c r="AA58">
        <v>8</v>
      </c>
      <c r="AB58">
        <v>7</v>
      </c>
      <c r="AC58">
        <v>8</v>
      </c>
      <c r="AD58">
        <v>18</v>
      </c>
      <c r="AE58">
        <v>10</v>
      </c>
      <c r="AF58">
        <v>6</v>
      </c>
      <c r="AG58">
        <v>9</v>
      </c>
      <c r="AH58">
        <v>10</v>
      </c>
      <c r="AI58">
        <v>4</v>
      </c>
      <c r="AJ58">
        <v>13</v>
      </c>
      <c r="AK58">
        <v>9</v>
      </c>
      <c r="AL58">
        <v>11</v>
      </c>
      <c r="AM58">
        <v>15</v>
      </c>
      <c r="AN58">
        <v>2</v>
      </c>
      <c r="AO58">
        <v>5</v>
      </c>
      <c r="AP58">
        <v>12</v>
      </c>
      <c r="AQ58">
        <v>6</v>
      </c>
      <c r="AR58">
        <v>4</v>
      </c>
      <c r="AS58">
        <v>1</v>
      </c>
      <c r="AT58">
        <v>10</v>
      </c>
      <c r="AU58">
        <v>7</v>
      </c>
      <c r="AV58">
        <v>14</v>
      </c>
      <c r="AW58">
        <v>3</v>
      </c>
      <c r="AX58">
        <v>8</v>
      </c>
      <c r="AY58">
        <v>49</v>
      </c>
    </row>
    <row r="59" spans="1:51" x14ac:dyDescent="0.25">
      <c r="A59">
        <v>1657</v>
      </c>
      <c r="B59">
        <v>0</v>
      </c>
      <c r="C59">
        <v>1984</v>
      </c>
      <c r="D59" s="1">
        <v>42695.927083333336</v>
      </c>
      <c r="E59" s="40">
        <v>20</v>
      </c>
      <c r="F59">
        <v>2</v>
      </c>
      <c r="G59">
        <v>2</v>
      </c>
      <c r="H59">
        <v>3</v>
      </c>
      <c r="I59">
        <v>3</v>
      </c>
      <c r="J59">
        <v>2</v>
      </c>
      <c r="K59">
        <v>2</v>
      </c>
      <c r="L59">
        <v>3</v>
      </c>
      <c r="M59">
        <v>2</v>
      </c>
      <c r="N59">
        <v>2</v>
      </c>
      <c r="O59">
        <v>3</v>
      </c>
      <c r="P59">
        <v>3</v>
      </c>
      <c r="Q59">
        <v>3</v>
      </c>
      <c r="R59">
        <v>3</v>
      </c>
      <c r="S59">
        <v>2</v>
      </c>
      <c r="T59">
        <v>2</v>
      </c>
      <c r="U59">
        <v>5</v>
      </c>
      <c r="V59">
        <v>10</v>
      </c>
      <c r="W59">
        <v>8</v>
      </c>
      <c r="X59">
        <v>7</v>
      </c>
      <c r="Y59">
        <v>8</v>
      </c>
      <c r="Z59">
        <v>7</v>
      </c>
      <c r="AA59">
        <v>5</v>
      </c>
      <c r="AB59">
        <v>3</v>
      </c>
      <c r="AC59">
        <v>8</v>
      </c>
      <c r="AD59">
        <v>4</v>
      </c>
      <c r="AE59">
        <v>13</v>
      </c>
      <c r="AF59">
        <v>11</v>
      </c>
      <c r="AG59">
        <v>5</v>
      </c>
      <c r="AH59">
        <v>3</v>
      </c>
      <c r="AI59">
        <v>4</v>
      </c>
      <c r="AJ59">
        <v>6</v>
      </c>
      <c r="AK59">
        <v>3</v>
      </c>
      <c r="AL59">
        <v>2</v>
      </c>
      <c r="AM59">
        <v>10</v>
      </c>
      <c r="AN59">
        <v>11</v>
      </c>
      <c r="AO59">
        <v>8</v>
      </c>
      <c r="AP59">
        <v>5</v>
      </c>
      <c r="AQ59">
        <v>9</v>
      </c>
      <c r="AR59">
        <v>4</v>
      </c>
      <c r="AS59">
        <v>15</v>
      </c>
      <c r="AT59">
        <v>1</v>
      </c>
      <c r="AU59">
        <v>14</v>
      </c>
      <c r="AV59">
        <v>7</v>
      </c>
      <c r="AW59">
        <v>12</v>
      </c>
      <c r="AX59">
        <v>13</v>
      </c>
      <c r="AY59">
        <v>25</v>
      </c>
    </row>
    <row r="60" spans="1:51" x14ac:dyDescent="0.25">
      <c r="A60">
        <v>2333</v>
      </c>
      <c r="B60">
        <v>0</v>
      </c>
      <c r="C60">
        <v>1993</v>
      </c>
      <c r="D60" s="1">
        <v>42701.472222222219</v>
      </c>
      <c r="E60" s="40">
        <v>20</v>
      </c>
      <c r="F60">
        <v>2</v>
      </c>
      <c r="G60">
        <v>2</v>
      </c>
      <c r="H60">
        <v>1</v>
      </c>
      <c r="I60">
        <v>3</v>
      </c>
      <c r="J60">
        <v>3</v>
      </c>
      <c r="K60">
        <v>1</v>
      </c>
      <c r="L60">
        <v>2</v>
      </c>
      <c r="M60">
        <v>2</v>
      </c>
      <c r="N60">
        <v>2</v>
      </c>
      <c r="O60">
        <v>2</v>
      </c>
      <c r="P60">
        <v>3</v>
      </c>
      <c r="Q60">
        <v>3</v>
      </c>
      <c r="R60">
        <v>2</v>
      </c>
      <c r="S60">
        <v>3</v>
      </c>
      <c r="T60">
        <v>2</v>
      </c>
      <c r="U60">
        <v>7</v>
      </c>
      <c r="V60">
        <v>2</v>
      </c>
      <c r="W60">
        <v>8</v>
      </c>
      <c r="X60">
        <v>8</v>
      </c>
      <c r="Y60">
        <v>4</v>
      </c>
      <c r="Z60">
        <v>2</v>
      </c>
      <c r="AA60">
        <v>3</v>
      </c>
      <c r="AB60">
        <v>1</v>
      </c>
      <c r="AC60">
        <v>2</v>
      </c>
      <c r="AD60">
        <v>2</v>
      </c>
      <c r="AE60">
        <v>5</v>
      </c>
      <c r="AF60">
        <v>3</v>
      </c>
      <c r="AG60">
        <v>4</v>
      </c>
      <c r="AH60">
        <v>5</v>
      </c>
      <c r="AI60">
        <v>2</v>
      </c>
      <c r="AJ60">
        <v>2</v>
      </c>
      <c r="AK60">
        <v>4</v>
      </c>
      <c r="AL60">
        <v>14</v>
      </c>
      <c r="AM60">
        <v>1</v>
      </c>
      <c r="AN60">
        <v>6</v>
      </c>
      <c r="AO60">
        <v>15</v>
      </c>
      <c r="AP60">
        <v>8</v>
      </c>
      <c r="AQ60">
        <v>13</v>
      </c>
      <c r="AR60">
        <v>5</v>
      </c>
      <c r="AS60">
        <v>7</v>
      </c>
      <c r="AT60">
        <v>3</v>
      </c>
      <c r="AU60">
        <v>10</v>
      </c>
      <c r="AV60">
        <v>11</v>
      </c>
      <c r="AW60">
        <v>9</v>
      </c>
      <c r="AX60">
        <v>12</v>
      </c>
      <c r="AY60">
        <v>37</v>
      </c>
    </row>
    <row r="61" spans="1:51" x14ac:dyDescent="0.25">
      <c r="A61">
        <v>2487</v>
      </c>
      <c r="B61">
        <v>0</v>
      </c>
      <c r="C61">
        <v>1993</v>
      </c>
      <c r="D61" s="1">
        <v>42702.510416666664</v>
      </c>
      <c r="E61" s="40">
        <v>20</v>
      </c>
      <c r="F61">
        <v>2</v>
      </c>
      <c r="G61">
        <v>2</v>
      </c>
      <c r="H61">
        <v>4</v>
      </c>
      <c r="I61">
        <v>3</v>
      </c>
      <c r="J61">
        <v>3</v>
      </c>
      <c r="K61">
        <v>2</v>
      </c>
      <c r="L61">
        <v>3</v>
      </c>
      <c r="M61">
        <v>2</v>
      </c>
      <c r="N61">
        <v>2</v>
      </c>
      <c r="O61">
        <v>2</v>
      </c>
      <c r="P61">
        <v>2</v>
      </c>
      <c r="Q61">
        <v>3</v>
      </c>
      <c r="R61">
        <v>3</v>
      </c>
      <c r="S61">
        <v>4</v>
      </c>
      <c r="T61">
        <v>3</v>
      </c>
      <c r="U61">
        <v>4</v>
      </c>
      <c r="V61">
        <v>4</v>
      </c>
      <c r="W61">
        <v>3</v>
      </c>
      <c r="X61">
        <v>4</v>
      </c>
      <c r="Y61">
        <v>6</v>
      </c>
      <c r="Z61">
        <v>3</v>
      </c>
      <c r="AA61">
        <v>14</v>
      </c>
      <c r="AB61">
        <v>3</v>
      </c>
      <c r="AC61">
        <v>5</v>
      </c>
      <c r="AD61">
        <v>4</v>
      </c>
      <c r="AE61">
        <v>6</v>
      </c>
      <c r="AF61">
        <v>3</v>
      </c>
      <c r="AG61">
        <v>4</v>
      </c>
      <c r="AH61">
        <v>5</v>
      </c>
      <c r="AI61">
        <v>4</v>
      </c>
      <c r="AJ61">
        <v>14</v>
      </c>
      <c r="AK61">
        <v>9</v>
      </c>
      <c r="AL61">
        <v>12</v>
      </c>
      <c r="AM61">
        <v>15</v>
      </c>
      <c r="AN61">
        <v>3</v>
      </c>
      <c r="AO61">
        <v>4</v>
      </c>
      <c r="AP61">
        <v>1</v>
      </c>
      <c r="AQ61">
        <v>10</v>
      </c>
      <c r="AR61">
        <v>2</v>
      </c>
      <c r="AS61">
        <v>13</v>
      </c>
      <c r="AT61">
        <v>5</v>
      </c>
      <c r="AU61">
        <v>8</v>
      </c>
      <c r="AV61">
        <v>7</v>
      </c>
      <c r="AW61">
        <v>11</v>
      </c>
      <c r="AX61">
        <v>6</v>
      </c>
      <c r="AY61">
        <v>13</v>
      </c>
    </row>
    <row r="62" spans="1:51" x14ac:dyDescent="0.25">
      <c r="A62">
        <v>2749</v>
      </c>
      <c r="B62">
        <v>0</v>
      </c>
      <c r="C62">
        <v>1995</v>
      </c>
      <c r="D62" s="1">
        <v>42703.724999999999</v>
      </c>
      <c r="E62" s="40">
        <v>20</v>
      </c>
      <c r="F62">
        <v>2</v>
      </c>
      <c r="G62">
        <v>4</v>
      </c>
      <c r="H62">
        <v>3</v>
      </c>
      <c r="I62">
        <v>4</v>
      </c>
      <c r="J62">
        <v>1</v>
      </c>
      <c r="K62">
        <v>3</v>
      </c>
      <c r="L62">
        <v>3</v>
      </c>
      <c r="M62">
        <v>2</v>
      </c>
      <c r="N62">
        <v>2</v>
      </c>
      <c r="O62">
        <v>3</v>
      </c>
      <c r="P62">
        <v>4</v>
      </c>
      <c r="Q62">
        <v>3</v>
      </c>
      <c r="R62">
        <v>3</v>
      </c>
      <c r="S62">
        <v>4</v>
      </c>
      <c r="T62">
        <v>4</v>
      </c>
      <c r="U62">
        <v>7</v>
      </c>
      <c r="V62">
        <v>4</v>
      </c>
      <c r="W62">
        <v>4</v>
      </c>
      <c r="X62">
        <v>3</v>
      </c>
      <c r="Y62">
        <v>13</v>
      </c>
      <c r="Z62">
        <v>4</v>
      </c>
      <c r="AA62">
        <v>6</v>
      </c>
      <c r="AB62">
        <v>9</v>
      </c>
      <c r="AC62">
        <v>6</v>
      </c>
      <c r="AD62">
        <v>4</v>
      </c>
      <c r="AE62">
        <v>7</v>
      </c>
      <c r="AF62">
        <v>6</v>
      </c>
      <c r="AG62">
        <v>6</v>
      </c>
      <c r="AH62">
        <v>3</v>
      </c>
      <c r="AI62">
        <v>3</v>
      </c>
      <c r="AJ62">
        <v>15</v>
      </c>
      <c r="AK62">
        <v>11</v>
      </c>
      <c r="AL62">
        <v>3</v>
      </c>
      <c r="AM62">
        <v>5</v>
      </c>
      <c r="AN62">
        <v>1</v>
      </c>
      <c r="AO62">
        <v>6</v>
      </c>
      <c r="AP62">
        <v>8</v>
      </c>
      <c r="AQ62">
        <v>2</v>
      </c>
      <c r="AR62">
        <v>7</v>
      </c>
      <c r="AS62">
        <v>12</v>
      </c>
      <c r="AT62">
        <v>4</v>
      </c>
      <c r="AU62">
        <v>13</v>
      </c>
      <c r="AV62">
        <v>9</v>
      </c>
      <c r="AW62">
        <v>10</v>
      </c>
      <c r="AX62">
        <v>14</v>
      </c>
      <c r="AY62">
        <v>50</v>
      </c>
    </row>
    <row r="63" spans="1:51" x14ac:dyDescent="0.25">
      <c r="A63">
        <v>2903</v>
      </c>
      <c r="B63">
        <v>0</v>
      </c>
      <c r="C63">
        <v>1997</v>
      </c>
      <c r="D63" s="1">
        <v>42705.05</v>
      </c>
      <c r="E63" s="40">
        <v>20</v>
      </c>
      <c r="F63">
        <v>2</v>
      </c>
      <c r="G63">
        <v>2</v>
      </c>
      <c r="H63">
        <v>4</v>
      </c>
      <c r="I63">
        <v>4</v>
      </c>
      <c r="J63">
        <v>3</v>
      </c>
      <c r="K63">
        <v>2</v>
      </c>
      <c r="L63">
        <v>2</v>
      </c>
      <c r="M63">
        <v>2</v>
      </c>
      <c r="N63">
        <v>4</v>
      </c>
      <c r="O63">
        <v>3</v>
      </c>
      <c r="P63">
        <v>2</v>
      </c>
      <c r="Q63">
        <v>3</v>
      </c>
      <c r="R63">
        <v>4</v>
      </c>
      <c r="S63">
        <v>2</v>
      </c>
      <c r="T63">
        <v>2</v>
      </c>
      <c r="U63">
        <v>3</v>
      </c>
      <c r="V63">
        <v>2</v>
      </c>
      <c r="W63">
        <v>2</v>
      </c>
      <c r="X63">
        <v>4</v>
      </c>
      <c r="Y63">
        <v>5</v>
      </c>
      <c r="Z63">
        <v>3</v>
      </c>
      <c r="AA63">
        <v>3</v>
      </c>
      <c r="AB63">
        <v>3</v>
      </c>
      <c r="AC63">
        <v>4</v>
      </c>
      <c r="AD63">
        <v>6</v>
      </c>
      <c r="AE63">
        <v>7</v>
      </c>
      <c r="AF63">
        <v>2</v>
      </c>
      <c r="AG63">
        <v>2</v>
      </c>
      <c r="AH63">
        <v>3</v>
      </c>
      <c r="AI63">
        <v>3</v>
      </c>
      <c r="AJ63">
        <v>8</v>
      </c>
      <c r="AK63">
        <v>12</v>
      </c>
      <c r="AL63">
        <v>15</v>
      </c>
      <c r="AM63">
        <v>2</v>
      </c>
      <c r="AN63">
        <v>9</v>
      </c>
      <c r="AO63">
        <v>11</v>
      </c>
      <c r="AP63">
        <v>14</v>
      </c>
      <c r="AQ63">
        <v>3</v>
      </c>
      <c r="AR63">
        <v>6</v>
      </c>
      <c r="AS63">
        <v>1</v>
      </c>
      <c r="AT63">
        <v>5</v>
      </c>
      <c r="AU63">
        <v>10</v>
      </c>
      <c r="AV63">
        <v>7</v>
      </c>
      <c r="AW63">
        <v>4</v>
      </c>
      <c r="AX63">
        <v>13</v>
      </c>
      <c r="AY63">
        <v>53</v>
      </c>
    </row>
    <row r="64" spans="1:51" x14ac:dyDescent="0.25">
      <c r="A64">
        <v>1853</v>
      </c>
      <c r="B64">
        <v>0</v>
      </c>
      <c r="C64">
        <v>1992</v>
      </c>
      <c r="D64" s="1">
        <v>42696.697222222225</v>
      </c>
      <c r="E64" s="40">
        <v>22</v>
      </c>
      <c r="F64">
        <v>2</v>
      </c>
      <c r="G64">
        <v>2</v>
      </c>
      <c r="H64">
        <v>4</v>
      </c>
      <c r="I64">
        <v>1</v>
      </c>
      <c r="J64">
        <v>4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4</v>
      </c>
      <c r="R64">
        <v>3</v>
      </c>
      <c r="S64">
        <v>4</v>
      </c>
      <c r="T64">
        <v>2</v>
      </c>
      <c r="U64">
        <v>2</v>
      </c>
      <c r="V64">
        <v>3</v>
      </c>
      <c r="W64">
        <v>2</v>
      </c>
      <c r="X64">
        <v>1</v>
      </c>
      <c r="Y64">
        <v>3</v>
      </c>
      <c r="Z64">
        <v>3</v>
      </c>
      <c r="AA64">
        <v>3</v>
      </c>
      <c r="AB64">
        <v>2</v>
      </c>
      <c r="AC64">
        <v>4</v>
      </c>
      <c r="AD64">
        <v>2</v>
      </c>
      <c r="AE64">
        <v>2</v>
      </c>
      <c r="AF64">
        <v>3</v>
      </c>
      <c r="AG64">
        <v>2</v>
      </c>
      <c r="AH64">
        <v>3</v>
      </c>
      <c r="AI64">
        <v>3</v>
      </c>
      <c r="AJ64">
        <v>2</v>
      </c>
      <c r="AK64">
        <v>8</v>
      </c>
      <c r="AL64">
        <v>4</v>
      </c>
      <c r="AM64">
        <v>14</v>
      </c>
      <c r="AN64">
        <v>11</v>
      </c>
      <c r="AO64">
        <v>13</v>
      </c>
      <c r="AP64">
        <v>3</v>
      </c>
      <c r="AQ64">
        <v>10</v>
      </c>
      <c r="AR64">
        <v>9</v>
      </c>
      <c r="AS64">
        <v>5</v>
      </c>
      <c r="AT64">
        <v>12</v>
      </c>
      <c r="AU64">
        <v>1</v>
      </c>
      <c r="AV64">
        <v>7</v>
      </c>
      <c r="AW64">
        <v>6</v>
      </c>
      <c r="AX64">
        <v>15</v>
      </c>
      <c r="AY64">
        <v>46</v>
      </c>
    </row>
    <row r="65" spans="1:51" x14ac:dyDescent="0.25">
      <c r="A65">
        <v>1446</v>
      </c>
      <c r="B65">
        <v>0</v>
      </c>
      <c r="C65">
        <v>1993</v>
      </c>
      <c r="D65" s="1">
        <v>42695.64166666667</v>
      </c>
      <c r="E65" s="40">
        <v>24</v>
      </c>
      <c r="F65">
        <v>2</v>
      </c>
      <c r="G65">
        <v>3</v>
      </c>
      <c r="H65">
        <v>4</v>
      </c>
      <c r="I65">
        <v>4</v>
      </c>
      <c r="J65">
        <v>3</v>
      </c>
      <c r="K65">
        <v>2</v>
      </c>
      <c r="L65">
        <v>3</v>
      </c>
      <c r="M65">
        <v>3</v>
      </c>
      <c r="N65">
        <v>3</v>
      </c>
      <c r="O65">
        <v>2</v>
      </c>
      <c r="P65">
        <v>2</v>
      </c>
      <c r="Q65">
        <v>4</v>
      </c>
      <c r="R65">
        <v>3</v>
      </c>
      <c r="S65">
        <v>4</v>
      </c>
      <c r="T65">
        <v>2</v>
      </c>
      <c r="U65">
        <v>2</v>
      </c>
      <c r="V65">
        <v>3</v>
      </c>
      <c r="W65">
        <v>5</v>
      </c>
      <c r="X65">
        <v>3</v>
      </c>
      <c r="Y65">
        <v>5</v>
      </c>
      <c r="Z65">
        <v>3</v>
      </c>
      <c r="AA65">
        <v>4</v>
      </c>
      <c r="AB65">
        <v>24</v>
      </c>
      <c r="AC65">
        <v>11</v>
      </c>
      <c r="AD65">
        <v>3</v>
      </c>
      <c r="AE65">
        <v>6</v>
      </c>
      <c r="AF65">
        <v>4</v>
      </c>
      <c r="AG65">
        <v>3</v>
      </c>
      <c r="AH65">
        <v>3</v>
      </c>
      <c r="AI65">
        <v>3</v>
      </c>
      <c r="AJ65">
        <v>14</v>
      </c>
      <c r="AK65">
        <v>11</v>
      </c>
      <c r="AL65">
        <v>5</v>
      </c>
      <c r="AM65">
        <v>6</v>
      </c>
      <c r="AN65">
        <v>2</v>
      </c>
      <c r="AO65">
        <v>10</v>
      </c>
      <c r="AP65">
        <v>4</v>
      </c>
      <c r="AQ65">
        <v>1</v>
      </c>
      <c r="AR65">
        <v>15</v>
      </c>
      <c r="AS65">
        <v>9</v>
      </c>
      <c r="AT65">
        <v>3</v>
      </c>
      <c r="AU65">
        <v>12</v>
      </c>
      <c r="AV65">
        <v>8</v>
      </c>
      <c r="AW65">
        <v>13</v>
      </c>
      <c r="AX65">
        <v>7</v>
      </c>
      <c r="AY65">
        <v>20</v>
      </c>
    </row>
    <row r="66" spans="1:51" x14ac:dyDescent="0.25">
      <c r="A66">
        <v>2826</v>
      </c>
      <c r="B66">
        <v>0</v>
      </c>
      <c r="C66">
        <v>1997</v>
      </c>
      <c r="D66" s="1">
        <v>42704.577777777777</v>
      </c>
      <c r="E66" s="40">
        <v>24</v>
      </c>
      <c r="F66">
        <v>2</v>
      </c>
      <c r="G66">
        <v>3</v>
      </c>
      <c r="H66">
        <v>3</v>
      </c>
      <c r="I66">
        <v>3</v>
      </c>
      <c r="J66">
        <v>3</v>
      </c>
      <c r="K66">
        <v>2</v>
      </c>
      <c r="L66">
        <v>2</v>
      </c>
      <c r="M66">
        <v>2</v>
      </c>
      <c r="N66">
        <v>2</v>
      </c>
      <c r="O66">
        <v>2</v>
      </c>
      <c r="P66">
        <v>3</v>
      </c>
      <c r="Q66">
        <v>3</v>
      </c>
      <c r="R66">
        <v>3</v>
      </c>
      <c r="S66">
        <v>3</v>
      </c>
      <c r="T66">
        <v>2</v>
      </c>
      <c r="U66">
        <v>1</v>
      </c>
      <c r="V66">
        <v>4</v>
      </c>
      <c r="W66">
        <v>2</v>
      </c>
      <c r="X66">
        <v>3</v>
      </c>
      <c r="Y66">
        <v>3</v>
      </c>
      <c r="Z66">
        <v>2</v>
      </c>
      <c r="AA66">
        <v>4</v>
      </c>
      <c r="AB66">
        <v>2</v>
      </c>
      <c r="AC66">
        <v>2</v>
      </c>
      <c r="AD66">
        <v>4</v>
      </c>
      <c r="AE66">
        <v>11</v>
      </c>
      <c r="AF66">
        <v>2</v>
      </c>
      <c r="AG66">
        <v>5</v>
      </c>
      <c r="AH66">
        <v>4</v>
      </c>
      <c r="AI66">
        <v>2</v>
      </c>
      <c r="AJ66">
        <v>10</v>
      </c>
      <c r="AK66">
        <v>5</v>
      </c>
      <c r="AL66">
        <v>7</v>
      </c>
      <c r="AM66">
        <v>13</v>
      </c>
      <c r="AN66">
        <v>11</v>
      </c>
      <c r="AO66">
        <v>9</v>
      </c>
      <c r="AP66">
        <v>12</v>
      </c>
      <c r="AQ66">
        <v>8</v>
      </c>
      <c r="AR66">
        <v>3</v>
      </c>
      <c r="AS66">
        <v>2</v>
      </c>
      <c r="AT66">
        <v>1</v>
      </c>
      <c r="AU66">
        <v>15</v>
      </c>
      <c r="AV66">
        <v>6</v>
      </c>
      <c r="AW66">
        <v>14</v>
      </c>
      <c r="AX66">
        <v>4</v>
      </c>
      <c r="AY66">
        <v>6</v>
      </c>
    </row>
    <row r="67" spans="1:51" x14ac:dyDescent="0.25">
      <c r="A67">
        <v>2837</v>
      </c>
      <c r="B67">
        <v>0</v>
      </c>
      <c r="C67">
        <v>1991</v>
      </c>
      <c r="D67" s="1">
        <v>42704.616666666669</v>
      </c>
      <c r="E67" s="40">
        <v>24</v>
      </c>
      <c r="F67">
        <v>2</v>
      </c>
      <c r="G67">
        <v>4</v>
      </c>
      <c r="H67">
        <v>3</v>
      </c>
      <c r="I67">
        <v>3</v>
      </c>
      <c r="J67">
        <v>2</v>
      </c>
      <c r="K67">
        <v>2</v>
      </c>
      <c r="L67">
        <v>2</v>
      </c>
      <c r="M67">
        <v>3</v>
      </c>
      <c r="N67">
        <v>2</v>
      </c>
      <c r="O67">
        <v>3</v>
      </c>
      <c r="P67">
        <v>2</v>
      </c>
      <c r="Q67">
        <v>4</v>
      </c>
      <c r="R67">
        <v>3</v>
      </c>
      <c r="S67">
        <v>3</v>
      </c>
      <c r="T67">
        <v>1</v>
      </c>
      <c r="U67">
        <v>3</v>
      </c>
      <c r="V67">
        <v>4</v>
      </c>
      <c r="W67">
        <v>3</v>
      </c>
      <c r="X67">
        <v>5</v>
      </c>
      <c r="Y67">
        <v>9</v>
      </c>
      <c r="Z67">
        <v>3</v>
      </c>
      <c r="AA67">
        <v>4</v>
      </c>
      <c r="AB67">
        <v>5</v>
      </c>
      <c r="AC67">
        <v>8</v>
      </c>
      <c r="AD67">
        <v>4</v>
      </c>
      <c r="AE67">
        <v>6</v>
      </c>
      <c r="AF67">
        <v>6</v>
      </c>
      <c r="AG67">
        <v>5</v>
      </c>
      <c r="AH67">
        <v>3</v>
      </c>
      <c r="AI67">
        <v>3</v>
      </c>
      <c r="AJ67">
        <v>3</v>
      </c>
      <c r="AK67">
        <v>6</v>
      </c>
      <c r="AL67">
        <v>15</v>
      </c>
      <c r="AM67">
        <v>1</v>
      </c>
      <c r="AN67">
        <v>4</v>
      </c>
      <c r="AO67">
        <v>7</v>
      </c>
      <c r="AP67">
        <v>10</v>
      </c>
      <c r="AQ67">
        <v>2</v>
      </c>
      <c r="AR67">
        <v>14</v>
      </c>
      <c r="AS67">
        <v>5</v>
      </c>
      <c r="AT67">
        <v>12</v>
      </c>
      <c r="AU67">
        <v>9</v>
      </c>
      <c r="AV67">
        <v>8</v>
      </c>
      <c r="AW67">
        <v>13</v>
      </c>
      <c r="AX67">
        <v>11</v>
      </c>
      <c r="AY67">
        <v>48</v>
      </c>
    </row>
    <row r="68" spans="1:51" x14ac:dyDescent="0.25">
      <c r="A68">
        <v>777</v>
      </c>
      <c r="B68">
        <v>0</v>
      </c>
      <c r="C68">
        <v>1996</v>
      </c>
      <c r="D68" s="1">
        <v>42690.477083333331</v>
      </c>
      <c r="E68" s="40">
        <v>25</v>
      </c>
      <c r="F68">
        <v>3</v>
      </c>
      <c r="G68">
        <v>4</v>
      </c>
      <c r="H68">
        <v>4</v>
      </c>
      <c r="I68">
        <v>4</v>
      </c>
      <c r="J68">
        <v>3</v>
      </c>
      <c r="K68">
        <v>3</v>
      </c>
      <c r="L68">
        <v>3</v>
      </c>
      <c r="M68">
        <v>3</v>
      </c>
      <c r="N68">
        <v>2</v>
      </c>
      <c r="O68">
        <v>4</v>
      </c>
      <c r="P68">
        <v>2</v>
      </c>
      <c r="Q68">
        <v>4</v>
      </c>
      <c r="R68">
        <v>4</v>
      </c>
      <c r="S68">
        <v>4</v>
      </c>
      <c r="T68">
        <v>2</v>
      </c>
      <c r="U68">
        <v>3</v>
      </c>
      <c r="V68">
        <v>3</v>
      </c>
      <c r="W68">
        <v>5</v>
      </c>
      <c r="X68">
        <v>3</v>
      </c>
      <c r="Y68">
        <v>5</v>
      </c>
      <c r="Z68">
        <v>3</v>
      </c>
      <c r="AA68">
        <v>4</v>
      </c>
      <c r="AB68">
        <v>5</v>
      </c>
      <c r="AC68">
        <v>5</v>
      </c>
      <c r="AD68">
        <v>3</v>
      </c>
      <c r="AE68">
        <v>7</v>
      </c>
      <c r="AF68">
        <v>3</v>
      </c>
      <c r="AG68">
        <v>3</v>
      </c>
      <c r="AH68">
        <v>2</v>
      </c>
      <c r="AI68">
        <v>2</v>
      </c>
      <c r="AJ68">
        <v>3</v>
      </c>
      <c r="AK68">
        <v>13</v>
      </c>
      <c r="AL68">
        <v>1</v>
      </c>
      <c r="AM68">
        <v>9</v>
      </c>
      <c r="AN68">
        <v>2</v>
      </c>
      <c r="AO68">
        <v>11</v>
      </c>
      <c r="AP68">
        <v>6</v>
      </c>
      <c r="AQ68">
        <v>10</v>
      </c>
      <c r="AR68">
        <v>7</v>
      </c>
      <c r="AS68">
        <v>5</v>
      </c>
      <c r="AT68">
        <v>4</v>
      </c>
      <c r="AU68">
        <v>8</v>
      </c>
      <c r="AV68">
        <v>15</v>
      </c>
      <c r="AW68">
        <v>14</v>
      </c>
      <c r="AX68">
        <v>12</v>
      </c>
      <c r="AY68">
        <v>50</v>
      </c>
    </row>
    <row r="69" spans="1:51" x14ac:dyDescent="0.25">
      <c r="A69">
        <v>1061</v>
      </c>
      <c r="B69">
        <v>1</v>
      </c>
      <c r="C69">
        <v>1986</v>
      </c>
      <c r="D69" s="1">
        <v>42692.80972222222</v>
      </c>
      <c r="E69" s="40">
        <v>25</v>
      </c>
      <c r="F69">
        <v>1</v>
      </c>
      <c r="G69">
        <v>3</v>
      </c>
      <c r="H69">
        <v>3</v>
      </c>
      <c r="I69">
        <v>3</v>
      </c>
      <c r="J69">
        <v>4</v>
      </c>
      <c r="K69">
        <v>2</v>
      </c>
      <c r="L69">
        <v>2</v>
      </c>
      <c r="M69">
        <v>1</v>
      </c>
      <c r="N69">
        <v>3</v>
      </c>
      <c r="O69">
        <v>3</v>
      </c>
      <c r="P69">
        <v>2</v>
      </c>
      <c r="Q69">
        <v>4</v>
      </c>
      <c r="R69">
        <v>2</v>
      </c>
      <c r="S69">
        <v>4</v>
      </c>
      <c r="T69">
        <v>3</v>
      </c>
      <c r="U69">
        <v>7</v>
      </c>
      <c r="V69">
        <v>4</v>
      </c>
      <c r="W69">
        <v>5</v>
      </c>
      <c r="X69">
        <v>4</v>
      </c>
      <c r="Y69">
        <v>8</v>
      </c>
      <c r="Z69">
        <v>5</v>
      </c>
      <c r="AA69">
        <v>10</v>
      </c>
      <c r="AB69">
        <v>4</v>
      </c>
      <c r="AC69">
        <v>13</v>
      </c>
      <c r="AD69">
        <v>6</v>
      </c>
      <c r="AE69">
        <v>7</v>
      </c>
      <c r="AF69">
        <v>5</v>
      </c>
      <c r="AG69">
        <v>8</v>
      </c>
      <c r="AH69">
        <v>5</v>
      </c>
      <c r="AI69">
        <v>7</v>
      </c>
      <c r="AJ69">
        <v>6</v>
      </c>
      <c r="AK69">
        <v>9</v>
      </c>
      <c r="AL69">
        <v>3</v>
      </c>
      <c r="AM69">
        <v>11</v>
      </c>
      <c r="AN69">
        <v>15</v>
      </c>
      <c r="AO69">
        <v>8</v>
      </c>
      <c r="AP69">
        <v>2</v>
      </c>
      <c r="AQ69">
        <v>4</v>
      </c>
      <c r="AR69">
        <v>14</v>
      </c>
      <c r="AS69">
        <v>10</v>
      </c>
      <c r="AT69">
        <v>13</v>
      </c>
      <c r="AU69">
        <v>7</v>
      </c>
      <c r="AV69">
        <v>12</v>
      </c>
      <c r="AW69">
        <v>1</v>
      </c>
      <c r="AX69">
        <v>5</v>
      </c>
      <c r="AY69">
        <v>46</v>
      </c>
    </row>
    <row r="70" spans="1:51" x14ac:dyDescent="0.25">
      <c r="A70">
        <v>1492</v>
      </c>
      <c r="B70">
        <v>0</v>
      </c>
      <c r="C70">
        <v>1984</v>
      </c>
      <c r="D70" s="1">
        <v>42695.681944444441</v>
      </c>
      <c r="E70" s="40">
        <v>25</v>
      </c>
      <c r="F70">
        <v>3</v>
      </c>
      <c r="G70">
        <v>3</v>
      </c>
      <c r="H70">
        <v>4</v>
      </c>
      <c r="I70">
        <v>3</v>
      </c>
      <c r="J70">
        <v>4</v>
      </c>
      <c r="K70">
        <v>2</v>
      </c>
      <c r="L70">
        <v>2</v>
      </c>
      <c r="M70">
        <v>2</v>
      </c>
      <c r="N70">
        <v>2</v>
      </c>
      <c r="O70">
        <v>3</v>
      </c>
      <c r="P70">
        <v>3</v>
      </c>
      <c r="Q70">
        <v>4</v>
      </c>
      <c r="R70">
        <v>4</v>
      </c>
      <c r="S70">
        <v>4</v>
      </c>
      <c r="T70">
        <v>3</v>
      </c>
      <c r="U70">
        <v>7</v>
      </c>
      <c r="V70">
        <v>7</v>
      </c>
      <c r="W70">
        <v>5</v>
      </c>
      <c r="X70">
        <v>5</v>
      </c>
      <c r="Y70">
        <v>5</v>
      </c>
      <c r="Z70">
        <v>3</v>
      </c>
      <c r="AA70">
        <v>4</v>
      </c>
      <c r="AB70">
        <v>5</v>
      </c>
      <c r="AC70">
        <v>3</v>
      </c>
      <c r="AD70">
        <v>5</v>
      </c>
      <c r="AE70">
        <v>13</v>
      </c>
      <c r="AF70">
        <v>4</v>
      </c>
      <c r="AG70">
        <v>4</v>
      </c>
      <c r="AH70">
        <v>20</v>
      </c>
      <c r="AI70">
        <v>10</v>
      </c>
      <c r="AJ70">
        <v>3</v>
      </c>
      <c r="AK70">
        <v>1</v>
      </c>
      <c r="AL70">
        <v>9</v>
      </c>
      <c r="AM70">
        <v>10</v>
      </c>
      <c r="AN70">
        <v>12</v>
      </c>
      <c r="AO70">
        <v>11</v>
      </c>
      <c r="AP70">
        <v>6</v>
      </c>
      <c r="AQ70">
        <v>7</v>
      </c>
      <c r="AR70">
        <v>8</v>
      </c>
      <c r="AS70">
        <v>2</v>
      </c>
      <c r="AT70">
        <v>15</v>
      </c>
      <c r="AU70">
        <v>5</v>
      </c>
      <c r="AV70">
        <v>14</v>
      </c>
      <c r="AW70">
        <v>4</v>
      </c>
      <c r="AX70">
        <v>13</v>
      </c>
      <c r="AY70">
        <v>27</v>
      </c>
    </row>
    <row r="71" spans="1:51" x14ac:dyDescent="0.25">
      <c r="A71">
        <v>1759</v>
      </c>
      <c r="B71">
        <v>1</v>
      </c>
      <c r="C71">
        <v>1991</v>
      </c>
      <c r="D71" s="1">
        <v>42696.45208333333</v>
      </c>
      <c r="E71" s="40">
        <v>25</v>
      </c>
      <c r="F71">
        <v>2</v>
      </c>
      <c r="G71">
        <v>3</v>
      </c>
      <c r="H71">
        <v>2</v>
      </c>
      <c r="I71">
        <v>1</v>
      </c>
      <c r="J71">
        <v>3</v>
      </c>
      <c r="K71">
        <v>1</v>
      </c>
      <c r="L71">
        <v>4</v>
      </c>
      <c r="M71">
        <v>3</v>
      </c>
      <c r="N71">
        <v>2</v>
      </c>
      <c r="O71">
        <v>3</v>
      </c>
      <c r="P71">
        <v>2</v>
      </c>
      <c r="Q71">
        <v>3</v>
      </c>
      <c r="R71">
        <v>3</v>
      </c>
      <c r="S71">
        <v>4</v>
      </c>
      <c r="T71">
        <v>2</v>
      </c>
      <c r="U71">
        <v>2</v>
      </c>
      <c r="V71">
        <v>5</v>
      </c>
      <c r="W71">
        <v>4</v>
      </c>
      <c r="X71">
        <v>4</v>
      </c>
      <c r="Y71">
        <v>5</v>
      </c>
      <c r="Z71">
        <v>3</v>
      </c>
      <c r="AA71">
        <v>5</v>
      </c>
      <c r="AB71">
        <v>3</v>
      </c>
      <c r="AC71">
        <v>5</v>
      </c>
      <c r="AD71">
        <v>3</v>
      </c>
      <c r="AE71">
        <v>9</v>
      </c>
      <c r="AF71">
        <v>7</v>
      </c>
      <c r="AG71">
        <v>3</v>
      </c>
      <c r="AH71">
        <v>3</v>
      </c>
      <c r="AI71">
        <v>1</v>
      </c>
      <c r="AJ71">
        <v>4</v>
      </c>
      <c r="AK71">
        <v>1</v>
      </c>
      <c r="AL71">
        <v>12</v>
      </c>
      <c r="AM71">
        <v>14</v>
      </c>
      <c r="AN71">
        <v>3</v>
      </c>
      <c r="AO71">
        <v>13</v>
      </c>
      <c r="AP71">
        <v>2</v>
      </c>
      <c r="AQ71">
        <v>11</v>
      </c>
      <c r="AR71">
        <v>6</v>
      </c>
      <c r="AS71">
        <v>7</v>
      </c>
      <c r="AT71">
        <v>15</v>
      </c>
      <c r="AU71">
        <v>10</v>
      </c>
      <c r="AV71">
        <v>8</v>
      </c>
      <c r="AW71">
        <v>5</v>
      </c>
      <c r="AX71">
        <v>9</v>
      </c>
      <c r="AY71">
        <v>64</v>
      </c>
    </row>
    <row r="72" spans="1:51" x14ac:dyDescent="0.25">
      <c r="A72">
        <v>1784</v>
      </c>
      <c r="B72">
        <v>0</v>
      </c>
      <c r="C72">
        <v>1991</v>
      </c>
      <c r="D72" s="1">
        <v>42696.498611111114</v>
      </c>
      <c r="E72" s="40">
        <v>25</v>
      </c>
      <c r="F72">
        <v>3</v>
      </c>
      <c r="G72">
        <v>4</v>
      </c>
      <c r="H72">
        <v>1</v>
      </c>
      <c r="I72">
        <v>4</v>
      </c>
      <c r="J72">
        <v>2</v>
      </c>
      <c r="K72">
        <v>1</v>
      </c>
      <c r="L72">
        <v>3</v>
      </c>
      <c r="M72">
        <v>2</v>
      </c>
      <c r="N72">
        <v>2</v>
      </c>
      <c r="O72">
        <v>2</v>
      </c>
      <c r="P72">
        <v>2</v>
      </c>
      <c r="Q72">
        <v>4</v>
      </c>
      <c r="R72">
        <v>3</v>
      </c>
      <c r="S72">
        <v>4</v>
      </c>
      <c r="T72">
        <v>4</v>
      </c>
      <c r="U72">
        <v>3</v>
      </c>
      <c r="V72">
        <v>5</v>
      </c>
      <c r="W72">
        <v>3</v>
      </c>
      <c r="X72">
        <v>4</v>
      </c>
      <c r="Y72">
        <v>15</v>
      </c>
      <c r="Z72">
        <v>3</v>
      </c>
      <c r="AA72">
        <v>3</v>
      </c>
      <c r="AB72">
        <v>8</v>
      </c>
      <c r="AC72">
        <v>4</v>
      </c>
      <c r="AD72">
        <v>4</v>
      </c>
      <c r="AE72">
        <v>7</v>
      </c>
      <c r="AF72">
        <v>5</v>
      </c>
      <c r="AG72">
        <v>4</v>
      </c>
      <c r="AH72">
        <v>5</v>
      </c>
      <c r="AI72">
        <v>3</v>
      </c>
      <c r="AJ72">
        <v>10</v>
      </c>
      <c r="AK72">
        <v>7</v>
      </c>
      <c r="AL72">
        <v>13</v>
      </c>
      <c r="AM72">
        <v>3</v>
      </c>
      <c r="AN72">
        <v>1</v>
      </c>
      <c r="AO72">
        <v>11</v>
      </c>
      <c r="AP72">
        <v>6</v>
      </c>
      <c r="AQ72">
        <v>5</v>
      </c>
      <c r="AR72">
        <v>14</v>
      </c>
      <c r="AS72">
        <v>9</v>
      </c>
      <c r="AT72">
        <v>2</v>
      </c>
      <c r="AU72">
        <v>4</v>
      </c>
      <c r="AV72">
        <v>15</v>
      </c>
      <c r="AW72">
        <v>8</v>
      </c>
      <c r="AX72">
        <v>12</v>
      </c>
      <c r="AY72">
        <v>64</v>
      </c>
    </row>
    <row r="73" spans="1:51" x14ac:dyDescent="0.25">
      <c r="A73">
        <v>1892</v>
      </c>
      <c r="B73">
        <v>0</v>
      </c>
      <c r="C73">
        <v>1993</v>
      </c>
      <c r="D73" s="1">
        <v>42696.801388888889</v>
      </c>
      <c r="E73" s="40">
        <v>25</v>
      </c>
      <c r="F73">
        <v>2</v>
      </c>
      <c r="G73">
        <v>4</v>
      </c>
      <c r="H73">
        <v>3</v>
      </c>
      <c r="I73">
        <v>3</v>
      </c>
      <c r="J73">
        <v>4</v>
      </c>
      <c r="K73">
        <v>3</v>
      </c>
      <c r="L73">
        <v>3</v>
      </c>
      <c r="M73">
        <v>2</v>
      </c>
      <c r="N73">
        <v>2</v>
      </c>
      <c r="O73">
        <v>2</v>
      </c>
      <c r="P73">
        <v>2</v>
      </c>
      <c r="Q73">
        <v>4</v>
      </c>
      <c r="R73">
        <v>3</v>
      </c>
      <c r="S73">
        <v>4</v>
      </c>
      <c r="T73">
        <v>3</v>
      </c>
      <c r="U73">
        <v>2</v>
      </c>
      <c r="V73">
        <v>6</v>
      </c>
      <c r="W73">
        <v>4</v>
      </c>
      <c r="X73">
        <v>4</v>
      </c>
      <c r="Y73">
        <v>7</v>
      </c>
      <c r="Z73">
        <v>13</v>
      </c>
      <c r="AA73">
        <v>8</v>
      </c>
      <c r="AB73">
        <v>6</v>
      </c>
      <c r="AC73">
        <v>5</v>
      </c>
      <c r="AD73">
        <v>6</v>
      </c>
      <c r="AE73">
        <v>13</v>
      </c>
      <c r="AF73">
        <v>4</v>
      </c>
      <c r="AG73">
        <v>7</v>
      </c>
      <c r="AH73">
        <v>4</v>
      </c>
      <c r="AI73">
        <v>6</v>
      </c>
      <c r="AJ73">
        <v>10</v>
      </c>
      <c r="AK73">
        <v>15</v>
      </c>
      <c r="AL73">
        <v>11</v>
      </c>
      <c r="AM73">
        <v>9</v>
      </c>
      <c r="AN73">
        <v>3</v>
      </c>
      <c r="AO73">
        <v>1</v>
      </c>
      <c r="AP73">
        <v>6</v>
      </c>
      <c r="AQ73">
        <v>4</v>
      </c>
      <c r="AR73">
        <v>13</v>
      </c>
      <c r="AS73">
        <v>8</v>
      </c>
      <c r="AT73">
        <v>2</v>
      </c>
      <c r="AU73">
        <v>5</v>
      </c>
      <c r="AV73">
        <v>14</v>
      </c>
      <c r="AW73">
        <v>7</v>
      </c>
      <c r="AX73">
        <v>12</v>
      </c>
      <c r="AY73">
        <v>21</v>
      </c>
    </row>
    <row r="74" spans="1:51" x14ac:dyDescent="0.25">
      <c r="A74">
        <v>822</v>
      </c>
      <c r="B74">
        <v>0</v>
      </c>
      <c r="C74">
        <v>1995</v>
      </c>
      <c r="D74" s="1">
        <v>42690.582638888889</v>
      </c>
      <c r="E74" s="40">
        <v>26</v>
      </c>
      <c r="F74">
        <v>1</v>
      </c>
      <c r="G74">
        <v>4</v>
      </c>
      <c r="H74">
        <v>2</v>
      </c>
      <c r="I74">
        <v>3</v>
      </c>
      <c r="J74">
        <v>4</v>
      </c>
      <c r="K74">
        <v>3</v>
      </c>
      <c r="L74">
        <v>1</v>
      </c>
      <c r="M74">
        <v>2</v>
      </c>
      <c r="N74">
        <v>2</v>
      </c>
      <c r="O74">
        <v>4</v>
      </c>
      <c r="P74">
        <v>3</v>
      </c>
      <c r="Q74">
        <v>4</v>
      </c>
      <c r="R74">
        <v>2</v>
      </c>
      <c r="S74">
        <v>4</v>
      </c>
      <c r="T74">
        <v>4</v>
      </c>
      <c r="U74">
        <v>3</v>
      </c>
      <c r="V74">
        <v>3</v>
      </c>
      <c r="W74">
        <v>9</v>
      </c>
      <c r="X74">
        <v>4</v>
      </c>
      <c r="Y74">
        <v>5</v>
      </c>
      <c r="Z74">
        <v>6</v>
      </c>
      <c r="AA74">
        <v>8</v>
      </c>
      <c r="AB74">
        <v>11</v>
      </c>
      <c r="AC74">
        <v>7</v>
      </c>
      <c r="AD74">
        <v>4</v>
      </c>
      <c r="AE74">
        <v>9</v>
      </c>
      <c r="AF74">
        <v>5</v>
      </c>
      <c r="AG74">
        <v>10</v>
      </c>
      <c r="AH74">
        <v>3</v>
      </c>
      <c r="AI74">
        <v>12</v>
      </c>
      <c r="AJ74">
        <v>13</v>
      </c>
      <c r="AK74">
        <v>6</v>
      </c>
      <c r="AL74">
        <v>5</v>
      </c>
      <c r="AM74">
        <v>10</v>
      </c>
      <c r="AN74">
        <v>15</v>
      </c>
      <c r="AO74">
        <v>2</v>
      </c>
      <c r="AP74">
        <v>9</v>
      </c>
      <c r="AQ74">
        <v>3</v>
      </c>
      <c r="AR74">
        <v>7</v>
      </c>
      <c r="AS74">
        <v>11</v>
      </c>
      <c r="AT74">
        <v>14</v>
      </c>
      <c r="AU74">
        <v>8</v>
      </c>
      <c r="AV74">
        <v>12</v>
      </c>
      <c r="AW74">
        <v>4</v>
      </c>
      <c r="AX74">
        <v>1</v>
      </c>
      <c r="AY74">
        <v>70</v>
      </c>
    </row>
    <row r="75" spans="1:51" x14ac:dyDescent="0.25">
      <c r="A75">
        <v>2803</v>
      </c>
      <c r="B75">
        <v>0</v>
      </c>
      <c r="C75">
        <v>1994</v>
      </c>
      <c r="D75" s="1">
        <v>42703.970833333333</v>
      </c>
      <c r="E75" s="40">
        <v>26</v>
      </c>
      <c r="F75">
        <v>2</v>
      </c>
      <c r="G75">
        <v>3</v>
      </c>
      <c r="H75">
        <v>4</v>
      </c>
      <c r="I75">
        <v>3</v>
      </c>
      <c r="J75">
        <v>2</v>
      </c>
      <c r="K75">
        <v>2</v>
      </c>
      <c r="L75">
        <v>4</v>
      </c>
      <c r="M75">
        <v>3</v>
      </c>
      <c r="N75">
        <v>2</v>
      </c>
      <c r="O75">
        <v>3</v>
      </c>
      <c r="P75">
        <v>2</v>
      </c>
      <c r="Q75">
        <v>2</v>
      </c>
      <c r="R75">
        <v>3</v>
      </c>
      <c r="S75">
        <v>4</v>
      </c>
      <c r="T75">
        <v>3</v>
      </c>
      <c r="U75">
        <v>3</v>
      </c>
      <c r="V75">
        <v>3</v>
      </c>
      <c r="W75">
        <v>3</v>
      </c>
      <c r="X75">
        <v>5</v>
      </c>
      <c r="Y75">
        <v>3</v>
      </c>
      <c r="Z75">
        <v>4</v>
      </c>
      <c r="AA75">
        <v>2</v>
      </c>
      <c r="AB75">
        <v>8</v>
      </c>
      <c r="AC75">
        <v>5</v>
      </c>
      <c r="AD75">
        <v>5</v>
      </c>
      <c r="AE75">
        <v>3</v>
      </c>
      <c r="AF75">
        <v>4</v>
      </c>
      <c r="AG75">
        <v>5</v>
      </c>
      <c r="AH75">
        <v>3</v>
      </c>
      <c r="AI75">
        <v>4</v>
      </c>
      <c r="AJ75">
        <v>13</v>
      </c>
      <c r="AK75">
        <v>14</v>
      </c>
      <c r="AL75">
        <v>8</v>
      </c>
      <c r="AM75">
        <v>4</v>
      </c>
      <c r="AN75">
        <v>5</v>
      </c>
      <c r="AO75">
        <v>11</v>
      </c>
      <c r="AP75">
        <v>9</v>
      </c>
      <c r="AQ75">
        <v>2</v>
      </c>
      <c r="AR75">
        <v>15</v>
      </c>
      <c r="AS75">
        <v>6</v>
      </c>
      <c r="AT75">
        <v>12</v>
      </c>
      <c r="AU75">
        <v>10</v>
      </c>
      <c r="AV75">
        <v>3</v>
      </c>
      <c r="AW75">
        <v>7</v>
      </c>
      <c r="AX75">
        <v>1</v>
      </c>
      <c r="AY75">
        <v>44</v>
      </c>
    </row>
    <row r="76" spans="1:51" x14ac:dyDescent="0.25">
      <c r="A76">
        <v>856</v>
      </c>
      <c r="B76">
        <v>0</v>
      </c>
      <c r="C76">
        <v>1995</v>
      </c>
      <c r="D76" s="1">
        <v>42690.671527777777</v>
      </c>
      <c r="E76" s="40">
        <v>28</v>
      </c>
      <c r="F76">
        <v>3</v>
      </c>
      <c r="G76">
        <v>3</v>
      </c>
      <c r="H76">
        <v>3</v>
      </c>
      <c r="I76">
        <v>3</v>
      </c>
      <c r="J76">
        <v>3</v>
      </c>
      <c r="K76">
        <v>3</v>
      </c>
      <c r="L76">
        <v>3</v>
      </c>
      <c r="M76">
        <v>2</v>
      </c>
      <c r="N76">
        <v>2</v>
      </c>
      <c r="O76">
        <v>2</v>
      </c>
      <c r="P76">
        <v>1</v>
      </c>
      <c r="Q76">
        <v>4</v>
      </c>
      <c r="R76">
        <v>3</v>
      </c>
      <c r="S76">
        <v>3</v>
      </c>
      <c r="T76">
        <v>3</v>
      </c>
      <c r="U76">
        <v>10</v>
      </c>
      <c r="V76">
        <v>23</v>
      </c>
      <c r="W76">
        <v>4</v>
      </c>
      <c r="X76">
        <v>7</v>
      </c>
      <c r="Y76">
        <v>8</v>
      </c>
      <c r="Z76">
        <v>5</v>
      </c>
      <c r="AA76">
        <v>14</v>
      </c>
      <c r="AB76">
        <v>6</v>
      </c>
      <c r="AC76">
        <v>5</v>
      </c>
      <c r="AD76">
        <v>26</v>
      </c>
      <c r="AE76">
        <v>6</v>
      </c>
      <c r="AF76">
        <v>4</v>
      </c>
      <c r="AG76">
        <v>14</v>
      </c>
      <c r="AH76">
        <v>5</v>
      </c>
      <c r="AI76">
        <v>4</v>
      </c>
      <c r="AJ76">
        <v>6</v>
      </c>
      <c r="AK76">
        <v>14</v>
      </c>
      <c r="AL76">
        <v>5</v>
      </c>
      <c r="AM76">
        <v>15</v>
      </c>
      <c r="AN76">
        <v>8</v>
      </c>
      <c r="AO76">
        <v>3</v>
      </c>
      <c r="AP76">
        <v>10</v>
      </c>
      <c r="AQ76">
        <v>11</v>
      </c>
      <c r="AR76">
        <v>13</v>
      </c>
      <c r="AS76">
        <v>1</v>
      </c>
      <c r="AT76">
        <v>4</v>
      </c>
      <c r="AU76">
        <v>7</v>
      </c>
      <c r="AV76">
        <v>2</v>
      </c>
      <c r="AW76">
        <v>9</v>
      </c>
      <c r="AX76">
        <v>12</v>
      </c>
      <c r="AY76">
        <v>26</v>
      </c>
    </row>
    <row r="77" spans="1:51" x14ac:dyDescent="0.25">
      <c r="A77">
        <v>82</v>
      </c>
      <c r="B77">
        <v>0</v>
      </c>
      <c r="C77">
        <v>1996</v>
      </c>
      <c r="D77" s="1">
        <v>42688.677777777775</v>
      </c>
      <c r="E77" s="40">
        <v>30</v>
      </c>
      <c r="F77">
        <v>2</v>
      </c>
      <c r="G77">
        <v>2</v>
      </c>
      <c r="H77">
        <v>3</v>
      </c>
      <c r="I77">
        <v>3</v>
      </c>
      <c r="J77">
        <v>3</v>
      </c>
      <c r="K77">
        <v>3</v>
      </c>
      <c r="L77">
        <v>3</v>
      </c>
      <c r="M77">
        <v>2</v>
      </c>
      <c r="N77">
        <v>2</v>
      </c>
      <c r="O77">
        <v>3</v>
      </c>
      <c r="P77">
        <v>2</v>
      </c>
      <c r="Q77">
        <v>3</v>
      </c>
      <c r="R77">
        <v>3</v>
      </c>
      <c r="S77">
        <v>4</v>
      </c>
      <c r="T77">
        <v>3</v>
      </c>
      <c r="U77">
        <v>3</v>
      </c>
      <c r="V77">
        <v>3</v>
      </c>
      <c r="W77">
        <v>3</v>
      </c>
      <c r="X77">
        <v>2</v>
      </c>
      <c r="Y77">
        <v>4</v>
      </c>
      <c r="Z77">
        <v>2</v>
      </c>
      <c r="AA77">
        <v>4</v>
      </c>
      <c r="AB77">
        <v>3</v>
      </c>
      <c r="AC77">
        <v>3</v>
      </c>
      <c r="AD77">
        <v>3</v>
      </c>
      <c r="AE77">
        <v>3</v>
      </c>
      <c r="AF77">
        <v>4</v>
      </c>
      <c r="AG77">
        <v>5</v>
      </c>
      <c r="AH77">
        <v>3</v>
      </c>
      <c r="AI77">
        <v>2</v>
      </c>
      <c r="AJ77">
        <v>4</v>
      </c>
      <c r="AK77">
        <v>12</v>
      </c>
      <c r="AL77">
        <v>7</v>
      </c>
      <c r="AM77">
        <v>10</v>
      </c>
      <c r="AN77">
        <v>13</v>
      </c>
      <c r="AO77">
        <v>5</v>
      </c>
      <c r="AP77">
        <v>3</v>
      </c>
      <c r="AQ77">
        <v>9</v>
      </c>
      <c r="AR77">
        <v>11</v>
      </c>
      <c r="AS77">
        <v>6</v>
      </c>
      <c r="AT77">
        <v>14</v>
      </c>
      <c r="AU77">
        <v>2</v>
      </c>
      <c r="AV77">
        <v>1</v>
      </c>
      <c r="AW77">
        <v>15</v>
      </c>
      <c r="AX77">
        <v>8</v>
      </c>
      <c r="AY77">
        <v>18</v>
      </c>
    </row>
    <row r="78" spans="1:51" x14ac:dyDescent="0.25">
      <c r="A78">
        <v>693</v>
      </c>
      <c r="B78">
        <v>0</v>
      </c>
      <c r="C78">
        <v>1978</v>
      </c>
      <c r="D78" s="1">
        <v>42689.973611111112</v>
      </c>
      <c r="E78" s="40">
        <v>30</v>
      </c>
      <c r="F78">
        <v>3</v>
      </c>
      <c r="G78">
        <v>3</v>
      </c>
      <c r="H78">
        <v>3</v>
      </c>
      <c r="I78">
        <v>3</v>
      </c>
      <c r="J78">
        <v>3</v>
      </c>
      <c r="K78">
        <v>1</v>
      </c>
      <c r="L78">
        <v>3</v>
      </c>
      <c r="M78">
        <v>2</v>
      </c>
      <c r="N78">
        <v>2</v>
      </c>
      <c r="O78">
        <v>2</v>
      </c>
      <c r="P78">
        <v>2</v>
      </c>
      <c r="Q78">
        <v>4</v>
      </c>
      <c r="R78">
        <v>3</v>
      </c>
      <c r="S78">
        <v>4</v>
      </c>
      <c r="T78">
        <v>1</v>
      </c>
      <c r="U78">
        <v>9</v>
      </c>
      <c r="V78">
        <v>8</v>
      </c>
      <c r="W78">
        <v>8</v>
      </c>
      <c r="X78">
        <v>4</v>
      </c>
      <c r="Y78">
        <v>7</v>
      </c>
      <c r="Z78">
        <v>4</v>
      </c>
      <c r="AA78">
        <v>10</v>
      </c>
      <c r="AB78">
        <v>8</v>
      </c>
      <c r="AC78">
        <v>8</v>
      </c>
      <c r="AD78">
        <v>4</v>
      </c>
      <c r="AE78">
        <v>7</v>
      </c>
      <c r="AF78">
        <v>6</v>
      </c>
      <c r="AG78">
        <v>6</v>
      </c>
      <c r="AH78">
        <v>3</v>
      </c>
      <c r="AI78">
        <v>4</v>
      </c>
      <c r="AJ78">
        <v>1</v>
      </c>
      <c r="AK78">
        <v>5</v>
      </c>
      <c r="AL78">
        <v>15</v>
      </c>
      <c r="AM78">
        <v>7</v>
      </c>
      <c r="AN78">
        <v>4</v>
      </c>
      <c r="AO78">
        <v>9</v>
      </c>
      <c r="AP78">
        <v>13</v>
      </c>
      <c r="AQ78">
        <v>6</v>
      </c>
      <c r="AR78">
        <v>11</v>
      </c>
      <c r="AS78">
        <v>14</v>
      </c>
      <c r="AT78">
        <v>8</v>
      </c>
      <c r="AU78">
        <v>2</v>
      </c>
      <c r="AV78">
        <v>12</v>
      </c>
      <c r="AW78">
        <v>3</v>
      </c>
      <c r="AX78">
        <v>10</v>
      </c>
      <c r="AY78">
        <v>33</v>
      </c>
    </row>
    <row r="79" spans="1:51" x14ac:dyDescent="0.25">
      <c r="A79">
        <v>952</v>
      </c>
      <c r="B79">
        <v>1</v>
      </c>
      <c r="C79">
        <v>1997</v>
      </c>
      <c r="D79" s="1">
        <v>42691.780555555553</v>
      </c>
      <c r="E79" s="40">
        <v>30</v>
      </c>
      <c r="F79">
        <v>3</v>
      </c>
      <c r="G79">
        <v>1</v>
      </c>
      <c r="H79">
        <v>3</v>
      </c>
      <c r="I79">
        <v>3</v>
      </c>
      <c r="J79">
        <v>3</v>
      </c>
      <c r="K79">
        <v>3</v>
      </c>
      <c r="L79">
        <v>3</v>
      </c>
      <c r="M79">
        <v>2</v>
      </c>
      <c r="N79">
        <v>3</v>
      </c>
      <c r="O79">
        <v>3</v>
      </c>
      <c r="P79">
        <v>1</v>
      </c>
      <c r="Q79">
        <v>3</v>
      </c>
      <c r="R79">
        <v>2</v>
      </c>
      <c r="S79">
        <v>4</v>
      </c>
      <c r="T79">
        <v>1</v>
      </c>
      <c r="U79">
        <v>5</v>
      </c>
      <c r="V79">
        <v>4</v>
      </c>
      <c r="W79">
        <v>3</v>
      </c>
      <c r="X79">
        <v>7</v>
      </c>
      <c r="Y79">
        <v>5</v>
      </c>
      <c r="Z79">
        <v>4</v>
      </c>
      <c r="AA79">
        <v>12</v>
      </c>
      <c r="AB79">
        <v>4</v>
      </c>
      <c r="AC79">
        <v>4</v>
      </c>
      <c r="AD79">
        <v>5</v>
      </c>
      <c r="AE79">
        <v>5</v>
      </c>
      <c r="AF79">
        <v>7</v>
      </c>
      <c r="AG79">
        <v>8</v>
      </c>
      <c r="AH79">
        <v>3</v>
      </c>
      <c r="AI79">
        <v>5</v>
      </c>
      <c r="AJ79">
        <v>1</v>
      </c>
      <c r="AK79">
        <v>12</v>
      </c>
      <c r="AL79">
        <v>3</v>
      </c>
      <c r="AM79">
        <v>13</v>
      </c>
      <c r="AN79">
        <v>10</v>
      </c>
      <c r="AO79">
        <v>7</v>
      </c>
      <c r="AP79">
        <v>2</v>
      </c>
      <c r="AQ79">
        <v>9</v>
      </c>
      <c r="AR79">
        <v>5</v>
      </c>
      <c r="AS79">
        <v>15</v>
      </c>
      <c r="AT79">
        <v>14</v>
      </c>
      <c r="AU79">
        <v>4</v>
      </c>
      <c r="AV79">
        <v>8</v>
      </c>
      <c r="AW79">
        <v>6</v>
      </c>
      <c r="AX79">
        <v>11</v>
      </c>
      <c r="AY79">
        <v>68</v>
      </c>
    </row>
    <row r="80" spans="1:51" x14ac:dyDescent="0.25">
      <c r="A80">
        <v>956</v>
      </c>
      <c r="B80">
        <v>0</v>
      </c>
      <c r="C80">
        <v>1979</v>
      </c>
      <c r="D80" s="1">
        <v>42691.815972222219</v>
      </c>
      <c r="E80" s="40">
        <v>30</v>
      </c>
      <c r="F80">
        <v>2</v>
      </c>
      <c r="G80">
        <v>3</v>
      </c>
      <c r="H80">
        <v>3</v>
      </c>
      <c r="I80">
        <v>3</v>
      </c>
      <c r="J80">
        <v>3</v>
      </c>
      <c r="K80">
        <v>2</v>
      </c>
      <c r="L80">
        <v>1</v>
      </c>
      <c r="M80">
        <v>1</v>
      </c>
      <c r="N80">
        <v>2</v>
      </c>
      <c r="O80">
        <v>2</v>
      </c>
      <c r="P80">
        <v>1</v>
      </c>
      <c r="Q80">
        <v>4</v>
      </c>
      <c r="R80">
        <v>3</v>
      </c>
      <c r="S80">
        <v>4</v>
      </c>
      <c r="T80">
        <v>2</v>
      </c>
      <c r="U80">
        <v>8</v>
      </c>
      <c r="V80">
        <v>3</v>
      </c>
      <c r="W80">
        <v>5</v>
      </c>
      <c r="X80">
        <v>6</v>
      </c>
      <c r="Y80">
        <v>7</v>
      </c>
      <c r="Z80">
        <v>5</v>
      </c>
      <c r="AA80">
        <v>4</v>
      </c>
      <c r="AB80">
        <v>4</v>
      </c>
      <c r="AC80">
        <v>4</v>
      </c>
      <c r="AD80">
        <v>7</v>
      </c>
      <c r="AE80">
        <v>8</v>
      </c>
      <c r="AF80">
        <v>4</v>
      </c>
      <c r="AG80">
        <v>6</v>
      </c>
      <c r="AH80">
        <v>8</v>
      </c>
      <c r="AI80">
        <v>3</v>
      </c>
      <c r="AJ80">
        <v>1</v>
      </c>
      <c r="AK80">
        <v>13</v>
      </c>
      <c r="AL80">
        <v>5</v>
      </c>
      <c r="AM80">
        <v>7</v>
      </c>
      <c r="AN80">
        <v>14</v>
      </c>
      <c r="AO80">
        <v>8</v>
      </c>
      <c r="AP80">
        <v>10</v>
      </c>
      <c r="AQ80">
        <v>15</v>
      </c>
      <c r="AR80">
        <v>11</v>
      </c>
      <c r="AS80">
        <v>12</v>
      </c>
      <c r="AT80">
        <v>9</v>
      </c>
      <c r="AU80">
        <v>6</v>
      </c>
      <c r="AV80">
        <v>4</v>
      </c>
      <c r="AW80">
        <v>2</v>
      </c>
      <c r="AX80">
        <v>3</v>
      </c>
      <c r="AY80">
        <v>18</v>
      </c>
    </row>
    <row r="81" spans="1:51" x14ac:dyDescent="0.25">
      <c r="A81">
        <v>976</v>
      </c>
      <c r="B81">
        <v>1</v>
      </c>
      <c r="C81">
        <v>1987</v>
      </c>
      <c r="D81" s="1">
        <v>42691.986111111109</v>
      </c>
      <c r="E81" s="40">
        <v>30</v>
      </c>
      <c r="F81">
        <v>2</v>
      </c>
      <c r="G81">
        <v>3</v>
      </c>
      <c r="H81">
        <v>3</v>
      </c>
      <c r="I81">
        <v>3</v>
      </c>
      <c r="J81">
        <v>4</v>
      </c>
      <c r="K81">
        <v>2</v>
      </c>
      <c r="L81">
        <v>3</v>
      </c>
      <c r="M81">
        <v>3</v>
      </c>
      <c r="N81">
        <v>3</v>
      </c>
      <c r="O81">
        <v>3</v>
      </c>
      <c r="P81">
        <v>2</v>
      </c>
      <c r="Q81">
        <v>2</v>
      </c>
      <c r="R81">
        <v>3</v>
      </c>
      <c r="S81">
        <v>3</v>
      </c>
      <c r="T81">
        <v>2</v>
      </c>
      <c r="U81">
        <v>6</v>
      </c>
      <c r="V81">
        <v>12</v>
      </c>
      <c r="W81">
        <v>6</v>
      </c>
      <c r="X81">
        <v>7</v>
      </c>
      <c r="Y81">
        <v>15</v>
      </c>
      <c r="Z81">
        <v>6</v>
      </c>
      <c r="AA81">
        <v>6</v>
      </c>
      <c r="AB81">
        <v>10</v>
      </c>
      <c r="AC81">
        <v>18</v>
      </c>
      <c r="AD81">
        <v>6</v>
      </c>
      <c r="AE81">
        <v>9</v>
      </c>
      <c r="AF81">
        <v>7</v>
      </c>
      <c r="AG81">
        <v>7</v>
      </c>
      <c r="AH81">
        <v>9</v>
      </c>
      <c r="AI81">
        <v>10</v>
      </c>
      <c r="AJ81">
        <v>15</v>
      </c>
      <c r="AK81">
        <v>2</v>
      </c>
      <c r="AL81">
        <v>12</v>
      </c>
      <c r="AM81">
        <v>4</v>
      </c>
      <c r="AN81">
        <v>13</v>
      </c>
      <c r="AO81">
        <v>3</v>
      </c>
      <c r="AP81">
        <v>11</v>
      </c>
      <c r="AQ81">
        <v>9</v>
      </c>
      <c r="AR81">
        <v>1</v>
      </c>
      <c r="AS81">
        <v>8</v>
      </c>
      <c r="AT81">
        <v>10</v>
      </c>
      <c r="AU81">
        <v>5</v>
      </c>
      <c r="AV81">
        <v>7</v>
      </c>
      <c r="AW81">
        <v>14</v>
      </c>
      <c r="AX81">
        <v>6</v>
      </c>
      <c r="AY81">
        <v>25</v>
      </c>
    </row>
    <row r="82" spans="1:51" x14ac:dyDescent="0.25">
      <c r="A82">
        <v>1272</v>
      </c>
      <c r="B82">
        <v>0</v>
      </c>
      <c r="C82">
        <v>1997</v>
      </c>
      <c r="D82" s="1">
        <v>42693.972222222219</v>
      </c>
      <c r="E82" s="40">
        <v>30</v>
      </c>
      <c r="F82">
        <v>1</v>
      </c>
      <c r="G82">
        <v>2</v>
      </c>
      <c r="H82">
        <v>3</v>
      </c>
      <c r="I82">
        <v>3</v>
      </c>
      <c r="J82">
        <v>4</v>
      </c>
      <c r="K82">
        <v>2</v>
      </c>
      <c r="L82">
        <v>3</v>
      </c>
      <c r="M82">
        <v>2</v>
      </c>
      <c r="N82">
        <v>3</v>
      </c>
      <c r="O82">
        <v>2</v>
      </c>
      <c r="P82">
        <v>3</v>
      </c>
      <c r="Q82">
        <v>3</v>
      </c>
      <c r="R82">
        <v>2</v>
      </c>
      <c r="S82">
        <v>4</v>
      </c>
      <c r="T82">
        <v>3</v>
      </c>
      <c r="U82">
        <v>8</v>
      </c>
      <c r="V82">
        <v>37</v>
      </c>
      <c r="W82">
        <v>6</v>
      </c>
      <c r="X82">
        <v>8</v>
      </c>
      <c r="Y82">
        <v>11</v>
      </c>
      <c r="Z82">
        <v>5</v>
      </c>
      <c r="AA82">
        <v>8</v>
      </c>
      <c r="AB82">
        <v>8</v>
      </c>
      <c r="AC82">
        <v>13</v>
      </c>
      <c r="AD82">
        <v>7</v>
      </c>
      <c r="AE82">
        <v>19</v>
      </c>
      <c r="AF82">
        <v>8</v>
      </c>
      <c r="AG82">
        <v>27</v>
      </c>
      <c r="AH82">
        <v>6</v>
      </c>
      <c r="AI82">
        <v>11</v>
      </c>
      <c r="AJ82">
        <v>12</v>
      </c>
      <c r="AK82">
        <v>1</v>
      </c>
      <c r="AL82">
        <v>13</v>
      </c>
      <c r="AM82">
        <v>15</v>
      </c>
      <c r="AN82">
        <v>4</v>
      </c>
      <c r="AO82">
        <v>10</v>
      </c>
      <c r="AP82">
        <v>7</v>
      </c>
      <c r="AQ82">
        <v>6</v>
      </c>
      <c r="AR82">
        <v>8</v>
      </c>
      <c r="AS82">
        <v>5</v>
      </c>
      <c r="AT82">
        <v>2</v>
      </c>
      <c r="AU82">
        <v>9</v>
      </c>
      <c r="AV82">
        <v>14</v>
      </c>
      <c r="AW82">
        <v>3</v>
      </c>
      <c r="AX82">
        <v>11</v>
      </c>
      <c r="AY82">
        <v>31</v>
      </c>
    </row>
    <row r="83" spans="1:51" x14ac:dyDescent="0.25">
      <c r="A83">
        <v>1298</v>
      </c>
      <c r="B83">
        <v>0</v>
      </c>
      <c r="C83">
        <v>1993</v>
      </c>
      <c r="D83" s="1">
        <v>42694.714583333334</v>
      </c>
      <c r="E83" s="40">
        <v>30</v>
      </c>
      <c r="F83">
        <v>2</v>
      </c>
      <c r="G83">
        <v>3</v>
      </c>
      <c r="H83">
        <v>3</v>
      </c>
      <c r="I83">
        <v>3</v>
      </c>
      <c r="J83">
        <v>2</v>
      </c>
      <c r="K83">
        <v>3</v>
      </c>
      <c r="L83">
        <v>2</v>
      </c>
      <c r="M83">
        <v>2</v>
      </c>
      <c r="N83">
        <v>2</v>
      </c>
      <c r="O83">
        <v>3</v>
      </c>
      <c r="P83">
        <v>3</v>
      </c>
      <c r="Q83">
        <v>3</v>
      </c>
      <c r="R83">
        <v>3</v>
      </c>
      <c r="S83">
        <v>4</v>
      </c>
      <c r="T83">
        <v>3</v>
      </c>
      <c r="U83">
        <v>6</v>
      </c>
      <c r="V83">
        <v>5</v>
      </c>
      <c r="W83">
        <v>5</v>
      </c>
      <c r="X83">
        <v>2</v>
      </c>
      <c r="Y83">
        <v>5</v>
      </c>
      <c r="Z83">
        <v>3</v>
      </c>
      <c r="AA83">
        <v>4</v>
      </c>
      <c r="AB83">
        <v>3</v>
      </c>
      <c r="AC83">
        <v>4</v>
      </c>
      <c r="AD83">
        <v>5</v>
      </c>
      <c r="AE83">
        <v>6</v>
      </c>
      <c r="AF83">
        <v>3</v>
      </c>
      <c r="AG83">
        <v>8</v>
      </c>
      <c r="AH83">
        <v>4</v>
      </c>
      <c r="AI83">
        <v>1</v>
      </c>
      <c r="AJ83">
        <v>3</v>
      </c>
      <c r="AK83">
        <v>11</v>
      </c>
      <c r="AL83">
        <v>8</v>
      </c>
      <c r="AM83">
        <v>13</v>
      </c>
      <c r="AN83">
        <v>14</v>
      </c>
      <c r="AO83">
        <v>12</v>
      </c>
      <c r="AP83">
        <v>9</v>
      </c>
      <c r="AQ83">
        <v>15</v>
      </c>
      <c r="AR83">
        <v>5</v>
      </c>
      <c r="AS83">
        <v>4</v>
      </c>
      <c r="AT83">
        <v>6</v>
      </c>
      <c r="AU83">
        <v>10</v>
      </c>
      <c r="AV83">
        <v>1</v>
      </c>
      <c r="AW83">
        <v>2</v>
      </c>
      <c r="AX83">
        <v>7</v>
      </c>
      <c r="AY83">
        <v>18</v>
      </c>
    </row>
    <row r="84" spans="1:51" x14ac:dyDescent="0.25">
      <c r="A84">
        <v>1648</v>
      </c>
      <c r="B84">
        <v>0</v>
      </c>
      <c r="C84">
        <v>1979</v>
      </c>
      <c r="D84" s="1">
        <v>42695.899305555555</v>
      </c>
      <c r="E84" s="40">
        <v>30</v>
      </c>
      <c r="F84">
        <v>1</v>
      </c>
      <c r="G84">
        <v>2</v>
      </c>
      <c r="H84">
        <v>3</v>
      </c>
      <c r="I84">
        <v>2</v>
      </c>
      <c r="J84">
        <v>4</v>
      </c>
      <c r="K84">
        <v>1</v>
      </c>
      <c r="L84">
        <v>1</v>
      </c>
      <c r="M84">
        <v>1</v>
      </c>
      <c r="N84">
        <v>2</v>
      </c>
      <c r="O84">
        <v>1</v>
      </c>
      <c r="P84">
        <v>2</v>
      </c>
      <c r="Q84">
        <v>2</v>
      </c>
      <c r="R84">
        <v>3</v>
      </c>
      <c r="S84">
        <v>4</v>
      </c>
      <c r="T84">
        <v>2</v>
      </c>
      <c r="U84">
        <v>5</v>
      </c>
      <c r="V84">
        <v>5</v>
      </c>
      <c r="W84">
        <v>8</v>
      </c>
      <c r="X84">
        <v>14</v>
      </c>
      <c r="Y84">
        <v>7</v>
      </c>
      <c r="Z84">
        <v>2</v>
      </c>
      <c r="AA84">
        <v>7</v>
      </c>
      <c r="AB84">
        <v>3</v>
      </c>
      <c r="AC84">
        <v>4</v>
      </c>
      <c r="AD84">
        <v>5</v>
      </c>
      <c r="AE84">
        <v>11</v>
      </c>
      <c r="AF84">
        <v>7</v>
      </c>
      <c r="AG84">
        <v>7</v>
      </c>
      <c r="AH84">
        <v>5</v>
      </c>
      <c r="AI84">
        <v>11</v>
      </c>
      <c r="AJ84">
        <v>13</v>
      </c>
      <c r="AK84">
        <v>10</v>
      </c>
      <c r="AL84">
        <v>2</v>
      </c>
      <c r="AM84">
        <v>6</v>
      </c>
      <c r="AN84">
        <v>15</v>
      </c>
      <c r="AO84">
        <v>5</v>
      </c>
      <c r="AP84">
        <v>3</v>
      </c>
      <c r="AQ84">
        <v>14</v>
      </c>
      <c r="AR84">
        <v>8</v>
      </c>
      <c r="AS84">
        <v>4</v>
      </c>
      <c r="AT84">
        <v>12</v>
      </c>
      <c r="AU84">
        <v>7</v>
      </c>
      <c r="AV84">
        <v>9</v>
      </c>
      <c r="AW84">
        <v>11</v>
      </c>
      <c r="AX84">
        <v>1</v>
      </c>
      <c r="AY84">
        <v>35</v>
      </c>
    </row>
    <row r="85" spans="1:51" x14ac:dyDescent="0.25">
      <c r="A85">
        <v>2150</v>
      </c>
      <c r="B85">
        <v>0</v>
      </c>
      <c r="C85">
        <v>1991</v>
      </c>
      <c r="D85" s="1">
        <v>42698.645833333336</v>
      </c>
      <c r="E85" s="40">
        <v>30</v>
      </c>
      <c r="F85">
        <v>1</v>
      </c>
      <c r="G85">
        <v>3</v>
      </c>
      <c r="H85">
        <v>2</v>
      </c>
      <c r="I85">
        <v>2</v>
      </c>
      <c r="J85">
        <v>4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3</v>
      </c>
      <c r="R85">
        <v>2</v>
      </c>
      <c r="S85">
        <v>4</v>
      </c>
      <c r="T85">
        <v>3</v>
      </c>
      <c r="U85">
        <v>2</v>
      </c>
      <c r="V85">
        <v>5</v>
      </c>
      <c r="W85">
        <v>3</v>
      </c>
      <c r="X85">
        <v>3</v>
      </c>
      <c r="Y85">
        <v>4</v>
      </c>
      <c r="Z85">
        <v>6</v>
      </c>
      <c r="AA85">
        <v>4</v>
      </c>
      <c r="AB85">
        <v>2</v>
      </c>
      <c r="AC85">
        <v>4</v>
      </c>
      <c r="AD85">
        <v>3</v>
      </c>
      <c r="AE85">
        <v>3</v>
      </c>
      <c r="AF85">
        <v>16</v>
      </c>
      <c r="AG85">
        <v>2</v>
      </c>
      <c r="AH85">
        <v>1</v>
      </c>
      <c r="AI85">
        <v>2</v>
      </c>
      <c r="AJ85">
        <v>13</v>
      </c>
      <c r="AK85">
        <v>5</v>
      </c>
      <c r="AL85">
        <v>11</v>
      </c>
      <c r="AM85">
        <v>14</v>
      </c>
      <c r="AN85">
        <v>2</v>
      </c>
      <c r="AO85">
        <v>15</v>
      </c>
      <c r="AP85">
        <v>1</v>
      </c>
      <c r="AQ85">
        <v>10</v>
      </c>
      <c r="AR85">
        <v>3</v>
      </c>
      <c r="AS85">
        <v>7</v>
      </c>
      <c r="AT85">
        <v>4</v>
      </c>
      <c r="AU85">
        <v>6</v>
      </c>
      <c r="AV85">
        <v>12</v>
      </c>
      <c r="AW85">
        <v>9</v>
      </c>
      <c r="AX85">
        <v>8</v>
      </c>
      <c r="AY85">
        <v>23</v>
      </c>
    </row>
    <row r="86" spans="1:51" x14ac:dyDescent="0.25">
      <c r="A86">
        <v>2783</v>
      </c>
      <c r="B86">
        <v>0</v>
      </c>
      <c r="C86">
        <v>1992</v>
      </c>
      <c r="D86" s="1">
        <v>42703.938194444447</v>
      </c>
      <c r="E86" s="40">
        <v>30</v>
      </c>
      <c r="F86">
        <v>2</v>
      </c>
      <c r="G86">
        <v>3</v>
      </c>
      <c r="H86">
        <v>3</v>
      </c>
      <c r="I86">
        <v>2</v>
      </c>
      <c r="J86">
        <v>2</v>
      </c>
      <c r="K86">
        <v>2</v>
      </c>
      <c r="L86">
        <v>2</v>
      </c>
      <c r="M86">
        <v>2</v>
      </c>
      <c r="N86">
        <v>1</v>
      </c>
      <c r="O86">
        <v>3</v>
      </c>
      <c r="P86">
        <v>3</v>
      </c>
      <c r="Q86">
        <v>2</v>
      </c>
      <c r="R86">
        <v>3</v>
      </c>
      <c r="S86">
        <v>3</v>
      </c>
      <c r="T86">
        <v>3</v>
      </c>
      <c r="U86">
        <v>4</v>
      </c>
      <c r="V86">
        <v>5</v>
      </c>
      <c r="W86">
        <v>3</v>
      </c>
      <c r="X86">
        <v>5</v>
      </c>
      <c r="Y86">
        <v>25</v>
      </c>
      <c r="Z86">
        <v>3</v>
      </c>
      <c r="AA86">
        <v>2</v>
      </c>
      <c r="AB86">
        <v>5</v>
      </c>
      <c r="AC86">
        <v>6</v>
      </c>
      <c r="AD86">
        <v>3</v>
      </c>
      <c r="AE86">
        <v>4</v>
      </c>
      <c r="AF86">
        <v>3</v>
      </c>
      <c r="AG86">
        <v>5</v>
      </c>
      <c r="AH86">
        <v>3</v>
      </c>
      <c r="AI86">
        <v>2</v>
      </c>
      <c r="AJ86">
        <v>15</v>
      </c>
      <c r="AK86">
        <v>3</v>
      </c>
      <c r="AL86">
        <v>8</v>
      </c>
      <c r="AM86">
        <v>10</v>
      </c>
      <c r="AN86">
        <v>9</v>
      </c>
      <c r="AO86">
        <v>13</v>
      </c>
      <c r="AP86">
        <v>11</v>
      </c>
      <c r="AQ86">
        <v>1</v>
      </c>
      <c r="AR86">
        <v>2</v>
      </c>
      <c r="AS86">
        <v>4</v>
      </c>
      <c r="AT86">
        <v>6</v>
      </c>
      <c r="AU86">
        <v>12</v>
      </c>
      <c r="AV86">
        <v>7</v>
      </c>
      <c r="AW86">
        <v>5</v>
      </c>
      <c r="AX86">
        <v>14</v>
      </c>
      <c r="AY86">
        <v>37</v>
      </c>
    </row>
    <row r="87" spans="1:51" x14ac:dyDescent="0.25">
      <c r="A87">
        <v>227</v>
      </c>
      <c r="B87">
        <v>0</v>
      </c>
      <c r="C87">
        <v>1994</v>
      </c>
      <c r="D87" s="1">
        <v>42689.622916666667</v>
      </c>
      <c r="E87" s="40">
        <v>31</v>
      </c>
      <c r="F87">
        <v>3</v>
      </c>
      <c r="G87">
        <v>4</v>
      </c>
      <c r="H87">
        <v>4</v>
      </c>
      <c r="I87">
        <v>4</v>
      </c>
      <c r="J87">
        <v>3</v>
      </c>
      <c r="K87">
        <v>1</v>
      </c>
      <c r="L87">
        <v>1</v>
      </c>
      <c r="M87">
        <v>2</v>
      </c>
      <c r="N87">
        <v>2</v>
      </c>
      <c r="O87">
        <v>3</v>
      </c>
      <c r="P87">
        <v>3</v>
      </c>
      <c r="Q87">
        <v>4</v>
      </c>
      <c r="R87">
        <v>3</v>
      </c>
      <c r="S87">
        <v>4</v>
      </c>
      <c r="T87">
        <v>3</v>
      </c>
      <c r="U87">
        <v>4</v>
      </c>
      <c r="V87">
        <v>4</v>
      </c>
      <c r="W87">
        <v>3</v>
      </c>
      <c r="X87">
        <v>3</v>
      </c>
      <c r="Y87">
        <v>4</v>
      </c>
      <c r="Z87">
        <v>3</v>
      </c>
      <c r="AA87">
        <v>5</v>
      </c>
      <c r="AB87">
        <v>3</v>
      </c>
      <c r="AC87">
        <v>7</v>
      </c>
      <c r="AD87">
        <v>10</v>
      </c>
      <c r="AE87">
        <v>4</v>
      </c>
      <c r="AF87">
        <v>10</v>
      </c>
      <c r="AG87">
        <v>5</v>
      </c>
      <c r="AH87">
        <v>3</v>
      </c>
      <c r="AI87">
        <v>2</v>
      </c>
      <c r="AJ87">
        <v>13</v>
      </c>
      <c r="AK87">
        <v>5</v>
      </c>
      <c r="AL87">
        <v>3</v>
      </c>
      <c r="AM87">
        <v>15</v>
      </c>
      <c r="AN87">
        <v>6</v>
      </c>
      <c r="AO87">
        <v>12</v>
      </c>
      <c r="AP87">
        <v>11</v>
      </c>
      <c r="AQ87">
        <v>7</v>
      </c>
      <c r="AR87">
        <v>9</v>
      </c>
      <c r="AS87">
        <v>2</v>
      </c>
      <c r="AT87">
        <v>10</v>
      </c>
      <c r="AU87">
        <v>1</v>
      </c>
      <c r="AV87">
        <v>4</v>
      </c>
      <c r="AW87">
        <v>8</v>
      </c>
      <c r="AX87">
        <v>14</v>
      </c>
      <c r="AY87">
        <v>51</v>
      </c>
    </row>
    <row r="88" spans="1:51" x14ac:dyDescent="0.25">
      <c r="A88">
        <v>1447</v>
      </c>
      <c r="B88">
        <v>0</v>
      </c>
      <c r="C88">
        <v>1997</v>
      </c>
      <c r="D88" s="1">
        <v>42695.652083333334</v>
      </c>
      <c r="E88" s="40">
        <v>32</v>
      </c>
      <c r="F88">
        <v>2</v>
      </c>
      <c r="G88">
        <v>2</v>
      </c>
      <c r="H88">
        <v>4</v>
      </c>
      <c r="I88">
        <v>3</v>
      </c>
      <c r="J88">
        <v>4</v>
      </c>
      <c r="K88">
        <v>2</v>
      </c>
      <c r="L88">
        <v>2</v>
      </c>
      <c r="M88">
        <v>3</v>
      </c>
      <c r="N88">
        <v>3</v>
      </c>
      <c r="O88">
        <v>2</v>
      </c>
      <c r="P88">
        <v>2</v>
      </c>
      <c r="Q88">
        <v>2</v>
      </c>
      <c r="R88">
        <v>3</v>
      </c>
      <c r="S88">
        <v>3</v>
      </c>
      <c r="T88">
        <v>3</v>
      </c>
      <c r="U88">
        <v>3</v>
      </c>
      <c r="V88">
        <v>2</v>
      </c>
      <c r="W88">
        <v>3</v>
      </c>
      <c r="X88">
        <v>3</v>
      </c>
      <c r="Y88">
        <v>3</v>
      </c>
      <c r="Z88">
        <v>5</v>
      </c>
      <c r="AA88">
        <v>23</v>
      </c>
      <c r="AB88">
        <v>4</v>
      </c>
      <c r="AC88">
        <v>2</v>
      </c>
      <c r="AD88">
        <v>2</v>
      </c>
      <c r="AE88">
        <v>8</v>
      </c>
      <c r="AF88">
        <v>2</v>
      </c>
      <c r="AG88">
        <v>3</v>
      </c>
      <c r="AH88">
        <v>1</v>
      </c>
      <c r="AI88">
        <v>2</v>
      </c>
      <c r="AJ88">
        <v>5</v>
      </c>
      <c r="AK88">
        <v>10</v>
      </c>
      <c r="AL88">
        <v>4</v>
      </c>
      <c r="AM88">
        <v>9</v>
      </c>
      <c r="AN88">
        <v>6</v>
      </c>
      <c r="AO88">
        <v>3</v>
      </c>
      <c r="AP88">
        <v>11</v>
      </c>
      <c r="AQ88">
        <v>13</v>
      </c>
      <c r="AR88">
        <v>14</v>
      </c>
      <c r="AS88">
        <v>15</v>
      </c>
      <c r="AT88">
        <v>1</v>
      </c>
      <c r="AU88">
        <v>2</v>
      </c>
      <c r="AV88">
        <v>8</v>
      </c>
      <c r="AW88">
        <v>12</v>
      </c>
      <c r="AX88">
        <v>7</v>
      </c>
      <c r="AY88">
        <v>28</v>
      </c>
    </row>
    <row r="89" spans="1:51" x14ac:dyDescent="0.25">
      <c r="A89">
        <v>2340</v>
      </c>
      <c r="B89">
        <v>0</v>
      </c>
      <c r="C89">
        <v>1990</v>
      </c>
      <c r="D89" s="1">
        <v>42701.729166666664</v>
      </c>
      <c r="E89" s="40">
        <v>32</v>
      </c>
      <c r="F89">
        <v>2</v>
      </c>
      <c r="G89">
        <v>3</v>
      </c>
      <c r="H89">
        <v>3</v>
      </c>
      <c r="I89">
        <v>3</v>
      </c>
      <c r="J89">
        <v>2</v>
      </c>
      <c r="K89">
        <v>2</v>
      </c>
      <c r="L89">
        <v>4</v>
      </c>
      <c r="M89">
        <v>3</v>
      </c>
      <c r="N89">
        <v>4</v>
      </c>
      <c r="O89">
        <v>3</v>
      </c>
      <c r="P89">
        <v>4</v>
      </c>
      <c r="Q89">
        <v>4</v>
      </c>
      <c r="R89">
        <v>3</v>
      </c>
      <c r="S89">
        <v>4</v>
      </c>
      <c r="T89">
        <v>3</v>
      </c>
      <c r="U89">
        <v>1</v>
      </c>
      <c r="V89">
        <v>2</v>
      </c>
      <c r="W89">
        <v>3</v>
      </c>
      <c r="X89">
        <v>2</v>
      </c>
      <c r="Y89">
        <v>4</v>
      </c>
      <c r="Z89">
        <v>2</v>
      </c>
      <c r="AA89">
        <v>2</v>
      </c>
      <c r="AB89">
        <v>3</v>
      </c>
      <c r="AC89">
        <v>4</v>
      </c>
      <c r="AD89">
        <v>2</v>
      </c>
      <c r="AE89">
        <v>2</v>
      </c>
      <c r="AF89">
        <v>2</v>
      </c>
      <c r="AG89">
        <v>3</v>
      </c>
      <c r="AH89">
        <v>2</v>
      </c>
      <c r="AI89">
        <v>2</v>
      </c>
      <c r="AJ89">
        <v>7</v>
      </c>
      <c r="AK89">
        <v>8</v>
      </c>
      <c r="AL89">
        <v>15</v>
      </c>
      <c r="AM89">
        <v>13</v>
      </c>
      <c r="AN89">
        <v>2</v>
      </c>
      <c r="AO89">
        <v>1</v>
      </c>
      <c r="AP89">
        <v>10</v>
      </c>
      <c r="AQ89">
        <v>12</v>
      </c>
      <c r="AR89">
        <v>11</v>
      </c>
      <c r="AS89">
        <v>5</v>
      </c>
      <c r="AT89">
        <v>14</v>
      </c>
      <c r="AU89">
        <v>9</v>
      </c>
      <c r="AV89">
        <v>6</v>
      </c>
      <c r="AW89">
        <v>4</v>
      </c>
      <c r="AX89">
        <v>3</v>
      </c>
      <c r="AY89">
        <v>41</v>
      </c>
    </row>
    <row r="90" spans="1:51" x14ac:dyDescent="0.25">
      <c r="A90">
        <v>1772</v>
      </c>
      <c r="B90">
        <v>0</v>
      </c>
      <c r="C90">
        <v>1997</v>
      </c>
      <c r="D90" s="1">
        <v>42696.439583333333</v>
      </c>
      <c r="E90" s="40">
        <v>33</v>
      </c>
      <c r="F90">
        <v>2</v>
      </c>
      <c r="G90">
        <v>3</v>
      </c>
      <c r="H90">
        <v>4</v>
      </c>
      <c r="I90">
        <v>4</v>
      </c>
      <c r="J90">
        <v>4</v>
      </c>
      <c r="K90">
        <v>2</v>
      </c>
      <c r="L90">
        <v>2</v>
      </c>
      <c r="M90">
        <v>2</v>
      </c>
      <c r="N90">
        <v>2</v>
      </c>
      <c r="O90">
        <v>3</v>
      </c>
      <c r="P90">
        <v>3</v>
      </c>
      <c r="Q90">
        <v>4</v>
      </c>
      <c r="R90">
        <v>3</v>
      </c>
      <c r="S90">
        <v>4</v>
      </c>
      <c r="T90">
        <v>3</v>
      </c>
      <c r="U90">
        <v>3</v>
      </c>
      <c r="V90">
        <v>8</v>
      </c>
      <c r="W90">
        <v>5</v>
      </c>
      <c r="X90">
        <v>6</v>
      </c>
      <c r="Y90">
        <v>9</v>
      </c>
      <c r="Z90">
        <v>5</v>
      </c>
      <c r="AA90">
        <v>8</v>
      </c>
      <c r="AB90">
        <v>3</v>
      </c>
      <c r="AC90">
        <v>4</v>
      </c>
      <c r="AD90">
        <v>3</v>
      </c>
      <c r="AE90">
        <v>5</v>
      </c>
      <c r="AF90">
        <v>4</v>
      </c>
      <c r="AG90">
        <v>5</v>
      </c>
      <c r="AH90">
        <v>4</v>
      </c>
      <c r="AI90">
        <v>7</v>
      </c>
      <c r="AJ90">
        <v>7</v>
      </c>
      <c r="AK90">
        <v>5</v>
      </c>
      <c r="AL90">
        <v>11</v>
      </c>
      <c r="AM90">
        <v>3</v>
      </c>
      <c r="AN90">
        <v>2</v>
      </c>
      <c r="AO90">
        <v>14</v>
      </c>
      <c r="AP90">
        <v>1</v>
      </c>
      <c r="AQ90">
        <v>10</v>
      </c>
      <c r="AR90">
        <v>15</v>
      </c>
      <c r="AS90">
        <v>13</v>
      </c>
      <c r="AT90">
        <v>4</v>
      </c>
      <c r="AU90">
        <v>9</v>
      </c>
      <c r="AV90">
        <v>6</v>
      </c>
      <c r="AW90">
        <v>12</v>
      </c>
      <c r="AX90">
        <v>8</v>
      </c>
      <c r="AY90">
        <v>24</v>
      </c>
    </row>
    <row r="91" spans="1:51" x14ac:dyDescent="0.25">
      <c r="A91">
        <v>51</v>
      </c>
      <c r="B91">
        <v>1</v>
      </c>
      <c r="C91">
        <v>1979</v>
      </c>
      <c r="D91" s="1">
        <v>42689.961805555555</v>
      </c>
      <c r="E91" s="40">
        <v>35</v>
      </c>
      <c r="F91">
        <v>1</v>
      </c>
      <c r="G91">
        <v>2</v>
      </c>
      <c r="H91">
        <v>2</v>
      </c>
      <c r="I91">
        <v>2</v>
      </c>
      <c r="J91">
        <v>2</v>
      </c>
      <c r="K91">
        <v>2</v>
      </c>
      <c r="L91">
        <v>2</v>
      </c>
      <c r="M91">
        <v>2</v>
      </c>
      <c r="N91">
        <v>2</v>
      </c>
      <c r="O91">
        <v>2</v>
      </c>
      <c r="P91">
        <v>2</v>
      </c>
      <c r="Q91">
        <v>3</v>
      </c>
      <c r="R91">
        <v>2</v>
      </c>
      <c r="S91">
        <v>3</v>
      </c>
      <c r="T91">
        <v>2</v>
      </c>
      <c r="U91">
        <v>7</v>
      </c>
      <c r="V91">
        <v>10</v>
      </c>
      <c r="W91">
        <v>5</v>
      </c>
      <c r="X91">
        <v>10</v>
      </c>
      <c r="Y91">
        <v>12</v>
      </c>
      <c r="Z91">
        <v>17</v>
      </c>
      <c r="AA91">
        <v>8</v>
      </c>
      <c r="AB91">
        <v>8</v>
      </c>
      <c r="AC91">
        <v>5</v>
      </c>
      <c r="AD91">
        <v>8</v>
      </c>
      <c r="AE91">
        <v>31</v>
      </c>
      <c r="AF91">
        <v>14</v>
      </c>
      <c r="AG91">
        <v>9</v>
      </c>
      <c r="AH91">
        <v>6</v>
      </c>
      <c r="AI91">
        <v>9</v>
      </c>
      <c r="AJ91">
        <v>12</v>
      </c>
      <c r="AK91">
        <v>13</v>
      </c>
      <c r="AL91">
        <v>14</v>
      </c>
      <c r="AM91">
        <v>11</v>
      </c>
      <c r="AN91">
        <v>7</v>
      </c>
      <c r="AO91">
        <v>10</v>
      </c>
      <c r="AP91">
        <v>8</v>
      </c>
      <c r="AQ91">
        <v>2</v>
      </c>
      <c r="AR91">
        <v>15</v>
      </c>
      <c r="AS91">
        <v>6</v>
      </c>
      <c r="AT91">
        <v>1</v>
      </c>
      <c r="AU91">
        <v>3</v>
      </c>
      <c r="AV91">
        <v>9</v>
      </c>
      <c r="AW91">
        <v>4</v>
      </c>
      <c r="AX91">
        <v>5</v>
      </c>
      <c r="AY91">
        <v>19</v>
      </c>
    </row>
    <row r="92" spans="1:51" x14ac:dyDescent="0.25">
      <c r="A92">
        <v>864</v>
      </c>
      <c r="B92">
        <v>0</v>
      </c>
      <c r="C92">
        <v>1994</v>
      </c>
      <c r="D92" s="1">
        <v>42690.719444444447</v>
      </c>
      <c r="E92" s="40">
        <v>35</v>
      </c>
      <c r="F92">
        <v>3</v>
      </c>
      <c r="G92">
        <v>2</v>
      </c>
      <c r="H92">
        <v>4</v>
      </c>
      <c r="I92">
        <v>3</v>
      </c>
      <c r="J92">
        <v>3</v>
      </c>
      <c r="K92">
        <v>2</v>
      </c>
      <c r="L92">
        <v>3</v>
      </c>
      <c r="M92">
        <v>2</v>
      </c>
      <c r="N92">
        <v>2</v>
      </c>
      <c r="O92">
        <v>2</v>
      </c>
      <c r="P92">
        <v>2</v>
      </c>
      <c r="Q92">
        <v>4</v>
      </c>
      <c r="R92">
        <v>3</v>
      </c>
      <c r="S92">
        <v>3</v>
      </c>
      <c r="T92">
        <v>3</v>
      </c>
      <c r="U92">
        <v>5</v>
      </c>
      <c r="V92">
        <v>5</v>
      </c>
      <c r="W92">
        <v>3</v>
      </c>
      <c r="X92">
        <v>4</v>
      </c>
      <c r="Y92">
        <v>7</v>
      </c>
      <c r="Z92">
        <v>3</v>
      </c>
      <c r="AA92">
        <v>6</v>
      </c>
      <c r="AB92">
        <v>3</v>
      </c>
      <c r="AC92">
        <v>4</v>
      </c>
      <c r="AD92">
        <v>4</v>
      </c>
      <c r="AE92">
        <v>4</v>
      </c>
      <c r="AF92">
        <v>4</v>
      </c>
      <c r="AG92">
        <v>6</v>
      </c>
      <c r="AH92">
        <v>2</v>
      </c>
      <c r="AI92">
        <v>4</v>
      </c>
      <c r="AJ92">
        <v>1</v>
      </c>
      <c r="AK92">
        <v>13</v>
      </c>
      <c r="AL92">
        <v>15</v>
      </c>
      <c r="AM92">
        <v>3</v>
      </c>
      <c r="AN92">
        <v>4</v>
      </c>
      <c r="AO92">
        <v>8</v>
      </c>
      <c r="AP92">
        <v>6</v>
      </c>
      <c r="AQ92">
        <v>10</v>
      </c>
      <c r="AR92">
        <v>9</v>
      </c>
      <c r="AS92">
        <v>7</v>
      </c>
      <c r="AT92">
        <v>14</v>
      </c>
      <c r="AU92">
        <v>5</v>
      </c>
      <c r="AV92">
        <v>11</v>
      </c>
      <c r="AW92">
        <v>12</v>
      </c>
      <c r="AX92">
        <v>2</v>
      </c>
      <c r="AY92">
        <v>20</v>
      </c>
    </row>
    <row r="93" spans="1:51" x14ac:dyDescent="0.25">
      <c r="A93">
        <v>1483</v>
      </c>
      <c r="B93">
        <v>0</v>
      </c>
      <c r="C93">
        <v>1981</v>
      </c>
      <c r="D93" s="1">
        <v>42695.678472222222</v>
      </c>
      <c r="E93" s="40">
        <v>35</v>
      </c>
      <c r="F93">
        <v>2</v>
      </c>
      <c r="G93">
        <v>1</v>
      </c>
      <c r="H93">
        <v>3</v>
      </c>
      <c r="I93">
        <v>3</v>
      </c>
      <c r="J93">
        <v>3</v>
      </c>
      <c r="K93">
        <v>1</v>
      </c>
      <c r="L93">
        <v>1</v>
      </c>
      <c r="M93">
        <v>1</v>
      </c>
      <c r="N93">
        <v>1</v>
      </c>
      <c r="O93">
        <v>2</v>
      </c>
      <c r="P93">
        <v>1</v>
      </c>
      <c r="Q93">
        <v>3</v>
      </c>
      <c r="R93">
        <v>3</v>
      </c>
      <c r="S93">
        <v>4</v>
      </c>
      <c r="T93">
        <v>1</v>
      </c>
      <c r="U93">
        <v>5</v>
      </c>
      <c r="V93">
        <v>7</v>
      </c>
      <c r="W93">
        <v>6</v>
      </c>
      <c r="X93">
        <v>7</v>
      </c>
      <c r="Y93">
        <v>7</v>
      </c>
      <c r="Z93">
        <v>3</v>
      </c>
      <c r="AA93">
        <v>5</v>
      </c>
      <c r="AB93">
        <v>4</v>
      </c>
      <c r="AC93">
        <v>3</v>
      </c>
      <c r="AD93">
        <v>6</v>
      </c>
      <c r="AE93">
        <v>11</v>
      </c>
      <c r="AF93">
        <v>9</v>
      </c>
      <c r="AG93">
        <v>6</v>
      </c>
      <c r="AH93">
        <v>5</v>
      </c>
      <c r="AI93">
        <v>4</v>
      </c>
      <c r="AJ93">
        <v>3</v>
      </c>
      <c r="AK93">
        <v>2</v>
      </c>
      <c r="AL93">
        <v>1</v>
      </c>
      <c r="AM93">
        <v>15</v>
      </c>
      <c r="AN93">
        <v>13</v>
      </c>
      <c r="AO93">
        <v>6</v>
      </c>
      <c r="AP93">
        <v>10</v>
      </c>
      <c r="AQ93">
        <v>9</v>
      </c>
      <c r="AR93">
        <v>12</v>
      </c>
      <c r="AS93">
        <v>8</v>
      </c>
      <c r="AT93">
        <v>11</v>
      </c>
      <c r="AU93">
        <v>7</v>
      </c>
      <c r="AV93">
        <v>14</v>
      </c>
      <c r="AW93">
        <v>4</v>
      </c>
      <c r="AX93">
        <v>5</v>
      </c>
      <c r="AY93">
        <v>39</v>
      </c>
    </row>
    <row r="94" spans="1:51" x14ac:dyDescent="0.25">
      <c r="A94">
        <v>1493</v>
      </c>
      <c r="B94">
        <v>0</v>
      </c>
      <c r="C94">
        <v>1973</v>
      </c>
      <c r="D94" s="1">
        <v>42695.682638888888</v>
      </c>
      <c r="E94" s="40">
        <v>35</v>
      </c>
      <c r="F94">
        <v>1</v>
      </c>
      <c r="G94">
        <v>3</v>
      </c>
      <c r="H94">
        <v>2</v>
      </c>
      <c r="I94">
        <v>2</v>
      </c>
      <c r="J94">
        <v>4</v>
      </c>
      <c r="K94">
        <v>2</v>
      </c>
      <c r="L94">
        <v>1</v>
      </c>
      <c r="M94">
        <v>3</v>
      </c>
      <c r="N94">
        <v>2</v>
      </c>
      <c r="O94">
        <v>3</v>
      </c>
      <c r="P94">
        <v>3</v>
      </c>
      <c r="Q94">
        <v>3</v>
      </c>
      <c r="R94">
        <v>2</v>
      </c>
      <c r="S94">
        <v>4</v>
      </c>
      <c r="T94">
        <v>3</v>
      </c>
      <c r="U94">
        <v>2</v>
      </c>
      <c r="V94">
        <v>3</v>
      </c>
      <c r="W94">
        <v>6</v>
      </c>
      <c r="X94">
        <v>2</v>
      </c>
      <c r="Y94">
        <v>3</v>
      </c>
      <c r="Z94">
        <v>3</v>
      </c>
      <c r="AA94">
        <v>5</v>
      </c>
      <c r="AB94">
        <v>89</v>
      </c>
      <c r="AC94">
        <v>4</v>
      </c>
      <c r="AD94">
        <v>2</v>
      </c>
      <c r="AE94">
        <v>5</v>
      </c>
      <c r="AF94">
        <v>5</v>
      </c>
      <c r="AG94">
        <v>2</v>
      </c>
      <c r="AH94">
        <v>4</v>
      </c>
      <c r="AI94">
        <v>2</v>
      </c>
      <c r="AJ94">
        <v>7</v>
      </c>
      <c r="AK94">
        <v>14</v>
      </c>
      <c r="AL94">
        <v>1</v>
      </c>
      <c r="AM94">
        <v>10</v>
      </c>
      <c r="AN94">
        <v>5</v>
      </c>
      <c r="AO94">
        <v>6</v>
      </c>
      <c r="AP94">
        <v>3</v>
      </c>
      <c r="AQ94">
        <v>11</v>
      </c>
      <c r="AR94">
        <v>4</v>
      </c>
      <c r="AS94">
        <v>13</v>
      </c>
      <c r="AT94">
        <v>9</v>
      </c>
      <c r="AU94">
        <v>8</v>
      </c>
      <c r="AV94">
        <v>15</v>
      </c>
      <c r="AW94">
        <v>2</v>
      </c>
      <c r="AX94">
        <v>12</v>
      </c>
      <c r="AY94">
        <v>46</v>
      </c>
    </row>
    <row r="95" spans="1:51" x14ac:dyDescent="0.25">
      <c r="A95">
        <v>1501</v>
      </c>
      <c r="B95">
        <v>0</v>
      </c>
      <c r="C95">
        <v>1998</v>
      </c>
      <c r="D95" s="1">
        <v>42695.68472222222</v>
      </c>
      <c r="E95" s="40">
        <v>35</v>
      </c>
      <c r="F95">
        <v>2</v>
      </c>
      <c r="G95">
        <v>4</v>
      </c>
      <c r="H95">
        <v>4</v>
      </c>
      <c r="I95">
        <v>3</v>
      </c>
      <c r="J95">
        <v>3</v>
      </c>
      <c r="K95">
        <v>4</v>
      </c>
      <c r="L95">
        <v>2</v>
      </c>
      <c r="M95">
        <v>2</v>
      </c>
      <c r="N95">
        <v>3</v>
      </c>
      <c r="O95">
        <v>4</v>
      </c>
      <c r="P95">
        <v>2</v>
      </c>
      <c r="Q95">
        <v>3</v>
      </c>
      <c r="R95">
        <v>4</v>
      </c>
      <c r="S95">
        <v>4</v>
      </c>
      <c r="T95">
        <v>3</v>
      </c>
      <c r="U95">
        <v>3</v>
      </c>
      <c r="V95">
        <v>4</v>
      </c>
      <c r="W95">
        <v>3</v>
      </c>
      <c r="X95">
        <v>4</v>
      </c>
      <c r="Y95">
        <v>5</v>
      </c>
      <c r="Z95">
        <v>2</v>
      </c>
      <c r="AA95">
        <v>8</v>
      </c>
      <c r="AB95">
        <v>5</v>
      </c>
      <c r="AC95">
        <v>4</v>
      </c>
      <c r="AD95">
        <v>7</v>
      </c>
      <c r="AE95">
        <v>8</v>
      </c>
      <c r="AF95">
        <v>5</v>
      </c>
      <c r="AG95">
        <v>4</v>
      </c>
      <c r="AH95">
        <v>6</v>
      </c>
      <c r="AI95">
        <v>2</v>
      </c>
      <c r="AJ95">
        <v>8</v>
      </c>
      <c r="AK95">
        <v>14</v>
      </c>
      <c r="AL95">
        <v>6</v>
      </c>
      <c r="AM95">
        <v>1</v>
      </c>
      <c r="AN95">
        <v>15</v>
      </c>
      <c r="AO95">
        <v>9</v>
      </c>
      <c r="AP95">
        <v>4</v>
      </c>
      <c r="AQ95">
        <v>5</v>
      </c>
      <c r="AR95">
        <v>7</v>
      </c>
      <c r="AS95">
        <v>2</v>
      </c>
      <c r="AT95">
        <v>11</v>
      </c>
      <c r="AU95">
        <v>3</v>
      </c>
      <c r="AV95">
        <v>10</v>
      </c>
      <c r="AW95">
        <v>12</v>
      </c>
      <c r="AX95">
        <v>13</v>
      </c>
      <c r="AY95">
        <v>50</v>
      </c>
    </row>
    <row r="96" spans="1:51" x14ac:dyDescent="0.25">
      <c r="A96">
        <v>1549</v>
      </c>
      <c r="B96">
        <v>0</v>
      </c>
      <c r="C96">
        <v>1998</v>
      </c>
      <c r="D96" s="1">
        <v>42695.724999999999</v>
      </c>
      <c r="E96" s="40">
        <v>35</v>
      </c>
      <c r="F96">
        <v>1</v>
      </c>
      <c r="G96">
        <v>4</v>
      </c>
      <c r="H96">
        <v>4</v>
      </c>
      <c r="I96">
        <v>4</v>
      </c>
      <c r="J96">
        <v>3</v>
      </c>
      <c r="K96">
        <v>1</v>
      </c>
      <c r="L96">
        <v>4</v>
      </c>
      <c r="M96">
        <v>1</v>
      </c>
      <c r="N96">
        <v>1</v>
      </c>
      <c r="O96">
        <v>3</v>
      </c>
      <c r="P96">
        <v>2</v>
      </c>
      <c r="Q96">
        <v>4</v>
      </c>
      <c r="R96">
        <v>3</v>
      </c>
      <c r="S96">
        <v>4</v>
      </c>
      <c r="T96">
        <v>3</v>
      </c>
      <c r="U96">
        <v>3</v>
      </c>
      <c r="V96">
        <v>3</v>
      </c>
      <c r="W96">
        <v>5</v>
      </c>
      <c r="X96">
        <v>7</v>
      </c>
      <c r="Y96">
        <v>8</v>
      </c>
      <c r="Z96">
        <v>3</v>
      </c>
      <c r="AA96">
        <v>3</v>
      </c>
      <c r="AB96">
        <v>7</v>
      </c>
      <c r="AC96">
        <v>7</v>
      </c>
      <c r="AD96">
        <v>4</v>
      </c>
      <c r="AE96">
        <v>10</v>
      </c>
      <c r="AF96">
        <v>3</v>
      </c>
      <c r="AG96">
        <v>4</v>
      </c>
      <c r="AH96">
        <v>29</v>
      </c>
      <c r="AI96">
        <v>6</v>
      </c>
      <c r="AJ96">
        <v>5</v>
      </c>
      <c r="AK96">
        <v>3</v>
      </c>
      <c r="AL96">
        <v>1</v>
      </c>
      <c r="AM96">
        <v>4</v>
      </c>
      <c r="AN96">
        <v>8</v>
      </c>
      <c r="AO96">
        <v>10</v>
      </c>
      <c r="AP96">
        <v>7</v>
      </c>
      <c r="AQ96">
        <v>11</v>
      </c>
      <c r="AR96">
        <v>13</v>
      </c>
      <c r="AS96">
        <v>9</v>
      </c>
      <c r="AT96">
        <v>2</v>
      </c>
      <c r="AU96">
        <v>6</v>
      </c>
      <c r="AV96">
        <v>12</v>
      </c>
      <c r="AW96">
        <v>14</v>
      </c>
      <c r="AX96">
        <v>15</v>
      </c>
      <c r="AY96">
        <v>65</v>
      </c>
    </row>
    <row r="97" spans="1:51" x14ac:dyDescent="0.25">
      <c r="A97">
        <v>1611</v>
      </c>
      <c r="B97">
        <v>0</v>
      </c>
      <c r="C97">
        <v>1996</v>
      </c>
      <c r="D97" s="1">
        <v>42695.8125</v>
      </c>
      <c r="E97" s="40">
        <v>35</v>
      </c>
      <c r="F97">
        <v>1</v>
      </c>
      <c r="G97">
        <v>2</v>
      </c>
      <c r="H97">
        <v>2</v>
      </c>
      <c r="I97">
        <v>3</v>
      </c>
      <c r="J97">
        <v>3</v>
      </c>
      <c r="K97">
        <v>3</v>
      </c>
      <c r="L97">
        <v>2</v>
      </c>
      <c r="M97">
        <v>2</v>
      </c>
      <c r="N97">
        <v>2</v>
      </c>
      <c r="O97">
        <v>2</v>
      </c>
      <c r="P97">
        <v>1</v>
      </c>
      <c r="Q97">
        <v>4</v>
      </c>
      <c r="R97">
        <v>2</v>
      </c>
      <c r="S97">
        <v>3</v>
      </c>
      <c r="T97">
        <v>2</v>
      </c>
      <c r="U97">
        <v>6</v>
      </c>
      <c r="V97">
        <v>4</v>
      </c>
      <c r="W97">
        <v>4</v>
      </c>
      <c r="X97">
        <v>5</v>
      </c>
      <c r="Y97">
        <v>5</v>
      </c>
      <c r="Z97">
        <v>4</v>
      </c>
      <c r="AA97">
        <v>4</v>
      </c>
      <c r="AB97">
        <v>5</v>
      </c>
      <c r="AC97">
        <v>7</v>
      </c>
      <c r="AD97">
        <v>3</v>
      </c>
      <c r="AE97">
        <v>4</v>
      </c>
      <c r="AF97">
        <v>7</v>
      </c>
      <c r="AG97">
        <v>5</v>
      </c>
      <c r="AH97">
        <v>2</v>
      </c>
      <c r="AI97">
        <v>3</v>
      </c>
      <c r="AJ97">
        <v>6</v>
      </c>
      <c r="AK97">
        <v>15</v>
      </c>
      <c r="AL97">
        <v>10</v>
      </c>
      <c r="AM97">
        <v>11</v>
      </c>
      <c r="AN97">
        <v>8</v>
      </c>
      <c r="AO97">
        <v>4</v>
      </c>
      <c r="AP97">
        <v>14</v>
      </c>
      <c r="AQ97">
        <v>1</v>
      </c>
      <c r="AR97">
        <v>3</v>
      </c>
      <c r="AS97">
        <v>5</v>
      </c>
      <c r="AT97">
        <v>9</v>
      </c>
      <c r="AU97">
        <v>7</v>
      </c>
      <c r="AV97">
        <v>2</v>
      </c>
      <c r="AW97">
        <v>12</v>
      </c>
      <c r="AX97">
        <v>13</v>
      </c>
      <c r="AY97">
        <v>34</v>
      </c>
    </row>
    <row r="98" spans="1:51" x14ac:dyDescent="0.25">
      <c r="A98">
        <v>1729</v>
      </c>
      <c r="B98">
        <v>1</v>
      </c>
      <c r="C98">
        <v>1991</v>
      </c>
      <c r="D98" s="1">
        <v>42696.315972222219</v>
      </c>
      <c r="E98" s="40">
        <v>35</v>
      </c>
      <c r="F98">
        <v>2</v>
      </c>
      <c r="G98">
        <v>3</v>
      </c>
      <c r="H98">
        <v>3</v>
      </c>
      <c r="I98">
        <v>2</v>
      </c>
      <c r="J98">
        <v>3</v>
      </c>
      <c r="K98">
        <v>2</v>
      </c>
      <c r="L98">
        <v>2</v>
      </c>
      <c r="M98">
        <v>2</v>
      </c>
      <c r="N98">
        <v>2</v>
      </c>
      <c r="O98">
        <v>3</v>
      </c>
      <c r="P98">
        <v>2</v>
      </c>
      <c r="Q98">
        <v>3</v>
      </c>
      <c r="R98">
        <v>3</v>
      </c>
      <c r="S98">
        <v>3</v>
      </c>
      <c r="T98">
        <v>2</v>
      </c>
      <c r="U98">
        <v>4</v>
      </c>
      <c r="V98">
        <v>3</v>
      </c>
      <c r="W98">
        <v>4</v>
      </c>
      <c r="X98">
        <v>4</v>
      </c>
      <c r="Y98">
        <v>4</v>
      </c>
      <c r="Z98">
        <v>3</v>
      </c>
      <c r="AA98">
        <v>6</v>
      </c>
      <c r="AB98">
        <v>4</v>
      </c>
      <c r="AC98">
        <v>5</v>
      </c>
      <c r="AD98">
        <v>5</v>
      </c>
      <c r="AE98">
        <v>7</v>
      </c>
      <c r="AF98">
        <v>3</v>
      </c>
      <c r="AG98">
        <v>3</v>
      </c>
      <c r="AH98">
        <v>3</v>
      </c>
      <c r="AI98">
        <v>3</v>
      </c>
      <c r="AJ98">
        <v>4</v>
      </c>
      <c r="AK98">
        <v>14</v>
      </c>
      <c r="AL98">
        <v>12</v>
      </c>
      <c r="AM98">
        <v>3</v>
      </c>
      <c r="AN98">
        <v>10</v>
      </c>
      <c r="AO98">
        <v>13</v>
      </c>
      <c r="AP98">
        <v>6</v>
      </c>
      <c r="AQ98">
        <v>8</v>
      </c>
      <c r="AR98">
        <v>11</v>
      </c>
      <c r="AS98">
        <v>1</v>
      </c>
      <c r="AT98">
        <v>15</v>
      </c>
      <c r="AU98">
        <v>9</v>
      </c>
      <c r="AV98">
        <v>5</v>
      </c>
      <c r="AW98">
        <v>2</v>
      </c>
      <c r="AX98">
        <v>7</v>
      </c>
      <c r="AY98">
        <v>11</v>
      </c>
    </row>
    <row r="99" spans="1:51" x14ac:dyDescent="0.25">
      <c r="A99">
        <v>1626</v>
      </c>
      <c r="B99">
        <v>0</v>
      </c>
      <c r="C99">
        <v>1994</v>
      </c>
      <c r="D99" s="1">
        <v>42696.677777777775</v>
      </c>
      <c r="E99" s="40">
        <v>35</v>
      </c>
      <c r="F99">
        <v>1</v>
      </c>
      <c r="G99">
        <v>3</v>
      </c>
      <c r="H99">
        <v>3</v>
      </c>
      <c r="I99">
        <v>4</v>
      </c>
      <c r="J99">
        <v>3</v>
      </c>
      <c r="K99">
        <v>3</v>
      </c>
      <c r="L99">
        <v>2</v>
      </c>
      <c r="M99">
        <v>2</v>
      </c>
      <c r="N99">
        <v>2</v>
      </c>
      <c r="O99">
        <v>2</v>
      </c>
      <c r="P99">
        <v>2</v>
      </c>
      <c r="Q99">
        <v>3</v>
      </c>
      <c r="R99">
        <v>3</v>
      </c>
      <c r="S99">
        <v>3</v>
      </c>
      <c r="T99">
        <v>3</v>
      </c>
      <c r="U99">
        <v>2</v>
      </c>
      <c r="V99">
        <v>4</v>
      </c>
      <c r="W99">
        <v>2</v>
      </c>
      <c r="X99">
        <v>3</v>
      </c>
      <c r="Y99">
        <v>4</v>
      </c>
      <c r="Z99">
        <v>2</v>
      </c>
      <c r="AA99">
        <v>3</v>
      </c>
      <c r="AB99">
        <v>3</v>
      </c>
      <c r="AC99">
        <v>4</v>
      </c>
      <c r="AD99">
        <v>6</v>
      </c>
      <c r="AE99">
        <v>3</v>
      </c>
      <c r="AF99">
        <v>2</v>
      </c>
      <c r="AG99">
        <v>3</v>
      </c>
      <c r="AH99">
        <v>1</v>
      </c>
      <c r="AI99">
        <v>5</v>
      </c>
      <c r="AJ99">
        <v>7</v>
      </c>
      <c r="AK99">
        <v>13</v>
      </c>
      <c r="AL99">
        <v>2</v>
      </c>
      <c r="AM99">
        <v>3</v>
      </c>
      <c r="AN99">
        <v>9</v>
      </c>
      <c r="AO99">
        <v>15</v>
      </c>
      <c r="AP99">
        <v>6</v>
      </c>
      <c r="AQ99">
        <v>14</v>
      </c>
      <c r="AR99">
        <v>11</v>
      </c>
      <c r="AS99">
        <v>1</v>
      </c>
      <c r="AT99">
        <v>5</v>
      </c>
      <c r="AU99">
        <v>10</v>
      </c>
      <c r="AV99">
        <v>4</v>
      </c>
      <c r="AW99">
        <v>12</v>
      </c>
      <c r="AX99">
        <v>8</v>
      </c>
      <c r="AY99">
        <v>14</v>
      </c>
    </row>
    <row r="100" spans="1:51" x14ac:dyDescent="0.25">
      <c r="A100">
        <v>1881</v>
      </c>
      <c r="B100">
        <v>0</v>
      </c>
      <c r="C100">
        <v>1991</v>
      </c>
      <c r="D100" s="1">
        <v>42696.782638888886</v>
      </c>
      <c r="E100" s="40">
        <v>35</v>
      </c>
      <c r="F100">
        <v>1</v>
      </c>
      <c r="G100">
        <v>4</v>
      </c>
      <c r="H100">
        <v>4</v>
      </c>
      <c r="I100">
        <v>3</v>
      </c>
      <c r="J100">
        <v>3</v>
      </c>
      <c r="K100">
        <v>2</v>
      </c>
      <c r="L100">
        <v>2</v>
      </c>
      <c r="M100">
        <v>1</v>
      </c>
      <c r="N100">
        <v>1</v>
      </c>
      <c r="O100">
        <v>1</v>
      </c>
      <c r="P100">
        <v>1</v>
      </c>
      <c r="Q100">
        <v>3</v>
      </c>
      <c r="R100">
        <v>4</v>
      </c>
      <c r="S100">
        <v>4</v>
      </c>
      <c r="T100">
        <v>4</v>
      </c>
      <c r="U100">
        <v>3</v>
      </c>
      <c r="V100">
        <v>4</v>
      </c>
      <c r="W100">
        <v>4</v>
      </c>
      <c r="X100">
        <v>7</v>
      </c>
      <c r="Y100">
        <v>11</v>
      </c>
      <c r="Z100">
        <v>8</v>
      </c>
      <c r="AA100">
        <v>6</v>
      </c>
      <c r="AB100">
        <v>5</v>
      </c>
      <c r="AC100">
        <v>5</v>
      </c>
      <c r="AD100">
        <v>3</v>
      </c>
      <c r="AE100">
        <v>5</v>
      </c>
      <c r="AF100">
        <v>4</v>
      </c>
      <c r="AG100">
        <v>6</v>
      </c>
      <c r="AH100">
        <v>2</v>
      </c>
      <c r="AI100">
        <v>3</v>
      </c>
      <c r="AJ100">
        <v>14</v>
      </c>
      <c r="AK100">
        <v>7</v>
      </c>
      <c r="AL100">
        <v>10</v>
      </c>
      <c r="AM100">
        <v>1</v>
      </c>
      <c r="AN100">
        <v>2</v>
      </c>
      <c r="AO100">
        <v>5</v>
      </c>
      <c r="AP100">
        <v>12</v>
      </c>
      <c r="AQ100">
        <v>4</v>
      </c>
      <c r="AR100">
        <v>8</v>
      </c>
      <c r="AS100">
        <v>6</v>
      </c>
      <c r="AT100">
        <v>3</v>
      </c>
      <c r="AU100">
        <v>13</v>
      </c>
      <c r="AV100">
        <v>15</v>
      </c>
      <c r="AW100">
        <v>9</v>
      </c>
      <c r="AX100">
        <v>11</v>
      </c>
      <c r="AY100">
        <v>61</v>
      </c>
    </row>
    <row r="101" spans="1:51" x14ac:dyDescent="0.25">
      <c r="A101">
        <v>2370</v>
      </c>
      <c r="B101">
        <v>0</v>
      </c>
      <c r="C101">
        <v>1992</v>
      </c>
      <c r="D101" s="1">
        <v>42701.933333333334</v>
      </c>
      <c r="E101" s="40">
        <v>36</v>
      </c>
      <c r="F101">
        <v>2</v>
      </c>
      <c r="G101">
        <v>3</v>
      </c>
      <c r="H101">
        <v>3</v>
      </c>
      <c r="I101">
        <v>3</v>
      </c>
      <c r="J101">
        <v>4</v>
      </c>
      <c r="K101">
        <v>2</v>
      </c>
      <c r="L101">
        <v>2</v>
      </c>
      <c r="M101">
        <v>2</v>
      </c>
      <c r="N101">
        <v>2</v>
      </c>
      <c r="O101">
        <v>2</v>
      </c>
      <c r="P101">
        <v>4</v>
      </c>
      <c r="Q101">
        <v>3</v>
      </c>
      <c r="R101">
        <v>3</v>
      </c>
      <c r="S101">
        <v>3</v>
      </c>
      <c r="T101">
        <v>2</v>
      </c>
      <c r="U101">
        <v>3</v>
      </c>
      <c r="V101">
        <v>4</v>
      </c>
      <c r="W101">
        <v>5</v>
      </c>
      <c r="X101">
        <v>2</v>
      </c>
      <c r="Y101">
        <v>7</v>
      </c>
      <c r="Z101">
        <v>5</v>
      </c>
      <c r="AA101">
        <v>3</v>
      </c>
      <c r="AB101">
        <v>5</v>
      </c>
      <c r="AC101">
        <v>4</v>
      </c>
      <c r="AD101">
        <v>4</v>
      </c>
      <c r="AE101">
        <v>4</v>
      </c>
      <c r="AF101">
        <v>2</v>
      </c>
      <c r="AG101">
        <v>4</v>
      </c>
      <c r="AH101">
        <v>4</v>
      </c>
      <c r="AI101">
        <v>1</v>
      </c>
      <c r="AJ101">
        <v>15</v>
      </c>
      <c r="AK101">
        <v>14</v>
      </c>
      <c r="AL101">
        <v>11</v>
      </c>
      <c r="AM101">
        <v>8</v>
      </c>
      <c r="AN101">
        <v>1</v>
      </c>
      <c r="AO101">
        <v>12</v>
      </c>
      <c r="AP101">
        <v>13</v>
      </c>
      <c r="AQ101">
        <v>4</v>
      </c>
      <c r="AR101">
        <v>9</v>
      </c>
      <c r="AS101">
        <v>2</v>
      </c>
      <c r="AT101">
        <v>6</v>
      </c>
      <c r="AU101">
        <v>10</v>
      </c>
      <c r="AV101">
        <v>5</v>
      </c>
      <c r="AW101">
        <v>7</v>
      </c>
      <c r="AX101">
        <v>3</v>
      </c>
      <c r="AY101">
        <v>31</v>
      </c>
    </row>
    <row r="102" spans="1:51" x14ac:dyDescent="0.25">
      <c r="A102">
        <v>932</v>
      </c>
      <c r="B102">
        <v>0</v>
      </c>
      <c r="C102">
        <v>1996</v>
      </c>
      <c r="D102" s="1">
        <v>42691.556250000001</v>
      </c>
      <c r="E102" s="40">
        <v>37</v>
      </c>
      <c r="F102">
        <v>2</v>
      </c>
      <c r="G102">
        <v>2</v>
      </c>
      <c r="H102">
        <v>1</v>
      </c>
      <c r="I102">
        <v>3</v>
      </c>
      <c r="J102">
        <v>4</v>
      </c>
      <c r="K102">
        <v>3</v>
      </c>
      <c r="L102">
        <v>3</v>
      </c>
      <c r="M102">
        <v>2</v>
      </c>
      <c r="N102">
        <v>2</v>
      </c>
      <c r="O102">
        <v>1</v>
      </c>
      <c r="P102">
        <v>1</v>
      </c>
      <c r="Q102">
        <v>4</v>
      </c>
      <c r="R102">
        <v>4</v>
      </c>
      <c r="S102">
        <v>4</v>
      </c>
      <c r="T102">
        <v>4</v>
      </c>
      <c r="U102">
        <v>6</v>
      </c>
      <c r="V102">
        <v>5</v>
      </c>
      <c r="W102">
        <v>5</v>
      </c>
      <c r="X102">
        <v>7</v>
      </c>
      <c r="Y102">
        <v>6</v>
      </c>
      <c r="Z102">
        <v>3</v>
      </c>
      <c r="AA102">
        <v>6</v>
      </c>
      <c r="AB102">
        <v>9</v>
      </c>
      <c r="AC102">
        <v>7</v>
      </c>
      <c r="AD102">
        <v>4</v>
      </c>
      <c r="AE102">
        <v>7</v>
      </c>
      <c r="AF102">
        <v>5</v>
      </c>
      <c r="AG102">
        <v>6</v>
      </c>
      <c r="AH102">
        <v>3</v>
      </c>
      <c r="AI102">
        <v>5</v>
      </c>
      <c r="AJ102">
        <v>2</v>
      </c>
      <c r="AK102">
        <v>9</v>
      </c>
      <c r="AL102">
        <v>3</v>
      </c>
      <c r="AM102">
        <v>1</v>
      </c>
      <c r="AN102">
        <v>8</v>
      </c>
      <c r="AO102">
        <v>7</v>
      </c>
      <c r="AP102">
        <v>12</v>
      </c>
      <c r="AQ102">
        <v>11</v>
      </c>
      <c r="AR102">
        <v>4</v>
      </c>
      <c r="AS102">
        <v>14</v>
      </c>
      <c r="AT102">
        <v>10</v>
      </c>
      <c r="AU102">
        <v>15</v>
      </c>
      <c r="AV102">
        <v>5</v>
      </c>
      <c r="AW102">
        <v>13</v>
      </c>
      <c r="AX102">
        <v>6</v>
      </c>
      <c r="AY102">
        <v>86</v>
      </c>
    </row>
    <row r="103" spans="1:51" x14ac:dyDescent="0.25">
      <c r="A103">
        <v>2165</v>
      </c>
      <c r="B103">
        <v>0</v>
      </c>
      <c r="C103">
        <v>1989</v>
      </c>
      <c r="D103" s="1">
        <v>42698.813888888886</v>
      </c>
      <c r="E103" s="40">
        <v>37</v>
      </c>
      <c r="F103">
        <v>2</v>
      </c>
      <c r="G103">
        <v>3</v>
      </c>
      <c r="H103">
        <v>1</v>
      </c>
      <c r="I103">
        <v>4</v>
      </c>
      <c r="J103">
        <v>1</v>
      </c>
      <c r="K103">
        <v>2</v>
      </c>
      <c r="L103">
        <v>4</v>
      </c>
      <c r="M103">
        <v>2</v>
      </c>
      <c r="N103">
        <v>2</v>
      </c>
      <c r="O103">
        <v>3</v>
      </c>
      <c r="P103">
        <v>1</v>
      </c>
      <c r="Q103">
        <v>3</v>
      </c>
      <c r="R103">
        <v>2</v>
      </c>
      <c r="S103">
        <v>4</v>
      </c>
      <c r="T103">
        <v>2</v>
      </c>
      <c r="U103">
        <v>4</v>
      </c>
      <c r="V103">
        <v>4</v>
      </c>
      <c r="W103">
        <v>4</v>
      </c>
      <c r="X103">
        <v>6</v>
      </c>
      <c r="Y103">
        <v>4</v>
      </c>
      <c r="Z103">
        <v>8</v>
      </c>
      <c r="AA103">
        <v>14</v>
      </c>
      <c r="AB103">
        <v>3</v>
      </c>
      <c r="AC103">
        <v>10</v>
      </c>
      <c r="AD103">
        <v>3</v>
      </c>
      <c r="AE103">
        <v>4</v>
      </c>
      <c r="AF103">
        <v>4</v>
      </c>
      <c r="AG103">
        <v>5</v>
      </c>
      <c r="AH103">
        <v>3</v>
      </c>
      <c r="AI103">
        <v>4</v>
      </c>
      <c r="AJ103">
        <v>14</v>
      </c>
      <c r="AK103">
        <v>13</v>
      </c>
      <c r="AL103">
        <v>6</v>
      </c>
      <c r="AM103">
        <v>9</v>
      </c>
      <c r="AN103">
        <v>1</v>
      </c>
      <c r="AO103">
        <v>2</v>
      </c>
      <c r="AP103">
        <v>4</v>
      </c>
      <c r="AQ103">
        <v>10</v>
      </c>
      <c r="AR103">
        <v>3</v>
      </c>
      <c r="AS103">
        <v>15</v>
      </c>
      <c r="AT103">
        <v>5</v>
      </c>
      <c r="AU103">
        <v>8</v>
      </c>
      <c r="AV103">
        <v>7</v>
      </c>
      <c r="AW103">
        <v>11</v>
      </c>
      <c r="AX103">
        <v>12</v>
      </c>
      <c r="AY103">
        <v>78</v>
      </c>
    </row>
    <row r="104" spans="1:51" x14ac:dyDescent="0.25">
      <c r="A104">
        <v>1212</v>
      </c>
      <c r="B104">
        <v>0</v>
      </c>
      <c r="C104">
        <v>1963</v>
      </c>
      <c r="D104" s="1">
        <v>42693.65347222222</v>
      </c>
      <c r="E104" s="40">
        <v>38</v>
      </c>
      <c r="F104">
        <v>2</v>
      </c>
      <c r="G104">
        <v>2</v>
      </c>
      <c r="H104">
        <v>3</v>
      </c>
      <c r="I104">
        <v>2</v>
      </c>
      <c r="J104">
        <v>3</v>
      </c>
      <c r="K104">
        <v>2</v>
      </c>
      <c r="L104">
        <v>2</v>
      </c>
      <c r="M104">
        <v>2</v>
      </c>
      <c r="N104">
        <v>2</v>
      </c>
      <c r="O104">
        <v>2</v>
      </c>
      <c r="P104">
        <v>3</v>
      </c>
      <c r="Q104">
        <v>3</v>
      </c>
      <c r="R104">
        <v>2</v>
      </c>
      <c r="S104">
        <v>3</v>
      </c>
      <c r="T104">
        <v>3</v>
      </c>
      <c r="U104">
        <v>3</v>
      </c>
      <c r="V104">
        <v>5</v>
      </c>
      <c r="W104">
        <v>4</v>
      </c>
      <c r="X104">
        <v>5</v>
      </c>
      <c r="Y104">
        <v>4</v>
      </c>
      <c r="Z104">
        <v>8</v>
      </c>
      <c r="AA104">
        <v>4</v>
      </c>
      <c r="AB104">
        <v>7</v>
      </c>
      <c r="AC104">
        <v>6</v>
      </c>
      <c r="AD104">
        <v>3</v>
      </c>
      <c r="AE104">
        <v>10</v>
      </c>
      <c r="AF104">
        <v>8</v>
      </c>
      <c r="AG104">
        <v>4</v>
      </c>
      <c r="AH104">
        <v>7</v>
      </c>
      <c r="AI104">
        <v>3</v>
      </c>
      <c r="AJ104">
        <v>5</v>
      </c>
      <c r="AK104">
        <v>4</v>
      </c>
      <c r="AL104">
        <v>10</v>
      </c>
      <c r="AM104">
        <v>6</v>
      </c>
      <c r="AN104">
        <v>3</v>
      </c>
      <c r="AO104">
        <v>1</v>
      </c>
      <c r="AP104">
        <v>14</v>
      </c>
      <c r="AQ104">
        <v>8</v>
      </c>
      <c r="AR104">
        <v>11</v>
      </c>
      <c r="AS104">
        <v>12</v>
      </c>
      <c r="AT104">
        <v>9</v>
      </c>
      <c r="AU104">
        <v>15</v>
      </c>
      <c r="AV104">
        <v>13</v>
      </c>
      <c r="AW104">
        <v>2</v>
      </c>
      <c r="AX104">
        <v>7</v>
      </c>
      <c r="AY104">
        <v>15</v>
      </c>
    </row>
    <row r="105" spans="1:51" x14ac:dyDescent="0.25">
      <c r="A105">
        <v>1477</v>
      </c>
      <c r="B105">
        <v>0</v>
      </c>
      <c r="C105">
        <v>2001</v>
      </c>
      <c r="D105" s="1">
        <v>42695.673611111109</v>
      </c>
      <c r="E105" s="40">
        <v>38</v>
      </c>
      <c r="F105">
        <v>3</v>
      </c>
      <c r="G105">
        <v>3</v>
      </c>
      <c r="H105">
        <v>3</v>
      </c>
      <c r="I105">
        <v>4</v>
      </c>
      <c r="J105">
        <v>3</v>
      </c>
      <c r="K105">
        <v>1</v>
      </c>
      <c r="L105">
        <v>2</v>
      </c>
      <c r="M105">
        <v>2</v>
      </c>
      <c r="N105">
        <v>3</v>
      </c>
      <c r="O105">
        <v>2</v>
      </c>
      <c r="P105">
        <v>2</v>
      </c>
      <c r="Q105">
        <v>3</v>
      </c>
      <c r="R105">
        <v>3</v>
      </c>
      <c r="S105">
        <v>4</v>
      </c>
      <c r="T105">
        <v>3</v>
      </c>
      <c r="U105">
        <v>10</v>
      </c>
      <c r="V105">
        <v>6</v>
      </c>
      <c r="W105">
        <v>5</v>
      </c>
      <c r="X105">
        <v>13</v>
      </c>
      <c r="Y105">
        <v>9</v>
      </c>
      <c r="Z105">
        <v>6</v>
      </c>
      <c r="AA105">
        <v>4</v>
      </c>
      <c r="AB105">
        <v>4</v>
      </c>
      <c r="AC105">
        <v>5</v>
      </c>
      <c r="AD105">
        <v>8</v>
      </c>
      <c r="AE105">
        <v>10</v>
      </c>
      <c r="AF105">
        <v>10</v>
      </c>
      <c r="AG105">
        <v>5</v>
      </c>
      <c r="AH105">
        <v>6</v>
      </c>
      <c r="AI105">
        <v>4</v>
      </c>
      <c r="AJ105">
        <v>6</v>
      </c>
      <c r="AK105">
        <v>13</v>
      </c>
      <c r="AL105">
        <v>15</v>
      </c>
      <c r="AM105">
        <v>1</v>
      </c>
      <c r="AN105">
        <v>2</v>
      </c>
      <c r="AO105">
        <v>11</v>
      </c>
      <c r="AP105">
        <v>9</v>
      </c>
      <c r="AQ105">
        <v>12</v>
      </c>
      <c r="AR105">
        <v>5</v>
      </c>
      <c r="AS105">
        <v>14</v>
      </c>
      <c r="AT105">
        <v>10</v>
      </c>
      <c r="AU105">
        <v>3</v>
      </c>
      <c r="AV105">
        <v>7</v>
      </c>
      <c r="AW105">
        <v>4</v>
      </c>
      <c r="AX105">
        <v>8</v>
      </c>
      <c r="AY105">
        <v>25</v>
      </c>
    </row>
    <row r="106" spans="1:51" x14ac:dyDescent="0.25">
      <c r="A106">
        <v>67</v>
      </c>
      <c r="B106">
        <v>0</v>
      </c>
      <c r="C106">
        <v>1995</v>
      </c>
      <c r="D106" s="1">
        <v>42688.656944444447</v>
      </c>
      <c r="E106" s="40">
        <v>40</v>
      </c>
      <c r="F106">
        <v>1</v>
      </c>
      <c r="G106">
        <v>2</v>
      </c>
      <c r="H106">
        <v>2</v>
      </c>
      <c r="I106">
        <v>3</v>
      </c>
      <c r="J106">
        <v>4</v>
      </c>
      <c r="K106">
        <v>3</v>
      </c>
      <c r="L106">
        <v>3</v>
      </c>
      <c r="M106">
        <v>2</v>
      </c>
      <c r="N106">
        <v>2</v>
      </c>
      <c r="O106">
        <v>2</v>
      </c>
      <c r="P106">
        <v>3</v>
      </c>
      <c r="Q106">
        <v>4</v>
      </c>
      <c r="R106">
        <v>4</v>
      </c>
      <c r="S106">
        <v>4</v>
      </c>
      <c r="T106">
        <v>2</v>
      </c>
      <c r="U106">
        <v>4</v>
      </c>
      <c r="V106">
        <v>2</v>
      </c>
      <c r="W106">
        <v>3</v>
      </c>
      <c r="X106">
        <v>2</v>
      </c>
      <c r="Y106">
        <v>9</v>
      </c>
      <c r="Z106">
        <v>2</v>
      </c>
      <c r="AA106">
        <v>4</v>
      </c>
      <c r="AB106">
        <v>2</v>
      </c>
      <c r="AC106">
        <v>7</v>
      </c>
      <c r="AD106">
        <v>2</v>
      </c>
      <c r="AE106">
        <v>2</v>
      </c>
      <c r="AF106">
        <v>2</v>
      </c>
      <c r="AG106">
        <v>2</v>
      </c>
      <c r="AH106">
        <v>3</v>
      </c>
      <c r="AI106">
        <v>2</v>
      </c>
      <c r="AJ106">
        <v>8</v>
      </c>
      <c r="AK106">
        <v>10</v>
      </c>
      <c r="AL106">
        <v>14</v>
      </c>
      <c r="AM106">
        <v>6</v>
      </c>
      <c r="AN106">
        <v>1</v>
      </c>
      <c r="AO106">
        <v>5</v>
      </c>
      <c r="AP106">
        <v>4</v>
      </c>
      <c r="AQ106">
        <v>9</v>
      </c>
      <c r="AR106">
        <v>13</v>
      </c>
      <c r="AS106">
        <v>3</v>
      </c>
      <c r="AT106">
        <v>12</v>
      </c>
      <c r="AU106">
        <v>15</v>
      </c>
      <c r="AV106">
        <v>11</v>
      </c>
      <c r="AW106">
        <v>7</v>
      </c>
      <c r="AX106">
        <v>2</v>
      </c>
      <c r="AY106">
        <v>48</v>
      </c>
    </row>
    <row r="107" spans="1:51" x14ac:dyDescent="0.25">
      <c r="A107">
        <v>199</v>
      </c>
      <c r="B107">
        <v>0</v>
      </c>
      <c r="C107">
        <v>1995</v>
      </c>
      <c r="D107" s="1">
        <v>42688.752083333333</v>
      </c>
      <c r="E107" s="40">
        <v>40</v>
      </c>
      <c r="F107">
        <v>3</v>
      </c>
      <c r="G107">
        <v>3</v>
      </c>
      <c r="H107">
        <v>3</v>
      </c>
      <c r="I107">
        <v>2</v>
      </c>
      <c r="J107">
        <v>3</v>
      </c>
      <c r="K107">
        <v>1</v>
      </c>
      <c r="L107">
        <v>2</v>
      </c>
      <c r="M107">
        <v>1</v>
      </c>
      <c r="N107">
        <v>1</v>
      </c>
      <c r="O107">
        <v>2</v>
      </c>
      <c r="P107">
        <v>3</v>
      </c>
      <c r="Q107">
        <v>2</v>
      </c>
      <c r="R107">
        <v>3</v>
      </c>
      <c r="S107">
        <v>4</v>
      </c>
      <c r="T107">
        <v>3</v>
      </c>
      <c r="U107">
        <v>2</v>
      </c>
      <c r="V107">
        <v>4</v>
      </c>
      <c r="W107">
        <v>3</v>
      </c>
      <c r="X107">
        <v>3</v>
      </c>
      <c r="Y107">
        <v>1</v>
      </c>
      <c r="Z107">
        <v>2</v>
      </c>
      <c r="AA107">
        <v>4</v>
      </c>
      <c r="AB107">
        <v>2</v>
      </c>
      <c r="AC107">
        <v>3</v>
      </c>
      <c r="AD107">
        <v>2</v>
      </c>
      <c r="AE107">
        <v>3</v>
      </c>
      <c r="AF107">
        <v>4</v>
      </c>
      <c r="AG107">
        <v>2</v>
      </c>
      <c r="AH107">
        <v>3</v>
      </c>
      <c r="AI107">
        <v>3</v>
      </c>
      <c r="AJ107">
        <v>2</v>
      </c>
      <c r="AK107">
        <v>9</v>
      </c>
      <c r="AL107">
        <v>11</v>
      </c>
      <c r="AM107">
        <v>4</v>
      </c>
      <c r="AN107">
        <v>15</v>
      </c>
      <c r="AO107">
        <v>7</v>
      </c>
      <c r="AP107">
        <v>5</v>
      </c>
      <c r="AQ107">
        <v>10</v>
      </c>
      <c r="AR107">
        <v>8</v>
      </c>
      <c r="AS107">
        <v>12</v>
      </c>
      <c r="AT107">
        <v>6</v>
      </c>
      <c r="AU107">
        <v>1</v>
      </c>
      <c r="AV107">
        <v>14</v>
      </c>
      <c r="AW107">
        <v>3</v>
      </c>
      <c r="AX107">
        <v>13</v>
      </c>
      <c r="AY107">
        <v>48</v>
      </c>
    </row>
    <row r="108" spans="1:51" x14ac:dyDescent="0.25">
      <c r="A108">
        <v>602</v>
      </c>
      <c r="B108">
        <v>0</v>
      </c>
      <c r="C108">
        <v>1992</v>
      </c>
      <c r="D108" s="1">
        <v>42689.939583333333</v>
      </c>
      <c r="E108" s="40">
        <v>40</v>
      </c>
      <c r="F108">
        <v>2</v>
      </c>
      <c r="G108">
        <v>2</v>
      </c>
      <c r="H108">
        <v>3</v>
      </c>
      <c r="I108">
        <v>4</v>
      </c>
      <c r="J108">
        <v>4</v>
      </c>
      <c r="K108">
        <v>3</v>
      </c>
      <c r="L108">
        <v>2</v>
      </c>
      <c r="M108">
        <v>2</v>
      </c>
      <c r="N108">
        <v>2</v>
      </c>
      <c r="O108">
        <v>3</v>
      </c>
      <c r="P108">
        <v>2</v>
      </c>
      <c r="Q108">
        <v>3</v>
      </c>
      <c r="R108">
        <v>3</v>
      </c>
      <c r="S108">
        <v>3</v>
      </c>
      <c r="T108">
        <v>3</v>
      </c>
      <c r="U108">
        <v>8</v>
      </c>
      <c r="V108">
        <v>2</v>
      </c>
      <c r="W108">
        <v>3</v>
      </c>
      <c r="X108">
        <v>3</v>
      </c>
      <c r="Y108">
        <v>4</v>
      </c>
      <c r="Z108">
        <v>4</v>
      </c>
      <c r="AA108">
        <v>5</v>
      </c>
      <c r="AB108">
        <v>3</v>
      </c>
      <c r="AC108">
        <v>4</v>
      </c>
      <c r="AD108">
        <v>7</v>
      </c>
      <c r="AE108">
        <v>6</v>
      </c>
      <c r="AF108">
        <v>3</v>
      </c>
      <c r="AG108">
        <v>4</v>
      </c>
      <c r="AH108">
        <v>4</v>
      </c>
      <c r="AI108">
        <v>2</v>
      </c>
      <c r="AJ108">
        <v>3</v>
      </c>
      <c r="AK108">
        <v>5</v>
      </c>
      <c r="AL108">
        <v>7</v>
      </c>
      <c r="AM108">
        <v>11</v>
      </c>
      <c r="AN108">
        <v>12</v>
      </c>
      <c r="AO108">
        <v>2</v>
      </c>
      <c r="AP108">
        <v>6</v>
      </c>
      <c r="AQ108">
        <v>13</v>
      </c>
      <c r="AR108">
        <v>9</v>
      </c>
      <c r="AS108">
        <v>1</v>
      </c>
      <c r="AT108">
        <v>15</v>
      </c>
      <c r="AU108">
        <v>10</v>
      </c>
      <c r="AV108">
        <v>14</v>
      </c>
      <c r="AW108">
        <v>4</v>
      </c>
      <c r="AX108">
        <v>8</v>
      </c>
      <c r="AY108">
        <v>26</v>
      </c>
    </row>
    <row r="109" spans="1:51" x14ac:dyDescent="0.25">
      <c r="A109">
        <v>49</v>
      </c>
      <c r="B109">
        <v>0</v>
      </c>
      <c r="C109">
        <v>1983</v>
      </c>
      <c r="D109" s="1">
        <v>42690.537499999999</v>
      </c>
      <c r="E109" s="40">
        <v>40</v>
      </c>
      <c r="F109">
        <v>1</v>
      </c>
      <c r="G109">
        <v>2</v>
      </c>
      <c r="H109">
        <v>3</v>
      </c>
      <c r="I109">
        <v>3</v>
      </c>
      <c r="J109">
        <v>4</v>
      </c>
      <c r="K109">
        <v>1</v>
      </c>
      <c r="L109">
        <v>2</v>
      </c>
      <c r="M109">
        <v>1</v>
      </c>
      <c r="N109">
        <v>2</v>
      </c>
      <c r="O109">
        <v>3</v>
      </c>
      <c r="P109">
        <v>1</v>
      </c>
      <c r="Q109">
        <v>3</v>
      </c>
      <c r="R109">
        <v>3</v>
      </c>
      <c r="S109">
        <v>4</v>
      </c>
      <c r="T109">
        <v>3</v>
      </c>
      <c r="U109">
        <v>7</v>
      </c>
      <c r="V109">
        <v>3</v>
      </c>
      <c r="W109">
        <v>2</v>
      </c>
      <c r="X109">
        <v>2</v>
      </c>
      <c r="Y109">
        <v>2</v>
      </c>
      <c r="Z109">
        <v>2</v>
      </c>
      <c r="AA109">
        <v>2</v>
      </c>
      <c r="AB109">
        <v>4</v>
      </c>
      <c r="AC109">
        <v>5</v>
      </c>
      <c r="AD109">
        <v>2</v>
      </c>
      <c r="AE109">
        <v>5</v>
      </c>
      <c r="AF109">
        <v>14</v>
      </c>
      <c r="AG109">
        <v>4</v>
      </c>
      <c r="AH109">
        <v>3</v>
      </c>
      <c r="AI109">
        <v>3</v>
      </c>
      <c r="AJ109">
        <v>5</v>
      </c>
      <c r="AK109">
        <v>7</v>
      </c>
      <c r="AL109">
        <v>13</v>
      </c>
      <c r="AM109">
        <v>4</v>
      </c>
      <c r="AN109">
        <v>11</v>
      </c>
      <c r="AO109">
        <v>15</v>
      </c>
      <c r="AP109">
        <v>2</v>
      </c>
      <c r="AQ109">
        <v>12</v>
      </c>
      <c r="AR109">
        <v>6</v>
      </c>
      <c r="AS109">
        <v>9</v>
      </c>
      <c r="AT109">
        <v>14</v>
      </c>
      <c r="AU109">
        <v>8</v>
      </c>
      <c r="AV109">
        <v>3</v>
      </c>
      <c r="AW109">
        <v>10</v>
      </c>
      <c r="AX109">
        <v>1</v>
      </c>
      <c r="AY109">
        <v>32</v>
      </c>
    </row>
    <row r="110" spans="1:51" x14ac:dyDescent="0.25">
      <c r="A110">
        <v>825</v>
      </c>
      <c r="B110">
        <v>0</v>
      </c>
      <c r="C110">
        <v>1991</v>
      </c>
      <c r="D110" s="1">
        <v>42690.590277777781</v>
      </c>
      <c r="E110" s="40">
        <v>40</v>
      </c>
      <c r="F110">
        <v>3</v>
      </c>
      <c r="G110">
        <v>2</v>
      </c>
      <c r="H110">
        <v>4</v>
      </c>
      <c r="I110">
        <v>4</v>
      </c>
      <c r="J110">
        <v>3</v>
      </c>
      <c r="K110">
        <v>3</v>
      </c>
      <c r="L110">
        <v>2</v>
      </c>
      <c r="M110">
        <v>1</v>
      </c>
      <c r="N110">
        <v>3</v>
      </c>
      <c r="O110">
        <v>3</v>
      </c>
      <c r="P110">
        <v>2</v>
      </c>
      <c r="Q110">
        <v>4</v>
      </c>
      <c r="R110">
        <v>4</v>
      </c>
      <c r="S110">
        <v>3</v>
      </c>
      <c r="T110">
        <v>3</v>
      </c>
      <c r="U110">
        <v>5</v>
      </c>
      <c r="V110">
        <v>6</v>
      </c>
      <c r="W110">
        <v>4</v>
      </c>
      <c r="X110">
        <v>3</v>
      </c>
      <c r="Y110">
        <v>5</v>
      </c>
      <c r="Z110">
        <v>3</v>
      </c>
      <c r="AA110">
        <v>4</v>
      </c>
      <c r="AB110">
        <v>3</v>
      </c>
      <c r="AC110">
        <v>3</v>
      </c>
      <c r="AD110">
        <v>3</v>
      </c>
      <c r="AE110">
        <v>3</v>
      </c>
      <c r="AF110">
        <v>7</v>
      </c>
      <c r="AG110">
        <v>3</v>
      </c>
      <c r="AH110">
        <v>4</v>
      </c>
      <c r="AI110">
        <v>2</v>
      </c>
      <c r="AJ110">
        <v>1</v>
      </c>
      <c r="AK110">
        <v>2</v>
      </c>
      <c r="AL110">
        <v>7</v>
      </c>
      <c r="AM110">
        <v>10</v>
      </c>
      <c r="AN110">
        <v>13</v>
      </c>
      <c r="AO110">
        <v>8</v>
      </c>
      <c r="AP110">
        <v>9</v>
      </c>
      <c r="AQ110">
        <v>6</v>
      </c>
      <c r="AR110">
        <v>12</v>
      </c>
      <c r="AS110">
        <v>15</v>
      </c>
      <c r="AT110">
        <v>11</v>
      </c>
      <c r="AU110">
        <v>4</v>
      </c>
      <c r="AV110">
        <v>14</v>
      </c>
      <c r="AW110">
        <v>5</v>
      </c>
      <c r="AX110">
        <v>3</v>
      </c>
      <c r="AY110">
        <v>49</v>
      </c>
    </row>
    <row r="111" spans="1:51" x14ac:dyDescent="0.25">
      <c r="A111">
        <v>891</v>
      </c>
      <c r="B111">
        <v>0</v>
      </c>
      <c r="C111">
        <v>1992</v>
      </c>
      <c r="D111" s="1">
        <v>42690.848611111112</v>
      </c>
      <c r="E111" s="40">
        <v>40</v>
      </c>
      <c r="F111">
        <v>4</v>
      </c>
      <c r="G111">
        <v>3</v>
      </c>
      <c r="H111">
        <v>4</v>
      </c>
      <c r="I111">
        <v>4</v>
      </c>
      <c r="J111">
        <v>2</v>
      </c>
      <c r="K111">
        <v>2</v>
      </c>
      <c r="L111">
        <v>4</v>
      </c>
      <c r="M111">
        <v>4</v>
      </c>
      <c r="N111">
        <v>3</v>
      </c>
      <c r="O111">
        <v>3</v>
      </c>
      <c r="P111">
        <v>2</v>
      </c>
      <c r="Q111">
        <v>3</v>
      </c>
      <c r="R111">
        <v>4</v>
      </c>
      <c r="S111">
        <v>4</v>
      </c>
      <c r="T111">
        <v>3</v>
      </c>
      <c r="U111">
        <v>2</v>
      </c>
      <c r="V111">
        <v>3</v>
      </c>
      <c r="W111">
        <v>6</v>
      </c>
      <c r="X111">
        <v>3</v>
      </c>
      <c r="Y111">
        <v>4</v>
      </c>
      <c r="Z111">
        <v>4</v>
      </c>
      <c r="AA111">
        <v>2</v>
      </c>
      <c r="AB111">
        <v>4</v>
      </c>
      <c r="AC111">
        <v>4</v>
      </c>
      <c r="AD111">
        <v>4</v>
      </c>
      <c r="AE111">
        <v>5</v>
      </c>
      <c r="AF111">
        <v>2</v>
      </c>
      <c r="AG111">
        <v>4</v>
      </c>
      <c r="AH111">
        <v>4</v>
      </c>
      <c r="AI111">
        <v>3</v>
      </c>
      <c r="AJ111">
        <v>11</v>
      </c>
      <c r="AK111">
        <v>8</v>
      </c>
      <c r="AL111">
        <v>12</v>
      </c>
      <c r="AM111">
        <v>3</v>
      </c>
      <c r="AN111">
        <v>5</v>
      </c>
      <c r="AO111">
        <v>15</v>
      </c>
      <c r="AP111">
        <v>13</v>
      </c>
      <c r="AQ111">
        <v>10</v>
      </c>
      <c r="AR111">
        <v>14</v>
      </c>
      <c r="AS111">
        <v>7</v>
      </c>
      <c r="AT111">
        <v>4</v>
      </c>
      <c r="AU111">
        <v>2</v>
      </c>
      <c r="AV111">
        <v>9</v>
      </c>
      <c r="AW111">
        <v>1</v>
      </c>
      <c r="AX111">
        <v>6</v>
      </c>
      <c r="AY111">
        <v>55</v>
      </c>
    </row>
    <row r="112" spans="1:51" x14ac:dyDescent="0.25">
      <c r="A112">
        <v>938</v>
      </c>
      <c r="B112">
        <v>0</v>
      </c>
      <c r="C112">
        <v>1989</v>
      </c>
      <c r="D112" s="1">
        <v>42691.666666666664</v>
      </c>
      <c r="E112" s="40">
        <v>40</v>
      </c>
      <c r="F112">
        <v>3</v>
      </c>
      <c r="G112">
        <v>2</v>
      </c>
      <c r="H112">
        <v>3</v>
      </c>
      <c r="I112">
        <v>2</v>
      </c>
      <c r="J112">
        <v>3</v>
      </c>
      <c r="K112">
        <v>1</v>
      </c>
      <c r="L112">
        <v>2</v>
      </c>
      <c r="M112">
        <v>2</v>
      </c>
      <c r="N112">
        <v>2</v>
      </c>
      <c r="O112">
        <v>2</v>
      </c>
      <c r="P112">
        <v>1</v>
      </c>
      <c r="Q112">
        <v>4</v>
      </c>
      <c r="R112">
        <v>2</v>
      </c>
      <c r="S112">
        <v>4</v>
      </c>
      <c r="T112">
        <v>2</v>
      </c>
      <c r="U112">
        <v>8</v>
      </c>
      <c r="V112">
        <v>4</v>
      </c>
      <c r="W112">
        <v>6</v>
      </c>
      <c r="X112">
        <v>3</v>
      </c>
      <c r="Y112">
        <v>10</v>
      </c>
      <c r="Z112">
        <v>7130</v>
      </c>
      <c r="AA112">
        <v>184</v>
      </c>
      <c r="AB112">
        <v>5</v>
      </c>
      <c r="AC112">
        <v>4</v>
      </c>
      <c r="AD112">
        <v>7</v>
      </c>
      <c r="AE112">
        <v>12</v>
      </c>
      <c r="AF112">
        <v>13</v>
      </c>
      <c r="AG112">
        <v>7</v>
      </c>
      <c r="AH112">
        <v>4</v>
      </c>
      <c r="AI112">
        <v>73</v>
      </c>
      <c r="AJ112">
        <v>9</v>
      </c>
      <c r="AK112">
        <v>6</v>
      </c>
      <c r="AL112">
        <v>7</v>
      </c>
      <c r="AM112">
        <v>11</v>
      </c>
      <c r="AN112">
        <v>12</v>
      </c>
      <c r="AO112">
        <v>8</v>
      </c>
      <c r="AP112">
        <v>10</v>
      </c>
      <c r="AQ112">
        <v>13</v>
      </c>
      <c r="AR112">
        <v>15</v>
      </c>
      <c r="AS112">
        <v>5</v>
      </c>
      <c r="AT112">
        <v>2</v>
      </c>
      <c r="AU112">
        <v>1</v>
      </c>
      <c r="AV112">
        <v>14</v>
      </c>
      <c r="AW112">
        <v>3</v>
      </c>
      <c r="AX112">
        <v>4</v>
      </c>
      <c r="AY112">
        <v>30</v>
      </c>
    </row>
    <row r="113" spans="1:51" x14ac:dyDescent="0.25">
      <c r="A113">
        <v>950</v>
      </c>
      <c r="B113">
        <v>1</v>
      </c>
      <c r="C113">
        <v>1988</v>
      </c>
      <c r="D113" s="1">
        <v>42691.756944444445</v>
      </c>
      <c r="E113" s="40">
        <v>40</v>
      </c>
      <c r="F113">
        <v>3</v>
      </c>
      <c r="G113">
        <v>2</v>
      </c>
      <c r="H113">
        <v>3</v>
      </c>
      <c r="I113">
        <v>2</v>
      </c>
      <c r="J113">
        <v>4</v>
      </c>
      <c r="K113">
        <v>2</v>
      </c>
      <c r="L113">
        <v>2</v>
      </c>
      <c r="M113">
        <v>2</v>
      </c>
      <c r="N113">
        <v>3</v>
      </c>
      <c r="O113">
        <v>3</v>
      </c>
      <c r="P113">
        <v>2</v>
      </c>
      <c r="Q113">
        <v>3</v>
      </c>
      <c r="R113">
        <v>4</v>
      </c>
      <c r="S113">
        <v>4</v>
      </c>
      <c r="T113">
        <v>2</v>
      </c>
      <c r="U113">
        <v>3</v>
      </c>
      <c r="V113">
        <v>4</v>
      </c>
      <c r="W113">
        <v>3</v>
      </c>
      <c r="X113">
        <v>3</v>
      </c>
      <c r="Y113">
        <v>7</v>
      </c>
      <c r="Z113">
        <v>2</v>
      </c>
      <c r="AA113">
        <v>5</v>
      </c>
      <c r="AB113">
        <v>5</v>
      </c>
      <c r="AC113">
        <v>6</v>
      </c>
      <c r="AD113">
        <v>4</v>
      </c>
      <c r="AE113">
        <v>5</v>
      </c>
      <c r="AF113">
        <v>4</v>
      </c>
      <c r="AG113">
        <v>7</v>
      </c>
      <c r="AH113">
        <v>7</v>
      </c>
      <c r="AI113">
        <v>3</v>
      </c>
      <c r="AJ113">
        <v>3</v>
      </c>
      <c r="AK113">
        <v>5</v>
      </c>
      <c r="AL113">
        <v>12</v>
      </c>
      <c r="AM113">
        <v>14</v>
      </c>
      <c r="AN113">
        <v>2</v>
      </c>
      <c r="AO113">
        <v>10</v>
      </c>
      <c r="AP113">
        <v>13</v>
      </c>
      <c r="AQ113">
        <v>11</v>
      </c>
      <c r="AR113">
        <v>9</v>
      </c>
      <c r="AS113">
        <v>1</v>
      </c>
      <c r="AT113">
        <v>6</v>
      </c>
      <c r="AU113">
        <v>4</v>
      </c>
      <c r="AV113">
        <v>8</v>
      </c>
      <c r="AW113">
        <v>7</v>
      </c>
      <c r="AX113">
        <v>15</v>
      </c>
      <c r="AY113">
        <v>33</v>
      </c>
    </row>
    <row r="114" spans="1:51" x14ac:dyDescent="0.25">
      <c r="A114">
        <v>1010</v>
      </c>
      <c r="B114">
        <v>0</v>
      </c>
      <c r="C114">
        <v>1970</v>
      </c>
      <c r="D114" s="1">
        <v>42692.501388888886</v>
      </c>
      <c r="E114" s="40">
        <v>40</v>
      </c>
      <c r="F114">
        <v>2</v>
      </c>
      <c r="G114">
        <v>2</v>
      </c>
      <c r="H114">
        <v>3</v>
      </c>
      <c r="I114">
        <v>3</v>
      </c>
      <c r="J114">
        <v>3</v>
      </c>
      <c r="K114">
        <v>2</v>
      </c>
      <c r="L114">
        <v>1</v>
      </c>
      <c r="M114">
        <v>2</v>
      </c>
      <c r="N114">
        <v>3</v>
      </c>
      <c r="O114">
        <v>2</v>
      </c>
      <c r="P114">
        <v>2</v>
      </c>
      <c r="Q114">
        <v>3</v>
      </c>
      <c r="R114">
        <v>3</v>
      </c>
      <c r="S114">
        <v>3</v>
      </c>
      <c r="T114">
        <v>3</v>
      </c>
      <c r="U114">
        <v>7</v>
      </c>
      <c r="V114">
        <v>3</v>
      </c>
      <c r="W114">
        <v>4</v>
      </c>
      <c r="X114">
        <v>7</v>
      </c>
      <c r="Y114">
        <v>10</v>
      </c>
      <c r="Z114">
        <v>5</v>
      </c>
      <c r="AA114">
        <v>14</v>
      </c>
      <c r="AB114">
        <v>5</v>
      </c>
      <c r="AC114">
        <v>6</v>
      </c>
      <c r="AD114">
        <v>4</v>
      </c>
      <c r="AE114">
        <v>10</v>
      </c>
      <c r="AF114">
        <v>3</v>
      </c>
      <c r="AG114">
        <v>6</v>
      </c>
      <c r="AH114">
        <v>5</v>
      </c>
      <c r="AI114">
        <v>4</v>
      </c>
      <c r="AJ114">
        <v>9</v>
      </c>
      <c r="AK114">
        <v>14</v>
      </c>
      <c r="AL114">
        <v>2</v>
      </c>
      <c r="AM114">
        <v>12</v>
      </c>
      <c r="AN114">
        <v>6</v>
      </c>
      <c r="AO114">
        <v>11</v>
      </c>
      <c r="AP114">
        <v>1</v>
      </c>
      <c r="AQ114">
        <v>5</v>
      </c>
      <c r="AR114">
        <v>7</v>
      </c>
      <c r="AS114">
        <v>15</v>
      </c>
      <c r="AT114">
        <v>13</v>
      </c>
      <c r="AU114">
        <v>3</v>
      </c>
      <c r="AV114">
        <v>4</v>
      </c>
      <c r="AW114">
        <v>8</v>
      </c>
      <c r="AX114">
        <v>10</v>
      </c>
      <c r="AY114">
        <v>14</v>
      </c>
    </row>
    <row r="115" spans="1:51" x14ac:dyDescent="0.25">
      <c r="A115">
        <v>1034</v>
      </c>
      <c r="B115">
        <v>1</v>
      </c>
      <c r="C115">
        <v>1987</v>
      </c>
      <c r="D115" s="1">
        <v>42692.784722222219</v>
      </c>
      <c r="E115" s="40">
        <v>40</v>
      </c>
      <c r="F115">
        <v>4</v>
      </c>
      <c r="G115">
        <v>2</v>
      </c>
      <c r="H115">
        <v>2</v>
      </c>
      <c r="I115">
        <v>3</v>
      </c>
      <c r="J115">
        <v>2</v>
      </c>
      <c r="K115">
        <v>1</v>
      </c>
      <c r="L115">
        <v>2</v>
      </c>
      <c r="M115">
        <v>2</v>
      </c>
      <c r="N115">
        <v>3</v>
      </c>
      <c r="O115">
        <v>2</v>
      </c>
      <c r="P115">
        <v>2</v>
      </c>
      <c r="Q115">
        <v>3</v>
      </c>
      <c r="R115">
        <v>3</v>
      </c>
      <c r="S115">
        <v>3</v>
      </c>
      <c r="T115">
        <v>3</v>
      </c>
      <c r="U115">
        <v>3</v>
      </c>
      <c r="V115">
        <v>5</v>
      </c>
      <c r="W115">
        <v>6</v>
      </c>
      <c r="X115">
        <v>5</v>
      </c>
      <c r="Y115">
        <v>9</v>
      </c>
      <c r="Z115">
        <v>3</v>
      </c>
      <c r="AA115">
        <v>4</v>
      </c>
      <c r="AB115">
        <v>4</v>
      </c>
      <c r="AC115">
        <v>4</v>
      </c>
      <c r="AD115">
        <v>3</v>
      </c>
      <c r="AE115">
        <v>10</v>
      </c>
      <c r="AF115">
        <v>5</v>
      </c>
      <c r="AG115">
        <v>7</v>
      </c>
      <c r="AH115">
        <v>3</v>
      </c>
      <c r="AI115">
        <v>4</v>
      </c>
      <c r="AJ115">
        <v>4</v>
      </c>
      <c r="AK115">
        <v>11</v>
      </c>
      <c r="AL115">
        <v>9</v>
      </c>
      <c r="AM115">
        <v>1</v>
      </c>
      <c r="AN115">
        <v>6</v>
      </c>
      <c r="AO115">
        <v>7</v>
      </c>
      <c r="AP115">
        <v>15</v>
      </c>
      <c r="AQ115">
        <v>8</v>
      </c>
      <c r="AR115">
        <v>5</v>
      </c>
      <c r="AS115">
        <v>13</v>
      </c>
      <c r="AT115">
        <v>12</v>
      </c>
      <c r="AU115">
        <v>2</v>
      </c>
      <c r="AV115">
        <v>10</v>
      </c>
      <c r="AW115">
        <v>14</v>
      </c>
      <c r="AX115">
        <v>3</v>
      </c>
      <c r="AY115">
        <v>42</v>
      </c>
    </row>
    <row r="116" spans="1:51" x14ac:dyDescent="0.25">
      <c r="A116">
        <v>1105</v>
      </c>
      <c r="B116">
        <v>0</v>
      </c>
      <c r="C116">
        <v>1986</v>
      </c>
      <c r="D116" s="1">
        <v>42693.029166666667</v>
      </c>
      <c r="E116" s="40">
        <v>40</v>
      </c>
      <c r="F116">
        <v>1</v>
      </c>
      <c r="G116">
        <v>4</v>
      </c>
      <c r="H116">
        <v>3</v>
      </c>
      <c r="I116">
        <v>2</v>
      </c>
      <c r="J116">
        <v>4</v>
      </c>
      <c r="K116">
        <v>2</v>
      </c>
      <c r="L116">
        <v>1</v>
      </c>
      <c r="M116">
        <v>1</v>
      </c>
      <c r="N116">
        <v>2</v>
      </c>
      <c r="O116">
        <v>2</v>
      </c>
      <c r="P116">
        <v>2</v>
      </c>
      <c r="Q116">
        <v>3</v>
      </c>
      <c r="R116">
        <v>3</v>
      </c>
      <c r="S116">
        <v>4</v>
      </c>
      <c r="T116">
        <v>2</v>
      </c>
      <c r="U116">
        <v>5</v>
      </c>
      <c r="V116">
        <v>6</v>
      </c>
      <c r="W116">
        <v>3</v>
      </c>
      <c r="X116">
        <v>5</v>
      </c>
      <c r="Y116">
        <v>4</v>
      </c>
      <c r="Z116">
        <v>4</v>
      </c>
      <c r="AA116">
        <v>5</v>
      </c>
      <c r="AB116">
        <v>4</v>
      </c>
      <c r="AC116">
        <v>9</v>
      </c>
      <c r="AD116">
        <v>4</v>
      </c>
      <c r="AE116">
        <v>4</v>
      </c>
      <c r="AF116">
        <v>4</v>
      </c>
      <c r="AG116">
        <v>5</v>
      </c>
      <c r="AH116">
        <v>4</v>
      </c>
      <c r="AI116">
        <v>6</v>
      </c>
      <c r="AJ116">
        <v>9</v>
      </c>
      <c r="AK116">
        <v>14</v>
      </c>
      <c r="AL116">
        <v>3</v>
      </c>
      <c r="AM116">
        <v>8</v>
      </c>
      <c r="AN116">
        <v>6</v>
      </c>
      <c r="AO116">
        <v>10</v>
      </c>
      <c r="AP116">
        <v>1</v>
      </c>
      <c r="AQ116">
        <v>11</v>
      </c>
      <c r="AR116">
        <v>2</v>
      </c>
      <c r="AS116">
        <v>15</v>
      </c>
      <c r="AT116">
        <v>13</v>
      </c>
      <c r="AU116">
        <v>7</v>
      </c>
      <c r="AV116">
        <v>5</v>
      </c>
      <c r="AW116">
        <v>12</v>
      </c>
      <c r="AX116">
        <v>4</v>
      </c>
      <c r="AY116">
        <v>34</v>
      </c>
    </row>
    <row r="117" spans="1:51" x14ac:dyDescent="0.25">
      <c r="A117">
        <v>1256</v>
      </c>
      <c r="B117">
        <v>0</v>
      </c>
      <c r="C117">
        <v>1991</v>
      </c>
      <c r="D117" s="1">
        <v>42693.880555555559</v>
      </c>
      <c r="E117" s="40">
        <v>40</v>
      </c>
      <c r="F117">
        <v>2</v>
      </c>
      <c r="G117">
        <v>4</v>
      </c>
      <c r="H117">
        <v>3</v>
      </c>
      <c r="I117">
        <v>4</v>
      </c>
      <c r="J117">
        <v>3</v>
      </c>
      <c r="K117">
        <v>1</v>
      </c>
      <c r="L117">
        <v>1</v>
      </c>
      <c r="M117">
        <v>1</v>
      </c>
      <c r="N117">
        <v>2</v>
      </c>
      <c r="O117">
        <v>2</v>
      </c>
      <c r="P117">
        <v>2</v>
      </c>
      <c r="Q117">
        <v>3</v>
      </c>
      <c r="R117">
        <v>3</v>
      </c>
      <c r="S117">
        <v>3</v>
      </c>
      <c r="T117">
        <v>3</v>
      </c>
      <c r="U117">
        <v>2</v>
      </c>
      <c r="V117">
        <v>4</v>
      </c>
      <c r="W117">
        <v>5</v>
      </c>
      <c r="X117">
        <v>2</v>
      </c>
      <c r="Y117">
        <v>4</v>
      </c>
      <c r="Z117">
        <v>2</v>
      </c>
      <c r="AA117">
        <v>3</v>
      </c>
      <c r="AB117">
        <v>2</v>
      </c>
      <c r="AC117">
        <v>4</v>
      </c>
      <c r="AD117">
        <v>4</v>
      </c>
      <c r="AE117">
        <v>3</v>
      </c>
      <c r="AF117">
        <v>2</v>
      </c>
      <c r="AG117">
        <v>7</v>
      </c>
      <c r="AH117">
        <v>5</v>
      </c>
      <c r="AI117">
        <v>3</v>
      </c>
      <c r="AJ117">
        <v>14</v>
      </c>
      <c r="AK117">
        <v>5</v>
      </c>
      <c r="AL117">
        <v>8</v>
      </c>
      <c r="AM117">
        <v>7</v>
      </c>
      <c r="AN117">
        <v>10</v>
      </c>
      <c r="AO117">
        <v>15</v>
      </c>
      <c r="AP117">
        <v>11</v>
      </c>
      <c r="AQ117">
        <v>12</v>
      </c>
      <c r="AR117">
        <v>9</v>
      </c>
      <c r="AS117">
        <v>13</v>
      </c>
      <c r="AT117">
        <v>4</v>
      </c>
      <c r="AU117">
        <v>3</v>
      </c>
      <c r="AV117">
        <v>1</v>
      </c>
      <c r="AW117">
        <v>6</v>
      </c>
      <c r="AX117">
        <v>2</v>
      </c>
      <c r="AY117">
        <v>30</v>
      </c>
    </row>
    <row r="118" spans="1:51" x14ac:dyDescent="0.25">
      <c r="A118">
        <v>1271</v>
      </c>
      <c r="B118">
        <v>1</v>
      </c>
      <c r="C118">
        <v>1965</v>
      </c>
      <c r="D118" s="1">
        <v>42693.964583333334</v>
      </c>
      <c r="E118" s="40">
        <v>40</v>
      </c>
      <c r="F118">
        <v>1</v>
      </c>
      <c r="G118">
        <v>2</v>
      </c>
      <c r="H118">
        <v>3</v>
      </c>
      <c r="I118">
        <v>3</v>
      </c>
      <c r="J118">
        <v>4</v>
      </c>
      <c r="K118">
        <v>1</v>
      </c>
      <c r="L118">
        <v>4</v>
      </c>
      <c r="M118">
        <v>2</v>
      </c>
      <c r="N118">
        <v>3</v>
      </c>
      <c r="O118">
        <v>2</v>
      </c>
      <c r="P118">
        <v>2</v>
      </c>
      <c r="Q118">
        <v>3</v>
      </c>
      <c r="R118">
        <v>3</v>
      </c>
      <c r="S118">
        <v>4</v>
      </c>
      <c r="T118">
        <v>2</v>
      </c>
      <c r="U118">
        <v>11</v>
      </c>
      <c r="V118">
        <v>8</v>
      </c>
      <c r="W118">
        <v>8</v>
      </c>
      <c r="X118">
        <v>14</v>
      </c>
      <c r="Y118">
        <v>15</v>
      </c>
      <c r="Z118">
        <v>9</v>
      </c>
      <c r="AA118">
        <v>51</v>
      </c>
      <c r="AB118">
        <v>13</v>
      </c>
      <c r="AC118">
        <v>11</v>
      </c>
      <c r="AD118">
        <v>8</v>
      </c>
      <c r="AE118">
        <v>12</v>
      </c>
      <c r="AF118">
        <v>8</v>
      </c>
      <c r="AG118">
        <v>9</v>
      </c>
      <c r="AH118">
        <v>5</v>
      </c>
      <c r="AI118">
        <v>9</v>
      </c>
      <c r="AJ118">
        <v>5</v>
      </c>
      <c r="AK118">
        <v>8</v>
      </c>
      <c r="AL118">
        <v>3</v>
      </c>
      <c r="AM118">
        <v>6</v>
      </c>
      <c r="AN118">
        <v>15</v>
      </c>
      <c r="AO118">
        <v>7</v>
      </c>
      <c r="AP118">
        <v>1</v>
      </c>
      <c r="AQ118">
        <v>14</v>
      </c>
      <c r="AR118">
        <v>10</v>
      </c>
      <c r="AS118">
        <v>12</v>
      </c>
      <c r="AT118">
        <v>4</v>
      </c>
      <c r="AU118">
        <v>11</v>
      </c>
      <c r="AV118">
        <v>2</v>
      </c>
      <c r="AW118">
        <v>9</v>
      </c>
      <c r="AX118">
        <v>13</v>
      </c>
      <c r="AY118">
        <v>39</v>
      </c>
    </row>
    <row r="119" spans="1:51" x14ac:dyDescent="0.25">
      <c r="A119">
        <v>1348</v>
      </c>
      <c r="B119">
        <v>0</v>
      </c>
      <c r="C119">
        <v>1993</v>
      </c>
      <c r="D119" s="1">
        <v>42695.056250000001</v>
      </c>
      <c r="E119" s="40">
        <v>40</v>
      </c>
      <c r="F119">
        <v>2</v>
      </c>
      <c r="G119">
        <v>3</v>
      </c>
      <c r="H119">
        <v>3</v>
      </c>
      <c r="I119">
        <v>3</v>
      </c>
      <c r="J119">
        <v>3</v>
      </c>
      <c r="K119">
        <v>3</v>
      </c>
      <c r="L119">
        <v>2</v>
      </c>
      <c r="M119">
        <v>2</v>
      </c>
      <c r="N119">
        <v>2</v>
      </c>
      <c r="O119">
        <v>2</v>
      </c>
      <c r="P119">
        <v>2</v>
      </c>
      <c r="Q119">
        <v>3</v>
      </c>
      <c r="R119">
        <v>2</v>
      </c>
      <c r="S119">
        <v>3</v>
      </c>
      <c r="T119">
        <v>3</v>
      </c>
      <c r="U119">
        <v>3</v>
      </c>
      <c r="V119">
        <v>4</v>
      </c>
      <c r="W119">
        <v>4</v>
      </c>
      <c r="X119">
        <v>3</v>
      </c>
      <c r="Y119">
        <v>3</v>
      </c>
      <c r="Z119">
        <v>6</v>
      </c>
      <c r="AA119">
        <v>4</v>
      </c>
      <c r="AB119">
        <v>3</v>
      </c>
      <c r="AC119">
        <v>12</v>
      </c>
      <c r="AD119">
        <v>4</v>
      </c>
      <c r="AE119">
        <v>3</v>
      </c>
      <c r="AF119">
        <v>4</v>
      </c>
      <c r="AG119">
        <v>3</v>
      </c>
      <c r="AH119">
        <v>2</v>
      </c>
      <c r="AI119">
        <v>2</v>
      </c>
      <c r="AJ119">
        <v>5</v>
      </c>
      <c r="AK119">
        <v>13</v>
      </c>
      <c r="AL119">
        <v>8</v>
      </c>
      <c r="AM119">
        <v>6</v>
      </c>
      <c r="AN119">
        <v>12</v>
      </c>
      <c r="AO119">
        <v>1</v>
      </c>
      <c r="AP119">
        <v>4</v>
      </c>
      <c r="AQ119">
        <v>7</v>
      </c>
      <c r="AR119">
        <v>15</v>
      </c>
      <c r="AS119">
        <v>2</v>
      </c>
      <c r="AT119">
        <v>10</v>
      </c>
      <c r="AU119">
        <v>9</v>
      </c>
      <c r="AV119">
        <v>3</v>
      </c>
      <c r="AW119">
        <v>11</v>
      </c>
      <c r="AX119">
        <v>14</v>
      </c>
      <c r="AY119">
        <v>13</v>
      </c>
    </row>
    <row r="120" spans="1:51" x14ac:dyDescent="0.25">
      <c r="A120">
        <v>1384</v>
      </c>
      <c r="B120">
        <v>0</v>
      </c>
      <c r="C120">
        <v>1980</v>
      </c>
      <c r="D120" s="1">
        <v>42695.459027777775</v>
      </c>
      <c r="E120" s="40">
        <v>40</v>
      </c>
      <c r="F120">
        <v>2</v>
      </c>
      <c r="G120">
        <v>2</v>
      </c>
      <c r="H120">
        <v>3</v>
      </c>
      <c r="I120">
        <v>3</v>
      </c>
      <c r="J120">
        <v>3</v>
      </c>
      <c r="K120">
        <v>2</v>
      </c>
      <c r="L120">
        <v>2</v>
      </c>
      <c r="M120">
        <v>2</v>
      </c>
      <c r="N120">
        <v>2</v>
      </c>
      <c r="O120">
        <v>2</v>
      </c>
      <c r="P120">
        <v>2</v>
      </c>
      <c r="Q120">
        <v>3</v>
      </c>
      <c r="R120">
        <v>3</v>
      </c>
      <c r="S120">
        <v>3</v>
      </c>
      <c r="T120">
        <v>2</v>
      </c>
      <c r="U120">
        <v>5</v>
      </c>
      <c r="V120">
        <v>4</v>
      </c>
      <c r="W120">
        <v>3</v>
      </c>
      <c r="X120">
        <v>3</v>
      </c>
      <c r="Y120">
        <v>7</v>
      </c>
      <c r="Z120">
        <v>6</v>
      </c>
      <c r="AA120">
        <v>93</v>
      </c>
      <c r="AB120">
        <v>7</v>
      </c>
      <c r="AC120">
        <v>3</v>
      </c>
      <c r="AD120">
        <v>3</v>
      </c>
      <c r="AE120">
        <v>7</v>
      </c>
      <c r="AF120">
        <v>115</v>
      </c>
      <c r="AG120">
        <v>5</v>
      </c>
      <c r="AH120">
        <v>3</v>
      </c>
      <c r="AI120">
        <v>2</v>
      </c>
      <c r="AJ120">
        <v>11</v>
      </c>
      <c r="AK120">
        <v>9</v>
      </c>
      <c r="AL120">
        <v>8</v>
      </c>
      <c r="AM120">
        <v>13</v>
      </c>
      <c r="AN120">
        <v>12</v>
      </c>
      <c r="AO120">
        <v>4</v>
      </c>
      <c r="AP120">
        <v>1</v>
      </c>
      <c r="AQ120">
        <v>3</v>
      </c>
      <c r="AR120">
        <v>10</v>
      </c>
      <c r="AS120">
        <v>7</v>
      </c>
      <c r="AT120">
        <v>5</v>
      </c>
      <c r="AU120">
        <v>2</v>
      </c>
      <c r="AV120">
        <v>6</v>
      </c>
      <c r="AW120">
        <v>15</v>
      </c>
      <c r="AX120">
        <v>14</v>
      </c>
      <c r="AY120">
        <v>0</v>
      </c>
    </row>
    <row r="121" spans="1:51" x14ac:dyDescent="0.25">
      <c r="A121">
        <v>1444</v>
      </c>
      <c r="B121">
        <v>0</v>
      </c>
      <c r="C121">
        <v>1987</v>
      </c>
      <c r="D121" s="1">
        <v>42695.625</v>
      </c>
      <c r="E121" s="40">
        <v>40</v>
      </c>
      <c r="F121">
        <v>3</v>
      </c>
      <c r="G121">
        <v>3</v>
      </c>
      <c r="H121">
        <v>3</v>
      </c>
      <c r="I121">
        <v>3</v>
      </c>
      <c r="J121">
        <v>3</v>
      </c>
      <c r="K121">
        <v>2</v>
      </c>
      <c r="L121">
        <v>2</v>
      </c>
      <c r="M121">
        <v>2</v>
      </c>
      <c r="N121">
        <v>2</v>
      </c>
      <c r="O121">
        <v>2</v>
      </c>
      <c r="P121">
        <v>2</v>
      </c>
      <c r="Q121">
        <v>3</v>
      </c>
      <c r="R121">
        <v>3</v>
      </c>
      <c r="S121">
        <v>3</v>
      </c>
      <c r="T121">
        <v>2</v>
      </c>
      <c r="U121">
        <v>4</v>
      </c>
      <c r="V121">
        <v>3</v>
      </c>
      <c r="W121">
        <v>4</v>
      </c>
      <c r="X121">
        <v>5</v>
      </c>
      <c r="Y121">
        <v>5</v>
      </c>
      <c r="Z121">
        <v>4</v>
      </c>
      <c r="AA121">
        <v>2</v>
      </c>
      <c r="AB121">
        <v>4</v>
      </c>
      <c r="AC121">
        <v>5</v>
      </c>
      <c r="AD121">
        <v>4</v>
      </c>
      <c r="AE121">
        <v>7</v>
      </c>
      <c r="AF121">
        <v>4</v>
      </c>
      <c r="AG121">
        <v>3</v>
      </c>
      <c r="AH121">
        <v>6</v>
      </c>
      <c r="AI121">
        <v>2</v>
      </c>
      <c r="AJ121">
        <v>8</v>
      </c>
      <c r="AK121">
        <v>3</v>
      </c>
      <c r="AL121">
        <v>15</v>
      </c>
      <c r="AM121">
        <v>6</v>
      </c>
      <c r="AN121">
        <v>4</v>
      </c>
      <c r="AO121">
        <v>10</v>
      </c>
      <c r="AP121">
        <v>13</v>
      </c>
      <c r="AQ121">
        <v>2</v>
      </c>
      <c r="AR121">
        <v>5</v>
      </c>
      <c r="AS121">
        <v>9</v>
      </c>
      <c r="AT121">
        <v>11</v>
      </c>
      <c r="AU121">
        <v>7</v>
      </c>
      <c r="AV121">
        <v>12</v>
      </c>
      <c r="AW121">
        <v>1</v>
      </c>
      <c r="AX121">
        <v>14</v>
      </c>
      <c r="AY121">
        <v>5</v>
      </c>
    </row>
    <row r="122" spans="1:51" x14ac:dyDescent="0.25">
      <c r="A122">
        <v>1450</v>
      </c>
      <c r="B122">
        <v>0</v>
      </c>
      <c r="C122">
        <v>1992</v>
      </c>
      <c r="D122" s="1">
        <v>42695.645833333336</v>
      </c>
      <c r="E122" s="40">
        <v>40</v>
      </c>
      <c r="F122">
        <v>2</v>
      </c>
      <c r="G122">
        <v>3</v>
      </c>
      <c r="H122">
        <v>3</v>
      </c>
      <c r="I122">
        <v>3</v>
      </c>
      <c r="J122">
        <v>4</v>
      </c>
      <c r="K122">
        <v>2</v>
      </c>
      <c r="L122">
        <v>2</v>
      </c>
      <c r="M122">
        <v>2</v>
      </c>
      <c r="N122">
        <v>2</v>
      </c>
      <c r="O122">
        <v>2</v>
      </c>
      <c r="P122">
        <v>2</v>
      </c>
      <c r="Q122">
        <v>3</v>
      </c>
      <c r="R122">
        <v>3</v>
      </c>
      <c r="S122">
        <v>3</v>
      </c>
      <c r="T122">
        <v>3</v>
      </c>
      <c r="U122">
        <v>3</v>
      </c>
      <c r="V122">
        <v>3</v>
      </c>
      <c r="W122">
        <v>3</v>
      </c>
      <c r="X122">
        <v>3</v>
      </c>
      <c r="Y122">
        <v>5</v>
      </c>
      <c r="Z122">
        <v>6</v>
      </c>
      <c r="AA122">
        <v>8</v>
      </c>
      <c r="AB122">
        <v>2</v>
      </c>
      <c r="AC122">
        <v>18</v>
      </c>
      <c r="AD122">
        <v>4</v>
      </c>
      <c r="AE122">
        <v>4</v>
      </c>
      <c r="AF122">
        <v>6</v>
      </c>
      <c r="AG122">
        <v>6</v>
      </c>
      <c r="AH122">
        <v>2</v>
      </c>
      <c r="AI122">
        <v>2</v>
      </c>
      <c r="AJ122">
        <v>5</v>
      </c>
      <c r="AK122">
        <v>14</v>
      </c>
      <c r="AL122">
        <v>15</v>
      </c>
      <c r="AM122">
        <v>9</v>
      </c>
      <c r="AN122">
        <v>2</v>
      </c>
      <c r="AO122">
        <v>4</v>
      </c>
      <c r="AP122">
        <v>12</v>
      </c>
      <c r="AQ122">
        <v>7</v>
      </c>
      <c r="AR122">
        <v>3</v>
      </c>
      <c r="AS122">
        <v>10</v>
      </c>
      <c r="AT122">
        <v>8</v>
      </c>
      <c r="AU122">
        <v>6</v>
      </c>
      <c r="AV122">
        <v>1</v>
      </c>
      <c r="AW122">
        <v>11</v>
      </c>
      <c r="AX122">
        <v>13</v>
      </c>
      <c r="AY122">
        <v>4</v>
      </c>
    </row>
    <row r="123" spans="1:51" x14ac:dyDescent="0.25">
      <c r="A123">
        <v>1473</v>
      </c>
      <c r="B123">
        <v>0</v>
      </c>
      <c r="C123">
        <v>1984</v>
      </c>
      <c r="D123" s="1">
        <v>42695.672222222223</v>
      </c>
      <c r="E123" s="40">
        <v>40</v>
      </c>
      <c r="F123">
        <v>1</v>
      </c>
      <c r="G123">
        <v>3</v>
      </c>
      <c r="H123">
        <v>3</v>
      </c>
      <c r="I123">
        <v>3</v>
      </c>
      <c r="J123">
        <v>4</v>
      </c>
      <c r="K123">
        <v>1</v>
      </c>
      <c r="L123">
        <v>1</v>
      </c>
      <c r="M123">
        <v>1</v>
      </c>
      <c r="N123">
        <v>1</v>
      </c>
      <c r="O123">
        <v>3</v>
      </c>
      <c r="P123">
        <v>1</v>
      </c>
      <c r="Q123">
        <v>2</v>
      </c>
      <c r="R123">
        <v>2</v>
      </c>
      <c r="S123">
        <v>4</v>
      </c>
      <c r="T123">
        <v>4</v>
      </c>
      <c r="U123">
        <v>3</v>
      </c>
      <c r="V123">
        <v>7</v>
      </c>
      <c r="W123">
        <v>5</v>
      </c>
      <c r="X123">
        <v>12</v>
      </c>
      <c r="Y123">
        <v>4</v>
      </c>
      <c r="Z123">
        <v>4</v>
      </c>
      <c r="AA123">
        <v>5</v>
      </c>
      <c r="AB123">
        <v>3</v>
      </c>
      <c r="AC123">
        <v>4</v>
      </c>
      <c r="AD123">
        <v>3</v>
      </c>
      <c r="AE123">
        <v>7</v>
      </c>
      <c r="AF123">
        <v>3</v>
      </c>
      <c r="AG123">
        <v>6</v>
      </c>
      <c r="AH123">
        <v>2</v>
      </c>
      <c r="AI123">
        <v>2</v>
      </c>
      <c r="AJ123">
        <v>11</v>
      </c>
      <c r="AK123">
        <v>5</v>
      </c>
      <c r="AL123">
        <v>12</v>
      </c>
      <c r="AM123">
        <v>1</v>
      </c>
      <c r="AN123">
        <v>7</v>
      </c>
      <c r="AO123">
        <v>4</v>
      </c>
      <c r="AP123">
        <v>8</v>
      </c>
      <c r="AQ123">
        <v>2</v>
      </c>
      <c r="AR123">
        <v>13</v>
      </c>
      <c r="AS123">
        <v>9</v>
      </c>
      <c r="AT123">
        <v>15</v>
      </c>
      <c r="AU123">
        <v>6</v>
      </c>
      <c r="AV123">
        <v>14</v>
      </c>
      <c r="AW123">
        <v>3</v>
      </c>
      <c r="AX123">
        <v>10</v>
      </c>
      <c r="AY123">
        <v>55</v>
      </c>
    </row>
    <row r="124" spans="1:51" x14ac:dyDescent="0.25">
      <c r="A124">
        <v>1486</v>
      </c>
      <c r="B124">
        <v>0</v>
      </c>
      <c r="C124">
        <v>1987</v>
      </c>
      <c r="D124" s="1">
        <v>42695.679166666669</v>
      </c>
      <c r="E124" s="40">
        <v>40</v>
      </c>
      <c r="F124">
        <v>2</v>
      </c>
      <c r="G124">
        <v>2</v>
      </c>
      <c r="H124">
        <v>3</v>
      </c>
      <c r="I124">
        <v>3</v>
      </c>
      <c r="J124">
        <v>3</v>
      </c>
      <c r="K124">
        <v>2</v>
      </c>
      <c r="L124">
        <v>3</v>
      </c>
      <c r="M124">
        <v>1</v>
      </c>
      <c r="N124">
        <v>1</v>
      </c>
      <c r="O124">
        <v>1</v>
      </c>
      <c r="P124">
        <v>2</v>
      </c>
      <c r="Q124">
        <v>4</v>
      </c>
      <c r="R124">
        <v>3</v>
      </c>
      <c r="S124">
        <v>4</v>
      </c>
      <c r="T124">
        <v>2</v>
      </c>
      <c r="U124">
        <v>5</v>
      </c>
      <c r="V124">
        <v>3</v>
      </c>
      <c r="W124">
        <v>4</v>
      </c>
      <c r="X124">
        <v>4</v>
      </c>
      <c r="Y124">
        <v>16</v>
      </c>
      <c r="Z124">
        <v>4</v>
      </c>
      <c r="AA124">
        <v>4</v>
      </c>
      <c r="AB124">
        <v>4</v>
      </c>
      <c r="AC124">
        <v>4</v>
      </c>
      <c r="AD124">
        <v>5</v>
      </c>
      <c r="AE124">
        <v>5</v>
      </c>
      <c r="AF124">
        <v>6</v>
      </c>
      <c r="AG124">
        <v>6</v>
      </c>
      <c r="AH124">
        <v>2</v>
      </c>
      <c r="AI124">
        <v>10</v>
      </c>
      <c r="AJ124">
        <v>4</v>
      </c>
      <c r="AK124">
        <v>11</v>
      </c>
      <c r="AL124">
        <v>15</v>
      </c>
      <c r="AM124">
        <v>14</v>
      </c>
      <c r="AN124">
        <v>1</v>
      </c>
      <c r="AO124">
        <v>3</v>
      </c>
      <c r="AP124">
        <v>8</v>
      </c>
      <c r="AQ124">
        <v>12</v>
      </c>
      <c r="AR124">
        <v>13</v>
      </c>
      <c r="AS124">
        <v>6</v>
      </c>
      <c r="AT124">
        <v>7</v>
      </c>
      <c r="AU124">
        <v>2</v>
      </c>
      <c r="AV124">
        <v>5</v>
      </c>
      <c r="AW124">
        <v>9</v>
      </c>
      <c r="AX124">
        <v>10</v>
      </c>
      <c r="AY124">
        <v>27</v>
      </c>
    </row>
    <row r="125" spans="1:51" x14ac:dyDescent="0.25">
      <c r="A125">
        <v>1503</v>
      </c>
      <c r="B125">
        <v>0</v>
      </c>
      <c r="C125">
        <v>1991</v>
      </c>
      <c r="D125" s="1">
        <v>42695.685416666667</v>
      </c>
      <c r="E125" s="40">
        <v>40</v>
      </c>
      <c r="F125">
        <v>1</v>
      </c>
      <c r="G125">
        <v>1</v>
      </c>
      <c r="H125">
        <v>3</v>
      </c>
      <c r="I125">
        <v>2</v>
      </c>
      <c r="J125">
        <v>4</v>
      </c>
      <c r="K125">
        <v>4</v>
      </c>
      <c r="L125">
        <v>2</v>
      </c>
      <c r="M125">
        <v>3</v>
      </c>
      <c r="N125">
        <v>2</v>
      </c>
      <c r="O125">
        <v>1</v>
      </c>
      <c r="P125">
        <v>2</v>
      </c>
      <c r="Q125">
        <v>4</v>
      </c>
      <c r="R125">
        <v>4</v>
      </c>
      <c r="S125">
        <v>4</v>
      </c>
      <c r="T125">
        <v>1</v>
      </c>
      <c r="U125">
        <v>3</v>
      </c>
      <c r="V125">
        <v>4</v>
      </c>
      <c r="W125">
        <v>4</v>
      </c>
      <c r="X125">
        <v>4</v>
      </c>
      <c r="Y125">
        <v>3</v>
      </c>
      <c r="Z125">
        <v>2</v>
      </c>
      <c r="AA125">
        <v>4</v>
      </c>
      <c r="AB125">
        <v>3</v>
      </c>
      <c r="AC125">
        <v>3</v>
      </c>
      <c r="AD125">
        <v>4</v>
      </c>
      <c r="AE125">
        <v>3</v>
      </c>
      <c r="AF125">
        <v>10</v>
      </c>
      <c r="AG125">
        <v>5</v>
      </c>
      <c r="AH125">
        <v>3</v>
      </c>
      <c r="AI125">
        <v>4</v>
      </c>
      <c r="AJ125">
        <v>9</v>
      </c>
      <c r="AK125">
        <v>11</v>
      </c>
      <c r="AL125">
        <v>8</v>
      </c>
      <c r="AM125">
        <v>1</v>
      </c>
      <c r="AN125">
        <v>10</v>
      </c>
      <c r="AO125">
        <v>14</v>
      </c>
      <c r="AP125">
        <v>12</v>
      </c>
      <c r="AQ125">
        <v>3</v>
      </c>
      <c r="AR125">
        <v>2</v>
      </c>
      <c r="AS125">
        <v>4</v>
      </c>
      <c r="AT125">
        <v>7</v>
      </c>
      <c r="AU125">
        <v>15</v>
      </c>
      <c r="AV125">
        <v>6</v>
      </c>
      <c r="AW125">
        <v>13</v>
      </c>
      <c r="AX125">
        <v>5</v>
      </c>
      <c r="AY125">
        <v>88</v>
      </c>
    </row>
    <row r="126" spans="1:51" x14ac:dyDescent="0.25">
      <c r="A126">
        <v>1522</v>
      </c>
      <c r="B126">
        <v>0</v>
      </c>
      <c r="C126">
        <v>1986</v>
      </c>
      <c r="D126" s="1">
        <v>42695.692361111112</v>
      </c>
      <c r="E126" s="40">
        <v>40</v>
      </c>
      <c r="F126">
        <v>1</v>
      </c>
      <c r="G126">
        <v>2</v>
      </c>
      <c r="H126">
        <v>3</v>
      </c>
      <c r="I126">
        <v>3</v>
      </c>
      <c r="J126">
        <v>4</v>
      </c>
      <c r="K126">
        <v>2</v>
      </c>
      <c r="L126">
        <v>2</v>
      </c>
      <c r="M126">
        <v>2</v>
      </c>
      <c r="N126">
        <v>2</v>
      </c>
      <c r="O126">
        <v>2</v>
      </c>
      <c r="P126">
        <v>2</v>
      </c>
      <c r="Q126">
        <v>3</v>
      </c>
      <c r="R126">
        <v>3</v>
      </c>
      <c r="S126">
        <v>3</v>
      </c>
      <c r="T126">
        <v>3</v>
      </c>
      <c r="U126">
        <v>6</v>
      </c>
      <c r="V126">
        <v>6</v>
      </c>
      <c r="W126">
        <v>4</v>
      </c>
      <c r="X126">
        <v>6</v>
      </c>
      <c r="Y126">
        <v>6</v>
      </c>
      <c r="Z126">
        <v>11</v>
      </c>
      <c r="AA126">
        <v>15</v>
      </c>
      <c r="AB126">
        <v>4</v>
      </c>
      <c r="AC126">
        <v>6</v>
      </c>
      <c r="AD126">
        <v>10</v>
      </c>
      <c r="AE126">
        <v>7</v>
      </c>
      <c r="AF126">
        <v>4</v>
      </c>
      <c r="AG126">
        <v>5</v>
      </c>
      <c r="AH126">
        <v>12</v>
      </c>
      <c r="AI126">
        <v>3</v>
      </c>
      <c r="AJ126">
        <v>12</v>
      </c>
      <c r="AK126">
        <v>3</v>
      </c>
      <c r="AL126">
        <v>2</v>
      </c>
      <c r="AM126">
        <v>4</v>
      </c>
      <c r="AN126">
        <v>6</v>
      </c>
      <c r="AO126">
        <v>1</v>
      </c>
      <c r="AP126">
        <v>9</v>
      </c>
      <c r="AQ126">
        <v>8</v>
      </c>
      <c r="AR126">
        <v>10</v>
      </c>
      <c r="AS126">
        <v>15</v>
      </c>
      <c r="AT126">
        <v>11</v>
      </c>
      <c r="AU126">
        <v>13</v>
      </c>
      <c r="AV126">
        <v>14</v>
      </c>
      <c r="AW126">
        <v>5</v>
      </c>
      <c r="AX126">
        <v>7</v>
      </c>
      <c r="AY126">
        <v>11</v>
      </c>
    </row>
    <row r="127" spans="1:51" x14ac:dyDescent="0.25">
      <c r="A127">
        <v>1526</v>
      </c>
      <c r="B127">
        <v>0</v>
      </c>
      <c r="C127">
        <v>1988</v>
      </c>
      <c r="D127" s="1">
        <v>42695.693055555559</v>
      </c>
      <c r="E127" s="40">
        <v>40</v>
      </c>
      <c r="F127">
        <v>2</v>
      </c>
      <c r="G127">
        <v>4</v>
      </c>
      <c r="H127">
        <v>3</v>
      </c>
      <c r="I127">
        <v>4</v>
      </c>
      <c r="J127">
        <v>4</v>
      </c>
      <c r="K127">
        <v>1</v>
      </c>
      <c r="L127">
        <v>2</v>
      </c>
      <c r="M127">
        <v>1</v>
      </c>
      <c r="N127">
        <v>2</v>
      </c>
      <c r="O127">
        <v>1</v>
      </c>
      <c r="P127">
        <v>2</v>
      </c>
      <c r="Q127">
        <v>4</v>
      </c>
      <c r="R127">
        <v>4</v>
      </c>
      <c r="S127">
        <v>4</v>
      </c>
      <c r="T127">
        <v>3</v>
      </c>
      <c r="U127">
        <v>6</v>
      </c>
      <c r="V127">
        <v>3</v>
      </c>
      <c r="W127">
        <v>5</v>
      </c>
      <c r="X127">
        <v>8</v>
      </c>
      <c r="Y127">
        <v>5</v>
      </c>
      <c r="Z127">
        <v>5</v>
      </c>
      <c r="AA127">
        <v>6</v>
      </c>
      <c r="AB127">
        <v>11</v>
      </c>
      <c r="AC127">
        <v>5</v>
      </c>
      <c r="AD127">
        <v>4</v>
      </c>
      <c r="AE127">
        <v>10</v>
      </c>
      <c r="AF127">
        <v>6</v>
      </c>
      <c r="AG127">
        <v>6</v>
      </c>
      <c r="AH127">
        <v>5</v>
      </c>
      <c r="AI127">
        <v>2</v>
      </c>
      <c r="AJ127">
        <v>6</v>
      </c>
      <c r="AK127">
        <v>15</v>
      </c>
      <c r="AL127">
        <v>12</v>
      </c>
      <c r="AM127">
        <v>14</v>
      </c>
      <c r="AN127">
        <v>4</v>
      </c>
      <c r="AO127">
        <v>8</v>
      </c>
      <c r="AP127">
        <v>5</v>
      </c>
      <c r="AQ127">
        <v>1</v>
      </c>
      <c r="AR127">
        <v>10</v>
      </c>
      <c r="AS127">
        <v>13</v>
      </c>
      <c r="AT127">
        <v>2</v>
      </c>
      <c r="AU127">
        <v>3</v>
      </c>
      <c r="AV127">
        <v>9</v>
      </c>
      <c r="AW127">
        <v>7</v>
      </c>
      <c r="AX127">
        <v>11</v>
      </c>
      <c r="AY127">
        <v>40</v>
      </c>
    </row>
    <row r="128" spans="1:51" x14ac:dyDescent="0.25">
      <c r="A128">
        <v>1534</v>
      </c>
      <c r="B128">
        <v>0</v>
      </c>
      <c r="C128">
        <v>1979</v>
      </c>
      <c r="D128" s="1">
        <v>42695.709027777775</v>
      </c>
      <c r="E128" s="40">
        <v>40</v>
      </c>
      <c r="F128">
        <v>1</v>
      </c>
      <c r="G128">
        <v>2</v>
      </c>
      <c r="H128">
        <v>4</v>
      </c>
      <c r="I128">
        <v>3</v>
      </c>
      <c r="J128">
        <v>3</v>
      </c>
      <c r="K128">
        <v>1</v>
      </c>
      <c r="L128">
        <v>2</v>
      </c>
      <c r="M128">
        <v>2</v>
      </c>
      <c r="N128">
        <v>3</v>
      </c>
      <c r="O128">
        <v>2</v>
      </c>
      <c r="P128">
        <v>2</v>
      </c>
      <c r="Q128">
        <v>4</v>
      </c>
      <c r="R128">
        <v>4</v>
      </c>
      <c r="S128">
        <v>3</v>
      </c>
      <c r="T128">
        <v>4</v>
      </c>
      <c r="U128">
        <v>1</v>
      </c>
      <c r="V128">
        <v>3</v>
      </c>
      <c r="W128">
        <v>2</v>
      </c>
      <c r="X128">
        <v>2</v>
      </c>
      <c r="Y128">
        <v>4</v>
      </c>
      <c r="Z128">
        <v>3</v>
      </c>
      <c r="AA128">
        <v>3</v>
      </c>
      <c r="AB128">
        <v>2</v>
      </c>
      <c r="AC128">
        <v>3</v>
      </c>
      <c r="AD128">
        <v>3</v>
      </c>
      <c r="AE128">
        <v>3</v>
      </c>
      <c r="AF128">
        <v>3</v>
      </c>
      <c r="AG128">
        <v>4</v>
      </c>
      <c r="AH128">
        <v>3</v>
      </c>
      <c r="AI128">
        <v>2</v>
      </c>
      <c r="AJ128">
        <v>12</v>
      </c>
      <c r="AK128">
        <v>2</v>
      </c>
      <c r="AL128">
        <v>5</v>
      </c>
      <c r="AM128">
        <v>14</v>
      </c>
      <c r="AN128">
        <v>9</v>
      </c>
      <c r="AO128">
        <v>8</v>
      </c>
      <c r="AP128">
        <v>15</v>
      </c>
      <c r="AQ128">
        <v>3</v>
      </c>
      <c r="AR128">
        <v>7</v>
      </c>
      <c r="AS128">
        <v>1</v>
      </c>
      <c r="AT128">
        <v>13</v>
      </c>
      <c r="AU128">
        <v>11</v>
      </c>
      <c r="AV128">
        <v>4</v>
      </c>
      <c r="AW128">
        <v>6</v>
      </c>
      <c r="AX128">
        <v>10</v>
      </c>
      <c r="AY128">
        <v>51</v>
      </c>
    </row>
    <row r="129" spans="1:51" x14ac:dyDescent="0.25">
      <c r="A129">
        <v>1540</v>
      </c>
      <c r="B129">
        <v>0</v>
      </c>
      <c r="C129">
        <v>1979</v>
      </c>
      <c r="D129" s="1">
        <v>42695.713888888888</v>
      </c>
      <c r="E129" s="40">
        <v>40</v>
      </c>
      <c r="F129">
        <v>2</v>
      </c>
      <c r="G129">
        <v>2</v>
      </c>
      <c r="H129">
        <v>2</v>
      </c>
      <c r="I129">
        <v>4</v>
      </c>
      <c r="J129">
        <v>4</v>
      </c>
      <c r="K129">
        <v>2</v>
      </c>
      <c r="L129">
        <v>3</v>
      </c>
      <c r="M129">
        <v>2</v>
      </c>
      <c r="N129">
        <v>3</v>
      </c>
      <c r="O129">
        <v>1</v>
      </c>
      <c r="P129">
        <v>2</v>
      </c>
      <c r="Q129">
        <v>4</v>
      </c>
      <c r="R129">
        <v>4</v>
      </c>
      <c r="S129">
        <v>4</v>
      </c>
      <c r="T129">
        <v>2</v>
      </c>
      <c r="U129">
        <v>2</v>
      </c>
      <c r="V129">
        <v>2</v>
      </c>
      <c r="W129">
        <v>3</v>
      </c>
      <c r="X129">
        <v>4</v>
      </c>
      <c r="Y129">
        <v>4</v>
      </c>
      <c r="Z129">
        <v>3</v>
      </c>
      <c r="AA129">
        <v>2</v>
      </c>
      <c r="AB129">
        <v>4</v>
      </c>
      <c r="AC129">
        <v>5</v>
      </c>
      <c r="AD129">
        <v>4</v>
      </c>
      <c r="AE129">
        <v>2</v>
      </c>
      <c r="AF129">
        <v>2</v>
      </c>
      <c r="AG129">
        <v>2</v>
      </c>
      <c r="AH129">
        <v>3</v>
      </c>
      <c r="AI129">
        <v>2</v>
      </c>
      <c r="AJ129">
        <v>6</v>
      </c>
      <c r="AK129">
        <v>5</v>
      </c>
      <c r="AL129">
        <v>12</v>
      </c>
      <c r="AM129">
        <v>4</v>
      </c>
      <c r="AN129">
        <v>7</v>
      </c>
      <c r="AO129">
        <v>10</v>
      </c>
      <c r="AP129">
        <v>9</v>
      </c>
      <c r="AQ129">
        <v>2</v>
      </c>
      <c r="AR129">
        <v>1</v>
      </c>
      <c r="AS129">
        <v>3</v>
      </c>
      <c r="AT129">
        <v>15</v>
      </c>
      <c r="AU129">
        <v>13</v>
      </c>
      <c r="AV129">
        <v>14</v>
      </c>
      <c r="AW129">
        <v>8</v>
      </c>
      <c r="AX129">
        <v>11</v>
      </c>
      <c r="AY129">
        <v>41</v>
      </c>
    </row>
    <row r="130" spans="1:51" x14ac:dyDescent="0.25">
      <c r="A130">
        <v>1624</v>
      </c>
      <c r="B130">
        <v>0</v>
      </c>
      <c r="C130">
        <v>1993</v>
      </c>
      <c r="D130" s="1">
        <v>42695.831944444442</v>
      </c>
      <c r="E130" s="40">
        <v>40</v>
      </c>
      <c r="F130">
        <v>3</v>
      </c>
      <c r="G130">
        <v>2</v>
      </c>
      <c r="H130">
        <v>4</v>
      </c>
      <c r="I130">
        <v>2</v>
      </c>
      <c r="J130">
        <v>3</v>
      </c>
      <c r="K130">
        <v>2</v>
      </c>
      <c r="L130">
        <v>2</v>
      </c>
      <c r="M130">
        <v>2</v>
      </c>
      <c r="N130">
        <v>4</v>
      </c>
      <c r="O130">
        <v>2</v>
      </c>
      <c r="P130">
        <v>2</v>
      </c>
      <c r="Q130">
        <v>2</v>
      </c>
      <c r="R130">
        <v>3</v>
      </c>
      <c r="S130">
        <v>2</v>
      </c>
      <c r="T130">
        <v>2</v>
      </c>
      <c r="U130">
        <v>2</v>
      </c>
      <c r="V130">
        <v>6</v>
      </c>
      <c r="W130">
        <v>6</v>
      </c>
      <c r="X130">
        <v>10</v>
      </c>
      <c r="Y130">
        <v>6</v>
      </c>
      <c r="Z130">
        <v>4</v>
      </c>
      <c r="AA130">
        <v>4</v>
      </c>
      <c r="AB130">
        <v>4</v>
      </c>
      <c r="AC130">
        <v>7</v>
      </c>
      <c r="AD130">
        <v>3</v>
      </c>
      <c r="AE130">
        <v>6</v>
      </c>
      <c r="AF130">
        <v>5</v>
      </c>
      <c r="AG130">
        <v>3</v>
      </c>
      <c r="AH130">
        <v>3</v>
      </c>
      <c r="AI130">
        <v>2</v>
      </c>
      <c r="AJ130">
        <v>10</v>
      </c>
      <c r="AK130">
        <v>2</v>
      </c>
      <c r="AL130">
        <v>9</v>
      </c>
      <c r="AM130">
        <v>3</v>
      </c>
      <c r="AN130">
        <v>12</v>
      </c>
      <c r="AO130">
        <v>6</v>
      </c>
      <c r="AP130">
        <v>11</v>
      </c>
      <c r="AQ130">
        <v>14</v>
      </c>
      <c r="AR130">
        <v>1</v>
      </c>
      <c r="AS130">
        <v>8</v>
      </c>
      <c r="AT130">
        <v>5</v>
      </c>
      <c r="AU130">
        <v>4</v>
      </c>
      <c r="AV130">
        <v>7</v>
      </c>
      <c r="AW130">
        <v>15</v>
      </c>
      <c r="AX130">
        <v>13</v>
      </c>
      <c r="AY130">
        <v>49</v>
      </c>
    </row>
    <row r="131" spans="1:51" x14ac:dyDescent="0.25">
      <c r="A131">
        <v>1654</v>
      </c>
      <c r="B131">
        <v>0</v>
      </c>
      <c r="C131">
        <v>1983</v>
      </c>
      <c r="D131" s="1">
        <v>42695.917361111111</v>
      </c>
      <c r="E131" s="40">
        <v>40</v>
      </c>
      <c r="F131">
        <v>2</v>
      </c>
      <c r="G131">
        <v>3</v>
      </c>
      <c r="H131">
        <v>4</v>
      </c>
      <c r="I131">
        <v>2</v>
      </c>
      <c r="J131">
        <v>3</v>
      </c>
      <c r="K131">
        <v>1</v>
      </c>
      <c r="L131">
        <v>1</v>
      </c>
      <c r="M131">
        <v>1</v>
      </c>
      <c r="N131">
        <v>2</v>
      </c>
      <c r="O131">
        <v>1</v>
      </c>
      <c r="P131">
        <v>3</v>
      </c>
      <c r="Q131">
        <v>4</v>
      </c>
      <c r="R131">
        <v>4</v>
      </c>
      <c r="S131">
        <v>4</v>
      </c>
      <c r="T131">
        <v>2</v>
      </c>
      <c r="U131">
        <v>2</v>
      </c>
      <c r="V131">
        <v>3</v>
      </c>
      <c r="W131">
        <v>3</v>
      </c>
      <c r="X131">
        <v>3</v>
      </c>
      <c r="Y131">
        <v>5</v>
      </c>
      <c r="Z131">
        <v>3</v>
      </c>
      <c r="AA131">
        <v>2</v>
      </c>
      <c r="AB131">
        <v>6</v>
      </c>
      <c r="AC131">
        <v>4</v>
      </c>
      <c r="AD131">
        <v>6</v>
      </c>
      <c r="AE131">
        <v>3</v>
      </c>
      <c r="AF131">
        <v>21</v>
      </c>
      <c r="AG131">
        <v>5</v>
      </c>
      <c r="AH131">
        <v>5</v>
      </c>
      <c r="AI131">
        <v>6</v>
      </c>
      <c r="AJ131">
        <v>3</v>
      </c>
      <c r="AK131">
        <v>13</v>
      </c>
      <c r="AL131">
        <v>2</v>
      </c>
      <c r="AM131">
        <v>8</v>
      </c>
      <c r="AN131">
        <v>4</v>
      </c>
      <c r="AO131">
        <v>12</v>
      </c>
      <c r="AP131">
        <v>11</v>
      </c>
      <c r="AQ131">
        <v>6</v>
      </c>
      <c r="AR131">
        <v>10</v>
      </c>
      <c r="AS131">
        <v>5</v>
      </c>
      <c r="AT131">
        <v>9</v>
      </c>
      <c r="AU131">
        <v>15</v>
      </c>
      <c r="AV131">
        <v>7</v>
      </c>
      <c r="AW131">
        <v>1</v>
      </c>
      <c r="AX131">
        <v>14</v>
      </c>
      <c r="AY131">
        <v>57</v>
      </c>
    </row>
    <row r="132" spans="1:51" x14ac:dyDescent="0.25">
      <c r="A132">
        <v>1667</v>
      </c>
      <c r="B132">
        <v>0</v>
      </c>
      <c r="C132">
        <v>1973</v>
      </c>
      <c r="D132" s="1">
        <v>42695.939583333333</v>
      </c>
      <c r="E132" s="40">
        <v>40</v>
      </c>
      <c r="F132">
        <v>2</v>
      </c>
      <c r="G132">
        <v>3</v>
      </c>
      <c r="H132">
        <v>3</v>
      </c>
      <c r="I132">
        <v>3</v>
      </c>
      <c r="J132">
        <v>3</v>
      </c>
      <c r="K132">
        <v>2</v>
      </c>
      <c r="L132">
        <v>2</v>
      </c>
      <c r="M132">
        <v>2</v>
      </c>
      <c r="N132">
        <v>2</v>
      </c>
      <c r="O132">
        <v>2</v>
      </c>
      <c r="P132">
        <v>2</v>
      </c>
      <c r="Q132">
        <v>3</v>
      </c>
      <c r="R132">
        <v>2</v>
      </c>
      <c r="S132">
        <v>2</v>
      </c>
      <c r="T132">
        <v>3</v>
      </c>
      <c r="U132">
        <v>3</v>
      </c>
      <c r="V132">
        <v>3</v>
      </c>
      <c r="W132">
        <v>3</v>
      </c>
      <c r="X132">
        <v>4</v>
      </c>
      <c r="Y132">
        <v>4</v>
      </c>
      <c r="Z132">
        <v>3</v>
      </c>
      <c r="AA132">
        <v>2</v>
      </c>
      <c r="AB132">
        <v>4</v>
      </c>
      <c r="AC132">
        <v>4</v>
      </c>
      <c r="AD132">
        <v>3</v>
      </c>
      <c r="AE132">
        <v>4</v>
      </c>
      <c r="AF132">
        <v>4</v>
      </c>
      <c r="AG132">
        <v>9</v>
      </c>
      <c r="AH132">
        <v>4</v>
      </c>
      <c r="AI132">
        <v>5</v>
      </c>
      <c r="AJ132">
        <v>14</v>
      </c>
      <c r="AK132">
        <v>6</v>
      </c>
      <c r="AL132">
        <v>11</v>
      </c>
      <c r="AM132">
        <v>8</v>
      </c>
      <c r="AN132">
        <v>15</v>
      </c>
      <c r="AO132">
        <v>7</v>
      </c>
      <c r="AP132">
        <v>12</v>
      </c>
      <c r="AQ132">
        <v>9</v>
      </c>
      <c r="AR132">
        <v>1</v>
      </c>
      <c r="AS132">
        <v>10</v>
      </c>
      <c r="AT132">
        <v>4</v>
      </c>
      <c r="AU132">
        <v>3</v>
      </c>
      <c r="AV132">
        <v>5</v>
      </c>
      <c r="AW132">
        <v>2</v>
      </c>
      <c r="AX132">
        <v>13</v>
      </c>
      <c r="AY132">
        <v>21</v>
      </c>
    </row>
    <row r="133" spans="1:51" x14ac:dyDescent="0.25">
      <c r="A133">
        <v>1770</v>
      </c>
      <c r="B133">
        <v>0</v>
      </c>
      <c r="C133">
        <v>1994</v>
      </c>
      <c r="D133" s="1">
        <v>42696.434027777781</v>
      </c>
      <c r="E133" s="40">
        <v>40</v>
      </c>
      <c r="F133">
        <v>2</v>
      </c>
      <c r="G133">
        <v>3</v>
      </c>
      <c r="H133">
        <v>3</v>
      </c>
      <c r="I133">
        <v>3</v>
      </c>
      <c r="J133">
        <v>4</v>
      </c>
      <c r="K133">
        <v>3</v>
      </c>
      <c r="L133">
        <v>3</v>
      </c>
      <c r="M133">
        <v>2</v>
      </c>
      <c r="N133">
        <v>2</v>
      </c>
      <c r="O133">
        <v>2</v>
      </c>
      <c r="P133">
        <v>3</v>
      </c>
      <c r="Q133">
        <v>3</v>
      </c>
      <c r="R133">
        <v>3</v>
      </c>
      <c r="S133">
        <v>3</v>
      </c>
      <c r="T133">
        <v>3</v>
      </c>
      <c r="U133">
        <v>4</v>
      </c>
      <c r="V133">
        <v>5</v>
      </c>
      <c r="W133">
        <v>5</v>
      </c>
      <c r="X133">
        <v>4</v>
      </c>
      <c r="Y133">
        <v>6</v>
      </c>
      <c r="Z133">
        <v>5</v>
      </c>
      <c r="AA133">
        <v>6</v>
      </c>
      <c r="AB133">
        <v>5</v>
      </c>
      <c r="AC133">
        <v>4</v>
      </c>
      <c r="AD133">
        <v>4</v>
      </c>
      <c r="AE133">
        <v>14</v>
      </c>
      <c r="AF133">
        <v>6</v>
      </c>
      <c r="AG133">
        <v>3</v>
      </c>
      <c r="AH133">
        <v>3</v>
      </c>
      <c r="AI133">
        <v>3</v>
      </c>
      <c r="AJ133">
        <v>5</v>
      </c>
      <c r="AK133">
        <v>2</v>
      </c>
      <c r="AL133">
        <v>10</v>
      </c>
      <c r="AM133">
        <v>12</v>
      </c>
      <c r="AN133">
        <v>6</v>
      </c>
      <c r="AO133">
        <v>1</v>
      </c>
      <c r="AP133">
        <v>9</v>
      </c>
      <c r="AQ133">
        <v>3</v>
      </c>
      <c r="AR133">
        <v>8</v>
      </c>
      <c r="AS133">
        <v>15</v>
      </c>
      <c r="AT133">
        <v>4</v>
      </c>
      <c r="AU133">
        <v>7</v>
      </c>
      <c r="AV133">
        <v>11</v>
      </c>
      <c r="AW133">
        <v>13</v>
      </c>
      <c r="AX133">
        <v>14</v>
      </c>
      <c r="AY133">
        <v>13</v>
      </c>
    </row>
    <row r="134" spans="1:51" x14ac:dyDescent="0.25">
      <c r="A134">
        <v>1774</v>
      </c>
      <c r="B134">
        <v>1</v>
      </c>
      <c r="C134">
        <v>1991</v>
      </c>
      <c r="D134" s="1">
        <v>42696.444444444445</v>
      </c>
      <c r="E134" s="40">
        <v>40</v>
      </c>
      <c r="F134">
        <v>3</v>
      </c>
      <c r="G134">
        <v>2</v>
      </c>
      <c r="H134">
        <v>4</v>
      </c>
      <c r="I134">
        <v>4</v>
      </c>
      <c r="J134">
        <v>2</v>
      </c>
      <c r="K134">
        <v>3</v>
      </c>
      <c r="L134">
        <v>2</v>
      </c>
      <c r="M134">
        <v>2</v>
      </c>
      <c r="N134">
        <v>3</v>
      </c>
      <c r="O134">
        <v>3</v>
      </c>
      <c r="P134">
        <v>3</v>
      </c>
      <c r="Q134">
        <v>3</v>
      </c>
      <c r="R134">
        <v>4</v>
      </c>
      <c r="S134">
        <v>3</v>
      </c>
      <c r="T134">
        <v>2</v>
      </c>
      <c r="U134">
        <v>7</v>
      </c>
      <c r="V134">
        <v>4</v>
      </c>
      <c r="W134">
        <v>4</v>
      </c>
      <c r="X134">
        <v>5</v>
      </c>
      <c r="Y134">
        <v>4</v>
      </c>
      <c r="Z134">
        <v>3</v>
      </c>
      <c r="AA134">
        <v>3</v>
      </c>
      <c r="AB134">
        <v>3</v>
      </c>
      <c r="AC134">
        <v>10</v>
      </c>
      <c r="AD134">
        <v>4</v>
      </c>
      <c r="AE134">
        <v>13</v>
      </c>
      <c r="AF134">
        <v>4</v>
      </c>
      <c r="AG134">
        <v>3</v>
      </c>
      <c r="AH134">
        <v>14</v>
      </c>
      <c r="AI134">
        <v>4</v>
      </c>
      <c r="AJ134">
        <v>5</v>
      </c>
      <c r="AK134">
        <v>9</v>
      </c>
      <c r="AL134">
        <v>12</v>
      </c>
      <c r="AM134">
        <v>2</v>
      </c>
      <c r="AN134">
        <v>11</v>
      </c>
      <c r="AO134">
        <v>7</v>
      </c>
      <c r="AP134">
        <v>6</v>
      </c>
      <c r="AQ134">
        <v>14</v>
      </c>
      <c r="AR134">
        <v>13</v>
      </c>
      <c r="AS134">
        <v>10</v>
      </c>
      <c r="AT134">
        <v>1</v>
      </c>
      <c r="AU134">
        <v>15</v>
      </c>
      <c r="AV134">
        <v>8</v>
      </c>
      <c r="AW134">
        <v>4</v>
      </c>
      <c r="AX134">
        <v>3</v>
      </c>
      <c r="AY134">
        <v>29</v>
      </c>
    </row>
    <row r="135" spans="1:51" x14ac:dyDescent="0.25">
      <c r="A135">
        <v>1775</v>
      </c>
      <c r="B135">
        <v>0</v>
      </c>
      <c r="C135">
        <v>1992</v>
      </c>
      <c r="D135" s="1">
        <v>42696.447222222225</v>
      </c>
      <c r="E135" s="40">
        <v>40</v>
      </c>
      <c r="F135">
        <v>2</v>
      </c>
      <c r="G135">
        <v>3</v>
      </c>
      <c r="H135">
        <v>4</v>
      </c>
      <c r="I135">
        <v>3</v>
      </c>
      <c r="J135">
        <v>3</v>
      </c>
      <c r="K135">
        <v>2</v>
      </c>
      <c r="L135">
        <v>1</v>
      </c>
      <c r="M135">
        <v>2</v>
      </c>
      <c r="N135">
        <v>2</v>
      </c>
      <c r="O135">
        <v>2</v>
      </c>
      <c r="P135">
        <v>2</v>
      </c>
      <c r="Q135">
        <v>4</v>
      </c>
      <c r="R135">
        <v>3</v>
      </c>
      <c r="S135">
        <v>3</v>
      </c>
      <c r="T135">
        <v>3</v>
      </c>
      <c r="U135">
        <v>4</v>
      </c>
      <c r="V135">
        <v>4</v>
      </c>
      <c r="W135">
        <v>3</v>
      </c>
      <c r="X135">
        <v>4</v>
      </c>
      <c r="Y135">
        <v>4</v>
      </c>
      <c r="Z135">
        <v>4</v>
      </c>
      <c r="AA135">
        <v>5</v>
      </c>
      <c r="AB135">
        <v>6</v>
      </c>
      <c r="AC135">
        <v>6</v>
      </c>
      <c r="AD135">
        <v>5</v>
      </c>
      <c r="AE135">
        <v>9</v>
      </c>
      <c r="AF135">
        <v>6</v>
      </c>
      <c r="AG135">
        <v>4</v>
      </c>
      <c r="AH135">
        <v>8</v>
      </c>
      <c r="AI135">
        <v>4</v>
      </c>
      <c r="AJ135">
        <v>13</v>
      </c>
      <c r="AK135">
        <v>12</v>
      </c>
      <c r="AL135">
        <v>14</v>
      </c>
      <c r="AM135">
        <v>9</v>
      </c>
      <c r="AN135">
        <v>15</v>
      </c>
      <c r="AO135">
        <v>5</v>
      </c>
      <c r="AP135">
        <v>2</v>
      </c>
      <c r="AQ135">
        <v>4</v>
      </c>
      <c r="AR135">
        <v>10</v>
      </c>
      <c r="AS135">
        <v>3</v>
      </c>
      <c r="AT135">
        <v>6</v>
      </c>
      <c r="AU135">
        <v>11</v>
      </c>
      <c r="AV135">
        <v>7</v>
      </c>
      <c r="AW135">
        <v>1</v>
      </c>
      <c r="AX135">
        <v>8</v>
      </c>
      <c r="AY135">
        <v>17</v>
      </c>
    </row>
    <row r="136" spans="1:51" x14ac:dyDescent="0.25">
      <c r="A136">
        <v>1785</v>
      </c>
      <c r="B136">
        <v>0</v>
      </c>
      <c r="C136">
        <v>1987</v>
      </c>
      <c r="D136" s="1">
        <v>42696.60833333333</v>
      </c>
      <c r="E136" s="40">
        <v>40</v>
      </c>
      <c r="F136">
        <v>1</v>
      </c>
      <c r="G136">
        <v>2</v>
      </c>
      <c r="H136">
        <v>3</v>
      </c>
      <c r="I136">
        <v>3</v>
      </c>
      <c r="J136">
        <v>4</v>
      </c>
      <c r="K136">
        <v>1</v>
      </c>
      <c r="L136">
        <v>1</v>
      </c>
      <c r="M136">
        <v>1</v>
      </c>
      <c r="N136">
        <v>2</v>
      </c>
      <c r="O136">
        <v>1</v>
      </c>
      <c r="P136">
        <v>1</v>
      </c>
      <c r="Q136">
        <v>3</v>
      </c>
      <c r="R136">
        <v>2</v>
      </c>
      <c r="S136">
        <v>4</v>
      </c>
      <c r="T136">
        <v>2</v>
      </c>
      <c r="U136">
        <v>4</v>
      </c>
      <c r="V136">
        <v>3</v>
      </c>
      <c r="W136">
        <v>3</v>
      </c>
      <c r="X136">
        <v>3</v>
      </c>
      <c r="Y136">
        <v>5</v>
      </c>
      <c r="Z136">
        <v>3</v>
      </c>
      <c r="AA136">
        <v>2</v>
      </c>
      <c r="AB136">
        <v>5</v>
      </c>
      <c r="AC136">
        <v>4</v>
      </c>
      <c r="AD136">
        <v>3</v>
      </c>
      <c r="AE136">
        <v>6</v>
      </c>
      <c r="AF136">
        <v>7</v>
      </c>
      <c r="AG136">
        <v>4</v>
      </c>
      <c r="AH136">
        <v>4</v>
      </c>
      <c r="AI136">
        <v>3</v>
      </c>
      <c r="AJ136">
        <v>2</v>
      </c>
      <c r="AK136">
        <v>9</v>
      </c>
      <c r="AL136">
        <v>15</v>
      </c>
      <c r="AM136">
        <v>8</v>
      </c>
      <c r="AN136">
        <v>1</v>
      </c>
      <c r="AO136">
        <v>12</v>
      </c>
      <c r="AP136">
        <v>10</v>
      </c>
      <c r="AQ136">
        <v>4</v>
      </c>
      <c r="AR136">
        <v>3</v>
      </c>
      <c r="AS136">
        <v>7</v>
      </c>
      <c r="AT136">
        <v>13</v>
      </c>
      <c r="AU136">
        <v>6</v>
      </c>
      <c r="AV136">
        <v>14</v>
      </c>
      <c r="AW136">
        <v>11</v>
      </c>
      <c r="AX136">
        <v>5</v>
      </c>
      <c r="AY136">
        <v>26</v>
      </c>
    </row>
    <row r="137" spans="1:51" x14ac:dyDescent="0.25">
      <c r="A137">
        <v>1867</v>
      </c>
      <c r="B137">
        <v>0</v>
      </c>
      <c r="C137">
        <v>1993</v>
      </c>
      <c r="D137" s="1">
        <v>42696.736805555556</v>
      </c>
      <c r="E137" s="40">
        <v>40</v>
      </c>
      <c r="F137">
        <v>3</v>
      </c>
      <c r="G137">
        <v>2</v>
      </c>
      <c r="H137">
        <v>4</v>
      </c>
      <c r="I137">
        <v>3</v>
      </c>
      <c r="J137">
        <v>3</v>
      </c>
      <c r="K137">
        <v>2</v>
      </c>
      <c r="L137">
        <v>2</v>
      </c>
      <c r="M137">
        <v>2</v>
      </c>
      <c r="N137">
        <v>2</v>
      </c>
      <c r="O137">
        <v>1</v>
      </c>
      <c r="P137">
        <v>1</v>
      </c>
      <c r="Q137">
        <v>3</v>
      </c>
      <c r="R137">
        <v>4</v>
      </c>
      <c r="S137">
        <v>4</v>
      </c>
      <c r="T137">
        <v>3</v>
      </c>
      <c r="U137">
        <v>4</v>
      </c>
      <c r="V137">
        <v>3</v>
      </c>
      <c r="W137">
        <v>5</v>
      </c>
      <c r="X137">
        <v>3</v>
      </c>
      <c r="Y137">
        <v>3</v>
      </c>
      <c r="Z137">
        <v>8</v>
      </c>
      <c r="AA137">
        <v>4</v>
      </c>
      <c r="AB137">
        <v>4</v>
      </c>
      <c r="AC137">
        <v>5</v>
      </c>
      <c r="AD137">
        <v>4</v>
      </c>
      <c r="AE137">
        <v>6</v>
      </c>
      <c r="AF137">
        <v>4</v>
      </c>
      <c r="AG137">
        <v>3</v>
      </c>
      <c r="AH137">
        <v>2</v>
      </c>
      <c r="AI137">
        <v>4</v>
      </c>
      <c r="AJ137">
        <v>4</v>
      </c>
      <c r="AK137">
        <v>11</v>
      </c>
      <c r="AL137">
        <v>3</v>
      </c>
      <c r="AM137">
        <v>7</v>
      </c>
      <c r="AN137">
        <v>5</v>
      </c>
      <c r="AO137">
        <v>1</v>
      </c>
      <c r="AP137">
        <v>9</v>
      </c>
      <c r="AQ137">
        <v>6</v>
      </c>
      <c r="AR137">
        <v>14</v>
      </c>
      <c r="AS137">
        <v>8</v>
      </c>
      <c r="AT137">
        <v>10</v>
      </c>
      <c r="AU137">
        <v>13</v>
      </c>
      <c r="AV137">
        <v>12</v>
      </c>
      <c r="AW137">
        <v>15</v>
      </c>
      <c r="AX137">
        <v>2</v>
      </c>
      <c r="AY137">
        <v>35</v>
      </c>
    </row>
    <row r="138" spans="1:51" x14ac:dyDescent="0.25">
      <c r="A138">
        <v>2172</v>
      </c>
      <c r="B138">
        <v>0</v>
      </c>
      <c r="C138">
        <v>1979</v>
      </c>
      <c r="D138" s="1">
        <v>42698.824999999997</v>
      </c>
      <c r="E138" s="40">
        <v>40</v>
      </c>
      <c r="F138">
        <v>2</v>
      </c>
      <c r="G138">
        <v>2</v>
      </c>
      <c r="H138">
        <v>2</v>
      </c>
      <c r="I138">
        <v>3</v>
      </c>
      <c r="J138">
        <v>4</v>
      </c>
      <c r="K138">
        <v>3</v>
      </c>
      <c r="L138">
        <v>1</v>
      </c>
      <c r="M138">
        <v>2</v>
      </c>
      <c r="N138">
        <v>3</v>
      </c>
      <c r="O138">
        <v>3</v>
      </c>
      <c r="P138">
        <v>2</v>
      </c>
      <c r="Q138">
        <v>3</v>
      </c>
      <c r="R138">
        <v>3</v>
      </c>
      <c r="S138">
        <v>4</v>
      </c>
      <c r="T138">
        <v>3</v>
      </c>
      <c r="U138">
        <v>11</v>
      </c>
      <c r="V138">
        <v>6</v>
      </c>
      <c r="W138">
        <v>7</v>
      </c>
      <c r="X138">
        <v>5</v>
      </c>
      <c r="Y138">
        <v>5</v>
      </c>
      <c r="Z138">
        <v>8</v>
      </c>
      <c r="AA138">
        <v>4</v>
      </c>
      <c r="AB138">
        <v>8</v>
      </c>
      <c r="AC138">
        <v>9</v>
      </c>
      <c r="AD138">
        <v>8</v>
      </c>
      <c r="AE138">
        <v>7</v>
      </c>
      <c r="AF138">
        <v>14</v>
      </c>
      <c r="AG138">
        <v>5</v>
      </c>
      <c r="AH138">
        <v>8</v>
      </c>
      <c r="AI138">
        <v>5</v>
      </c>
      <c r="AJ138">
        <v>8</v>
      </c>
      <c r="AK138">
        <v>6</v>
      </c>
      <c r="AL138">
        <v>5</v>
      </c>
      <c r="AM138">
        <v>7</v>
      </c>
      <c r="AN138">
        <v>14</v>
      </c>
      <c r="AO138">
        <v>2</v>
      </c>
      <c r="AP138">
        <v>11</v>
      </c>
      <c r="AQ138">
        <v>10</v>
      </c>
      <c r="AR138">
        <v>3</v>
      </c>
      <c r="AS138">
        <v>4</v>
      </c>
      <c r="AT138">
        <v>13</v>
      </c>
      <c r="AU138">
        <v>1</v>
      </c>
      <c r="AV138">
        <v>12</v>
      </c>
      <c r="AW138">
        <v>9</v>
      </c>
      <c r="AX138">
        <v>15</v>
      </c>
      <c r="AY138">
        <v>43</v>
      </c>
    </row>
    <row r="139" spans="1:51" x14ac:dyDescent="0.25">
      <c r="A139">
        <v>1330</v>
      </c>
      <c r="B139">
        <v>0</v>
      </c>
      <c r="C139">
        <v>1983</v>
      </c>
      <c r="D139" s="1">
        <v>42698.980555555558</v>
      </c>
      <c r="E139" s="40">
        <v>40</v>
      </c>
      <c r="F139">
        <v>1</v>
      </c>
      <c r="G139">
        <v>3</v>
      </c>
      <c r="H139">
        <v>3</v>
      </c>
      <c r="I139">
        <v>3</v>
      </c>
      <c r="J139">
        <v>4</v>
      </c>
      <c r="K139">
        <v>1</v>
      </c>
      <c r="L139">
        <v>1</v>
      </c>
      <c r="M139">
        <v>1</v>
      </c>
      <c r="N139">
        <v>2</v>
      </c>
      <c r="O139">
        <v>1</v>
      </c>
      <c r="P139">
        <v>1</v>
      </c>
      <c r="Q139">
        <v>4</v>
      </c>
      <c r="R139">
        <v>3</v>
      </c>
      <c r="S139">
        <v>3</v>
      </c>
      <c r="T139">
        <v>2</v>
      </c>
      <c r="U139">
        <v>3</v>
      </c>
      <c r="V139">
        <v>15</v>
      </c>
      <c r="W139">
        <v>4</v>
      </c>
      <c r="X139">
        <v>4</v>
      </c>
      <c r="Y139">
        <v>6</v>
      </c>
      <c r="Z139">
        <v>43</v>
      </c>
      <c r="AA139">
        <v>6</v>
      </c>
      <c r="AB139">
        <v>6</v>
      </c>
      <c r="AC139">
        <v>5</v>
      </c>
      <c r="AD139">
        <v>5</v>
      </c>
      <c r="AE139">
        <v>12</v>
      </c>
      <c r="AF139">
        <v>4</v>
      </c>
      <c r="AG139">
        <v>5</v>
      </c>
      <c r="AH139">
        <v>9</v>
      </c>
      <c r="AI139">
        <v>6</v>
      </c>
      <c r="AJ139">
        <v>7</v>
      </c>
      <c r="AK139">
        <v>2</v>
      </c>
      <c r="AL139">
        <v>8</v>
      </c>
      <c r="AM139">
        <v>6</v>
      </c>
      <c r="AN139">
        <v>11</v>
      </c>
      <c r="AO139">
        <v>4</v>
      </c>
      <c r="AP139">
        <v>14</v>
      </c>
      <c r="AQ139">
        <v>10</v>
      </c>
      <c r="AR139">
        <v>3</v>
      </c>
      <c r="AS139">
        <v>9</v>
      </c>
      <c r="AT139">
        <v>1</v>
      </c>
      <c r="AU139">
        <v>13</v>
      </c>
      <c r="AV139">
        <v>5</v>
      </c>
      <c r="AW139">
        <v>15</v>
      </c>
      <c r="AX139">
        <v>12</v>
      </c>
      <c r="AY139">
        <v>28</v>
      </c>
    </row>
    <row r="140" spans="1:51" x14ac:dyDescent="0.25">
      <c r="A140">
        <v>2213</v>
      </c>
      <c r="B140">
        <v>0</v>
      </c>
      <c r="C140">
        <v>1978</v>
      </c>
      <c r="D140" s="1">
        <v>42699.397916666669</v>
      </c>
      <c r="E140" s="40">
        <v>40</v>
      </c>
      <c r="F140">
        <v>1</v>
      </c>
      <c r="G140">
        <v>2</v>
      </c>
      <c r="H140">
        <v>3</v>
      </c>
      <c r="I140">
        <v>2</v>
      </c>
      <c r="J140">
        <v>2</v>
      </c>
      <c r="K140">
        <v>2</v>
      </c>
      <c r="L140">
        <v>2</v>
      </c>
      <c r="M140">
        <v>2</v>
      </c>
      <c r="N140">
        <v>2</v>
      </c>
      <c r="O140">
        <v>2</v>
      </c>
      <c r="P140">
        <v>1</v>
      </c>
      <c r="Q140">
        <v>3</v>
      </c>
      <c r="R140">
        <v>2</v>
      </c>
      <c r="S140">
        <v>3</v>
      </c>
      <c r="T140">
        <v>2</v>
      </c>
      <c r="U140">
        <v>5</v>
      </c>
      <c r="V140">
        <v>5</v>
      </c>
      <c r="W140">
        <v>6</v>
      </c>
      <c r="X140">
        <v>7</v>
      </c>
      <c r="Y140">
        <v>7</v>
      </c>
      <c r="Z140">
        <v>4</v>
      </c>
      <c r="AA140">
        <v>27</v>
      </c>
      <c r="AB140">
        <v>3</v>
      </c>
      <c r="AC140">
        <v>5</v>
      </c>
      <c r="AD140">
        <v>5</v>
      </c>
      <c r="AE140">
        <v>8</v>
      </c>
      <c r="AF140">
        <v>7</v>
      </c>
      <c r="AG140">
        <v>11</v>
      </c>
      <c r="AH140">
        <v>7</v>
      </c>
      <c r="AI140">
        <v>5</v>
      </c>
      <c r="AJ140">
        <v>12</v>
      </c>
      <c r="AK140">
        <v>13</v>
      </c>
      <c r="AL140">
        <v>11</v>
      </c>
      <c r="AM140">
        <v>8</v>
      </c>
      <c r="AN140">
        <v>15</v>
      </c>
      <c r="AO140">
        <v>4</v>
      </c>
      <c r="AP140">
        <v>1</v>
      </c>
      <c r="AQ140">
        <v>9</v>
      </c>
      <c r="AR140">
        <v>2</v>
      </c>
      <c r="AS140">
        <v>6</v>
      </c>
      <c r="AT140">
        <v>10</v>
      </c>
      <c r="AU140">
        <v>7</v>
      </c>
      <c r="AV140">
        <v>3</v>
      </c>
      <c r="AW140">
        <v>5</v>
      </c>
      <c r="AX140">
        <v>14</v>
      </c>
      <c r="AY140">
        <v>23</v>
      </c>
    </row>
    <row r="141" spans="1:51" x14ac:dyDescent="0.25">
      <c r="A141">
        <v>2267</v>
      </c>
      <c r="B141">
        <v>0</v>
      </c>
      <c r="C141">
        <v>1988</v>
      </c>
      <c r="D141" s="1">
        <v>42699.775000000001</v>
      </c>
      <c r="E141" s="40">
        <v>40</v>
      </c>
      <c r="F141">
        <v>2</v>
      </c>
      <c r="G141">
        <v>1</v>
      </c>
      <c r="H141">
        <v>2</v>
      </c>
      <c r="I141">
        <v>3</v>
      </c>
      <c r="J141">
        <v>4</v>
      </c>
      <c r="K141">
        <v>1</v>
      </c>
      <c r="L141">
        <v>1</v>
      </c>
      <c r="M141">
        <v>1</v>
      </c>
      <c r="N141">
        <v>3</v>
      </c>
      <c r="O141">
        <v>1</v>
      </c>
      <c r="P141">
        <v>1</v>
      </c>
      <c r="Q141">
        <v>4</v>
      </c>
      <c r="R141">
        <v>3</v>
      </c>
      <c r="S141">
        <v>3</v>
      </c>
      <c r="T141">
        <v>2</v>
      </c>
      <c r="U141">
        <v>10</v>
      </c>
      <c r="V141">
        <v>2</v>
      </c>
      <c r="W141">
        <v>2</v>
      </c>
      <c r="X141">
        <v>3</v>
      </c>
      <c r="Y141">
        <v>3</v>
      </c>
      <c r="Z141">
        <v>2</v>
      </c>
      <c r="AA141">
        <v>2</v>
      </c>
      <c r="AB141">
        <v>2</v>
      </c>
      <c r="AC141">
        <v>6</v>
      </c>
      <c r="AD141">
        <v>3</v>
      </c>
      <c r="AE141">
        <v>3</v>
      </c>
      <c r="AF141">
        <v>4</v>
      </c>
      <c r="AG141">
        <v>8</v>
      </c>
      <c r="AH141">
        <v>3</v>
      </c>
      <c r="AI141">
        <v>3</v>
      </c>
      <c r="AJ141">
        <v>12</v>
      </c>
      <c r="AK141">
        <v>6</v>
      </c>
      <c r="AL141">
        <v>3</v>
      </c>
      <c r="AM141">
        <v>9</v>
      </c>
      <c r="AN141">
        <v>14</v>
      </c>
      <c r="AO141">
        <v>8</v>
      </c>
      <c r="AP141">
        <v>5</v>
      </c>
      <c r="AQ141">
        <v>7</v>
      </c>
      <c r="AR141">
        <v>1</v>
      </c>
      <c r="AS141">
        <v>4</v>
      </c>
      <c r="AT141">
        <v>13</v>
      </c>
      <c r="AU141">
        <v>10</v>
      </c>
      <c r="AV141">
        <v>11</v>
      </c>
      <c r="AW141">
        <v>2</v>
      </c>
      <c r="AX141">
        <v>15</v>
      </c>
      <c r="AY141">
        <v>51</v>
      </c>
    </row>
    <row r="142" spans="1:51" x14ac:dyDescent="0.25">
      <c r="A142">
        <v>2706</v>
      </c>
      <c r="B142">
        <v>1</v>
      </c>
      <c r="C142">
        <v>1991</v>
      </c>
      <c r="D142" s="1">
        <v>42703.411805555559</v>
      </c>
      <c r="E142" s="40">
        <v>40</v>
      </c>
      <c r="F142">
        <v>3</v>
      </c>
      <c r="G142">
        <v>2</v>
      </c>
      <c r="H142">
        <v>3</v>
      </c>
      <c r="I142">
        <v>4</v>
      </c>
      <c r="J142">
        <v>2</v>
      </c>
      <c r="K142">
        <v>2</v>
      </c>
      <c r="L142">
        <v>2</v>
      </c>
      <c r="M142">
        <v>2</v>
      </c>
      <c r="N142">
        <v>2</v>
      </c>
      <c r="O142">
        <v>2</v>
      </c>
      <c r="P142">
        <v>2</v>
      </c>
      <c r="Q142">
        <v>2</v>
      </c>
      <c r="R142">
        <v>3</v>
      </c>
      <c r="S142">
        <v>3</v>
      </c>
      <c r="T142">
        <v>2</v>
      </c>
      <c r="U142">
        <v>7</v>
      </c>
      <c r="V142">
        <v>4</v>
      </c>
      <c r="W142">
        <v>6</v>
      </c>
      <c r="X142">
        <v>8</v>
      </c>
      <c r="Y142">
        <v>5</v>
      </c>
      <c r="Z142">
        <v>3</v>
      </c>
      <c r="AA142">
        <v>12</v>
      </c>
      <c r="AB142">
        <v>5</v>
      </c>
      <c r="AC142">
        <v>7</v>
      </c>
      <c r="AD142">
        <v>4</v>
      </c>
      <c r="AE142">
        <v>10</v>
      </c>
      <c r="AF142">
        <v>4</v>
      </c>
      <c r="AG142">
        <v>5</v>
      </c>
      <c r="AH142">
        <v>4</v>
      </c>
      <c r="AI142">
        <v>2</v>
      </c>
      <c r="AJ142">
        <v>2</v>
      </c>
      <c r="AK142">
        <v>13</v>
      </c>
      <c r="AL142">
        <v>14</v>
      </c>
      <c r="AM142">
        <v>9</v>
      </c>
      <c r="AN142">
        <v>8</v>
      </c>
      <c r="AO142">
        <v>10</v>
      </c>
      <c r="AP142">
        <v>7</v>
      </c>
      <c r="AQ142">
        <v>1</v>
      </c>
      <c r="AR142">
        <v>5</v>
      </c>
      <c r="AS142">
        <v>3</v>
      </c>
      <c r="AT142">
        <v>15</v>
      </c>
      <c r="AU142">
        <v>6</v>
      </c>
      <c r="AV142">
        <v>11</v>
      </c>
      <c r="AW142">
        <v>12</v>
      </c>
      <c r="AX142">
        <v>4</v>
      </c>
      <c r="AY142">
        <v>28</v>
      </c>
    </row>
    <row r="143" spans="1:51" x14ac:dyDescent="0.25">
      <c r="A143">
        <v>2758</v>
      </c>
      <c r="B143">
        <v>0</v>
      </c>
      <c r="C143">
        <v>1975</v>
      </c>
      <c r="D143" s="1">
        <v>42703.861805555556</v>
      </c>
      <c r="E143" s="40">
        <v>40</v>
      </c>
      <c r="F143">
        <v>1</v>
      </c>
      <c r="G143">
        <v>3</v>
      </c>
      <c r="H143">
        <v>3</v>
      </c>
      <c r="I143">
        <v>3</v>
      </c>
      <c r="J143">
        <v>3</v>
      </c>
      <c r="K143">
        <v>2</v>
      </c>
      <c r="L143">
        <v>2</v>
      </c>
      <c r="M143">
        <v>2</v>
      </c>
      <c r="N143">
        <v>2</v>
      </c>
      <c r="O143">
        <v>2</v>
      </c>
      <c r="P143">
        <v>2</v>
      </c>
      <c r="Q143">
        <v>3</v>
      </c>
      <c r="R143">
        <v>2</v>
      </c>
      <c r="S143">
        <v>3</v>
      </c>
      <c r="T143">
        <v>2</v>
      </c>
      <c r="U143">
        <v>4</v>
      </c>
      <c r="V143">
        <v>8</v>
      </c>
      <c r="W143">
        <v>8</v>
      </c>
      <c r="X143">
        <v>3</v>
      </c>
      <c r="Y143">
        <v>4</v>
      </c>
      <c r="Z143">
        <v>4</v>
      </c>
      <c r="AA143">
        <v>4</v>
      </c>
      <c r="AB143">
        <v>3</v>
      </c>
      <c r="AC143">
        <v>5</v>
      </c>
      <c r="AD143">
        <v>5</v>
      </c>
      <c r="AE143">
        <v>5</v>
      </c>
      <c r="AF143">
        <v>3</v>
      </c>
      <c r="AG143">
        <v>5</v>
      </c>
      <c r="AH143">
        <v>3</v>
      </c>
      <c r="AI143">
        <v>5</v>
      </c>
      <c r="AJ143">
        <v>7</v>
      </c>
      <c r="AK143">
        <v>10</v>
      </c>
      <c r="AL143">
        <v>1</v>
      </c>
      <c r="AM143">
        <v>2</v>
      </c>
      <c r="AN143">
        <v>4</v>
      </c>
      <c r="AO143">
        <v>8</v>
      </c>
      <c r="AP143">
        <v>6</v>
      </c>
      <c r="AQ143">
        <v>15</v>
      </c>
      <c r="AR143">
        <v>3</v>
      </c>
      <c r="AS143">
        <v>13</v>
      </c>
      <c r="AT143">
        <v>12</v>
      </c>
      <c r="AU143">
        <v>9</v>
      </c>
      <c r="AV143">
        <v>14</v>
      </c>
      <c r="AW143">
        <v>5</v>
      </c>
      <c r="AX143">
        <v>11</v>
      </c>
      <c r="AY143">
        <v>12</v>
      </c>
    </row>
    <row r="144" spans="1:51" x14ac:dyDescent="0.25">
      <c r="A144">
        <v>2789</v>
      </c>
      <c r="B144">
        <v>0</v>
      </c>
      <c r="C144">
        <v>1992</v>
      </c>
      <c r="D144" s="1">
        <v>42703.947916666664</v>
      </c>
      <c r="E144" s="40">
        <v>40</v>
      </c>
      <c r="F144">
        <v>2</v>
      </c>
      <c r="G144">
        <v>1</v>
      </c>
      <c r="H144">
        <v>3</v>
      </c>
      <c r="I144">
        <v>1</v>
      </c>
      <c r="J144">
        <v>3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1</v>
      </c>
      <c r="Q144">
        <v>3</v>
      </c>
      <c r="R144">
        <v>3</v>
      </c>
      <c r="S144">
        <v>2</v>
      </c>
      <c r="T144">
        <v>2</v>
      </c>
      <c r="U144">
        <v>11</v>
      </c>
      <c r="V144">
        <v>4</v>
      </c>
      <c r="W144">
        <v>10</v>
      </c>
      <c r="X144">
        <v>3</v>
      </c>
      <c r="Y144">
        <v>10</v>
      </c>
      <c r="Z144">
        <v>3</v>
      </c>
      <c r="AA144">
        <v>6</v>
      </c>
      <c r="AB144">
        <v>5</v>
      </c>
      <c r="AC144">
        <v>4</v>
      </c>
      <c r="AD144">
        <v>3</v>
      </c>
      <c r="AE144">
        <v>14</v>
      </c>
      <c r="AF144">
        <v>9</v>
      </c>
      <c r="AG144">
        <v>9</v>
      </c>
      <c r="AH144">
        <v>4</v>
      </c>
      <c r="AI144">
        <v>4</v>
      </c>
      <c r="AJ144">
        <v>1</v>
      </c>
      <c r="AK144">
        <v>8</v>
      </c>
      <c r="AL144">
        <v>10</v>
      </c>
      <c r="AM144">
        <v>12</v>
      </c>
      <c r="AN144">
        <v>5</v>
      </c>
      <c r="AO144">
        <v>13</v>
      </c>
      <c r="AP144">
        <v>7</v>
      </c>
      <c r="AQ144">
        <v>3</v>
      </c>
      <c r="AR144">
        <v>14</v>
      </c>
      <c r="AS144">
        <v>11</v>
      </c>
      <c r="AT144">
        <v>2</v>
      </c>
      <c r="AU144">
        <v>9</v>
      </c>
      <c r="AV144">
        <v>15</v>
      </c>
      <c r="AW144">
        <v>4</v>
      </c>
      <c r="AX144">
        <v>6</v>
      </c>
      <c r="AY144">
        <v>53</v>
      </c>
    </row>
    <row r="145" spans="1:51" x14ac:dyDescent="0.25">
      <c r="A145">
        <v>2932</v>
      </c>
      <c r="B145">
        <v>1</v>
      </c>
      <c r="C145">
        <v>1978</v>
      </c>
      <c r="D145" s="1">
        <v>42705.603472222225</v>
      </c>
      <c r="E145" s="40">
        <v>40</v>
      </c>
      <c r="F145">
        <v>1</v>
      </c>
      <c r="G145">
        <v>2</v>
      </c>
      <c r="H145">
        <v>3</v>
      </c>
      <c r="I145">
        <v>1</v>
      </c>
      <c r="J145">
        <v>3</v>
      </c>
      <c r="K145">
        <v>1</v>
      </c>
      <c r="L145">
        <v>1</v>
      </c>
      <c r="M145">
        <v>2</v>
      </c>
      <c r="N145">
        <v>1</v>
      </c>
      <c r="O145">
        <v>2</v>
      </c>
      <c r="P145">
        <v>2</v>
      </c>
      <c r="Q145">
        <v>3</v>
      </c>
      <c r="R145">
        <v>2</v>
      </c>
      <c r="S145">
        <v>4</v>
      </c>
      <c r="T145">
        <v>3</v>
      </c>
      <c r="U145">
        <v>2</v>
      </c>
      <c r="V145">
        <v>12</v>
      </c>
      <c r="W145">
        <v>6</v>
      </c>
      <c r="X145">
        <v>5</v>
      </c>
      <c r="Y145">
        <v>4</v>
      </c>
      <c r="Z145">
        <v>3</v>
      </c>
      <c r="AA145">
        <v>3</v>
      </c>
      <c r="AB145">
        <v>3</v>
      </c>
      <c r="AC145">
        <v>3</v>
      </c>
      <c r="AD145">
        <v>3</v>
      </c>
      <c r="AE145">
        <v>3</v>
      </c>
      <c r="AF145">
        <v>127</v>
      </c>
      <c r="AG145">
        <v>9</v>
      </c>
      <c r="AH145">
        <v>5</v>
      </c>
      <c r="AI145">
        <v>17</v>
      </c>
      <c r="AJ145">
        <v>14</v>
      </c>
      <c r="AK145">
        <v>3</v>
      </c>
      <c r="AL145">
        <v>4</v>
      </c>
      <c r="AM145">
        <v>12</v>
      </c>
      <c r="AN145">
        <v>7</v>
      </c>
      <c r="AO145">
        <v>13</v>
      </c>
      <c r="AP145">
        <v>11</v>
      </c>
      <c r="AQ145">
        <v>10</v>
      </c>
      <c r="AR145">
        <v>15</v>
      </c>
      <c r="AS145">
        <v>6</v>
      </c>
      <c r="AT145">
        <v>8</v>
      </c>
      <c r="AU145">
        <v>5</v>
      </c>
      <c r="AV145">
        <v>2</v>
      </c>
      <c r="AW145">
        <v>9</v>
      </c>
      <c r="AX145">
        <v>1</v>
      </c>
      <c r="AY145">
        <v>38</v>
      </c>
    </row>
    <row r="146" spans="1:51" x14ac:dyDescent="0.25">
      <c r="A146">
        <v>2937</v>
      </c>
      <c r="B146">
        <v>0</v>
      </c>
      <c r="C146">
        <v>1997</v>
      </c>
      <c r="D146" s="1">
        <v>42705.692361111112</v>
      </c>
      <c r="E146" s="40">
        <v>40</v>
      </c>
      <c r="F146">
        <v>4</v>
      </c>
      <c r="G146">
        <v>3</v>
      </c>
      <c r="H146">
        <v>4</v>
      </c>
      <c r="I146">
        <v>2</v>
      </c>
      <c r="J146">
        <v>3</v>
      </c>
      <c r="K146">
        <v>3</v>
      </c>
      <c r="L146">
        <v>3</v>
      </c>
      <c r="M146">
        <v>2</v>
      </c>
      <c r="N146">
        <v>2</v>
      </c>
      <c r="O146">
        <v>2</v>
      </c>
      <c r="P146">
        <v>1</v>
      </c>
      <c r="Q146">
        <v>2</v>
      </c>
      <c r="R146">
        <v>3</v>
      </c>
      <c r="S146">
        <v>4</v>
      </c>
      <c r="T146">
        <v>4</v>
      </c>
      <c r="U146">
        <v>14</v>
      </c>
      <c r="V146">
        <v>7</v>
      </c>
      <c r="W146">
        <v>6</v>
      </c>
      <c r="X146">
        <v>7</v>
      </c>
      <c r="Y146">
        <v>8</v>
      </c>
      <c r="Z146">
        <v>6</v>
      </c>
      <c r="AA146">
        <v>11</v>
      </c>
      <c r="AB146">
        <v>14</v>
      </c>
      <c r="AC146">
        <v>8</v>
      </c>
      <c r="AD146">
        <v>5</v>
      </c>
      <c r="AE146">
        <v>8</v>
      </c>
      <c r="AF146">
        <v>9</v>
      </c>
      <c r="AG146">
        <v>6</v>
      </c>
      <c r="AH146">
        <v>6</v>
      </c>
      <c r="AI146">
        <v>6</v>
      </c>
      <c r="AJ146">
        <v>1</v>
      </c>
      <c r="AK146">
        <v>12</v>
      </c>
      <c r="AL146">
        <v>3</v>
      </c>
      <c r="AM146">
        <v>13</v>
      </c>
      <c r="AN146">
        <v>4</v>
      </c>
      <c r="AO146">
        <v>11</v>
      </c>
      <c r="AP146">
        <v>10</v>
      </c>
      <c r="AQ146">
        <v>2</v>
      </c>
      <c r="AR146">
        <v>15</v>
      </c>
      <c r="AS146">
        <v>14</v>
      </c>
      <c r="AT146">
        <v>7</v>
      </c>
      <c r="AU146">
        <v>9</v>
      </c>
      <c r="AV146">
        <v>6</v>
      </c>
      <c r="AW146">
        <v>5</v>
      </c>
      <c r="AX146">
        <v>8</v>
      </c>
      <c r="AY146">
        <v>81</v>
      </c>
    </row>
    <row r="147" spans="1:51" x14ac:dyDescent="0.25">
      <c r="A147">
        <v>2857</v>
      </c>
      <c r="B147">
        <v>0</v>
      </c>
      <c r="C147">
        <v>1988</v>
      </c>
      <c r="D147" s="1">
        <v>42707.718055555553</v>
      </c>
      <c r="E147" s="40">
        <v>40</v>
      </c>
      <c r="F147">
        <v>2</v>
      </c>
      <c r="G147">
        <v>2</v>
      </c>
      <c r="H147">
        <v>4</v>
      </c>
      <c r="I147">
        <v>3</v>
      </c>
      <c r="J147">
        <v>4</v>
      </c>
      <c r="K147">
        <v>2</v>
      </c>
      <c r="L147">
        <v>2</v>
      </c>
      <c r="M147">
        <v>2</v>
      </c>
      <c r="N147">
        <v>2</v>
      </c>
      <c r="O147">
        <v>2</v>
      </c>
      <c r="P147">
        <v>2</v>
      </c>
      <c r="Q147">
        <v>3</v>
      </c>
      <c r="R147">
        <v>4</v>
      </c>
      <c r="S147">
        <v>2</v>
      </c>
      <c r="T147">
        <v>1</v>
      </c>
      <c r="U147">
        <v>2</v>
      </c>
      <c r="V147">
        <v>2</v>
      </c>
      <c r="W147">
        <v>3</v>
      </c>
      <c r="X147">
        <v>3</v>
      </c>
      <c r="Y147">
        <v>4</v>
      </c>
      <c r="Z147">
        <v>3</v>
      </c>
      <c r="AA147">
        <v>2</v>
      </c>
      <c r="AB147">
        <v>1</v>
      </c>
      <c r="AC147">
        <v>4</v>
      </c>
      <c r="AD147">
        <v>4</v>
      </c>
      <c r="AE147">
        <v>5</v>
      </c>
      <c r="AF147">
        <v>4</v>
      </c>
      <c r="AG147">
        <v>5</v>
      </c>
      <c r="AH147">
        <v>2</v>
      </c>
      <c r="AI147">
        <v>3</v>
      </c>
      <c r="AJ147">
        <v>6</v>
      </c>
      <c r="AK147">
        <v>14</v>
      </c>
      <c r="AL147">
        <v>10</v>
      </c>
      <c r="AM147">
        <v>4</v>
      </c>
      <c r="AN147">
        <v>15</v>
      </c>
      <c r="AO147">
        <v>5</v>
      </c>
      <c r="AP147">
        <v>9</v>
      </c>
      <c r="AQ147">
        <v>12</v>
      </c>
      <c r="AR147">
        <v>7</v>
      </c>
      <c r="AS147">
        <v>13</v>
      </c>
      <c r="AT147">
        <v>11</v>
      </c>
      <c r="AU147">
        <v>8</v>
      </c>
      <c r="AV147">
        <v>3</v>
      </c>
      <c r="AW147">
        <v>2</v>
      </c>
      <c r="AX147">
        <v>1</v>
      </c>
      <c r="AY147">
        <v>39</v>
      </c>
    </row>
    <row r="148" spans="1:51" x14ac:dyDescent="0.25">
      <c r="A148">
        <v>3137</v>
      </c>
      <c r="B148">
        <v>0</v>
      </c>
      <c r="C148">
        <v>1995</v>
      </c>
      <c r="D148" s="1">
        <v>42708.85833333333</v>
      </c>
      <c r="E148" s="40">
        <v>40</v>
      </c>
      <c r="F148">
        <v>2</v>
      </c>
      <c r="G148">
        <v>4</v>
      </c>
      <c r="H148">
        <v>2</v>
      </c>
      <c r="I148">
        <v>4</v>
      </c>
      <c r="J148">
        <v>2</v>
      </c>
      <c r="K148">
        <v>3</v>
      </c>
      <c r="L148">
        <v>1</v>
      </c>
      <c r="M148">
        <v>2</v>
      </c>
      <c r="N148">
        <v>2</v>
      </c>
      <c r="O148">
        <v>2</v>
      </c>
      <c r="P148">
        <v>2</v>
      </c>
      <c r="Q148">
        <v>4</v>
      </c>
      <c r="R148">
        <v>3</v>
      </c>
      <c r="S148">
        <v>4</v>
      </c>
      <c r="T148">
        <v>3</v>
      </c>
      <c r="U148">
        <v>4</v>
      </c>
      <c r="V148">
        <v>3</v>
      </c>
      <c r="W148">
        <v>4</v>
      </c>
      <c r="X148">
        <v>3</v>
      </c>
      <c r="Y148">
        <v>4</v>
      </c>
      <c r="Z148">
        <v>3</v>
      </c>
      <c r="AA148">
        <v>5</v>
      </c>
      <c r="AB148">
        <v>9</v>
      </c>
      <c r="AC148">
        <v>3</v>
      </c>
      <c r="AD148">
        <v>3</v>
      </c>
      <c r="AE148">
        <v>6</v>
      </c>
      <c r="AF148">
        <v>4</v>
      </c>
      <c r="AG148">
        <v>4</v>
      </c>
      <c r="AH148">
        <v>4</v>
      </c>
      <c r="AI148">
        <v>3</v>
      </c>
      <c r="AJ148">
        <v>2</v>
      </c>
      <c r="AK148">
        <v>3</v>
      </c>
      <c r="AL148">
        <v>4</v>
      </c>
      <c r="AM148">
        <v>1</v>
      </c>
      <c r="AN148">
        <v>5</v>
      </c>
      <c r="AO148">
        <v>11</v>
      </c>
      <c r="AP148">
        <v>13</v>
      </c>
      <c r="AQ148">
        <v>7</v>
      </c>
      <c r="AR148">
        <v>12</v>
      </c>
      <c r="AS148">
        <v>14</v>
      </c>
      <c r="AT148">
        <v>8</v>
      </c>
      <c r="AU148">
        <v>10</v>
      </c>
      <c r="AV148">
        <v>6</v>
      </c>
      <c r="AW148">
        <v>9</v>
      </c>
      <c r="AX148">
        <v>15</v>
      </c>
      <c r="AY148">
        <v>40</v>
      </c>
    </row>
    <row r="149" spans="1:51" x14ac:dyDescent="0.25">
      <c r="A149">
        <v>902</v>
      </c>
      <c r="B149">
        <v>0</v>
      </c>
      <c r="C149">
        <v>1989</v>
      </c>
      <c r="D149" s="1">
        <v>42690.948611111111</v>
      </c>
      <c r="E149" s="40">
        <v>41</v>
      </c>
      <c r="F149">
        <v>2</v>
      </c>
      <c r="G149">
        <v>3</v>
      </c>
      <c r="H149">
        <v>3</v>
      </c>
      <c r="I149">
        <v>3</v>
      </c>
      <c r="J149">
        <v>3</v>
      </c>
      <c r="K149">
        <v>2</v>
      </c>
      <c r="L149">
        <v>2</v>
      </c>
      <c r="M149">
        <v>2</v>
      </c>
      <c r="N149">
        <v>2</v>
      </c>
      <c r="O149">
        <v>3</v>
      </c>
      <c r="P149">
        <v>2</v>
      </c>
      <c r="Q149">
        <v>2</v>
      </c>
      <c r="R149">
        <v>2</v>
      </c>
      <c r="S149">
        <v>3</v>
      </c>
      <c r="T149">
        <v>3</v>
      </c>
      <c r="U149">
        <v>4</v>
      </c>
      <c r="V149">
        <v>12</v>
      </c>
      <c r="W149">
        <v>9</v>
      </c>
      <c r="X149">
        <v>11</v>
      </c>
      <c r="Y149">
        <v>32</v>
      </c>
      <c r="Z149">
        <v>26</v>
      </c>
      <c r="AA149">
        <v>18</v>
      </c>
      <c r="AB149">
        <v>8</v>
      </c>
      <c r="AC149">
        <v>11</v>
      </c>
      <c r="AD149">
        <v>16</v>
      </c>
      <c r="AE149">
        <v>21</v>
      </c>
      <c r="AF149">
        <v>14</v>
      </c>
      <c r="AG149">
        <v>10</v>
      </c>
      <c r="AH149">
        <v>6</v>
      </c>
      <c r="AI149">
        <v>3</v>
      </c>
      <c r="AJ149">
        <v>15</v>
      </c>
      <c r="AK149">
        <v>3</v>
      </c>
      <c r="AL149">
        <v>4</v>
      </c>
      <c r="AM149">
        <v>10</v>
      </c>
      <c r="AN149">
        <v>14</v>
      </c>
      <c r="AO149">
        <v>7</v>
      </c>
      <c r="AP149">
        <v>1</v>
      </c>
      <c r="AQ149">
        <v>12</v>
      </c>
      <c r="AR149">
        <v>11</v>
      </c>
      <c r="AS149">
        <v>13</v>
      </c>
      <c r="AT149">
        <v>2</v>
      </c>
      <c r="AU149">
        <v>8</v>
      </c>
      <c r="AV149">
        <v>6</v>
      </c>
      <c r="AW149">
        <v>5</v>
      </c>
      <c r="AX149">
        <v>9</v>
      </c>
      <c r="AY149">
        <v>17</v>
      </c>
    </row>
    <row r="150" spans="1:51" x14ac:dyDescent="0.25">
      <c r="A150">
        <v>1460</v>
      </c>
      <c r="B150">
        <v>0</v>
      </c>
      <c r="C150">
        <v>1990</v>
      </c>
      <c r="D150" s="1">
        <v>42695.652777777781</v>
      </c>
      <c r="E150" s="40">
        <v>41</v>
      </c>
      <c r="F150">
        <v>2</v>
      </c>
      <c r="G150">
        <v>2</v>
      </c>
      <c r="H150">
        <v>3</v>
      </c>
      <c r="I150">
        <v>4</v>
      </c>
      <c r="J150">
        <v>4</v>
      </c>
      <c r="K150">
        <v>1</v>
      </c>
      <c r="L150">
        <v>1</v>
      </c>
      <c r="M150">
        <v>1</v>
      </c>
      <c r="N150">
        <v>2</v>
      </c>
      <c r="O150">
        <v>1</v>
      </c>
      <c r="P150">
        <v>1</v>
      </c>
      <c r="Q150">
        <v>3</v>
      </c>
      <c r="R150">
        <v>3</v>
      </c>
      <c r="S150">
        <v>3</v>
      </c>
      <c r="T150">
        <v>2</v>
      </c>
      <c r="U150">
        <v>4</v>
      </c>
      <c r="V150">
        <v>6</v>
      </c>
      <c r="W150">
        <v>5</v>
      </c>
      <c r="X150">
        <v>10</v>
      </c>
      <c r="Y150">
        <v>4</v>
      </c>
      <c r="Z150">
        <v>4</v>
      </c>
      <c r="AA150">
        <v>3</v>
      </c>
      <c r="AB150">
        <v>3</v>
      </c>
      <c r="AC150">
        <v>4</v>
      </c>
      <c r="AD150">
        <v>3</v>
      </c>
      <c r="AE150">
        <v>7</v>
      </c>
      <c r="AF150">
        <v>4</v>
      </c>
      <c r="AG150">
        <v>7</v>
      </c>
      <c r="AH150">
        <v>5</v>
      </c>
      <c r="AI150">
        <v>4</v>
      </c>
      <c r="AJ150">
        <v>10</v>
      </c>
      <c r="AK150">
        <v>3</v>
      </c>
      <c r="AL150">
        <v>13</v>
      </c>
      <c r="AM150">
        <v>6</v>
      </c>
      <c r="AN150">
        <v>7</v>
      </c>
      <c r="AO150">
        <v>2</v>
      </c>
      <c r="AP150">
        <v>14</v>
      </c>
      <c r="AQ150">
        <v>12</v>
      </c>
      <c r="AR150">
        <v>4</v>
      </c>
      <c r="AS150">
        <v>9</v>
      </c>
      <c r="AT150">
        <v>8</v>
      </c>
      <c r="AU150">
        <v>1</v>
      </c>
      <c r="AV150">
        <v>11</v>
      </c>
      <c r="AW150">
        <v>5</v>
      </c>
      <c r="AX150">
        <v>15</v>
      </c>
      <c r="AY150">
        <v>32</v>
      </c>
    </row>
    <row r="151" spans="1:51" x14ac:dyDescent="0.25">
      <c r="A151">
        <v>977</v>
      </c>
      <c r="B151">
        <v>1</v>
      </c>
      <c r="C151">
        <v>1992</v>
      </c>
      <c r="D151" s="1">
        <v>42692.129166666666</v>
      </c>
      <c r="E151" s="40">
        <v>42</v>
      </c>
      <c r="F151">
        <v>1</v>
      </c>
      <c r="G151">
        <v>3</v>
      </c>
      <c r="H151">
        <v>3</v>
      </c>
      <c r="I151">
        <v>4</v>
      </c>
      <c r="J151">
        <v>2</v>
      </c>
      <c r="K151">
        <v>3</v>
      </c>
      <c r="L151">
        <v>1</v>
      </c>
      <c r="M151">
        <v>2</v>
      </c>
      <c r="N151">
        <v>1</v>
      </c>
      <c r="O151">
        <v>3</v>
      </c>
      <c r="P151">
        <v>2</v>
      </c>
      <c r="Q151">
        <v>2</v>
      </c>
      <c r="R151">
        <v>3</v>
      </c>
      <c r="S151">
        <v>3</v>
      </c>
      <c r="T151">
        <v>2</v>
      </c>
      <c r="U151">
        <v>6</v>
      </c>
      <c r="V151">
        <v>6</v>
      </c>
      <c r="W151">
        <v>10</v>
      </c>
      <c r="X151">
        <v>11</v>
      </c>
      <c r="Y151">
        <v>18</v>
      </c>
      <c r="Z151">
        <v>6</v>
      </c>
      <c r="AA151">
        <v>20</v>
      </c>
      <c r="AB151">
        <v>10</v>
      </c>
      <c r="AC151">
        <v>29</v>
      </c>
      <c r="AD151">
        <v>4</v>
      </c>
      <c r="AE151">
        <v>12</v>
      </c>
      <c r="AF151">
        <v>24</v>
      </c>
      <c r="AG151">
        <v>10</v>
      </c>
      <c r="AH151">
        <v>4</v>
      </c>
      <c r="AI151">
        <v>6</v>
      </c>
      <c r="AJ151">
        <v>12</v>
      </c>
      <c r="AK151">
        <v>6</v>
      </c>
      <c r="AL151">
        <v>10</v>
      </c>
      <c r="AM151">
        <v>1</v>
      </c>
      <c r="AN151">
        <v>2</v>
      </c>
      <c r="AO151">
        <v>5</v>
      </c>
      <c r="AP151">
        <v>9</v>
      </c>
      <c r="AQ151">
        <v>15</v>
      </c>
      <c r="AR151">
        <v>11</v>
      </c>
      <c r="AS151">
        <v>14</v>
      </c>
      <c r="AT151">
        <v>4</v>
      </c>
      <c r="AU151">
        <v>3</v>
      </c>
      <c r="AV151">
        <v>7</v>
      </c>
      <c r="AW151">
        <v>13</v>
      </c>
      <c r="AX151">
        <v>8</v>
      </c>
      <c r="AY151">
        <v>57</v>
      </c>
    </row>
    <row r="152" spans="1:51" x14ac:dyDescent="0.25">
      <c r="A152">
        <v>1416</v>
      </c>
      <c r="B152">
        <v>0</v>
      </c>
      <c r="C152">
        <v>1975</v>
      </c>
      <c r="D152" s="1">
        <v>42695.51666666667</v>
      </c>
      <c r="E152" s="40">
        <v>42</v>
      </c>
      <c r="F152">
        <v>3</v>
      </c>
      <c r="G152">
        <v>3</v>
      </c>
      <c r="H152">
        <v>3</v>
      </c>
      <c r="I152">
        <v>3</v>
      </c>
      <c r="J152">
        <v>4</v>
      </c>
      <c r="K152">
        <v>3</v>
      </c>
      <c r="L152">
        <v>1</v>
      </c>
      <c r="M152">
        <v>2</v>
      </c>
      <c r="N152">
        <v>2</v>
      </c>
      <c r="O152">
        <v>2</v>
      </c>
      <c r="P152">
        <v>2</v>
      </c>
      <c r="Q152">
        <v>2</v>
      </c>
      <c r="R152">
        <v>3</v>
      </c>
      <c r="S152">
        <v>2</v>
      </c>
      <c r="T152">
        <v>1</v>
      </c>
      <c r="U152">
        <v>4</v>
      </c>
      <c r="V152">
        <v>4</v>
      </c>
      <c r="W152">
        <v>5</v>
      </c>
      <c r="X152">
        <v>5</v>
      </c>
      <c r="Y152">
        <v>5</v>
      </c>
      <c r="Z152">
        <v>7</v>
      </c>
      <c r="AA152">
        <v>4</v>
      </c>
      <c r="AB152">
        <v>7</v>
      </c>
      <c r="AC152">
        <v>12</v>
      </c>
      <c r="AD152">
        <v>9</v>
      </c>
      <c r="AE152">
        <v>8</v>
      </c>
      <c r="AF152">
        <v>4</v>
      </c>
      <c r="AG152">
        <v>8</v>
      </c>
      <c r="AH152">
        <v>9</v>
      </c>
      <c r="AI152">
        <v>5</v>
      </c>
      <c r="AJ152">
        <v>1</v>
      </c>
      <c r="AK152">
        <v>15</v>
      </c>
      <c r="AL152">
        <v>3</v>
      </c>
      <c r="AM152">
        <v>7</v>
      </c>
      <c r="AN152">
        <v>14</v>
      </c>
      <c r="AO152">
        <v>6</v>
      </c>
      <c r="AP152">
        <v>13</v>
      </c>
      <c r="AQ152">
        <v>5</v>
      </c>
      <c r="AR152">
        <v>12</v>
      </c>
      <c r="AS152">
        <v>4</v>
      </c>
      <c r="AT152">
        <v>10</v>
      </c>
      <c r="AU152">
        <v>11</v>
      </c>
      <c r="AV152">
        <v>9</v>
      </c>
      <c r="AW152">
        <v>2</v>
      </c>
      <c r="AX152">
        <v>8</v>
      </c>
      <c r="AY152">
        <v>52</v>
      </c>
    </row>
    <row r="153" spans="1:51" x14ac:dyDescent="0.25">
      <c r="A153">
        <v>1552</v>
      </c>
      <c r="B153">
        <v>0</v>
      </c>
      <c r="C153">
        <v>1981</v>
      </c>
      <c r="D153" s="1">
        <v>42695.726388888892</v>
      </c>
      <c r="E153" s="40">
        <v>42</v>
      </c>
      <c r="F153">
        <v>3</v>
      </c>
      <c r="G153">
        <v>2</v>
      </c>
      <c r="H153">
        <v>2</v>
      </c>
      <c r="I153">
        <v>2</v>
      </c>
      <c r="J153">
        <v>4</v>
      </c>
      <c r="K153">
        <v>1</v>
      </c>
      <c r="L153">
        <v>1</v>
      </c>
      <c r="M153">
        <v>1</v>
      </c>
      <c r="N153">
        <v>1</v>
      </c>
      <c r="O153">
        <v>2</v>
      </c>
      <c r="P153">
        <v>2</v>
      </c>
      <c r="Q153">
        <v>4</v>
      </c>
      <c r="R153">
        <v>3</v>
      </c>
      <c r="S153">
        <v>4</v>
      </c>
      <c r="T153">
        <v>2</v>
      </c>
      <c r="U153">
        <v>6</v>
      </c>
      <c r="V153">
        <v>5</v>
      </c>
      <c r="W153">
        <v>6</v>
      </c>
      <c r="X153">
        <v>6</v>
      </c>
      <c r="Y153">
        <v>4</v>
      </c>
      <c r="Z153">
        <v>3</v>
      </c>
      <c r="AA153">
        <v>4</v>
      </c>
      <c r="AB153">
        <v>4</v>
      </c>
      <c r="AC153">
        <v>6</v>
      </c>
      <c r="AD153">
        <v>8</v>
      </c>
      <c r="AE153">
        <v>8</v>
      </c>
      <c r="AF153">
        <v>6</v>
      </c>
      <c r="AG153">
        <v>8</v>
      </c>
      <c r="AH153">
        <v>5</v>
      </c>
      <c r="AI153">
        <v>8</v>
      </c>
      <c r="AJ153">
        <v>4</v>
      </c>
      <c r="AK153">
        <v>5</v>
      </c>
      <c r="AL153">
        <v>3</v>
      </c>
      <c r="AM153">
        <v>13</v>
      </c>
      <c r="AN153">
        <v>14</v>
      </c>
      <c r="AO153">
        <v>12</v>
      </c>
      <c r="AP153">
        <v>8</v>
      </c>
      <c r="AQ153">
        <v>15</v>
      </c>
      <c r="AR153">
        <v>7</v>
      </c>
      <c r="AS153">
        <v>1</v>
      </c>
      <c r="AT153">
        <v>10</v>
      </c>
      <c r="AU153">
        <v>11</v>
      </c>
      <c r="AV153">
        <v>9</v>
      </c>
      <c r="AW153">
        <v>6</v>
      </c>
      <c r="AX153">
        <v>2</v>
      </c>
      <c r="AY153">
        <v>38</v>
      </c>
    </row>
    <row r="154" spans="1:51" x14ac:dyDescent="0.25">
      <c r="A154">
        <v>1740</v>
      </c>
      <c r="B154">
        <v>0</v>
      </c>
      <c r="C154">
        <v>1971</v>
      </c>
      <c r="D154" s="1">
        <v>42696.376388888886</v>
      </c>
      <c r="E154" s="40">
        <v>42</v>
      </c>
      <c r="F154">
        <v>2</v>
      </c>
      <c r="G154">
        <v>3</v>
      </c>
      <c r="H154">
        <v>3</v>
      </c>
      <c r="I154">
        <v>2</v>
      </c>
      <c r="J154">
        <v>4</v>
      </c>
      <c r="K154">
        <v>2</v>
      </c>
      <c r="L154">
        <v>1</v>
      </c>
      <c r="M154">
        <v>2</v>
      </c>
      <c r="N154">
        <v>3</v>
      </c>
      <c r="O154">
        <v>2</v>
      </c>
      <c r="P154">
        <v>3</v>
      </c>
      <c r="Q154">
        <v>4</v>
      </c>
      <c r="R154">
        <v>3</v>
      </c>
      <c r="S154">
        <v>3</v>
      </c>
      <c r="T154">
        <v>3</v>
      </c>
      <c r="U154">
        <v>5</v>
      </c>
      <c r="V154">
        <v>4</v>
      </c>
      <c r="W154">
        <v>3</v>
      </c>
      <c r="X154">
        <v>7</v>
      </c>
      <c r="Y154">
        <v>124</v>
      </c>
      <c r="Z154">
        <v>4</v>
      </c>
      <c r="AA154">
        <v>3</v>
      </c>
      <c r="AB154">
        <v>2</v>
      </c>
      <c r="AC154">
        <v>13</v>
      </c>
      <c r="AD154">
        <v>7</v>
      </c>
      <c r="AE154">
        <v>5</v>
      </c>
      <c r="AF154">
        <v>4</v>
      </c>
      <c r="AG154">
        <v>2</v>
      </c>
      <c r="AH154">
        <v>5</v>
      </c>
      <c r="AI154">
        <v>5</v>
      </c>
      <c r="AJ154">
        <v>7</v>
      </c>
      <c r="AK154">
        <v>13</v>
      </c>
      <c r="AL154">
        <v>4</v>
      </c>
      <c r="AM154">
        <v>12</v>
      </c>
      <c r="AN154">
        <v>8</v>
      </c>
      <c r="AO154">
        <v>11</v>
      </c>
      <c r="AP154">
        <v>14</v>
      </c>
      <c r="AQ154">
        <v>3</v>
      </c>
      <c r="AR154">
        <v>1</v>
      </c>
      <c r="AS154">
        <v>15</v>
      </c>
      <c r="AT154">
        <v>9</v>
      </c>
      <c r="AU154">
        <v>10</v>
      </c>
      <c r="AV154">
        <v>6</v>
      </c>
      <c r="AW154">
        <v>5</v>
      </c>
      <c r="AX154">
        <v>2</v>
      </c>
      <c r="AY154">
        <v>30</v>
      </c>
    </row>
    <row r="155" spans="1:51" x14ac:dyDescent="0.25">
      <c r="A155">
        <v>1764</v>
      </c>
      <c r="B155">
        <v>0</v>
      </c>
      <c r="C155">
        <v>1991</v>
      </c>
      <c r="D155" s="1">
        <v>42696.410416666666</v>
      </c>
      <c r="E155" s="40">
        <v>42</v>
      </c>
      <c r="F155">
        <v>2</v>
      </c>
      <c r="G155">
        <v>3</v>
      </c>
      <c r="H155">
        <v>3</v>
      </c>
      <c r="I155">
        <v>3</v>
      </c>
      <c r="J155">
        <v>4</v>
      </c>
      <c r="K155">
        <v>2</v>
      </c>
      <c r="L155">
        <v>2</v>
      </c>
      <c r="M155">
        <v>3</v>
      </c>
      <c r="N155">
        <v>3</v>
      </c>
      <c r="O155">
        <v>2</v>
      </c>
      <c r="P155">
        <v>3</v>
      </c>
      <c r="Q155">
        <v>3</v>
      </c>
      <c r="R155">
        <v>3</v>
      </c>
      <c r="S155">
        <v>3</v>
      </c>
      <c r="T155">
        <v>3</v>
      </c>
      <c r="U155">
        <v>4</v>
      </c>
      <c r="V155">
        <v>3</v>
      </c>
      <c r="W155">
        <v>5</v>
      </c>
      <c r="X155">
        <v>8</v>
      </c>
      <c r="Y155">
        <v>5</v>
      </c>
      <c r="Z155">
        <v>4</v>
      </c>
      <c r="AA155">
        <v>4</v>
      </c>
      <c r="AB155">
        <v>5</v>
      </c>
      <c r="AC155">
        <v>6</v>
      </c>
      <c r="AD155">
        <v>3</v>
      </c>
      <c r="AE155">
        <v>5</v>
      </c>
      <c r="AF155">
        <v>5</v>
      </c>
      <c r="AG155">
        <v>4</v>
      </c>
      <c r="AH155">
        <v>2</v>
      </c>
      <c r="AI155">
        <v>3</v>
      </c>
      <c r="AJ155">
        <v>4</v>
      </c>
      <c r="AK155">
        <v>9</v>
      </c>
      <c r="AL155">
        <v>12</v>
      </c>
      <c r="AM155">
        <v>1</v>
      </c>
      <c r="AN155">
        <v>13</v>
      </c>
      <c r="AO155">
        <v>8</v>
      </c>
      <c r="AP155">
        <v>10</v>
      </c>
      <c r="AQ155">
        <v>6</v>
      </c>
      <c r="AR155">
        <v>11</v>
      </c>
      <c r="AS155">
        <v>15</v>
      </c>
      <c r="AT155">
        <v>7</v>
      </c>
      <c r="AU155">
        <v>3</v>
      </c>
      <c r="AV155">
        <v>5</v>
      </c>
      <c r="AW155">
        <v>2</v>
      </c>
      <c r="AX155">
        <v>14</v>
      </c>
      <c r="AY155">
        <v>12</v>
      </c>
    </row>
    <row r="156" spans="1:51" x14ac:dyDescent="0.25">
      <c r="A156">
        <v>2735</v>
      </c>
      <c r="B156">
        <v>1</v>
      </c>
      <c r="C156">
        <v>1985</v>
      </c>
      <c r="D156" s="1">
        <v>42704.352083333331</v>
      </c>
      <c r="E156" s="40">
        <v>42</v>
      </c>
      <c r="F156">
        <v>1</v>
      </c>
      <c r="G156">
        <v>1</v>
      </c>
      <c r="H156">
        <v>3</v>
      </c>
      <c r="I156">
        <v>2</v>
      </c>
      <c r="J156">
        <v>4</v>
      </c>
      <c r="K156">
        <v>2</v>
      </c>
      <c r="L156">
        <v>2</v>
      </c>
      <c r="M156">
        <v>2</v>
      </c>
      <c r="N156">
        <v>2</v>
      </c>
      <c r="O156">
        <v>2</v>
      </c>
      <c r="P156">
        <v>2</v>
      </c>
      <c r="Q156">
        <v>3</v>
      </c>
      <c r="R156">
        <v>2</v>
      </c>
      <c r="S156">
        <v>4</v>
      </c>
      <c r="T156">
        <v>3</v>
      </c>
      <c r="U156">
        <v>6</v>
      </c>
      <c r="V156">
        <v>11</v>
      </c>
      <c r="W156">
        <v>21</v>
      </c>
      <c r="X156">
        <v>6</v>
      </c>
      <c r="Y156">
        <v>7</v>
      </c>
      <c r="Z156">
        <v>5</v>
      </c>
      <c r="AA156">
        <v>13</v>
      </c>
      <c r="AB156">
        <v>19</v>
      </c>
      <c r="AC156">
        <v>6</v>
      </c>
      <c r="AD156">
        <v>7</v>
      </c>
      <c r="AE156">
        <v>12</v>
      </c>
      <c r="AF156">
        <v>14</v>
      </c>
      <c r="AG156">
        <v>9</v>
      </c>
      <c r="AH156">
        <v>10</v>
      </c>
      <c r="AI156">
        <v>12</v>
      </c>
      <c r="AJ156">
        <v>5</v>
      </c>
      <c r="AK156">
        <v>14</v>
      </c>
      <c r="AL156">
        <v>9</v>
      </c>
      <c r="AM156">
        <v>11</v>
      </c>
      <c r="AN156">
        <v>8</v>
      </c>
      <c r="AO156">
        <v>10</v>
      </c>
      <c r="AP156">
        <v>4</v>
      </c>
      <c r="AQ156">
        <v>2</v>
      </c>
      <c r="AR156">
        <v>7</v>
      </c>
      <c r="AS156">
        <v>13</v>
      </c>
      <c r="AT156">
        <v>15</v>
      </c>
      <c r="AU156">
        <v>3</v>
      </c>
      <c r="AV156">
        <v>12</v>
      </c>
      <c r="AW156">
        <v>1</v>
      </c>
      <c r="AX156">
        <v>6</v>
      </c>
      <c r="AY156">
        <v>28</v>
      </c>
    </row>
    <row r="157" spans="1:51" x14ac:dyDescent="0.25">
      <c r="A157">
        <v>1171</v>
      </c>
      <c r="B157">
        <v>0</v>
      </c>
      <c r="C157">
        <v>1988</v>
      </c>
      <c r="D157" s="1">
        <v>42693.393750000003</v>
      </c>
      <c r="E157" s="40">
        <v>42.5</v>
      </c>
      <c r="F157">
        <v>1</v>
      </c>
      <c r="G157">
        <v>3</v>
      </c>
      <c r="H157">
        <v>3</v>
      </c>
      <c r="I157">
        <v>3</v>
      </c>
      <c r="J157">
        <v>3</v>
      </c>
      <c r="K157">
        <v>2</v>
      </c>
      <c r="L157">
        <v>1</v>
      </c>
      <c r="M157">
        <v>2</v>
      </c>
      <c r="N157">
        <v>2</v>
      </c>
      <c r="O157">
        <v>3</v>
      </c>
      <c r="P157">
        <v>2</v>
      </c>
      <c r="Q157">
        <v>3</v>
      </c>
      <c r="R157">
        <v>3</v>
      </c>
      <c r="S157">
        <v>4</v>
      </c>
      <c r="T157">
        <v>2</v>
      </c>
      <c r="U157">
        <v>4</v>
      </c>
      <c r="V157">
        <v>5</v>
      </c>
      <c r="W157">
        <v>5</v>
      </c>
      <c r="X157">
        <v>3</v>
      </c>
      <c r="Y157">
        <v>5</v>
      </c>
      <c r="Z157">
        <v>4</v>
      </c>
      <c r="AA157">
        <v>4</v>
      </c>
      <c r="AB157">
        <v>9</v>
      </c>
      <c r="AC157">
        <v>10</v>
      </c>
      <c r="AD157">
        <v>4</v>
      </c>
      <c r="AE157">
        <v>5</v>
      </c>
      <c r="AF157">
        <v>5</v>
      </c>
      <c r="AG157">
        <v>4</v>
      </c>
      <c r="AH157">
        <v>3</v>
      </c>
      <c r="AI157">
        <v>5</v>
      </c>
      <c r="AJ157">
        <v>6</v>
      </c>
      <c r="AK157">
        <v>4</v>
      </c>
      <c r="AL157">
        <v>3</v>
      </c>
      <c r="AM157">
        <v>5</v>
      </c>
      <c r="AN157">
        <v>1</v>
      </c>
      <c r="AO157">
        <v>2</v>
      </c>
      <c r="AP157">
        <v>9</v>
      </c>
      <c r="AQ157">
        <v>14</v>
      </c>
      <c r="AR157">
        <v>8</v>
      </c>
      <c r="AS157">
        <v>7</v>
      </c>
      <c r="AT157">
        <v>10</v>
      </c>
      <c r="AU157">
        <v>15</v>
      </c>
      <c r="AV157">
        <v>12</v>
      </c>
      <c r="AW157">
        <v>13</v>
      </c>
      <c r="AX157">
        <v>11</v>
      </c>
      <c r="AY157">
        <v>20</v>
      </c>
    </row>
    <row r="158" spans="1:51" x14ac:dyDescent="0.25">
      <c r="A158">
        <v>1560</v>
      </c>
      <c r="B158">
        <v>0</v>
      </c>
      <c r="C158">
        <v>1988</v>
      </c>
      <c r="D158" s="1">
        <v>42695.734722222223</v>
      </c>
      <c r="E158" s="40">
        <v>42.5</v>
      </c>
      <c r="F158">
        <v>4</v>
      </c>
      <c r="G158">
        <v>3</v>
      </c>
      <c r="H158">
        <v>2</v>
      </c>
      <c r="I158">
        <v>4</v>
      </c>
      <c r="J158">
        <v>4</v>
      </c>
      <c r="K158">
        <v>3</v>
      </c>
      <c r="L158">
        <v>1</v>
      </c>
      <c r="M158">
        <v>1</v>
      </c>
      <c r="N158">
        <v>1</v>
      </c>
      <c r="O158">
        <v>1</v>
      </c>
      <c r="P158">
        <v>2</v>
      </c>
      <c r="Q158">
        <v>4</v>
      </c>
      <c r="R158">
        <v>4</v>
      </c>
      <c r="S158">
        <v>4</v>
      </c>
      <c r="T158">
        <v>3</v>
      </c>
      <c r="U158">
        <v>5</v>
      </c>
      <c r="V158">
        <v>7</v>
      </c>
      <c r="W158">
        <v>9</v>
      </c>
      <c r="X158">
        <v>8</v>
      </c>
      <c r="Y158">
        <v>4</v>
      </c>
      <c r="Z158">
        <v>15</v>
      </c>
      <c r="AA158">
        <v>3</v>
      </c>
      <c r="AB158">
        <v>5</v>
      </c>
      <c r="AC158">
        <v>6</v>
      </c>
      <c r="AD158">
        <v>4</v>
      </c>
      <c r="AE158">
        <v>14</v>
      </c>
      <c r="AF158">
        <v>4</v>
      </c>
      <c r="AG158">
        <v>6</v>
      </c>
      <c r="AH158">
        <v>3</v>
      </c>
      <c r="AI158">
        <v>3</v>
      </c>
      <c r="AJ158">
        <v>7</v>
      </c>
      <c r="AK158">
        <v>14</v>
      </c>
      <c r="AL158">
        <v>9</v>
      </c>
      <c r="AM158">
        <v>1</v>
      </c>
      <c r="AN158">
        <v>12</v>
      </c>
      <c r="AO158">
        <v>3</v>
      </c>
      <c r="AP158">
        <v>15</v>
      </c>
      <c r="AQ158">
        <v>4</v>
      </c>
      <c r="AR158">
        <v>6</v>
      </c>
      <c r="AS158">
        <v>13</v>
      </c>
      <c r="AT158">
        <v>10</v>
      </c>
      <c r="AU158">
        <v>8</v>
      </c>
      <c r="AV158">
        <v>5</v>
      </c>
      <c r="AW158">
        <v>2</v>
      </c>
      <c r="AX158">
        <v>11</v>
      </c>
      <c r="AY158">
        <v>73</v>
      </c>
    </row>
    <row r="159" spans="1:51" x14ac:dyDescent="0.25">
      <c r="A159">
        <v>1592</v>
      </c>
      <c r="B159">
        <v>0</v>
      </c>
      <c r="C159">
        <v>1989</v>
      </c>
      <c r="D159" s="1">
        <v>42695.790972222225</v>
      </c>
      <c r="E159" s="40">
        <v>42.5</v>
      </c>
      <c r="F159">
        <v>2</v>
      </c>
      <c r="G159">
        <v>4</v>
      </c>
      <c r="H159">
        <v>3</v>
      </c>
      <c r="I159">
        <v>4</v>
      </c>
      <c r="J159">
        <v>3</v>
      </c>
      <c r="K159">
        <v>2</v>
      </c>
      <c r="L159">
        <v>2</v>
      </c>
      <c r="M159">
        <v>2</v>
      </c>
      <c r="N159">
        <v>3</v>
      </c>
      <c r="O159">
        <v>1</v>
      </c>
      <c r="P159">
        <v>1</v>
      </c>
      <c r="Q159">
        <v>2</v>
      </c>
      <c r="R159">
        <v>2</v>
      </c>
      <c r="S159">
        <v>4</v>
      </c>
      <c r="T159">
        <v>4</v>
      </c>
      <c r="U159">
        <v>4</v>
      </c>
      <c r="V159">
        <v>4</v>
      </c>
      <c r="W159">
        <v>9</v>
      </c>
      <c r="X159">
        <v>6</v>
      </c>
      <c r="Y159">
        <v>4</v>
      </c>
      <c r="Z159">
        <v>3</v>
      </c>
      <c r="AA159">
        <v>4</v>
      </c>
      <c r="AB159">
        <v>3</v>
      </c>
      <c r="AC159">
        <v>9</v>
      </c>
      <c r="AD159">
        <v>5</v>
      </c>
      <c r="AE159">
        <v>5</v>
      </c>
      <c r="AF159">
        <v>7</v>
      </c>
      <c r="AG159">
        <v>9</v>
      </c>
      <c r="AH159">
        <v>7</v>
      </c>
      <c r="AI159">
        <v>3</v>
      </c>
      <c r="AJ159">
        <v>4</v>
      </c>
      <c r="AK159">
        <v>15</v>
      </c>
      <c r="AL159">
        <v>1</v>
      </c>
      <c r="AM159">
        <v>10</v>
      </c>
      <c r="AN159">
        <v>7</v>
      </c>
      <c r="AO159">
        <v>11</v>
      </c>
      <c r="AP159">
        <v>12</v>
      </c>
      <c r="AQ159">
        <v>8</v>
      </c>
      <c r="AR159">
        <v>5</v>
      </c>
      <c r="AS159">
        <v>14</v>
      </c>
      <c r="AT159">
        <v>13</v>
      </c>
      <c r="AU159">
        <v>3</v>
      </c>
      <c r="AV159">
        <v>6</v>
      </c>
      <c r="AW159">
        <v>2</v>
      </c>
      <c r="AX159">
        <v>9</v>
      </c>
      <c r="AY159">
        <v>63</v>
      </c>
    </row>
    <row r="160" spans="1:51" x14ac:dyDescent="0.25">
      <c r="A160">
        <v>1525</v>
      </c>
      <c r="B160">
        <v>0</v>
      </c>
      <c r="C160">
        <v>1981</v>
      </c>
      <c r="D160" s="1">
        <v>42695.692361111112</v>
      </c>
      <c r="E160" s="40">
        <v>43</v>
      </c>
      <c r="F160">
        <v>1</v>
      </c>
      <c r="G160">
        <v>2</v>
      </c>
      <c r="H160">
        <v>4</v>
      </c>
      <c r="I160">
        <v>3</v>
      </c>
      <c r="J160">
        <v>2</v>
      </c>
      <c r="K160">
        <v>1</v>
      </c>
      <c r="L160">
        <v>2</v>
      </c>
      <c r="M160">
        <v>2</v>
      </c>
      <c r="N160">
        <v>2</v>
      </c>
      <c r="O160">
        <v>1</v>
      </c>
      <c r="P160">
        <v>2</v>
      </c>
      <c r="Q160">
        <v>4</v>
      </c>
      <c r="R160">
        <v>2</v>
      </c>
      <c r="S160">
        <v>4</v>
      </c>
      <c r="T160">
        <v>3</v>
      </c>
      <c r="U160">
        <v>4</v>
      </c>
      <c r="V160">
        <v>5</v>
      </c>
      <c r="W160">
        <v>5</v>
      </c>
      <c r="X160">
        <v>3</v>
      </c>
      <c r="Y160">
        <v>4</v>
      </c>
      <c r="Z160">
        <v>6</v>
      </c>
      <c r="AA160">
        <v>8</v>
      </c>
      <c r="AB160">
        <v>3</v>
      </c>
      <c r="AC160">
        <v>4</v>
      </c>
      <c r="AD160">
        <v>4</v>
      </c>
      <c r="AE160">
        <v>3</v>
      </c>
      <c r="AF160">
        <v>3</v>
      </c>
      <c r="AG160">
        <v>4</v>
      </c>
      <c r="AH160">
        <v>2</v>
      </c>
      <c r="AI160">
        <v>5</v>
      </c>
      <c r="AJ160">
        <v>2</v>
      </c>
      <c r="AK160">
        <v>12</v>
      </c>
      <c r="AL160">
        <v>10</v>
      </c>
      <c r="AM160">
        <v>5</v>
      </c>
      <c r="AN160">
        <v>14</v>
      </c>
      <c r="AO160">
        <v>15</v>
      </c>
      <c r="AP160">
        <v>3</v>
      </c>
      <c r="AQ160">
        <v>11</v>
      </c>
      <c r="AR160">
        <v>4</v>
      </c>
      <c r="AS160">
        <v>13</v>
      </c>
      <c r="AT160">
        <v>9</v>
      </c>
      <c r="AU160">
        <v>8</v>
      </c>
      <c r="AV160">
        <v>6</v>
      </c>
      <c r="AW160">
        <v>7</v>
      </c>
      <c r="AX160">
        <v>1</v>
      </c>
      <c r="AY160">
        <v>40</v>
      </c>
    </row>
    <row r="161" spans="1:51" x14ac:dyDescent="0.25">
      <c r="A161">
        <v>1857</v>
      </c>
      <c r="B161">
        <v>0</v>
      </c>
      <c r="C161">
        <v>1962</v>
      </c>
      <c r="D161" s="1">
        <v>42696.70416666667</v>
      </c>
      <c r="E161" s="40">
        <v>43</v>
      </c>
      <c r="F161">
        <v>2</v>
      </c>
      <c r="G161">
        <v>2</v>
      </c>
      <c r="H161">
        <v>3</v>
      </c>
      <c r="I161">
        <v>3</v>
      </c>
      <c r="J161">
        <v>3</v>
      </c>
      <c r="K161">
        <v>2</v>
      </c>
      <c r="L161">
        <v>2</v>
      </c>
      <c r="M161">
        <v>2</v>
      </c>
      <c r="N161">
        <v>2</v>
      </c>
      <c r="O161">
        <v>2</v>
      </c>
      <c r="P161">
        <v>2</v>
      </c>
      <c r="Q161">
        <v>3</v>
      </c>
      <c r="R161">
        <v>3</v>
      </c>
      <c r="S161">
        <v>3</v>
      </c>
      <c r="T161">
        <v>2</v>
      </c>
      <c r="U161">
        <v>4</v>
      </c>
      <c r="V161">
        <v>11</v>
      </c>
      <c r="W161">
        <v>5</v>
      </c>
      <c r="X161">
        <v>17</v>
      </c>
      <c r="Y161">
        <v>3</v>
      </c>
      <c r="Z161">
        <v>6</v>
      </c>
      <c r="AA161">
        <v>3</v>
      </c>
      <c r="AB161">
        <v>12</v>
      </c>
      <c r="AC161">
        <v>11</v>
      </c>
      <c r="AD161">
        <v>7</v>
      </c>
      <c r="AE161">
        <v>20</v>
      </c>
      <c r="AF161">
        <v>4</v>
      </c>
      <c r="AG161">
        <v>4</v>
      </c>
      <c r="AH161">
        <v>9</v>
      </c>
      <c r="AI161">
        <v>3</v>
      </c>
      <c r="AJ161">
        <v>5</v>
      </c>
      <c r="AK161">
        <v>4</v>
      </c>
      <c r="AL161">
        <v>3</v>
      </c>
      <c r="AM161">
        <v>1</v>
      </c>
      <c r="AN161">
        <v>13</v>
      </c>
      <c r="AO161">
        <v>6</v>
      </c>
      <c r="AP161">
        <v>10</v>
      </c>
      <c r="AQ161">
        <v>11</v>
      </c>
      <c r="AR161">
        <v>7</v>
      </c>
      <c r="AS161">
        <v>2</v>
      </c>
      <c r="AT161">
        <v>15</v>
      </c>
      <c r="AU161">
        <v>9</v>
      </c>
      <c r="AV161">
        <v>12</v>
      </c>
      <c r="AW161">
        <v>8</v>
      </c>
      <c r="AX161">
        <v>14</v>
      </c>
      <c r="AY161">
        <v>0</v>
      </c>
    </row>
    <row r="162" spans="1:51" x14ac:dyDescent="0.25">
      <c r="A162">
        <v>2875</v>
      </c>
      <c r="B162">
        <v>0</v>
      </c>
      <c r="C162">
        <v>2000</v>
      </c>
      <c r="D162" s="1">
        <v>42704.81527777778</v>
      </c>
      <c r="E162" s="40">
        <v>43</v>
      </c>
      <c r="F162">
        <v>1</v>
      </c>
      <c r="G162">
        <v>2</v>
      </c>
      <c r="H162">
        <v>3</v>
      </c>
      <c r="I162">
        <v>3</v>
      </c>
      <c r="J162">
        <v>3</v>
      </c>
      <c r="K162">
        <v>2</v>
      </c>
      <c r="L162">
        <v>2</v>
      </c>
      <c r="M162">
        <v>2</v>
      </c>
      <c r="N162">
        <v>2</v>
      </c>
      <c r="O162">
        <v>1</v>
      </c>
      <c r="P162">
        <v>1</v>
      </c>
      <c r="Q162">
        <v>4</v>
      </c>
      <c r="R162">
        <v>3</v>
      </c>
      <c r="S162">
        <v>3</v>
      </c>
      <c r="T162">
        <v>2</v>
      </c>
      <c r="U162">
        <v>2</v>
      </c>
      <c r="V162">
        <v>5</v>
      </c>
      <c r="W162">
        <v>4</v>
      </c>
      <c r="X162">
        <v>8</v>
      </c>
      <c r="Y162">
        <v>3</v>
      </c>
      <c r="Z162">
        <v>5</v>
      </c>
      <c r="AA162">
        <v>8</v>
      </c>
      <c r="AB162">
        <v>4</v>
      </c>
      <c r="AC162">
        <v>5</v>
      </c>
      <c r="AD162">
        <v>5</v>
      </c>
      <c r="AE162">
        <v>4</v>
      </c>
      <c r="AF162">
        <v>6</v>
      </c>
      <c r="AG162">
        <v>6</v>
      </c>
      <c r="AH162">
        <v>3</v>
      </c>
      <c r="AI162">
        <v>3</v>
      </c>
      <c r="AJ162">
        <v>6</v>
      </c>
      <c r="AK162">
        <v>7</v>
      </c>
      <c r="AL162">
        <v>9</v>
      </c>
      <c r="AM162">
        <v>5</v>
      </c>
      <c r="AN162">
        <v>15</v>
      </c>
      <c r="AO162">
        <v>4</v>
      </c>
      <c r="AP162">
        <v>8</v>
      </c>
      <c r="AQ162">
        <v>2</v>
      </c>
      <c r="AR162">
        <v>1</v>
      </c>
      <c r="AS162">
        <v>13</v>
      </c>
      <c r="AT162">
        <v>14</v>
      </c>
      <c r="AU162">
        <v>12</v>
      </c>
      <c r="AV162">
        <v>3</v>
      </c>
      <c r="AW162">
        <v>10</v>
      </c>
      <c r="AX162">
        <v>11</v>
      </c>
      <c r="AY162">
        <v>18</v>
      </c>
    </row>
    <row r="163" spans="1:51" x14ac:dyDescent="0.25">
      <c r="A163">
        <v>1156</v>
      </c>
      <c r="B163">
        <v>1</v>
      </c>
      <c r="C163">
        <v>1984</v>
      </c>
      <c r="D163" s="1">
        <v>42693.115972222222</v>
      </c>
      <c r="E163" s="40">
        <v>44</v>
      </c>
      <c r="F163">
        <v>2</v>
      </c>
      <c r="G163">
        <v>3</v>
      </c>
      <c r="H163">
        <v>2</v>
      </c>
      <c r="I163">
        <v>4</v>
      </c>
      <c r="J163">
        <v>4</v>
      </c>
      <c r="K163">
        <v>2</v>
      </c>
      <c r="L163">
        <v>3</v>
      </c>
      <c r="M163">
        <v>3</v>
      </c>
      <c r="N163">
        <v>2</v>
      </c>
      <c r="O163">
        <v>2</v>
      </c>
      <c r="P163">
        <v>2</v>
      </c>
      <c r="Q163">
        <v>4</v>
      </c>
      <c r="R163">
        <v>3</v>
      </c>
      <c r="S163">
        <v>4</v>
      </c>
      <c r="T163">
        <v>3</v>
      </c>
      <c r="U163">
        <v>4</v>
      </c>
      <c r="V163">
        <v>3</v>
      </c>
      <c r="W163">
        <v>4</v>
      </c>
      <c r="X163">
        <v>3</v>
      </c>
      <c r="Y163">
        <v>5</v>
      </c>
      <c r="Z163">
        <v>3</v>
      </c>
      <c r="AA163">
        <v>8</v>
      </c>
      <c r="AB163">
        <v>3</v>
      </c>
      <c r="AC163">
        <v>6</v>
      </c>
      <c r="AD163">
        <v>4</v>
      </c>
      <c r="AE163">
        <v>3</v>
      </c>
      <c r="AF163">
        <v>6</v>
      </c>
      <c r="AG163">
        <v>5</v>
      </c>
      <c r="AH163">
        <v>2</v>
      </c>
      <c r="AI163">
        <v>3</v>
      </c>
      <c r="AJ163">
        <v>1</v>
      </c>
      <c r="AK163">
        <v>13</v>
      </c>
      <c r="AL163">
        <v>7</v>
      </c>
      <c r="AM163">
        <v>6</v>
      </c>
      <c r="AN163">
        <v>9</v>
      </c>
      <c r="AO163">
        <v>12</v>
      </c>
      <c r="AP163">
        <v>3</v>
      </c>
      <c r="AQ163">
        <v>10</v>
      </c>
      <c r="AR163">
        <v>15</v>
      </c>
      <c r="AS163">
        <v>4</v>
      </c>
      <c r="AT163">
        <v>8</v>
      </c>
      <c r="AU163">
        <v>11</v>
      </c>
      <c r="AV163">
        <v>5</v>
      </c>
      <c r="AW163">
        <v>14</v>
      </c>
      <c r="AX163">
        <v>2</v>
      </c>
      <c r="AY163">
        <v>30</v>
      </c>
    </row>
    <row r="164" spans="1:51" x14ac:dyDescent="0.25">
      <c r="A164">
        <v>1478</v>
      </c>
      <c r="B164">
        <v>0</v>
      </c>
      <c r="C164">
        <v>1977</v>
      </c>
      <c r="D164" s="1">
        <v>42695.675000000003</v>
      </c>
      <c r="E164" s="40">
        <v>44</v>
      </c>
      <c r="F164">
        <v>3</v>
      </c>
      <c r="G164">
        <v>3</v>
      </c>
      <c r="H164">
        <v>4</v>
      </c>
      <c r="I164">
        <v>3</v>
      </c>
      <c r="J164">
        <v>3</v>
      </c>
      <c r="K164">
        <v>3</v>
      </c>
      <c r="L164">
        <v>3</v>
      </c>
      <c r="M164">
        <v>2</v>
      </c>
      <c r="N164">
        <v>2</v>
      </c>
      <c r="O164">
        <v>3</v>
      </c>
      <c r="P164">
        <v>3</v>
      </c>
      <c r="Q164">
        <v>3</v>
      </c>
      <c r="R164">
        <v>3</v>
      </c>
      <c r="S164">
        <v>3</v>
      </c>
      <c r="T164">
        <v>3</v>
      </c>
      <c r="U164">
        <v>6</v>
      </c>
      <c r="V164">
        <v>5</v>
      </c>
      <c r="W164">
        <v>5</v>
      </c>
      <c r="X164">
        <v>8</v>
      </c>
      <c r="Y164">
        <v>8</v>
      </c>
      <c r="Z164">
        <v>3</v>
      </c>
      <c r="AA164">
        <v>14</v>
      </c>
      <c r="AB164">
        <v>6</v>
      </c>
      <c r="AC164">
        <v>6</v>
      </c>
      <c r="AD164">
        <v>4</v>
      </c>
      <c r="AE164">
        <v>6</v>
      </c>
      <c r="AF164">
        <v>5</v>
      </c>
      <c r="AG164">
        <v>10</v>
      </c>
      <c r="AH164">
        <v>7</v>
      </c>
      <c r="AI164">
        <v>5</v>
      </c>
      <c r="AJ164">
        <v>4</v>
      </c>
      <c r="AK164">
        <v>12</v>
      </c>
      <c r="AL164">
        <v>7</v>
      </c>
      <c r="AM164">
        <v>3</v>
      </c>
      <c r="AN164">
        <v>8</v>
      </c>
      <c r="AO164">
        <v>13</v>
      </c>
      <c r="AP164">
        <v>1</v>
      </c>
      <c r="AQ164">
        <v>5</v>
      </c>
      <c r="AR164">
        <v>15</v>
      </c>
      <c r="AS164">
        <v>10</v>
      </c>
      <c r="AT164">
        <v>2</v>
      </c>
      <c r="AU164">
        <v>14</v>
      </c>
      <c r="AV164">
        <v>9</v>
      </c>
      <c r="AW164">
        <v>6</v>
      </c>
      <c r="AX164">
        <v>11</v>
      </c>
      <c r="AY164">
        <v>16</v>
      </c>
    </row>
    <row r="165" spans="1:51" x14ac:dyDescent="0.25">
      <c r="A165">
        <v>2043</v>
      </c>
      <c r="B165">
        <v>1</v>
      </c>
      <c r="C165">
        <v>1982</v>
      </c>
      <c r="D165" s="1">
        <v>42697.779166666667</v>
      </c>
      <c r="E165" s="40">
        <v>44</v>
      </c>
      <c r="F165">
        <v>1</v>
      </c>
      <c r="G165">
        <v>3</v>
      </c>
      <c r="H165">
        <v>3</v>
      </c>
      <c r="I165">
        <v>3</v>
      </c>
      <c r="J165">
        <v>4</v>
      </c>
      <c r="K165">
        <v>1</v>
      </c>
      <c r="L165">
        <v>2</v>
      </c>
      <c r="M165">
        <v>1</v>
      </c>
      <c r="N165">
        <v>2</v>
      </c>
      <c r="O165">
        <v>2</v>
      </c>
      <c r="P165">
        <v>2</v>
      </c>
      <c r="Q165">
        <v>4</v>
      </c>
      <c r="R165">
        <v>3</v>
      </c>
      <c r="S165">
        <v>4</v>
      </c>
      <c r="T165">
        <v>2</v>
      </c>
      <c r="U165">
        <v>3</v>
      </c>
      <c r="V165">
        <v>3</v>
      </c>
      <c r="W165">
        <v>3</v>
      </c>
      <c r="X165">
        <v>3</v>
      </c>
      <c r="Y165">
        <v>4</v>
      </c>
      <c r="Z165">
        <v>3</v>
      </c>
      <c r="AA165">
        <v>10</v>
      </c>
      <c r="AB165">
        <v>2</v>
      </c>
      <c r="AC165">
        <v>3</v>
      </c>
      <c r="AD165">
        <v>3</v>
      </c>
      <c r="AE165">
        <v>6</v>
      </c>
      <c r="AF165">
        <v>5</v>
      </c>
      <c r="AG165">
        <v>3</v>
      </c>
      <c r="AH165">
        <v>3</v>
      </c>
      <c r="AI165">
        <v>3</v>
      </c>
      <c r="AJ165">
        <v>14</v>
      </c>
      <c r="AK165">
        <v>8</v>
      </c>
      <c r="AL165">
        <v>4</v>
      </c>
      <c r="AM165">
        <v>12</v>
      </c>
      <c r="AN165">
        <v>7</v>
      </c>
      <c r="AO165">
        <v>5</v>
      </c>
      <c r="AP165">
        <v>1</v>
      </c>
      <c r="AQ165">
        <v>15</v>
      </c>
      <c r="AR165">
        <v>9</v>
      </c>
      <c r="AS165">
        <v>10</v>
      </c>
      <c r="AT165">
        <v>3</v>
      </c>
      <c r="AU165">
        <v>2</v>
      </c>
      <c r="AV165">
        <v>6</v>
      </c>
      <c r="AW165">
        <v>11</v>
      </c>
      <c r="AX165">
        <v>13</v>
      </c>
      <c r="AY165">
        <v>19</v>
      </c>
    </row>
    <row r="166" spans="1:51" x14ac:dyDescent="0.25">
      <c r="A166">
        <v>2315</v>
      </c>
      <c r="B166">
        <v>0</v>
      </c>
      <c r="C166">
        <v>1987</v>
      </c>
      <c r="D166" s="1">
        <v>42700.929861111108</v>
      </c>
      <c r="E166" s="40">
        <v>44</v>
      </c>
      <c r="F166">
        <v>2</v>
      </c>
      <c r="G166">
        <v>3</v>
      </c>
      <c r="H166">
        <v>4</v>
      </c>
      <c r="I166">
        <v>3</v>
      </c>
      <c r="J166">
        <v>3</v>
      </c>
      <c r="K166">
        <v>2</v>
      </c>
      <c r="L166">
        <v>2</v>
      </c>
      <c r="M166">
        <v>3</v>
      </c>
      <c r="N166">
        <v>3</v>
      </c>
      <c r="O166">
        <v>3</v>
      </c>
      <c r="P166">
        <v>2</v>
      </c>
      <c r="Q166">
        <v>3</v>
      </c>
      <c r="R166">
        <v>3</v>
      </c>
      <c r="S166">
        <v>1</v>
      </c>
      <c r="T166">
        <v>3</v>
      </c>
      <c r="U166">
        <v>3</v>
      </c>
      <c r="V166">
        <v>4</v>
      </c>
      <c r="W166">
        <v>3</v>
      </c>
      <c r="X166">
        <v>5</v>
      </c>
      <c r="Y166">
        <v>3</v>
      </c>
      <c r="Z166">
        <v>4</v>
      </c>
      <c r="AA166">
        <v>8</v>
      </c>
      <c r="AB166">
        <v>7</v>
      </c>
      <c r="AC166">
        <v>16</v>
      </c>
      <c r="AD166">
        <v>4</v>
      </c>
      <c r="AE166">
        <v>6</v>
      </c>
      <c r="AF166">
        <v>5</v>
      </c>
      <c r="AG166">
        <v>5</v>
      </c>
      <c r="AH166">
        <v>2</v>
      </c>
      <c r="AI166">
        <v>2</v>
      </c>
      <c r="AJ166">
        <v>14</v>
      </c>
      <c r="AK166">
        <v>15</v>
      </c>
      <c r="AL166">
        <v>12</v>
      </c>
      <c r="AM166">
        <v>1</v>
      </c>
      <c r="AN166">
        <v>4</v>
      </c>
      <c r="AO166">
        <v>9</v>
      </c>
      <c r="AP166">
        <v>8</v>
      </c>
      <c r="AQ166">
        <v>7</v>
      </c>
      <c r="AR166">
        <v>11</v>
      </c>
      <c r="AS166">
        <v>3</v>
      </c>
      <c r="AT166">
        <v>5</v>
      </c>
      <c r="AU166">
        <v>10</v>
      </c>
      <c r="AV166">
        <v>2</v>
      </c>
      <c r="AW166">
        <v>6</v>
      </c>
      <c r="AX166">
        <v>13</v>
      </c>
      <c r="AY166">
        <v>56</v>
      </c>
    </row>
    <row r="167" spans="1:51" x14ac:dyDescent="0.25">
      <c r="A167">
        <v>70</v>
      </c>
      <c r="B167">
        <v>1</v>
      </c>
      <c r="C167">
        <v>1990</v>
      </c>
      <c r="D167" s="1">
        <v>42688.666666666664</v>
      </c>
      <c r="E167" s="40">
        <v>45</v>
      </c>
      <c r="F167">
        <v>3</v>
      </c>
      <c r="G167">
        <v>4</v>
      </c>
      <c r="H167">
        <v>4</v>
      </c>
      <c r="I167">
        <v>3</v>
      </c>
      <c r="J167">
        <v>3</v>
      </c>
      <c r="K167">
        <v>2</v>
      </c>
      <c r="L167">
        <v>2</v>
      </c>
      <c r="M167">
        <v>3</v>
      </c>
      <c r="N167">
        <v>3</v>
      </c>
      <c r="O167">
        <v>1</v>
      </c>
      <c r="P167">
        <v>1</v>
      </c>
      <c r="Q167">
        <v>4</v>
      </c>
      <c r="R167">
        <v>3</v>
      </c>
      <c r="S167">
        <v>3</v>
      </c>
      <c r="T167">
        <v>2</v>
      </c>
      <c r="U167">
        <v>7</v>
      </c>
      <c r="V167">
        <v>7</v>
      </c>
      <c r="W167">
        <v>7</v>
      </c>
      <c r="X167">
        <v>11</v>
      </c>
      <c r="Y167">
        <v>10</v>
      </c>
      <c r="Z167">
        <v>7</v>
      </c>
      <c r="AA167">
        <v>7</v>
      </c>
      <c r="AB167">
        <v>7</v>
      </c>
      <c r="AC167">
        <v>9</v>
      </c>
      <c r="AD167">
        <v>6</v>
      </c>
      <c r="AE167">
        <v>11</v>
      </c>
      <c r="AF167">
        <v>16</v>
      </c>
      <c r="AG167">
        <v>10</v>
      </c>
      <c r="AH167">
        <v>4</v>
      </c>
      <c r="AI167">
        <v>8</v>
      </c>
      <c r="AJ167">
        <v>12</v>
      </c>
      <c r="AK167">
        <v>14</v>
      </c>
      <c r="AL167">
        <v>8</v>
      </c>
      <c r="AM167">
        <v>13</v>
      </c>
      <c r="AN167">
        <v>9</v>
      </c>
      <c r="AO167">
        <v>6</v>
      </c>
      <c r="AP167">
        <v>15</v>
      </c>
      <c r="AQ167">
        <v>5</v>
      </c>
      <c r="AR167">
        <v>1</v>
      </c>
      <c r="AS167">
        <v>10</v>
      </c>
      <c r="AT167">
        <v>11</v>
      </c>
      <c r="AU167">
        <v>4</v>
      </c>
      <c r="AV167">
        <v>2</v>
      </c>
      <c r="AW167">
        <v>3</v>
      </c>
      <c r="AX167">
        <v>7</v>
      </c>
      <c r="AY167">
        <v>48</v>
      </c>
    </row>
    <row r="168" spans="1:51" x14ac:dyDescent="0.25">
      <c r="A168">
        <v>145</v>
      </c>
      <c r="B168">
        <v>0</v>
      </c>
      <c r="C168">
        <v>1994</v>
      </c>
      <c r="D168" s="1">
        <v>42688.737500000003</v>
      </c>
      <c r="E168" s="40">
        <v>45</v>
      </c>
      <c r="F168">
        <v>1</v>
      </c>
      <c r="G168">
        <v>3</v>
      </c>
      <c r="H168">
        <v>4</v>
      </c>
      <c r="I168">
        <v>3</v>
      </c>
      <c r="J168">
        <v>3</v>
      </c>
      <c r="K168">
        <v>3</v>
      </c>
      <c r="L168">
        <v>1</v>
      </c>
      <c r="M168">
        <v>2</v>
      </c>
      <c r="N168">
        <v>2</v>
      </c>
      <c r="O168">
        <v>2</v>
      </c>
      <c r="P168">
        <v>2</v>
      </c>
      <c r="Q168">
        <v>3</v>
      </c>
      <c r="R168">
        <v>2</v>
      </c>
      <c r="S168">
        <v>3</v>
      </c>
      <c r="T168">
        <v>3</v>
      </c>
      <c r="U168">
        <v>4</v>
      </c>
      <c r="V168">
        <v>4</v>
      </c>
      <c r="W168">
        <v>4</v>
      </c>
      <c r="X168">
        <v>4</v>
      </c>
      <c r="Y168">
        <v>6</v>
      </c>
      <c r="Z168">
        <v>8</v>
      </c>
      <c r="AA168">
        <v>3</v>
      </c>
      <c r="AB168">
        <v>37</v>
      </c>
      <c r="AC168">
        <v>6</v>
      </c>
      <c r="AD168">
        <v>8</v>
      </c>
      <c r="AE168">
        <v>10</v>
      </c>
      <c r="AF168">
        <v>6</v>
      </c>
      <c r="AG168">
        <v>8</v>
      </c>
      <c r="AH168">
        <v>4</v>
      </c>
      <c r="AI168">
        <v>3</v>
      </c>
      <c r="AJ168">
        <v>11</v>
      </c>
      <c r="AK168">
        <v>4</v>
      </c>
      <c r="AL168">
        <v>2</v>
      </c>
      <c r="AM168">
        <v>13</v>
      </c>
      <c r="AN168">
        <v>9</v>
      </c>
      <c r="AO168">
        <v>3</v>
      </c>
      <c r="AP168">
        <v>7</v>
      </c>
      <c r="AQ168">
        <v>15</v>
      </c>
      <c r="AR168">
        <v>8</v>
      </c>
      <c r="AS168">
        <v>10</v>
      </c>
      <c r="AT168">
        <v>1</v>
      </c>
      <c r="AU168">
        <v>14</v>
      </c>
      <c r="AV168">
        <v>12</v>
      </c>
      <c r="AW168">
        <v>5</v>
      </c>
      <c r="AX168">
        <v>6</v>
      </c>
      <c r="AY168">
        <v>32</v>
      </c>
    </row>
    <row r="169" spans="1:51" x14ac:dyDescent="0.25">
      <c r="A169">
        <v>899</v>
      </c>
      <c r="B169">
        <v>0</v>
      </c>
      <c r="C169">
        <v>1973</v>
      </c>
      <c r="D169" s="1">
        <v>42690.911111111112</v>
      </c>
      <c r="E169" s="40">
        <v>45</v>
      </c>
      <c r="F169">
        <v>2</v>
      </c>
      <c r="G169">
        <v>3</v>
      </c>
      <c r="H169">
        <v>3</v>
      </c>
      <c r="I169">
        <v>3</v>
      </c>
      <c r="J169">
        <v>4</v>
      </c>
      <c r="K169">
        <v>3</v>
      </c>
      <c r="L169">
        <v>1</v>
      </c>
      <c r="M169">
        <v>1</v>
      </c>
      <c r="N169">
        <v>2</v>
      </c>
      <c r="O169">
        <v>2</v>
      </c>
      <c r="P169">
        <v>3</v>
      </c>
      <c r="Q169">
        <v>4</v>
      </c>
      <c r="R169">
        <v>3</v>
      </c>
      <c r="S169">
        <v>4</v>
      </c>
      <c r="T169">
        <v>4</v>
      </c>
      <c r="U169">
        <v>7</v>
      </c>
      <c r="V169">
        <v>8</v>
      </c>
      <c r="W169">
        <v>6</v>
      </c>
      <c r="X169">
        <v>6</v>
      </c>
      <c r="Y169">
        <v>8</v>
      </c>
      <c r="Z169">
        <v>7</v>
      </c>
      <c r="AA169">
        <v>6</v>
      </c>
      <c r="AB169">
        <v>8</v>
      </c>
      <c r="AC169">
        <v>16</v>
      </c>
      <c r="AD169">
        <v>10</v>
      </c>
      <c r="AE169">
        <v>6</v>
      </c>
      <c r="AF169">
        <v>8</v>
      </c>
      <c r="AG169">
        <v>7</v>
      </c>
      <c r="AH169">
        <v>3</v>
      </c>
      <c r="AI169">
        <v>4</v>
      </c>
      <c r="AJ169">
        <v>13</v>
      </c>
      <c r="AK169">
        <v>1</v>
      </c>
      <c r="AL169">
        <v>9</v>
      </c>
      <c r="AM169">
        <v>7</v>
      </c>
      <c r="AN169">
        <v>4</v>
      </c>
      <c r="AO169">
        <v>3</v>
      </c>
      <c r="AP169">
        <v>14</v>
      </c>
      <c r="AQ169">
        <v>15</v>
      </c>
      <c r="AR169">
        <v>2</v>
      </c>
      <c r="AS169">
        <v>5</v>
      </c>
      <c r="AT169">
        <v>12</v>
      </c>
      <c r="AU169">
        <v>10</v>
      </c>
      <c r="AV169">
        <v>6</v>
      </c>
      <c r="AW169">
        <v>11</v>
      </c>
      <c r="AX169">
        <v>8</v>
      </c>
      <c r="AY169">
        <v>40</v>
      </c>
    </row>
    <row r="170" spans="1:51" x14ac:dyDescent="0.25">
      <c r="A170">
        <v>963</v>
      </c>
      <c r="B170">
        <v>0</v>
      </c>
      <c r="C170">
        <v>1997</v>
      </c>
      <c r="D170" s="1">
        <v>42691.837500000001</v>
      </c>
      <c r="E170" s="40">
        <v>45</v>
      </c>
      <c r="F170">
        <v>3</v>
      </c>
      <c r="G170">
        <v>4</v>
      </c>
      <c r="H170">
        <v>2</v>
      </c>
      <c r="I170">
        <v>3</v>
      </c>
      <c r="J170">
        <v>2</v>
      </c>
      <c r="K170">
        <v>2</v>
      </c>
      <c r="L170">
        <v>2</v>
      </c>
      <c r="M170">
        <v>2</v>
      </c>
      <c r="N170">
        <v>2</v>
      </c>
      <c r="O170">
        <v>2</v>
      </c>
      <c r="P170">
        <v>2</v>
      </c>
      <c r="Q170">
        <v>2</v>
      </c>
      <c r="R170">
        <v>3</v>
      </c>
      <c r="S170">
        <v>4</v>
      </c>
      <c r="T170">
        <v>3</v>
      </c>
      <c r="U170">
        <v>10</v>
      </c>
      <c r="V170">
        <v>3</v>
      </c>
      <c r="W170">
        <v>10</v>
      </c>
      <c r="X170">
        <v>5</v>
      </c>
      <c r="Y170">
        <v>8</v>
      </c>
      <c r="Z170">
        <v>4</v>
      </c>
      <c r="AA170">
        <v>3</v>
      </c>
      <c r="AB170">
        <v>9</v>
      </c>
      <c r="AC170">
        <v>4</v>
      </c>
      <c r="AD170">
        <v>4</v>
      </c>
      <c r="AE170">
        <v>7</v>
      </c>
      <c r="AF170">
        <v>8</v>
      </c>
      <c r="AG170">
        <v>4</v>
      </c>
      <c r="AH170">
        <v>12</v>
      </c>
      <c r="AI170">
        <v>2</v>
      </c>
      <c r="AJ170">
        <v>1</v>
      </c>
      <c r="AK170">
        <v>8</v>
      </c>
      <c r="AL170">
        <v>2</v>
      </c>
      <c r="AM170">
        <v>5</v>
      </c>
      <c r="AN170">
        <v>3</v>
      </c>
      <c r="AO170">
        <v>12</v>
      </c>
      <c r="AP170">
        <v>15</v>
      </c>
      <c r="AQ170">
        <v>10</v>
      </c>
      <c r="AR170">
        <v>6</v>
      </c>
      <c r="AS170">
        <v>9</v>
      </c>
      <c r="AT170">
        <v>11</v>
      </c>
      <c r="AU170">
        <v>7</v>
      </c>
      <c r="AV170">
        <v>14</v>
      </c>
      <c r="AW170">
        <v>4</v>
      </c>
      <c r="AX170">
        <v>13</v>
      </c>
      <c r="AY170">
        <v>31</v>
      </c>
    </row>
    <row r="171" spans="1:51" x14ac:dyDescent="0.25">
      <c r="A171">
        <v>1015</v>
      </c>
      <c r="B171">
        <v>0</v>
      </c>
      <c r="C171">
        <v>1971</v>
      </c>
      <c r="D171" s="1">
        <v>42692.582638888889</v>
      </c>
      <c r="E171" s="40">
        <v>45</v>
      </c>
      <c r="F171">
        <v>2</v>
      </c>
      <c r="G171">
        <v>2</v>
      </c>
      <c r="H171">
        <v>4</v>
      </c>
      <c r="I171">
        <v>4</v>
      </c>
      <c r="J171">
        <v>4</v>
      </c>
      <c r="K171">
        <v>1</v>
      </c>
      <c r="L171">
        <v>3</v>
      </c>
      <c r="M171">
        <v>2</v>
      </c>
      <c r="N171">
        <v>4</v>
      </c>
      <c r="O171">
        <v>2</v>
      </c>
      <c r="P171">
        <v>1</v>
      </c>
      <c r="Q171">
        <v>4</v>
      </c>
      <c r="R171">
        <v>4</v>
      </c>
      <c r="S171">
        <v>3</v>
      </c>
      <c r="T171">
        <v>4</v>
      </c>
      <c r="U171">
        <v>6</v>
      </c>
      <c r="V171">
        <v>5</v>
      </c>
      <c r="W171">
        <v>3</v>
      </c>
      <c r="X171">
        <v>4</v>
      </c>
      <c r="Y171">
        <v>3</v>
      </c>
      <c r="Z171">
        <v>3</v>
      </c>
      <c r="AA171">
        <v>4</v>
      </c>
      <c r="AB171">
        <v>4</v>
      </c>
      <c r="AC171">
        <v>4</v>
      </c>
      <c r="AD171">
        <v>5</v>
      </c>
      <c r="AE171">
        <v>4</v>
      </c>
      <c r="AF171">
        <v>6</v>
      </c>
      <c r="AG171">
        <v>3</v>
      </c>
      <c r="AH171">
        <v>2</v>
      </c>
      <c r="AI171">
        <v>6</v>
      </c>
      <c r="AJ171">
        <v>2</v>
      </c>
      <c r="AK171">
        <v>7</v>
      </c>
      <c r="AL171">
        <v>15</v>
      </c>
      <c r="AM171">
        <v>9</v>
      </c>
      <c r="AN171">
        <v>4</v>
      </c>
      <c r="AO171">
        <v>8</v>
      </c>
      <c r="AP171">
        <v>10</v>
      </c>
      <c r="AQ171">
        <v>14</v>
      </c>
      <c r="AR171">
        <v>5</v>
      </c>
      <c r="AS171">
        <v>11</v>
      </c>
      <c r="AT171">
        <v>13</v>
      </c>
      <c r="AU171">
        <v>12</v>
      </c>
      <c r="AV171">
        <v>6</v>
      </c>
      <c r="AW171">
        <v>3</v>
      </c>
      <c r="AX171">
        <v>1</v>
      </c>
      <c r="AY171">
        <v>80</v>
      </c>
    </row>
    <row r="172" spans="1:51" x14ac:dyDescent="0.25">
      <c r="A172">
        <v>1244</v>
      </c>
      <c r="B172">
        <v>0</v>
      </c>
      <c r="C172">
        <v>1973</v>
      </c>
      <c r="D172" s="1">
        <v>42693.775000000001</v>
      </c>
      <c r="E172" s="40">
        <v>45</v>
      </c>
      <c r="F172">
        <v>2</v>
      </c>
      <c r="G172">
        <v>2</v>
      </c>
      <c r="H172">
        <v>3</v>
      </c>
      <c r="I172">
        <v>2</v>
      </c>
      <c r="J172">
        <v>4</v>
      </c>
      <c r="K172">
        <v>1</v>
      </c>
      <c r="L172">
        <v>3</v>
      </c>
      <c r="M172">
        <v>2</v>
      </c>
      <c r="N172">
        <v>2</v>
      </c>
      <c r="O172">
        <v>2</v>
      </c>
      <c r="P172">
        <v>2</v>
      </c>
      <c r="Q172">
        <v>3</v>
      </c>
      <c r="R172">
        <v>3</v>
      </c>
      <c r="S172">
        <v>3</v>
      </c>
      <c r="T172">
        <v>2</v>
      </c>
      <c r="U172">
        <v>3</v>
      </c>
      <c r="V172">
        <v>3</v>
      </c>
      <c r="W172">
        <v>3</v>
      </c>
      <c r="X172">
        <v>5</v>
      </c>
      <c r="Y172">
        <v>3</v>
      </c>
      <c r="Z172">
        <v>3</v>
      </c>
      <c r="AA172">
        <v>4</v>
      </c>
      <c r="AB172">
        <v>4</v>
      </c>
      <c r="AC172">
        <v>4</v>
      </c>
      <c r="AD172">
        <v>6</v>
      </c>
      <c r="AE172">
        <v>5</v>
      </c>
      <c r="AF172">
        <v>7</v>
      </c>
      <c r="AG172">
        <v>5</v>
      </c>
      <c r="AH172">
        <v>4</v>
      </c>
      <c r="AI172">
        <v>2</v>
      </c>
      <c r="AJ172">
        <v>5</v>
      </c>
      <c r="AK172">
        <v>15</v>
      </c>
      <c r="AL172">
        <v>12</v>
      </c>
      <c r="AM172">
        <v>4</v>
      </c>
      <c r="AN172">
        <v>14</v>
      </c>
      <c r="AO172">
        <v>9</v>
      </c>
      <c r="AP172">
        <v>13</v>
      </c>
      <c r="AQ172">
        <v>2</v>
      </c>
      <c r="AR172">
        <v>11</v>
      </c>
      <c r="AS172">
        <v>10</v>
      </c>
      <c r="AT172">
        <v>7</v>
      </c>
      <c r="AU172">
        <v>1</v>
      </c>
      <c r="AV172">
        <v>8</v>
      </c>
      <c r="AW172">
        <v>6</v>
      </c>
      <c r="AX172">
        <v>3</v>
      </c>
      <c r="AY172">
        <v>17</v>
      </c>
    </row>
    <row r="173" spans="1:51" x14ac:dyDescent="0.25">
      <c r="A173">
        <v>1456</v>
      </c>
      <c r="B173">
        <v>0</v>
      </c>
      <c r="C173">
        <v>1989</v>
      </c>
      <c r="D173" s="1">
        <v>42695.651388888888</v>
      </c>
      <c r="E173" s="40">
        <v>45</v>
      </c>
      <c r="F173">
        <v>1</v>
      </c>
      <c r="G173">
        <v>2</v>
      </c>
      <c r="H173">
        <v>3</v>
      </c>
      <c r="I173">
        <v>3</v>
      </c>
      <c r="J173">
        <v>3</v>
      </c>
      <c r="K173">
        <v>2</v>
      </c>
      <c r="L173">
        <v>2</v>
      </c>
      <c r="M173">
        <v>2</v>
      </c>
      <c r="N173">
        <v>2</v>
      </c>
      <c r="O173">
        <v>1</v>
      </c>
      <c r="P173">
        <v>2</v>
      </c>
      <c r="Q173">
        <v>4</v>
      </c>
      <c r="R173">
        <v>3</v>
      </c>
      <c r="S173">
        <v>4</v>
      </c>
      <c r="T173">
        <v>2</v>
      </c>
      <c r="U173">
        <v>4</v>
      </c>
      <c r="V173">
        <v>4</v>
      </c>
      <c r="W173">
        <v>3</v>
      </c>
      <c r="X173">
        <v>3</v>
      </c>
      <c r="Y173">
        <v>5</v>
      </c>
      <c r="Z173">
        <v>3</v>
      </c>
      <c r="AA173">
        <v>6</v>
      </c>
      <c r="AB173">
        <v>4</v>
      </c>
      <c r="AC173">
        <v>4</v>
      </c>
      <c r="AD173">
        <v>5</v>
      </c>
      <c r="AE173">
        <v>4</v>
      </c>
      <c r="AF173">
        <v>4</v>
      </c>
      <c r="AG173">
        <v>3</v>
      </c>
      <c r="AH173">
        <v>31</v>
      </c>
      <c r="AI173">
        <v>2</v>
      </c>
      <c r="AJ173">
        <v>12</v>
      </c>
      <c r="AK173">
        <v>5</v>
      </c>
      <c r="AL173">
        <v>13</v>
      </c>
      <c r="AM173">
        <v>11</v>
      </c>
      <c r="AN173">
        <v>14</v>
      </c>
      <c r="AO173">
        <v>7</v>
      </c>
      <c r="AP173">
        <v>3</v>
      </c>
      <c r="AQ173">
        <v>9</v>
      </c>
      <c r="AR173">
        <v>10</v>
      </c>
      <c r="AS173">
        <v>6</v>
      </c>
      <c r="AT173">
        <v>2</v>
      </c>
      <c r="AU173">
        <v>4</v>
      </c>
      <c r="AV173">
        <v>8</v>
      </c>
      <c r="AW173">
        <v>1</v>
      </c>
      <c r="AX173">
        <v>15</v>
      </c>
      <c r="AY173">
        <v>14</v>
      </c>
    </row>
    <row r="174" spans="1:51" x14ac:dyDescent="0.25">
      <c r="A174">
        <v>1462</v>
      </c>
      <c r="B174">
        <v>0</v>
      </c>
      <c r="C174">
        <v>1988</v>
      </c>
      <c r="D174" s="1">
        <v>42695.655555555553</v>
      </c>
      <c r="E174" s="40">
        <v>45</v>
      </c>
      <c r="F174">
        <v>1</v>
      </c>
      <c r="G174">
        <v>3</v>
      </c>
      <c r="H174">
        <v>3</v>
      </c>
      <c r="I174">
        <v>2</v>
      </c>
      <c r="J174">
        <v>3</v>
      </c>
      <c r="K174">
        <v>1</v>
      </c>
      <c r="L174">
        <v>1</v>
      </c>
      <c r="M174">
        <v>2</v>
      </c>
      <c r="N174">
        <v>2</v>
      </c>
      <c r="O174">
        <v>2</v>
      </c>
      <c r="P174">
        <v>2</v>
      </c>
      <c r="Q174">
        <v>3</v>
      </c>
      <c r="R174">
        <v>2</v>
      </c>
      <c r="S174">
        <v>4</v>
      </c>
      <c r="T174">
        <v>3</v>
      </c>
      <c r="U174">
        <v>6</v>
      </c>
      <c r="V174">
        <v>3</v>
      </c>
      <c r="W174">
        <v>5</v>
      </c>
      <c r="X174">
        <v>25</v>
      </c>
      <c r="Y174">
        <v>3</v>
      </c>
      <c r="Z174">
        <v>2</v>
      </c>
      <c r="AA174">
        <v>3</v>
      </c>
      <c r="AB174">
        <v>4</v>
      </c>
      <c r="AC174">
        <v>5</v>
      </c>
      <c r="AD174">
        <v>3</v>
      </c>
      <c r="AE174">
        <v>13</v>
      </c>
      <c r="AF174">
        <v>5</v>
      </c>
      <c r="AG174">
        <v>3</v>
      </c>
      <c r="AH174">
        <v>7</v>
      </c>
      <c r="AI174">
        <v>4</v>
      </c>
      <c r="AJ174">
        <v>4</v>
      </c>
      <c r="AK174">
        <v>12</v>
      </c>
      <c r="AL174">
        <v>6</v>
      </c>
      <c r="AM174">
        <v>1</v>
      </c>
      <c r="AN174">
        <v>10</v>
      </c>
      <c r="AO174">
        <v>5</v>
      </c>
      <c r="AP174">
        <v>14</v>
      </c>
      <c r="AQ174">
        <v>8</v>
      </c>
      <c r="AR174">
        <v>13</v>
      </c>
      <c r="AS174">
        <v>15</v>
      </c>
      <c r="AT174">
        <v>3</v>
      </c>
      <c r="AU174">
        <v>9</v>
      </c>
      <c r="AV174">
        <v>7</v>
      </c>
      <c r="AW174">
        <v>2</v>
      </c>
      <c r="AX174">
        <v>11</v>
      </c>
      <c r="AY174">
        <v>17</v>
      </c>
    </row>
    <row r="175" spans="1:51" x14ac:dyDescent="0.25">
      <c r="A175">
        <v>1523</v>
      </c>
      <c r="B175">
        <v>0</v>
      </c>
      <c r="C175">
        <v>1980</v>
      </c>
      <c r="D175" s="1">
        <v>42695.692361111112</v>
      </c>
      <c r="E175" s="40">
        <v>45</v>
      </c>
      <c r="F175">
        <v>2</v>
      </c>
      <c r="G175">
        <v>3</v>
      </c>
      <c r="H175">
        <v>3</v>
      </c>
      <c r="I175">
        <v>3</v>
      </c>
      <c r="J175">
        <v>3</v>
      </c>
      <c r="K175">
        <v>3</v>
      </c>
      <c r="L175">
        <v>2</v>
      </c>
      <c r="M175">
        <v>3</v>
      </c>
      <c r="N175">
        <v>3</v>
      </c>
      <c r="O175">
        <v>3</v>
      </c>
      <c r="P175">
        <v>2</v>
      </c>
      <c r="Q175">
        <v>4</v>
      </c>
      <c r="R175">
        <v>3</v>
      </c>
      <c r="S175">
        <v>4</v>
      </c>
      <c r="T175">
        <v>3</v>
      </c>
      <c r="U175">
        <v>4</v>
      </c>
      <c r="V175">
        <v>4</v>
      </c>
      <c r="W175">
        <v>6</v>
      </c>
      <c r="X175">
        <v>3</v>
      </c>
      <c r="Y175">
        <v>3</v>
      </c>
      <c r="Z175">
        <v>3</v>
      </c>
      <c r="AA175">
        <v>4</v>
      </c>
      <c r="AB175">
        <v>6</v>
      </c>
      <c r="AC175">
        <v>8</v>
      </c>
      <c r="AD175">
        <v>7</v>
      </c>
      <c r="AE175">
        <v>6</v>
      </c>
      <c r="AF175">
        <v>5</v>
      </c>
      <c r="AG175">
        <v>5</v>
      </c>
      <c r="AH175">
        <v>4</v>
      </c>
      <c r="AI175">
        <v>5</v>
      </c>
      <c r="AJ175">
        <v>5</v>
      </c>
      <c r="AK175">
        <v>9</v>
      </c>
      <c r="AL175">
        <v>2</v>
      </c>
      <c r="AM175">
        <v>14</v>
      </c>
      <c r="AN175">
        <v>12</v>
      </c>
      <c r="AO175">
        <v>8</v>
      </c>
      <c r="AP175">
        <v>11</v>
      </c>
      <c r="AQ175">
        <v>10</v>
      </c>
      <c r="AR175">
        <v>6</v>
      </c>
      <c r="AS175">
        <v>1</v>
      </c>
      <c r="AT175">
        <v>13</v>
      </c>
      <c r="AU175">
        <v>3</v>
      </c>
      <c r="AV175">
        <v>7</v>
      </c>
      <c r="AW175">
        <v>15</v>
      </c>
      <c r="AX175">
        <v>4</v>
      </c>
      <c r="AY175">
        <v>21</v>
      </c>
    </row>
    <row r="176" spans="1:51" x14ac:dyDescent="0.25">
      <c r="A176">
        <v>1544</v>
      </c>
      <c r="B176">
        <v>0</v>
      </c>
      <c r="C176">
        <v>1990</v>
      </c>
      <c r="D176" s="1">
        <v>42695.719444444447</v>
      </c>
      <c r="E176" s="40">
        <v>45</v>
      </c>
      <c r="F176">
        <v>3</v>
      </c>
      <c r="G176">
        <v>1</v>
      </c>
      <c r="H176">
        <v>4</v>
      </c>
      <c r="I176">
        <v>3</v>
      </c>
      <c r="J176">
        <v>2</v>
      </c>
      <c r="K176">
        <v>4</v>
      </c>
      <c r="L176">
        <v>4</v>
      </c>
      <c r="M176">
        <v>3</v>
      </c>
      <c r="N176">
        <v>3</v>
      </c>
      <c r="O176">
        <v>1</v>
      </c>
      <c r="P176">
        <v>1</v>
      </c>
      <c r="Q176">
        <v>4</v>
      </c>
      <c r="R176">
        <v>3</v>
      </c>
      <c r="S176">
        <v>4</v>
      </c>
      <c r="T176">
        <v>1</v>
      </c>
      <c r="U176">
        <v>4</v>
      </c>
      <c r="V176">
        <v>4</v>
      </c>
      <c r="W176">
        <v>3</v>
      </c>
      <c r="X176">
        <v>4</v>
      </c>
      <c r="Y176">
        <v>5</v>
      </c>
      <c r="Z176">
        <v>3</v>
      </c>
      <c r="AA176">
        <v>3</v>
      </c>
      <c r="AB176">
        <v>4</v>
      </c>
      <c r="AC176">
        <v>5</v>
      </c>
      <c r="AD176">
        <v>3</v>
      </c>
      <c r="AE176">
        <v>4</v>
      </c>
      <c r="AF176">
        <v>5</v>
      </c>
      <c r="AG176">
        <v>6</v>
      </c>
      <c r="AH176">
        <v>5</v>
      </c>
      <c r="AI176">
        <v>2</v>
      </c>
      <c r="AJ176">
        <v>11</v>
      </c>
      <c r="AK176">
        <v>3</v>
      </c>
      <c r="AL176">
        <v>4</v>
      </c>
      <c r="AM176">
        <v>12</v>
      </c>
      <c r="AN176">
        <v>7</v>
      </c>
      <c r="AO176">
        <v>8</v>
      </c>
      <c r="AP176">
        <v>6</v>
      </c>
      <c r="AQ176">
        <v>5</v>
      </c>
      <c r="AR176">
        <v>10</v>
      </c>
      <c r="AS176">
        <v>14</v>
      </c>
      <c r="AT176">
        <v>15</v>
      </c>
      <c r="AU176">
        <v>1</v>
      </c>
      <c r="AV176">
        <v>2</v>
      </c>
      <c r="AW176">
        <v>9</v>
      </c>
      <c r="AX176">
        <v>13</v>
      </c>
      <c r="AY176">
        <v>81</v>
      </c>
    </row>
    <row r="177" spans="1:51" x14ac:dyDescent="0.25">
      <c r="A177">
        <v>1645</v>
      </c>
      <c r="B177">
        <v>0</v>
      </c>
      <c r="C177">
        <v>1985</v>
      </c>
      <c r="D177" s="1">
        <v>42695.882638888892</v>
      </c>
      <c r="E177" s="40">
        <v>45</v>
      </c>
      <c r="F177">
        <v>3</v>
      </c>
      <c r="G177">
        <v>2</v>
      </c>
      <c r="H177">
        <v>4</v>
      </c>
      <c r="I177">
        <v>4</v>
      </c>
      <c r="J177">
        <v>3</v>
      </c>
      <c r="K177">
        <v>1</v>
      </c>
      <c r="L177">
        <v>2</v>
      </c>
      <c r="M177">
        <v>3</v>
      </c>
      <c r="N177">
        <v>4</v>
      </c>
      <c r="O177">
        <v>3</v>
      </c>
      <c r="P177">
        <v>3</v>
      </c>
      <c r="Q177">
        <v>2</v>
      </c>
      <c r="R177">
        <v>4</v>
      </c>
      <c r="S177">
        <v>4</v>
      </c>
      <c r="T177">
        <v>2</v>
      </c>
      <c r="U177">
        <v>4</v>
      </c>
      <c r="V177">
        <v>3</v>
      </c>
      <c r="W177">
        <v>2</v>
      </c>
      <c r="X177">
        <v>3</v>
      </c>
      <c r="Y177">
        <v>4</v>
      </c>
      <c r="Z177">
        <v>2</v>
      </c>
      <c r="AA177">
        <v>2</v>
      </c>
      <c r="AB177">
        <v>3</v>
      </c>
      <c r="AC177">
        <v>4</v>
      </c>
      <c r="AD177">
        <v>4</v>
      </c>
      <c r="AE177">
        <v>16</v>
      </c>
      <c r="AF177">
        <v>2</v>
      </c>
      <c r="AG177">
        <v>3</v>
      </c>
      <c r="AH177">
        <v>3</v>
      </c>
      <c r="AI177">
        <v>2</v>
      </c>
      <c r="AJ177">
        <v>11</v>
      </c>
      <c r="AK177">
        <v>10</v>
      </c>
      <c r="AL177">
        <v>7</v>
      </c>
      <c r="AM177">
        <v>3</v>
      </c>
      <c r="AN177">
        <v>4</v>
      </c>
      <c r="AO177">
        <v>15</v>
      </c>
      <c r="AP177">
        <v>13</v>
      </c>
      <c r="AQ177">
        <v>9</v>
      </c>
      <c r="AR177">
        <v>8</v>
      </c>
      <c r="AS177">
        <v>1</v>
      </c>
      <c r="AT177">
        <v>5</v>
      </c>
      <c r="AU177">
        <v>12</v>
      </c>
      <c r="AV177">
        <v>2</v>
      </c>
      <c r="AW177">
        <v>14</v>
      </c>
      <c r="AX177">
        <v>6</v>
      </c>
      <c r="AY177">
        <v>65</v>
      </c>
    </row>
    <row r="178" spans="1:51" x14ac:dyDescent="0.25">
      <c r="A178">
        <v>1793</v>
      </c>
      <c r="B178">
        <v>0</v>
      </c>
      <c r="C178">
        <v>1990</v>
      </c>
      <c r="D178" s="1">
        <v>42696.51458333333</v>
      </c>
      <c r="E178" s="40">
        <v>45</v>
      </c>
      <c r="F178">
        <v>2</v>
      </c>
      <c r="G178">
        <v>3</v>
      </c>
      <c r="H178">
        <v>3</v>
      </c>
      <c r="I178">
        <v>3</v>
      </c>
      <c r="J178">
        <v>2</v>
      </c>
      <c r="K178">
        <v>3</v>
      </c>
      <c r="L178">
        <v>3</v>
      </c>
      <c r="M178">
        <v>4</v>
      </c>
      <c r="N178">
        <v>4</v>
      </c>
      <c r="O178">
        <v>3</v>
      </c>
      <c r="P178">
        <v>3</v>
      </c>
      <c r="Q178">
        <v>3</v>
      </c>
      <c r="R178">
        <v>4</v>
      </c>
      <c r="S178">
        <v>4</v>
      </c>
      <c r="T178">
        <v>3</v>
      </c>
      <c r="U178">
        <v>4</v>
      </c>
      <c r="V178">
        <v>3</v>
      </c>
      <c r="W178">
        <v>3</v>
      </c>
      <c r="X178">
        <v>2</v>
      </c>
      <c r="Y178">
        <v>5</v>
      </c>
      <c r="Z178">
        <v>5</v>
      </c>
      <c r="AA178">
        <v>3</v>
      </c>
      <c r="AB178">
        <v>2</v>
      </c>
      <c r="AC178">
        <v>4</v>
      </c>
      <c r="AD178">
        <v>4</v>
      </c>
      <c r="AE178">
        <v>3</v>
      </c>
      <c r="AF178">
        <v>4</v>
      </c>
      <c r="AG178">
        <v>2</v>
      </c>
      <c r="AH178">
        <v>10</v>
      </c>
      <c r="AI178">
        <v>1</v>
      </c>
      <c r="AJ178">
        <v>6</v>
      </c>
      <c r="AK178">
        <v>10</v>
      </c>
      <c r="AL178">
        <v>12</v>
      </c>
      <c r="AM178">
        <v>15</v>
      </c>
      <c r="AN178">
        <v>4</v>
      </c>
      <c r="AO178">
        <v>9</v>
      </c>
      <c r="AP178">
        <v>14</v>
      </c>
      <c r="AQ178">
        <v>13</v>
      </c>
      <c r="AR178">
        <v>2</v>
      </c>
      <c r="AS178">
        <v>7</v>
      </c>
      <c r="AT178">
        <v>8</v>
      </c>
      <c r="AU178">
        <v>5</v>
      </c>
      <c r="AV178">
        <v>3</v>
      </c>
      <c r="AW178">
        <v>1</v>
      </c>
      <c r="AX178">
        <v>11</v>
      </c>
      <c r="AY178">
        <v>38</v>
      </c>
    </row>
    <row r="179" spans="1:51" x14ac:dyDescent="0.25">
      <c r="A179">
        <v>1808</v>
      </c>
      <c r="B179">
        <v>0</v>
      </c>
      <c r="C179">
        <v>1992</v>
      </c>
      <c r="D179" s="1">
        <v>42696.530555555553</v>
      </c>
      <c r="E179" s="40">
        <v>45</v>
      </c>
      <c r="F179">
        <v>2</v>
      </c>
      <c r="G179">
        <v>4</v>
      </c>
      <c r="H179">
        <v>3</v>
      </c>
      <c r="I179">
        <v>2</v>
      </c>
      <c r="J179">
        <v>4</v>
      </c>
      <c r="K179">
        <v>1</v>
      </c>
      <c r="L179">
        <v>2</v>
      </c>
      <c r="M179">
        <v>3</v>
      </c>
      <c r="N179">
        <v>4</v>
      </c>
      <c r="O179">
        <v>1</v>
      </c>
      <c r="P179">
        <v>2</v>
      </c>
      <c r="Q179">
        <v>2</v>
      </c>
      <c r="R179">
        <v>4</v>
      </c>
      <c r="S179">
        <v>4</v>
      </c>
      <c r="T179">
        <v>4</v>
      </c>
      <c r="U179">
        <v>6</v>
      </c>
      <c r="V179">
        <v>5</v>
      </c>
      <c r="W179">
        <v>4</v>
      </c>
      <c r="X179">
        <v>4</v>
      </c>
      <c r="Y179">
        <v>5</v>
      </c>
      <c r="Z179">
        <v>4</v>
      </c>
      <c r="AA179">
        <v>5</v>
      </c>
      <c r="AB179">
        <v>3</v>
      </c>
      <c r="AC179">
        <v>4</v>
      </c>
      <c r="AD179">
        <v>4</v>
      </c>
      <c r="AE179">
        <v>4</v>
      </c>
      <c r="AF179">
        <v>7</v>
      </c>
      <c r="AG179">
        <v>4</v>
      </c>
      <c r="AH179">
        <v>3</v>
      </c>
      <c r="AI179">
        <v>4</v>
      </c>
      <c r="AJ179">
        <v>3</v>
      </c>
      <c r="AK179">
        <v>14</v>
      </c>
      <c r="AL179">
        <v>10</v>
      </c>
      <c r="AM179">
        <v>7</v>
      </c>
      <c r="AN179">
        <v>6</v>
      </c>
      <c r="AO179">
        <v>13</v>
      </c>
      <c r="AP179">
        <v>5</v>
      </c>
      <c r="AQ179">
        <v>11</v>
      </c>
      <c r="AR179">
        <v>1</v>
      </c>
      <c r="AS179">
        <v>9</v>
      </c>
      <c r="AT179">
        <v>15</v>
      </c>
      <c r="AU179">
        <v>12</v>
      </c>
      <c r="AV179">
        <v>8</v>
      </c>
      <c r="AW179">
        <v>2</v>
      </c>
      <c r="AX179">
        <v>4</v>
      </c>
      <c r="AY179">
        <v>83</v>
      </c>
    </row>
    <row r="180" spans="1:51" x14ac:dyDescent="0.25">
      <c r="A180">
        <v>1809</v>
      </c>
      <c r="B180">
        <v>0</v>
      </c>
      <c r="C180">
        <v>1984</v>
      </c>
      <c r="D180" s="1">
        <v>42696.537499999999</v>
      </c>
      <c r="E180" s="40">
        <v>45</v>
      </c>
      <c r="F180">
        <v>2</v>
      </c>
      <c r="G180">
        <v>3</v>
      </c>
      <c r="H180">
        <v>1</v>
      </c>
      <c r="I180">
        <v>3</v>
      </c>
      <c r="J180">
        <v>3</v>
      </c>
      <c r="K180">
        <v>2</v>
      </c>
      <c r="L180">
        <v>2</v>
      </c>
      <c r="M180">
        <v>3</v>
      </c>
      <c r="N180">
        <v>3</v>
      </c>
      <c r="O180">
        <v>1</v>
      </c>
      <c r="P180">
        <v>2</v>
      </c>
      <c r="Q180">
        <v>3</v>
      </c>
      <c r="R180">
        <v>3</v>
      </c>
      <c r="S180">
        <v>3</v>
      </c>
      <c r="T180">
        <v>2</v>
      </c>
      <c r="U180">
        <v>3</v>
      </c>
      <c r="V180">
        <v>8</v>
      </c>
      <c r="W180">
        <v>6</v>
      </c>
      <c r="X180">
        <v>4</v>
      </c>
      <c r="Y180">
        <v>217</v>
      </c>
      <c r="Z180">
        <v>2</v>
      </c>
      <c r="AA180">
        <v>6</v>
      </c>
      <c r="AB180">
        <v>3</v>
      </c>
      <c r="AC180">
        <v>4</v>
      </c>
      <c r="AD180">
        <v>3</v>
      </c>
      <c r="AE180">
        <v>5</v>
      </c>
      <c r="AF180">
        <v>3</v>
      </c>
      <c r="AG180">
        <v>4</v>
      </c>
      <c r="AH180">
        <v>4</v>
      </c>
      <c r="AI180">
        <v>3</v>
      </c>
      <c r="AJ180">
        <v>11</v>
      </c>
      <c r="AK180">
        <v>3</v>
      </c>
      <c r="AL180">
        <v>14</v>
      </c>
      <c r="AM180">
        <v>1</v>
      </c>
      <c r="AN180">
        <v>5</v>
      </c>
      <c r="AO180">
        <v>10</v>
      </c>
      <c r="AP180">
        <v>8</v>
      </c>
      <c r="AQ180">
        <v>6</v>
      </c>
      <c r="AR180">
        <v>7</v>
      </c>
      <c r="AS180">
        <v>13</v>
      </c>
      <c r="AT180">
        <v>4</v>
      </c>
      <c r="AU180">
        <v>15</v>
      </c>
      <c r="AV180">
        <v>12</v>
      </c>
      <c r="AW180">
        <v>2</v>
      </c>
      <c r="AX180">
        <v>9</v>
      </c>
      <c r="AY180">
        <v>43</v>
      </c>
    </row>
    <row r="181" spans="1:51" x14ac:dyDescent="0.25">
      <c r="A181">
        <v>1838</v>
      </c>
      <c r="B181">
        <v>0</v>
      </c>
      <c r="C181">
        <v>1995</v>
      </c>
      <c r="D181" s="1">
        <v>42696.622916666667</v>
      </c>
      <c r="E181" s="40">
        <v>45</v>
      </c>
      <c r="F181">
        <v>2</v>
      </c>
      <c r="G181">
        <v>2</v>
      </c>
      <c r="H181">
        <v>3</v>
      </c>
      <c r="I181">
        <v>3</v>
      </c>
      <c r="J181">
        <v>2</v>
      </c>
      <c r="K181">
        <v>1</v>
      </c>
      <c r="L181">
        <v>2</v>
      </c>
      <c r="M181">
        <v>2</v>
      </c>
      <c r="N181">
        <v>2</v>
      </c>
      <c r="O181">
        <v>2</v>
      </c>
      <c r="P181">
        <v>2</v>
      </c>
      <c r="Q181">
        <v>4</v>
      </c>
      <c r="R181">
        <v>3</v>
      </c>
      <c r="S181">
        <v>4</v>
      </c>
      <c r="T181">
        <v>3</v>
      </c>
      <c r="U181">
        <v>10</v>
      </c>
      <c r="V181">
        <v>5</v>
      </c>
      <c r="W181">
        <v>3</v>
      </c>
      <c r="X181">
        <v>17</v>
      </c>
      <c r="Y181">
        <v>5</v>
      </c>
      <c r="Z181">
        <v>3</v>
      </c>
      <c r="AA181">
        <v>7</v>
      </c>
      <c r="AB181">
        <v>6</v>
      </c>
      <c r="AC181">
        <v>5</v>
      </c>
      <c r="AD181">
        <v>4</v>
      </c>
      <c r="AE181">
        <v>11</v>
      </c>
      <c r="AF181">
        <v>4</v>
      </c>
      <c r="AG181">
        <v>5</v>
      </c>
      <c r="AH181">
        <v>6</v>
      </c>
      <c r="AI181">
        <v>3</v>
      </c>
      <c r="AJ181">
        <v>2</v>
      </c>
      <c r="AK181">
        <v>10</v>
      </c>
      <c r="AL181">
        <v>14</v>
      </c>
      <c r="AM181">
        <v>3</v>
      </c>
      <c r="AN181">
        <v>12</v>
      </c>
      <c r="AO181">
        <v>7</v>
      </c>
      <c r="AP181">
        <v>5</v>
      </c>
      <c r="AQ181">
        <v>4</v>
      </c>
      <c r="AR181">
        <v>6</v>
      </c>
      <c r="AS181">
        <v>15</v>
      </c>
      <c r="AT181">
        <v>13</v>
      </c>
      <c r="AU181">
        <v>11</v>
      </c>
      <c r="AV181">
        <v>9</v>
      </c>
      <c r="AW181">
        <v>1</v>
      </c>
      <c r="AX181">
        <v>8</v>
      </c>
      <c r="AY181">
        <v>18</v>
      </c>
    </row>
    <row r="182" spans="1:51" x14ac:dyDescent="0.25">
      <c r="A182">
        <v>1948</v>
      </c>
      <c r="B182">
        <v>0</v>
      </c>
      <c r="C182">
        <v>1994</v>
      </c>
      <c r="D182" s="1">
        <v>42697.018055555556</v>
      </c>
      <c r="E182" s="40">
        <v>45</v>
      </c>
      <c r="F182">
        <v>2</v>
      </c>
      <c r="G182">
        <v>3</v>
      </c>
      <c r="H182">
        <v>3</v>
      </c>
      <c r="I182">
        <v>3</v>
      </c>
      <c r="J182">
        <v>4</v>
      </c>
      <c r="K182">
        <v>1</v>
      </c>
      <c r="L182">
        <v>3</v>
      </c>
      <c r="M182">
        <v>3</v>
      </c>
      <c r="N182">
        <v>2</v>
      </c>
      <c r="O182">
        <v>3</v>
      </c>
      <c r="P182">
        <v>2</v>
      </c>
      <c r="Q182">
        <v>2</v>
      </c>
      <c r="R182">
        <v>3</v>
      </c>
      <c r="S182">
        <v>4</v>
      </c>
      <c r="T182">
        <v>3</v>
      </c>
      <c r="U182">
        <v>3</v>
      </c>
      <c r="V182">
        <v>5</v>
      </c>
      <c r="W182">
        <v>5</v>
      </c>
      <c r="X182">
        <v>4</v>
      </c>
      <c r="Y182">
        <v>6</v>
      </c>
      <c r="Z182">
        <v>3</v>
      </c>
      <c r="AA182">
        <v>6</v>
      </c>
      <c r="AB182">
        <v>4</v>
      </c>
      <c r="AC182">
        <v>3</v>
      </c>
      <c r="AD182">
        <v>6</v>
      </c>
      <c r="AE182">
        <v>8</v>
      </c>
      <c r="AF182">
        <v>4</v>
      </c>
      <c r="AG182">
        <v>9</v>
      </c>
      <c r="AH182">
        <v>4</v>
      </c>
      <c r="AI182">
        <v>3</v>
      </c>
      <c r="AJ182">
        <v>3</v>
      </c>
      <c r="AK182">
        <v>13</v>
      </c>
      <c r="AL182">
        <v>7</v>
      </c>
      <c r="AM182">
        <v>5</v>
      </c>
      <c r="AN182">
        <v>11</v>
      </c>
      <c r="AO182">
        <v>8</v>
      </c>
      <c r="AP182">
        <v>9</v>
      </c>
      <c r="AQ182">
        <v>15</v>
      </c>
      <c r="AR182">
        <v>10</v>
      </c>
      <c r="AS182">
        <v>6</v>
      </c>
      <c r="AT182">
        <v>4</v>
      </c>
      <c r="AU182">
        <v>14</v>
      </c>
      <c r="AV182">
        <v>1</v>
      </c>
      <c r="AW182">
        <v>12</v>
      </c>
      <c r="AX182">
        <v>2</v>
      </c>
      <c r="AY182">
        <v>40</v>
      </c>
    </row>
    <row r="183" spans="1:51" x14ac:dyDescent="0.25">
      <c r="A183">
        <v>2207</v>
      </c>
      <c r="B183">
        <v>1</v>
      </c>
      <c r="C183">
        <v>1991</v>
      </c>
      <c r="D183" s="1">
        <v>42699.456250000003</v>
      </c>
      <c r="E183" s="40">
        <v>45</v>
      </c>
      <c r="F183">
        <v>2</v>
      </c>
      <c r="G183">
        <v>3</v>
      </c>
      <c r="H183">
        <v>4</v>
      </c>
      <c r="I183">
        <v>4</v>
      </c>
      <c r="J183">
        <v>4</v>
      </c>
      <c r="K183">
        <v>4</v>
      </c>
      <c r="L183">
        <v>2</v>
      </c>
      <c r="M183">
        <v>2</v>
      </c>
      <c r="N183">
        <v>2</v>
      </c>
      <c r="O183">
        <v>1</v>
      </c>
      <c r="P183">
        <v>3</v>
      </c>
      <c r="Q183">
        <v>2</v>
      </c>
      <c r="R183">
        <v>4</v>
      </c>
      <c r="S183">
        <v>4</v>
      </c>
      <c r="T183">
        <v>2</v>
      </c>
      <c r="U183">
        <v>3</v>
      </c>
      <c r="V183">
        <v>5</v>
      </c>
      <c r="W183">
        <v>4</v>
      </c>
      <c r="X183">
        <v>2</v>
      </c>
      <c r="Y183">
        <v>2</v>
      </c>
      <c r="Z183">
        <v>3</v>
      </c>
      <c r="AA183">
        <v>1</v>
      </c>
      <c r="AB183">
        <v>13</v>
      </c>
      <c r="AC183">
        <v>3</v>
      </c>
      <c r="AD183">
        <v>5</v>
      </c>
      <c r="AE183">
        <v>9</v>
      </c>
      <c r="AF183">
        <v>5</v>
      </c>
      <c r="AG183">
        <v>4</v>
      </c>
      <c r="AH183">
        <v>4</v>
      </c>
      <c r="AI183">
        <v>3</v>
      </c>
      <c r="AJ183">
        <v>6</v>
      </c>
      <c r="AK183">
        <v>9</v>
      </c>
      <c r="AL183">
        <v>5</v>
      </c>
      <c r="AM183">
        <v>3</v>
      </c>
      <c r="AN183">
        <v>15</v>
      </c>
      <c r="AO183">
        <v>2</v>
      </c>
      <c r="AP183">
        <v>10</v>
      </c>
      <c r="AQ183">
        <v>1</v>
      </c>
      <c r="AR183">
        <v>4</v>
      </c>
      <c r="AS183">
        <v>14</v>
      </c>
      <c r="AT183">
        <v>11</v>
      </c>
      <c r="AU183">
        <v>12</v>
      </c>
      <c r="AV183">
        <v>13</v>
      </c>
      <c r="AW183">
        <v>8</v>
      </c>
      <c r="AX183">
        <v>7</v>
      </c>
      <c r="AY183">
        <v>59</v>
      </c>
    </row>
    <row r="184" spans="1:51" x14ac:dyDescent="0.25">
      <c r="A184">
        <v>2784</v>
      </c>
      <c r="B184">
        <v>0</v>
      </c>
      <c r="C184">
        <v>1993</v>
      </c>
      <c r="D184" s="1">
        <v>42703.938888888886</v>
      </c>
      <c r="E184" s="40">
        <v>45</v>
      </c>
      <c r="F184">
        <v>1</v>
      </c>
      <c r="G184">
        <v>4</v>
      </c>
      <c r="H184">
        <v>3</v>
      </c>
      <c r="I184">
        <v>2</v>
      </c>
      <c r="J184">
        <v>4</v>
      </c>
      <c r="K184">
        <v>1</v>
      </c>
      <c r="L184">
        <v>4</v>
      </c>
      <c r="M184">
        <v>2</v>
      </c>
      <c r="N184">
        <v>2</v>
      </c>
      <c r="O184">
        <v>4</v>
      </c>
      <c r="P184">
        <v>2</v>
      </c>
      <c r="Q184">
        <v>4</v>
      </c>
      <c r="R184">
        <v>3</v>
      </c>
      <c r="S184">
        <v>4</v>
      </c>
      <c r="T184">
        <v>4</v>
      </c>
      <c r="U184">
        <v>3</v>
      </c>
      <c r="V184">
        <v>6</v>
      </c>
      <c r="W184">
        <v>3</v>
      </c>
      <c r="X184">
        <v>3</v>
      </c>
      <c r="Y184">
        <v>4</v>
      </c>
      <c r="Z184">
        <v>2</v>
      </c>
      <c r="AA184">
        <v>3</v>
      </c>
      <c r="AB184">
        <v>5</v>
      </c>
      <c r="AC184">
        <v>9</v>
      </c>
      <c r="AD184">
        <v>3</v>
      </c>
      <c r="AE184">
        <v>10</v>
      </c>
      <c r="AF184">
        <v>4</v>
      </c>
      <c r="AG184">
        <v>15</v>
      </c>
      <c r="AH184">
        <v>3</v>
      </c>
      <c r="AI184">
        <v>4</v>
      </c>
      <c r="AJ184">
        <v>12</v>
      </c>
      <c r="AK184">
        <v>8</v>
      </c>
      <c r="AL184">
        <v>6</v>
      </c>
      <c r="AM184">
        <v>9</v>
      </c>
      <c r="AN184">
        <v>7</v>
      </c>
      <c r="AO184">
        <v>14</v>
      </c>
      <c r="AP184">
        <v>13</v>
      </c>
      <c r="AQ184">
        <v>4</v>
      </c>
      <c r="AR184">
        <v>3</v>
      </c>
      <c r="AS184">
        <v>5</v>
      </c>
      <c r="AT184">
        <v>2</v>
      </c>
      <c r="AU184">
        <v>11</v>
      </c>
      <c r="AV184">
        <v>1</v>
      </c>
      <c r="AW184">
        <v>15</v>
      </c>
      <c r="AX184">
        <v>10</v>
      </c>
      <c r="AY184">
        <v>73</v>
      </c>
    </row>
    <row r="185" spans="1:51" x14ac:dyDescent="0.25">
      <c r="A185">
        <v>2797</v>
      </c>
      <c r="B185">
        <v>0</v>
      </c>
      <c r="C185">
        <v>1993</v>
      </c>
      <c r="D185" s="1">
        <v>42703.954861111109</v>
      </c>
      <c r="E185" s="40">
        <v>45</v>
      </c>
      <c r="F185">
        <v>3</v>
      </c>
      <c r="G185">
        <v>4</v>
      </c>
      <c r="H185">
        <v>4</v>
      </c>
      <c r="I185">
        <v>4</v>
      </c>
      <c r="J185">
        <v>4</v>
      </c>
      <c r="K185">
        <v>1</v>
      </c>
      <c r="L185">
        <v>4</v>
      </c>
      <c r="M185">
        <v>3</v>
      </c>
      <c r="N185">
        <v>3</v>
      </c>
      <c r="O185">
        <v>2</v>
      </c>
      <c r="P185">
        <v>3</v>
      </c>
      <c r="Q185">
        <v>4</v>
      </c>
      <c r="R185">
        <v>4</v>
      </c>
      <c r="S185">
        <v>4</v>
      </c>
      <c r="T185">
        <v>2</v>
      </c>
      <c r="U185">
        <v>3</v>
      </c>
      <c r="V185">
        <v>2</v>
      </c>
      <c r="W185">
        <v>2</v>
      </c>
      <c r="X185">
        <v>4</v>
      </c>
      <c r="Y185">
        <v>3</v>
      </c>
      <c r="Z185">
        <v>3</v>
      </c>
      <c r="AA185">
        <v>2</v>
      </c>
      <c r="AB185">
        <v>3</v>
      </c>
      <c r="AC185">
        <v>2</v>
      </c>
      <c r="AD185">
        <v>2</v>
      </c>
      <c r="AE185">
        <v>8</v>
      </c>
      <c r="AF185">
        <v>6</v>
      </c>
      <c r="AG185">
        <v>2</v>
      </c>
      <c r="AH185">
        <v>2</v>
      </c>
      <c r="AI185">
        <v>3</v>
      </c>
      <c r="AJ185">
        <v>2</v>
      </c>
      <c r="AK185">
        <v>10</v>
      </c>
      <c r="AL185">
        <v>8</v>
      </c>
      <c r="AM185">
        <v>7</v>
      </c>
      <c r="AN185">
        <v>12</v>
      </c>
      <c r="AO185">
        <v>6</v>
      </c>
      <c r="AP185">
        <v>9</v>
      </c>
      <c r="AQ185">
        <v>3</v>
      </c>
      <c r="AR185">
        <v>11</v>
      </c>
      <c r="AS185">
        <v>4</v>
      </c>
      <c r="AT185">
        <v>1</v>
      </c>
      <c r="AU185">
        <v>5</v>
      </c>
      <c r="AV185">
        <v>13</v>
      </c>
      <c r="AW185">
        <v>14</v>
      </c>
      <c r="AX185">
        <v>15</v>
      </c>
      <c r="AY185">
        <v>57</v>
      </c>
    </row>
    <row r="186" spans="1:51" x14ac:dyDescent="0.25">
      <c r="A186">
        <v>2906</v>
      </c>
      <c r="B186">
        <v>0</v>
      </c>
      <c r="C186">
        <v>1974</v>
      </c>
      <c r="D186" s="1">
        <v>42705.286111111112</v>
      </c>
      <c r="E186" s="40">
        <v>45</v>
      </c>
      <c r="F186">
        <v>2</v>
      </c>
      <c r="G186">
        <v>4</v>
      </c>
      <c r="H186">
        <v>3</v>
      </c>
      <c r="I186">
        <v>4</v>
      </c>
      <c r="J186">
        <v>2</v>
      </c>
      <c r="K186">
        <v>2</v>
      </c>
      <c r="L186">
        <v>2</v>
      </c>
      <c r="M186">
        <v>4</v>
      </c>
      <c r="N186">
        <v>3</v>
      </c>
      <c r="O186">
        <v>2</v>
      </c>
      <c r="P186">
        <v>3</v>
      </c>
      <c r="Q186">
        <v>3</v>
      </c>
      <c r="R186">
        <v>4</v>
      </c>
      <c r="S186">
        <v>3</v>
      </c>
      <c r="T186">
        <v>3</v>
      </c>
      <c r="U186">
        <v>12</v>
      </c>
      <c r="V186">
        <v>6</v>
      </c>
      <c r="W186">
        <v>6</v>
      </c>
      <c r="X186">
        <v>4</v>
      </c>
      <c r="Y186">
        <v>9</v>
      </c>
      <c r="Z186">
        <v>6</v>
      </c>
      <c r="AA186">
        <v>6</v>
      </c>
      <c r="AB186">
        <v>3</v>
      </c>
      <c r="AC186">
        <v>8</v>
      </c>
      <c r="AD186">
        <v>6</v>
      </c>
      <c r="AE186">
        <v>7</v>
      </c>
      <c r="AF186">
        <v>6</v>
      </c>
      <c r="AG186">
        <v>7</v>
      </c>
      <c r="AH186">
        <v>5</v>
      </c>
      <c r="AI186">
        <v>3</v>
      </c>
      <c r="AJ186">
        <v>11</v>
      </c>
      <c r="AK186">
        <v>14</v>
      </c>
      <c r="AL186">
        <v>7</v>
      </c>
      <c r="AM186">
        <v>2</v>
      </c>
      <c r="AN186">
        <v>4</v>
      </c>
      <c r="AO186">
        <v>3</v>
      </c>
      <c r="AP186">
        <v>12</v>
      </c>
      <c r="AQ186">
        <v>9</v>
      </c>
      <c r="AR186">
        <v>13</v>
      </c>
      <c r="AS186">
        <v>6</v>
      </c>
      <c r="AT186">
        <v>1</v>
      </c>
      <c r="AU186">
        <v>15</v>
      </c>
      <c r="AV186">
        <v>5</v>
      </c>
      <c r="AW186">
        <v>8</v>
      </c>
      <c r="AX186">
        <v>10</v>
      </c>
      <c r="AY186">
        <v>47</v>
      </c>
    </row>
    <row r="187" spans="1:51" x14ac:dyDescent="0.25">
      <c r="A187">
        <v>3006</v>
      </c>
      <c r="B187">
        <v>0</v>
      </c>
      <c r="C187">
        <v>1973</v>
      </c>
      <c r="D187" s="1">
        <v>42707.304166666669</v>
      </c>
      <c r="E187" s="40">
        <v>45</v>
      </c>
      <c r="F187">
        <v>3</v>
      </c>
      <c r="G187">
        <v>2</v>
      </c>
      <c r="H187">
        <v>2</v>
      </c>
      <c r="I187">
        <v>4</v>
      </c>
      <c r="J187">
        <v>3</v>
      </c>
      <c r="K187">
        <v>1</v>
      </c>
      <c r="L187">
        <v>3</v>
      </c>
      <c r="M187">
        <v>3</v>
      </c>
      <c r="N187">
        <v>3</v>
      </c>
      <c r="O187">
        <v>2</v>
      </c>
      <c r="P187">
        <v>4</v>
      </c>
      <c r="Q187">
        <v>4</v>
      </c>
      <c r="R187">
        <v>4</v>
      </c>
      <c r="S187">
        <v>3</v>
      </c>
      <c r="T187">
        <v>2</v>
      </c>
      <c r="U187">
        <v>4</v>
      </c>
      <c r="V187">
        <v>6</v>
      </c>
      <c r="W187">
        <v>5</v>
      </c>
      <c r="X187">
        <v>4</v>
      </c>
      <c r="Y187">
        <v>8</v>
      </c>
      <c r="Z187">
        <v>5</v>
      </c>
      <c r="AA187">
        <v>4</v>
      </c>
      <c r="AB187">
        <v>5</v>
      </c>
      <c r="AC187">
        <v>5</v>
      </c>
      <c r="AD187">
        <v>4</v>
      </c>
      <c r="AE187">
        <v>7</v>
      </c>
      <c r="AF187">
        <v>4</v>
      </c>
      <c r="AG187">
        <v>5</v>
      </c>
      <c r="AH187">
        <v>4</v>
      </c>
      <c r="AI187">
        <v>10</v>
      </c>
      <c r="AJ187">
        <v>13</v>
      </c>
      <c r="AK187">
        <v>15</v>
      </c>
      <c r="AL187">
        <v>1</v>
      </c>
      <c r="AM187">
        <v>5</v>
      </c>
      <c r="AN187">
        <v>4</v>
      </c>
      <c r="AO187">
        <v>11</v>
      </c>
      <c r="AP187">
        <v>8</v>
      </c>
      <c r="AQ187">
        <v>12</v>
      </c>
      <c r="AR187">
        <v>3</v>
      </c>
      <c r="AS187">
        <v>10</v>
      </c>
      <c r="AT187">
        <v>9</v>
      </c>
      <c r="AU187">
        <v>14</v>
      </c>
      <c r="AV187">
        <v>7</v>
      </c>
      <c r="AW187">
        <v>6</v>
      </c>
      <c r="AX187">
        <v>2</v>
      </c>
      <c r="AY187">
        <v>61</v>
      </c>
    </row>
    <row r="188" spans="1:51" x14ac:dyDescent="0.25">
      <c r="A188">
        <v>2364</v>
      </c>
      <c r="B188">
        <v>0</v>
      </c>
      <c r="C188">
        <v>1990</v>
      </c>
      <c r="D188" s="1">
        <v>42708.445138888892</v>
      </c>
      <c r="E188" s="40">
        <v>45</v>
      </c>
      <c r="F188">
        <v>1</v>
      </c>
      <c r="G188">
        <v>2</v>
      </c>
      <c r="H188">
        <v>3</v>
      </c>
      <c r="I188">
        <v>3</v>
      </c>
      <c r="J188">
        <v>3</v>
      </c>
      <c r="K188">
        <v>2</v>
      </c>
      <c r="L188">
        <v>2</v>
      </c>
      <c r="M188">
        <v>3</v>
      </c>
      <c r="N188">
        <v>2</v>
      </c>
      <c r="O188">
        <v>2</v>
      </c>
      <c r="P188">
        <v>2</v>
      </c>
      <c r="Q188">
        <v>3</v>
      </c>
      <c r="R188">
        <v>3</v>
      </c>
      <c r="S188">
        <v>3</v>
      </c>
      <c r="T188">
        <v>2</v>
      </c>
      <c r="U188">
        <v>3</v>
      </c>
      <c r="V188">
        <v>5</v>
      </c>
      <c r="W188">
        <v>3</v>
      </c>
      <c r="X188">
        <v>3</v>
      </c>
      <c r="Y188">
        <v>7</v>
      </c>
      <c r="Z188">
        <v>3</v>
      </c>
      <c r="AA188">
        <v>3</v>
      </c>
      <c r="AB188">
        <v>5</v>
      </c>
      <c r="AC188">
        <v>12</v>
      </c>
      <c r="AD188">
        <v>5</v>
      </c>
      <c r="AE188">
        <v>3</v>
      </c>
      <c r="AF188">
        <v>4</v>
      </c>
      <c r="AG188">
        <v>5</v>
      </c>
      <c r="AH188">
        <v>4</v>
      </c>
      <c r="AI188">
        <v>2</v>
      </c>
      <c r="AJ188">
        <v>11</v>
      </c>
      <c r="AK188">
        <v>14</v>
      </c>
      <c r="AL188">
        <v>1</v>
      </c>
      <c r="AM188">
        <v>2</v>
      </c>
      <c r="AN188">
        <v>5</v>
      </c>
      <c r="AO188">
        <v>4</v>
      </c>
      <c r="AP188">
        <v>10</v>
      </c>
      <c r="AQ188">
        <v>3</v>
      </c>
      <c r="AR188">
        <v>8</v>
      </c>
      <c r="AS188">
        <v>7</v>
      </c>
      <c r="AT188">
        <v>13</v>
      </c>
      <c r="AU188">
        <v>15</v>
      </c>
      <c r="AV188">
        <v>12</v>
      </c>
      <c r="AW188">
        <v>9</v>
      </c>
      <c r="AX188">
        <v>6</v>
      </c>
      <c r="AY188">
        <v>19</v>
      </c>
    </row>
    <row r="189" spans="1:51" x14ac:dyDescent="0.25">
      <c r="A189">
        <v>1933</v>
      </c>
      <c r="B189">
        <v>0</v>
      </c>
      <c r="C189">
        <v>1993</v>
      </c>
      <c r="D189" s="1">
        <v>42696.921527777777</v>
      </c>
      <c r="E189" s="40">
        <v>46</v>
      </c>
      <c r="F189">
        <v>3</v>
      </c>
      <c r="G189">
        <v>4</v>
      </c>
      <c r="H189">
        <v>4</v>
      </c>
      <c r="I189">
        <v>4</v>
      </c>
      <c r="J189">
        <v>2</v>
      </c>
      <c r="K189">
        <v>3</v>
      </c>
      <c r="L189">
        <v>4</v>
      </c>
      <c r="M189">
        <v>2</v>
      </c>
      <c r="N189">
        <v>2</v>
      </c>
      <c r="O189">
        <v>3</v>
      </c>
      <c r="P189">
        <v>4</v>
      </c>
      <c r="Q189">
        <v>3</v>
      </c>
      <c r="R189">
        <v>3</v>
      </c>
      <c r="S189">
        <v>2</v>
      </c>
      <c r="T189">
        <v>3</v>
      </c>
      <c r="U189">
        <v>6</v>
      </c>
      <c r="V189">
        <v>3</v>
      </c>
      <c r="W189">
        <v>3</v>
      </c>
      <c r="X189">
        <v>5</v>
      </c>
      <c r="Y189">
        <v>5</v>
      </c>
      <c r="Z189">
        <v>5</v>
      </c>
      <c r="AA189">
        <v>6</v>
      </c>
      <c r="AB189">
        <v>7</v>
      </c>
      <c r="AC189">
        <v>6</v>
      </c>
      <c r="AD189">
        <v>6</v>
      </c>
      <c r="AE189">
        <v>4</v>
      </c>
      <c r="AF189">
        <v>4</v>
      </c>
      <c r="AG189">
        <v>4</v>
      </c>
      <c r="AH189">
        <v>6</v>
      </c>
      <c r="AI189">
        <v>8</v>
      </c>
      <c r="AJ189">
        <v>15</v>
      </c>
      <c r="AK189">
        <v>12</v>
      </c>
      <c r="AL189">
        <v>9</v>
      </c>
      <c r="AM189">
        <v>1</v>
      </c>
      <c r="AN189">
        <v>7</v>
      </c>
      <c r="AO189">
        <v>8</v>
      </c>
      <c r="AP189">
        <v>11</v>
      </c>
      <c r="AQ189">
        <v>10</v>
      </c>
      <c r="AR189">
        <v>5</v>
      </c>
      <c r="AS189">
        <v>3</v>
      </c>
      <c r="AT189">
        <v>6</v>
      </c>
      <c r="AU189">
        <v>13</v>
      </c>
      <c r="AV189">
        <v>14</v>
      </c>
      <c r="AW189">
        <v>2</v>
      </c>
      <c r="AX189">
        <v>4</v>
      </c>
      <c r="AY189">
        <v>51</v>
      </c>
    </row>
    <row r="190" spans="1:51" x14ac:dyDescent="0.25">
      <c r="A190">
        <v>2796</v>
      </c>
      <c r="B190">
        <v>0</v>
      </c>
      <c r="C190">
        <v>1998</v>
      </c>
      <c r="D190" s="1">
        <v>42703.954861111109</v>
      </c>
      <c r="E190" s="40">
        <v>46</v>
      </c>
      <c r="F190">
        <v>4</v>
      </c>
      <c r="G190">
        <v>3</v>
      </c>
      <c r="H190">
        <v>4</v>
      </c>
      <c r="I190">
        <v>4</v>
      </c>
      <c r="J190">
        <v>4</v>
      </c>
      <c r="K190">
        <v>2</v>
      </c>
      <c r="L190">
        <v>3</v>
      </c>
      <c r="M190">
        <v>3</v>
      </c>
      <c r="N190">
        <v>3</v>
      </c>
      <c r="O190">
        <v>3</v>
      </c>
      <c r="P190">
        <v>3</v>
      </c>
      <c r="Q190">
        <v>4</v>
      </c>
      <c r="R190">
        <v>3</v>
      </c>
      <c r="S190">
        <v>4</v>
      </c>
      <c r="T190">
        <v>3</v>
      </c>
      <c r="U190">
        <v>3</v>
      </c>
      <c r="V190">
        <v>8</v>
      </c>
      <c r="W190">
        <v>3</v>
      </c>
      <c r="X190">
        <v>6</v>
      </c>
      <c r="Y190">
        <v>5</v>
      </c>
      <c r="Z190">
        <v>7</v>
      </c>
      <c r="AA190">
        <v>7</v>
      </c>
      <c r="AB190">
        <v>7</v>
      </c>
      <c r="AC190">
        <v>5</v>
      </c>
      <c r="AD190">
        <v>4</v>
      </c>
      <c r="AE190">
        <v>7</v>
      </c>
      <c r="AF190">
        <v>4</v>
      </c>
      <c r="AG190">
        <v>8</v>
      </c>
      <c r="AH190">
        <v>9</v>
      </c>
      <c r="AI190">
        <v>8</v>
      </c>
      <c r="AJ190">
        <v>11</v>
      </c>
      <c r="AK190">
        <v>15</v>
      </c>
      <c r="AL190">
        <v>3</v>
      </c>
      <c r="AM190">
        <v>10</v>
      </c>
      <c r="AN190">
        <v>12</v>
      </c>
      <c r="AO190">
        <v>7</v>
      </c>
      <c r="AP190">
        <v>6</v>
      </c>
      <c r="AQ190">
        <v>2</v>
      </c>
      <c r="AR190">
        <v>8</v>
      </c>
      <c r="AS190">
        <v>14</v>
      </c>
      <c r="AT190">
        <v>4</v>
      </c>
      <c r="AU190">
        <v>5</v>
      </c>
      <c r="AV190">
        <v>1</v>
      </c>
      <c r="AW190">
        <v>13</v>
      </c>
      <c r="AX190">
        <v>9</v>
      </c>
      <c r="AY190">
        <v>46</v>
      </c>
    </row>
    <row r="191" spans="1:51" x14ac:dyDescent="0.25">
      <c r="A191">
        <v>452</v>
      </c>
      <c r="B191">
        <v>0</v>
      </c>
      <c r="C191">
        <v>1992</v>
      </c>
      <c r="D191" s="1">
        <v>42689.536805555559</v>
      </c>
      <c r="E191" s="40">
        <v>48</v>
      </c>
      <c r="F191">
        <v>2</v>
      </c>
      <c r="G191">
        <v>2</v>
      </c>
      <c r="H191">
        <v>3</v>
      </c>
      <c r="I191">
        <v>3</v>
      </c>
      <c r="J191">
        <v>3</v>
      </c>
      <c r="K191">
        <v>1</v>
      </c>
      <c r="L191">
        <v>3</v>
      </c>
      <c r="M191">
        <v>3</v>
      </c>
      <c r="N191">
        <v>3</v>
      </c>
      <c r="O191">
        <v>2</v>
      </c>
      <c r="P191">
        <v>2</v>
      </c>
      <c r="Q191">
        <v>3</v>
      </c>
      <c r="R191">
        <v>3</v>
      </c>
      <c r="S191">
        <v>4</v>
      </c>
      <c r="T191">
        <v>3</v>
      </c>
      <c r="U191">
        <v>2</v>
      </c>
      <c r="V191">
        <v>3</v>
      </c>
      <c r="W191">
        <v>35</v>
      </c>
      <c r="X191">
        <v>6</v>
      </c>
      <c r="Y191">
        <v>5</v>
      </c>
      <c r="Z191">
        <v>4</v>
      </c>
      <c r="AA191">
        <v>7</v>
      </c>
      <c r="AB191">
        <v>4</v>
      </c>
      <c r="AC191">
        <v>5</v>
      </c>
      <c r="AD191">
        <v>4</v>
      </c>
      <c r="AE191">
        <v>4</v>
      </c>
      <c r="AF191">
        <v>4</v>
      </c>
      <c r="AG191">
        <v>4</v>
      </c>
      <c r="AH191">
        <v>3</v>
      </c>
      <c r="AI191">
        <v>2</v>
      </c>
      <c r="AJ191">
        <v>4</v>
      </c>
      <c r="AK191">
        <v>5</v>
      </c>
      <c r="AL191">
        <v>1</v>
      </c>
      <c r="AM191">
        <v>6</v>
      </c>
      <c r="AN191">
        <v>13</v>
      </c>
      <c r="AO191">
        <v>12</v>
      </c>
      <c r="AP191">
        <v>7</v>
      </c>
      <c r="AQ191">
        <v>2</v>
      </c>
      <c r="AR191">
        <v>3</v>
      </c>
      <c r="AS191">
        <v>10</v>
      </c>
      <c r="AT191">
        <v>8</v>
      </c>
      <c r="AU191">
        <v>14</v>
      </c>
      <c r="AV191">
        <v>11</v>
      </c>
      <c r="AW191">
        <v>15</v>
      </c>
      <c r="AX191">
        <v>9</v>
      </c>
      <c r="AY191">
        <v>16</v>
      </c>
    </row>
    <row r="192" spans="1:51" x14ac:dyDescent="0.25">
      <c r="A192">
        <v>1482</v>
      </c>
      <c r="B192">
        <v>0</v>
      </c>
      <c r="C192">
        <v>1982</v>
      </c>
      <c r="D192" s="1">
        <v>42695.677777777775</v>
      </c>
      <c r="E192" s="40">
        <v>48</v>
      </c>
      <c r="F192">
        <v>1</v>
      </c>
      <c r="G192">
        <v>3</v>
      </c>
      <c r="H192">
        <v>2</v>
      </c>
      <c r="I192">
        <v>3</v>
      </c>
      <c r="J192">
        <v>3</v>
      </c>
      <c r="K192">
        <v>1</v>
      </c>
      <c r="L192">
        <v>4</v>
      </c>
      <c r="M192">
        <v>1</v>
      </c>
      <c r="N192">
        <v>2</v>
      </c>
      <c r="O192">
        <v>3</v>
      </c>
      <c r="P192">
        <v>3</v>
      </c>
      <c r="Q192">
        <v>3</v>
      </c>
      <c r="R192">
        <v>2</v>
      </c>
      <c r="S192">
        <v>4</v>
      </c>
      <c r="T192">
        <v>4</v>
      </c>
      <c r="U192">
        <v>4</v>
      </c>
      <c r="V192">
        <v>7</v>
      </c>
      <c r="W192">
        <v>5</v>
      </c>
      <c r="X192">
        <v>3</v>
      </c>
      <c r="Y192">
        <v>5</v>
      </c>
      <c r="Z192">
        <v>4</v>
      </c>
      <c r="AA192">
        <v>4</v>
      </c>
      <c r="AB192">
        <v>3</v>
      </c>
      <c r="AC192">
        <v>6</v>
      </c>
      <c r="AD192">
        <v>4</v>
      </c>
      <c r="AE192">
        <v>5</v>
      </c>
      <c r="AF192">
        <v>8</v>
      </c>
      <c r="AG192">
        <v>9</v>
      </c>
      <c r="AH192">
        <v>5</v>
      </c>
      <c r="AI192">
        <v>5</v>
      </c>
      <c r="AJ192">
        <v>11</v>
      </c>
      <c r="AK192">
        <v>3</v>
      </c>
      <c r="AL192">
        <v>4</v>
      </c>
      <c r="AM192">
        <v>9</v>
      </c>
      <c r="AN192">
        <v>13</v>
      </c>
      <c r="AO192">
        <v>12</v>
      </c>
      <c r="AP192">
        <v>5</v>
      </c>
      <c r="AQ192">
        <v>14</v>
      </c>
      <c r="AR192">
        <v>1</v>
      </c>
      <c r="AS192">
        <v>6</v>
      </c>
      <c r="AT192">
        <v>10</v>
      </c>
      <c r="AU192">
        <v>7</v>
      </c>
      <c r="AV192">
        <v>8</v>
      </c>
      <c r="AW192">
        <v>2</v>
      </c>
      <c r="AX192">
        <v>15</v>
      </c>
      <c r="AY192">
        <v>55</v>
      </c>
    </row>
    <row r="193" spans="1:51" x14ac:dyDescent="0.25">
      <c r="A193">
        <v>1530</v>
      </c>
      <c r="B193">
        <v>0</v>
      </c>
      <c r="C193">
        <v>1981</v>
      </c>
      <c r="D193" s="1">
        <v>42695.696527777778</v>
      </c>
      <c r="E193" s="40">
        <v>48</v>
      </c>
      <c r="F193">
        <v>1</v>
      </c>
      <c r="G193">
        <v>3</v>
      </c>
      <c r="H193">
        <v>2</v>
      </c>
      <c r="I193">
        <v>2</v>
      </c>
      <c r="J193">
        <v>4</v>
      </c>
      <c r="K193">
        <v>1</v>
      </c>
      <c r="L193">
        <v>1</v>
      </c>
      <c r="M193">
        <v>3</v>
      </c>
      <c r="N193">
        <v>2</v>
      </c>
      <c r="O193">
        <v>1</v>
      </c>
      <c r="P193">
        <v>3</v>
      </c>
      <c r="Q193">
        <v>3</v>
      </c>
      <c r="R193">
        <v>3</v>
      </c>
      <c r="S193">
        <v>4</v>
      </c>
      <c r="T193">
        <v>3</v>
      </c>
      <c r="U193">
        <v>2</v>
      </c>
      <c r="V193">
        <v>2</v>
      </c>
      <c r="W193">
        <v>4</v>
      </c>
      <c r="X193">
        <v>8</v>
      </c>
      <c r="Y193">
        <v>5</v>
      </c>
      <c r="Z193">
        <v>3</v>
      </c>
      <c r="AA193">
        <v>9</v>
      </c>
      <c r="AB193">
        <v>4</v>
      </c>
      <c r="AC193">
        <v>5</v>
      </c>
      <c r="AD193">
        <v>4</v>
      </c>
      <c r="AE193">
        <v>3</v>
      </c>
      <c r="AF193">
        <v>3</v>
      </c>
      <c r="AG193">
        <v>5</v>
      </c>
      <c r="AH193">
        <v>3</v>
      </c>
      <c r="AI193">
        <v>4</v>
      </c>
      <c r="AJ193">
        <v>14</v>
      </c>
      <c r="AK193">
        <v>12</v>
      </c>
      <c r="AL193">
        <v>13</v>
      </c>
      <c r="AM193">
        <v>2</v>
      </c>
      <c r="AN193">
        <v>6</v>
      </c>
      <c r="AO193">
        <v>3</v>
      </c>
      <c r="AP193">
        <v>1</v>
      </c>
      <c r="AQ193">
        <v>4</v>
      </c>
      <c r="AR193">
        <v>8</v>
      </c>
      <c r="AS193">
        <v>5</v>
      </c>
      <c r="AT193">
        <v>10</v>
      </c>
      <c r="AU193">
        <v>7</v>
      </c>
      <c r="AV193">
        <v>11</v>
      </c>
      <c r="AW193">
        <v>15</v>
      </c>
      <c r="AX193">
        <v>9</v>
      </c>
      <c r="AY193">
        <v>50</v>
      </c>
    </row>
    <row r="194" spans="1:51" x14ac:dyDescent="0.25">
      <c r="A194">
        <v>1886</v>
      </c>
      <c r="B194">
        <v>0</v>
      </c>
      <c r="C194">
        <v>1993</v>
      </c>
      <c r="D194" s="1">
        <v>42696.792361111111</v>
      </c>
      <c r="E194" s="40">
        <v>48</v>
      </c>
      <c r="F194">
        <v>2</v>
      </c>
      <c r="G194">
        <v>1</v>
      </c>
      <c r="H194">
        <v>3</v>
      </c>
      <c r="I194">
        <v>2</v>
      </c>
      <c r="J194">
        <v>3</v>
      </c>
      <c r="K194">
        <v>2</v>
      </c>
      <c r="L194">
        <v>2</v>
      </c>
      <c r="M194">
        <v>1</v>
      </c>
      <c r="N194">
        <v>1</v>
      </c>
      <c r="O194">
        <v>1</v>
      </c>
      <c r="P194">
        <v>1</v>
      </c>
      <c r="Q194">
        <v>2</v>
      </c>
      <c r="R194">
        <v>3</v>
      </c>
      <c r="S194">
        <v>2</v>
      </c>
      <c r="T194">
        <v>3</v>
      </c>
      <c r="U194">
        <v>7</v>
      </c>
      <c r="V194">
        <v>7</v>
      </c>
      <c r="W194">
        <v>3</v>
      </c>
      <c r="X194">
        <v>39</v>
      </c>
      <c r="Y194">
        <v>8</v>
      </c>
      <c r="Z194">
        <v>3</v>
      </c>
      <c r="AA194">
        <v>5</v>
      </c>
      <c r="AB194">
        <v>5</v>
      </c>
      <c r="AC194">
        <v>4</v>
      </c>
      <c r="AD194">
        <v>3</v>
      </c>
      <c r="AE194">
        <v>6</v>
      </c>
      <c r="AF194">
        <v>7</v>
      </c>
      <c r="AG194">
        <v>4</v>
      </c>
      <c r="AH194">
        <v>4</v>
      </c>
      <c r="AI194">
        <v>3</v>
      </c>
      <c r="AJ194">
        <v>1</v>
      </c>
      <c r="AK194">
        <v>3</v>
      </c>
      <c r="AL194">
        <v>13</v>
      </c>
      <c r="AM194">
        <v>8</v>
      </c>
      <c r="AN194">
        <v>11</v>
      </c>
      <c r="AO194">
        <v>12</v>
      </c>
      <c r="AP194">
        <v>15</v>
      </c>
      <c r="AQ194">
        <v>4</v>
      </c>
      <c r="AR194">
        <v>9</v>
      </c>
      <c r="AS194">
        <v>6</v>
      </c>
      <c r="AT194">
        <v>14</v>
      </c>
      <c r="AU194">
        <v>7</v>
      </c>
      <c r="AV194">
        <v>5</v>
      </c>
      <c r="AW194">
        <v>10</v>
      </c>
      <c r="AX194">
        <v>2</v>
      </c>
      <c r="AY194">
        <v>57</v>
      </c>
    </row>
    <row r="195" spans="1:51" x14ac:dyDescent="0.25">
      <c r="A195">
        <v>2316</v>
      </c>
      <c r="B195">
        <v>0</v>
      </c>
      <c r="C195">
        <v>1993</v>
      </c>
      <c r="D195" s="1">
        <v>42700.931944444441</v>
      </c>
      <c r="E195" s="40">
        <v>48</v>
      </c>
      <c r="F195">
        <v>2</v>
      </c>
      <c r="G195">
        <v>2</v>
      </c>
      <c r="H195">
        <v>3</v>
      </c>
      <c r="I195">
        <v>3</v>
      </c>
      <c r="J195">
        <v>3</v>
      </c>
      <c r="K195">
        <v>2</v>
      </c>
      <c r="L195">
        <v>1</v>
      </c>
      <c r="M195">
        <v>2</v>
      </c>
      <c r="N195">
        <v>2</v>
      </c>
      <c r="O195">
        <v>2</v>
      </c>
      <c r="P195">
        <v>2</v>
      </c>
      <c r="Q195">
        <v>3</v>
      </c>
      <c r="R195">
        <v>3</v>
      </c>
      <c r="S195">
        <v>3</v>
      </c>
      <c r="T195">
        <v>2</v>
      </c>
      <c r="U195">
        <v>4</v>
      </c>
      <c r="V195">
        <v>6</v>
      </c>
      <c r="W195">
        <v>2</v>
      </c>
      <c r="X195">
        <v>3</v>
      </c>
      <c r="Y195">
        <v>5</v>
      </c>
      <c r="Z195">
        <v>7</v>
      </c>
      <c r="AA195">
        <v>5</v>
      </c>
      <c r="AB195">
        <v>4</v>
      </c>
      <c r="AC195">
        <v>9</v>
      </c>
      <c r="AD195">
        <v>5</v>
      </c>
      <c r="AE195">
        <v>6</v>
      </c>
      <c r="AF195">
        <v>5</v>
      </c>
      <c r="AG195">
        <v>5</v>
      </c>
      <c r="AH195">
        <v>5</v>
      </c>
      <c r="AI195">
        <v>4</v>
      </c>
      <c r="AJ195">
        <v>14</v>
      </c>
      <c r="AK195">
        <v>6</v>
      </c>
      <c r="AL195">
        <v>9</v>
      </c>
      <c r="AM195">
        <v>12</v>
      </c>
      <c r="AN195">
        <v>11</v>
      </c>
      <c r="AO195">
        <v>5</v>
      </c>
      <c r="AP195">
        <v>13</v>
      </c>
      <c r="AQ195">
        <v>10</v>
      </c>
      <c r="AR195">
        <v>1</v>
      </c>
      <c r="AS195">
        <v>7</v>
      </c>
      <c r="AT195">
        <v>15</v>
      </c>
      <c r="AU195">
        <v>3</v>
      </c>
      <c r="AV195">
        <v>4</v>
      </c>
      <c r="AW195">
        <v>2</v>
      </c>
      <c r="AX195">
        <v>8</v>
      </c>
      <c r="AY195">
        <v>6</v>
      </c>
    </row>
    <row r="196" spans="1:51" x14ac:dyDescent="0.25">
      <c r="A196">
        <v>2573</v>
      </c>
      <c r="B196">
        <v>1</v>
      </c>
      <c r="C196">
        <v>1982</v>
      </c>
      <c r="D196" s="1">
        <v>42702.706250000003</v>
      </c>
      <c r="E196" s="40">
        <v>48</v>
      </c>
      <c r="F196">
        <v>2</v>
      </c>
      <c r="G196">
        <v>4</v>
      </c>
      <c r="H196">
        <v>3</v>
      </c>
      <c r="I196">
        <v>3</v>
      </c>
      <c r="J196">
        <v>3</v>
      </c>
      <c r="K196">
        <v>2</v>
      </c>
      <c r="L196">
        <v>2</v>
      </c>
      <c r="M196">
        <v>4</v>
      </c>
      <c r="N196">
        <v>4</v>
      </c>
      <c r="O196">
        <v>3</v>
      </c>
      <c r="P196">
        <v>3</v>
      </c>
      <c r="Q196">
        <v>3</v>
      </c>
      <c r="R196">
        <v>3</v>
      </c>
      <c r="S196">
        <v>4</v>
      </c>
      <c r="T196">
        <v>2</v>
      </c>
      <c r="U196">
        <v>12</v>
      </c>
      <c r="V196">
        <v>4</v>
      </c>
      <c r="W196">
        <v>6</v>
      </c>
      <c r="X196">
        <v>6</v>
      </c>
      <c r="Y196">
        <v>4</v>
      </c>
      <c r="Z196">
        <v>5</v>
      </c>
      <c r="AA196">
        <v>5</v>
      </c>
      <c r="AB196">
        <v>3</v>
      </c>
      <c r="AC196">
        <v>12</v>
      </c>
      <c r="AD196">
        <v>6</v>
      </c>
      <c r="AE196">
        <v>9</v>
      </c>
      <c r="AF196">
        <v>5</v>
      </c>
      <c r="AG196">
        <v>13</v>
      </c>
      <c r="AH196">
        <v>6</v>
      </c>
      <c r="AI196">
        <v>5</v>
      </c>
      <c r="AJ196">
        <v>8</v>
      </c>
      <c r="AK196">
        <v>7</v>
      </c>
      <c r="AL196">
        <v>15</v>
      </c>
      <c r="AM196">
        <v>2</v>
      </c>
      <c r="AN196">
        <v>5</v>
      </c>
      <c r="AO196">
        <v>3</v>
      </c>
      <c r="AP196">
        <v>4</v>
      </c>
      <c r="AQ196">
        <v>12</v>
      </c>
      <c r="AR196">
        <v>1</v>
      </c>
      <c r="AS196">
        <v>11</v>
      </c>
      <c r="AT196">
        <v>9</v>
      </c>
      <c r="AU196">
        <v>13</v>
      </c>
      <c r="AV196">
        <v>6</v>
      </c>
      <c r="AW196">
        <v>10</v>
      </c>
      <c r="AX196">
        <v>14</v>
      </c>
      <c r="AY196">
        <v>45</v>
      </c>
    </row>
    <row r="197" spans="1:51" x14ac:dyDescent="0.25">
      <c r="A197">
        <v>294</v>
      </c>
      <c r="B197">
        <v>0</v>
      </c>
      <c r="C197">
        <v>1981</v>
      </c>
      <c r="D197" s="1">
        <v>42688.878472222219</v>
      </c>
      <c r="E197" s="40">
        <v>50</v>
      </c>
      <c r="F197">
        <v>2</v>
      </c>
      <c r="G197">
        <v>1</v>
      </c>
      <c r="H197">
        <v>4</v>
      </c>
      <c r="I197">
        <v>4</v>
      </c>
      <c r="J197">
        <v>3</v>
      </c>
      <c r="K197">
        <v>2</v>
      </c>
      <c r="L197">
        <v>1</v>
      </c>
      <c r="M197">
        <v>3</v>
      </c>
      <c r="N197">
        <v>3</v>
      </c>
      <c r="O197">
        <v>2</v>
      </c>
      <c r="P197">
        <v>2</v>
      </c>
      <c r="Q197">
        <v>2</v>
      </c>
      <c r="R197">
        <v>3</v>
      </c>
      <c r="S197">
        <v>3</v>
      </c>
      <c r="T197">
        <v>2</v>
      </c>
      <c r="U197">
        <v>8</v>
      </c>
      <c r="V197">
        <v>4</v>
      </c>
      <c r="W197">
        <v>3</v>
      </c>
      <c r="X197">
        <v>3</v>
      </c>
      <c r="Y197">
        <v>3</v>
      </c>
      <c r="Z197">
        <v>3</v>
      </c>
      <c r="AA197">
        <v>3</v>
      </c>
      <c r="AB197">
        <v>5</v>
      </c>
      <c r="AC197">
        <v>3</v>
      </c>
      <c r="AD197">
        <v>5</v>
      </c>
      <c r="AE197">
        <v>22</v>
      </c>
      <c r="AF197">
        <v>8</v>
      </c>
      <c r="AG197">
        <v>4</v>
      </c>
      <c r="AH197">
        <v>3</v>
      </c>
      <c r="AI197">
        <v>3</v>
      </c>
      <c r="AJ197">
        <v>1</v>
      </c>
      <c r="AK197">
        <v>11</v>
      </c>
      <c r="AL197">
        <v>9</v>
      </c>
      <c r="AM197">
        <v>14</v>
      </c>
      <c r="AN197">
        <v>15</v>
      </c>
      <c r="AO197">
        <v>13</v>
      </c>
      <c r="AP197">
        <v>10</v>
      </c>
      <c r="AQ197">
        <v>2</v>
      </c>
      <c r="AR197">
        <v>3</v>
      </c>
      <c r="AS197">
        <v>7</v>
      </c>
      <c r="AT197">
        <v>6</v>
      </c>
      <c r="AU197">
        <v>4</v>
      </c>
      <c r="AV197">
        <v>5</v>
      </c>
      <c r="AW197">
        <v>12</v>
      </c>
      <c r="AX197">
        <v>8</v>
      </c>
      <c r="AY197">
        <v>56</v>
      </c>
    </row>
    <row r="198" spans="1:51" x14ac:dyDescent="0.25">
      <c r="A198">
        <v>286</v>
      </c>
      <c r="B198">
        <v>0</v>
      </c>
      <c r="C198">
        <v>1984</v>
      </c>
      <c r="D198" s="1">
        <v>42688.890277777777</v>
      </c>
      <c r="E198" s="40">
        <v>50</v>
      </c>
      <c r="F198">
        <v>4</v>
      </c>
      <c r="G198">
        <v>4</v>
      </c>
      <c r="H198">
        <v>3</v>
      </c>
      <c r="I198">
        <v>3</v>
      </c>
      <c r="J198">
        <v>2</v>
      </c>
      <c r="K198">
        <v>3</v>
      </c>
      <c r="L198">
        <v>3</v>
      </c>
      <c r="M198">
        <v>2</v>
      </c>
      <c r="N198">
        <v>4</v>
      </c>
      <c r="O198">
        <v>3</v>
      </c>
      <c r="P198">
        <v>3</v>
      </c>
      <c r="Q198">
        <v>3</v>
      </c>
      <c r="R198">
        <v>3</v>
      </c>
      <c r="S198">
        <v>3</v>
      </c>
      <c r="T198">
        <v>3</v>
      </c>
      <c r="U198">
        <v>6</v>
      </c>
      <c r="V198">
        <v>4</v>
      </c>
      <c r="W198">
        <v>6</v>
      </c>
      <c r="X198">
        <v>5</v>
      </c>
      <c r="Y198">
        <v>9</v>
      </c>
      <c r="Z198">
        <v>6</v>
      </c>
      <c r="AA198">
        <v>3</v>
      </c>
      <c r="AB198">
        <v>16</v>
      </c>
      <c r="AC198">
        <v>5</v>
      </c>
      <c r="AD198">
        <v>4</v>
      </c>
      <c r="AE198">
        <v>6</v>
      </c>
      <c r="AF198">
        <v>5</v>
      </c>
      <c r="AG198">
        <v>4</v>
      </c>
      <c r="AH198">
        <v>4</v>
      </c>
      <c r="AI198">
        <v>3</v>
      </c>
      <c r="AJ198">
        <v>3</v>
      </c>
      <c r="AK198">
        <v>6</v>
      </c>
      <c r="AL198">
        <v>11</v>
      </c>
      <c r="AM198">
        <v>15</v>
      </c>
      <c r="AN198">
        <v>7</v>
      </c>
      <c r="AO198">
        <v>14</v>
      </c>
      <c r="AP198">
        <v>13</v>
      </c>
      <c r="AQ198">
        <v>1</v>
      </c>
      <c r="AR198">
        <v>4</v>
      </c>
      <c r="AS198">
        <v>5</v>
      </c>
      <c r="AT198">
        <v>12</v>
      </c>
      <c r="AU198">
        <v>9</v>
      </c>
      <c r="AV198">
        <v>10</v>
      </c>
      <c r="AW198">
        <v>2</v>
      </c>
      <c r="AX198">
        <v>8</v>
      </c>
      <c r="AY198">
        <v>45</v>
      </c>
    </row>
    <row r="199" spans="1:51" x14ac:dyDescent="0.25">
      <c r="A199">
        <v>366</v>
      </c>
      <c r="B199">
        <v>0</v>
      </c>
      <c r="C199">
        <v>1988</v>
      </c>
      <c r="D199" s="1">
        <v>42688.944444444445</v>
      </c>
      <c r="E199" s="40">
        <v>50</v>
      </c>
      <c r="F199">
        <v>2</v>
      </c>
      <c r="G199">
        <v>3</v>
      </c>
      <c r="H199">
        <v>3</v>
      </c>
      <c r="I199">
        <v>3</v>
      </c>
      <c r="J199">
        <v>3</v>
      </c>
      <c r="K199">
        <v>2</v>
      </c>
      <c r="L199">
        <v>2</v>
      </c>
      <c r="M199">
        <v>3</v>
      </c>
      <c r="N199">
        <v>3</v>
      </c>
      <c r="O199">
        <v>2</v>
      </c>
      <c r="P199">
        <v>2</v>
      </c>
      <c r="Q199">
        <v>3</v>
      </c>
      <c r="R199">
        <v>3</v>
      </c>
      <c r="S199">
        <v>3</v>
      </c>
      <c r="T199">
        <v>2</v>
      </c>
      <c r="U199">
        <v>3</v>
      </c>
      <c r="V199">
        <v>4</v>
      </c>
      <c r="W199">
        <v>4</v>
      </c>
      <c r="X199">
        <v>5</v>
      </c>
      <c r="Y199">
        <v>5</v>
      </c>
      <c r="Z199">
        <v>5</v>
      </c>
      <c r="AA199">
        <v>6</v>
      </c>
      <c r="AB199">
        <v>4</v>
      </c>
      <c r="AC199">
        <v>4</v>
      </c>
      <c r="AD199">
        <v>8</v>
      </c>
      <c r="AE199">
        <v>9</v>
      </c>
      <c r="AF199">
        <v>4</v>
      </c>
      <c r="AG199">
        <v>6</v>
      </c>
      <c r="AH199">
        <v>4</v>
      </c>
      <c r="AI199">
        <v>11</v>
      </c>
      <c r="AJ199">
        <v>4</v>
      </c>
      <c r="AK199">
        <v>14</v>
      </c>
      <c r="AL199">
        <v>13</v>
      </c>
      <c r="AM199">
        <v>11</v>
      </c>
      <c r="AN199">
        <v>5</v>
      </c>
      <c r="AO199">
        <v>12</v>
      </c>
      <c r="AP199">
        <v>7</v>
      </c>
      <c r="AQ199">
        <v>15</v>
      </c>
      <c r="AR199">
        <v>8</v>
      </c>
      <c r="AS199">
        <v>9</v>
      </c>
      <c r="AT199">
        <v>2</v>
      </c>
      <c r="AU199">
        <v>10</v>
      </c>
      <c r="AV199">
        <v>1</v>
      </c>
      <c r="AW199">
        <v>6</v>
      </c>
      <c r="AX199">
        <v>3</v>
      </c>
      <c r="AY199">
        <v>7</v>
      </c>
    </row>
    <row r="200" spans="1:51" x14ac:dyDescent="0.25">
      <c r="A200">
        <v>204</v>
      </c>
      <c r="B200">
        <v>0</v>
      </c>
      <c r="C200">
        <v>1995</v>
      </c>
      <c r="D200" s="1">
        <v>42689.534722222219</v>
      </c>
      <c r="E200" s="40">
        <v>50</v>
      </c>
      <c r="F200">
        <v>2</v>
      </c>
      <c r="G200">
        <v>4</v>
      </c>
      <c r="H200">
        <v>4</v>
      </c>
      <c r="I200">
        <v>4</v>
      </c>
      <c r="J200">
        <v>3</v>
      </c>
      <c r="K200">
        <v>3</v>
      </c>
      <c r="L200">
        <v>3</v>
      </c>
      <c r="M200">
        <v>2</v>
      </c>
      <c r="N200">
        <v>3</v>
      </c>
      <c r="O200">
        <v>2</v>
      </c>
      <c r="P200">
        <v>2</v>
      </c>
      <c r="Q200">
        <v>2</v>
      </c>
      <c r="R200">
        <v>3</v>
      </c>
      <c r="S200">
        <v>3</v>
      </c>
      <c r="T200">
        <v>3</v>
      </c>
      <c r="U200">
        <v>29</v>
      </c>
      <c r="V200">
        <v>3</v>
      </c>
      <c r="W200">
        <v>3</v>
      </c>
      <c r="X200">
        <v>5</v>
      </c>
      <c r="Y200">
        <v>3</v>
      </c>
      <c r="Z200">
        <v>2</v>
      </c>
      <c r="AA200">
        <v>6</v>
      </c>
      <c r="AB200">
        <v>9</v>
      </c>
      <c r="AC200">
        <v>4</v>
      </c>
      <c r="AD200">
        <v>3</v>
      </c>
      <c r="AE200">
        <v>3</v>
      </c>
      <c r="AF200">
        <v>3</v>
      </c>
      <c r="AG200">
        <v>5</v>
      </c>
      <c r="AH200">
        <v>3</v>
      </c>
      <c r="AI200">
        <v>3</v>
      </c>
      <c r="AJ200">
        <v>11</v>
      </c>
      <c r="AK200">
        <v>13</v>
      </c>
      <c r="AL200">
        <v>9</v>
      </c>
      <c r="AM200">
        <v>5</v>
      </c>
      <c r="AN200">
        <v>12</v>
      </c>
      <c r="AO200">
        <v>14</v>
      </c>
      <c r="AP200">
        <v>7</v>
      </c>
      <c r="AQ200">
        <v>1</v>
      </c>
      <c r="AR200">
        <v>2</v>
      </c>
      <c r="AS200">
        <v>3</v>
      </c>
      <c r="AT200">
        <v>8</v>
      </c>
      <c r="AU200">
        <v>15</v>
      </c>
      <c r="AV200">
        <v>6</v>
      </c>
      <c r="AW200">
        <v>10</v>
      </c>
      <c r="AX200">
        <v>4</v>
      </c>
      <c r="AY200">
        <v>25</v>
      </c>
    </row>
    <row r="201" spans="1:51" x14ac:dyDescent="0.25">
      <c r="A201">
        <v>633</v>
      </c>
      <c r="B201">
        <v>0</v>
      </c>
      <c r="C201">
        <v>1979</v>
      </c>
      <c r="D201" s="1">
        <v>42689.895833333336</v>
      </c>
      <c r="E201" s="40">
        <v>50</v>
      </c>
      <c r="F201">
        <v>1</v>
      </c>
      <c r="G201">
        <v>1</v>
      </c>
      <c r="H201">
        <v>3</v>
      </c>
      <c r="I201">
        <v>3</v>
      </c>
      <c r="J201">
        <v>4</v>
      </c>
      <c r="K201">
        <v>1</v>
      </c>
      <c r="L201">
        <v>3</v>
      </c>
      <c r="M201">
        <v>2</v>
      </c>
      <c r="N201">
        <v>2</v>
      </c>
      <c r="O201">
        <v>2</v>
      </c>
      <c r="P201">
        <v>3</v>
      </c>
      <c r="Q201">
        <v>4</v>
      </c>
      <c r="R201">
        <v>1</v>
      </c>
      <c r="S201">
        <v>4</v>
      </c>
      <c r="T201">
        <v>2</v>
      </c>
      <c r="U201">
        <v>3</v>
      </c>
      <c r="V201">
        <v>4</v>
      </c>
      <c r="W201">
        <v>3</v>
      </c>
      <c r="X201">
        <v>5</v>
      </c>
      <c r="Y201">
        <v>3</v>
      </c>
      <c r="Z201">
        <v>3</v>
      </c>
      <c r="AA201">
        <v>4</v>
      </c>
      <c r="AB201">
        <v>4</v>
      </c>
      <c r="AC201">
        <v>4</v>
      </c>
      <c r="AD201">
        <v>4</v>
      </c>
      <c r="AE201">
        <v>6</v>
      </c>
      <c r="AF201">
        <v>3</v>
      </c>
      <c r="AG201">
        <v>4</v>
      </c>
      <c r="AH201">
        <v>4</v>
      </c>
      <c r="AI201">
        <v>2</v>
      </c>
      <c r="AJ201">
        <v>3</v>
      </c>
      <c r="AK201">
        <v>7</v>
      </c>
      <c r="AL201">
        <v>12</v>
      </c>
      <c r="AM201">
        <v>1</v>
      </c>
      <c r="AN201">
        <v>9</v>
      </c>
      <c r="AO201">
        <v>4</v>
      </c>
      <c r="AP201">
        <v>10</v>
      </c>
      <c r="AQ201">
        <v>6</v>
      </c>
      <c r="AR201">
        <v>5</v>
      </c>
      <c r="AS201">
        <v>14</v>
      </c>
      <c r="AT201">
        <v>2</v>
      </c>
      <c r="AU201">
        <v>8</v>
      </c>
      <c r="AV201">
        <v>15</v>
      </c>
      <c r="AW201">
        <v>11</v>
      </c>
      <c r="AX201">
        <v>13</v>
      </c>
      <c r="AY201">
        <v>67</v>
      </c>
    </row>
    <row r="202" spans="1:51" x14ac:dyDescent="0.25">
      <c r="A202">
        <v>717</v>
      </c>
      <c r="B202">
        <v>0</v>
      </c>
      <c r="C202">
        <v>1987</v>
      </c>
      <c r="D202" s="1">
        <v>42690.320833333331</v>
      </c>
      <c r="E202" s="40">
        <v>50</v>
      </c>
      <c r="F202">
        <v>2</v>
      </c>
      <c r="G202">
        <v>1</v>
      </c>
      <c r="H202">
        <v>3</v>
      </c>
      <c r="I202">
        <v>2</v>
      </c>
      <c r="J202">
        <v>4</v>
      </c>
      <c r="K202">
        <v>1</v>
      </c>
      <c r="L202">
        <v>3</v>
      </c>
      <c r="M202">
        <v>2</v>
      </c>
      <c r="N202">
        <v>2</v>
      </c>
      <c r="O202">
        <v>2</v>
      </c>
      <c r="P202">
        <v>2</v>
      </c>
      <c r="Q202">
        <v>4</v>
      </c>
      <c r="R202">
        <v>3</v>
      </c>
      <c r="S202">
        <v>4</v>
      </c>
      <c r="T202">
        <v>3</v>
      </c>
      <c r="U202">
        <v>10</v>
      </c>
      <c r="V202">
        <v>9</v>
      </c>
      <c r="W202">
        <v>9</v>
      </c>
      <c r="X202">
        <v>3</v>
      </c>
      <c r="Y202">
        <v>5</v>
      </c>
      <c r="Z202">
        <v>4</v>
      </c>
      <c r="AA202">
        <v>8</v>
      </c>
      <c r="AB202">
        <v>6</v>
      </c>
      <c r="AC202">
        <v>12</v>
      </c>
      <c r="AD202">
        <v>5</v>
      </c>
      <c r="AE202">
        <v>4</v>
      </c>
      <c r="AF202">
        <v>5</v>
      </c>
      <c r="AG202">
        <v>7</v>
      </c>
      <c r="AH202">
        <v>12</v>
      </c>
      <c r="AI202">
        <v>4</v>
      </c>
      <c r="AJ202">
        <v>10</v>
      </c>
      <c r="AK202">
        <v>14</v>
      </c>
      <c r="AL202">
        <v>2</v>
      </c>
      <c r="AM202">
        <v>5</v>
      </c>
      <c r="AN202">
        <v>1</v>
      </c>
      <c r="AO202">
        <v>12</v>
      </c>
      <c r="AP202">
        <v>6</v>
      </c>
      <c r="AQ202">
        <v>7</v>
      </c>
      <c r="AR202">
        <v>15</v>
      </c>
      <c r="AS202">
        <v>4</v>
      </c>
      <c r="AT202">
        <v>3</v>
      </c>
      <c r="AU202">
        <v>13</v>
      </c>
      <c r="AV202">
        <v>11</v>
      </c>
      <c r="AW202">
        <v>8</v>
      </c>
      <c r="AX202">
        <v>9</v>
      </c>
      <c r="AY202">
        <v>29</v>
      </c>
    </row>
    <row r="203" spans="1:51" x14ac:dyDescent="0.25">
      <c r="A203">
        <v>722</v>
      </c>
      <c r="B203">
        <v>0</v>
      </c>
      <c r="C203">
        <v>1990</v>
      </c>
      <c r="D203" s="1">
        <v>42690.376388888886</v>
      </c>
      <c r="E203" s="40">
        <v>50</v>
      </c>
      <c r="F203">
        <v>3</v>
      </c>
      <c r="G203">
        <v>4</v>
      </c>
      <c r="H203">
        <v>3</v>
      </c>
      <c r="I203">
        <v>3</v>
      </c>
      <c r="J203">
        <v>2</v>
      </c>
      <c r="K203">
        <v>1</v>
      </c>
      <c r="L203">
        <v>3</v>
      </c>
      <c r="M203">
        <v>3</v>
      </c>
      <c r="N203">
        <v>3</v>
      </c>
      <c r="O203">
        <v>3</v>
      </c>
      <c r="P203">
        <v>2</v>
      </c>
      <c r="Q203">
        <v>3</v>
      </c>
      <c r="R203">
        <v>3</v>
      </c>
      <c r="S203">
        <v>2</v>
      </c>
      <c r="T203">
        <v>4</v>
      </c>
      <c r="U203">
        <v>7</v>
      </c>
      <c r="V203">
        <v>12</v>
      </c>
      <c r="W203">
        <v>5</v>
      </c>
      <c r="X203">
        <v>7</v>
      </c>
      <c r="Y203">
        <v>9</v>
      </c>
      <c r="Z203">
        <v>7</v>
      </c>
      <c r="AA203">
        <v>8</v>
      </c>
      <c r="AB203">
        <v>11</v>
      </c>
      <c r="AC203">
        <v>12</v>
      </c>
      <c r="AD203">
        <v>8</v>
      </c>
      <c r="AE203">
        <v>15</v>
      </c>
      <c r="AF203">
        <v>6</v>
      </c>
      <c r="AG203">
        <v>8</v>
      </c>
      <c r="AH203">
        <v>123</v>
      </c>
      <c r="AI203">
        <v>8</v>
      </c>
      <c r="AJ203">
        <v>8</v>
      </c>
      <c r="AK203">
        <v>14</v>
      </c>
      <c r="AL203">
        <v>9</v>
      </c>
      <c r="AM203">
        <v>11</v>
      </c>
      <c r="AN203">
        <v>5</v>
      </c>
      <c r="AO203">
        <v>12</v>
      </c>
      <c r="AP203">
        <v>4</v>
      </c>
      <c r="AQ203">
        <v>7</v>
      </c>
      <c r="AR203">
        <v>1</v>
      </c>
      <c r="AS203">
        <v>3</v>
      </c>
      <c r="AT203">
        <v>10</v>
      </c>
      <c r="AU203">
        <v>13</v>
      </c>
      <c r="AV203">
        <v>6</v>
      </c>
      <c r="AW203">
        <v>15</v>
      </c>
      <c r="AX203">
        <v>2</v>
      </c>
      <c r="AY203">
        <v>50</v>
      </c>
    </row>
    <row r="204" spans="1:51" x14ac:dyDescent="0.25">
      <c r="A204">
        <v>778</v>
      </c>
      <c r="B204">
        <v>0</v>
      </c>
      <c r="C204">
        <v>1993</v>
      </c>
      <c r="D204" s="1">
        <v>42690.48541666667</v>
      </c>
      <c r="E204" s="40">
        <v>50</v>
      </c>
      <c r="F204">
        <v>2</v>
      </c>
      <c r="G204">
        <v>3</v>
      </c>
      <c r="H204">
        <v>3</v>
      </c>
      <c r="I204">
        <v>3</v>
      </c>
      <c r="J204">
        <v>3</v>
      </c>
      <c r="K204">
        <v>2</v>
      </c>
      <c r="L204">
        <v>2</v>
      </c>
      <c r="M204">
        <v>2</v>
      </c>
      <c r="N204">
        <v>2</v>
      </c>
      <c r="O204">
        <v>2</v>
      </c>
      <c r="P204">
        <v>4</v>
      </c>
      <c r="Q204">
        <v>3</v>
      </c>
      <c r="R204">
        <v>3</v>
      </c>
      <c r="S204">
        <v>3</v>
      </c>
      <c r="T204">
        <v>4</v>
      </c>
      <c r="U204">
        <v>3</v>
      </c>
      <c r="V204">
        <v>3</v>
      </c>
      <c r="W204">
        <v>2</v>
      </c>
      <c r="X204">
        <v>2</v>
      </c>
      <c r="Y204">
        <v>5</v>
      </c>
      <c r="Z204">
        <v>2</v>
      </c>
      <c r="AA204">
        <v>4</v>
      </c>
      <c r="AB204">
        <v>3</v>
      </c>
      <c r="AC204">
        <v>5</v>
      </c>
      <c r="AD204">
        <v>5</v>
      </c>
      <c r="AE204">
        <v>3</v>
      </c>
      <c r="AF204">
        <v>6</v>
      </c>
      <c r="AG204">
        <v>3</v>
      </c>
      <c r="AH204">
        <v>2</v>
      </c>
      <c r="AI204">
        <v>2</v>
      </c>
      <c r="AJ204">
        <v>15</v>
      </c>
      <c r="AK204">
        <v>2</v>
      </c>
      <c r="AL204">
        <v>12</v>
      </c>
      <c r="AM204">
        <v>13</v>
      </c>
      <c r="AN204">
        <v>10</v>
      </c>
      <c r="AO204">
        <v>7</v>
      </c>
      <c r="AP204">
        <v>1</v>
      </c>
      <c r="AQ204">
        <v>8</v>
      </c>
      <c r="AR204">
        <v>14</v>
      </c>
      <c r="AS204">
        <v>11</v>
      </c>
      <c r="AT204">
        <v>6</v>
      </c>
      <c r="AU204">
        <v>9</v>
      </c>
      <c r="AV204">
        <v>5</v>
      </c>
      <c r="AW204">
        <v>3</v>
      </c>
      <c r="AX204">
        <v>4</v>
      </c>
      <c r="AY204">
        <v>24</v>
      </c>
    </row>
    <row r="205" spans="1:51" x14ac:dyDescent="0.25">
      <c r="A205">
        <v>876</v>
      </c>
      <c r="B205">
        <v>0</v>
      </c>
      <c r="C205">
        <v>1976</v>
      </c>
      <c r="D205" s="1">
        <v>42690.777777777781</v>
      </c>
      <c r="E205" s="40">
        <v>50</v>
      </c>
      <c r="F205">
        <v>3</v>
      </c>
      <c r="G205">
        <v>4</v>
      </c>
      <c r="H205">
        <v>4</v>
      </c>
      <c r="I205">
        <v>2</v>
      </c>
      <c r="J205">
        <v>2</v>
      </c>
      <c r="K205">
        <v>3</v>
      </c>
      <c r="L205">
        <v>4</v>
      </c>
      <c r="M205">
        <v>2</v>
      </c>
      <c r="N205">
        <v>4</v>
      </c>
      <c r="O205">
        <v>2</v>
      </c>
      <c r="P205">
        <v>4</v>
      </c>
      <c r="Q205">
        <v>2</v>
      </c>
      <c r="R205">
        <v>4</v>
      </c>
      <c r="S205">
        <v>4</v>
      </c>
      <c r="T205">
        <v>2</v>
      </c>
      <c r="U205">
        <v>2</v>
      </c>
      <c r="V205">
        <v>4</v>
      </c>
      <c r="W205">
        <v>3</v>
      </c>
      <c r="X205">
        <v>4</v>
      </c>
      <c r="Y205">
        <v>4</v>
      </c>
      <c r="Z205">
        <v>2</v>
      </c>
      <c r="AA205">
        <v>3</v>
      </c>
      <c r="AB205">
        <v>6</v>
      </c>
      <c r="AC205">
        <v>4</v>
      </c>
      <c r="AD205">
        <v>3</v>
      </c>
      <c r="AE205">
        <v>4</v>
      </c>
      <c r="AF205">
        <v>3</v>
      </c>
      <c r="AG205">
        <v>3</v>
      </c>
      <c r="AH205">
        <v>3</v>
      </c>
      <c r="AI205">
        <v>2</v>
      </c>
      <c r="AJ205">
        <v>4</v>
      </c>
      <c r="AK205">
        <v>2</v>
      </c>
      <c r="AL205">
        <v>6</v>
      </c>
      <c r="AM205">
        <v>13</v>
      </c>
      <c r="AN205">
        <v>14</v>
      </c>
      <c r="AO205">
        <v>10</v>
      </c>
      <c r="AP205">
        <v>8</v>
      </c>
      <c r="AQ205">
        <v>1</v>
      </c>
      <c r="AR205">
        <v>7</v>
      </c>
      <c r="AS205">
        <v>15</v>
      </c>
      <c r="AT205">
        <v>11</v>
      </c>
      <c r="AU205">
        <v>9</v>
      </c>
      <c r="AV205">
        <v>12</v>
      </c>
      <c r="AW205">
        <v>3</v>
      </c>
      <c r="AX205">
        <v>5</v>
      </c>
      <c r="AY205">
        <v>94</v>
      </c>
    </row>
    <row r="206" spans="1:51" x14ac:dyDescent="0.25">
      <c r="A206">
        <v>1019</v>
      </c>
      <c r="B206">
        <v>0</v>
      </c>
      <c r="C206">
        <v>1968</v>
      </c>
      <c r="D206" s="1">
        <v>42692.576388888891</v>
      </c>
      <c r="E206" s="40">
        <v>50</v>
      </c>
      <c r="F206">
        <v>4</v>
      </c>
      <c r="G206">
        <v>3</v>
      </c>
      <c r="H206">
        <v>2</v>
      </c>
      <c r="I206">
        <v>4</v>
      </c>
      <c r="J206">
        <v>2</v>
      </c>
      <c r="K206">
        <v>3</v>
      </c>
      <c r="L206">
        <v>4</v>
      </c>
      <c r="M206">
        <v>3</v>
      </c>
      <c r="N206">
        <v>2</v>
      </c>
      <c r="O206">
        <v>2</v>
      </c>
      <c r="P206">
        <v>3</v>
      </c>
      <c r="Q206">
        <v>2</v>
      </c>
      <c r="R206">
        <v>3</v>
      </c>
      <c r="S206">
        <v>2</v>
      </c>
      <c r="T206">
        <v>2</v>
      </c>
      <c r="U206">
        <v>5</v>
      </c>
      <c r="V206">
        <v>3</v>
      </c>
      <c r="W206">
        <v>6</v>
      </c>
      <c r="X206">
        <v>4</v>
      </c>
      <c r="Y206">
        <v>6</v>
      </c>
      <c r="Z206">
        <v>4</v>
      </c>
      <c r="AA206">
        <v>9</v>
      </c>
      <c r="AB206">
        <v>9</v>
      </c>
      <c r="AC206">
        <v>5</v>
      </c>
      <c r="AD206">
        <v>6</v>
      </c>
      <c r="AE206">
        <v>5</v>
      </c>
      <c r="AF206">
        <v>4</v>
      </c>
      <c r="AG206">
        <v>4</v>
      </c>
      <c r="AH206">
        <v>4</v>
      </c>
      <c r="AI206">
        <v>5</v>
      </c>
      <c r="AJ206">
        <v>8</v>
      </c>
      <c r="AK206">
        <v>15</v>
      </c>
      <c r="AL206">
        <v>11</v>
      </c>
      <c r="AM206">
        <v>6</v>
      </c>
      <c r="AN206">
        <v>5</v>
      </c>
      <c r="AO206">
        <v>3</v>
      </c>
      <c r="AP206">
        <v>2</v>
      </c>
      <c r="AQ206">
        <v>1</v>
      </c>
      <c r="AR206">
        <v>4</v>
      </c>
      <c r="AS206">
        <v>9</v>
      </c>
      <c r="AT206">
        <v>14</v>
      </c>
      <c r="AU206">
        <v>7</v>
      </c>
      <c r="AV206">
        <v>12</v>
      </c>
      <c r="AW206">
        <v>10</v>
      </c>
      <c r="AX206">
        <v>13</v>
      </c>
      <c r="AY206">
        <v>59</v>
      </c>
    </row>
    <row r="207" spans="1:51" x14ac:dyDescent="0.25">
      <c r="A207">
        <v>1407</v>
      </c>
      <c r="B207">
        <v>0</v>
      </c>
      <c r="C207">
        <v>1991</v>
      </c>
      <c r="D207" s="1">
        <v>42695.477083333331</v>
      </c>
      <c r="E207" s="40">
        <v>50</v>
      </c>
      <c r="F207">
        <v>2</v>
      </c>
      <c r="G207">
        <v>2</v>
      </c>
      <c r="H207">
        <v>3</v>
      </c>
      <c r="I207">
        <v>3</v>
      </c>
      <c r="J207">
        <v>3</v>
      </c>
      <c r="K207">
        <v>3</v>
      </c>
      <c r="L207">
        <v>3</v>
      </c>
      <c r="M207">
        <v>2</v>
      </c>
      <c r="N207">
        <v>3</v>
      </c>
      <c r="O207">
        <v>2</v>
      </c>
      <c r="P207">
        <v>3</v>
      </c>
      <c r="Q207">
        <v>3</v>
      </c>
      <c r="R207">
        <v>3</v>
      </c>
      <c r="S207">
        <v>3</v>
      </c>
      <c r="T207">
        <v>3</v>
      </c>
      <c r="U207">
        <v>3</v>
      </c>
      <c r="V207">
        <v>4</v>
      </c>
      <c r="W207">
        <v>4</v>
      </c>
      <c r="X207">
        <v>3</v>
      </c>
      <c r="Y207">
        <v>12</v>
      </c>
      <c r="Z207">
        <v>4</v>
      </c>
      <c r="AA207">
        <v>2</v>
      </c>
      <c r="AB207">
        <v>7</v>
      </c>
      <c r="AC207">
        <v>4</v>
      </c>
      <c r="AD207">
        <v>4</v>
      </c>
      <c r="AE207">
        <v>5</v>
      </c>
      <c r="AF207">
        <v>3</v>
      </c>
      <c r="AG207">
        <v>11</v>
      </c>
      <c r="AH207">
        <v>2</v>
      </c>
      <c r="AI207">
        <v>3</v>
      </c>
      <c r="AJ207">
        <v>6</v>
      </c>
      <c r="AK207">
        <v>4</v>
      </c>
      <c r="AL207">
        <v>11</v>
      </c>
      <c r="AM207">
        <v>9</v>
      </c>
      <c r="AN207">
        <v>7</v>
      </c>
      <c r="AO207">
        <v>15</v>
      </c>
      <c r="AP207">
        <v>12</v>
      </c>
      <c r="AQ207">
        <v>1</v>
      </c>
      <c r="AR207">
        <v>2</v>
      </c>
      <c r="AS207">
        <v>5</v>
      </c>
      <c r="AT207">
        <v>10</v>
      </c>
      <c r="AU207">
        <v>14</v>
      </c>
      <c r="AV207">
        <v>3</v>
      </c>
      <c r="AW207">
        <v>8</v>
      </c>
      <c r="AX207">
        <v>13</v>
      </c>
      <c r="AY207">
        <v>13</v>
      </c>
    </row>
    <row r="208" spans="1:51" x14ac:dyDescent="0.25">
      <c r="A208">
        <v>1463</v>
      </c>
      <c r="B208">
        <v>0</v>
      </c>
      <c r="C208">
        <v>1989</v>
      </c>
      <c r="D208" s="1">
        <v>42695.654861111114</v>
      </c>
      <c r="E208" s="40">
        <v>50</v>
      </c>
      <c r="F208">
        <v>2</v>
      </c>
      <c r="G208">
        <v>2</v>
      </c>
      <c r="H208">
        <v>4</v>
      </c>
      <c r="I208">
        <v>2</v>
      </c>
      <c r="J208">
        <v>3</v>
      </c>
      <c r="K208">
        <v>2</v>
      </c>
      <c r="L208">
        <v>3</v>
      </c>
      <c r="M208">
        <v>3</v>
      </c>
      <c r="N208">
        <v>3</v>
      </c>
      <c r="O208">
        <v>3</v>
      </c>
      <c r="P208">
        <v>4</v>
      </c>
      <c r="Q208">
        <v>2</v>
      </c>
      <c r="R208">
        <v>3</v>
      </c>
      <c r="S208">
        <v>2</v>
      </c>
      <c r="T208">
        <v>2</v>
      </c>
      <c r="U208">
        <v>2</v>
      </c>
      <c r="V208">
        <v>3</v>
      </c>
      <c r="W208">
        <v>5</v>
      </c>
      <c r="X208">
        <v>3</v>
      </c>
      <c r="Y208">
        <v>3</v>
      </c>
      <c r="Z208">
        <v>2</v>
      </c>
      <c r="AA208">
        <v>3</v>
      </c>
      <c r="AB208">
        <v>2</v>
      </c>
      <c r="AC208">
        <v>3</v>
      </c>
      <c r="AD208">
        <v>3</v>
      </c>
      <c r="AE208">
        <v>3</v>
      </c>
      <c r="AF208">
        <v>4</v>
      </c>
      <c r="AG208">
        <v>4</v>
      </c>
      <c r="AH208">
        <v>6</v>
      </c>
      <c r="AI208">
        <v>2</v>
      </c>
      <c r="AJ208">
        <v>12</v>
      </c>
      <c r="AK208">
        <v>11</v>
      </c>
      <c r="AL208">
        <v>1</v>
      </c>
      <c r="AM208">
        <v>6</v>
      </c>
      <c r="AN208">
        <v>15</v>
      </c>
      <c r="AO208">
        <v>7</v>
      </c>
      <c r="AP208">
        <v>4</v>
      </c>
      <c r="AQ208">
        <v>8</v>
      </c>
      <c r="AR208">
        <v>13</v>
      </c>
      <c r="AS208">
        <v>9</v>
      </c>
      <c r="AT208">
        <v>2</v>
      </c>
      <c r="AU208">
        <v>5</v>
      </c>
      <c r="AV208">
        <v>14</v>
      </c>
      <c r="AW208">
        <v>3</v>
      </c>
      <c r="AX208">
        <v>10</v>
      </c>
      <c r="AY208">
        <v>40</v>
      </c>
    </row>
    <row r="209" spans="1:51" x14ac:dyDescent="0.25">
      <c r="A209">
        <v>1476</v>
      </c>
      <c r="B209">
        <v>0</v>
      </c>
      <c r="C209">
        <v>1986</v>
      </c>
      <c r="D209" s="1">
        <v>42695.67291666667</v>
      </c>
      <c r="E209" s="40">
        <v>50</v>
      </c>
      <c r="F209">
        <v>1</v>
      </c>
      <c r="G209">
        <v>2</v>
      </c>
      <c r="H209">
        <v>3</v>
      </c>
      <c r="I209">
        <v>3</v>
      </c>
      <c r="J209">
        <v>4</v>
      </c>
      <c r="K209">
        <v>2</v>
      </c>
      <c r="L209">
        <v>2</v>
      </c>
      <c r="M209">
        <v>2</v>
      </c>
      <c r="N209">
        <v>3</v>
      </c>
      <c r="O209">
        <v>2</v>
      </c>
      <c r="P209">
        <v>2</v>
      </c>
      <c r="Q209">
        <v>4</v>
      </c>
      <c r="R209">
        <v>3</v>
      </c>
      <c r="S209">
        <v>3</v>
      </c>
      <c r="T209">
        <v>2</v>
      </c>
      <c r="U209">
        <v>3</v>
      </c>
      <c r="V209">
        <v>5</v>
      </c>
      <c r="W209">
        <v>5</v>
      </c>
      <c r="X209">
        <v>2</v>
      </c>
      <c r="Y209">
        <v>4</v>
      </c>
      <c r="Z209">
        <v>3</v>
      </c>
      <c r="AA209">
        <v>5</v>
      </c>
      <c r="AB209">
        <v>5</v>
      </c>
      <c r="AC209">
        <v>6</v>
      </c>
      <c r="AD209">
        <v>4</v>
      </c>
      <c r="AE209">
        <v>3</v>
      </c>
      <c r="AF209">
        <v>3</v>
      </c>
      <c r="AG209">
        <v>3</v>
      </c>
      <c r="AH209">
        <v>5</v>
      </c>
      <c r="AI209">
        <v>3</v>
      </c>
      <c r="AJ209">
        <v>9</v>
      </c>
      <c r="AK209">
        <v>10</v>
      </c>
      <c r="AL209">
        <v>4</v>
      </c>
      <c r="AM209">
        <v>7</v>
      </c>
      <c r="AN209">
        <v>5</v>
      </c>
      <c r="AO209">
        <v>3</v>
      </c>
      <c r="AP209">
        <v>14</v>
      </c>
      <c r="AQ209">
        <v>12</v>
      </c>
      <c r="AR209">
        <v>1</v>
      </c>
      <c r="AS209">
        <v>2</v>
      </c>
      <c r="AT209">
        <v>8</v>
      </c>
      <c r="AU209">
        <v>13</v>
      </c>
      <c r="AV209">
        <v>6</v>
      </c>
      <c r="AW209">
        <v>11</v>
      </c>
      <c r="AX209">
        <v>15</v>
      </c>
      <c r="AY209">
        <v>19</v>
      </c>
    </row>
    <row r="210" spans="1:51" x14ac:dyDescent="0.25">
      <c r="A210">
        <v>1516</v>
      </c>
      <c r="B210">
        <v>0</v>
      </c>
      <c r="C210">
        <v>1987</v>
      </c>
      <c r="D210" s="1">
        <v>42695.690972222219</v>
      </c>
      <c r="E210" s="40">
        <v>50</v>
      </c>
      <c r="F210">
        <v>2</v>
      </c>
      <c r="G210">
        <v>3</v>
      </c>
      <c r="H210">
        <v>3</v>
      </c>
      <c r="I210">
        <v>3</v>
      </c>
      <c r="J210">
        <v>3</v>
      </c>
      <c r="K210">
        <v>3</v>
      </c>
      <c r="L210">
        <v>1</v>
      </c>
      <c r="M210">
        <v>3</v>
      </c>
      <c r="N210">
        <v>3</v>
      </c>
      <c r="O210">
        <v>2</v>
      </c>
      <c r="P210">
        <v>3</v>
      </c>
      <c r="Q210">
        <v>3</v>
      </c>
      <c r="R210">
        <v>3</v>
      </c>
      <c r="S210">
        <v>4</v>
      </c>
      <c r="T210">
        <v>3</v>
      </c>
      <c r="U210">
        <v>5</v>
      </c>
      <c r="V210">
        <v>8</v>
      </c>
      <c r="W210">
        <v>5</v>
      </c>
      <c r="X210">
        <v>6</v>
      </c>
      <c r="Y210">
        <v>12</v>
      </c>
      <c r="Z210">
        <v>5</v>
      </c>
      <c r="AA210">
        <v>26</v>
      </c>
      <c r="AB210">
        <v>3</v>
      </c>
      <c r="AC210">
        <v>6</v>
      </c>
      <c r="AD210">
        <v>7</v>
      </c>
      <c r="AE210">
        <v>9</v>
      </c>
      <c r="AF210">
        <v>4</v>
      </c>
      <c r="AG210">
        <v>15</v>
      </c>
      <c r="AH210">
        <v>9</v>
      </c>
      <c r="AI210">
        <v>1</v>
      </c>
      <c r="AJ210">
        <v>7</v>
      </c>
      <c r="AK210">
        <v>8</v>
      </c>
      <c r="AL210">
        <v>6</v>
      </c>
      <c r="AM210">
        <v>4</v>
      </c>
      <c r="AN210">
        <v>5</v>
      </c>
      <c r="AO210">
        <v>13</v>
      </c>
      <c r="AP210">
        <v>1</v>
      </c>
      <c r="AQ210">
        <v>12</v>
      </c>
      <c r="AR210">
        <v>11</v>
      </c>
      <c r="AS210">
        <v>9</v>
      </c>
      <c r="AT210">
        <v>3</v>
      </c>
      <c r="AU210">
        <v>14</v>
      </c>
      <c r="AV210">
        <v>2</v>
      </c>
      <c r="AW210">
        <v>10</v>
      </c>
      <c r="AX210">
        <v>15</v>
      </c>
      <c r="AY210">
        <v>25</v>
      </c>
    </row>
    <row r="211" spans="1:51" x14ac:dyDescent="0.25">
      <c r="A211">
        <v>1531</v>
      </c>
      <c r="B211">
        <v>0</v>
      </c>
      <c r="C211">
        <v>1985</v>
      </c>
      <c r="D211" s="1">
        <v>42695.698611111111</v>
      </c>
      <c r="E211" s="40">
        <v>50</v>
      </c>
      <c r="F211">
        <v>3</v>
      </c>
      <c r="G211">
        <v>3</v>
      </c>
      <c r="H211">
        <v>3</v>
      </c>
      <c r="I211">
        <v>4</v>
      </c>
      <c r="J211">
        <v>2</v>
      </c>
      <c r="K211">
        <v>3</v>
      </c>
      <c r="L211">
        <v>3</v>
      </c>
      <c r="M211">
        <v>3</v>
      </c>
      <c r="N211">
        <v>4</v>
      </c>
      <c r="O211">
        <v>3</v>
      </c>
      <c r="P211">
        <v>3</v>
      </c>
      <c r="Q211">
        <v>3</v>
      </c>
      <c r="R211">
        <v>4</v>
      </c>
      <c r="S211">
        <v>3</v>
      </c>
      <c r="T211">
        <v>3</v>
      </c>
      <c r="U211">
        <v>3</v>
      </c>
      <c r="V211">
        <v>4</v>
      </c>
      <c r="W211">
        <v>5</v>
      </c>
      <c r="X211">
        <v>5</v>
      </c>
      <c r="Y211">
        <v>4</v>
      </c>
      <c r="Z211">
        <v>4</v>
      </c>
      <c r="AA211">
        <v>3</v>
      </c>
      <c r="AB211">
        <v>4</v>
      </c>
      <c r="AC211">
        <v>5</v>
      </c>
      <c r="AD211">
        <v>4</v>
      </c>
      <c r="AE211">
        <v>6</v>
      </c>
      <c r="AF211">
        <v>5</v>
      </c>
      <c r="AG211">
        <v>7</v>
      </c>
      <c r="AH211">
        <v>7</v>
      </c>
      <c r="AI211">
        <v>6</v>
      </c>
      <c r="AJ211">
        <v>13</v>
      </c>
      <c r="AK211">
        <v>15</v>
      </c>
      <c r="AL211">
        <v>4</v>
      </c>
      <c r="AM211">
        <v>5</v>
      </c>
      <c r="AN211">
        <v>6</v>
      </c>
      <c r="AO211">
        <v>8</v>
      </c>
      <c r="AP211">
        <v>9</v>
      </c>
      <c r="AQ211">
        <v>11</v>
      </c>
      <c r="AR211">
        <v>14</v>
      </c>
      <c r="AS211">
        <v>3</v>
      </c>
      <c r="AT211">
        <v>10</v>
      </c>
      <c r="AU211">
        <v>7</v>
      </c>
      <c r="AV211">
        <v>2</v>
      </c>
      <c r="AW211">
        <v>12</v>
      </c>
      <c r="AX211">
        <v>1</v>
      </c>
      <c r="AY211">
        <v>19</v>
      </c>
    </row>
    <row r="212" spans="1:51" x14ac:dyDescent="0.25">
      <c r="A212">
        <v>1538</v>
      </c>
      <c r="B212">
        <v>0</v>
      </c>
      <c r="C212">
        <v>1989</v>
      </c>
      <c r="D212" s="1">
        <v>42695.713194444441</v>
      </c>
      <c r="E212" s="40">
        <v>50</v>
      </c>
      <c r="F212">
        <v>3</v>
      </c>
      <c r="G212">
        <v>3</v>
      </c>
      <c r="H212">
        <v>4</v>
      </c>
      <c r="I212">
        <v>4</v>
      </c>
      <c r="J212">
        <v>2</v>
      </c>
      <c r="K212">
        <v>3</v>
      </c>
      <c r="L212">
        <v>4</v>
      </c>
      <c r="M212">
        <v>4</v>
      </c>
      <c r="N212">
        <v>3</v>
      </c>
      <c r="O212">
        <v>2</v>
      </c>
      <c r="P212">
        <v>3</v>
      </c>
      <c r="Q212">
        <v>4</v>
      </c>
      <c r="R212">
        <v>4</v>
      </c>
      <c r="S212">
        <v>2</v>
      </c>
      <c r="T212">
        <v>3</v>
      </c>
      <c r="U212">
        <v>3</v>
      </c>
      <c r="V212">
        <v>4</v>
      </c>
      <c r="W212">
        <v>18</v>
      </c>
      <c r="X212">
        <v>4</v>
      </c>
      <c r="Y212">
        <v>13</v>
      </c>
      <c r="Z212">
        <v>4</v>
      </c>
      <c r="AA212">
        <v>4</v>
      </c>
      <c r="AB212">
        <v>2</v>
      </c>
      <c r="AC212">
        <v>6</v>
      </c>
      <c r="AD212">
        <v>5</v>
      </c>
      <c r="AE212">
        <v>26</v>
      </c>
      <c r="AF212">
        <v>3</v>
      </c>
      <c r="AG212">
        <v>7</v>
      </c>
      <c r="AH212">
        <v>5</v>
      </c>
      <c r="AI212">
        <v>11</v>
      </c>
      <c r="AJ212">
        <v>8</v>
      </c>
      <c r="AK212">
        <v>10</v>
      </c>
      <c r="AL212">
        <v>6</v>
      </c>
      <c r="AM212">
        <v>11</v>
      </c>
      <c r="AN212">
        <v>2</v>
      </c>
      <c r="AO212">
        <v>13</v>
      </c>
      <c r="AP212">
        <v>9</v>
      </c>
      <c r="AQ212">
        <v>12</v>
      </c>
      <c r="AR212">
        <v>3</v>
      </c>
      <c r="AS212">
        <v>15</v>
      </c>
      <c r="AT212">
        <v>7</v>
      </c>
      <c r="AU212">
        <v>5</v>
      </c>
      <c r="AV212">
        <v>4</v>
      </c>
      <c r="AW212">
        <v>14</v>
      </c>
      <c r="AX212">
        <v>1</v>
      </c>
      <c r="AY212">
        <v>48</v>
      </c>
    </row>
    <row r="213" spans="1:51" x14ac:dyDescent="0.25">
      <c r="A213">
        <v>1541</v>
      </c>
      <c r="B213">
        <v>0</v>
      </c>
      <c r="C213">
        <v>1986</v>
      </c>
      <c r="D213" s="1">
        <v>42695.717361111114</v>
      </c>
      <c r="E213" s="40">
        <v>50</v>
      </c>
      <c r="F213">
        <v>2</v>
      </c>
      <c r="G213">
        <v>3</v>
      </c>
      <c r="H213">
        <v>4</v>
      </c>
      <c r="I213">
        <v>3</v>
      </c>
      <c r="J213">
        <v>3</v>
      </c>
      <c r="K213">
        <v>2</v>
      </c>
      <c r="L213">
        <v>3</v>
      </c>
      <c r="M213">
        <v>4</v>
      </c>
      <c r="N213">
        <v>4</v>
      </c>
      <c r="O213">
        <v>3</v>
      </c>
      <c r="P213">
        <v>4</v>
      </c>
      <c r="Q213">
        <v>4</v>
      </c>
      <c r="R213">
        <v>3</v>
      </c>
      <c r="S213">
        <v>3</v>
      </c>
      <c r="T213">
        <v>2</v>
      </c>
      <c r="U213">
        <v>4</v>
      </c>
      <c r="V213">
        <v>10</v>
      </c>
      <c r="W213">
        <v>3</v>
      </c>
      <c r="X213">
        <v>7</v>
      </c>
      <c r="Y213">
        <v>15</v>
      </c>
      <c r="Z213">
        <v>4</v>
      </c>
      <c r="AA213">
        <v>5</v>
      </c>
      <c r="AB213">
        <v>4</v>
      </c>
      <c r="AC213">
        <v>9</v>
      </c>
      <c r="AD213">
        <v>4</v>
      </c>
      <c r="AE213">
        <v>4</v>
      </c>
      <c r="AF213">
        <v>4</v>
      </c>
      <c r="AG213">
        <v>4</v>
      </c>
      <c r="AH213">
        <v>6</v>
      </c>
      <c r="AI213">
        <v>3</v>
      </c>
      <c r="AJ213">
        <v>5</v>
      </c>
      <c r="AK213">
        <v>1</v>
      </c>
      <c r="AL213">
        <v>15</v>
      </c>
      <c r="AM213">
        <v>8</v>
      </c>
      <c r="AN213">
        <v>2</v>
      </c>
      <c r="AO213">
        <v>9</v>
      </c>
      <c r="AP213">
        <v>11</v>
      </c>
      <c r="AQ213">
        <v>4</v>
      </c>
      <c r="AR213">
        <v>3</v>
      </c>
      <c r="AS213">
        <v>13</v>
      </c>
      <c r="AT213">
        <v>14</v>
      </c>
      <c r="AU213">
        <v>12</v>
      </c>
      <c r="AV213">
        <v>10</v>
      </c>
      <c r="AW213">
        <v>6</v>
      </c>
      <c r="AX213">
        <v>7</v>
      </c>
      <c r="AY213">
        <v>39</v>
      </c>
    </row>
    <row r="214" spans="1:51" x14ac:dyDescent="0.25">
      <c r="A214">
        <v>1567</v>
      </c>
      <c r="B214">
        <v>1</v>
      </c>
      <c r="C214">
        <v>1988</v>
      </c>
      <c r="D214" s="1">
        <v>42695.763194444444</v>
      </c>
      <c r="E214" s="40">
        <v>50</v>
      </c>
      <c r="F214">
        <v>1</v>
      </c>
      <c r="G214">
        <v>4</v>
      </c>
      <c r="H214">
        <v>2</v>
      </c>
      <c r="I214">
        <v>2</v>
      </c>
      <c r="J214">
        <v>3</v>
      </c>
      <c r="K214">
        <v>3</v>
      </c>
      <c r="L214">
        <v>4</v>
      </c>
      <c r="M214">
        <v>2</v>
      </c>
      <c r="N214">
        <v>2</v>
      </c>
      <c r="O214">
        <v>3</v>
      </c>
      <c r="P214">
        <v>3</v>
      </c>
      <c r="Q214">
        <v>2</v>
      </c>
      <c r="R214">
        <v>3</v>
      </c>
      <c r="S214">
        <v>3</v>
      </c>
      <c r="T214">
        <v>3</v>
      </c>
      <c r="U214">
        <v>6</v>
      </c>
      <c r="V214">
        <v>3</v>
      </c>
      <c r="W214">
        <v>9</v>
      </c>
      <c r="X214">
        <v>5</v>
      </c>
      <c r="Y214">
        <v>5</v>
      </c>
      <c r="Z214">
        <v>3</v>
      </c>
      <c r="AA214">
        <v>5</v>
      </c>
      <c r="AB214">
        <v>3</v>
      </c>
      <c r="AC214">
        <v>4</v>
      </c>
      <c r="AD214">
        <v>4</v>
      </c>
      <c r="AE214">
        <v>3</v>
      </c>
      <c r="AF214">
        <v>7</v>
      </c>
      <c r="AG214">
        <v>1743</v>
      </c>
      <c r="AH214">
        <v>5</v>
      </c>
      <c r="AI214">
        <v>2</v>
      </c>
      <c r="AJ214">
        <v>12</v>
      </c>
      <c r="AK214">
        <v>13</v>
      </c>
      <c r="AL214">
        <v>11</v>
      </c>
      <c r="AM214">
        <v>4</v>
      </c>
      <c r="AN214">
        <v>6</v>
      </c>
      <c r="AO214">
        <v>15</v>
      </c>
      <c r="AP214">
        <v>8</v>
      </c>
      <c r="AQ214">
        <v>5</v>
      </c>
      <c r="AR214">
        <v>14</v>
      </c>
      <c r="AS214">
        <v>3</v>
      </c>
      <c r="AT214">
        <v>9</v>
      </c>
      <c r="AU214">
        <v>7</v>
      </c>
      <c r="AV214">
        <v>1</v>
      </c>
      <c r="AW214">
        <v>10</v>
      </c>
      <c r="AX214">
        <v>2</v>
      </c>
      <c r="AY214">
        <v>52</v>
      </c>
    </row>
    <row r="215" spans="1:51" x14ac:dyDescent="0.25">
      <c r="A215">
        <v>24</v>
      </c>
      <c r="B215">
        <v>1</v>
      </c>
      <c r="C215">
        <v>1977</v>
      </c>
      <c r="D215" s="1">
        <v>42695.916666666664</v>
      </c>
      <c r="E215" s="40">
        <v>50</v>
      </c>
      <c r="F215">
        <v>2</v>
      </c>
      <c r="G215">
        <v>1</v>
      </c>
      <c r="H215">
        <v>3</v>
      </c>
      <c r="I215">
        <v>3</v>
      </c>
      <c r="J215">
        <v>3</v>
      </c>
      <c r="K215">
        <v>1</v>
      </c>
      <c r="L215">
        <v>2</v>
      </c>
      <c r="M215">
        <v>2</v>
      </c>
      <c r="N215">
        <v>3</v>
      </c>
      <c r="O215">
        <v>2</v>
      </c>
      <c r="P215">
        <v>2</v>
      </c>
      <c r="Q215">
        <v>3</v>
      </c>
      <c r="R215">
        <v>3</v>
      </c>
      <c r="S215">
        <v>3</v>
      </c>
      <c r="T215">
        <v>2</v>
      </c>
      <c r="U215">
        <v>5</v>
      </c>
      <c r="V215">
        <v>24</v>
      </c>
      <c r="W215">
        <v>24</v>
      </c>
      <c r="X215">
        <v>3</v>
      </c>
      <c r="Y215">
        <v>7</v>
      </c>
      <c r="Z215">
        <v>9</v>
      </c>
      <c r="AA215">
        <v>6</v>
      </c>
      <c r="AB215">
        <v>5</v>
      </c>
      <c r="AC215">
        <v>9</v>
      </c>
      <c r="AD215">
        <v>8</v>
      </c>
      <c r="AE215">
        <v>5</v>
      </c>
      <c r="AF215">
        <v>3</v>
      </c>
      <c r="AG215">
        <v>4</v>
      </c>
      <c r="AH215">
        <v>4</v>
      </c>
      <c r="AI215">
        <v>31</v>
      </c>
      <c r="AJ215">
        <v>13</v>
      </c>
      <c r="AK215">
        <v>7</v>
      </c>
      <c r="AL215">
        <v>2</v>
      </c>
      <c r="AM215">
        <v>10</v>
      </c>
      <c r="AN215">
        <v>5</v>
      </c>
      <c r="AO215">
        <v>4</v>
      </c>
      <c r="AP215">
        <v>8</v>
      </c>
      <c r="AQ215">
        <v>14</v>
      </c>
      <c r="AR215">
        <v>11</v>
      </c>
      <c r="AS215">
        <v>15</v>
      </c>
      <c r="AT215">
        <v>9</v>
      </c>
      <c r="AU215">
        <v>12</v>
      </c>
      <c r="AV215">
        <v>6</v>
      </c>
      <c r="AW215">
        <v>3</v>
      </c>
      <c r="AX215">
        <v>1</v>
      </c>
      <c r="AY215">
        <v>18</v>
      </c>
    </row>
    <row r="216" spans="1:51" x14ac:dyDescent="0.25">
      <c r="A216">
        <v>1661</v>
      </c>
      <c r="B216">
        <v>1</v>
      </c>
      <c r="C216">
        <v>1992</v>
      </c>
      <c r="D216" s="1">
        <v>42695.930555555555</v>
      </c>
      <c r="E216" s="40">
        <v>50</v>
      </c>
      <c r="F216">
        <v>3</v>
      </c>
      <c r="G216">
        <v>3</v>
      </c>
      <c r="H216">
        <v>3</v>
      </c>
      <c r="I216">
        <v>4</v>
      </c>
      <c r="J216">
        <v>4</v>
      </c>
      <c r="K216">
        <v>3</v>
      </c>
      <c r="L216">
        <v>3</v>
      </c>
      <c r="M216">
        <v>2</v>
      </c>
      <c r="N216">
        <v>2</v>
      </c>
      <c r="O216">
        <v>2</v>
      </c>
      <c r="P216">
        <v>2</v>
      </c>
      <c r="Q216">
        <v>3</v>
      </c>
      <c r="R216">
        <v>4</v>
      </c>
      <c r="S216">
        <v>4</v>
      </c>
      <c r="T216">
        <v>3</v>
      </c>
      <c r="U216">
        <v>4</v>
      </c>
      <c r="V216">
        <v>5</v>
      </c>
      <c r="W216">
        <v>7</v>
      </c>
      <c r="X216">
        <v>13</v>
      </c>
      <c r="Y216">
        <v>7</v>
      </c>
      <c r="Z216">
        <v>6</v>
      </c>
      <c r="AA216">
        <v>4</v>
      </c>
      <c r="AB216">
        <v>6</v>
      </c>
      <c r="AC216">
        <v>6</v>
      </c>
      <c r="AD216">
        <v>5</v>
      </c>
      <c r="AE216">
        <v>8</v>
      </c>
      <c r="AF216">
        <v>4</v>
      </c>
      <c r="AG216">
        <v>14</v>
      </c>
      <c r="AH216">
        <v>5</v>
      </c>
      <c r="AI216">
        <v>5</v>
      </c>
      <c r="AJ216">
        <v>10</v>
      </c>
      <c r="AK216">
        <v>8</v>
      </c>
      <c r="AL216">
        <v>14</v>
      </c>
      <c r="AM216">
        <v>12</v>
      </c>
      <c r="AN216">
        <v>7</v>
      </c>
      <c r="AO216">
        <v>1</v>
      </c>
      <c r="AP216">
        <v>6</v>
      </c>
      <c r="AQ216">
        <v>4</v>
      </c>
      <c r="AR216">
        <v>13</v>
      </c>
      <c r="AS216">
        <v>15</v>
      </c>
      <c r="AT216">
        <v>3</v>
      </c>
      <c r="AU216">
        <v>11</v>
      </c>
      <c r="AV216">
        <v>2</v>
      </c>
      <c r="AW216">
        <v>5</v>
      </c>
      <c r="AX216">
        <v>9</v>
      </c>
      <c r="AY216">
        <v>19</v>
      </c>
    </row>
    <row r="217" spans="1:51" x14ac:dyDescent="0.25">
      <c r="A217">
        <v>1745</v>
      </c>
      <c r="B217">
        <v>0</v>
      </c>
      <c r="C217">
        <v>1974</v>
      </c>
      <c r="D217" s="1">
        <v>42696.580555555556</v>
      </c>
      <c r="E217" s="40">
        <v>50</v>
      </c>
      <c r="F217">
        <v>2</v>
      </c>
      <c r="G217">
        <v>2</v>
      </c>
      <c r="H217">
        <v>3</v>
      </c>
      <c r="I217">
        <v>3</v>
      </c>
      <c r="J217">
        <v>3</v>
      </c>
      <c r="K217">
        <v>2</v>
      </c>
      <c r="L217">
        <v>3</v>
      </c>
      <c r="M217">
        <v>3</v>
      </c>
      <c r="N217">
        <v>3</v>
      </c>
      <c r="O217">
        <v>2</v>
      </c>
      <c r="P217">
        <v>2</v>
      </c>
      <c r="Q217">
        <v>4</v>
      </c>
      <c r="R217">
        <v>2</v>
      </c>
      <c r="S217">
        <v>3</v>
      </c>
      <c r="T217">
        <v>4</v>
      </c>
      <c r="U217">
        <v>8</v>
      </c>
      <c r="V217">
        <v>5</v>
      </c>
      <c r="W217">
        <v>9</v>
      </c>
      <c r="X217">
        <v>4</v>
      </c>
      <c r="Y217">
        <v>4</v>
      </c>
      <c r="Z217">
        <v>3</v>
      </c>
      <c r="AA217">
        <v>4</v>
      </c>
      <c r="AB217">
        <v>3</v>
      </c>
      <c r="AC217">
        <v>5</v>
      </c>
      <c r="AD217">
        <v>5</v>
      </c>
      <c r="AE217">
        <v>5</v>
      </c>
      <c r="AF217">
        <v>6</v>
      </c>
      <c r="AG217">
        <v>5</v>
      </c>
      <c r="AH217">
        <v>4</v>
      </c>
      <c r="AI217">
        <v>5</v>
      </c>
      <c r="AJ217">
        <v>2</v>
      </c>
      <c r="AK217">
        <v>6</v>
      </c>
      <c r="AL217">
        <v>5</v>
      </c>
      <c r="AM217">
        <v>12</v>
      </c>
      <c r="AN217">
        <v>3</v>
      </c>
      <c r="AO217">
        <v>15</v>
      </c>
      <c r="AP217">
        <v>1</v>
      </c>
      <c r="AQ217">
        <v>4</v>
      </c>
      <c r="AR217">
        <v>13</v>
      </c>
      <c r="AS217">
        <v>8</v>
      </c>
      <c r="AT217">
        <v>11</v>
      </c>
      <c r="AU217">
        <v>7</v>
      </c>
      <c r="AV217">
        <v>14</v>
      </c>
      <c r="AW217">
        <v>10</v>
      </c>
      <c r="AX217">
        <v>9</v>
      </c>
      <c r="AY217">
        <v>39</v>
      </c>
    </row>
    <row r="218" spans="1:51" x14ac:dyDescent="0.25">
      <c r="A218">
        <v>1865</v>
      </c>
      <c r="B218">
        <v>1</v>
      </c>
      <c r="C218">
        <v>1995</v>
      </c>
      <c r="D218" s="1">
        <v>42696.732638888891</v>
      </c>
      <c r="E218" s="40">
        <v>50</v>
      </c>
      <c r="F218">
        <v>1</v>
      </c>
      <c r="G218">
        <v>3</v>
      </c>
      <c r="H218">
        <v>3</v>
      </c>
      <c r="I218">
        <v>3</v>
      </c>
      <c r="J218">
        <v>1</v>
      </c>
      <c r="K218">
        <v>1</v>
      </c>
      <c r="L218">
        <v>2</v>
      </c>
      <c r="M218">
        <v>1</v>
      </c>
      <c r="N218">
        <v>2</v>
      </c>
      <c r="O218">
        <v>4</v>
      </c>
      <c r="P218">
        <v>2</v>
      </c>
      <c r="Q218">
        <v>4</v>
      </c>
      <c r="R218">
        <v>3</v>
      </c>
      <c r="S218">
        <v>3</v>
      </c>
      <c r="T218">
        <v>2</v>
      </c>
      <c r="U218">
        <v>4</v>
      </c>
      <c r="V218">
        <v>2</v>
      </c>
      <c r="W218">
        <v>3</v>
      </c>
      <c r="X218">
        <v>2</v>
      </c>
      <c r="Y218">
        <v>4</v>
      </c>
      <c r="Z218">
        <v>3</v>
      </c>
      <c r="AA218">
        <v>3</v>
      </c>
      <c r="AB218">
        <v>2</v>
      </c>
      <c r="AC218">
        <v>4</v>
      </c>
      <c r="AD218">
        <v>2</v>
      </c>
      <c r="AE218">
        <v>5</v>
      </c>
      <c r="AF218">
        <v>5</v>
      </c>
      <c r="AG218">
        <v>5</v>
      </c>
      <c r="AH218">
        <v>3</v>
      </c>
      <c r="AI218">
        <v>3</v>
      </c>
      <c r="AJ218">
        <v>12</v>
      </c>
      <c r="AK218">
        <v>5</v>
      </c>
      <c r="AL218">
        <v>7</v>
      </c>
      <c r="AM218">
        <v>3</v>
      </c>
      <c r="AN218">
        <v>2</v>
      </c>
      <c r="AO218">
        <v>13</v>
      </c>
      <c r="AP218">
        <v>6</v>
      </c>
      <c r="AQ218">
        <v>14</v>
      </c>
      <c r="AR218">
        <v>1</v>
      </c>
      <c r="AS218">
        <v>9</v>
      </c>
      <c r="AT218">
        <v>10</v>
      </c>
      <c r="AU218">
        <v>8</v>
      </c>
      <c r="AV218">
        <v>11</v>
      </c>
      <c r="AW218">
        <v>15</v>
      </c>
      <c r="AX218">
        <v>4</v>
      </c>
      <c r="AY218">
        <v>71</v>
      </c>
    </row>
    <row r="219" spans="1:51" x14ac:dyDescent="0.25">
      <c r="A219">
        <v>1927</v>
      </c>
      <c r="B219">
        <v>0</v>
      </c>
      <c r="C219">
        <v>1972</v>
      </c>
      <c r="D219" s="1">
        <v>42696.9</v>
      </c>
      <c r="E219" s="40">
        <v>50</v>
      </c>
      <c r="F219">
        <v>2</v>
      </c>
      <c r="G219">
        <v>3</v>
      </c>
      <c r="H219">
        <v>2</v>
      </c>
      <c r="I219">
        <v>3</v>
      </c>
      <c r="J219">
        <v>3</v>
      </c>
      <c r="K219">
        <v>2</v>
      </c>
      <c r="L219">
        <v>3</v>
      </c>
      <c r="M219">
        <v>3</v>
      </c>
      <c r="N219">
        <v>3</v>
      </c>
      <c r="O219">
        <v>4</v>
      </c>
      <c r="P219">
        <v>4</v>
      </c>
      <c r="Q219">
        <v>3</v>
      </c>
      <c r="R219">
        <v>3</v>
      </c>
      <c r="S219">
        <v>3</v>
      </c>
      <c r="T219">
        <v>3</v>
      </c>
      <c r="U219">
        <v>2</v>
      </c>
      <c r="V219">
        <v>4</v>
      </c>
      <c r="W219">
        <v>7</v>
      </c>
      <c r="X219">
        <v>5</v>
      </c>
      <c r="Y219">
        <v>5</v>
      </c>
      <c r="Z219">
        <v>4</v>
      </c>
      <c r="AA219">
        <v>4</v>
      </c>
      <c r="AB219">
        <v>6</v>
      </c>
      <c r="AC219">
        <v>6</v>
      </c>
      <c r="AD219">
        <v>3</v>
      </c>
      <c r="AE219">
        <v>4</v>
      </c>
      <c r="AF219">
        <v>7</v>
      </c>
      <c r="AG219">
        <v>4</v>
      </c>
      <c r="AH219">
        <v>4</v>
      </c>
      <c r="AI219">
        <v>3</v>
      </c>
      <c r="AJ219">
        <v>14</v>
      </c>
      <c r="AK219">
        <v>15</v>
      </c>
      <c r="AL219">
        <v>1</v>
      </c>
      <c r="AM219">
        <v>10</v>
      </c>
      <c r="AN219">
        <v>7</v>
      </c>
      <c r="AO219">
        <v>4</v>
      </c>
      <c r="AP219">
        <v>11</v>
      </c>
      <c r="AQ219">
        <v>13</v>
      </c>
      <c r="AR219">
        <v>2</v>
      </c>
      <c r="AS219">
        <v>6</v>
      </c>
      <c r="AT219">
        <v>3</v>
      </c>
      <c r="AU219">
        <v>9</v>
      </c>
      <c r="AV219">
        <v>12</v>
      </c>
      <c r="AW219">
        <v>8</v>
      </c>
      <c r="AX219">
        <v>5</v>
      </c>
      <c r="AY219">
        <v>30</v>
      </c>
    </row>
    <row r="220" spans="1:51" x14ac:dyDescent="0.25">
      <c r="A220">
        <v>1959</v>
      </c>
      <c r="B220">
        <v>0</v>
      </c>
      <c r="C220">
        <v>1994</v>
      </c>
      <c r="D220" s="1">
        <v>42697.323611111111</v>
      </c>
      <c r="E220" s="40">
        <v>50</v>
      </c>
      <c r="F220">
        <v>2</v>
      </c>
      <c r="G220">
        <v>3</v>
      </c>
      <c r="H220">
        <v>2</v>
      </c>
      <c r="I220">
        <v>4</v>
      </c>
      <c r="J220">
        <v>2</v>
      </c>
      <c r="K220">
        <v>3</v>
      </c>
      <c r="L220">
        <v>3</v>
      </c>
      <c r="M220">
        <v>2</v>
      </c>
      <c r="N220">
        <v>3</v>
      </c>
      <c r="O220">
        <v>2</v>
      </c>
      <c r="P220">
        <v>2</v>
      </c>
      <c r="Q220">
        <v>1</v>
      </c>
      <c r="R220">
        <v>3</v>
      </c>
      <c r="S220">
        <v>4</v>
      </c>
      <c r="T220">
        <v>3</v>
      </c>
      <c r="U220">
        <v>4</v>
      </c>
      <c r="V220">
        <v>3</v>
      </c>
      <c r="W220">
        <v>3</v>
      </c>
      <c r="X220">
        <v>3</v>
      </c>
      <c r="Y220">
        <v>4</v>
      </c>
      <c r="Z220">
        <v>6</v>
      </c>
      <c r="AA220">
        <v>4</v>
      </c>
      <c r="AB220">
        <v>2</v>
      </c>
      <c r="AC220">
        <v>6</v>
      </c>
      <c r="AD220">
        <v>3</v>
      </c>
      <c r="AE220">
        <v>2</v>
      </c>
      <c r="AF220">
        <v>3</v>
      </c>
      <c r="AG220">
        <v>4</v>
      </c>
      <c r="AH220">
        <v>3</v>
      </c>
      <c r="AI220">
        <v>2</v>
      </c>
      <c r="AJ220">
        <v>6</v>
      </c>
      <c r="AK220">
        <v>10</v>
      </c>
      <c r="AL220">
        <v>13</v>
      </c>
      <c r="AM220">
        <v>3</v>
      </c>
      <c r="AN220">
        <v>9</v>
      </c>
      <c r="AO220">
        <v>1</v>
      </c>
      <c r="AP220">
        <v>4</v>
      </c>
      <c r="AQ220">
        <v>15</v>
      </c>
      <c r="AR220">
        <v>5</v>
      </c>
      <c r="AS220">
        <v>11</v>
      </c>
      <c r="AT220">
        <v>14</v>
      </c>
      <c r="AU220">
        <v>12</v>
      </c>
      <c r="AV220">
        <v>2</v>
      </c>
      <c r="AW220">
        <v>8</v>
      </c>
      <c r="AX220">
        <v>7</v>
      </c>
      <c r="AY220">
        <v>58</v>
      </c>
    </row>
    <row r="221" spans="1:51" x14ac:dyDescent="0.25">
      <c r="A221">
        <v>1439</v>
      </c>
      <c r="B221">
        <v>0</v>
      </c>
      <c r="C221">
        <v>1970</v>
      </c>
      <c r="D221" s="1">
        <v>42697.42291666667</v>
      </c>
      <c r="E221" s="40">
        <v>50</v>
      </c>
      <c r="F221">
        <v>3</v>
      </c>
      <c r="G221">
        <v>2</v>
      </c>
      <c r="H221">
        <v>1</v>
      </c>
      <c r="I221">
        <v>2</v>
      </c>
      <c r="J221">
        <v>3</v>
      </c>
      <c r="K221">
        <v>1</v>
      </c>
      <c r="L221">
        <v>4</v>
      </c>
      <c r="M221">
        <v>2</v>
      </c>
      <c r="N221">
        <v>2</v>
      </c>
      <c r="O221">
        <v>2</v>
      </c>
      <c r="P221">
        <v>2</v>
      </c>
      <c r="Q221">
        <v>4</v>
      </c>
      <c r="R221">
        <v>4</v>
      </c>
      <c r="S221">
        <v>4</v>
      </c>
      <c r="T221">
        <v>3</v>
      </c>
      <c r="U221">
        <v>3</v>
      </c>
      <c r="V221">
        <v>8</v>
      </c>
      <c r="W221">
        <v>6</v>
      </c>
      <c r="X221">
        <v>10</v>
      </c>
      <c r="Y221">
        <v>9</v>
      </c>
      <c r="Z221">
        <v>4</v>
      </c>
      <c r="AA221">
        <v>6</v>
      </c>
      <c r="AB221">
        <v>8</v>
      </c>
      <c r="AC221">
        <v>11</v>
      </c>
      <c r="AD221">
        <v>7</v>
      </c>
      <c r="AE221">
        <v>8</v>
      </c>
      <c r="AF221">
        <v>4</v>
      </c>
      <c r="AG221">
        <v>3</v>
      </c>
      <c r="AH221">
        <v>7</v>
      </c>
      <c r="AI221">
        <v>9</v>
      </c>
      <c r="AJ221">
        <v>7</v>
      </c>
      <c r="AK221">
        <v>4</v>
      </c>
      <c r="AL221">
        <v>11</v>
      </c>
      <c r="AM221">
        <v>3</v>
      </c>
      <c r="AN221">
        <v>6</v>
      </c>
      <c r="AO221">
        <v>8</v>
      </c>
      <c r="AP221">
        <v>5</v>
      </c>
      <c r="AQ221">
        <v>9</v>
      </c>
      <c r="AR221">
        <v>14</v>
      </c>
      <c r="AS221">
        <v>1</v>
      </c>
      <c r="AT221">
        <v>10</v>
      </c>
      <c r="AU221">
        <v>12</v>
      </c>
      <c r="AV221">
        <v>13</v>
      </c>
      <c r="AW221">
        <v>2</v>
      </c>
      <c r="AX221">
        <v>15</v>
      </c>
      <c r="AY221">
        <v>78</v>
      </c>
    </row>
    <row r="222" spans="1:51" x14ac:dyDescent="0.25">
      <c r="A222">
        <v>2298</v>
      </c>
      <c r="B222">
        <v>0</v>
      </c>
      <c r="C222">
        <v>1986</v>
      </c>
      <c r="D222" s="1">
        <v>42700.504166666666</v>
      </c>
      <c r="E222" s="40">
        <v>50</v>
      </c>
      <c r="F222">
        <v>2</v>
      </c>
      <c r="G222">
        <v>2</v>
      </c>
      <c r="H222">
        <v>4</v>
      </c>
      <c r="I222">
        <v>4</v>
      </c>
      <c r="J222">
        <v>3</v>
      </c>
      <c r="K222">
        <v>1</v>
      </c>
      <c r="L222">
        <v>1</v>
      </c>
      <c r="M222">
        <v>2</v>
      </c>
      <c r="N222">
        <v>2</v>
      </c>
      <c r="O222">
        <v>2</v>
      </c>
      <c r="P222">
        <v>2</v>
      </c>
      <c r="Q222">
        <v>4</v>
      </c>
      <c r="R222">
        <v>3</v>
      </c>
      <c r="S222">
        <v>3</v>
      </c>
      <c r="T222">
        <v>2</v>
      </c>
      <c r="U222">
        <v>3</v>
      </c>
      <c r="V222">
        <v>3</v>
      </c>
      <c r="W222">
        <v>3</v>
      </c>
      <c r="X222">
        <v>2</v>
      </c>
      <c r="Y222">
        <v>4</v>
      </c>
      <c r="Z222">
        <v>3</v>
      </c>
      <c r="AA222">
        <v>3</v>
      </c>
      <c r="AB222">
        <v>5</v>
      </c>
      <c r="AC222">
        <v>4</v>
      </c>
      <c r="AD222">
        <v>4</v>
      </c>
      <c r="AE222">
        <v>5</v>
      </c>
      <c r="AF222">
        <v>3</v>
      </c>
      <c r="AG222">
        <v>6</v>
      </c>
      <c r="AH222">
        <v>3</v>
      </c>
      <c r="AI222">
        <v>3</v>
      </c>
      <c r="AJ222">
        <v>15</v>
      </c>
      <c r="AK222">
        <v>13</v>
      </c>
      <c r="AL222">
        <v>12</v>
      </c>
      <c r="AM222">
        <v>4</v>
      </c>
      <c r="AN222">
        <v>2</v>
      </c>
      <c r="AO222">
        <v>14</v>
      </c>
      <c r="AP222">
        <v>10</v>
      </c>
      <c r="AQ222">
        <v>3</v>
      </c>
      <c r="AR222">
        <v>9</v>
      </c>
      <c r="AS222">
        <v>11</v>
      </c>
      <c r="AT222">
        <v>8</v>
      </c>
      <c r="AU222">
        <v>5</v>
      </c>
      <c r="AV222">
        <v>1</v>
      </c>
      <c r="AW222">
        <v>6</v>
      </c>
      <c r="AX222">
        <v>7</v>
      </c>
      <c r="AY222">
        <v>28</v>
      </c>
    </row>
    <row r="223" spans="1:51" x14ac:dyDescent="0.25">
      <c r="A223">
        <v>2386</v>
      </c>
      <c r="B223">
        <v>0</v>
      </c>
      <c r="C223">
        <v>1987</v>
      </c>
      <c r="D223" s="1">
        <v>42701.967361111114</v>
      </c>
      <c r="E223" s="40">
        <v>50</v>
      </c>
      <c r="F223">
        <v>4</v>
      </c>
      <c r="G223">
        <v>3</v>
      </c>
      <c r="H223">
        <v>4</v>
      </c>
      <c r="I223">
        <v>2</v>
      </c>
      <c r="J223">
        <v>3</v>
      </c>
      <c r="K223">
        <v>3</v>
      </c>
      <c r="L223">
        <v>2</v>
      </c>
      <c r="M223">
        <v>2</v>
      </c>
      <c r="N223">
        <v>2</v>
      </c>
      <c r="O223">
        <v>4</v>
      </c>
      <c r="P223">
        <v>3</v>
      </c>
      <c r="Q223">
        <v>2</v>
      </c>
      <c r="R223">
        <v>3</v>
      </c>
      <c r="S223">
        <v>3</v>
      </c>
      <c r="T223">
        <v>1</v>
      </c>
      <c r="U223">
        <v>3</v>
      </c>
      <c r="V223">
        <v>5</v>
      </c>
      <c r="W223">
        <v>4</v>
      </c>
      <c r="X223">
        <v>5</v>
      </c>
      <c r="Y223">
        <v>7</v>
      </c>
      <c r="Z223">
        <v>6</v>
      </c>
      <c r="AA223">
        <v>7</v>
      </c>
      <c r="AB223">
        <v>4</v>
      </c>
      <c r="AC223">
        <v>15</v>
      </c>
      <c r="AD223">
        <v>3</v>
      </c>
      <c r="AE223">
        <v>5</v>
      </c>
      <c r="AF223">
        <v>4</v>
      </c>
      <c r="AG223">
        <v>4</v>
      </c>
      <c r="AH223">
        <v>8</v>
      </c>
      <c r="AI223">
        <v>3</v>
      </c>
      <c r="AJ223">
        <v>14</v>
      </c>
      <c r="AK223">
        <v>5</v>
      </c>
      <c r="AL223">
        <v>11</v>
      </c>
      <c r="AM223">
        <v>7</v>
      </c>
      <c r="AN223">
        <v>1</v>
      </c>
      <c r="AO223">
        <v>2</v>
      </c>
      <c r="AP223">
        <v>9</v>
      </c>
      <c r="AQ223">
        <v>8</v>
      </c>
      <c r="AR223">
        <v>15</v>
      </c>
      <c r="AS223">
        <v>4</v>
      </c>
      <c r="AT223">
        <v>6</v>
      </c>
      <c r="AU223">
        <v>13</v>
      </c>
      <c r="AV223">
        <v>3</v>
      </c>
      <c r="AW223">
        <v>12</v>
      </c>
      <c r="AX223">
        <v>10</v>
      </c>
      <c r="AY223">
        <v>73</v>
      </c>
    </row>
    <row r="224" spans="1:51" x14ac:dyDescent="0.25">
      <c r="A224">
        <v>2800</v>
      </c>
      <c r="B224">
        <v>0</v>
      </c>
      <c r="C224">
        <v>1983</v>
      </c>
      <c r="D224" s="1">
        <v>42703.96597222222</v>
      </c>
      <c r="E224" s="40">
        <v>50</v>
      </c>
      <c r="F224">
        <v>3</v>
      </c>
      <c r="G224">
        <v>2</v>
      </c>
      <c r="H224">
        <v>4</v>
      </c>
      <c r="I224">
        <v>4</v>
      </c>
      <c r="J224">
        <v>1</v>
      </c>
      <c r="K224">
        <v>2</v>
      </c>
      <c r="L224">
        <v>2</v>
      </c>
      <c r="M224">
        <v>4</v>
      </c>
      <c r="N224">
        <v>4</v>
      </c>
      <c r="O224">
        <v>3</v>
      </c>
      <c r="P224">
        <v>4</v>
      </c>
      <c r="Q224">
        <v>3</v>
      </c>
      <c r="R224">
        <v>4</v>
      </c>
      <c r="S224">
        <v>2</v>
      </c>
      <c r="T224">
        <v>2</v>
      </c>
      <c r="U224">
        <v>3</v>
      </c>
      <c r="V224">
        <v>6</v>
      </c>
      <c r="W224">
        <v>4</v>
      </c>
      <c r="X224">
        <v>6</v>
      </c>
      <c r="Y224">
        <v>6</v>
      </c>
      <c r="Z224">
        <v>7</v>
      </c>
      <c r="AA224">
        <v>41</v>
      </c>
      <c r="AB224">
        <v>9</v>
      </c>
      <c r="AC224">
        <v>4</v>
      </c>
      <c r="AD224">
        <v>7</v>
      </c>
      <c r="AE224">
        <v>4</v>
      </c>
      <c r="AF224">
        <v>4</v>
      </c>
      <c r="AG224">
        <v>8</v>
      </c>
      <c r="AH224">
        <v>6</v>
      </c>
      <c r="AI224">
        <v>11</v>
      </c>
      <c r="AJ224">
        <v>9</v>
      </c>
      <c r="AK224">
        <v>8</v>
      </c>
      <c r="AL224">
        <v>7</v>
      </c>
      <c r="AM224">
        <v>11</v>
      </c>
      <c r="AN224">
        <v>13</v>
      </c>
      <c r="AO224">
        <v>14</v>
      </c>
      <c r="AP224">
        <v>1</v>
      </c>
      <c r="AQ224">
        <v>3</v>
      </c>
      <c r="AR224">
        <v>6</v>
      </c>
      <c r="AS224">
        <v>12</v>
      </c>
      <c r="AT224">
        <v>5</v>
      </c>
      <c r="AU224">
        <v>15</v>
      </c>
      <c r="AV224">
        <v>10</v>
      </c>
      <c r="AW224">
        <v>4</v>
      </c>
      <c r="AX224">
        <v>2</v>
      </c>
      <c r="AY224">
        <v>66</v>
      </c>
    </row>
    <row r="225" spans="1:51" x14ac:dyDescent="0.25">
      <c r="A225">
        <v>2827</v>
      </c>
      <c r="B225">
        <v>0</v>
      </c>
      <c r="C225">
        <v>1994</v>
      </c>
      <c r="D225" s="1">
        <v>42704.57916666667</v>
      </c>
      <c r="E225" s="40">
        <v>50</v>
      </c>
      <c r="F225">
        <v>3</v>
      </c>
      <c r="G225">
        <v>3</v>
      </c>
      <c r="H225">
        <v>3</v>
      </c>
      <c r="I225">
        <v>4</v>
      </c>
      <c r="J225">
        <v>2</v>
      </c>
      <c r="K225">
        <v>2</v>
      </c>
      <c r="L225">
        <v>3</v>
      </c>
      <c r="M225">
        <v>2</v>
      </c>
      <c r="N225">
        <v>3</v>
      </c>
      <c r="O225">
        <v>1</v>
      </c>
      <c r="P225">
        <v>3</v>
      </c>
      <c r="Q225">
        <v>4</v>
      </c>
      <c r="R225">
        <v>4</v>
      </c>
      <c r="S225">
        <v>3</v>
      </c>
      <c r="T225">
        <v>2</v>
      </c>
      <c r="U225">
        <v>2</v>
      </c>
      <c r="V225">
        <v>2</v>
      </c>
      <c r="W225">
        <v>3</v>
      </c>
      <c r="X225">
        <v>5</v>
      </c>
      <c r="Y225">
        <v>5</v>
      </c>
      <c r="Z225">
        <v>3</v>
      </c>
      <c r="AA225">
        <v>3</v>
      </c>
      <c r="AB225">
        <v>4</v>
      </c>
      <c r="AC225">
        <v>3</v>
      </c>
      <c r="AD225">
        <v>2</v>
      </c>
      <c r="AE225">
        <v>3</v>
      </c>
      <c r="AF225">
        <v>3</v>
      </c>
      <c r="AG225">
        <v>5</v>
      </c>
      <c r="AH225">
        <v>3</v>
      </c>
      <c r="AI225">
        <v>2</v>
      </c>
      <c r="AJ225">
        <v>8</v>
      </c>
      <c r="AK225">
        <v>9</v>
      </c>
      <c r="AL225">
        <v>7</v>
      </c>
      <c r="AM225">
        <v>15</v>
      </c>
      <c r="AN225">
        <v>14</v>
      </c>
      <c r="AO225">
        <v>13</v>
      </c>
      <c r="AP225">
        <v>4</v>
      </c>
      <c r="AQ225">
        <v>6</v>
      </c>
      <c r="AR225">
        <v>2</v>
      </c>
      <c r="AS225">
        <v>12</v>
      </c>
      <c r="AT225">
        <v>3</v>
      </c>
      <c r="AU225">
        <v>5</v>
      </c>
      <c r="AV225">
        <v>1</v>
      </c>
      <c r="AW225">
        <v>10</v>
      </c>
      <c r="AX225">
        <v>11</v>
      </c>
      <c r="AY225">
        <v>41</v>
      </c>
    </row>
    <row r="226" spans="1:51" x14ac:dyDescent="0.25">
      <c r="A226">
        <v>2938</v>
      </c>
      <c r="B226">
        <v>0</v>
      </c>
      <c r="C226">
        <v>1990</v>
      </c>
      <c r="D226" s="1">
        <v>42705.70416666667</v>
      </c>
      <c r="E226" s="40">
        <v>50</v>
      </c>
      <c r="F226">
        <v>1</v>
      </c>
      <c r="G226">
        <v>4</v>
      </c>
      <c r="H226">
        <v>3</v>
      </c>
      <c r="I226">
        <v>2</v>
      </c>
      <c r="J226">
        <v>3</v>
      </c>
      <c r="K226">
        <v>1</v>
      </c>
      <c r="L226">
        <v>2</v>
      </c>
      <c r="M226">
        <v>1</v>
      </c>
      <c r="N226">
        <v>2</v>
      </c>
      <c r="O226">
        <v>2</v>
      </c>
      <c r="P226">
        <v>1</v>
      </c>
      <c r="Q226">
        <v>4</v>
      </c>
      <c r="R226">
        <v>3</v>
      </c>
      <c r="S226">
        <v>4</v>
      </c>
      <c r="T226">
        <v>3</v>
      </c>
      <c r="U226">
        <v>3</v>
      </c>
      <c r="V226">
        <v>4</v>
      </c>
      <c r="W226">
        <v>3</v>
      </c>
      <c r="X226">
        <v>5</v>
      </c>
      <c r="Y226">
        <v>9</v>
      </c>
      <c r="Z226">
        <v>7</v>
      </c>
      <c r="AA226">
        <v>61</v>
      </c>
      <c r="AB226">
        <v>5</v>
      </c>
      <c r="AC226">
        <v>6</v>
      </c>
      <c r="AD226">
        <v>5</v>
      </c>
      <c r="AE226">
        <v>8</v>
      </c>
      <c r="AF226">
        <v>3</v>
      </c>
      <c r="AG226">
        <v>4</v>
      </c>
      <c r="AH226">
        <v>3</v>
      </c>
      <c r="AI226">
        <v>5</v>
      </c>
      <c r="AJ226">
        <v>4</v>
      </c>
      <c r="AK226">
        <v>14</v>
      </c>
      <c r="AL226">
        <v>3</v>
      </c>
      <c r="AM226">
        <v>13</v>
      </c>
      <c r="AN226">
        <v>5</v>
      </c>
      <c r="AO226">
        <v>1</v>
      </c>
      <c r="AP226">
        <v>6</v>
      </c>
      <c r="AQ226">
        <v>9</v>
      </c>
      <c r="AR226">
        <v>15</v>
      </c>
      <c r="AS226">
        <v>8</v>
      </c>
      <c r="AT226">
        <v>2</v>
      </c>
      <c r="AU226">
        <v>12</v>
      </c>
      <c r="AV226">
        <v>10</v>
      </c>
      <c r="AW226">
        <v>11</v>
      </c>
      <c r="AX226">
        <v>7</v>
      </c>
      <c r="AY226">
        <v>39</v>
      </c>
    </row>
    <row r="227" spans="1:51" x14ac:dyDescent="0.25">
      <c r="A227">
        <v>3065</v>
      </c>
      <c r="B227">
        <v>0</v>
      </c>
      <c r="C227">
        <v>1984</v>
      </c>
      <c r="D227" s="1">
        <v>42707.974305555559</v>
      </c>
      <c r="E227" s="40">
        <v>50</v>
      </c>
      <c r="F227">
        <v>1</v>
      </c>
      <c r="G227">
        <v>2</v>
      </c>
      <c r="H227">
        <v>3</v>
      </c>
      <c r="I227">
        <v>3</v>
      </c>
      <c r="J227">
        <v>3</v>
      </c>
      <c r="K227">
        <v>3</v>
      </c>
      <c r="L227">
        <v>3</v>
      </c>
      <c r="M227">
        <v>3</v>
      </c>
      <c r="N227">
        <v>3</v>
      </c>
      <c r="O227">
        <v>2</v>
      </c>
      <c r="P227">
        <v>4</v>
      </c>
      <c r="Q227">
        <v>3</v>
      </c>
      <c r="R227">
        <v>2</v>
      </c>
      <c r="S227">
        <v>3</v>
      </c>
      <c r="T227">
        <v>3</v>
      </c>
      <c r="U227">
        <v>3</v>
      </c>
      <c r="V227">
        <v>5</v>
      </c>
      <c r="W227">
        <v>4</v>
      </c>
      <c r="X227">
        <v>3</v>
      </c>
      <c r="Y227">
        <v>3</v>
      </c>
      <c r="Z227">
        <v>2</v>
      </c>
      <c r="AA227">
        <v>3</v>
      </c>
      <c r="AB227">
        <v>3</v>
      </c>
      <c r="AC227">
        <v>4</v>
      </c>
      <c r="AD227">
        <v>3</v>
      </c>
      <c r="AE227">
        <v>5</v>
      </c>
      <c r="AF227">
        <v>5</v>
      </c>
      <c r="AG227">
        <v>4</v>
      </c>
      <c r="AH227">
        <v>3</v>
      </c>
      <c r="AI227">
        <v>2</v>
      </c>
      <c r="AJ227">
        <v>8</v>
      </c>
      <c r="AK227">
        <v>13</v>
      </c>
      <c r="AL227">
        <v>1</v>
      </c>
      <c r="AM227">
        <v>5</v>
      </c>
      <c r="AN227">
        <v>14</v>
      </c>
      <c r="AO227">
        <v>6</v>
      </c>
      <c r="AP227">
        <v>10</v>
      </c>
      <c r="AQ227">
        <v>11</v>
      </c>
      <c r="AR227">
        <v>3</v>
      </c>
      <c r="AS227">
        <v>15</v>
      </c>
      <c r="AT227">
        <v>7</v>
      </c>
      <c r="AU227">
        <v>2</v>
      </c>
      <c r="AV227">
        <v>4</v>
      </c>
      <c r="AW227">
        <v>12</v>
      </c>
      <c r="AX227">
        <v>9</v>
      </c>
      <c r="AY227">
        <v>39</v>
      </c>
    </row>
    <row r="228" spans="1:51" x14ac:dyDescent="0.25">
      <c r="A228">
        <v>1713</v>
      </c>
      <c r="B228">
        <v>0</v>
      </c>
      <c r="C228">
        <v>1997</v>
      </c>
      <c r="D228" s="1">
        <v>42696.036111111112</v>
      </c>
      <c r="E228" s="40">
        <v>52</v>
      </c>
      <c r="F228">
        <v>1</v>
      </c>
      <c r="G228">
        <v>3</v>
      </c>
      <c r="H228">
        <v>3</v>
      </c>
      <c r="I228">
        <v>4</v>
      </c>
      <c r="J228">
        <v>4</v>
      </c>
      <c r="K228">
        <v>1</v>
      </c>
      <c r="L228">
        <v>3</v>
      </c>
      <c r="M228">
        <v>2</v>
      </c>
      <c r="N228">
        <v>2</v>
      </c>
      <c r="O228">
        <v>2</v>
      </c>
      <c r="P228">
        <v>3</v>
      </c>
      <c r="Q228">
        <v>2</v>
      </c>
      <c r="R228">
        <v>4</v>
      </c>
      <c r="S228">
        <v>4</v>
      </c>
      <c r="T228">
        <v>3</v>
      </c>
      <c r="U228">
        <v>4</v>
      </c>
      <c r="V228">
        <v>5</v>
      </c>
      <c r="W228">
        <v>6</v>
      </c>
      <c r="X228">
        <v>16</v>
      </c>
      <c r="Y228">
        <v>5</v>
      </c>
      <c r="Z228">
        <v>3</v>
      </c>
      <c r="AA228">
        <v>5</v>
      </c>
      <c r="AB228">
        <v>7</v>
      </c>
      <c r="AC228">
        <v>5</v>
      </c>
      <c r="AD228">
        <v>4</v>
      </c>
      <c r="AE228">
        <v>13</v>
      </c>
      <c r="AF228">
        <v>3</v>
      </c>
      <c r="AG228">
        <v>6</v>
      </c>
      <c r="AH228">
        <v>3</v>
      </c>
      <c r="AI228">
        <v>2</v>
      </c>
      <c r="AJ228">
        <v>14</v>
      </c>
      <c r="AK228">
        <v>10</v>
      </c>
      <c r="AL228">
        <v>2</v>
      </c>
      <c r="AM228">
        <v>1</v>
      </c>
      <c r="AN228">
        <v>5</v>
      </c>
      <c r="AO228">
        <v>6</v>
      </c>
      <c r="AP228">
        <v>12</v>
      </c>
      <c r="AQ228">
        <v>4</v>
      </c>
      <c r="AR228">
        <v>15</v>
      </c>
      <c r="AS228">
        <v>11</v>
      </c>
      <c r="AT228">
        <v>8</v>
      </c>
      <c r="AU228">
        <v>13</v>
      </c>
      <c r="AV228">
        <v>3</v>
      </c>
      <c r="AW228">
        <v>7</v>
      </c>
      <c r="AX228">
        <v>9</v>
      </c>
      <c r="AY228">
        <v>50</v>
      </c>
    </row>
    <row r="229" spans="1:51" x14ac:dyDescent="0.25">
      <c r="A229">
        <v>169</v>
      </c>
      <c r="B229">
        <v>0</v>
      </c>
      <c r="C229">
        <v>1982</v>
      </c>
      <c r="D229" s="1">
        <v>42688.717361111114</v>
      </c>
      <c r="E229" s="40">
        <v>55</v>
      </c>
      <c r="F229">
        <v>2</v>
      </c>
      <c r="G229">
        <v>3</v>
      </c>
      <c r="H229">
        <v>3</v>
      </c>
      <c r="I229">
        <v>2</v>
      </c>
      <c r="J229">
        <v>4</v>
      </c>
      <c r="K229">
        <v>1</v>
      </c>
      <c r="L229">
        <v>3</v>
      </c>
      <c r="M229">
        <v>2</v>
      </c>
      <c r="N229">
        <v>2</v>
      </c>
      <c r="O229">
        <v>2</v>
      </c>
      <c r="P229">
        <v>2</v>
      </c>
      <c r="Q229">
        <v>4</v>
      </c>
      <c r="R229">
        <v>1</v>
      </c>
      <c r="S229">
        <v>4</v>
      </c>
      <c r="T229">
        <v>1</v>
      </c>
      <c r="U229">
        <v>5</v>
      </c>
      <c r="V229">
        <v>12</v>
      </c>
      <c r="W229">
        <v>3</v>
      </c>
      <c r="X229">
        <v>3</v>
      </c>
      <c r="Y229">
        <v>3</v>
      </c>
      <c r="Z229">
        <v>4</v>
      </c>
      <c r="AA229">
        <v>5</v>
      </c>
      <c r="AB229">
        <v>2</v>
      </c>
      <c r="AC229">
        <v>5</v>
      </c>
      <c r="AD229">
        <v>3</v>
      </c>
      <c r="AE229">
        <v>5</v>
      </c>
      <c r="AF229">
        <v>3</v>
      </c>
      <c r="AG229">
        <v>5</v>
      </c>
      <c r="AH229">
        <v>2</v>
      </c>
      <c r="AI229">
        <v>5</v>
      </c>
      <c r="AJ229">
        <v>7</v>
      </c>
      <c r="AK229">
        <v>1</v>
      </c>
      <c r="AL229">
        <v>9</v>
      </c>
      <c r="AM229">
        <v>10</v>
      </c>
      <c r="AN229">
        <v>14</v>
      </c>
      <c r="AO229">
        <v>5</v>
      </c>
      <c r="AP229">
        <v>3</v>
      </c>
      <c r="AQ229">
        <v>4</v>
      </c>
      <c r="AR229">
        <v>8</v>
      </c>
      <c r="AS229">
        <v>2</v>
      </c>
      <c r="AT229">
        <v>11</v>
      </c>
      <c r="AU229">
        <v>13</v>
      </c>
      <c r="AV229">
        <v>12</v>
      </c>
      <c r="AW229">
        <v>6</v>
      </c>
      <c r="AX229">
        <v>15</v>
      </c>
      <c r="AY229">
        <v>69</v>
      </c>
    </row>
    <row r="230" spans="1:51" x14ac:dyDescent="0.25">
      <c r="A230">
        <v>396</v>
      </c>
      <c r="B230">
        <v>0</v>
      </c>
      <c r="C230">
        <v>1980</v>
      </c>
      <c r="D230" s="1">
        <v>42689.288194444445</v>
      </c>
      <c r="E230" s="40">
        <v>55</v>
      </c>
      <c r="F230">
        <v>2</v>
      </c>
      <c r="G230">
        <v>3</v>
      </c>
      <c r="H230">
        <v>3</v>
      </c>
      <c r="I230">
        <v>3</v>
      </c>
      <c r="J230">
        <v>2</v>
      </c>
      <c r="K230">
        <v>3</v>
      </c>
      <c r="L230">
        <v>2</v>
      </c>
      <c r="M230">
        <v>2</v>
      </c>
      <c r="N230">
        <v>2</v>
      </c>
      <c r="O230">
        <v>3</v>
      </c>
      <c r="P230">
        <v>3</v>
      </c>
      <c r="Q230">
        <v>3</v>
      </c>
      <c r="R230">
        <v>3</v>
      </c>
      <c r="S230">
        <v>3</v>
      </c>
      <c r="T230">
        <v>3</v>
      </c>
      <c r="U230">
        <v>2</v>
      </c>
      <c r="V230">
        <v>3</v>
      </c>
      <c r="W230">
        <v>4</v>
      </c>
      <c r="X230">
        <v>4</v>
      </c>
      <c r="Y230">
        <v>6</v>
      </c>
      <c r="Z230">
        <v>4</v>
      </c>
      <c r="AA230">
        <v>3</v>
      </c>
      <c r="AB230">
        <v>4</v>
      </c>
      <c r="AC230">
        <v>3</v>
      </c>
      <c r="AD230">
        <v>3</v>
      </c>
      <c r="AE230">
        <v>2</v>
      </c>
      <c r="AF230">
        <v>3</v>
      </c>
      <c r="AG230">
        <v>2</v>
      </c>
      <c r="AH230">
        <v>5</v>
      </c>
      <c r="AI230">
        <v>2</v>
      </c>
      <c r="AJ230">
        <v>15</v>
      </c>
      <c r="AK230">
        <v>9</v>
      </c>
      <c r="AL230">
        <v>11</v>
      </c>
      <c r="AM230">
        <v>10</v>
      </c>
      <c r="AN230">
        <v>3</v>
      </c>
      <c r="AO230">
        <v>14</v>
      </c>
      <c r="AP230">
        <v>13</v>
      </c>
      <c r="AQ230">
        <v>8</v>
      </c>
      <c r="AR230">
        <v>7</v>
      </c>
      <c r="AS230">
        <v>5</v>
      </c>
      <c r="AT230">
        <v>6</v>
      </c>
      <c r="AU230">
        <v>12</v>
      </c>
      <c r="AV230">
        <v>2</v>
      </c>
      <c r="AW230">
        <v>1</v>
      </c>
      <c r="AX230">
        <v>4</v>
      </c>
      <c r="AY230">
        <v>12</v>
      </c>
    </row>
    <row r="231" spans="1:51" x14ac:dyDescent="0.25">
      <c r="A231">
        <v>557</v>
      </c>
      <c r="B231">
        <v>0</v>
      </c>
      <c r="C231">
        <v>1992</v>
      </c>
      <c r="D231" s="1">
        <v>42689.792361111111</v>
      </c>
      <c r="E231" s="40">
        <v>55</v>
      </c>
      <c r="F231">
        <v>4</v>
      </c>
      <c r="G231">
        <v>1</v>
      </c>
      <c r="H231">
        <v>3</v>
      </c>
      <c r="I231">
        <v>4</v>
      </c>
      <c r="J231">
        <v>3</v>
      </c>
      <c r="K231">
        <v>2</v>
      </c>
      <c r="L231">
        <v>4</v>
      </c>
      <c r="M231">
        <v>3</v>
      </c>
      <c r="N231">
        <v>3</v>
      </c>
      <c r="O231">
        <v>2</v>
      </c>
      <c r="P231">
        <v>4</v>
      </c>
      <c r="Q231">
        <v>1</v>
      </c>
      <c r="R231">
        <v>4</v>
      </c>
      <c r="S231">
        <v>3</v>
      </c>
      <c r="T231">
        <v>2</v>
      </c>
      <c r="U231">
        <v>2</v>
      </c>
      <c r="V231">
        <v>69</v>
      </c>
      <c r="W231">
        <v>2</v>
      </c>
      <c r="X231">
        <v>2</v>
      </c>
      <c r="Y231">
        <v>71</v>
      </c>
      <c r="Z231">
        <v>2</v>
      </c>
      <c r="AA231">
        <v>2</v>
      </c>
      <c r="AB231">
        <v>4</v>
      </c>
      <c r="AC231">
        <v>4</v>
      </c>
      <c r="AD231">
        <v>2</v>
      </c>
      <c r="AE231">
        <v>8</v>
      </c>
      <c r="AF231">
        <v>1</v>
      </c>
      <c r="AG231">
        <v>42</v>
      </c>
      <c r="AH231">
        <v>3</v>
      </c>
      <c r="AI231">
        <v>2</v>
      </c>
      <c r="AJ231">
        <v>11</v>
      </c>
      <c r="AK231">
        <v>12</v>
      </c>
      <c r="AL231">
        <v>7</v>
      </c>
      <c r="AM231">
        <v>8</v>
      </c>
      <c r="AN231">
        <v>14</v>
      </c>
      <c r="AO231">
        <v>9</v>
      </c>
      <c r="AP231">
        <v>2</v>
      </c>
      <c r="AQ231">
        <v>15</v>
      </c>
      <c r="AR231">
        <v>4</v>
      </c>
      <c r="AS231">
        <v>3</v>
      </c>
      <c r="AT231">
        <v>1</v>
      </c>
      <c r="AU231">
        <v>6</v>
      </c>
      <c r="AV231">
        <v>13</v>
      </c>
      <c r="AW231">
        <v>5</v>
      </c>
      <c r="AX231">
        <v>10</v>
      </c>
      <c r="AY231">
        <v>95</v>
      </c>
    </row>
    <row r="232" spans="1:51" x14ac:dyDescent="0.25">
      <c r="A232">
        <v>827</v>
      </c>
      <c r="B232">
        <v>0</v>
      </c>
      <c r="C232">
        <v>1994</v>
      </c>
      <c r="D232" s="1">
        <v>42690.595138888886</v>
      </c>
      <c r="E232" s="40">
        <v>55</v>
      </c>
      <c r="F232">
        <v>1</v>
      </c>
      <c r="G232">
        <v>4</v>
      </c>
      <c r="H232">
        <v>2</v>
      </c>
      <c r="I232">
        <v>2</v>
      </c>
      <c r="J232">
        <v>3</v>
      </c>
      <c r="K232">
        <v>1</v>
      </c>
      <c r="L232">
        <v>2</v>
      </c>
      <c r="M232">
        <v>3</v>
      </c>
      <c r="N232">
        <v>3</v>
      </c>
      <c r="O232">
        <v>3</v>
      </c>
      <c r="P232">
        <v>3</v>
      </c>
      <c r="Q232">
        <v>3</v>
      </c>
      <c r="R232">
        <v>2</v>
      </c>
      <c r="S232">
        <v>4</v>
      </c>
      <c r="T232">
        <v>4</v>
      </c>
      <c r="U232">
        <v>3</v>
      </c>
      <c r="V232">
        <v>5</v>
      </c>
      <c r="W232">
        <v>3</v>
      </c>
      <c r="X232">
        <v>4</v>
      </c>
      <c r="Y232">
        <v>4</v>
      </c>
      <c r="Z232">
        <v>3</v>
      </c>
      <c r="AA232">
        <v>6</v>
      </c>
      <c r="AB232">
        <v>5</v>
      </c>
      <c r="AC232">
        <v>4</v>
      </c>
      <c r="AD232">
        <v>6</v>
      </c>
      <c r="AE232">
        <v>7</v>
      </c>
      <c r="AF232">
        <v>2</v>
      </c>
      <c r="AG232">
        <v>6</v>
      </c>
      <c r="AH232">
        <v>4</v>
      </c>
      <c r="AI232">
        <v>3</v>
      </c>
      <c r="AJ232">
        <v>12</v>
      </c>
      <c r="AK232">
        <v>2</v>
      </c>
      <c r="AL232">
        <v>8</v>
      </c>
      <c r="AM232">
        <v>5</v>
      </c>
      <c r="AN232">
        <v>14</v>
      </c>
      <c r="AO232">
        <v>15</v>
      </c>
      <c r="AP232">
        <v>7</v>
      </c>
      <c r="AQ232">
        <v>6</v>
      </c>
      <c r="AR232">
        <v>4</v>
      </c>
      <c r="AS232">
        <v>9</v>
      </c>
      <c r="AT232">
        <v>1</v>
      </c>
      <c r="AU232">
        <v>10</v>
      </c>
      <c r="AV232">
        <v>13</v>
      </c>
      <c r="AW232">
        <v>11</v>
      </c>
      <c r="AX232">
        <v>3</v>
      </c>
      <c r="AY232">
        <v>42</v>
      </c>
    </row>
    <row r="233" spans="1:51" x14ac:dyDescent="0.25">
      <c r="A233">
        <v>944</v>
      </c>
      <c r="B233">
        <v>0</v>
      </c>
      <c r="C233">
        <v>1975</v>
      </c>
      <c r="D233" s="1">
        <v>42691.643055555556</v>
      </c>
      <c r="E233" s="40">
        <v>55</v>
      </c>
      <c r="F233">
        <v>4</v>
      </c>
      <c r="G233">
        <v>3</v>
      </c>
      <c r="H233">
        <v>4</v>
      </c>
      <c r="I233">
        <v>3</v>
      </c>
      <c r="J233">
        <v>4</v>
      </c>
      <c r="K233">
        <v>3</v>
      </c>
      <c r="L233">
        <v>4</v>
      </c>
      <c r="M233">
        <v>2</v>
      </c>
      <c r="N233">
        <v>2</v>
      </c>
      <c r="O233">
        <v>2</v>
      </c>
      <c r="P233">
        <v>4</v>
      </c>
      <c r="Q233">
        <v>3</v>
      </c>
      <c r="R233">
        <v>4</v>
      </c>
      <c r="S233">
        <v>4</v>
      </c>
      <c r="T233">
        <v>3</v>
      </c>
      <c r="U233">
        <v>7</v>
      </c>
      <c r="V233">
        <v>3</v>
      </c>
      <c r="W233">
        <v>3</v>
      </c>
      <c r="X233">
        <v>8</v>
      </c>
      <c r="Y233">
        <v>6</v>
      </c>
      <c r="Z233">
        <v>3</v>
      </c>
      <c r="AA233">
        <v>4</v>
      </c>
      <c r="AB233">
        <v>3</v>
      </c>
      <c r="AC233">
        <v>9</v>
      </c>
      <c r="AD233">
        <v>4</v>
      </c>
      <c r="AE233">
        <v>3</v>
      </c>
      <c r="AF233">
        <v>3</v>
      </c>
      <c r="AG233">
        <v>4</v>
      </c>
      <c r="AH233">
        <v>2</v>
      </c>
      <c r="AI233">
        <v>2</v>
      </c>
      <c r="AJ233">
        <v>7</v>
      </c>
      <c r="AK233">
        <v>11</v>
      </c>
      <c r="AL233">
        <v>2</v>
      </c>
      <c r="AM233">
        <v>1</v>
      </c>
      <c r="AN233">
        <v>15</v>
      </c>
      <c r="AO233">
        <v>10</v>
      </c>
      <c r="AP233">
        <v>9</v>
      </c>
      <c r="AQ233">
        <v>14</v>
      </c>
      <c r="AR233">
        <v>6</v>
      </c>
      <c r="AS233">
        <v>13</v>
      </c>
      <c r="AT233">
        <v>5</v>
      </c>
      <c r="AU233">
        <v>12</v>
      </c>
      <c r="AV233">
        <v>4</v>
      </c>
      <c r="AW233">
        <v>8</v>
      </c>
      <c r="AX233">
        <v>3</v>
      </c>
      <c r="AY233">
        <v>60</v>
      </c>
    </row>
    <row r="234" spans="1:51" x14ac:dyDescent="0.25">
      <c r="A234">
        <v>1545</v>
      </c>
      <c r="B234">
        <v>0</v>
      </c>
      <c r="C234">
        <v>1988</v>
      </c>
      <c r="D234" s="1">
        <v>42695.720833333333</v>
      </c>
      <c r="E234" s="40">
        <v>55</v>
      </c>
      <c r="F234">
        <v>3</v>
      </c>
      <c r="G234">
        <v>3</v>
      </c>
      <c r="H234">
        <v>4</v>
      </c>
      <c r="I234">
        <v>3</v>
      </c>
      <c r="J234">
        <v>4</v>
      </c>
      <c r="K234">
        <v>1</v>
      </c>
      <c r="L234">
        <v>1</v>
      </c>
      <c r="M234">
        <v>1</v>
      </c>
      <c r="N234">
        <v>2</v>
      </c>
      <c r="O234">
        <v>2</v>
      </c>
      <c r="P234">
        <v>2</v>
      </c>
      <c r="Q234">
        <v>4</v>
      </c>
      <c r="R234">
        <v>4</v>
      </c>
      <c r="S234">
        <v>4</v>
      </c>
      <c r="T234">
        <v>4</v>
      </c>
      <c r="U234">
        <v>6</v>
      </c>
      <c r="V234">
        <v>4</v>
      </c>
      <c r="W234">
        <v>3</v>
      </c>
      <c r="X234">
        <v>4</v>
      </c>
      <c r="Y234">
        <v>4</v>
      </c>
      <c r="Z234">
        <v>6</v>
      </c>
      <c r="AA234">
        <v>9</v>
      </c>
      <c r="AB234">
        <v>4</v>
      </c>
      <c r="AC234">
        <v>5</v>
      </c>
      <c r="AD234">
        <v>4</v>
      </c>
      <c r="AE234">
        <v>5</v>
      </c>
      <c r="AF234">
        <v>4</v>
      </c>
      <c r="AG234">
        <v>6</v>
      </c>
      <c r="AH234">
        <v>3</v>
      </c>
      <c r="AI234">
        <v>3</v>
      </c>
      <c r="AJ234">
        <v>1</v>
      </c>
      <c r="AK234">
        <v>9</v>
      </c>
      <c r="AL234">
        <v>8</v>
      </c>
      <c r="AM234">
        <v>14</v>
      </c>
      <c r="AN234">
        <v>11</v>
      </c>
      <c r="AO234">
        <v>7</v>
      </c>
      <c r="AP234">
        <v>10</v>
      </c>
      <c r="AQ234">
        <v>6</v>
      </c>
      <c r="AR234">
        <v>5</v>
      </c>
      <c r="AS234">
        <v>3</v>
      </c>
      <c r="AT234">
        <v>15</v>
      </c>
      <c r="AU234">
        <v>2</v>
      </c>
      <c r="AV234">
        <v>12</v>
      </c>
      <c r="AW234">
        <v>13</v>
      </c>
      <c r="AX234">
        <v>4</v>
      </c>
      <c r="AY234">
        <v>49</v>
      </c>
    </row>
    <row r="235" spans="1:51" x14ac:dyDescent="0.25">
      <c r="A235">
        <v>1807</v>
      </c>
      <c r="B235">
        <v>0</v>
      </c>
      <c r="C235">
        <v>1994</v>
      </c>
      <c r="D235" s="1">
        <v>42696.529166666667</v>
      </c>
      <c r="E235" s="40">
        <v>55</v>
      </c>
      <c r="F235">
        <v>2</v>
      </c>
      <c r="G235">
        <v>4</v>
      </c>
      <c r="H235">
        <v>4</v>
      </c>
      <c r="I235">
        <v>4</v>
      </c>
      <c r="J235">
        <v>3</v>
      </c>
      <c r="K235">
        <v>3</v>
      </c>
      <c r="L235">
        <v>3</v>
      </c>
      <c r="M235">
        <v>2</v>
      </c>
      <c r="N235">
        <v>3</v>
      </c>
      <c r="O235">
        <v>3</v>
      </c>
      <c r="P235">
        <v>3</v>
      </c>
      <c r="Q235">
        <v>3</v>
      </c>
      <c r="R235">
        <v>3</v>
      </c>
      <c r="S235">
        <v>4</v>
      </c>
      <c r="T235">
        <v>4</v>
      </c>
      <c r="U235">
        <v>3</v>
      </c>
      <c r="V235">
        <v>4</v>
      </c>
      <c r="W235">
        <v>3</v>
      </c>
      <c r="X235">
        <v>3</v>
      </c>
      <c r="Y235">
        <v>5</v>
      </c>
      <c r="Z235">
        <v>4</v>
      </c>
      <c r="AA235">
        <v>4</v>
      </c>
      <c r="AB235">
        <v>3</v>
      </c>
      <c r="AC235">
        <v>6</v>
      </c>
      <c r="AD235">
        <v>3</v>
      </c>
      <c r="AE235">
        <v>11</v>
      </c>
      <c r="AF235">
        <v>6</v>
      </c>
      <c r="AG235">
        <v>4</v>
      </c>
      <c r="AH235">
        <v>4</v>
      </c>
      <c r="AI235">
        <v>3</v>
      </c>
      <c r="AJ235">
        <v>2</v>
      </c>
      <c r="AK235">
        <v>4</v>
      </c>
      <c r="AL235">
        <v>6</v>
      </c>
      <c r="AM235">
        <v>7</v>
      </c>
      <c r="AN235">
        <v>15</v>
      </c>
      <c r="AO235">
        <v>12</v>
      </c>
      <c r="AP235">
        <v>10</v>
      </c>
      <c r="AQ235">
        <v>14</v>
      </c>
      <c r="AR235">
        <v>8</v>
      </c>
      <c r="AS235">
        <v>11</v>
      </c>
      <c r="AT235">
        <v>1</v>
      </c>
      <c r="AU235">
        <v>3</v>
      </c>
      <c r="AV235">
        <v>5</v>
      </c>
      <c r="AW235">
        <v>13</v>
      </c>
      <c r="AX235">
        <v>9</v>
      </c>
      <c r="AY235">
        <v>23</v>
      </c>
    </row>
    <row r="236" spans="1:51" x14ac:dyDescent="0.25">
      <c r="A236">
        <v>2077</v>
      </c>
      <c r="B236">
        <v>0</v>
      </c>
      <c r="C236">
        <v>1983</v>
      </c>
      <c r="D236" s="1">
        <v>42697.90347222222</v>
      </c>
      <c r="E236" s="40">
        <v>55</v>
      </c>
      <c r="F236">
        <v>1</v>
      </c>
      <c r="G236">
        <v>3</v>
      </c>
      <c r="H236">
        <v>3</v>
      </c>
      <c r="I236">
        <v>4</v>
      </c>
      <c r="J236">
        <v>4</v>
      </c>
      <c r="K236">
        <v>2</v>
      </c>
      <c r="L236">
        <v>3</v>
      </c>
      <c r="M236">
        <v>3</v>
      </c>
      <c r="N236">
        <v>2</v>
      </c>
      <c r="O236">
        <v>2</v>
      </c>
      <c r="P236">
        <v>4</v>
      </c>
      <c r="Q236">
        <v>4</v>
      </c>
      <c r="R236">
        <v>3</v>
      </c>
      <c r="S236">
        <v>4</v>
      </c>
      <c r="T236">
        <v>3</v>
      </c>
      <c r="U236">
        <v>3</v>
      </c>
      <c r="V236">
        <v>4</v>
      </c>
      <c r="W236">
        <v>5</v>
      </c>
      <c r="X236">
        <v>4</v>
      </c>
      <c r="Y236">
        <v>4</v>
      </c>
      <c r="Z236">
        <v>10</v>
      </c>
      <c r="AA236">
        <v>3</v>
      </c>
      <c r="AB236">
        <v>4</v>
      </c>
      <c r="AC236">
        <v>6</v>
      </c>
      <c r="AD236">
        <v>5</v>
      </c>
      <c r="AE236">
        <v>5</v>
      </c>
      <c r="AF236">
        <v>5</v>
      </c>
      <c r="AG236">
        <v>7</v>
      </c>
      <c r="AH236">
        <v>4</v>
      </c>
      <c r="AI236">
        <v>2</v>
      </c>
      <c r="AJ236">
        <v>9</v>
      </c>
      <c r="AK236">
        <v>2</v>
      </c>
      <c r="AL236">
        <v>4</v>
      </c>
      <c r="AM236">
        <v>13</v>
      </c>
      <c r="AN236">
        <v>7</v>
      </c>
      <c r="AO236">
        <v>3</v>
      </c>
      <c r="AP236">
        <v>5</v>
      </c>
      <c r="AQ236">
        <v>15</v>
      </c>
      <c r="AR236">
        <v>12</v>
      </c>
      <c r="AS236">
        <v>1</v>
      </c>
      <c r="AT236">
        <v>14</v>
      </c>
      <c r="AU236">
        <v>6</v>
      </c>
      <c r="AV236">
        <v>8</v>
      </c>
      <c r="AW236">
        <v>11</v>
      </c>
      <c r="AX236">
        <v>10</v>
      </c>
      <c r="AY236">
        <v>44</v>
      </c>
    </row>
    <row r="237" spans="1:51" x14ac:dyDescent="0.25">
      <c r="A237">
        <v>461</v>
      </c>
      <c r="B237">
        <v>0</v>
      </c>
      <c r="C237">
        <v>1963</v>
      </c>
      <c r="D237" s="1">
        <v>42689.554861111108</v>
      </c>
      <c r="E237" s="40">
        <v>60</v>
      </c>
      <c r="F237">
        <v>4</v>
      </c>
      <c r="G237">
        <v>4</v>
      </c>
      <c r="H237">
        <v>4</v>
      </c>
      <c r="I237">
        <v>4</v>
      </c>
      <c r="J237">
        <v>4</v>
      </c>
      <c r="K237">
        <v>4</v>
      </c>
      <c r="L237">
        <v>4</v>
      </c>
      <c r="M237">
        <v>4</v>
      </c>
      <c r="N237">
        <v>4</v>
      </c>
      <c r="O237">
        <v>4</v>
      </c>
      <c r="P237">
        <v>4</v>
      </c>
      <c r="Q237">
        <v>4</v>
      </c>
      <c r="R237">
        <v>4</v>
      </c>
      <c r="S237">
        <v>4</v>
      </c>
      <c r="T237">
        <v>4</v>
      </c>
      <c r="U237">
        <v>1</v>
      </c>
      <c r="V237">
        <v>1</v>
      </c>
      <c r="W237">
        <v>3</v>
      </c>
      <c r="X237">
        <v>2</v>
      </c>
      <c r="Y237">
        <v>2</v>
      </c>
      <c r="Z237">
        <v>1</v>
      </c>
      <c r="AA237">
        <v>3</v>
      </c>
      <c r="AB237">
        <v>8</v>
      </c>
      <c r="AC237">
        <v>3</v>
      </c>
      <c r="AD237">
        <v>4</v>
      </c>
      <c r="AE237">
        <v>3</v>
      </c>
      <c r="AF237">
        <v>2</v>
      </c>
      <c r="AG237">
        <v>2</v>
      </c>
      <c r="AH237">
        <v>3</v>
      </c>
      <c r="AI237">
        <v>1</v>
      </c>
      <c r="AJ237">
        <v>9</v>
      </c>
      <c r="AK237">
        <v>8</v>
      </c>
      <c r="AL237">
        <v>7</v>
      </c>
      <c r="AM237">
        <v>12</v>
      </c>
      <c r="AN237">
        <v>11</v>
      </c>
      <c r="AO237">
        <v>4</v>
      </c>
      <c r="AP237">
        <v>15</v>
      </c>
      <c r="AQ237">
        <v>1</v>
      </c>
      <c r="AR237">
        <v>10</v>
      </c>
      <c r="AS237">
        <v>5</v>
      </c>
      <c r="AT237">
        <v>2</v>
      </c>
      <c r="AU237">
        <v>14</v>
      </c>
      <c r="AV237">
        <v>3</v>
      </c>
      <c r="AW237">
        <v>6</v>
      </c>
      <c r="AX237">
        <v>13</v>
      </c>
      <c r="AY237">
        <v>63</v>
      </c>
    </row>
    <row r="238" spans="1:51" x14ac:dyDescent="0.25">
      <c r="A238">
        <v>789</v>
      </c>
      <c r="B238">
        <v>0</v>
      </c>
      <c r="C238">
        <v>1994</v>
      </c>
      <c r="D238" s="1">
        <v>42690.499305555553</v>
      </c>
      <c r="E238" s="40">
        <v>60</v>
      </c>
      <c r="F238">
        <v>3</v>
      </c>
      <c r="G238">
        <v>4</v>
      </c>
      <c r="H238">
        <v>2</v>
      </c>
      <c r="I238">
        <v>3</v>
      </c>
      <c r="J238">
        <v>3</v>
      </c>
      <c r="K238">
        <v>3</v>
      </c>
      <c r="L238">
        <v>2</v>
      </c>
      <c r="M238">
        <v>3</v>
      </c>
      <c r="N238">
        <v>3</v>
      </c>
      <c r="O238">
        <v>2</v>
      </c>
      <c r="P238">
        <v>3</v>
      </c>
      <c r="Q238">
        <v>3</v>
      </c>
      <c r="R238">
        <v>3</v>
      </c>
      <c r="S238">
        <v>2</v>
      </c>
      <c r="T238">
        <v>2</v>
      </c>
      <c r="U238">
        <v>2</v>
      </c>
      <c r="V238">
        <v>3</v>
      </c>
      <c r="W238">
        <v>7</v>
      </c>
      <c r="X238">
        <v>3</v>
      </c>
      <c r="Y238">
        <v>3</v>
      </c>
      <c r="Z238">
        <v>2</v>
      </c>
      <c r="AA238">
        <v>2</v>
      </c>
      <c r="AB238">
        <v>4</v>
      </c>
      <c r="AC238">
        <v>3</v>
      </c>
      <c r="AD238">
        <v>2</v>
      </c>
      <c r="AE238">
        <v>4</v>
      </c>
      <c r="AF238">
        <v>3</v>
      </c>
      <c r="AG238">
        <v>2</v>
      </c>
      <c r="AH238">
        <v>4</v>
      </c>
      <c r="AI238">
        <v>3</v>
      </c>
      <c r="AJ238">
        <v>5</v>
      </c>
      <c r="AK238">
        <v>6</v>
      </c>
      <c r="AL238">
        <v>1</v>
      </c>
      <c r="AM238">
        <v>15</v>
      </c>
      <c r="AN238">
        <v>11</v>
      </c>
      <c r="AO238">
        <v>3</v>
      </c>
      <c r="AP238">
        <v>10</v>
      </c>
      <c r="AQ238">
        <v>2</v>
      </c>
      <c r="AR238">
        <v>9</v>
      </c>
      <c r="AS238">
        <v>13</v>
      </c>
      <c r="AT238">
        <v>8</v>
      </c>
      <c r="AU238">
        <v>7</v>
      </c>
      <c r="AV238">
        <v>12</v>
      </c>
      <c r="AW238">
        <v>14</v>
      </c>
      <c r="AX238">
        <v>4</v>
      </c>
      <c r="AY238">
        <v>41</v>
      </c>
    </row>
    <row r="239" spans="1:51" x14ac:dyDescent="0.25">
      <c r="A239">
        <v>988</v>
      </c>
      <c r="B239">
        <v>1</v>
      </c>
      <c r="C239">
        <v>1962</v>
      </c>
      <c r="D239" s="1">
        <v>42692.371527777781</v>
      </c>
      <c r="E239" s="40">
        <v>60</v>
      </c>
      <c r="F239">
        <v>2</v>
      </c>
      <c r="G239">
        <v>3</v>
      </c>
      <c r="H239">
        <v>3</v>
      </c>
      <c r="I239">
        <v>3</v>
      </c>
      <c r="J239">
        <v>2</v>
      </c>
      <c r="K239">
        <v>2</v>
      </c>
      <c r="L239">
        <v>2</v>
      </c>
      <c r="M239">
        <v>3</v>
      </c>
      <c r="N239">
        <v>3</v>
      </c>
      <c r="O239">
        <v>2</v>
      </c>
      <c r="P239">
        <v>3</v>
      </c>
      <c r="Q239">
        <v>3</v>
      </c>
      <c r="R239">
        <v>2</v>
      </c>
      <c r="S239">
        <v>2</v>
      </c>
      <c r="T239">
        <v>3</v>
      </c>
      <c r="U239">
        <v>5</v>
      </c>
      <c r="V239">
        <v>11</v>
      </c>
      <c r="W239">
        <v>4</v>
      </c>
      <c r="X239">
        <v>5</v>
      </c>
      <c r="Y239">
        <v>5</v>
      </c>
      <c r="Z239">
        <v>5</v>
      </c>
      <c r="AA239">
        <v>9</v>
      </c>
      <c r="AB239">
        <v>5</v>
      </c>
      <c r="AC239">
        <v>5</v>
      </c>
      <c r="AD239">
        <v>7</v>
      </c>
      <c r="AE239">
        <v>4</v>
      </c>
      <c r="AF239">
        <v>22</v>
      </c>
      <c r="AG239">
        <v>6</v>
      </c>
      <c r="AH239">
        <v>10</v>
      </c>
      <c r="AI239">
        <v>12</v>
      </c>
      <c r="AJ239">
        <v>6</v>
      </c>
      <c r="AK239">
        <v>5</v>
      </c>
      <c r="AL239">
        <v>12</v>
      </c>
      <c r="AM239">
        <v>9</v>
      </c>
      <c r="AN239">
        <v>14</v>
      </c>
      <c r="AO239">
        <v>8</v>
      </c>
      <c r="AP239">
        <v>4</v>
      </c>
      <c r="AQ239">
        <v>15</v>
      </c>
      <c r="AR239">
        <v>10</v>
      </c>
      <c r="AS239">
        <v>7</v>
      </c>
      <c r="AT239">
        <v>11</v>
      </c>
      <c r="AU239">
        <v>1</v>
      </c>
      <c r="AV239">
        <v>13</v>
      </c>
      <c r="AW239">
        <v>3</v>
      </c>
      <c r="AX239">
        <v>2</v>
      </c>
      <c r="AY239">
        <v>29</v>
      </c>
    </row>
    <row r="240" spans="1:51" x14ac:dyDescent="0.25">
      <c r="A240">
        <v>1031</v>
      </c>
      <c r="B240">
        <v>1</v>
      </c>
      <c r="C240">
        <v>1978</v>
      </c>
      <c r="D240" s="1">
        <v>42692.779861111114</v>
      </c>
      <c r="E240" s="40">
        <v>60</v>
      </c>
      <c r="F240">
        <v>2</v>
      </c>
      <c r="G240">
        <v>2</v>
      </c>
      <c r="H240">
        <v>3</v>
      </c>
      <c r="I240">
        <v>2</v>
      </c>
      <c r="J240">
        <v>4</v>
      </c>
      <c r="K240">
        <v>3</v>
      </c>
      <c r="L240">
        <v>3</v>
      </c>
      <c r="M240">
        <v>3</v>
      </c>
      <c r="N240">
        <v>3</v>
      </c>
      <c r="O240">
        <v>2</v>
      </c>
      <c r="P240">
        <v>2</v>
      </c>
      <c r="Q240">
        <v>3</v>
      </c>
      <c r="R240">
        <v>3</v>
      </c>
      <c r="S240">
        <v>3</v>
      </c>
      <c r="T240">
        <v>2</v>
      </c>
      <c r="U240">
        <v>6</v>
      </c>
      <c r="V240">
        <v>19</v>
      </c>
      <c r="W240">
        <v>24</v>
      </c>
      <c r="X240">
        <v>4</v>
      </c>
      <c r="Y240">
        <v>6</v>
      </c>
      <c r="Z240">
        <v>7</v>
      </c>
      <c r="AA240">
        <v>3</v>
      </c>
      <c r="AB240">
        <v>4</v>
      </c>
      <c r="AC240">
        <v>3</v>
      </c>
      <c r="AD240">
        <v>4</v>
      </c>
      <c r="AE240">
        <v>15</v>
      </c>
      <c r="AF240">
        <v>11</v>
      </c>
      <c r="AG240">
        <v>20</v>
      </c>
      <c r="AH240">
        <v>3</v>
      </c>
      <c r="AI240">
        <v>11</v>
      </c>
      <c r="AJ240">
        <v>10</v>
      </c>
      <c r="AK240">
        <v>6</v>
      </c>
      <c r="AL240">
        <v>9</v>
      </c>
      <c r="AM240">
        <v>14</v>
      </c>
      <c r="AN240">
        <v>12</v>
      </c>
      <c r="AO240">
        <v>2</v>
      </c>
      <c r="AP240">
        <v>3</v>
      </c>
      <c r="AQ240">
        <v>7</v>
      </c>
      <c r="AR240">
        <v>13</v>
      </c>
      <c r="AS240">
        <v>8</v>
      </c>
      <c r="AT240">
        <v>15</v>
      </c>
      <c r="AU240">
        <v>11</v>
      </c>
      <c r="AV240">
        <v>1</v>
      </c>
      <c r="AW240">
        <v>5</v>
      </c>
      <c r="AX240">
        <v>4</v>
      </c>
      <c r="AY240">
        <v>23</v>
      </c>
    </row>
    <row r="241" spans="1:51" x14ac:dyDescent="0.25">
      <c r="A241">
        <v>1479</v>
      </c>
      <c r="B241">
        <v>0</v>
      </c>
      <c r="C241">
        <v>1983</v>
      </c>
      <c r="D241" s="1">
        <v>42695.675694444442</v>
      </c>
      <c r="E241" s="40">
        <v>60</v>
      </c>
      <c r="F241">
        <v>2</v>
      </c>
      <c r="G241">
        <v>2</v>
      </c>
      <c r="H241">
        <v>3</v>
      </c>
      <c r="I241">
        <v>4</v>
      </c>
      <c r="J241">
        <v>2</v>
      </c>
      <c r="K241">
        <v>2</v>
      </c>
      <c r="L241">
        <v>4</v>
      </c>
      <c r="M241">
        <v>2</v>
      </c>
      <c r="N241">
        <v>2</v>
      </c>
      <c r="O241">
        <v>3</v>
      </c>
      <c r="P241">
        <v>3</v>
      </c>
      <c r="Q241">
        <v>3</v>
      </c>
      <c r="R241">
        <v>4</v>
      </c>
      <c r="S241">
        <v>3</v>
      </c>
      <c r="T241">
        <v>3</v>
      </c>
      <c r="U241">
        <v>8</v>
      </c>
      <c r="V241">
        <v>6</v>
      </c>
      <c r="W241">
        <v>6</v>
      </c>
      <c r="X241">
        <v>4</v>
      </c>
      <c r="Y241">
        <v>11</v>
      </c>
      <c r="Z241">
        <v>7</v>
      </c>
      <c r="AA241">
        <v>9</v>
      </c>
      <c r="AB241">
        <v>9</v>
      </c>
      <c r="AC241">
        <v>4</v>
      </c>
      <c r="AD241">
        <v>19</v>
      </c>
      <c r="AE241">
        <v>7</v>
      </c>
      <c r="AF241">
        <v>6</v>
      </c>
      <c r="AG241">
        <v>7</v>
      </c>
      <c r="AH241">
        <v>3</v>
      </c>
      <c r="AI241">
        <v>3</v>
      </c>
      <c r="AJ241">
        <v>10</v>
      </c>
      <c r="AK241">
        <v>5</v>
      </c>
      <c r="AL241">
        <v>7</v>
      </c>
      <c r="AM241">
        <v>13</v>
      </c>
      <c r="AN241">
        <v>4</v>
      </c>
      <c r="AO241">
        <v>14</v>
      </c>
      <c r="AP241">
        <v>12</v>
      </c>
      <c r="AQ241">
        <v>3</v>
      </c>
      <c r="AR241">
        <v>9</v>
      </c>
      <c r="AS241">
        <v>1</v>
      </c>
      <c r="AT241">
        <v>2</v>
      </c>
      <c r="AU241">
        <v>6</v>
      </c>
      <c r="AV241">
        <v>11</v>
      </c>
      <c r="AW241">
        <v>8</v>
      </c>
      <c r="AX241">
        <v>15</v>
      </c>
      <c r="AY241">
        <v>41</v>
      </c>
    </row>
    <row r="242" spans="1:51" x14ac:dyDescent="0.25">
      <c r="A242">
        <v>1481</v>
      </c>
      <c r="B242">
        <v>0</v>
      </c>
      <c r="C242">
        <v>1981</v>
      </c>
      <c r="D242" s="1">
        <v>42695.677083333336</v>
      </c>
      <c r="E242" s="40">
        <v>60</v>
      </c>
      <c r="F242">
        <v>2</v>
      </c>
      <c r="G242">
        <v>4</v>
      </c>
      <c r="H242">
        <v>4</v>
      </c>
      <c r="I242">
        <v>4</v>
      </c>
      <c r="J242">
        <v>2</v>
      </c>
      <c r="K242">
        <v>2</v>
      </c>
      <c r="L242">
        <v>3</v>
      </c>
      <c r="M242">
        <v>4</v>
      </c>
      <c r="N242">
        <v>4</v>
      </c>
      <c r="O242">
        <v>4</v>
      </c>
      <c r="P242">
        <v>4</v>
      </c>
      <c r="Q242">
        <v>3</v>
      </c>
      <c r="R242">
        <v>4</v>
      </c>
      <c r="S242">
        <v>3</v>
      </c>
      <c r="T242">
        <v>3</v>
      </c>
      <c r="U242">
        <v>5</v>
      </c>
      <c r="V242">
        <v>4</v>
      </c>
      <c r="W242">
        <v>3</v>
      </c>
      <c r="X242">
        <v>4</v>
      </c>
      <c r="Y242">
        <v>6</v>
      </c>
      <c r="Z242">
        <v>4</v>
      </c>
      <c r="AA242">
        <v>3</v>
      </c>
      <c r="AB242">
        <v>4</v>
      </c>
      <c r="AC242">
        <v>5</v>
      </c>
      <c r="AD242">
        <v>2</v>
      </c>
      <c r="AE242">
        <v>3</v>
      </c>
      <c r="AF242">
        <v>7</v>
      </c>
      <c r="AG242">
        <v>3</v>
      </c>
      <c r="AH242">
        <v>3</v>
      </c>
      <c r="AI242">
        <v>4</v>
      </c>
      <c r="AJ242">
        <v>15</v>
      </c>
      <c r="AK242">
        <v>13</v>
      </c>
      <c r="AL242">
        <v>12</v>
      </c>
      <c r="AM242">
        <v>4</v>
      </c>
      <c r="AN242">
        <v>11</v>
      </c>
      <c r="AO242">
        <v>1</v>
      </c>
      <c r="AP242">
        <v>14</v>
      </c>
      <c r="AQ242">
        <v>10</v>
      </c>
      <c r="AR242">
        <v>7</v>
      </c>
      <c r="AS242">
        <v>6</v>
      </c>
      <c r="AT242">
        <v>5</v>
      </c>
      <c r="AU242">
        <v>8</v>
      </c>
      <c r="AV242">
        <v>9</v>
      </c>
      <c r="AW242">
        <v>2</v>
      </c>
      <c r="AX242">
        <v>3</v>
      </c>
      <c r="AY242">
        <v>43</v>
      </c>
    </row>
    <row r="243" spans="1:51" x14ac:dyDescent="0.25">
      <c r="A243">
        <v>1524</v>
      </c>
      <c r="B243">
        <v>1</v>
      </c>
      <c r="C243">
        <v>1983</v>
      </c>
      <c r="D243" s="1">
        <v>42695.692361111112</v>
      </c>
      <c r="E243" s="40">
        <v>60</v>
      </c>
      <c r="F243">
        <v>2</v>
      </c>
      <c r="G243">
        <v>1</v>
      </c>
      <c r="H243">
        <v>4</v>
      </c>
      <c r="I243">
        <v>1</v>
      </c>
      <c r="J243">
        <v>1</v>
      </c>
      <c r="K243">
        <v>3</v>
      </c>
      <c r="L243">
        <v>3</v>
      </c>
      <c r="M243">
        <v>2</v>
      </c>
      <c r="N243">
        <v>2</v>
      </c>
      <c r="O243">
        <v>2</v>
      </c>
      <c r="P243">
        <v>2</v>
      </c>
      <c r="Q243">
        <v>3</v>
      </c>
      <c r="R243">
        <v>3</v>
      </c>
      <c r="S243">
        <v>3</v>
      </c>
      <c r="T243">
        <v>1</v>
      </c>
      <c r="U243">
        <v>5</v>
      </c>
      <c r="V243">
        <v>5</v>
      </c>
      <c r="W243">
        <v>4</v>
      </c>
      <c r="X243">
        <v>4</v>
      </c>
      <c r="Y243">
        <v>6</v>
      </c>
      <c r="Z243">
        <v>9</v>
      </c>
      <c r="AA243">
        <v>6</v>
      </c>
      <c r="AB243">
        <v>9</v>
      </c>
      <c r="AC243">
        <v>5</v>
      </c>
      <c r="AD243">
        <v>8</v>
      </c>
      <c r="AE243">
        <v>8</v>
      </c>
      <c r="AF243">
        <v>9</v>
      </c>
      <c r="AG243">
        <v>6</v>
      </c>
      <c r="AH243">
        <v>3</v>
      </c>
      <c r="AI243">
        <v>5</v>
      </c>
      <c r="AJ243">
        <v>3</v>
      </c>
      <c r="AK243">
        <v>14</v>
      </c>
      <c r="AL243">
        <v>1</v>
      </c>
      <c r="AM243">
        <v>15</v>
      </c>
      <c r="AN243">
        <v>6</v>
      </c>
      <c r="AO243">
        <v>5</v>
      </c>
      <c r="AP243">
        <v>7</v>
      </c>
      <c r="AQ243">
        <v>13</v>
      </c>
      <c r="AR243">
        <v>9</v>
      </c>
      <c r="AS243">
        <v>8</v>
      </c>
      <c r="AT243">
        <v>11</v>
      </c>
      <c r="AU243">
        <v>2</v>
      </c>
      <c r="AV243">
        <v>12</v>
      </c>
      <c r="AW243">
        <v>4</v>
      </c>
      <c r="AX243">
        <v>10</v>
      </c>
      <c r="AY243">
        <v>76</v>
      </c>
    </row>
    <row r="244" spans="1:51" x14ac:dyDescent="0.25">
      <c r="A244">
        <v>1559</v>
      </c>
      <c r="B244">
        <v>0</v>
      </c>
      <c r="C244">
        <v>1990</v>
      </c>
      <c r="D244" s="1">
        <v>42695.732638888891</v>
      </c>
      <c r="E244" s="40">
        <v>60</v>
      </c>
      <c r="F244">
        <v>3</v>
      </c>
      <c r="G244">
        <v>2</v>
      </c>
      <c r="H244">
        <v>4</v>
      </c>
      <c r="I244">
        <v>3</v>
      </c>
      <c r="J244">
        <v>1</v>
      </c>
      <c r="K244">
        <v>2</v>
      </c>
      <c r="L244">
        <v>2</v>
      </c>
      <c r="M244">
        <v>3</v>
      </c>
      <c r="N244">
        <v>4</v>
      </c>
      <c r="O244">
        <v>4</v>
      </c>
      <c r="P244">
        <v>2</v>
      </c>
      <c r="Q244">
        <v>4</v>
      </c>
      <c r="R244">
        <v>3</v>
      </c>
      <c r="S244">
        <v>3</v>
      </c>
      <c r="T244">
        <v>2</v>
      </c>
      <c r="U244">
        <v>3</v>
      </c>
      <c r="V244">
        <v>4</v>
      </c>
      <c r="W244">
        <v>7</v>
      </c>
      <c r="X244">
        <v>5</v>
      </c>
      <c r="Y244">
        <v>6</v>
      </c>
      <c r="Z244">
        <v>7</v>
      </c>
      <c r="AA244">
        <v>5</v>
      </c>
      <c r="AB244">
        <v>5</v>
      </c>
      <c r="AC244">
        <v>8</v>
      </c>
      <c r="AD244">
        <v>5</v>
      </c>
      <c r="AE244">
        <v>4</v>
      </c>
      <c r="AF244">
        <v>7</v>
      </c>
      <c r="AG244">
        <v>5</v>
      </c>
      <c r="AH244">
        <v>7</v>
      </c>
      <c r="AI244">
        <v>12</v>
      </c>
      <c r="AJ244">
        <v>12</v>
      </c>
      <c r="AK244">
        <v>14</v>
      </c>
      <c r="AL244">
        <v>13</v>
      </c>
      <c r="AM244">
        <v>9</v>
      </c>
      <c r="AN244">
        <v>4</v>
      </c>
      <c r="AO244">
        <v>3</v>
      </c>
      <c r="AP244">
        <v>15</v>
      </c>
      <c r="AQ244">
        <v>8</v>
      </c>
      <c r="AR244">
        <v>2</v>
      </c>
      <c r="AS244">
        <v>6</v>
      </c>
      <c r="AT244">
        <v>10</v>
      </c>
      <c r="AU244">
        <v>7</v>
      </c>
      <c r="AV244">
        <v>11</v>
      </c>
      <c r="AW244">
        <v>5</v>
      </c>
      <c r="AX244">
        <v>1</v>
      </c>
      <c r="AY244">
        <v>64</v>
      </c>
    </row>
    <row r="245" spans="1:51" x14ac:dyDescent="0.25">
      <c r="A245">
        <v>1563</v>
      </c>
      <c r="B245">
        <v>0</v>
      </c>
      <c r="C245">
        <v>1990</v>
      </c>
      <c r="D245" s="1">
        <v>42695.736111111109</v>
      </c>
      <c r="E245" s="40">
        <v>60</v>
      </c>
      <c r="F245">
        <v>2</v>
      </c>
      <c r="G245">
        <v>2</v>
      </c>
      <c r="H245">
        <v>4</v>
      </c>
      <c r="I245">
        <v>3</v>
      </c>
      <c r="J245">
        <v>1</v>
      </c>
      <c r="K245">
        <v>3</v>
      </c>
      <c r="L245">
        <v>4</v>
      </c>
      <c r="M245">
        <v>4</v>
      </c>
      <c r="N245">
        <v>4</v>
      </c>
      <c r="O245">
        <v>4</v>
      </c>
      <c r="P245">
        <v>4</v>
      </c>
      <c r="Q245">
        <v>3</v>
      </c>
      <c r="R245">
        <v>2</v>
      </c>
      <c r="S245">
        <v>4</v>
      </c>
      <c r="T245">
        <v>2</v>
      </c>
      <c r="U245">
        <v>6</v>
      </c>
      <c r="V245">
        <v>3</v>
      </c>
      <c r="W245">
        <v>4</v>
      </c>
      <c r="X245">
        <v>5</v>
      </c>
      <c r="Y245">
        <v>4</v>
      </c>
      <c r="Z245">
        <v>3</v>
      </c>
      <c r="AA245">
        <v>4</v>
      </c>
      <c r="AB245">
        <v>2</v>
      </c>
      <c r="AC245">
        <v>2</v>
      </c>
      <c r="AD245">
        <v>3</v>
      </c>
      <c r="AE245">
        <v>3</v>
      </c>
      <c r="AF245">
        <v>5</v>
      </c>
      <c r="AG245">
        <v>3</v>
      </c>
      <c r="AH245">
        <v>3</v>
      </c>
      <c r="AI245">
        <v>2</v>
      </c>
      <c r="AJ245">
        <v>8</v>
      </c>
      <c r="AK245">
        <v>5</v>
      </c>
      <c r="AL245">
        <v>7</v>
      </c>
      <c r="AM245">
        <v>1</v>
      </c>
      <c r="AN245">
        <v>4</v>
      </c>
      <c r="AO245">
        <v>3</v>
      </c>
      <c r="AP245">
        <v>9</v>
      </c>
      <c r="AQ245">
        <v>12</v>
      </c>
      <c r="AR245">
        <v>13</v>
      </c>
      <c r="AS245">
        <v>10</v>
      </c>
      <c r="AT245">
        <v>11</v>
      </c>
      <c r="AU245">
        <v>6</v>
      </c>
      <c r="AV245">
        <v>2</v>
      </c>
      <c r="AW245">
        <v>15</v>
      </c>
      <c r="AX245">
        <v>14</v>
      </c>
      <c r="AY245">
        <v>83</v>
      </c>
    </row>
    <row r="246" spans="1:51" x14ac:dyDescent="0.25">
      <c r="A246">
        <v>1656</v>
      </c>
      <c r="B246">
        <v>1</v>
      </c>
      <c r="C246">
        <v>1988</v>
      </c>
      <c r="D246" s="1">
        <v>42695.925000000003</v>
      </c>
      <c r="E246" s="40">
        <v>60</v>
      </c>
      <c r="F246">
        <v>2</v>
      </c>
      <c r="G246">
        <v>3</v>
      </c>
      <c r="H246">
        <v>2</v>
      </c>
      <c r="I246">
        <v>3</v>
      </c>
      <c r="J246">
        <v>4</v>
      </c>
      <c r="K246">
        <v>1</v>
      </c>
      <c r="L246">
        <v>1</v>
      </c>
      <c r="M246">
        <v>3</v>
      </c>
      <c r="N246">
        <v>2</v>
      </c>
      <c r="O246">
        <v>3</v>
      </c>
      <c r="P246">
        <v>4</v>
      </c>
      <c r="Q246">
        <v>3</v>
      </c>
      <c r="R246">
        <v>3</v>
      </c>
      <c r="S246">
        <v>3</v>
      </c>
      <c r="T246">
        <v>4</v>
      </c>
      <c r="U246">
        <v>7</v>
      </c>
      <c r="V246">
        <v>7</v>
      </c>
      <c r="W246">
        <v>9</v>
      </c>
      <c r="X246">
        <v>13</v>
      </c>
      <c r="Y246">
        <v>5</v>
      </c>
      <c r="Z246">
        <v>7</v>
      </c>
      <c r="AA246">
        <v>6</v>
      </c>
      <c r="AB246">
        <v>10</v>
      </c>
      <c r="AC246">
        <v>13</v>
      </c>
      <c r="AD246">
        <v>7</v>
      </c>
      <c r="AE246">
        <v>7</v>
      </c>
      <c r="AF246">
        <v>23</v>
      </c>
      <c r="AG246">
        <v>5</v>
      </c>
      <c r="AH246">
        <v>24</v>
      </c>
      <c r="AI246">
        <v>6</v>
      </c>
      <c r="AJ246">
        <v>6</v>
      </c>
      <c r="AK246">
        <v>4</v>
      </c>
      <c r="AL246">
        <v>5</v>
      </c>
      <c r="AM246">
        <v>10</v>
      </c>
      <c r="AN246">
        <v>15</v>
      </c>
      <c r="AO246">
        <v>9</v>
      </c>
      <c r="AP246">
        <v>3</v>
      </c>
      <c r="AQ246">
        <v>7</v>
      </c>
      <c r="AR246">
        <v>2</v>
      </c>
      <c r="AS246">
        <v>8</v>
      </c>
      <c r="AT246">
        <v>14</v>
      </c>
      <c r="AU246">
        <v>13</v>
      </c>
      <c r="AV246">
        <v>11</v>
      </c>
      <c r="AW246">
        <v>1</v>
      </c>
      <c r="AX246">
        <v>12</v>
      </c>
      <c r="AY246">
        <v>62</v>
      </c>
    </row>
    <row r="247" spans="1:51" x14ac:dyDescent="0.25">
      <c r="A247">
        <v>1695</v>
      </c>
      <c r="B247">
        <v>0</v>
      </c>
      <c r="C247">
        <v>1992</v>
      </c>
      <c r="D247" s="1">
        <v>42695.986111111109</v>
      </c>
      <c r="E247" s="40">
        <v>60</v>
      </c>
      <c r="F247">
        <v>4</v>
      </c>
      <c r="G247">
        <v>4</v>
      </c>
      <c r="H247">
        <v>3</v>
      </c>
      <c r="I247">
        <v>3</v>
      </c>
      <c r="J247">
        <v>3</v>
      </c>
      <c r="K247">
        <v>4</v>
      </c>
      <c r="L247">
        <v>3</v>
      </c>
      <c r="M247">
        <v>3</v>
      </c>
      <c r="N247">
        <v>4</v>
      </c>
      <c r="O247">
        <v>4</v>
      </c>
      <c r="P247">
        <v>3</v>
      </c>
      <c r="Q247">
        <v>2</v>
      </c>
      <c r="R247">
        <v>4</v>
      </c>
      <c r="S247">
        <v>3</v>
      </c>
      <c r="T247">
        <v>3</v>
      </c>
      <c r="U247">
        <v>2</v>
      </c>
      <c r="V247">
        <v>3</v>
      </c>
      <c r="W247">
        <v>3</v>
      </c>
      <c r="X247">
        <v>3</v>
      </c>
      <c r="Y247">
        <v>5</v>
      </c>
      <c r="Z247">
        <v>2</v>
      </c>
      <c r="AA247">
        <v>7</v>
      </c>
      <c r="AB247">
        <v>3</v>
      </c>
      <c r="AC247">
        <v>3</v>
      </c>
      <c r="AD247">
        <v>4</v>
      </c>
      <c r="AE247">
        <v>4</v>
      </c>
      <c r="AF247">
        <v>8</v>
      </c>
      <c r="AG247">
        <v>4</v>
      </c>
      <c r="AH247">
        <v>4</v>
      </c>
      <c r="AI247">
        <v>1</v>
      </c>
      <c r="AJ247">
        <v>15</v>
      </c>
      <c r="AK247">
        <v>3</v>
      </c>
      <c r="AL247">
        <v>11</v>
      </c>
      <c r="AM247">
        <v>13</v>
      </c>
      <c r="AN247">
        <v>10</v>
      </c>
      <c r="AO247">
        <v>4</v>
      </c>
      <c r="AP247">
        <v>1</v>
      </c>
      <c r="AQ247">
        <v>7</v>
      </c>
      <c r="AR247">
        <v>6</v>
      </c>
      <c r="AS247">
        <v>2</v>
      </c>
      <c r="AT247">
        <v>9</v>
      </c>
      <c r="AU247">
        <v>8</v>
      </c>
      <c r="AV247">
        <v>5</v>
      </c>
      <c r="AW247">
        <v>14</v>
      </c>
      <c r="AX247">
        <v>12</v>
      </c>
      <c r="AY247">
        <v>43</v>
      </c>
    </row>
    <row r="248" spans="1:51" x14ac:dyDescent="0.25">
      <c r="A248">
        <v>2793</v>
      </c>
      <c r="B248">
        <v>0</v>
      </c>
      <c r="C248">
        <v>1993</v>
      </c>
      <c r="D248" s="1">
        <v>42703.951388888891</v>
      </c>
      <c r="E248" s="40">
        <v>60</v>
      </c>
      <c r="F248">
        <v>3</v>
      </c>
      <c r="G248">
        <v>4</v>
      </c>
      <c r="H248">
        <v>4</v>
      </c>
      <c r="I248">
        <v>4</v>
      </c>
      <c r="J248">
        <v>2</v>
      </c>
      <c r="K248">
        <v>4</v>
      </c>
      <c r="L248">
        <v>3</v>
      </c>
      <c r="M248">
        <v>3</v>
      </c>
      <c r="N248">
        <v>3</v>
      </c>
      <c r="O248">
        <v>2</v>
      </c>
      <c r="P248">
        <v>4</v>
      </c>
      <c r="Q248">
        <v>2</v>
      </c>
      <c r="R248">
        <v>4</v>
      </c>
      <c r="S248">
        <v>4</v>
      </c>
      <c r="T248">
        <v>4</v>
      </c>
      <c r="U248">
        <v>5</v>
      </c>
      <c r="V248">
        <v>2</v>
      </c>
      <c r="W248">
        <v>4</v>
      </c>
      <c r="X248">
        <v>2</v>
      </c>
      <c r="Y248">
        <v>6</v>
      </c>
      <c r="Z248">
        <v>4</v>
      </c>
      <c r="AA248">
        <v>5</v>
      </c>
      <c r="AB248">
        <v>9</v>
      </c>
      <c r="AC248">
        <v>8</v>
      </c>
      <c r="AD248">
        <v>5</v>
      </c>
      <c r="AE248">
        <v>3</v>
      </c>
      <c r="AF248">
        <v>5</v>
      </c>
      <c r="AG248">
        <v>4</v>
      </c>
      <c r="AH248">
        <v>8</v>
      </c>
      <c r="AI248">
        <v>2</v>
      </c>
      <c r="AJ248">
        <v>5</v>
      </c>
      <c r="AK248">
        <v>9</v>
      </c>
      <c r="AL248">
        <v>7</v>
      </c>
      <c r="AM248">
        <v>10</v>
      </c>
      <c r="AN248">
        <v>13</v>
      </c>
      <c r="AO248">
        <v>15</v>
      </c>
      <c r="AP248">
        <v>12</v>
      </c>
      <c r="AQ248">
        <v>1</v>
      </c>
      <c r="AR248">
        <v>2</v>
      </c>
      <c r="AS248">
        <v>11</v>
      </c>
      <c r="AT248">
        <v>4</v>
      </c>
      <c r="AU248">
        <v>14</v>
      </c>
      <c r="AV248">
        <v>6</v>
      </c>
      <c r="AW248">
        <v>3</v>
      </c>
      <c r="AX248">
        <v>8</v>
      </c>
      <c r="AY248">
        <v>50</v>
      </c>
    </row>
    <row r="249" spans="1:51" x14ac:dyDescent="0.25">
      <c r="A249">
        <v>2801</v>
      </c>
      <c r="B249">
        <v>0</v>
      </c>
      <c r="C249">
        <v>1989</v>
      </c>
      <c r="D249" s="1">
        <v>42703.967361111114</v>
      </c>
      <c r="E249" s="40">
        <v>60</v>
      </c>
      <c r="F249">
        <v>2</v>
      </c>
      <c r="G249">
        <v>2</v>
      </c>
      <c r="H249">
        <v>4</v>
      </c>
      <c r="I249">
        <v>4</v>
      </c>
      <c r="J249">
        <v>2</v>
      </c>
      <c r="K249">
        <v>1</v>
      </c>
      <c r="L249">
        <v>3</v>
      </c>
      <c r="M249">
        <v>3</v>
      </c>
      <c r="N249">
        <v>3</v>
      </c>
      <c r="O249">
        <v>2</v>
      </c>
      <c r="P249">
        <v>2</v>
      </c>
      <c r="Q249">
        <v>4</v>
      </c>
      <c r="R249">
        <v>3</v>
      </c>
      <c r="S249">
        <v>4</v>
      </c>
      <c r="T249">
        <v>3</v>
      </c>
      <c r="U249">
        <v>8</v>
      </c>
      <c r="V249">
        <v>5</v>
      </c>
      <c r="W249">
        <v>6</v>
      </c>
      <c r="X249">
        <v>5</v>
      </c>
      <c r="Y249">
        <v>16</v>
      </c>
      <c r="Z249">
        <v>12</v>
      </c>
      <c r="AA249">
        <v>5</v>
      </c>
      <c r="AB249">
        <v>4</v>
      </c>
      <c r="AC249">
        <v>5</v>
      </c>
      <c r="AD249">
        <v>10</v>
      </c>
      <c r="AE249">
        <v>13</v>
      </c>
      <c r="AF249">
        <v>9</v>
      </c>
      <c r="AG249">
        <v>7</v>
      </c>
      <c r="AH249">
        <v>3</v>
      </c>
      <c r="AI249">
        <v>3</v>
      </c>
      <c r="AJ249">
        <v>3</v>
      </c>
      <c r="AK249">
        <v>6</v>
      </c>
      <c r="AL249">
        <v>5</v>
      </c>
      <c r="AM249">
        <v>14</v>
      </c>
      <c r="AN249">
        <v>7</v>
      </c>
      <c r="AO249">
        <v>1</v>
      </c>
      <c r="AP249">
        <v>13</v>
      </c>
      <c r="AQ249">
        <v>15</v>
      </c>
      <c r="AR249">
        <v>9</v>
      </c>
      <c r="AS249">
        <v>2</v>
      </c>
      <c r="AT249">
        <v>12</v>
      </c>
      <c r="AU249">
        <v>10</v>
      </c>
      <c r="AV249">
        <v>4</v>
      </c>
      <c r="AW249">
        <v>11</v>
      </c>
      <c r="AX249">
        <v>8</v>
      </c>
      <c r="AY249">
        <v>37</v>
      </c>
    </row>
    <row r="250" spans="1:51" x14ac:dyDescent="0.25">
      <c r="A250">
        <v>2863</v>
      </c>
      <c r="B250">
        <v>0</v>
      </c>
      <c r="C250">
        <v>1986</v>
      </c>
      <c r="D250" s="1">
        <v>42704.789583333331</v>
      </c>
      <c r="E250" s="40">
        <v>60</v>
      </c>
      <c r="F250">
        <v>4</v>
      </c>
      <c r="G250">
        <v>3</v>
      </c>
      <c r="H250">
        <v>3</v>
      </c>
      <c r="I250">
        <v>3</v>
      </c>
      <c r="J250">
        <v>3</v>
      </c>
      <c r="K250">
        <v>2</v>
      </c>
      <c r="L250">
        <v>3</v>
      </c>
      <c r="M250">
        <v>3</v>
      </c>
      <c r="N250">
        <v>3</v>
      </c>
      <c r="O250">
        <v>3</v>
      </c>
      <c r="P250">
        <v>3</v>
      </c>
      <c r="Q250">
        <v>4</v>
      </c>
      <c r="R250">
        <v>3</v>
      </c>
      <c r="S250">
        <v>3</v>
      </c>
      <c r="T250">
        <v>3</v>
      </c>
      <c r="U250">
        <v>22</v>
      </c>
      <c r="V250">
        <v>3</v>
      </c>
      <c r="W250">
        <v>4</v>
      </c>
      <c r="X250">
        <v>3</v>
      </c>
      <c r="Y250">
        <v>5</v>
      </c>
      <c r="Z250">
        <v>3</v>
      </c>
      <c r="AA250">
        <v>5</v>
      </c>
      <c r="AB250">
        <v>3</v>
      </c>
      <c r="AC250">
        <v>3</v>
      </c>
      <c r="AD250">
        <v>10</v>
      </c>
      <c r="AE250">
        <v>4</v>
      </c>
      <c r="AF250">
        <v>5</v>
      </c>
      <c r="AG250">
        <v>3</v>
      </c>
      <c r="AH250">
        <v>4</v>
      </c>
      <c r="AI250">
        <v>3</v>
      </c>
      <c r="AJ250">
        <v>1</v>
      </c>
      <c r="AK250">
        <v>5</v>
      </c>
      <c r="AL250">
        <v>7</v>
      </c>
      <c r="AM250">
        <v>4</v>
      </c>
      <c r="AN250">
        <v>14</v>
      </c>
      <c r="AO250">
        <v>8</v>
      </c>
      <c r="AP250">
        <v>13</v>
      </c>
      <c r="AQ250">
        <v>10</v>
      </c>
      <c r="AR250">
        <v>11</v>
      </c>
      <c r="AS250">
        <v>9</v>
      </c>
      <c r="AT250">
        <v>6</v>
      </c>
      <c r="AU250">
        <v>3</v>
      </c>
      <c r="AV250">
        <v>15</v>
      </c>
      <c r="AW250">
        <v>12</v>
      </c>
      <c r="AX250">
        <v>2</v>
      </c>
      <c r="AY250">
        <v>27</v>
      </c>
    </row>
    <row r="251" spans="1:51" x14ac:dyDescent="0.25">
      <c r="A251">
        <v>363</v>
      </c>
      <c r="B251">
        <v>1</v>
      </c>
      <c r="C251">
        <v>1981</v>
      </c>
      <c r="D251" s="1">
        <v>42705.066666666666</v>
      </c>
      <c r="E251" s="40">
        <v>60</v>
      </c>
      <c r="F251">
        <v>3</v>
      </c>
      <c r="G251">
        <v>4</v>
      </c>
      <c r="H251">
        <v>3</v>
      </c>
      <c r="I251">
        <v>4</v>
      </c>
      <c r="J251">
        <v>4</v>
      </c>
      <c r="K251">
        <v>4</v>
      </c>
      <c r="L251">
        <v>1</v>
      </c>
      <c r="M251">
        <v>2</v>
      </c>
      <c r="N251">
        <v>4</v>
      </c>
      <c r="O251">
        <v>4</v>
      </c>
      <c r="P251">
        <v>3</v>
      </c>
      <c r="Q251">
        <v>3</v>
      </c>
      <c r="R251">
        <v>4</v>
      </c>
      <c r="S251">
        <v>3</v>
      </c>
      <c r="T251">
        <v>2</v>
      </c>
      <c r="U251">
        <v>6</v>
      </c>
      <c r="V251">
        <v>3</v>
      </c>
      <c r="W251">
        <v>4</v>
      </c>
      <c r="X251">
        <v>4</v>
      </c>
      <c r="Y251">
        <v>9</v>
      </c>
      <c r="Z251">
        <v>3</v>
      </c>
      <c r="AA251">
        <v>4</v>
      </c>
      <c r="AB251">
        <v>3</v>
      </c>
      <c r="AC251">
        <v>3</v>
      </c>
      <c r="AD251">
        <v>12</v>
      </c>
      <c r="AE251">
        <v>5</v>
      </c>
      <c r="AF251">
        <v>5</v>
      </c>
      <c r="AG251">
        <v>3</v>
      </c>
      <c r="AH251">
        <v>8</v>
      </c>
      <c r="AI251">
        <v>4</v>
      </c>
      <c r="AJ251">
        <v>9</v>
      </c>
      <c r="AK251">
        <v>3</v>
      </c>
      <c r="AL251">
        <v>5</v>
      </c>
      <c r="AM251">
        <v>10</v>
      </c>
      <c r="AN251">
        <v>8</v>
      </c>
      <c r="AO251">
        <v>7</v>
      </c>
      <c r="AP251">
        <v>13</v>
      </c>
      <c r="AQ251">
        <v>14</v>
      </c>
      <c r="AR251">
        <v>11</v>
      </c>
      <c r="AS251">
        <v>1</v>
      </c>
      <c r="AT251">
        <v>2</v>
      </c>
      <c r="AU251">
        <v>12</v>
      </c>
      <c r="AV251">
        <v>6</v>
      </c>
      <c r="AW251">
        <v>15</v>
      </c>
      <c r="AX251">
        <v>4</v>
      </c>
      <c r="AY251">
        <v>81</v>
      </c>
    </row>
    <row r="252" spans="1:51" x14ac:dyDescent="0.25">
      <c r="A252">
        <v>1</v>
      </c>
      <c r="B252">
        <v>1</v>
      </c>
      <c r="C252">
        <v>1984</v>
      </c>
      <c r="D252" s="1">
        <v>42688.010416666664</v>
      </c>
      <c r="E252" s="40">
        <v>65</v>
      </c>
      <c r="F252">
        <v>4</v>
      </c>
      <c r="G252">
        <v>3</v>
      </c>
      <c r="H252">
        <v>4</v>
      </c>
      <c r="I252">
        <v>3</v>
      </c>
      <c r="J252">
        <v>2</v>
      </c>
      <c r="K252">
        <v>3</v>
      </c>
      <c r="L252">
        <v>4</v>
      </c>
      <c r="M252">
        <v>3</v>
      </c>
      <c r="N252">
        <v>3</v>
      </c>
      <c r="O252">
        <v>3</v>
      </c>
      <c r="P252">
        <v>2</v>
      </c>
      <c r="Q252">
        <v>3</v>
      </c>
      <c r="R252">
        <v>4</v>
      </c>
      <c r="S252">
        <v>2</v>
      </c>
      <c r="T252">
        <v>3</v>
      </c>
      <c r="U252">
        <v>22</v>
      </c>
      <c r="V252">
        <v>4</v>
      </c>
      <c r="W252">
        <v>3</v>
      </c>
      <c r="X252">
        <v>3</v>
      </c>
      <c r="Y252">
        <v>6</v>
      </c>
      <c r="Z252">
        <v>4</v>
      </c>
      <c r="AA252">
        <v>5</v>
      </c>
      <c r="AB252">
        <v>2</v>
      </c>
      <c r="AC252">
        <v>4</v>
      </c>
      <c r="AD252">
        <v>4</v>
      </c>
      <c r="AE252">
        <v>3</v>
      </c>
      <c r="AF252">
        <v>2</v>
      </c>
      <c r="AG252">
        <v>5</v>
      </c>
      <c r="AH252">
        <v>3</v>
      </c>
      <c r="AI252">
        <v>2</v>
      </c>
      <c r="AJ252">
        <v>1</v>
      </c>
      <c r="AK252">
        <v>12</v>
      </c>
      <c r="AL252">
        <v>8</v>
      </c>
      <c r="AM252">
        <v>11</v>
      </c>
      <c r="AN252">
        <v>5</v>
      </c>
      <c r="AO252">
        <v>4</v>
      </c>
      <c r="AP252">
        <v>2</v>
      </c>
      <c r="AQ252">
        <v>13</v>
      </c>
      <c r="AR252">
        <v>15</v>
      </c>
      <c r="AS252">
        <v>7</v>
      </c>
      <c r="AT252">
        <v>9</v>
      </c>
      <c r="AU252">
        <v>3</v>
      </c>
      <c r="AV252">
        <v>10</v>
      </c>
      <c r="AW252">
        <v>14</v>
      </c>
      <c r="AX252">
        <v>6</v>
      </c>
      <c r="AY252">
        <v>40</v>
      </c>
    </row>
    <row r="253" spans="1:51" x14ac:dyDescent="0.25">
      <c r="A253">
        <v>1876</v>
      </c>
      <c r="B253">
        <v>1</v>
      </c>
      <c r="C253">
        <v>1983</v>
      </c>
      <c r="D253" s="1">
        <v>42696.774305555555</v>
      </c>
      <c r="E253" s="40">
        <v>65</v>
      </c>
      <c r="F253">
        <v>3</v>
      </c>
      <c r="G253">
        <v>3</v>
      </c>
      <c r="H253">
        <v>4</v>
      </c>
      <c r="I253">
        <v>3</v>
      </c>
      <c r="J253">
        <v>1</v>
      </c>
      <c r="K253">
        <v>2</v>
      </c>
      <c r="L253">
        <v>3</v>
      </c>
      <c r="M253">
        <v>3</v>
      </c>
      <c r="N253">
        <v>4</v>
      </c>
      <c r="O253">
        <v>3</v>
      </c>
      <c r="P253">
        <v>4</v>
      </c>
      <c r="Q253">
        <v>3</v>
      </c>
      <c r="R253">
        <v>3</v>
      </c>
      <c r="S253">
        <v>2</v>
      </c>
      <c r="T253">
        <v>4</v>
      </c>
      <c r="U253">
        <v>5</v>
      </c>
      <c r="V253">
        <v>4</v>
      </c>
      <c r="W253">
        <v>5</v>
      </c>
      <c r="X253">
        <v>10</v>
      </c>
      <c r="Y253">
        <v>5</v>
      </c>
      <c r="Z253">
        <v>3</v>
      </c>
      <c r="AA253">
        <v>4</v>
      </c>
      <c r="AB253">
        <v>9</v>
      </c>
      <c r="AC253">
        <v>4</v>
      </c>
      <c r="AD253">
        <v>3</v>
      </c>
      <c r="AE253">
        <v>6</v>
      </c>
      <c r="AF253">
        <v>6</v>
      </c>
      <c r="AG253">
        <v>6</v>
      </c>
      <c r="AH253">
        <v>4</v>
      </c>
      <c r="AI253">
        <v>2</v>
      </c>
      <c r="AJ253">
        <v>14</v>
      </c>
      <c r="AK253">
        <v>13</v>
      </c>
      <c r="AL253">
        <v>10</v>
      </c>
      <c r="AM253">
        <v>7</v>
      </c>
      <c r="AN253">
        <v>6</v>
      </c>
      <c r="AO253">
        <v>11</v>
      </c>
      <c r="AP253">
        <v>15</v>
      </c>
      <c r="AQ253">
        <v>1</v>
      </c>
      <c r="AR253">
        <v>2</v>
      </c>
      <c r="AS253">
        <v>8</v>
      </c>
      <c r="AT253">
        <v>3</v>
      </c>
      <c r="AU253">
        <v>9</v>
      </c>
      <c r="AV253">
        <v>5</v>
      </c>
      <c r="AW253">
        <v>12</v>
      </c>
      <c r="AX253">
        <v>4</v>
      </c>
      <c r="AY253">
        <v>53</v>
      </c>
    </row>
    <row r="254" spans="1:51" x14ac:dyDescent="0.25">
      <c r="A254">
        <v>2094</v>
      </c>
      <c r="B254">
        <v>1</v>
      </c>
      <c r="C254">
        <v>1992</v>
      </c>
      <c r="D254" s="1">
        <v>42698.40347222222</v>
      </c>
      <c r="E254" s="40">
        <v>65</v>
      </c>
      <c r="F254">
        <v>1</v>
      </c>
      <c r="G254">
        <v>3</v>
      </c>
      <c r="H254">
        <v>4</v>
      </c>
      <c r="I254">
        <v>2</v>
      </c>
      <c r="J254">
        <v>2</v>
      </c>
      <c r="K254">
        <v>1</v>
      </c>
      <c r="L254">
        <v>4</v>
      </c>
      <c r="M254">
        <v>3</v>
      </c>
      <c r="N254">
        <v>3</v>
      </c>
      <c r="O254">
        <v>2</v>
      </c>
      <c r="P254">
        <v>4</v>
      </c>
      <c r="Q254">
        <v>3</v>
      </c>
      <c r="R254">
        <v>2</v>
      </c>
      <c r="S254">
        <v>3</v>
      </c>
      <c r="T254">
        <v>4</v>
      </c>
      <c r="U254">
        <v>2</v>
      </c>
      <c r="V254">
        <v>2</v>
      </c>
      <c r="W254">
        <v>3</v>
      </c>
      <c r="X254">
        <v>3</v>
      </c>
      <c r="Y254">
        <v>4</v>
      </c>
      <c r="Z254">
        <v>3</v>
      </c>
      <c r="AA254">
        <v>3</v>
      </c>
      <c r="AB254">
        <v>2</v>
      </c>
      <c r="AC254">
        <v>3</v>
      </c>
      <c r="AD254">
        <v>5</v>
      </c>
      <c r="AE254">
        <v>3</v>
      </c>
      <c r="AF254">
        <v>4</v>
      </c>
      <c r="AG254">
        <v>3</v>
      </c>
      <c r="AH254">
        <v>2</v>
      </c>
      <c r="AI254">
        <v>1</v>
      </c>
      <c r="AJ254">
        <v>5</v>
      </c>
      <c r="AK254">
        <v>3</v>
      </c>
      <c r="AL254">
        <v>2</v>
      </c>
      <c r="AM254">
        <v>14</v>
      </c>
      <c r="AN254">
        <v>12</v>
      </c>
      <c r="AO254">
        <v>4</v>
      </c>
      <c r="AP254">
        <v>1</v>
      </c>
      <c r="AQ254">
        <v>8</v>
      </c>
      <c r="AR254">
        <v>15</v>
      </c>
      <c r="AS254">
        <v>9</v>
      </c>
      <c r="AT254">
        <v>6</v>
      </c>
      <c r="AU254">
        <v>10</v>
      </c>
      <c r="AV254">
        <v>11</v>
      </c>
      <c r="AW254">
        <v>7</v>
      </c>
      <c r="AX254">
        <v>13</v>
      </c>
      <c r="AY254">
        <v>68</v>
      </c>
    </row>
    <row r="255" spans="1:51" x14ac:dyDescent="0.25">
      <c r="A255">
        <v>2867</v>
      </c>
      <c r="B255">
        <v>0</v>
      </c>
      <c r="C255">
        <v>1990</v>
      </c>
      <c r="D255" s="1">
        <v>42704.806250000001</v>
      </c>
      <c r="E255" s="40">
        <v>65</v>
      </c>
      <c r="F255">
        <v>4</v>
      </c>
      <c r="G255">
        <v>3</v>
      </c>
      <c r="H255">
        <v>3</v>
      </c>
      <c r="I255">
        <v>4</v>
      </c>
      <c r="J255">
        <v>3</v>
      </c>
      <c r="K255">
        <v>3</v>
      </c>
      <c r="L255">
        <v>4</v>
      </c>
      <c r="M255">
        <v>4</v>
      </c>
      <c r="N255">
        <v>4</v>
      </c>
      <c r="O255">
        <v>1</v>
      </c>
      <c r="P255">
        <v>2</v>
      </c>
      <c r="Q255">
        <v>2</v>
      </c>
      <c r="R255">
        <v>4</v>
      </c>
      <c r="S255">
        <v>2</v>
      </c>
      <c r="T255">
        <v>3</v>
      </c>
      <c r="U255">
        <v>4</v>
      </c>
      <c r="V255">
        <v>4</v>
      </c>
      <c r="W255">
        <v>3</v>
      </c>
      <c r="X255">
        <v>3</v>
      </c>
      <c r="Y255">
        <v>5</v>
      </c>
      <c r="Z255">
        <v>3</v>
      </c>
      <c r="AA255">
        <v>2</v>
      </c>
      <c r="AB255">
        <v>2</v>
      </c>
      <c r="AC255">
        <v>6</v>
      </c>
      <c r="AD255">
        <v>4</v>
      </c>
      <c r="AE255">
        <v>2</v>
      </c>
      <c r="AF255">
        <v>3</v>
      </c>
      <c r="AG255">
        <v>3</v>
      </c>
      <c r="AH255">
        <v>3</v>
      </c>
      <c r="AI255">
        <v>2</v>
      </c>
      <c r="AJ255">
        <v>6</v>
      </c>
      <c r="AK255">
        <v>10</v>
      </c>
      <c r="AL255">
        <v>13</v>
      </c>
      <c r="AM255">
        <v>14</v>
      </c>
      <c r="AN255">
        <v>7</v>
      </c>
      <c r="AO255">
        <v>3</v>
      </c>
      <c r="AP255">
        <v>15</v>
      </c>
      <c r="AQ255">
        <v>4</v>
      </c>
      <c r="AR255">
        <v>1</v>
      </c>
      <c r="AS255">
        <v>5</v>
      </c>
      <c r="AT255">
        <v>9</v>
      </c>
      <c r="AU255">
        <v>12</v>
      </c>
      <c r="AV255">
        <v>11</v>
      </c>
      <c r="AW255">
        <v>2</v>
      </c>
      <c r="AX255">
        <v>8</v>
      </c>
      <c r="AY255">
        <v>66</v>
      </c>
    </row>
    <row r="256" spans="1:51" x14ac:dyDescent="0.25">
      <c r="A256">
        <v>1502</v>
      </c>
      <c r="B256">
        <v>0</v>
      </c>
      <c r="C256">
        <v>1980</v>
      </c>
      <c r="D256" s="1">
        <v>42695.685416666667</v>
      </c>
      <c r="E256" s="40">
        <v>70</v>
      </c>
      <c r="F256">
        <v>3</v>
      </c>
      <c r="G256">
        <v>3</v>
      </c>
      <c r="H256">
        <v>2</v>
      </c>
      <c r="I256">
        <v>4</v>
      </c>
      <c r="J256">
        <v>4</v>
      </c>
      <c r="K256">
        <v>4</v>
      </c>
      <c r="L256">
        <v>4</v>
      </c>
      <c r="M256">
        <v>3</v>
      </c>
      <c r="N256">
        <v>3</v>
      </c>
      <c r="O256">
        <v>4</v>
      </c>
      <c r="P256">
        <v>3</v>
      </c>
      <c r="Q256">
        <v>2</v>
      </c>
      <c r="R256">
        <v>4</v>
      </c>
      <c r="S256">
        <v>3</v>
      </c>
      <c r="T256">
        <v>3</v>
      </c>
      <c r="U256">
        <v>2</v>
      </c>
      <c r="V256">
        <v>3</v>
      </c>
      <c r="W256">
        <v>2</v>
      </c>
      <c r="X256">
        <v>3</v>
      </c>
      <c r="Y256">
        <v>3</v>
      </c>
      <c r="Z256">
        <v>4</v>
      </c>
      <c r="AA256">
        <v>2</v>
      </c>
      <c r="AB256">
        <v>5</v>
      </c>
      <c r="AC256">
        <v>2</v>
      </c>
      <c r="AD256">
        <v>3</v>
      </c>
      <c r="AE256">
        <v>3</v>
      </c>
      <c r="AF256">
        <v>5</v>
      </c>
      <c r="AG256">
        <v>2</v>
      </c>
      <c r="AH256">
        <v>3</v>
      </c>
      <c r="AI256">
        <v>3</v>
      </c>
      <c r="AJ256">
        <v>7</v>
      </c>
      <c r="AK256">
        <v>3</v>
      </c>
      <c r="AL256">
        <v>8</v>
      </c>
      <c r="AM256">
        <v>4</v>
      </c>
      <c r="AN256">
        <v>12</v>
      </c>
      <c r="AO256">
        <v>13</v>
      </c>
      <c r="AP256">
        <v>15</v>
      </c>
      <c r="AQ256">
        <v>1</v>
      </c>
      <c r="AR256">
        <v>10</v>
      </c>
      <c r="AS256">
        <v>14</v>
      </c>
      <c r="AT256">
        <v>6</v>
      </c>
      <c r="AU256">
        <v>5</v>
      </c>
      <c r="AV256">
        <v>11</v>
      </c>
      <c r="AW256">
        <v>2</v>
      </c>
      <c r="AX256">
        <v>9</v>
      </c>
      <c r="AY256">
        <v>56</v>
      </c>
    </row>
    <row r="257" spans="1:51" x14ac:dyDescent="0.25">
      <c r="A257">
        <v>2296</v>
      </c>
      <c r="B257">
        <v>0</v>
      </c>
      <c r="C257">
        <v>1984</v>
      </c>
      <c r="D257" s="1">
        <v>42700.625694444447</v>
      </c>
      <c r="E257" s="40">
        <v>70</v>
      </c>
      <c r="F257">
        <v>3</v>
      </c>
      <c r="G257">
        <v>4</v>
      </c>
      <c r="H257">
        <v>4</v>
      </c>
      <c r="I257">
        <v>4</v>
      </c>
      <c r="J257">
        <v>3</v>
      </c>
      <c r="K257">
        <v>3</v>
      </c>
      <c r="L257">
        <v>3</v>
      </c>
      <c r="M257">
        <v>3</v>
      </c>
      <c r="N257">
        <v>4</v>
      </c>
      <c r="O257">
        <v>3</v>
      </c>
      <c r="P257">
        <v>3</v>
      </c>
      <c r="Q257">
        <v>3</v>
      </c>
      <c r="R257">
        <v>4</v>
      </c>
      <c r="S257">
        <v>3</v>
      </c>
      <c r="T257">
        <v>2</v>
      </c>
      <c r="U257">
        <v>4</v>
      </c>
      <c r="V257">
        <v>4</v>
      </c>
      <c r="W257">
        <v>3</v>
      </c>
      <c r="X257">
        <v>3</v>
      </c>
      <c r="Y257">
        <v>4</v>
      </c>
      <c r="Z257">
        <v>2</v>
      </c>
      <c r="AA257">
        <v>3</v>
      </c>
      <c r="AB257">
        <v>5</v>
      </c>
      <c r="AC257">
        <v>4</v>
      </c>
      <c r="AD257">
        <v>4</v>
      </c>
      <c r="AE257">
        <v>4</v>
      </c>
      <c r="AF257">
        <v>8</v>
      </c>
      <c r="AG257">
        <v>3</v>
      </c>
      <c r="AH257">
        <v>4</v>
      </c>
      <c r="AI257">
        <v>4</v>
      </c>
      <c r="AJ257">
        <v>3</v>
      </c>
      <c r="AK257">
        <v>10</v>
      </c>
      <c r="AL257">
        <v>4</v>
      </c>
      <c r="AM257">
        <v>8</v>
      </c>
      <c r="AN257">
        <v>6</v>
      </c>
      <c r="AO257">
        <v>15</v>
      </c>
      <c r="AP257">
        <v>7</v>
      </c>
      <c r="AQ257">
        <v>9</v>
      </c>
      <c r="AR257">
        <v>5</v>
      </c>
      <c r="AS257">
        <v>13</v>
      </c>
      <c r="AT257">
        <v>11</v>
      </c>
      <c r="AU257">
        <v>1</v>
      </c>
      <c r="AV257">
        <v>12</v>
      </c>
      <c r="AW257">
        <v>14</v>
      </c>
      <c r="AX257">
        <v>2</v>
      </c>
      <c r="AY257">
        <v>22</v>
      </c>
    </row>
    <row r="258" spans="1:51" x14ac:dyDescent="0.25">
      <c r="A258">
        <v>2303</v>
      </c>
      <c r="B258">
        <v>0</v>
      </c>
      <c r="C258">
        <v>1995</v>
      </c>
      <c r="D258" s="1">
        <v>42700.717361111114</v>
      </c>
      <c r="E258" s="40">
        <v>70</v>
      </c>
      <c r="F258">
        <v>2</v>
      </c>
      <c r="G258">
        <v>4</v>
      </c>
      <c r="H258">
        <v>2</v>
      </c>
      <c r="I258">
        <v>4</v>
      </c>
      <c r="J258">
        <v>2</v>
      </c>
      <c r="K258">
        <v>4</v>
      </c>
      <c r="L258">
        <v>3</v>
      </c>
      <c r="M258">
        <v>2</v>
      </c>
      <c r="N258">
        <v>2</v>
      </c>
      <c r="O258">
        <v>3</v>
      </c>
      <c r="P258">
        <v>2</v>
      </c>
      <c r="Q258">
        <v>4</v>
      </c>
      <c r="R258">
        <v>3</v>
      </c>
      <c r="S258">
        <v>3</v>
      </c>
      <c r="T258">
        <v>2</v>
      </c>
      <c r="U258">
        <v>5</v>
      </c>
      <c r="V258">
        <v>3</v>
      </c>
      <c r="W258">
        <v>17</v>
      </c>
      <c r="X258">
        <v>11</v>
      </c>
      <c r="Y258">
        <v>4</v>
      </c>
      <c r="Z258">
        <v>7</v>
      </c>
      <c r="AA258">
        <v>4</v>
      </c>
      <c r="AB258">
        <v>2</v>
      </c>
      <c r="AC258">
        <v>21</v>
      </c>
      <c r="AD258">
        <v>16</v>
      </c>
      <c r="AE258">
        <v>7</v>
      </c>
      <c r="AF258">
        <v>5</v>
      </c>
      <c r="AG258">
        <v>10</v>
      </c>
      <c r="AH258">
        <v>3</v>
      </c>
      <c r="AI258">
        <v>3</v>
      </c>
      <c r="AJ258">
        <v>15</v>
      </c>
      <c r="AK258">
        <v>12</v>
      </c>
      <c r="AL258">
        <v>2</v>
      </c>
      <c r="AM258">
        <v>4</v>
      </c>
      <c r="AN258">
        <v>10</v>
      </c>
      <c r="AO258">
        <v>14</v>
      </c>
      <c r="AP258">
        <v>5</v>
      </c>
      <c r="AQ258">
        <v>8</v>
      </c>
      <c r="AR258">
        <v>7</v>
      </c>
      <c r="AS258">
        <v>1</v>
      </c>
      <c r="AT258">
        <v>13</v>
      </c>
      <c r="AU258">
        <v>11</v>
      </c>
      <c r="AV258">
        <v>3</v>
      </c>
      <c r="AW258">
        <v>9</v>
      </c>
      <c r="AX258">
        <v>6</v>
      </c>
      <c r="AY258">
        <v>47</v>
      </c>
    </row>
    <row r="259" spans="1:51" x14ac:dyDescent="0.25">
      <c r="A259">
        <v>2791</v>
      </c>
      <c r="B259">
        <v>0</v>
      </c>
      <c r="C259">
        <v>1998</v>
      </c>
      <c r="D259" s="1">
        <v>42703.950694444444</v>
      </c>
      <c r="E259" s="40">
        <v>70</v>
      </c>
      <c r="F259">
        <v>2</v>
      </c>
      <c r="G259">
        <v>2</v>
      </c>
      <c r="H259">
        <v>4</v>
      </c>
      <c r="I259">
        <v>3</v>
      </c>
      <c r="J259">
        <v>4</v>
      </c>
      <c r="K259">
        <v>2</v>
      </c>
      <c r="L259">
        <v>3</v>
      </c>
      <c r="M259">
        <v>2</v>
      </c>
      <c r="N259">
        <v>2</v>
      </c>
      <c r="O259">
        <v>2</v>
      </c>
      <c r="P259">
        <v>2</v>
      </c>
      <c r="Q259">
        <v>2</v>
      </c>
      <c r="R259">
        <v>4</v>
      </c>
      <c r="S259">
        <v>4</v>
      </c>
      <c r="T259">
        <v>2</v>
      </c>
      <c r="U259">
        <v>4</v>
      </c>
      <c r="V259">
        <v>3</v>
      </c>
      <c r="W259">
        <v>6</v>
      </c>
      <c r="X259">
        <v>5</v>
      </c>
      <c r="Y259">
        <v>4</v>
      </c>
      <c r="Z259">
        <v>7</v>
      </c>
      <c r="AA259">
        <v>5</v>
      </c>
      <c r="AB259">
        <v>3</v>
      </c>
      <c r="AC259">
        <v>3</v>
      </c>
      <c r="AD259">
        <v>5</v>
      </c>
      <c r="AE259">
        <v>3</v>
      </c>
      <c r="AF259">
        <v>3</v>
      </c>
      <c r="AG259">
        <v>4</v>
      </c>
      <c r="AH259">
        <v>4</v>
      </c>
      <c r="AI259">
        <v>2</v>
      </c>
      <c r="AJ259">
        <v>3</v>
      </c>
      <c r="AK259">
        <v>9</v>
      </c>
      <c r="AL259">
        <v>1</v>
      </c>
      <c r="AM259">
        <v>15</v>
      </c>
      <c r="AN259">
        <v>7</v>
      </c>
      <c r="AO259">
        <v>2</v>
      </c>
      <c r="AP259">
        <v>8</v>
      </c>
      <c r="AQ259">
        <v>4</v>
      </c>
      <c r="AR259">
        <v>13</v>
      </c>
      <c r="AS259">
        <v>5</v>
      </c>
      <c r="AT259">
        <v>6</v>
      </c>
      <c r="AU259">
        <v>11</v>
      </c>
      <c r="AV259">
        <v>12</v>
      </c>
      <c r="AW259">
        <v>10</v>
      </c>
      <c r="AX259">
        <v>14</v>
      </c>
      <c r="AY259">
        <v>34</v>
      </c>
    </row>
    <row r="260" spans="1:51" x14ac:dyDescent="0.25">
      <c r="A260">
        <v>2828</v>
      </c>
      <c r="B260">
        <v>0</v>
      </c>
      <c r="C260">
        <v>1991</v>
      </c>
      <c r="D260" s="1">
        <v>42704.583333333336</v>
      </c>
      <c r="E260" s="40">
        <v>70</v>
      </c>
      <c r="F260">
        <v>1</v>
      </c>
      <c r="G260">
        <v>4</v>
      </c>
      <c r="H260">
        <v>4</v>
      </c>
      <c r="I260">
        <v>3</v>
      </c>
      <c r="J260">
        <v>3</v>
      </c>
      <c r="K260">
        <v>4</v>
      </c>
      <c r="L260">
        <v>3</v>
      </c>
      <c r="M260">
        <v>3</v>
      </c>
      <c r="N260">
        <v>3</v>
      </c>
      <c r="O260">
        <v>3</v>
      </c>
      <c r="P260">
        <v>3</v>
      </c>
      <c r="Q260">
        <v>2</v>
      </c>
      <c r="R260">
        <v>4</v>
      </c>
      <c r="S260">
        <v>3</v>
      </c>
      <c r="T260">
        <v>3</v>
      </c>
      <c r="U260">
        <v>5</v>
      </c>
      <c r="V260">
        <v>6</v>
      </c>
      <c r="W260">
        <v>4</v>
      </c>
      <c r="X260">
        <v>7</v>
      </c>
      <c r="Y260">
        <v>4</v>
      </c>
      <c r="Z260">
        <v>11</v>
      </c>
      <c r="AA260">
        <v>4</v>
      </c>
      <c r="AB260">
        <v>4</v>
      </c>
      <c r="AC260">
        <v>10</v>
      </c>
      <c r="AD260">
        <v>5</v>
      </c>
      <c r="AE260">
        <v>10</v>
      </c>
      <c r="AF260">
        <v>5</v>
      </c>
      <c r="AG260">
        <v>3</v>
      </c>
      <c r="AH260">
        <v>9</v>
      </c>
      <c r="AI260">
        <v>4</v>
      </c>
      <c r="AJ260">
        <v>9</v>
      </c>
      <c r="AK260">
        <v>10</v>
      </c>
      <c r="AL260">
        <v>4</v>
      </c>
      <c r="AM260">
        <v>6</v>
      </c>
      <c r="AN260">
        <v>13</v>
      </c>
      <c r="AO260">
        <v>2</v>
      </c>
      <c r="AP260">
        <v>7</v>
      </c>
      <c r="AQ260">
        <v>5</v>
      </c>
      <c r="AR260">
        <v>1</v>
      </c>
      <c r="AS260">
        <v>12</v>
      </c>
      <c r="AT260">
        <v>8</v>
      </c>
      <c r="AU260">
        <v>11</v>
      </c>
      <c r="AV260">
        <v>15</v>
      </c>
      <c r="AW260">
        <v>3</v>
      </c>
      <c r="AX260">
        <v>14</v>
      </c>
      <c r="AY260">
        <v>43</v>
      </c>
    </row>
    <row r="261" spans="1:51" x14ac:dyDescent="0.25">
      <c r="A261">
        <v>1495</v>
      </c>
      <c r="B261">
        <v>0</v>
      </c>
      <c r="C261">
        <v>1991</v>
      </c>
      <c r="D261" s="1">
        <v>42695.683333333334</v>
      </c>
      <c r="E261" s="40">
        <v>75</v>
      </c>
      <c r="F261">
        <v>4</v>
      </c>
      <c r="G261">
        <v>3</v>
      </c>
      <c r="H261">
        <v>4</v>
      </c>
      <c r="I261">
        <v>2</v>
      </c>
      <c r="J261">
        <v>3</v>
      </c>
      <c r="K261">
        <v>4</v>
      </c>
      <c r="L261">
        <v>4</v>
      </c>
      <c r="M261">
        <v>3</v>
      </c>
      <c r="N261">
        <v>3</v>
      </c>
      <c r="O261">
        <v>4</v>
      </c>
      <c r="P261">
        <v>4</v>
      </c>
      <c r="Q261">
        <v>3</v>
      </c>
      <c r="R261">
        <v>3</v>
      </c>
      <c r="S261">
        <v>3</v>
      </c>
      <c r="T261">
        <v>2</v>
      </c>
      <c r="U261">
        <v>4</v>
      </c>
      <c r="V261">
        <v>5</v>
      </c>
      <c r="W261">
        <v>3</v>
      </c>
      <c r="X261">
        <v>4</v>
      </c>
      <c r="Y261">
        <v>11</v>
      </c>
      <c r="Z261">
        <v>26</v>
      </c>
      <c r="AA261">
        <v>5</v>
      </c>
      <c r="AB261">
        <v>5</v>
      </c>
      <c r="AC261">
        <v>4</v>
      </c>
      <c r="AD261">
        <v>2</v>
      </c>
      <c r="AE261">
        <v>7</v>
      </c>
      <c r="AF261">
        <v>5</v>
      </c>
      <c r="AG261">
        <v>16</v>
      </c>
      <c r="AH261">
        <v>4</v>
      </c>
      <c r="AI261">
        <v>3</v>
      </c>
      <c r="AJ261">
        <v>14</v>
      </c>
      <c r="AK261">
        <v>15</v>
      </c>
      <c r="AL261">
        <v>8</v>
      </c>
      <c r="AM261">
        <v>5</v>
      </c>
      <c r="AN261">
        <v>3</v>
      </c>
      <c r="AO261">
        <v>2</v>
      </c>
      <c r="AP261">
        <v>4</v>
      </c>
      <c r="AQ261">
        <v>10</v>
      </c>
      <c r="AR261">
        <v>12</v>
      </c>
      <c r="AS261">
        <v>7</v>
      </c>
      <c r="AT261">
        <v>13</v>
      </c>
      <c r="AU261">
        <v>11</v>
      </c>
      <c r="AV261">
        <v>1</v>
      </c>
      <c r="AW261">
        <v>9</v>
      </c>
      <c r="AX261">
        <v>6</v>
      </c>
      <c r="AY261">
        <v>60</v>
      </c>
    </row>
    <row r="262" spans="1:51" x14ac:dyDescent="0.25">
      <c r="A262">
        <v>1600</v>
      </c>
      <c r="B262">
        <v>0</v>
      </c>
      <c r="C262">
        <v>1997</v>
      </c>
      <c r="D262" s="1">
        <v>42695.802777777775</v>
      </c>
      <c r="E262" s="40">
        <v>80</v>
      </c>
      <c r="F262">
        <v>3</v>
      </c>
      <c r="G262">
        <v>4</v>
      </c>
      <c r="H262">
        <v>4</v>
      </c>
      <c r="I262">
        <v>4</v>
      </c>
      <c r="J262">
        <v>3</v>
      </c>
      <c r="K262">
        <v>3</v>
      </c>
      <c r="L262">
        <v>3</v>
      </c>
      <c r="M262">
        <v>2</v>
      </c>
      <c r="N262">
        <v>2</v>
      </c>
      <c r="O262">
        <v>2</v>
      </c>
      <c r="P262">
        <v>1</v>
      </c>
      <c r="Q262">
        <v>4</v>
      </c>
      <c r="R262">
        <v>3</v>
      </c>
      <c r="S262">
        <v>4</v>
      </c>
      <c r="T262">
        <v>3</v>
      </c>
      <c r="U262">
        <v>6</v>
      </c>
      <c r="V262">
        <v>4</v>
      </c>
      <c r="W262">
        <v>4</v>
      </c>
      <c r="X262">
        <v>5</v>
      </c>
      <c r="Y262">
        <v>6</v>
      </c>
      <c r="Z262">
        <v>5</v>
      </c>
      <c r="AA262">
        <v>7</v>
      </c>
      <c r="AB262">
        <v>9</v>
      </c>
      <c r="AC262">
        <v>12</v>
      </c>
      <c r="AD262">
        <v>7</v>
      </c>
      <c r="AE262">
        <v>6</v>
      </c>
      <c r="AF262">
        <v>5</v>
      </c>
      <c r="AG262">
        <v>7</v>
      </c>
      <c r="AH262">
        <v>3</v>
      </c>
      <c r="AI262">
        <v>21</v>
      </c>
      <c r="AJ262">
        <v>10</v>
      </c>
      <c r="AK262">
        <v>7</v>
      </c>
      <c r="AL262">
        <v>14</v>
      </c>
      <c r="AM262">
        <v>11</v>
      </c>
      <c r="AN262">
        <v>4</v>
      </c>
      <c r="AO262">
        <v>13</v>
      </c>
      <c r="AP262">
        <v>8</v>
      </c>
      <c r="AQ262">
        <v>5</v>
      </c>
      <c r="AR262">
        <v>9</v>
      </c>
      <c r="AS262">
        <v>2</v>
      </c>
      <c r="AT262">
        <v>15</v>
      </c>
      <c r="AU262">
        <v>3</v>
      </c>
      <c r="AV262">
        <v>6</v>
      </c>
      <c r="AW262">
        <v>12</v>
      </c>
      <c r="AX262">
        <v>1</v>
      </c>
      <c r="AY262">
        <v>35</v>
      </c>
    </row>
    <row r="263" spans="1:51" x14ac:dyDescent="0.25">
      <c r="A263">
        <v>2864</v>
      </c>
      <c r="B263">
        <v>0</v>
      </c>
      <c r="C263">
        <v>2000</v>
      </c>
      <c r="D263" s="1">
        <v>42704.777777777781</v>
      </c>
      <c r="E263" s="40">
        <v>80</v>
      </c>
      <c r="F263">
        <v>3</v>
      </c>
      <c r="G263">
        <v>2</v>
      </c>
      <c r="H263">
        <v>4</v>
      </c>
      <c r="I263">
        <v>3</v>
      </c>
      <c r="J263">
        <v>2</v>
      </c>
      <c r="K263">
        <v>2</v>
      </c>
      <c r="L263">
        <v>3</v>
      </c>
      <c r="M263">
        <v>3</v>
      </c>
      <c r="N263">
        <v>3</v>
      </c>
      <c r="O263">
        <v>3</v>
      </c>
      <c r="P263">
        <v>4</v>
      </c>
      <c r="Q263">
        <v>2</v>
      </c>
      <c r="R263">
        <v>4</v>
      </c>
      <c r="S263">
        <v>2</v>
      </c>
      <c r="T263">
        <v>4</v>
      </c>
      <c r="U263">
        <v>3</v>
      </c>
      <c r="V263">
        <v>15</v>
      </c>
      <c r="W263">
        <v>4</v>
      </c>
      <c r="X263">
        <v>3</v>
      </c>
      <c r="Y263">
        <v>6</v>
      </c>
      <c r="Z263">
        <v>4</v>
      </c>
      <c r="AA263">
        <v>3</v>
      </c>
      <c r="AB263">
        <v>8</v>
      </c>
      <c r="AC263">
        <v>3</v>
      </c>
      <c r="AD263">
        <v>4</v>
      </c>
      <c r="AE263">
        <v>5</v>
      </c>
      <c r="AF263">
        <v>4</v>
      </c>
      <c r="AG263">
        <v>3</v>
      </c>
      <c r="AH263">
        <v>8</v>
      </c>
      <c r="AI263">
        <v>3</v>
      </c>
      <c r="AJ263">
        <v>4</v>
      </c>
      <c r="AK263">
        <v>2</v>
      </c>
      <c r="AL263">
        <v>6</v>
      </c>
      <c r="AM263">
        <v>13</v>
      </c>
      <c r="AN263">
        <v>11</v>
      </c>
      <c r="AO263">
        <v>8</v>
      </c>
      <c r="AP263">
        <v>14</v>
      </c>
      <c r="AQ263">
        <v>3</v>
      </c>
      <c r="AR263">
        <v>15</v>
      </c>
      <c r="AS263">
        <v>7</v>
      </c>
      <c r="AT263">
        <v>5</v>
      </c>
      <c r="AU263">
        <v>10</v>
      </c>
      <c r="AV263">
        <v>9</v>
      </c>
      <c r="AW263">
        <v>1</v>
      </c>
      <c r="AX263">
        <v>12</v>
      </c>
      <c r="AY263">
        <v>50</v>
      </c>
    </row>
    <row r="264" spans="1:51" x14ac:dyDescent="0.25">
      <c r="A264">
        <v>2799</v>
      </c>
      <c r="B264">
        <v>0</v>
      </c>
      <c r="C264">
        <v>1990</v>
      </c>
      <c r="D264" s="1">
        <v>42703.965277777781</v>
      </c>
      <c r="E264" s="40">
        <v>22</v>
      </c>
      <c r="F264">
        <v>3</v>
      </c>
      <c r="G264">
        <v>1</v>
      </c>
      <c r="H264">
        <v>2</v>
      </c>
      <c r="I264">
        <v>2</v>
      </c>
      <c r="J264">
        <v>3</v>
      </c>
      <c r="K264">
        <v>1</v>
      </c>
      <c r="L264">
        <v>2</v>
      </c>
      <c r="M264">
        <v>1</v>
      </c>
      <c r="N264">
        <v>2</v>
      </c>
      <c r="O264">
        <v>1</v>
      </c>
      <c r="P264">
        <v>1</v>
      </c>
      <c r="Q264">
        <v>4</v>
      </c>
      <c r="R264">
        <v>3</v>
      </c>
      <c r="S264">
        <v>4</v>
      </c>
      <c r="T264">
        <v>1</v>
      </c>
      <c r="U264">
        <v>6</v>
      </c>
      <c r="V264">
        <v>4</v>
      </c>
      <c r="W264">
        <v>34</v>
      </c>
      <c r="X264">
        <v>8</v>
      </c>
      <c r="Y264">
        <v>4</v>
      </c>
      <c r="Z264">
        <v>3</v>
      </c>
      <c r="AA264">
        <v>3</v>
      </c>
      <c r="AB264">
        <v>6</v>
      </c>
      <c r="AC264">
        <v>3</v>
      </c>
      <c r="AD264">
        <v>3</v>
      </c>
      <c r="AE264">
        <v>6</v>
      </c>
      <c r="AF264">
        <v>4</v>
      </c>
      <c r="AG264">
        <v>8</v>
      </c>
      <c r="AH264">
        <v>7</v>
      </c>
      <c r="AI264">
        <v>5</v>
      </c>
      <c r="AJ264">
        <v>3</v>
      </c>
      <c r="AK264">
        <v>7</v>
      </c>
      <c r="AL264">
        <v>8</v>
      </c>
      <c r="AM264">
        <v>1</v>
      </c>
      <c r="AN264">
        <v>14</v>
      </c>
      <c r="AO264">
        <v>6</v>
      </c>
      <c r="AP264">
        <v>4</v>
      </c>
      <c r="AQ264">
        <v>10</v>
      </c>
      <c r="AR264">
        <v>11</v>
      </c>
      <c r="AS264">
        <v>12</v>
      </c>
      <c r="AT264">
        <v>15</v>
      </c>
      <c r="AU264">
        <v>5</v>
      </c>
      <c r="AV264">
        <v>2</v>
      </c>
      <c r="AW264">
        <v>13</v>
      </c>
      <c r="AX264">
        <v>9</v>
      </c>
      <c r="AY264">
        <v>42</v>
      </c>
    </row>
    <row r="265" spans="1:51" x14ac:dyDescent="0.25">
      <c r="A265">
        <v>572</v>
      </c>
      <c r="B265">
        <v>0</v>
      </c>
      <c r="C265">
        <v>1993</v>
      </c>
      <c r="D265" s="1">
        <v>42689.825694444444</v>
      </c>
      <c r="E265" s="40">
        <v>10</v>
      </c>
      <c r="F265">
        <v>2</v>
      </c>
      <c r="G265">
        <v>3</v>
      </c>
      <c r="H265">
        <v>3</v>
      </c>
      <c r="I265">
        <v>3</v>
      </c>
      <c r="J265">
        <v>3</v>
      </c>
      <c r="K265">
        <v>2</v>
      </c>
      <c r="L265">
        <v>3</v>
      </c>
      <c r="M265">
        <v>2</v>
      </c>
      <c r="N265">
        <v>3</v>
      </c>
      <c r="O265">
        <v>2</v>
      </c>
      <c r="P265">
        <v>3</v>
      </c>
      <c r="Q265">
        <v>3</v>
      </c>
      <c r="R265">
        <v>3</v>
      </c>
      <c r="S265">
        <v>2</v>
      </c>
      <c r="T265">
        <v>2</v>
      </c>
      <c r="U265">
        <v>4</v>
      </c>
      <c r="V265">
        <v>7</v>
      </c>
      <c r="W265">
        <v>3</v>
      </c>
      <c r="X265">
        <v>6</v>
      </c>
      <c r="Y265">
        <v>6</v>
      </c>
      <c r="Z265">
        <v>3</v>
      </c>
      <c r="AA265">
        <v>15</v>
      </c>
      <c r="AB265">
        <v>7</v>
      </c>
      <c r="AC265">
        <v>9</v>
      </c>
      <c r="AD265">
        <v>5</v>
      </c>
      <c r="AE265">
        <v>5</v>
      </c>
      <c r="AF265">
        <v>4</v>
      </c>
      <c r="AG265">
        <v>6</v>
      </c>
      <c r="AH265">
        <v>3</v>
      </c>
      <c r="AI265">
        <v>8</v>
      </c>
      <c r="AJ265">
        <v>14</v>
      </c>
      <c r="AK265">
        <v>8</v>
      </c>
      <c r="AL265">
        <v>4</v>
      </c>
      <c r="AM265">
        <v>3</v>
      </c>
      <c r="AN265">
        <v>5</v>
      </c>
      <c r="AO265">
        <v>9</v>
      </c>
      <c r="AP265">
        <v>1</v>
      </c>
      <c r="AQ265">
        <v>13</v>
      </c>
      <c r="AR265">
        <v>12</v>
      </c>
      <c r="AS265">
        <v>6</v>
      </c>
      <c r="AT265">
        <v>11</v>
      </c>
      <c r="AU265">
        <v>2</v>
      </c>
      <c r="AV265">
        <v>7</v>
      </c>
      <c r="AW265">
        <v>15</v>
      </c>
      <c r="AX265">
        <v>10</v>
      </c>
      <c r="AY265">
        <v>23</v>
      </c>
    </row>
    <row r="266" spans="1:51" x14ac:dyDescent="0.25">
      <c r="A266">
        <v>1704</v>
      </c>
      <c r="B266">
        <v>0</v>
      </c>
      <c r="C266">
        <v>1994</v>
      </c>
      <c r="D266" s="1">
        <v>42696</v>
      </c>
      <c r="E266" s="40">
        <v>15</v>
      </c>
      <c r="F266">
        <v>3</v>
      </c>
      <c r="G266">
        <v>4</v>
      </c>
      <c r="H266">
        <v>3</v>
      </c>
      <c r="I266">
        <v>3</v>
      </c>
      <c r="J266">
        <v>4</v>
      </c>
      <c r="K266">
        <v>1</v>
      </c>
      <c r="L266">
        <v>1</v>
      </c>
      <c r="M266">
        <v>1</v>
      </c>
      <c r="N266">
        <v>2</v>
      </c>
      <c r="O266">
        <v>2</v>
      </c>
      <c r="P266">
        <v>1</v>
      </c>
      <c r="Q266">
        <v>4</v>
      </c>
      <c r="R266">
        <v>3</v>
      </c>
      <c r="S266">
        <v>3</v>
      </c>
      <c r="T266">
        <v>2</v>
      </c>
      <c r="U266">
        <v>6</v>
      </c>
      <c r="V266">
        <v>4</v>
      </c>
      <c r="W266">
        <v>5</v>
      </c>
      <c r="X266">
        <v>7</v>
      </c>
      <c r="Y266">
        <v>7</v>
      </c>
      <c r="Z266">
        <v>3</v>
      </c>
      <c r="AA266">
        <v>5</v>
      </c>
      <c r="AB266">
        <v>5</v>
      </c>
      <c r="AC266">
        <v>7</v>
      </c>
      <c r="AD266">
        <v>8</v>
      </c>
      <c r="AE266">
        <v>6</v>
      </c>
      <c r="AF266">
        <v>8</v>
      </c>
      <c r="AG266">
        <v>5</v>
      </c>
      <c r="AH266">
        <v>4</v>
      </c>
      <c r="AI266">
        <v>4</v>
      </c>
      <c r="AJ266">
        <v>14</v>
      </c>
      <c r="AK266">
        <v>7</v>
      </c>
      <c r="AL266">
        <v>2</v>
      </c>
      <c r="AM266">
        <v>11</v>
      </c>
      <c r="AN266">
        <v>8</v>
      </c>
      <c r="AO266">
        <v>9</v>
      </c>
      <c r="AP266">
        <v>5</v>
      </c>
      <c r="AQ266">
        <v>10</v>
      </c>
      <c r="AR266">
        <v>4</v>
      </c>
      <c r="AS266">
        <v>3</v>
      </c>
      <c r="AT266">
        <v>6</v>
      </c>
      <c r="AU266">
        <v>1</v>
      </c>
      <c r="AV266">
        <v>12</v>
      </c>
      <c r="AW266">
        <v>15</v>
      </c>
      <c r="AX266">
        <v>13</v>
      </c>
      <c r="AY266">
        <v>46</v>
      </c>
    </row>
    <row r="267" spans="1:51" x14ac:dyDescent="0.25">
      <c r="A267">
        <v>418</v>
      </c>
      <c r="B267">
        <v>1</v>
      </c>
      <c r="C267">
        <v>1994</v>
      </c>
      <c r="D267" s="1">
        <v>42689.413194444445</v>
      </c>
      <c r="E267" s="40">
        <v>15</v>
      </c>
      <c r="F267">
        <v>3</v>
      </c>
      <c r="G267">
        <v>2</v>
      </c>
      <c r="H267">
        <v>3</v>
      </c>
      <c r="I267">
        <v>3</v>
      </c>
      <c r="J267">
        <v>4</v>
      </c>
      <c r="K267">
        <v>2</v>
      </c>
      <c r="L267">
        <v>2</v>
      </c>
      <c r="M267">
        <v>2</v>
      </c>
      <c r="N267">
        <v>2</v>
      </c>
      <c r="O267">
        <v>3</v>
      </c>
      <c r="P267">
        <v>3</v>
      </c>
      <c r="Q267">
        <v>3</v>
      </c>
      <c r="R267">
        <v>3</v>
      </c>
      <c r="S267">
        <v>3</v>
      </c>
      <c r="T267">
        <v>3</v>
      </c>
      <c r="U267">
        <v>4</v>
      </c>
      <c r="V267">
        <v>4</v>
      </c>
      <c r="W267">
        <v>4</v>
      </c>
      <c r="X267">
        <v>3</v>
      </c>
      <c r="Y267">
        <v>3</v>
      </c>
      <c r="Z267">
        <v>2</v>
      </c>
      <c r="AA267">
        <v>2</v>
      </c>
      <c r="AB267">
        <v>2</v>
      </c>
      <c r="AC267">
        <v>3</v>
      </c>
      <c r="AD267">
        <v>3</v>
      </c>
      <c r="AE267">
        <v>6</v>
      </c>
      <c r="AF267">
        <v>3</v>
      </c>
      <c r="AG267">
        <v>3</v>
      </c>
      <c r="AH267">
        <v>2</v>
      </c>
      <c r="AI267">
        <v>1</v>
      </c>
      <c r="AJ267">
        <v>1</v>
      </c>
      <c r="AK267">
        <v>14</v>
      </c>
      <c r="AL267">
        <v>3</v>
      </c>
      <c r="AM267">
        <v>7</v>
      </c>
      <c r="AN267">
        <v>5</v>
      </c>
      <c r="AO267">
        <v>6</v>
      </c>
      <c r="AP267">
        <v>10</v>
      </c>
      <c r="AQ267">
        <v>4</v>
      </c>
      <c r="AR267">
        <v>9</v>
      </c>
      <c r="AS267">
        <v>11</v>
      </c>
      <c r="AT267">
        <v>8</v>
      </c>
      <c r="AU267">
        <v>12</v>
      </c>
      <c r="AV267">
        <v>13</v>
      </c>
      <c r="AW267">
        <v>15</v>
      </c>
      <c r="AX267">
        <v>2</v>
      </c>
      <c r="AY267">
        <v>22</v>
      </c>
    </row>
    <row r="268" spans="1:51" x14ac:dyDescent="0.25">
      <c r="A268">
        <v>771</v>
      </c>
      <c r="B268">
        <v>1</v>
      </c>
      <c r="C268">
        <v>1993</v>
      </c>
      <c r="D268" s="1">
        <v>42690.467361111114</v>
      </c>
      <c r="E268" s="40">
        <v>20</v>
      </c>
      <c r="F268">
        <v>1</v>
      </c>
      <c r="G268">
        <v>2</v>
      </c>
      <c r="H268">
        <v>2</v>
      </c>
      <c r="I268">
        <v>3</v>
      </c>
      <c r="J268">
        <v>3</v>
      </c>
      <c r="K268">
        <v>2</v>
      </c>
      <c r="L268">
        <v>3</v>
      </c>
      <c r="M268">
        <v>2</v>
      </c>
      <c r="N268">
        <v>2</v>
      </c>
      <c r="O268">
        <v>2</v>
      </c>
      <c r="P268">
        <v>3</v>
      </c>
      <c r="Q268">
        <v>4</v>
      </c>
      <c r="R268">
        <v>3</v>
      </c>
      <c r="S268">
        <v>3</v>
      </c>
      <c r="T268">
        <v>4</v>
      </c>
      <c r="U268">
        <v>5</v>
      </c>
      <c r="V268">
        <v>5</v>
      </c>
      <c r="W268">
        <v>5</v>
      </c>
      <c r="X268">
        <v>5</v>
      </c>
      <c r="Y268">
        <v>7</v>
      </c>
      <c r="Z268">
        <v>6</v>
      </c>
      <c r="AA268">
        <v>5</v>
      </c>
      <c r="AB268">
        <v>6</v>
      </c>
      <c r="AC268">
        <v>6</v>
      </c>
      <c r="AD268">
        <v>12</v>
      </c>
      <c r="AE268">
        <v>11</v>
      </c>
      <c r="AF268">
        <v>7</v>
      </c>
      <c r="AG268">
        <v>5</v>
      </c>
      <c r="AH268">
        <v>14</v>
      </c>
      <c r="AI268">
        <v>4</v>
      </c>
      <c r="AJ268">
        <v>10</v>
      </c>
      <c r="AK268">
        <v>4</v>
      </c>
      <c r="AL268">
        <v>12</v>
      </c>
      <c r="AM268">
        <v>15</v>
      </c>
      <c r="AN268">
        <v>2</v>
      </c>
      <c r="AO268">
        <v>5</v>
      </c>
      <c r="AP268">
        <v>9</v>
      </c>
      <c r="AQ268">
        <v>6</v>
      </c>
      <c r="AR268">
        <v>11</v>
      </c>
      <c r="AS268">
        <v>8</v>
      </c>
      <c r="AT268">
        <v>7</v>
      </c>
      <c r="AU268">
        <v>14</v>
      </c>
      <c r="AV268">
        <v>13</v>
      </c>
      <c r="AW268">
        <v>1</v>
      </c>
      <c r="AX268">
        <v>3</v>
      </c>
      <c r="AY268">
        <v>39</v>
      </c>
    </row>
    <row r="269" spans="1:51" x14ac:dyDescent="0.25">
      <c r="A269">
        <v>2786</v>
      </c>
      <c r="B269">
        <v>0</v>
      </c>
      <c r="C269">
        <v>1995</v>
      </c>
      <c r="D269" s="1">
        <v>42703.94027777778</v>
      </c>
      <c r="E269" s="40" t="s">
        <v>82</v>
      </c>
      <c r="F269">
        <v>1</v>
      </c>
      <c r="G269">
        <v>3</v>
      </c>
      <c r="H269">
        <v>2</v>
      </c>
      <c r="I269">
        <v>3</v>
      </c>
      <c r="J269">
        <v>4</v>
      </c>
      <c r="K269">
        <v>1</v>
      </c>
      <c r="L269">
        <v>2</v>
      </c>
      <c r="M269">
        <v>2</v>
      </c>
      <c r="N269">
        <v>2</v>
      </c>
      <c r="O269">
        <v>2</v>
      </c>
      <c r="P269">
        <v>2</v>
      </c>
      <c r="Q269">
        <v>4</v>
      </c>
      <c r="R269">
        <v>2</v>
      </c>
      <c r="S269">
        <v>4</v>
      </c>
      <c r="T269">
        <v>2</v>
      </c>
      <c r="U269">
        <v>3</v>
      </c>
      <c r="V269">
        <v>7</v>
      </c>
      <c r="W269">
        <v>4</v>
      </c>
      <c r="X269">
        <v>4</v>
      </c>
      <c r="Y269">
        <v>5</v>
      </c>
      <c r="Z269">
        <v>6</v>
      </c>
      <c r="AA269">
        <v>3</v>
      </c>
      <c r="AB269">
        <v>3</v>
      </c>
      <c r="AC269">
        <v>4</v>
      </c>
      <c r="AD269">
        <v>4</v>
      </c>
      <c r="AE269">
        <v>4</v>
      </c>
      <c r="AF269">
        <v>5</v>
      </c>
      <c r="AG269">
        <v>3</v>
      </c>
      <c r="AH269">
        <v>4</v>
      </c>
      <c r="AI269">
        <v>5</v>
      </c>
      <c r="AJ269">
        <v>15</v>
      </c>
      <c r="AK269">
        <v>2</v>
      </c>
      <c r="AL269">
        <v>3</v>
      </c>
      <c r="AM269">
        <v>7</v>
      </c>
      <c r="AN269">
        <v>8</v>
      </c>
      <c r="AO269">
        <v>1</v>
      </c>
      <c r="AP269">
        <v>4</v>
      </c>
      <c r="AQ269">
        <v>12</v>
      </c>
      <c r="AR269">
        <v>9</v>
      </c>
      <c r="AS269">
        <v>11</v>
      </c>
      <c r="AT269">
        <v>5</v>
      </c>
      <c r="AU269">
        <v>13</v>
      </c>
      <c r="AV269">
        <v>14</v>
      </c>
      <c r="AW269">
        <v>10</v>
      </c>
      <c r="AX269">
        <v>6</v>
      </c>
      <c r="AY269">
        <v>24</v>
      </c>
    </row>
    <row r="270" spans="1:51" x14ac:dyDescent="0.25">
      <c r="A270">
        <v>349</v>
      </c>
      <c r="B270">
        <v>0</v>
      </c>
      <c r="C270">
        <v>1995</v>
      </c>
      <c r="D270" s="1">
        <v>42688.931944444441</v>
      </c>
      <c r="E270" s="40">
        <v>21</v>
      </c>
      <c r="F270">
        <v>2</v>
      </c>
      <c r="G270">
        <v>4</v>
      </c>
      <c r="H270">
        <v>4</v>
      </c>
      <c r="I270">
        <v>4</v>
      </c>
      <c r="J270">
        <v>3</v>
      </c>
      <c r="K270">
        <v>3</v>
      </c>
      <c r="L270">
        <v>3</v>
      </c>
      <c r="M270">
        <v>2</v>
      </c>
      <c r="N270">
        <v>2</v>
      </c>
      <c r="O270">
        <v>1</v>
      </c>
      <c r="P270">
        <v>1</v>
      </c>
      <c r="Q270">
        <v>4</v>
      </c>
      <c r="R270">
        <v>3</v>
      </c>
      <c r="S270">
        <v>3</v>
      </c>
      <c r="T270">
        <v>2</v>
      </c>
      <c r="U270">
        <v>3</v>
      </c>
      <c r="V270">
        <v>3</v>
      </c>
      <c r="W270">
        <v>5</v>
      </c>
      <c r="X270">
        <v>4</v>
      </c>
      <c r="Y270">
        <v>5</v>
      </c>
      <c r="Z270">
        <v>6</v>
      </c>
      <c r="AA270">
        <v>9</v>
      </c>
      <c r="AB270">
        <v>14</v>
      </c>
      <c r="AC270">
        <v>9</v>
      </c>
      <c r="AD270">
        <v>4</v>
      </c>
      <c r="AE270">
        <v>7</v>
      </c>
      <c r="AF270">
        <v>4</v>
      </c>
      <c r="AG270">
        <v>5</v>
      </c>
      <c r="AH270">
        <v>6</v>
      </c>
      <c r="AI270">
        <v>7</v>
      </c>
      <c r="AJ270">
        <v>4</v>
      </c>
      <c r="AK270">
        <v>13</v>
      </c>
      <c r="AL270">
        <v>1</v>
      </c>
      <c r="AM270">
        <v>9</v>
      </c>
      <c r="AN270">
        <v>8</v>
      </c>
      <c r="AO270">
        <v>15</v>
      </c>
      <c r="AP270">
        <v>3</v>
      </c>
      <c r="AQ270">
        <v>2</v>
      </c>
      <c r="AR270">
        <v>5</v>
      </c>
      <c r="AS270">
        <v>14</v>
      </c>
      <c r="AT270">
        <v>12</v>
      </c>
      <c r="AU270">
        <v>7</v>
      </c>
      <c r="AV270">
        <v>11</v>
      </c>
      <c r="AW270">
        <v>6</v>
      </c>
      <c r="AX270">
        <v>10</v>
      </c>
      <c r="AY270">
        <v>40</v>
      </c>
    </row>
    <row r="271" spans="1:51" x14ac:dyDescent="0.25">
      <c r="A271">
        <v>1590</v>
      </c>
      <c r="B271">
        <v>0</v>
      </c>
      <c r="C271">
        <v>1990</v>
      </c>
      <c r="D271" s="1">
        <v>42696.532638888886</v>
      </c>
      <c r="E271" s="40">
        <v>25</v>
      </c>
      <c r="F271">
        <v>1</v>
      </c>
      <c r="G271">
        <v>3</v>
      </c>
      <c r="H271">
        <v>2</v>
      </c>
      <c r="I271">
        <v>4</v>
      </c>
      <c r="J271">
        <v>3</v>
      </c>
      <c r="K271">
        <v>2</v>
      </c>
      <c r="L271">
        <v>2</v>
      </c>
      <c r="M271">
        <v>2</v>
      </c>
      <c r="N271">
        <v>2</v>
      </c>
      <c r="O271">
        <v>2</v>
      </c>
      <c r="P271">
        <v>2</v>
      </c>
      <c r="Q271">
        <v>4</v>
      </c>
      <c r="R271">
        <v>3</v>
      </c>
      <c r="S271">
        <v>4</v>
      </c>
      <c r="T271">
        <v>3</v>
      </c>
      <c r="U271">
        <v>2</v>
      </c>
      <c r="V271">
        <v>5</v>
      </c>
      <c r="W271">
        <v>3</v>
      </c>
      <c r="X271">
        <v>4</v>
      </c>
      <c r="Y271">
        <v>4</v>
      </c>
      <c r="Z271">
        <v>3</v>
      </c>
      <c r="AA271">
        <v>4</v>
      </c>
      <c r="AB271">
        <v>4</v>
      </c>
      <c r="AC271">
        <v>4</v>
      </c>
      <c r="AD271">
        <v>5</v>
      </c>
      <c r="AE271">
        <v>3</v>
      </c>
      <c r="AF271">
        <v>4</v>
      </c>
      <c r="AG271">
        <v>3</v>
      </c>
      <c r="AH271">
        <v>2</v>
      </c>
      <c r="AI271">
        <v>2</v>
      </c>
      <c r="AJ271">
        <v>11</v>
      </c>
      <c r="AK271">
        <v>2</v>
      </c>
      <c r="AL271">
        <v>3</v>
      </c>
      <c r="AM271">
        <v>4</v>
      </c>
      <c r="AN271">
        <v>14</v>
      </c>
      <c r="AO271">
        <v>5</v>
      </c>
      <c r="AP271">
        <v>1</v>
      </c>
      <c r="AQ271">
        <v>7</v>
      </c>
      <c r="AR271">
        <v>12</v>
      </c>
      <c r="AS271">
        <v>8</v>
      </c>
      <c r="AT271">
        <v>13</v>
      </c>
      <c r="AU271">
        <v>15</v>
      </c>
      <c r="AV271">
        <v>9</v>
      </c>
      <c r="AW271">
        <v>6</v>
      </c>
      <c r="AX271">
        <v>10</v>
      </c>
      <c r="AY271">
        <v>19</v>
      </c>
    </row>
    <row r="272" spans="1:51" x14ac:dyDescent="0.25">
      <c r="A272">
        <v>1800</v>
      </c>
      <c r="B272">
        <v>0</v>
      </c>
      <c r="C272">
        <v>1990</v>
      </c>
      <c r="D272" s="1">
        <v>42696.520833333336</v>
      </c>
      <c r="E272" s="40" t="s">
        <v>83</v>
      </c>
      <c r="F272">
        <v>2</v>
      </c>
      <c r="G272">
        <v>2</v>
      </c>
      <c r="H272">
        <v>4</v>
      </c>
      <c r="I272">
        <v>3</v>
      </c>
      <c r="J272">
        <v>4</v>
      </c>
      <c r="K272">
        <v>1</v>
      </c>
      <c r="L272">
        <v>4</v>
      </c>
      <c r="M272">
        <v>3</v>
      </c>
      <c r="N272">
        <v>3</v>
      </c>
      <c r="O272">
        <v>2</v>
      </c>
      <c r="P272">
        <v>1</v>
      </c>
      <c r="Q272">
        <v>3</v>
      </c>
      <c r="R272">
        <v>2</v>
      </c>
      <c r="S272">
        <v>4</v>
      </c>
      <c r="T272">
        <v>2</v>
      </c>
      <c r="U272">
        <v>12</v>
      </c>
      <c r="V272">
        <v>4</v>
      </c>
      <c r="W272">
        <v>3</v>
      </c>
      <c r="X272">
        <v>4</v>
      </c>
      <c r="Y272">
        <v>12</v>
      </c>
      <c r="Z272">
        <v>3</v>
      </c>
      <c r="AA272">
        <v>4</v>
      </c>
      <c r="AB272">
        <v>4</v>
      </c>
      <c r="AC272">
        <v>3</v>
      </c>
      <c r="AD272">
        <v>5</v>
      </c>
      <c r="AE272">
        <v>4</v>
      </c>
      <c r="AF272">
        <v>5</v>
      </c>
      <c r="AG272">
        <v>5</v>
      </c>
      <c r="AH272">
        <v>2</v>
      </c>
      <c r="AI272">
        <v>9</v>
      </c>
      <c r="AJ272">
        <v>2</v>
      </c>
      <c r="AK272">
        <v>9</v>
      </c>
      <c r="AL272">
        <v>6</v>
      </c>
      <c r="AM272">
        <v>8</v>
      </c>
      <c r="AN272">
        <v>12</v>
      </c>
      <c r="AO272">
        <v>3</v>
      </c>
      <c r="AP272">
        <v>4</v>
      </c>
      <c r="AQ272">
        <v>15</v>
      </c>
      <c r="AR272">
        <v>14</v>
      </c>
      <c r="AS272">
        <v>13</v>
      </c>
      <c r="AT272">
        <v>11</v>
      </c>
      <c r="AU272">
        <v>5</v>
      </c>
      <c r="AV272">
        <v>7</v>
      </c>
      <c r="AW272">
        <v>10</v>
      </c>
      <c r="AX272">
        <v>1</v>
      </c>
      <c r="AY272">
        <v>61</v>
      </c>
    </row>
    <row r="273" spans="1:51" x14ac:dyDescent="0.25">
      <c r="A273">
        <v>1332</v>
      </c>
      <c r="B273">
        <v>0</v>
      </c>
      <c r="C273">
        <v>1993</v>
      </c>
      <c r="D273" s="1">
        <v>42694.828472222223</v>
      </c>
      <c r="E273" s="40">
        <v>35</v>
      </c>
      <c r="F273">
        <v>3</v>
      </c>
      <c r="G273">
        <v>4</v>
      </c>
      <c r="H273">
        <v>4</v>
      </c>
      <c r="I273">
        <v>4</v>
      </c>
      <c r="J273">
        <v>3</v>
      </c>
      <c r="K273">
        <v>3</v>
      </c>
      <c r="L273">
        <v>3</v>
      </c>
      <c r="M273">
        <v>3</v>
      </c>
      <c r="N273">
        <v>4</v>
      </c>
      <c r="O273">
        <v>2</v>
      </c>
      <c r="P273">
        <v>4</v>
      </c>
      <c r="Q273">
        <v>3</v>
      </c>
      <c r="R273">
        <v>4</v>
      </c>
      <c r="S273">
        <v>3</v>
      </c>
      <c r="T273">
        <v>3</v>
      </c>
      <c r="U273">
        <v>3</v>
      </c>
      <c r="V273">
        <v>4</v>
      </c>
      <c r="W273">
        <v>3</v>
      </c>
      <c r="X273">
        <v>3</v>
      </c>
      <c r="Y273">
        <v>5</v>
      </c>
      <c r="Z273">
        <v>3</v>
      </c>
      <c r="AA273">
        <v>8</v>
      </c>
      <c r="AB273">
        <v>6</v>
      </c>
      <c r="AC273">
        <v>3</v>
      </c>
      <c r="AD273">
        <v>4</v>
      </c>
      <c r="AE273">
        <v>6</v>
      </c>
      <c r="AF273">
        <v>8</v>
      </c>
      <c r="AG273">
        <v>5</v>
      </c>
      <c r="AH273">
        <v>5</v>
      </c>
      <c r="AI273">
        <v>2</v>
      </c>
      <c r="AJ273">
        <v>4</v>
      </c>
      <c r="AK273">
        <v>5</v>
      </c>
      <c r="AL273">
        <v>7</v>
      </c>
      <c r="AM273">
        <v>8</v>
      </c>
      <c r="AN273">
        <v>3</v>
      </c>
      <c r="AO273">
        <v>2</v>
      </c>
      <c r="AP273">
        <v>1</v>
      </c>
      <c r="AQ273">
        <v>14</v>
      </c>
      <c r="AR273">
        <v>9</v>
      </c>
      <c r="AS273">
        <v>12</v>
      </c>
      <c r="AT273">
        <v>10</v>
      </c>
      <c r="AU273">
        <v>6</v>
      </c>
      <c r="AV273">
        <v>11</v>
      </c>
      <c r="AW273">
        <v>13</v>
      </c>
      <c r="AX273">
        <v>15</v>
      </c>
      <c r="AY273">
        <v>28</v>
      </c>
    </row>
    <row r="274" spans="1:51" x14ac:dyDescent="0.25">
      <c r="A274">
        <v>1521</v>
      </c>
      <c r="B274">
        <v>0</v>
      </c>
      <c r="C274">
        <v>1997</v>
      </c>
      <c r="D274" s="1">
        <v>42695.693055555559</v>
      </c>
      <c r="E274" s="40" t="s">
        <v>84</v>
      </c>
      <c r="F274">
        <v>2</v>
      </c>
      <c r="G274">
        <v>4</v>
      </c>
      <c r="H274">
        <v>2</v>
      </c>
      <c r="I274">
        <v>2</v>
      </c>
      <c r="J274">
        <v>2</v>
      </c>
      <c r="K274">
        <v>2</v>
      </c>
      <c r="L274">
        <v>3</v>
      </c>
      <c r="M274">
        <v>3</v>
      </c>
      <c r="N274">
        <v>3</v>
      </c>
      <c r="O274">
        <v>4</v>
      </c>
      <c r="P274">
        <v>3</v>
      </c>
      <c r="Q274">
        <v>2</v>
      </c>
      <c r="R274">
        <v>3</v>
      </c>
      <c r="S274">
        <v>3</v>
      </c>
      <c r="T274">
        <v>2</v>
      </c>
      <c r="U274">
        <v>2</v>
      </c>
      <c r="V274">
        <v>30</v>
      </c>
      <c r="W274">
        <v>4</v>
      </c>
      <c r="X274">
        <v>6</v>
      </c>
      <c r="Y274">
        <v>4</v>
      </c>
      <c r="Z274">
        <v>3</v>
      </c>
      <c r="AA274">
        <v>4</v>
      </c>
      <c r="AB274">
        <v>4</v>
      </c>
      <c r="AC274">
        <v>6</v>
      </c>
      <c r="AD274">
        <v>4</v>
      </c>
      <c r="AE274">
        <v>7</v>
      </c>
      <c r="AF274">
        <v>4</v>
      </c>
      <c r="AG274">
        <v>11</v>
      </c>
      <c r="AH274">
        <v>10</v>
      </c>
      <c r="AI274">
        <v>3</v>
      </c>
      <c r="AJ274">
        <v>13</v>
      </c>
      <c r="AK274">
        <v>2</v>
      </c>
      <c r="AL274">
        <v>7</v>
      </c>
      <c r="AM274">
        <v>6</v>
      </c>
      <c r="AN274">
        <v>14</v>
      </c>
      <c r="AO274">
        <v>10</v>
      </c>
      <c r="AP274">
        <v>11</v>
      </c>
      <c r="AQ274">
        <v>3</v>
      </c>
      <c r="AR274">
        <v>12</v>
      </c>
      <c r="AS274">
        <v>9</v>
      </c>
      <c r="AT274">
        <v>8</v>
      </c>
      <c r="AU274">
        <v>15</v>
      </c>
      <c r="AV274">
        <v>1</v>
      </c>
      <c r="AW274">
        <v>5</v>
      </c>
      <c r="AX274">
        <v>4</v>
      </c>
      <c r="AY274">
        <v>45</v>
      </c>
    </row>
    <row r="275" spans="1:51" x14ac:dyDescent="0.25">
      <c r="A275">
        <v>2970</v>
      </c>
      <c r="B275">
        <v>0</v>
      </c>
      <c r="C275">
        <v>1980</v>
      </c>
      <c r="D275" s="1">
        <v>42706.322222222225</v>
      </c>
      <c r="E275" s="40" t="s">
        <v>84</v>
      </c>
      <c r="F275">
        <v>2</v>
      </c>
      <c r="G275">
        <v>3</v>
      </c>
      <c r="H275">
        <v>3</v>
      </c>
      <c r="I275">
        <v>4</v>
      </c>
      <c r="J275">
        <v>4</v>
      </c>
      <c r="K275">
        <v>1</v>
      </c>
      <c r="L275">
        <v>1</v>
      </c>
      <c r="M275">
        <v>1</v>
      </c>
      <c r="N275">
        <v>1</v>
      </c>
      <c r="O275">
        <v>1</v>
      </c>
      <c r="P275">
        <v>2</v>
      </c>
      <c r="Q275">
        <v>3</v>
      </c>
      <c r="R275">
        <v>3</v>
      </c>
      <c r="S275">
        <v>4</v>
      </c>
      <c r="T275">
        <v>2</v>
      </c>
      <c r="U275">
        <v>7</v>
      </c>
      <c r="V275">
        <v>6</v>
      </c>
      <c r="W275">
        <v>2</v>
      </c>
      <c r="X275">
        <v>4</v>
      </c>
      <c r="Y275">
        <v>5</v>
      </c>
      <c r="Z275">
        <v>4</v>
      </c>
      <c r="AA275">
        <v>5</v>
      </c>
      <c r="AB275">
        <v>7</v>
      </c>
      <c r="AC275">
        <v>3</v>
      </c>
      <c r="AD275">
        <v>7</v>
      </c>
      <c r="AE275">
        <v>7</v>
      </c>
      <c r="AF275">
        <v>7</v>
      </c>
      <c r="AG275">
        <v>5</v>
      </c>
      <c r="AH275">
        <v>2</v>
      </c>
      <c r="AI275">
        <v>12</v>
      </c>
      <c r="AJ275">
        <v>11</v>
      </c>
      <c r="AK275">
        <v>2</v>
      </c>
      <c r="AL275">
        <v>7</v>
      </c>
      <c r="AM275">
        <v>9</v>
      </c>
      <c r="AN275">
        <v>4</v>
      </c>
      <c r="AO275">
        <v>14</v>
      </c>
      <c r="AP275">
        <v>5</v>
      </c>
      <c r="AQ275">
        <v>3</v>
      </c>
      <c r="AR275">
        <v>15</v>
      </c>
      <c r="AS275">
        <v>8</v>
      </c>
      <c r="AT275">
        <v>10</v>
      </c>
      <c r="AU275">
        <v>13</v>
      </c>
      <c r="AV275">
        <v>6</v>
      </c>
      <c r="AW275">
        <v>12</v>
      </c>
      <c r="AX275">
        <v>1</v>
      </c>
      <c r="AY275">
        <v>39</v>
      </c>
    </row>
    <row r="276" spans="1:51" x14ac:dyDescent="0.25">
      <c r="A276">
        <v>415</v>
      </c>
      <c r="B276">
        <v>0</v>
      </c>
      <c r="C276">
        <v>1973</v>
      </c>
      <c r="D276" s="1">
        <v>42689.488888888889</v>
      </c>
      <c r="E276" s="40">
        <v>37.5</v>
      </c>
      <c r="F276">
        <v>2</v>
      </c>
      <c r="G276">
        <v>3</v>
      </c>
      <c r="H276">
        <v>2</v>
      </c>
      <c r="I276">
        <v>3</v>
      </c>
      <c r="J276">
        <v>3</v>
      </c>
      <c r="K276">
        <v>2</v>
      </c>
      <c r="L276">
        <v>2</v>
      </c>
      <c r="M276">
        <v>2</v>
      </c>
      <c r="N276">
        <v>2</v>
      </c>
      <c r="O276">
        <v>2</v>
      </c>
      <c r="P276">
        <v>2</v>
      </c>
      <c r="Q276">
        <v>3</v>
      </c>
      <c r="R276">
        <v>3</v>
      </c>
      <c r="S276">
        <v>3</v>
      </c>
      <c r="T276">
        <v>3</v>
      </c>
      <c r="U276">
        <v>3</v>
      </c>
      <c r="V276">
        <v>4</v>
      </c>
      <c r="W276">
        <v>4</v>
      </c>
      <c r="X276">
        <v>7</v>
      </c>
      <c r="Y276">
        <v>5</v>
      </c>
      <c r="Z276">
        <v>4</v>
      </c>
      <c r="AA276">
        <v>5</v>
      </c>
      <c r="AB276">
        <v>4</v>
      </c>
      <c r="AC276">
        <v>4</v>
      </c>
      <c r="AD276">
        <v>5</v>
      </c>
      <c r="AE276">
        <v>21</v>
      </c>
      <c r="AF276">
        <v>6</v>
      </c>
      <c r="AG276">
        <v>4</v>
      </c>
      <c r="AH276">
        <v>10</v>
      </c>
      <c r="AI276">
        <v>3</v>
      </c>
      <c r="AJ276">
        <v>3</v>
      </c>
      <c r="AK276">
        <v>14</v>
      </c>
      <c r="AL276">
        <v>13</v>
      </c>
      <c r="AM276">
        <v>6</v>
      </c>
      <c r="AN276">
        <v>5</v>
      </c>
      <c r="AO276">
        <v>11</v>
      </c>
      <c r="AP276">
        <v>2</v>
      </c>
      <c r="AQ276">
        <v>8</v>
      </c>
      <c r="AR276">
        <v>9</v>
      </c>
      <c r="AS276">
        <v>4</v>
      </c>
      <c r="AT276">
        <v>12</v>
      </c>
      <c r="AU276">
        <v>10</v>
      </c>
      <c r="AV276">
        <v>15</v>
      </c>
      <c r="AW276">
        <v>1</v>
      </c>
      <c r="AX276">
        <v>7</v>
      </c>
      <c r="AY276">
        <v>5</v>
      </c>
    </row>
    <row r="277" spans="1:51" x14ac:dyDescent="0.25">
      <c r="A277">
        <v>1550</v>
      </c>
      <c r="B277">
        <v>0</v>
      </c>
      <c r="C277">
        <v>1998</v>
      </c>
      <c r="D277" s="1">
        <v>42695.782638888886</v>
      </c>
      <c r="E277" s="40">
        <v>38</v>
      </c>
      <c r="F277">
        <v>2</v>
      </c>
      <c r="G277">
        <v>3</v>
      </c>
      <c r="H277">
        <v>3</v>
      </c>
      <c r="I277">
        <v>3</v>
      </c>
      <c r="J277">
        <v>4</v>
      </c>
      <c r="K277">
        <v>2</v>
      </c>
      <c r="L277">
        <v>3</v>
      </c>
      <c r="M277">
        <v>3</v>
      </c>
      <c r="N277">
        <v>2</v>
      </c>
      <c r="O277">
        <v>1</v>
      </c>
      <c r="P277">
        <v>1</v>
      </c>
      <c r="Q277">
        <v>4</v>
      </c>
      <c r="R277">
        <v>3</v>
      </c>
      <c r="S277">
        <v>4</v>
      </c>
      <c r="T277">
        <v>1</v>
      </c>
      <c r="U277">
        <v>6</v>
      </c>
      <c r="V277">
        <v>3</v>
      </c>
      <c r="W277">
        <v>2</v>
      </c>
      <c r="X277">
        <v>3</v>
      </c>
      <c r="Y277">
        <v>3</v>
      </c>
      <c r="Z277">
        <v>3</v>
      </c>
      <c r="AA277">
        <v>3</v>
      </c>
      <c r="AB277">
        <v>3</v>
      </c>
      <c r="AC277">
        <v>3</v>
      </c>
      <c r="AD277">
        <v>4</v>
      </c>
      <c r="AE277">
        <v>4</v>
      </c>
      <c r="AF277">
        <v>3</v>
      </c>
      <c r="AG277">
        <v>4</v>
      </c>
      <c r="AH277">
        <v>2</v>
      </c>
      <c r="AI277">
        <v>3</v>
      </c>
      <c r="AJ277">
        <v>1</v>
      </c>
      <c r="AK277">
        <v>10</v>
      </c>
      <c r="AL277">
        <v>15</v>
      </c>
      <c r="AM277">
        <v>8</v>
      </c>
      <c r="AN277">
        <v>6</v>
      </c>
      <c r="AO277">
        <v>9</v>
      </c>
      <c r="AP277">
        <v>4</v>
      </c>
      <c r="AQ277">
        <v>13</v>
      </c>
      <c r="AR277">
        <v>12</v>
      </c>
      <c r="AS277">
        <v>7</v>
      </c>
      <c r="AT277">
        <v>5</v>
      </c>
      <c r="AU277">
        <v>2</v>
      </c>
      <c r="AV277">
        <v>3</v>
      </c>
      <c r="AW277">
        <v>11</v>
      </c>
      <c r="AX277">
        <v>14</v>
      </c>
      <c r="AY277">
        <v>46</v>
      </c>
    </row>
    <row r="278" spans="1:51" x14ac:dyDescent="0.25">
      <c r="A278">
        <v>59</v>
      </c>
      <c r="B278">
        <v>0</v>
      </c>
      <c r="C278">
        <v>1995</v>
      </c>
      <c r="D278" s="1">
        <v>42688.663194444445</v>
      </c>
      <c r="E278" s="40">
        <v>4</v>
      </c>
      <c r="F278">
        <v>1</v>
      </c>
      <c r="G278">
        <v>3</v>
      </c>
      <c r="H278">
        <v>4</v>
      </c>
      <c r="I278">
        <v>4</v>
      </c>
      <c r="J278">
        <v>4</v>
      </c>
      <c r="K278">
        <v>3</v>
      </c>
      <c r="L278">
        <v>3</v>
      </c>
      <c r="M278">
        <v>1</v>
      </c>
      <c r="N278">
        <v>2</v>
      </c>
      <c r="O278">
        <v>2</v>
      </c>
      <c r="P278">
        <v>2</v>
      </c>
      <c r="Q278">
        <v>4</v>
      </c>
      <c r="R278">
        <v>4</v>
      </c>
      <c r="S278">
        <v>4</v>
      </c>
      <c r="T278">
        <v>3</v>
      </c>
      <c r="U278">
        <v>16</v>
      </c>
      <c r="V278">
        <v>3</v>
      </c>
      <c r="W278">
        <v>5</v>
      </c>
      <c r="X278">
        <v>2</v>
      </c>
      <c r="Y278">
        <v>6</v>
      </c>
      <c r="Z278">
        <v>3</v>
      </c>
      <c r="AA278">
        <v>4</v>
      </c>
      <c r="AB278">
        <v>5</v>
      </c>
      <c r="AC278">
        <v>4</v>
      </c>
      <c r="AD278">
        <v>3</v>
      </c>
      <c r="AE278">
        <v>6</v>
      </c>
      <c r="AF278">
        <v>28</v>
      </c>
      <c r="AG278">
        <v>2</v>
      </c>
      <c r="AH278">
        <v>3</v>
      </c>
      <c r="AI278">
        <v>2</v>
      </c>
      <c r="AJ278">
        <v>10</v>
      </c>
      <c r="AK278">
        <v>4</v>
      </c>
      <c r="AL278">
        <v>1</v>
      </c>
      <c r="AM278">
        <v>14</v>
      </c>
      <c r="AN278">
        <v>5</v>
      </c>
      <c r="AO278">
        <v>6</v>
      </c>
      <c r="AP278">
        <v>15</v>
      </c>
      <c r="AQ278">
        <v>11</v>
      </c>
      <c r="AR278">
        <v>8</v>
      </c>
      <c r="AS278">
        <v>9</v>
      </c>
      <c r="AT278">
        <v>3</v>
      </c>
      <c r="AU278">
        <v>7</v>
      </c>
      <c r="AV278">
        <v>2</v>
      </c>
      <c r="AW278">
        <v>13</v>
      </c>
      <c r="AX278">
        <v>12</v>
      </c>
      <c r="AY278">
        <v>37</v>
      </c>
    </row>
    <row r="279" spans="1:51" x14ac:dyDescent="0.25">
      <c r="A279">
        <v>64</v>
      </c>
      <c r="B279">
        <v>0</v>
      </c>
      <c r="C279">
        <v>1995</v>
      </c>
      <c r="D279" s="1">
        <v>42688.646527777775</v>
      </c>
      <c r="E279" s="40">
        <v>40</v>
      </c>
      <c r="F279">
        <v>2</v>
      </c>
      <c r="G279">
        <v>3</v>
      </c>
      <c r="H279">
        <v>4</v>
      </c>
      <c r="I279">
        <v>4</v>
      </c>
      <c r="J279">
        <v>1</v>
      </c>
      <c r="K279">
        <v>3</v>
      </c>
      <c r="L279">
        <v>2</v>
      </c>
      <c r="M279">
        <v>2</v>
      </c>
      <c r="N279">
        <v>2</v>
      </c>
      <c r="O279">
        <v>2</v>
      </c>
      <c r="P279">
        <v>3</v>
      </c>
      <c r="Q279">
        <v>4</v>
      </c>
      <c r="R279">
        <v>3</v>
      </c>
      <c r="S279">
        <v>4</v>
      </c>
      <c r="T279">
        <v>2</v>
      </c>
      <c r="U279">
        <v>5</v>
      </c>
      <c r="V279">
        <v>5</v>
      </c>
      <c r="W279">
        <v>6</v>
      </c>
      <c r="X279">
        <v>7</v>
      </c>
      <c r="Y279">
        <v>30</v>
      </c>
      <c r="Z279">
        <v>6</v>
      </c>
      <c r="AA279">
        <v>8</v>
      </c>
      <c r="AB279">
        <v>7</v>
      </c>
      <c r="AC279">
        <v>40</v>
      </c>
      <c r="AD279">
        <v>22</v>
      </c>
      <c r="AE279">
        <v>3</v>
      </c>
      <c r="AF279">
        <v>5</v>
      </c>
      <c r="AG279">
        <v>8</v>
      </c>
      <c r="AH279">
        <v>8</v>
      </c>
      <c r="AI279">
        <v>10</v>
      </c>
      <c r="AJ279">
        <v>7</v>
      </c>
      <c r="AK279">
        <v>10</v>
      </c>
      <c r="AL279">
        <v>9</v>
      </c>
      <c r="AM279">
        <v>11</v>
      </c>
      <c r="AN279">
        <v>13</v>
      </c>
      <c r="AO279">
        <v>14</v>
      </c>
      <c r="AP279">
        <v>12</v>
      </c>
      <c r="AQ279">
        <v>15</v>
      </c>
      <c r="AR279">
        <v>1</v>
      </c>
      <c r="AS279">
        <v>3</v>
      </c>
      <c r="AT279">
        <v>5</v>
      </c>
      <c r="AU279">
        <v>8</v>
      </c>
      <c r="AV279">
        <v>4</v>
      </c>
      <c r="AW279">
        <v>2</v>
      </c>
      <c r="AX279">
        <v>6</v>
      </c>
      <c r="AY279">
        <v>51</v>
      </c>
    </row>
    <row r="280" spans="1:51" x14ac:dyDescent="0.25">
      <c r="A280">
        <v>1760</v>
      </c>
      <c r="B280">
        <v>0</v>
      </c>
      <c r="C280">
        <v>1973</v>
      </c>
      <c r="D280" s="1">
        <v>42696.401388888888</v>
      </c>
      <c r="E280" s="40">
        <v>40</v>
      </c>
      <c r="F280">
        <v>3</v>
      </c>
      <c r="G280">
        <v>1</v>
      </c>
      <c r="H280">
        <v>3</v>
      </c>
      <c r="I280">
        <v>2</v>
      </c>
      <c r="J280">
        <v>4</v>
      </c>
      <c r="K280">
        <v>1</v>
      </c>
      <c r="L280">
        <v>1</v>
      </c>
      <c r="M280">
        <v>1</v>
      </c>
      <c r="N280">
        <v>2</v>
      </c>
      <c r="O280">
        <v>1</v>
      </c>
      <c r="P280">
        <v>2</v>
      </c>
      <c r="Q280">
        <v>4</v>
      </c>
      <c r="R280">
        <v>3</v>
      </c>
      <c r="S280">
        <v>3</v>
      </c>
      <c r="T280">
        <v>1</v>
      </c>
      <c r="U280">
        <v>4</v>
      </c>
      <c r="V280">
        <v>4</v>
      </c>
      <c r="W280">
        <v>7</v>
      </c>
      <c r="X280">
        <v>15</v>
      </c>
      <c r="Y280">
        <v>4</v>
      </c>
      <c r="Z280">
        <v>3</v>
      </c>
      <c r="AA280">
        <v>4</v>
      </c>
      <c r="AB280">
        <v>6</v>
      </c>
      <c r="AC280">
        <v>4</v>
      </c>
      <c r="AD280">
        <v>4</v>
      </c>
      <c r="AE280">
        <v>7</v>
      </c>
      <c r="AF280">
        <v>4</v>
      </c>
      <c r="AG280">
        <v>4</v>
      </c>
      <c r="AH280">
        <v>4</v>
      </c>
      <c r="AI280">
        <v>2</v>
      </c>
      <c r="AJ280">
        <v>1</v>
      </c>
      <c r="AK280">
        <v>11</v>
      </c>
      <c r="AL280">
        <v>14</v>
      </c>
      <c r="AM280">
        <v>4</v>
      </c>
      <c r="AN280">
        <v>12</v>
      </c>
      <c r="AO280">
        <v>15</v>
      </c>
      <c r="AP280">
        <v>8</v>
      </c>
      <c r="AQ280">
        <v>5</v>
      </c>
      <c r="AR280">
        <v>3</v>
      </c>
      <c r="AS280">
        <v>2</v>
      </c>
      <c r="AT280">
        <v>7</v>
      </c>
      <c r="AU280">
        <v>6</v>
      </c>
      <c r="AV280">
        <v>10</v>
      </c>
      <c r="AW280">
        <v>9</v>
      </c>
      <c r="AX280">
        <v>13</v>
      </c>
      <c r="AY280">
        <v>40</v>
      </c>
    </row>
    <row r="281" spans="1:51" x14ac:dyDescent="0.25">
      <c r="A281">
        <v>1628</v>
      </c>
      <c r="B281">
        <v>0</v>
      </c>
      <c r="C281">
        <v>1989</v>
      </c>
      <c r="D281" s="1">
        <v>42695.844444444447</v>
      </c>
      <c r="E281" s="40">
        <v>40</v>
      </c>
      <c r="F281">
        <v>1</v>
      </c>
      <c r="G281">
        <v>1</v>
      </c>
      <c r="H281">
        <v>4</v>
      </c>
      <c r="I281">
        <v>1</v>
      </c>
      <c r="J281">
        <v>4</v>
      </c>
      <c r="K281">
        <v>1</v>
      </c>
      <c r="L281">
        <v>1</v>
      </c>
      <c r="M281">
        <v>2</v>
      </c>
      <c r="N281">
        <v>1</v>
      </c>
      <c r="O281">
        <v>1</v>
      </c>
      <c r="P281">
        <v>2</v>
      </c>
      <c r="Q281">
        <v>4</v>
      </c>
      <c r="R281">
        <v>3</v>
      </c>
      <c r="S281">
        <v>4</v>
      </c>
      <c r="T281">
        <v>4</v>
      </c>
      <c r="U281">
        <v>4</v>
      </c>
      <c r="V281">
        <v>5</v>
      </c>
      <c r="W281">
        <v>3</v>
      </c>
      <c r="X281">
        <v>4</v>
      </c>
      <c r="Y281">
        <v>5</v>
      </c>
      <c r="Z281">
        <v>7</v>
      </c>
      <c r="AA281">
        <v>3</v>
      </c>
      <c r="AB281">
        <v>6</v>
      </c>
      <c r="AC281">
        <v>8</v>
      </c>
      <c r="AD281">
        <v>4</v>
      </c>
      <c r="AE281">
        <v>5</v>
      </c>
      <c r="AF281">
        <v>11</v>
      </c>
      <c r="AG281">
        <v>37</v>
      </c>
      <c r="AH281">
        <v>3</v>
      </c>
      <c r="AI281">
        <v>8</v>
      </c>
      <c r="AJ281">
        <v>2</v>
      </c>
      <c r="AK281">
        <v>9</v>
      </c>
      <c r="AL281">
        <v>10</v>
      </c>
      <c r="AM281">
        <v>4</v>
      </c>
      <c r="AN281">
        <v>7</v>
      </c>
      <c r="AO281">
        <v>13</v>
      </c>
      <c r="AP281">
        <v>8</v>
      </c>
      <c r="AQ281">
        <v>5</v>
      </c>
      <c r="AR281">
        <v>14</v>
      </c>
      <c r="AS281">
        <v>6</v>
      </c>
      <c r="AT281">
        <v>3</v>
      </c>
      <c r="AU281">
        <v>1</v>
      </c>
      <c r="AV281">
        <v>11</v>
      </c>
      <c r="AW281">
        <v>15</v>
      </c>
      <c r="AX281">
        <v>12</v>
      </c>
      <c r="AY281">
        <v>82</v>
      </c>
    </row>
    <row r="282" spans="1:51" x14ac:dyDescent="0.25">
      <c r="A282">
        <v>2794</v>
      </c>
      <c r="B282">
        <v>0</v>
      </c>
      <c r="C282">
        <v>1990</v>
      </c>
      <c r="D282" s="1">
        <v>42703.953472222223</v>
      </c>
      <c r="E282" s="40">
        <v>46</v>
      </c>
      <c r="F282">
        <v>3</v>
      </c>
      <c r="G282">
        <v>2</v>
      </c>
      <c r="H282">
        <v>3</v>
      </c>
      <c r="I282">
        <v>3</v>
      </c>
      <c r="J282">
        <v>3</v>
      </c>
      <c r="K282">
        <v>3</v>
      </c>
      <c r="L282">
        <v>3</v>
      </c>
      <c r="M282">
        <v>2</v>
      </c>
      <c r="N282">
        <v>2</v>
      </c>
      <c r="O282">
        <v>2</v>
      </c>
      <c r="P282">
        <v>3</v>
      </c>
      <c r="Q282">
        <v>4</v>
      </c>
      <c r="R282">
        <v>2</v>
      </c>
      <c r="S282">
        <v>3</v>
      </c>
      <c r="T282">
        <v>3</v>
      </c>
      <c r="U282">
        <v>3</v>
      </c>
      <c r="V282">
        <v>6</v>
      </c>
      <c r="W282">
        <v>3</v>
      </c>
      <c r="X282">
        <v>4</v>
      </c>
      <c r="Y282">
        <v>7</v>
      </c>
      <c r="Z282">
        <v>3</v>
      </c>
      <c r="AA282">
        <v>4</v>
      </c>
      <c r="AB282">
        <v>5</v>
      </c>
      <c r="AC282">
        <v>5</v>
      </c>
      <c r="AD282">
        <v>4</v>
      </c>
      <c r="AE282">
        <v>4</v>
      </c>
      <c r="AF282">
        <v>3</v>
      </c>
      <c r="AG282">
        <v>5</v>
      </c>
      <c r="AH282">
        <v>2</v>
      </c>
      <c r="AI282">
        <v>3</v>
      </c>
      <c r="AJ282">
        <v>15</v>
      </c>
      <c r="AK282">
        <v>2</v>
      </c>
      <c r="AL282">
        <v>3</v>
      </c>
      <c r="AM282">
        <v>12</v>
      </c>
      <c r="AN282">
        <v>4</v>
      </c>
      <c r="AO282">
        <v>5</v>
      </c>
      <c r="AP282">
        <v>1</v>
      </c>
      <c r="AQ282">
        <v>7</v>
      </c>
      <c r="AR282">
        <v>9</v>
      </c>
      <c r="AS282">
        <v>6</v>
      </c>
      <c r="AT282">
        <v>13</v>
      </c>
      <c r="AU282">
        <v>8</v>
      </c>
      <c r="AV282">
        <v>10</v>
      </c>
      <c r="AW282">
        <v>11</v>
      </c>
      <c r="AX282">
        <v>14</v>
      </c>
      <c r="AY282">
        <v>36</v>
      </c>
    </row>
    <row r="283" spans="1:51" x14ac:dyDescent="0.25">
      <c r="A283">
        <v>3073</v>
      </c>
      <c r="B283">
        <v>0</v>
      </c>
      <c r="C283">
        <v>1992</v>
      </c>
      <c r="D283" s="1">
        <v>42708.179861111108</v>
      </c>
      <c r="E283" s="40" t="s">
        <v>85</v>
      </c>
      <c r="F283">
        <v>2</v>
      </c>
      <c r="G283">
        <v>2</v>
      </c>
      <c r="H283">
        <v>3</v>
      </c>
      <c r="I283">
        <v>1</v>
      </c>
      <c r="J283">
        <v>3</v>
      </c>
      <c r="K283">
        <v>2</v>
      </c>
      <c r="L283">
        <v>2</v>
      </c>
      <c r="M283">
        <v>2</v>
      </c>
      <c r="N283">
        <v>3</v>
      </c>
      <c r="O283">
        <v>2</v>
      </c>
      <c r="P283">
        <v>3</v>
      </c>
      <c r="Q283">
        <v>3</v>
      </c>
      <c r="R283">
        <v>3</v>
      </c>
      <c r="S283">
        <v>3</v>
      </c>
      <c r="T283">
        <v>2</v>
      </c>
      <c r="U283">
        <v>3</v>
      </c>
      <c r="V283">
        <v>6</v>
      </c>
      <c r="W283">
        <v>4</v>
      </c>
      <c r="X283">
        <v>4</v>
      </c>
      <c r="Y283">
        <v>8</v>
      </c>
      <c r="Z283">
        <v>5</v>
      </c>
      <c r="AA283">
        <v>6</v>
      </c>
      <c r="AB283">
        <v>7</v>
      </c>
      <c r="AC283">
        <v>6</v>
      </c>
      <c r="AD283">
        <v>7</v>
      </c>
      <c r="AE283">
        <v>13</v>
      </c>
      <c r="AF283">
        <v>9</v>
      </c>
      <c r="AG283">
        <v>6</v>
      </c>
      <c r="AH283">
        <v>6</v>
      </c>
      <c r="AI283">
        <v>3</v>
      </c>
      <c r="AJ283">
        <v>13</v>
      </c>
      <c r="AK283">
        <v>9</v>
      </c>
      <c r="AL283">
        <v>12</v>
      </c>
      <c r="AM283">
        <v>2</v>
      </c>
      <c r="AN283">
        <v>14</v>
      </c>
      <c r="AO283">
        <v>8</v>
      </c>
      <c r="AP283">
        <v>10</v>
      </c>
      <c r="AQ283">
        <v>5</v>
      </c>
      <c r="AR283">
        <v>3</v>
      </c>
      <c r="AS283">
        <v>1</v>
      </c>
      <c r="AT283">
        <v>6</v>
      </c>
      <c r="AU283">
        <v>4</v>
      </c>
      <c r="AV283">
        <v>11</v>
      </c>
      <c r="AW283">
        <v>7</v>
      </c>
      <c r="AX283">
        <v>15</v>
      </c>
      <c r="AY283">
        <v>28</v>
      </c>
    </row>
    <row r="284" spans="1:51" x14ac:dyDescent="0.25">
      <c r="A284">
        <v>1767</v>
      </c>
      <c r="B284">
        <v>0</v>
      </c>
      <c r="C284">
        <v>1987</v>
      </c>
      <c r="D284" s="1">
        <v>42696.433333333334</v>
      </c>
      <c r="E284" s="40" t="s">
        <v>86</v>
      </c>
      <c r="F284">
        <v>2</v>
      </c>
      <c r="G284">
        <v>2</v>
      </c>
      <c r="H284">
        <v>2</v>
      </c>
      <c r="I284">
        <v>3</v>
      </c>
      <c r="J284">
        <v>3</v>
      </c>
      <c r="K284">
        <v>2</v>
      </c>
      <c r="L284">
        <v>1</v>
      </c>
      <c r="M284">
        <v>1</v>
      </c>
      <c r="N284">
        <v>1</v>
      </c>
      <c r="O284">
        <v>1</v>
      </c>
      <c r="P284">
        <v>1</v>
      </c>
      <c r="Q284">
        <v>4</v>
      </c>
      <c r="R284">
        <v>3</v>
      </c>
      <c r="S284">
        <v>3</v>
      </c>
      <c r="T284">
        <v>3</v>
      </c>
      <c r="U284">
        <v>4</v>
      </c>
      <c r="V284">
        <v>5</v>
      </c>
      <c r="W284">
        <v>6</v>
      </c>
      <c r="X284">
        <v>5</v>
      </c>
      <c r="Y284">
        <v>8</v>
      </c>
      <c r="Z284">
        <v>5</v>
      </c>
      <c r="AA284">
        <v>3</v>
      </c>
      <c r="AB284">
        <v>3</v>
      </c>
      <c r="AC284">
        <v>3</v>
      </c>
      <c r="AD284">
        <v>5</v>
      </c>
      <c r="AE284">
        <v>6</v>
      </c>
      <c r="AF284">
        <v>5</v>
      </c>
      <c r="AG284">
        <v>11</v>
      </c>
      <c r="AH284">
        <v>4</v>
      </c>
      <c r="AI284">
        <v>7</v>
      </c>
      <c r="AJ284">
        <v>9</v>
      </c>
      <c r="AK284">
        <v>12</v>
      </c>
      <c r="AL284">
        <v>15</v>
      </c>
      <c r="AM284">
        <v>5</v>
      </c>
      <c r="AN284">
        <v>2</v>
      </c>
      <c r="AO284">
        <v>13</v>
      </c>
      <c r="AP284">
        <v>10</v>
      </c>
      <c r="AQ284">
        <v>7</v>
      </c>
      <c r="AR284">
        <v>11</v>
      </c>
      <c r="AS284">
        <v>14</v>
      </c>
      <c r="AT284">
        <v>4</v>
      </c>
      <c r="AU284">
        <v>3</v>
      </c>
      <c r="AV284">
        <v>1</v>
      </c>
      <c r="AW284">
        <v>8</v>
      </c>
      <c r="AX284">
        <v>6</v>
      </c>
      <c r="AY284">
        <v>30</v>
      </c>
    </row>
    <row r="285" spans="1:51" x14ac:dyDescent="0.25">
      <c r="A285">
        <v>1758</v>
      </c>
      <c r="B285">
        <v>0</v>
      </c>
      <c r="C285">
        <v>1963</v>
      </c>
      <c r="D285" s="1">
        <v>42696.400694444441</v>
      </c>
      <c r="E285" s="40" t="s">
        <v>87</v>
      </c>
      <c r="F285">
        <v>1</v>
      </c>
      <c r="G285">
        <v>3</v>
      </c>
      <c r="H285">
        <v>3</v>
      </c>
      <c r="I285">
        <v>3</v>
      </c>
      <c r="J285">
        <v>4</v>
      </c>
      <c r="K285">
        <v>1</v>
      </c>
      <c r="L285">
        <v>1</v>
      </c>
      <c r="M285">
        <v>2</v>
      </c>
      <c r="N285">
        <v>2</v>
      </c>
      <c r="O285">
        <v>1</v>
      </c>
      <c r="P285">
        <v>2</v>
      </c>
      <c r="Q285">
        <v>3</v>
      </c>
      <c r="R285">
        <v>2</v>
      </c>
      <c r="S285">
        <v>4</v>
      </c>
      <c r="T285">
        <v>3</v>
      </c>
      <c r="U285">
        <v>6</v>
      </c>
      <c r="V285">
        <v>8</v>
      </c>
      <c r="W285">
        <v>4</v>
      </c>
      <c r="X285">
        <v>5</v>
      </c>
      <c r="Y285">
        <v>7</v>
      </c>
      <c r="Z285">
        <v>4</v>
      </c>
      <c r="AA285">
        <v>5</v>
      </c>
      <c r="AB285">
        <v>7</v>
      </c>
      <c r="AC285">
        <v>6</v>
      </c>
      <c r="AD285">
        <v>6</v>
      </c>
      <c r="AE285">
        <v>13</v>
      </c>
      <c r="AF285">
        <v>4</v>
      </c>
      <c r="AG285">
        <v>5</v>
      </c>
      <c r="AH285">
        <v>5</v>
      </c>
      <c r="AI285">
        <v>3</v>
      </c>
      <c r="AJ285">
        <v>11</v>
      </c>
      <c r="AK285">
        <v>2</v>
      </c>
      <c r="AL285">
        <v>5</v>
      </c>
      <c r="AM285">
        <v>15</v>
      </c>
      <c r="AN285">
        <v>3</v>
      </c>
      <c r="AO285">
        <v>8</v>
      </c>
      <c r="AP285">
        <v>13</v>
      </c>
      <c r="AQ285">
        <v>1</v>
      </c>
      <c r="AR285">
        <v>12</v>
      </c>
      <c r="AS285">
        <v>10</v>
      </c>
      <c r="AT285">
        <v>6</v>
      </c>
      <c r="AU285">
        <v>4</v>
      </c>
      <c r="AV285">
        <v>14</v>
      </c>
      <c r="AW285">
        <v>7</v>
      </c>
      <c r="AX285">
        <v>9</v>
      </c>
      <c r="AY285">
        <v>25</v>
      </c>
    </row>
    <row r="286" spans="1:51" x14ac:dyDescent="0.25">
      <c r="A286">
        <v>2825</v>
      </c>
      <c r="B286">
        <v>0</v>
      </c>
      <c r="C286">
        <v>1996</v>
      </c>
      <c r="D286" s="1">
        <v>42704.577777777777</v>
      </c>
      <c r="E286" s="40">
        <v>40</v>
      </c>
      <c r="F286">
        <v>1</v>
      </c>
      <c r="G286">
        <v>4</v>
      </c>
      <c r="H286">
        <v>4</v>
      </c>
      <c r="I286">
        <v>3</v>
      </c>
      <c r="J286">
        <v>4</v>
      </c>
      <c r="K286">
        <v>2</v>
      </c>
      <c r="L286">
        <v>3</v>
      </c>
      <c r="M286">
        <v>1</v>
      </c>
      <c r="N286">
        <v>2</v>
      </c>
      <c r="O286">
        <v>4</v>
      </c>
      <c r="P286">
        <v>3</v>
      </c>
      <c r="Q286">
        <v>2</v>
      </c>
      <c r="R286">
        <v>3</v>
      </c>
      <c r="S286">
        <v>4</v>
      </c>
      <c r="T286">
        <v>4</v>
      </c>
      <c r="U286">
        <v>2</v>
      </c>
      <c r="V286">
        <v>3</v>
      </c>
      <c r="W286">
        <v>7</v>
      </c>
      <c r="X286">
        <v>4</v>
      </c>
      <c r="Y286">
        <v>6</v>
      </c>
      <c r="Z286">
        <v>6</v>
      </c>
      <c r="AA286">
        <v>6</v>
      </c>
      <c r="AB286">
        <v>4</v>
      </c>
      <c r="AC286">
        <v>4</v>
      </c>
      <c r="AD286">
        <v>3</v>
      </c>
      <c r="AE286">
        <v>7</v>
      </c>
      <c r="AF286">
        <v>3</v>
      </c>
      <c r="AG286">
        <v>4</v>
      </c>
      <c r="AH286">
        <v>1</v>
      </c>
      <c r="AI286">
        <v>2</v>
      </c>
      <c r="AJ286">
        <v>14</v>
      </c>
      <c r="AK286">
        <v>6</v>
      </c>
      <c r="AL286">
        <v>1</v>
      </c>
      <c r="AM286">
        <v>10</v>
      </c>
      <c r="AN286">
        <v>12</v>
      </c>
      <c r="AO286">
        <v>4</v>
      </c>
      <c r="AP286">
        <v>7</v>
      </c>
      <c r="AQ286">
        <v>5</v>
      </c>
      <c r="AR286">
        <v>2</v>
      </c>
      <c r="AS286">
        <v>11</v>
      </c>
      <c r="AT286">
        <v>9</v>
      </c>
      <c r="AU286">
        <v>8</v>
      </c>
      <c r="AV286">
        <v>3</v>
      </c>
      <c r="AW286">
        <v>13</v>
      </c>
      <c r="AX286">
        <v>15</v>
      </c>
      <c r="AY286">
        <v>57</v>
      </c>
    </row>
    <row r="287" spans="1:51" x14ac:dyDescent="0.25">
      <c r="A287">
        <v>2999</v>
      </c>
      <c r="B287">
        <v>1</v>
      </c>
      <c r="C287">
        <v>1982</v>
      </c>
      <c r="D287" s="1">
        <v>42706.93472222222</v>
      </c>
      <c r="E287" s="40">
        <v>56</v>
      </c>
      <c r="F287">
        <v>2</v>
      </c>
      <c r="G287">
        <v>2</v>
      </c>
      <c r="H287">
        <v>4</v>
      </c>
      <c r="I287">
        <v>3</v>
      </c>
      <c r="J287">
        <v>4</v>
      </c>
      <c r="K287">
        <v>1</v>
      </c>
      <c r="L287">
        <v>4</v>
      </c>
      <c r="M287">
        <v>4</v>
      </c>
      <c r="N287">
        <v>4</v>
      </c>
      <c r="O287">
        <v>2</v>
      </c>
      <c r="P287">
        <v>2</v>
      </c>
      <c r="Q287">
        <v>4</v>
      </c>
      <c r="R287">
        <v>4</v>
      </c>
      <c r="S287">
        <v>4</v>
      </c>
      <c r="T287">
        <v>1</v>
      </c>
      <c r="U287">
        <v>6</v>
      </c>
      <c r="V287">
        <v>4</v>
      </c>
      <c r="W287">
        <v>4</v>
      </c>
      <c r="X287">
        <v>5</v>
      </c>
      <c r="Y287">
        <v>5</v>
      </c>
      <c r="Z287">
        <v>4</v>
      </c>
      <c r="AA287">
        <v>78</v>
      </c>
      <c r="AB287">
        <v>54</v>
      </c>
      <c r="AC287">
        <v>6</v>
      </c>
      <c r="AD287">
        <v>4</v>
      </c>
      <c r="AE287">
        <v>8</v>
      </c>
      <c r="AF287">
        <v>4</v>
      </c>
      <c r="AG287">
        <v>4</v>
      </c>
      <c r="AH287">
        <v>4</v>
      </c>
      <c r="AI287">
        <v>3</v>
      </c>
      <c r="AJ287">
        <v>12</v>
      </c>
      <c r="AK287">
        <v>4</v>
      </c>
      <c r="AL287">
        <v>3</v>
      </c>
      <c r="AM287">
        <v>5</v>
      </c>
      <c r="AN287">
        <v>9</v>
      </c>
      <c r="AO287">
        <v>14</v>
      </c>
      <c r="AP287">
        <v>1</v>
      </c>
      <c r="AQ287">
        <v>8</v>
      </c>
      <c r="AR287">
        <v>15</v>
      </c>
      <c r="AS287">
        <v>7</v>
      </c>
      <c r="AT287">
        <v>2</v>
      </c>
      <c r="AU287">
        <v>6</v>
      </c>
      <c r="AV287">
        <v>13</v>
      </c>
      <c r="AW287">
        <v>11</v>
      </c>
      <c r="AX287">
        <v>10</v>
      </c>
      <c r="AY287">
        <v>71</v>
      </c>
    </row>
    <row r="288" spans="1:51" x14ac:dyDescent="0.25">
      <c r="A288">
        <v>270</v>
      </c>
      <c r="B288">
        <v>0</v>
      </c>
      <c r="C288">
        <v>1993</v>
      </c>
      <c r="D288" s="1">
        <v>42688.875</v>
      </c>
      <c r="E288" s="40">
        <v>45</v>
      </c>
      <c r="F288">
        <v>2</v>
      </c>
      <c r="G288">
        <v>2</v>
      </c>
      <c r="H288">
        <v>4</v>
      </c>
      <c r="I288">
        <v>4</v>
      </c>
      <c r="J288">
        <v>4</v>
      </c>
      <c r="K288">
        <v>4</v>
      </c>
      <c r="L288">
        <v>1</v>
      </c>
      <c r="M288">
        <v>3</v>
      </c>
      <c r="N288">
        <v>3</v>
      </c>
      <c r="O288">
        <v>1</v>
      </c>
      <c r="P288">
        <v>3</v>
      </c>
      <c r="Q288">
        <v>4</v>
      </c>
      <c r="R288">
        <v>4</v>
      </c>
      <c r="S288">
        <v>2</v>
      </c>
      <c r="T288">
        <v>2</v>
      </c>
      <c r="U288">
        <v>6</v>
      </c>
      <c r="V288">
        <v>6</v>
      </c>
      <c r="W288">
        <v>5</v>
      </c>
      <c r="X288">
        <v>3</v>
      </c>
      <c r="Y288">
        <v>4</v>
      </c>
      <c r="Z288">
        <v>4</v>
      </c>
      <c r="AA288">
        <v>7</v>
      </c>
      <c r="AB288">
        <v>6</v>
      </c>
      <c r="AC288">
        <v>6</v>
      </c>
      <c r="AD288">
        <v>6</v>
      </c>
      <c r="AE288">
        <v>8</v>
      </c>
      <c r="AF288">
        <v>10</v>
      </c>
      <c r="AG288">
        <v>4</v>
      </c>
      <c r="AH288">
        <v>6</v>
      </c>
      <c r="AI288">
        <v>3</v>
      </c>
      <c r="AJ288">
        <v>9</v>
      </c>
      <c r="AK288">
        <v>7</v>
      </c>
      <c r="AL288">
        <v>14</v>
      </c>
      <c r="AM288">
        <v>11</v>
      </c>
      <c r="AN288">
        <v>15</v>
      </c>
      <c r="AO288">
        <v>6</v>
      </c>
      <c r="AP288">
        <v>10</v>
      </c>
      <c r="AQ288">
        <v>5</v>
      </c>
      <c r="AR288">
        <v>3</v>
      </c>
      <c r="AS288">
        <v>13</v>
      </c>
      <c r="AT288">
        <v>12</v>
      </c>
      <c r="AU288">
        <v>1</v>
      </c>
      <c r="AV288">
        <v>4</v>
      </c>
      <c r="AW288">
        <v>8</v>
      </c>
      <c r="AX288">
        <v>2</v>
      </c>
      <c r="AY288">
        <v>70</v>
      </c>
    </row>
    <row r="289" spans="1:51" x14ac:dyDescent="0.25">
      <c r="A289">
        <v>2698</v>
      </c>
      <c r="B289">
        <v>0</v>
      </c>
      <c r="C289">
        <v>1997</v>
      </c>
      <c r="D289" s="1">
        <v>42703.393750000003</v>
      </c>
      <c r="E289" s="40">
        <v>45</v>
      </c>
      <c r="F289">
        <v>1</v>
      </c>
      <c r="G289">
        <v>4</v>
      </c>
      <c r="H289">
        <v>3</v>
      </c>
      <c r="I289">
        <v>4</v>
      </c>
      <c r="J289">
        <v>3</v>
      </c>
      <c r="K289">
        <v>2</v>
      </c>
      <c r="L289">
        <v>4</v>
      </c>
      <c r="M289">
        <v>2</v>
      </c>
      <c r="N289">
        <v>3</v>
      </c>
      <c r="O289">
        <v>4</v>
      </c>
      <c r="P289">
        <v>2</v>
      </c>
      <c r="Q289">
        <v>3</v>
      </c>
      <c r="R289">
        <v>4</v>
      </c>
      <c r="S289">
        <v>4</v>
      </c>
      <c r="T289">
        <v>3</v>
      </c>
      <c r="U289">
        <v>5</v>
      </c>
      <c r="V289">
        <v>3</v>
      </c>
      <c r="W289">
        <v>11</v>
      </c>
      <c r="X289">
        <v>34</v>
      </c>
      <c r="Y289">
        <v>8</v>
      </c>
      <c r="Z289">
        <v>5</v>
      </c>
      <c r="AA289">
        <v>5</v>
      </c>
      <c r="AB289">
        <v>14</v>
      </c>
      <c r="AC289">
        <v>8</v>
      </c>
      <c r="AD289">
        <v>5</v>
      </c>
      <c r="AE289">
        <v>5</v>
      </c>
      <c r="AF289">
        <v>5</v>
      </c>
      <c r="AG289">
        <v>5</v>
      </c>
      <c r="AH289">
        <v>4</v>
      </c>
      <c r="AI289">
        <v>3</v>
      </c>
      <c r="AJ289">
        <v>14</v>
      </c>
      <c r="AK289">
        <v>3</v>
      </c>
      <c r="AL289">
        <v>12</v>
      </c>
      <c r="AM289">
        <v>1</v>
      </c>
      <c r="AN289">
        <v>13</v>
      </c>
      <c r="AO289">
        <v>15</v>
      </c>
      <c r="AP289">
        <v>7</v>
      </c>
      <c r="AQ289">
        <v>6</v>
      </c>
      <c r="AR289">
        <v>10</v>
      </c>
      <c r="AS289">
        <v>2</v>
      </c>
      <c r="AT289">
        <v>11</v>
      </c>
      <c r="AU289">
        <v>4</v>
      </c>
      <c r="AV289">
        <v>8</v>
      </c>
      <c r="AW289">
        <v>9</v>
      </c>
      <c r="AX289">
        <v>5</v>
      </c>
      <c r="AY289">
        <v>54</v>
      </c>
    </row>
    <row r="290" spans="1:51" x14ac:dyDescent="0.25">
      <c r="A290">
        <v>1555</v>
      </c>
      <c r="B290">
        <v>0</v>
      </c>
      <c r="C290">
        <v>1989</v>
      </c>
      <c r="D290" s="1">
        <v>42695.727777777778</v>
      </c>
      <c r="E290" s="40" t="s">
        <v>88</v>
      </c>
      <c r="F290">
        <v>3</v>
      </c>
      <c r="G290">
        <v>2</v>
      </c>
      <c r="H290">
        <v>4</v>
      </c>
      <c r="I290">
        <v>3</v>
      </c>
      <c r="J290">
        <v>2</v>
      </c>
      <c r="K290">
        <v>3</v>
      </c>
      <c r="L290">
        <v>3</v>
      </c>
      <c r="M290">
        <v>3</v>
      </c>
      <c r="N290">
        <v>3</v>
      </c>
      <c r="O290">
        <v>1</v>
      </c>
      <c r="P290">
        <v>3</v>
      </c>
      <c r="Q290">
        <v>4</v>
      </c>
      <c r="R290">
        <v>4</v>
      </c>
      <c r="S290">
        <v>3</v>
      </c>
      <c r="T290">
        <v>2</v>
      </c>
      <c r="U290">
        <v>6</v>
      </c>
      <c r="V290">
        <v>2</v>
      </c>
      <c r="W290">
        <v>1</v>
      </c>
      <c r="X290">
        <v>2</v>
      </c>
      <c r="Y290">
        <v>6</v>
      </c>
      <c r="Z290">
        <v>5</v>
      </c>
      <c r="AA290">
        <v>2</v>
      </c>
      <c r="AB290">
        <v>2</v>
      </c>
      <c r="AC290">
        <v>2</v>
      </c>
      <c r="AD290">
        <v>3</v>
      </c>
      <c r="AE290">
        <v>3</v>
      </c>
      <c r="AF290">
        <v>3</v>
      </c>
      <c r="AG290">
        <v>4</v>
      </c>
      <c r="AH290">
        <v>4</v>
      </c>
      <c r="AI290">
        <v>2</v>
      </c>
      <c r="AJ290">
        <v>3</v>
      </c>
      <c r="AK290">
        <v>8</v>
      </c>
      <c r="AL290">
        <v>11</v>
      </c>
      <c r="AM290">
        <v>14</v>
      </c>
      <c r="AN290">
        <v>2</v>
      </c>
      <c r="AO290">
        <v>1</v>
      </c>
      <c r="AP290">
        <v>10</v>
      </c>
      <c r="AQ290">
        <v>7</v>
      </c>
      <c r="AR290">
        <v>5</v>
      </c>
      <c r="AS290">
        <v>9</v>
      </c>
      <c r="AT290">
        <v>13</v>
      </c>
      <c r="AU290">
        <v>4</v>
      </c>
      <c r="AV290">
        <v>6</v>
      </c>
      <c r="AW290">
        <v>15</v>
      </c>
      <c r="AX290">
        <v>12</v>
      </c>
      <c r="AY290">
        <v>35</v>
      </c>
    </row>
    <row r="291" spans="1:51" x14ac:dyDescent="0.25">
      <c r="A291">
        <v>2284</v>
      </c>
      <c r="B291">
        <v>0</v>
      </c>
      <c r="C291">
        <v>1992</v>
      </c>
      <c r="D291" s="1">
        <v>42700.336805555555</v>
      </c>
      <c r="E291" s="40" t="s">
        <v>89</v>
      </c>
      <c r="F291">
        <v>2</v>
      </c>
      <c r="G291">
        <v>3</v>
      </c>
      <c r="H291">
        <v>4</v>
      </c>
      <c r="I291">
        <v>3</v>
      </c>
      <c r="J291">
        <v>3</v>
      </c>
      <c r="K291">
        <v>2</v>
      </c>
      <c r="L291">
        <v>2</v>
      </c>
      <c r="M291">
        <v>2</v>
      </c>
      <c r="N291">
        <v>3</v>
      </c>
      <c r="O291">
        <v>2</v>
      </c>
      <c r="P291">
        <v>3</v>
      </c>
      <c r="Q291">
        <v>3</v>
      </c>
      <c r="R291">
        <v>4</v>
      </c>
      <c r="S291">
        <v>3</v>
      </c>
      <c r="T291">
        <v>3</v>
      </c>
      <c r="U291">
        <v>3</v>
      </c>
      <c r="V291">
        <v>4</v>
      </c>
      <c r="W291">
        <v>4</v>
      </c>
      <c r="X291">
        <v>3</v>
      </c>
      <c r="Y291">
        <v>6</v>
      </c>
      <c r="Z291">
        <v>4</v>
      </c>
      <c r="AA291">
        <v>8</v>
      </c>
      <c r="AB291">
        <v>3</v>
      </c>
      <c r="AC291">
        <v>4</v>
      </c>
      <c r="AD291">
        <v>5</v>
      </c>
      <c r="AE291">
        <v>6</v>
      </c>
      <c r="AF291">
        <v>5</v>
      </c>
      <c r="AG291">
        <v>4</v>
      </c>
      <c r="AH291">
        <v>3</v>
      </c>
      <c r="AI291">
        <v>4</v>
      </c>
      <c r="AJ291">
        <v>14</v>
      </c>
      <c r="AK291">
        <v>5</v>
      </c>
      <c r="AL291">
        <v>3</v>
      </c>
      <c r="AM291">
        <v>9</v>
      </c>
      <c r="AN291">
        <v>1</v>
      </c>
      <c r="AO291">
        <v>2</v>
      </c>
      <c r="AP291">
        <v>8</v>
      </c>
      <c r="AQ291">
        <v>11</v>
      </c>
      <c r="AR291">
        <v>12</v>
      </c>
      <c r="AS291">
        <v>7</v>
      </c>
      <c r="AT291">
        <v>4</v>
      </c>
      <c r="AU291">
        <v>10</v>
      </c>
      <c r="AV291">
        <v>15</v>
      </c>
      <c r="AW291">
        <v>13</v>
      </c>
      <c r="AX291">
        <v>6</v>
      </c>
      <c r="AY291">
        <v>14</v>
      </c>
    </row>
    <row r="292" spans="1:51" x14ac:dyDescent="0.25">
      <c r="A292">
        <v>1869</v>
      </c>
      <c r="B292">
        <v>0</v>
      </c>
      <c r="C292">
        <v>1988</v>
      </c>
      <c r="D292" s="1">
        <v>42696.763194444444</v>
      </c>
      <c r="E292" s="40" t="s">
        <v>90</v>
      </c>
      <c r="F292">
        <v>3</v>
      </c>
      <c r="G292">
        <v>2</v>
      </c>
      <c r="H292">
        <v>2</v>
      </c>
      <c r="I292">
        <v>4</v>
      </c>
      <c r="J292">
        <v>2</v>
      </c>
      <c r="K292">
        <v>2</v>
      </c>
      <c r="L292">
        <v>3</v>
      </c>
      <c r="M292">
        <v>3</v>
      </c>
      <c r="N292">
        <v>3</v>
      </c>
      <c r="O292">
        <v>2</v>
      </c>
      <c r="P292">
        <v>3</v>
      </c>
      <c r="Q292">
        <v>3</v>
      </c>
      <c r="R292">
        <v>3</v>
      </c>
      <c r="S292">
        <v>3</v>
      </c>
      <c r="T292">
        <v>4</v>
      </c>
      <c r="U292">
        <v>2</v>
      </c>
      <c r="V292">
        <v>4</v>
      </c>
      <c r="W292">
        <v>4</v>
      </c>
      <c r="X292">
        <v>4</v>
      </c>
      <c r="Y292">
        <v>6</v>
      </c>
      <c r="Z292">
        <v>3</v>
      </c>
      <c r="AA292">
        <v>6</v>
      </c>
      <c r="AB292">
        <v>4</v>
      </c>
      <c r="AC292">
        <v>3</v>
      </c>
      <c r="AD292">
        <v>4</v>
      </c>
      <c r="AE292">
        <v>4</v>
      </c>
      <c r="AF292">
        <v>4</v>
      </c>
      <c r="AG292">
        <v>4</v>
      </c>
      <c r="AH292">
        <v>5</v>
      </c>
      <c r="AI292">
        <v>1</v>
      </c>
      <c r="AJ292">
        <v>11</v>
      </c>
      <c r="AK292">
        <v>15</v>
      </c>
      <c r="AL292">
        <v>12</v>
      </c>
      <c r="AM292">
        <v>8</v>
      </c>
      <c r="AN292">
        <v>1</v>
      </c>
      <c r="AO292">
        <v>6</v>
      </c>
      <c r="AP292">
        <v>3</v>
      </c>
      <c r="AQ292">
        <v>10</v>
      </c>
      <c r="AR292">
        <v>4</v>
      </c>
      <c r="AS292">
        <v>13</v>
      </c>
      <c r="AT292">
        <v>5</v>
      </c>
      <c r="AU292">
        <v>14</v>
      </c>
      <c r="AV292">
        <v>7</v>
      </c>
      <c r="AW292">
        <v>2</v>
      </c>
      <c r="AX292">
        <v>9</v>
      </c>
      <c r="AY292">
        <v>40</v>
      </c>
    </row>
    <row r="293" spans="1:51" x14ac:dyDescent="0.25">
      <c r="A293">
        <v>1355</v>
      </c>
      <c r="B293">
        <v>0</v>
      </c>
      <c r="C293">
        <v>1988</v>
      </c>
      <c r="D293" s="1">
        <v>42694.969444444447</v>
      </c>
      <c r="E293" s="40" t="s">
        <v>91</v>
      </c>
      <c r="F293">
        <v>2</v>
      </c>
      <c r="G293">
        <v>1</v>
      </c>
      <c r="H293">
        <v>2</v>
      </c>
      <c r="I293">
        <v>1</v>
      </c>
      <c r="J293">
        <v>4</v>
      </c>
      <c r="K293">
        <v>2</v>
      </c>
      <c r="L293">
        <v>2</v>
      </c>
      <c r="M293">
        <v>3</v>
      </c>
      <c r="N293">
        <v>2</v>
      </c>
      <c r="O293">
        <v>1</v>
      </c>
      <c r="P293">
        <v>2</v>
      </c>
      <c r="Q293">
        <v>4</v>
      </c>
      <c r="R293">
        <v>2</v>
      </c>
      <c r="S293">
        <v>4</v>
      </c>
      <c r="T293">
        <v>3</v>
      </c>
      <c r="U293">
        <v>5</v>
      </c>
      <c r="V293">
        <v>3</v>
      </c>
      <c r="W293">
        <v>5</v>
      </c>
      <c r="X293">
        <v>4</v>
      </c>
      <c r="Y293">
        <v>5</v>
      </c>
      <c r="Z293">
        <v>6</v>
      </c>
      <c r="AA293">
        <v>6</v>
      </c>
      <c r="AB293">
        <v>6</v>
      </c>
      <c r="AC293">
        <v>4</v>
      </c>
      <c r="AD293">
        <v>6</v>
      </c>
      <c r="AE293">
        <v>5</v>
      </c>
      <c r="AF293">
        <v>8</v>
      </c>
      <c r="AG293">
        <v>5</v>
      </c>
      <c r="AH293">
        <v>4</v>
      </c>
      <c r="AI293">
        <v>4</v>
      </c>
      <c r="AJ293">
        <v>9</v>
      </c>
      <c r="AK293">
        <v>4</v>
      </c>
      <c r="AL293">
        <v>10</v>
      </c>
      <c r="AM293">
        <v>5</v>
      </c>
      <c r="AN293">
        <v>14</v>
      </c>
      <c r="AO293">
        <v>15</v>
      </c>
      <c r="AP293">
        <v>3</v>
      </c>
      <c r="AQ293">
        <v>8</v>
      </c>
      <c r="AR293">
        <v>11</v>
      </c>
      <c r="AS293">
        <v>2</v>
      </c>
      <c r="AT293">
        <v>12</v>
      </c>
      <c r="AU293">
        <v>1</v>
      </c>
      <c r="AV293">
        <v>6</v>
      </c>
      <c r="AW293">
        <v>13</v>
      </c>
      <c r="AX293">
        <v>7</v>
      </c>
      <c r="AY293">
        <v>62</v>
      </c>
    </row>
    <row r="294" spans="1:51" x14ac:dyDescent="0.25">
      <c r="A294">
        <v>2812</v>
      </c>
      <c r="B294">
        <v>0</v>
      </c>
      <c r="C294">
        <v>1979</v>
      </c>
      <c r="D294" s="1">
        <v>42704.486805555556</v>
      </c>
      <c r="E294" s="40">
        <v>52</v>
      </c>
      <c r="F294">
        <v>3</v>
      </c>
      <c r="G294">
        <v>2</v>
      </c>
      <c r="H294">
        <v>3</v>
      </c>
      <c r="I294">
        <v>2</v>
      </c>
      <c r="J294">
        <v>4</v>
      </c>
      <c r="K294">
        <v>3</v>
      </c>
      <c r="L294">
        <v>2</v>
      </c>
      <c r="M294">
        <v>2</v>
      </c>
      <c r="N294">
        <v>3</v>
      </c>
      <c r="O294">
        <v>1</v>
      </c>
      <c r="P294">
        <v>3</v>
      </c>
      <c r="Q294">
        <v>3</v>
      </c>
      <c r="R294">
        <v>4</v>
      </c>
      <c r="S294">
        <v>4</v>
      </c>
      <c r="T294">
        <v>2</v>
      </c>
      <c r="U294">
        <v>3</v>
      </c>
      <c r="V294">
        <v>8</v>
      </c>
      <c r="W294">
        <v>3</v>
      </c>
      <c r="X294">
        <v>5</v>
      </c>
      <c r="Y294">
        <v>6</v>
      </c>
      <c r="Z294">
        <v>3</v>
      </c>
      <c r="AA294">
        <v>5</v>
      </c>
      <c r="AB294">
        <v>5</v>
      </c>
      <c r="AC294">
        <v>5</v>
      </c>
      <c r="AD294">
        <v>5</v>
      </c>
      <c r="AE294">
        <v>7</v>
      </c>
      <c r="AF294">
        <v>5</v>
      </c>
      <c r="AG294">
        <v>6</v>
      </c>
      <c r="AH294">
        <v>3</v>
      </c>
      <c r="AI294">
        <v>3</v>
      </c>
      <c r="AJ294">
        <v>9</v>
      </c>
      <c r="AK294">
        <v>1</v>
      </c>
      <c r="AL294">
        <v>10</v>
      </c>
      <c r="AM294">
        <v>2</v>
      </c>
      <c r="AN294">
        <v>7</v>
      </c>
      <c r="AO294">
        <v>6</v>
      </c>
      <c r="AP294">
        <v>13</v>
      </c>
      <c r="AQ294">
        <v>14</v>
      </c>
      <c r="AR294">
        <v>15</v>
      </c>
      <c r="AS294">
        <v>3</v>
      </c>
      <c r="AT294">
        <v>8</v>
      </c>
      <c r="AU294">
        <v>4</v>
      </c>
      <c r="AV294">
        <v>5</v>
      </c>
      <c r="AW294">
        <v>11</v>
      </c>
      <c r="AX294">
        <v>12</v>
      </c>
      <c r="AY294">
        <v>43</v>
      </c>
    </row>
    <row r="295" spans="1:51" x14ac:dyDescent="0.25">
      <c r="A295">
        <v>690</v>
      </c>
      <c r="B295">
        <v>0</v>
      </c>
      <c r="C295">
        <v>1986</v>
      </c>
      <c r="D295" s="1">
        <v>42689.960416666669</v>
      </c>
      <c r="E295" s="40">
        <v>52</v>
      </c>
      <c r="F295">
        <v>3</v>
      </c>
      <c r="G295">
        <v>2</v>
      </c>
      <c r="H295">
        <v>3</v>
      </c>
      <c r="I295">
        <v>2</v>
      </c>
      <c r="J295">
        <v>2</v>
      </c>
      <c r="K295">
        <v>2</v>
      </c>
      <c r="L295">
        <v>3</v>
      </c>
      <c r="M295">
        <v>3</v>
      </c>
      <c r="N295">
        <v>3</v>
      </c>
      <c r="O295">
        <v>2</v>
      </c>
      <c r="P295">
        <v>2</v>
      </c>
      <c r="Q295">
        <v>3</v>
      </c>
      <c r="R295">
        <v>3</v>
      </c>
      <c r="S295">
        <v>3</v>
      </c>
      <c r="T295">
        <v>3</v>
      </c>
      <c r="U295">
        <v>4</v>
      </c>
      <c r="V295">
        <v>4</v>
      </c>
      <c r="W295">
        <v>3</v>
      </c>
      <c r="X295">
        <v>3</v>
      </c>
      <c r="Y295">
        <v>5</v>
      </c>
      <c r="Z295">
        <v>2</v>
      </c>
      <c r="AA295">
        <v>3</v>
      </c>
      <c r="AB295">
        <v>3</v>
      </c>
      <c r="AC295">
        <v>5</v>
      </c>
      <c r="AD295">
        <v>4</v>
      </c>
      <c r="AE295">
        <v>4</v>
      </c>
      <c r="AF295">
        <v>4</v>
      </c>
      <c r="AG295">
        <v>3</v>
      </c>
      <c r="AH295">
        <v>6</v>
      </c>
      <c r="AI295">
        <v>2</v>
      </c>
      <c r="AJ295">
        <v>11</v>
      </c>
      <c r="AK295">
        <v>3</v>
      </c>
      <c r="AL295">
        <v>8</v>
      </c>
      <c r="AM295">
        <v>6</v>
      </c>
      <c r="AN295">
        <v>2</v>
      </c>
      <c r="AO295">
        <v>12</v>
      </c>
      <c r="AP295">
        <v>14</v>
      </c>
      <c r="AQ295">
        <v>5</v>
      </c>
      <c r="AR295">
        <v>13</v>
      </c>
      <c r="AS295">
        <v>15</v>
      </c>
      <c r="AT295">
        <v>4</v>
      </c>
      <c r="AU295">
        <v>10</v>
      </c>
      <c r="AV295">
        <v>7</v>
      </c>
      <c r="AW295">
        <v>1</v>
      </c>
      <c r="AX295">
        <v>9</v>
      </c>
      <c r="AY295">
        <v>22</v>
      </c>
    </row>
    <row r="296" spans="1:51" x14ac:dyDescent="0.25">
      <c r="A296">
        <v>1499</v>
      </c>
      <c r="B296">
        <v>0</v>
      </c>
      <c r="C296">
        <v>1993</v>
      </c>
      <c r="D296" s="1">
        <v>42695.68472222222</v>
      </c>
      <c r="E296" s="40">
        <v>60</v>
      </c>
      <c r="F296">
        <v>4</v>
      </c>
      <c r="G296">
        <v>3</v>
      </c>
      <c r="H296">
        <v>4</v>
      </c>
      <c r="I296">
        <v>4</v>
      </c>
      <c r="J296">
        <v>2</v>
      </c>
      <c r="K296">
        <v>2</v>
      </c>
      <c r="L296">
        <v>3</v>
      </c>
      <c r="M296">
        <v>2</v>
      </c>
      <c r="N296">
        <v>3</v>
      </c>
      <c r="O296">
        <v>1</v>
      </c>
      <c r="P296">
        <v>2</v>
      </c>
      <c r="Q296">
        <v>3</v>
      </c>
      <c r="R296">
        <v>4</v>
      </c>
      <c r="S296">
        <v>3</v>
      </c>
      <c r="T296">
        <v>3</v>
      </c>
      <c r="U296">
        <v>8</v>
      </c>
      <c r="V296">
        <v>13</v>
      </c>
      <c r="W296">
        <v>3</v>
      </c>
      <c r="X296">
        <v>4</v>
      </c>
      <c r="Y296">
        <v>6</v>
      </c>
      <c r="Z296">
        <v>6</v>
      </c>
      <c r="AA296">
        <v>6</v>
      </c>
      <c r="AB296">
        <v>5</v>
      </c>
      <c r="AC296">
        <v>6</v>
      </c>
      <c r="AD296">
        <v>4</v>
      </c>
      <c r="AE296">
        <v>6</v>
      </c>
      <c r="AF296">
        <v>5</v>
      </c>
      <c r="AG296">
        <v>4</v>
      </c>
      <c r="AH296">
        <v>1</v>
      </c>
      <c r="AI296">
        <v>2</v>
      </c>
      <c r="AJ296">
        <v>3</v>
      </c>
      <c r="AK296">
        <v>12</v>
      </c>
      <c r="AL296">
        <v>11</v>
      </c>
      <c r="AM296">
        <v>8</v>
      </c>
      <c r="AN296">
        <v>5</v>
      </c>
      <c r="AO296">
        <v>7</v>
      </c>
      <c r="AP296">
        <v>14</v>
      </c>
      <c r="AQ296">
        <v>15</v>
      </c>
      <c r="AR296">
        <v>1</v>
      </c>
      <c r="AS296">
        <v>9</v>
      </c>
      <c r="AT296">
        <v>4</v>
      </c>
      <c r="AU296">
        <v>10</v>
      </c>
      <c r="AV296">
        <v>6</v>
      </c>
      <c r="AW296">
        <v>2</v>
      </c>
      <c r="AX296">
        <v>13</v>
      </c>
      <c r="AY296">
        <v>41</v>
      </c>
    </row>
    <row r="297" spans="1:51" x14ac:dyDescent="0.25">
      <c r="A297">
        <v>2963</v>
      </c>
      <c r="B297">
        <v>0</v>
      </c>
      <c r="C297">
        <v>1996</v>
      </c>
      <c r="D297" s="1">
        <v>42705.977777777778</v>
      </c>
      <c r="E297" s="40">
        <v>60</v>
      </c>
      <c r="F297">
        <v>1</v>
      </c>
      <c r="G297">
        <v>4</v>
      </c>
      <c r="H297">
        <v>4</v>
      </c>
      <c r="I297">
        <v>4</v>
      </c>
      <c r="J297">
        <v>3</v>
      </c>
      <c r="K297">
        <v>3</v>
      </c>
      <c r="L297">
        <v>4</v>
      </c>
      <c r="M297">
        <v>4</v>
      </c>
      <c r="N297">
        <v>3</v>
      </c>
      <c r="O297">
        <v>2</v>
      </c>
      <c r="P297">
        <v>4</v>
      </c>
      <c r="Q297">
        <v>4</v>
      </c>
      <c r="R297">
        <v>2</v>
      </c>
      <c r="S297">
        <v>4</v>
      </c>
      <c r="T297">
        <v>4</v>
      </c>
      <c r="U297">
        <v>2</v>
      </c>
      <c r="V297">
        <v>5</v>
      </c>
      <c r="W297">
        <v>4</v>
      </c>
      <c r="X297">
        <v>2</v>
      </c>
      <c r="Y297">
        <v>4</v>
      </c>
      <c r="Z297">
        <v>5</v>
      </c>
      <c r="AA297">
        <v>3</v>
      </c>
      <c r="AB297">
        <v>14</v>
      </c>
      <c r="AC297">
        <v>3</v>
      </c>
      <c r="AD297">
        <v>4</v>
      </c>
      <c r="AE297">
        <v>4</v>
      </c>
      <c r="AF297">
        <v>3</v>
      </c>
      <c r="AG297">
        <v>5</v>
      </c>
      <c r="AH297">
        <v>3</v>
      </c>
      <c r="AI297">
        <v>2</v>
      </c>
      <c r="AJ297">
        <v>14</v>
      </c>
      <c r="AK297">
        <v>1</v>
      </c>
      <c r="AL297">
        <v>5</v>
      </c>
      <c r="AM297">
        <v>3</v>
      </c>
      <c r="AN297">
        <v>8</v>
      </c>
      <c r="AO297">
        <v>12</v>
      </c>
      <c r="AP297">
        <v>9</v>
      </c>
      <c r="AQ297">
        <v>13</v>
      </c>
      <c r="AR297">
        <v>15</v>
      </c>
      <c r="AS297">
        <v>6</v>
      </c>
      <c r="AT297">
        <v>7</v>
      </c>
      <c r="AU297">
        <v>11</v>
      </c>
      <c r="AV297">
        <v>10</v>
      </c>
      <c r="AW297">
        <v>4</v>
      </c>
      <c r="AX297">
        <v>2</v>
      </c>
      <c r="AY297">
        <v>80</v>
      </c>
    </row>
    <row r="298" spans="1:51" x14ac:dyDescent="0.25">
      <c r="A298">
        <v>1510</v>
      </c>
      <c r="B298">
        <v>0</v>
      </c>
      <c r="C298">
        <v>1989</v>
      </c>
      <c r="D298" s="1">
        <v>42695.6875</v>
      </c>
      <c r="E298" s="40">
        <v>45</v>
      </c>
      <c r="F298">
        <v>2</v>
      </c>
      <c r="G298">
        <v>1</v>
      </c>
      <c r="H298">
        <v>2</v>
      </c>
      <c r="I298">
        <v>2</v>
      </c>
      <c r="J298">
        <v>4</v>
      </c>
      <c r="K298">
        <v>1</v>
      </c>
      <c r="L298">
        <v>1</v>
      </c>
      <c r="M298">
        <v>2</v>
      </c>
      <c r="N298">
        <v>2</v>
      </c>
      <c r="O298">
        <v>2</v>
      </c>
      <c r="P298">
        <v>1</v>
      </c>
      <c r="Q298">
        <v>4</v>
      </c>
      <c r="R298">
        <v>3</v>
      </c>
      <c r="S298">
        <v>4</v>
      </c>
      <c r="T298">
        <v>2</v>
      </c>
      <c r="U298">
        <v>7</v>
      </c>
      <c r="V298">
        <v>4</v>
      </c>
      <c r="W298">
        <v>13</v>
      </c>
      <c r="X298">
        <v>6</v>
      </c>
      <c r="Y298">
        <v>9</v>
      </c>
      <c r="Z298">
        <v>3</v>
      </c>
      <c r="AA298">
        <v>5</v>
      </c>
      <c r="AB298">
        <v>11</v>
      </c>
      <c r="AC298">
        <v>9</v>
      </c>
      <c r="AD298">
        <v>17</v>
      </c>
      <c r="AE298">
        <v>4</v>
      </c>
      <c r="AF298">
        <v>6</v>
      </c>
      <c r="AG298">
        <v>8</v>
      </c>
      <c r="AH298">
        <v>7</v>
      </c>
      <c r="AI298">
        <v>4</v>
      </c>
      <c r="AJ298">
        <v>3</v>
      </c>
      <c r="AK298">
        <v>5</v>
      </c>
      <c r="AL298">
        <v>11</v>
      </c>
      <c r="AM298">
        <v>4</v>
      </c>
      <c r="AN298">
        <v>7</v>
      </c>
      <c r="AO298">
        <v>12</v>
      </c>
      <c r="AP298">
        <v>8</v>
      </c>
      <c r="AQ298">
        <v>10</v>
      </c>
      <c r="AR298">
        <v>15</v>
      </c>
      <c r="AS298">
        <v>1</v>
      </c>
      <c r="AT298">
        <v>2</v>
      </c>
      <c r="AU298">
        <v>6</v>
      </c>
      <c r="AV298">
        <v>14</v>
      </c>
      <c r="AW298">
        <v>13</v>
      </c>
      <c r="AX298">
        <v>9</v>
      </c>
      <c r="AY298">
        <v>32</v>
      </c>
    </row>
    <row r="299" spans="1:51" x14ac:dyDescent="0.25">
      <c r="A299">
        <v>1331</v>
      </c>
      <c r="B299">
        <v>0</v>
      </c>
      <c r="C299">
        <v>1996</v>
      </c>
      <c r="D299" s="1">
        <v>42694.829861111109</v>
      </c>
      <c r="E299" s="40">
        <v>9</v>
      </c>
      <c r="F299">
        <v>2</v>
      </c>
      <c r="G299">
        <v>3</v>
      </c>
      <c r="H299">
        <v>3</v>
      </c>
      <c r="I299">
        <v>2</v>
      </c>
      <c r="J299">
        <v>3</v>
      </c>
      <c r="K299">
        <v>1</v>
      </c>
      <c r="L299">
        <v>1</v>
      </c>
      <c r="M299">
        <v>2</v>
      </c>
      <c r="N299">
        <v>2</v>
      </c>
      <c r="O299">
        <v>1</v>
      </c>
      <c r="P299">
        <v>1</v>
      </c>
      <c r="Q299">
        <v>4</v>
      </c>
      <c r="R299">
        <v>3</v>
      </c>
      <c r="S299">
        <v>4</v>
      </c>
      <c r="T299">
        <v>2</v>
      </c>
      <c r="U299">
        <v>20</v>
      </c>
      <c r="V299">
        <v>9</v>
      </c>
      <c r="W299">
        <v>10</v>
      </c>
      <c r="X299">
        <v>8</v>
      </c>
      <c r="Y299">
        <v>5</v>
      </c>
      <c r="Z299">
        <v>3</v>
      </c>
      <c r="AA299">
        <v>6</v>
      </c>
      <c r="AB299">
        <v>10</v>
      </c>
      <c r="AC299">
        <v>9</v>
      </c>
      <c r="AD299">
        <v>5</v>
      </c>
      <c r="AE299">
        <v>9</v>
      </c>
      <c r="AF299">
        <v>5</v>
      </c>
      <c r="AG299">
        <v>26</v>
      </c>
      <c r="AH299">
        <v>5</v>
      </c>
      <c r="AI299">
        <v>10</v>
      </c>
      <c r="AJ299">
        <v>13</v>
      </c>
      <c r="AK299">
        <v>5</v>
      </c>
      <c r="AL299">
        <v>7</v>
      </c>
      <c r="AM299">
        <v>12</v>
      </c>
      <c r="AN299">
        <v>10</v>
      </c>
      <c r="AO299">
        <v>11</v>
      </c>
      <c r="AP299">
        <v>9</v>
      </c>
      <c r="AQ299">
        <v>4</v>
      </c>
      <c r="AR299">
        <v>14</v>
      </c>
      <c r="AS299">
        <v>15</v>
      </c>
      <c r="AT299">
        <v>1</v>
      </c>
      <c r="AU299">
        <v>6</v>
      </c>
      <c r="AV299">
        <v>8</v>
      </c>
      <c r="AW299">
        <v>2</v>
      </c>
      <c r="AX299">
        <v>3</v>
      </c>
      <c r="AY299">
        <v>26</v>
      </c>
    </row>
    <row r="300" spans="1:51" x14ac:dyDescent="0.25">
      <c r="A300">
        <v>2087</v>
      </c>
      <c r="B300">
        <v>0</v>
      </c>
      <c r="C300">
        <v>1994</v>
      </c>
      <c r="D300" s="1">
        <v>42698.282638888886</v>
      </c>
      <c r="E300" s="40">
        <v>6</v>
      </c>
      <c r="F300">
        <v>2</v>
      </c>
      <c r="G300">
        <v>2</v>
      </c>
      <c r="H300">
        <v>4</v>
      </c>
      <c r="I300">
        <v>2</v>
      </c>
      <c r="J300">
        <v>4</v>
      </c>
      <c r="K300">
        <v>1</v>
      </c>
      <c r="L300">
        <v>2</v>
      </c>
      <c r="M300">
        <v>2</v>
      </c>
      <c r="N300">
        <v>2</v>
      </c>
      <c r="O300">
        <v>1</v>
      </c>
      <c r="P300">
        <v>2</v>
      </c>
      <c r="Q300">
        <v>4</v>
      </c>
      <c r="R300">
        <v>3</v>
      </c>
      <c r="S300">
        <v>3</v>
      </c>
      <c r="T300">
        <v>2</v>
      </c>
      <c r="U300">
        <v>3</v>
      </c>
      <c r="V300">
        <v>10</v>
      </c>
      <c r="W300">
        <v>4</v>
      </c>
      <c r="X300">
        <v>4</v>
      </c>
      <c r="Y300">
        <v>6</v>
      </c>
      <c r="Z300">
        <v>4</v>
      </c>
      <c r="AA300">
        <v>2</v>
      </c>
      <c r="AB300">
        <v>4</v>
      </c>
      <c r="AC300">
        <v>7</v>
      </c>
      <c r="AD300">
        <v>7</v>
      </c>
      <c r="AE300">
        <v>4</v>
      </c>
      <c r="AF300">
        <v>4</v>
      </c>
      <c r="AG300">
        <v>6</v>
      </c>
      <c r="AH300">
        <v>2</v>
      </c>
      <c r="AI300">
        <v>3</v>
      </c>
      <c r="AJ300">
        <v>4</v>
      </c>
      <c r="AK300">
        <v>2</v>
      </c>
      <c r="AL300">
        <v>8</v>
      </c>
      <c r="AM300">
        <v>7</v>
      </c>
      <c r="AN300">
        <v>14</v>
      </c>
      <c r="AO300">
        <v>3</v>
      </c>
      <c r="AP300">
        <v>11</v>
      </c>
      <c r="AQ300">
        <v>10</v>
      </c>
      <c r="AR300">
        <v>1</v>
      </c>
      <c r="AS300">
        <v>15</v>
      </c>
      <c r="AT300">
        <v>12</v>
      </c>
      <c r="AU300">
        <v>6</v>
      </c>
      <c r="AV300">
        <v>5</v>
      </c>
      <c r="AW300">
        <v>9</v>
      </c>
      <c r="AX300">
        <v>13</v>
      </c>
      <c r="AY300">
        <v>25</v>
      </c>
    </row>
    <row r="301" spans="1:51" x14ac:dyDescent="0.25">
      <c r="A301">
        <v>1883</v>
      </c>
      <c r="B301">
        <v>0</v>
      </c>
      <c r="C301">
        <v>1995</v>
      </c>
      <c r="D301" s="1">
        <v>42696.798611111109</v>
      </c>
      <c r="E301" s="40">
        <v>25</v>
      </c>
      <c r="F301">
        <v>2</v>
      </c>
      <c r="G301">
        <v>3</v>
      </c>
      <c r="H301">
        <v>3</v>
      </c>
      <c r="I301">
        <v>4</v>
      </c>
      <c r="J301">
        <v>2</v>
      </c>
      <c r="K301">
        <v>3</v>
      </c>
      <c r="L301">
        <v>2</v>
      </c>
      <c r="M301">
        <v>2</v>
      </c>
      <c r="N301">
        <v>2</v>
      </c>
      <c r="O301">
        <v>3</v>
      </c>
      <c r="P301">
        <v>3</v>
      </c>
      <c r="Q301">
        <v>3</v>
      </c>
      <c r="R301">
        <v>3</v>
      </c>
      <c r="S301">
        <v>3</v>
      </c>
      <c r="T301">
        <v>2</v>
      </c>
      <c r="U301">
        <v>3</v>
      </c>
      <c r="V301">
        <v>2</v>
      </c>
      <c r="W301">
        <v>2</v>
      </c>
      <c r="X301">
        <v>4</v>
      </c>
      <c r="Y301">
        <v>4</v>
      </c>
      <c r="Z301">
        <v>3</v>
      </c>
      <c r="AA301">
        <v>5</v>
      </c>
      <c r="AB301">
        <v>3</v>
      </c>
      <c r="AC301">
        <v>5</v>
      </c>
      <c r="AD301">
        <v>3</v>
      </c>
      <c r="AE301">
        <v>4</v>
      </c>
      <c r="AF301">
        <v>5</v>
      </c>
      <c r="AG301">
        <v>4</v>
      </c>
      <c r="AH301">
        <v>4</v>
      </c>
      <c r="AI301">
        <v>3</v>
      </c>
      <c r="AJ301">
        <v>7</v>
      </c>
      <c r="AK301">
        <v>4</v>
      </c>
      <c r="AL301">
        <v>14</v>
      </c>
      <c r="AM301">
        <v>9</v>
      </c>
      <c r="AN301">
        <v>2</v>
      </c>
      <c r="AO301">
        <v>5</v>
      </c>
      <c r="AP301">
        <v>15</v>
      </c>
      <c r="AQ301">
        <v>12</v>
      </c>
      <c r="AR301">
        <v>8</v>
      </c>
      <c r="AS301">
        <v>11</v>
      </c>
      <c r="AT301">
        <v>6</v>
      </c>
      <c r="AU301">
        <v>13</v>
      </c>
      <c r="AV301">
        <v>3</v>
      </c>
      <c r="AW301">
        <v>10</v>
      </c>
      <c r="AX301">
        <v>1</v>
      </c>
      <c r="AY301">
        <v>20</v>
      </c>
    </row>
    <row r="302" spans="1:51" x14ac:dyDescent="0.25">
      <c r="A302">
        <v>1650</v>
      </c>
      <c r="B302">
        <v>0</v>
      </c>
      <c r="C302">
        <v>1991</v>
      </c>
      <c r="D302" s="1">
        <v>42695.911111111112</v>
      </c>
      <c r="E302" s="40">
        <v>46</v>
      </c>
      <c r="F302">
        <v>1</v>
      </c>
      <c r="G302">
        <v>2</v>
      </c>
      <c r="H302">
        <v>3</v>
      </c>
      <c r="I302">
        <v>2</v>
      </c>
      <c r="J302">
        <v>3</v>
      </c>
      <c r="K302">
        <v>1</v>
      </c>
      <c r="L302">
        <v>2</v>
      </c>
      <c r="M302">
        <v>1</v>
      </c>
      <c r="N302">
        <v>2</v>
      </c>
      <c r="O302">
        <v>1</v>
      </c>
      <c r="P302">
        <v>2</v>
      </c>
      <c r="Q302">
        <v>3</v>
      </c>
      <c r="R302">
        <v>2</v>
      </c>
      <c r="S302">
        <v>3</v>
      </c>
      <c r="T302">
        <v>2</v>
      </c>
      <c r="U302">
        <v>7</v>
      </c>
      <c r="V302">
        <v>12</v>
      </c>
      <c r="W302">
        <v>18</v>
      </c>
      <c r="X302">
        <v>4</v>
      </c>
      <c r="Y302">
        <v>19</v>
      </c>
      <c r="Z302">
        <v>3</v>
      </c>
      <c r="AA302">
        <v>9</v>
      </c>
      <c r="AB302">
        <v>5</v>
      </c>
      <c r="AC302">
        <v>4</v>
      </c>
      <c r="AD302">
        <v>5</v>
      </c>
      <c r="AE302">
        <v>10</v>
      </c>
      <c r="AF302">
        <v>6</v>
      </c>
      <c r="AG302">
        <v>19</v>
      </c>
      <c r="AH302">
        <v>6</v>
      </c>
      <c r="AI302">
        <v>7</v>
      </c>
      <c r="AJ302">
        <v>14</v>
      </c>
      <c r="AK302">
        <v>2</v>
      </c>
      <c r="AL302">
        <v>3</v>
      </c>
      <c r="AM302">
        <v>7</v>
      </c>
      <c r="AN302">
        <v>1</v>
      </c>
      <c r="AO302">
        <v>9</v>
      </c>
      <c r="AP302">
        <v>15</v>
      </c>
      <c r="AQ302">
        <v>12</v>
      </c>
      <c r="AR302">
        <v>6</v>
      </c>
      <c r="AS302">
        <v>8</v>
      </c>
      <c r="AT302">
        <v>4</v>
      </c>
      <c r="AU302">
        <v>11</v>
      </c>
      <c r="AV302">
        <v>5</v>
      </c>
      <c r="AW302">
        <v>10</v>
      </c>
      <c r="AX302">
        <v>13</v>
      </c>
      <c r="AY302">
        <v>23</v>
      </c>
    </row>
    <row r="303" spans="1:51" x14ac:dyDescent="0.25">
      <c r="A303">
        <v>1468</v>
      </c>
      <c r="B303">
        <v>0</v>
      </c>
      <c r="C303">
        <v>1991</v>
      </c>
      <c r="D303" s="1">
        <v>42695.665277777778</v>
      </c>
      <c r="E303" s="40">
        <v>40</v>
      </c>
      <c r="F303">
        <v>2</v>
      </c>
      <c r="G303">
        <v>3</v>
      </c>
      <c r="H303">
        <v>3</v>
      </c>
      <c r="I303">
        <v>4</v>
      </c>
      <c r="J303">
        <v>2</v>
      </c>
      <c r="K303">
        <v>2</v>
      </c>
      <c r="L303">
        <v>1</v>
      </c>
      <c r="M303">
        <v>2</v>
      </c>
      <c r="N303">
        <v>2</v>
      </c>
      <c r="O303">
        <v>1</v>
      </c>
      <c r="P303">
        <v>1</v>
      </c>
      <c r="Q303">
        <v>4</v>
      </c>
      <c r="R303">
        <v>3</v>
      </c>
      <c r="S303">
        <v>3</v>
      </c>
      <c r="T303">
        <v>2</v>
      </c>
      <c r="U303">
        <v>2</v>
      </c>
      <c r="V303">
        <v>2</v>
      </c>
      <c r="W303">
        <v>2</v>
      </c>
      <c r="X303">
        <v>4</v>
      </c>
      <c r="Y303">
        <v>5</v>
      </c>
      <c r="Z303">
        <v>3</v>
      </c>
      <c r="AA303">
        <v>2</v>
      </c>
      <c r="AB303">
        <v>5</v>
      </c>
      <c r="AC303">
        <v>3</v>
      </c>
      <c r="AD303">
        <v>2</v>
      </c>
      <c r="AE303">
        <v>3</v>
      </c>
      <c r="AF303">
        <v>3</v>
      </c>
      <c r="AG303">
        <v>3</v>
      </c>
      <c r="AH303">
        <v>3</v>
      </c>
      <c r="AI303">
        <v>2</v>
      </c>
      <c r="AJ303">
        <v>13</v>
      </c>
      <c r="AK303">
        <v>7</v>
      </c>
      <c r="AL303">
        <v>10</v>
      </c>
      <c r="AM303">
        <v>1</v>
      </c>
      <c r="AN303">
        <v>9</v>
      </c>
      <c r="AO303">
        <v>6</v>
      </c>
      <c r="AP303">
        <v>3</v>
      </c>
      <c r="AQ303">
        <v>5</v>
      </c>
      <c r="AR303">
        <v>8</v>
      </c>
      <c r="AS303">
        <v>11</v>
      </c>
      <c r="AT303">
        <v>2</v>
      </c>
      <c r="AU303">
        <v>4</v>
      </c>
      <c r="AV303">
        <v>15</v>
      </c>
      <c r="AW303">
        <v>14</v>
      </c>
      <c r="AX303">
        <v>12</v>
      </c>
      <c r="AY303">
        <v>31</v>
      </c>
    </row>
    <row r="304" spans="1:51" x14ac:dyDescent="0.25">
      <c r="A304">
        <v>885</v>
      </c>
      <c r="B304">
        <v>1</v>
      </c>
      <c r="C304">
        <v>1988</v>
      </c>
      <c r="D304" s="1">
        <v>42690.833333333336</v>
      </c>
      <c r="E304" s="40">
        <v>48</v>
      </c>
      <c r="F304">
        <v>2</v>
      </c>
      <c r="G304">
        <v>2</v>
      </c>
      <c r="H304">
        <v>3</v>
      </c>
      <c r="I304">
        <v>2</v>
      </c>
      <c r="J304">
        <v>2</v>
      </c>
      <c r="K304">
        <v>1</v>
      </c>
      <c r="L304">
        <v>1</v>
      </c>
      <c r="M304">
        <v>3</v>
      </c>
      <c r="N304">
        <v>3</v>
      </c>
      <c r="O304">
        <v>4</v>
      </c>
      <c r="P304">
        <v>2</v>
      </c>
      <c r="Q304">
        <v>4</v>
      </c>
      <c r="R304">
        <v>3</v>
      </c>
      <c r="S304">
        <v>4</v>
      </c>
      <c r="T304">
        <v>2</v>
      </c>
      <c r="U304">
        <v>6</v>
      </c>
      <c r="V304">
        <v>6</v>
      </c>
      <c r="W304">
        <v>6</v>
      </c>
      <c r="X304">
        <v>4</v>
      </c>
      <c r="Y304">
        <v>9</v>
      </c>
      <c r="Z304">
        <v>3</v>
      </c>
      <c r="AA304">
        <v>5</v>
      </c>
      <c r="AB304">
        <v>4</v>
      </c>
      <c r="AC304">
        <v>4</v>
      </c>
      <c r="AD304">
        <v>4</v>
      </c>
      <c r="AE304">
        <v>4</v>
      </c>
      <c r="AF304">
        <v>5</v>
      </c>
      <c r="AG304">
        <v>5</v>
      </c>
      <c r="AH304">
        <v>4</v>
      </c>
      <c r="AI304">
        <v>4</v>
      </c>
      <c r="AJ304">
        <v>14</v>
      </c>
      <c r="AK304">
        <v>13</v>
      </c>
      <c r="AL304">
        <v>8</v>
      </c>
      <c r="AM304">
        <v>6</v>
      </c>
      <c r="AN304">
        <v>10</v>
      </c>
      <c r="AO304">
        <v>9</v>
      </c>
      <c r="AP304">
        <v>12</v>
      </c>
      <c r="AQ304">
        <v>11</v>
      </c>
      <c r="AR304">
        <v>3</v>
      </c>
      <c r="AS304">
        <v>7</v>
      </c>
      <c r="AT304">
        <v>4</v>
      </c>
      <c r="AU304">
        <v>15</v>
      </c>
      <c r="AV304">
        <v>5</v>
      </c>
      <c r="AW304">
        <v>2</v>
      </c>
      <c r="AX304">
        <v>1</v>
      </c>
      <c r="AY304">
        <v>62</v>
      </c>
    </row>
    <row r="305" spans="1:51" x14ac:dyDescent="0.25">
      <c r="A305">
        <v>547</v>
      </c>
      <c r="B305">
        <v>0</v>
      </c>
      <c r="C305">
        <v>1996</v>
      </c>
      <c r="D305" s="1">
        <v>42689.779861111114</v>
      </c>
      <c r="E305" s="40">
        <v>40</v>
      </c>
      <c r="F305">
        <v>2</v>
      </c>
      <c r="G305">
        <v>4</v>
      </c>
      <c r="H305">
        <v>1</v>
      </c>
      <c r="I305">
        <v>4</v>
      </c>
      <c r="J305">
        <v>3</v>
      </c>
      <c r="K305">
        <v>4</v>
      </c>
      <c r="L305">
        <v>3</v>
      </c>
      <c r="M305">
        <v>2</v>
      </c>
      <c r="N305">
        <v>2</v>
      </c>
      <c r="O305">
        <v>1</v>
      </c>
      <c r="P305">
        <v>2</v>
      </c>
      <c r="Q305">
        <v>2</v>
      </c>
      <c r="R305">
        <v>3</v>
      </c>
      <c r="S305">
        <v>4</v>
      </c>
      <c r="T305">
        <v>3</v>
      </c>
      <c r="U305">
        <v>2</v>
      </c>
      <c r="V305">
        <v>3</v>
      </c>
      <c r="W305">
        <v>3</v>
      </c>
      <c r="X305">
        <v>4</v>
      </c>
      <c r="Y305">
        <v>4</v>
      </c>
      <c r="Z305">
        <v>2</v>
      </c>
      <c r="AA305">
        <v>2</v>
      </c>
      <c r="AB305">
        <v>4</v>
      </c>
      <c r="AC305">
        <v>5</v>
      </c>
      <c r="AD305">
        <v>4</v>
      </c>
      <c r="AE305">
        <v>5</v>
      </c>
      <c r="AF305">
        <v>5</v>
      </c>
      <c r="AG305">
        <v>4</v>
      </c>
      <c r="AH305">
        <v>3</v>
      </c>
      <c r="AI305">
        <v>2</v>
      </c>
      <c r="AJ305">
        <v>11</v>
      </c>
      <c r="AK305">
        <v>3</v>
      </c>
      <c r="AL305">
        <v>9</v>
      </c>
      <c r="AM305">
        <v>15</v>
      </c>
      <c r="AN305">
        <v>6</v>
      </c>
      <c r="AO305">
        <v>13</v>
      </c>
      <c r="AP305">
        <v>7</v>
      </c>
      <c r="AQ305">
        <v>1</v>
      </c>
      <c r="AR305">
        <v>10</v>
      </c>
      <c r="AS305">
        <v>2</v>
      </c>
      <c r="AT305">
        <v>8</v>
      </c>
      <c r="AU305">
        <v>14</v>
      </c>
      <c r="AV305">
        <v>4</v>
      </c>
      <c r="AW305">
        <v>5</v>
      </c>
      <c r="AX305">
        <v>12</v>
      </c>
      <c r="AY305">
        <v>68</v>
      </c>
    </row>
    <row r="306" spans="1:51" x14ac:dyDescent="0.25">
      <c r="A306">
        <v>222</v>
      </c>
      <c r="B306">
        <v>0</v>
      </c>
      <c r="C306">
        <v>1995</v>
      </c>
      <c r="D306" s="1">
        <v>42688.781944444447</v>
      </c>
      <c r="E306" s="40">
        <v>30</v>
      </c>
      <c r="F306">
        <v>2</v>
      </c>
      <c r="G306">
        <v>3</v>
      </c>
      <c r="H306">
        <v>4</v>
      </c>
      <c r="I306">
        <v>2</v>
      </c>
      <c r="J306">
        <v>3</v>
      </c>
      <c r="K306">
        <v>1</v>
      </c>
      <c r="L306">
        <v>1</v>
      </c>
      <c r="M306">
        <v>3</v>
      </c>
      <c r="N306">
        <v>2</v>
      </c>
      <c r="O306">
        <v>3</v>
      </c>
      <c r="P306">
        <v>3</v>
      </c>
      <c r="Q306">
        <v>4</v>
      </c>
      <c r="R306">
        <v>4</v>
      </c>
      <c r="S306">
        <v>4</v>
      </c>
      <c r="T306">
        <v>2</v>
      </c>
      <c r="U306">
        <v>4</v>
      </c>
      <c r="V306">
        <v>7</v>
      </c>
      <c r="W306">
        <v>4</v>
      </c>
      <c r="X306">
        <v>4</v>
      </c>
      <c r="Y306">
        <v>6</v>
      </c>
      <c r="Z306">
        <v>3</v>
      </c>
      <c r="AA306">
        <v>4</v>
      </c>
      <c r="AB306">
        <v>4</v>
      </c>
      <c r="AC306">
        <v>7</v>
      </c>
      <c r="AD306">
        <v>5</v>
      </c>
      <c r="AE306">
        <v>3</v>
      </c>
      <c r="AF306">
        <v>3</v>
      </c>
      <c r="AG306">
        <v>3</v>
      </c>
      <c r="AH306">
        <v>2</v>
      </c>
      <c r="AI306">
        <v>5</v>
      </c>
      <c r="AJ306">
        <v>11</v>
      </c>
      <c r="AK306">
        <v>10</v>
      </c>
      <c r="AL306">
        <v>8</v>
      </c>
      <c r="AM306">
        <v>12</v>
      </c>
      <c r="AN306">
        <v>2</v>
      </c>
      <c r="AO306">
        <v>13</v>
      </c>
      <c r="AP306">
        <v>7</v>
      </c>
      <c r="AQ306">
        <v>6</v>
      </c>
      <c r="AR306">
        <v>4</v>
      </c>
      <c r="AS306">
        <v>1</v>
      </c>
      <c r="AT306">
        <v>5</v>
      </c>
      <c r="AU306">
        <v>15</v>
      </c>
      <c r="AV306">
        <v>9</v>
      </c>
      <c r="AW306">
        <v>14</v>
      </c>
      <c r="AX306">
        <v>3</v>
      </c>
      <c r="AY306">
        <v>61</v>
      </c>
    </row>
    <row r="307" spans="1:51" x14ac:dyDescent="0.25">
      <c r="A307">
        <v>1494</v>
      </c>
      <c r="B307">
        <v>0</v>
      </c>
      <c r="C307">
        <v>1997</v>
      </c>
      <c r="D307" s="1">
        <v>42695.681944444441</v>
      </c>
      <c r="E307" s="40">
        <v>30</v>
      </c>
      <c r="F307">
        <v>2</v>
      </c>
      <c r="G307">
        <v>3</v>
      </c>
      <c r="H307">
        <v>3</v>
      </c>
      <c r="I307">
        <v>3</v>
      </c>
      <c r="J307">
        <v>4</v>
      </c>
      <c r="K307">
        <v>2</v>
      </c>
      <c r="L307">
        <v>3</v>
      </c>
      <c r="M307">
        <v>3</v>
      </c>
      <c r="N307">
        <v>3</v>
      </c>
      <c r="O307">
        <v>4</v>
      </c>
      <c r="P307">
        <v>3</v>
      </c>
      <c r="Q307">
        <v>2</v>
      </c>
      <c r="R307">
        <v>4</v>
      </c>
      <c r="S307">
        <v>2</v>
      </c>
      <c r="T307">
        <v>3</v>
      </c>
      <c r="U307">
        <v>3</v>
      </c>
      <c r="V307">
        <v>2</v>
      </c>
      <c r="W307">
        <v>4</v>
      </c>
      <c r="X307">
        <v>4</v>
      </c>
      <c r="Y307">
        <v>10</v>
      </c>
      <c r="Z307">
        <v>4</v>
      </c>
      <c r="AA307">
        <v>6</v>
      </c>
      <c r="AB307">
        <v>3</v>
      </c>
      <c r="AC307">
        <v>3</v>
      </c>
      <c r="AD307">
        <v>4</v>
      </c>
      <c r="AE307">
        <v>5</v>
      </c>
      <c r="AF307">
        <v>4</v>
      </c>
      <c r="AG307">
        <v>5</v>
      </c>
      <c r="AH307">
        <v>3</v>
      </c>
      <c r="AI307">
        <v>4</v>
      </c>
      <c r="AJ307">
        <v>15</v>
      </c>
      <c r="AK307">
        <v>12</v>
      </c>
      <c r="AL307">
        <v>5</v>
      </c>
      <c r="AM307">
        <v>11</v>
      </c>
      <c r="AN307">
        <v>2</v>
      </c>
      <c r="AO307">
        <v>14</v>
      </c>
      <c r="AP307">
        <v>10</v>
      </c>
      <c r="AQ307">
        <v>6</v>
      </c>
      <c r="AR307">
        <v>8</v>
      </c>
      <c r="AS307">
        <v>3</v>
      </c>
      <c r="AT307">
        <v>4</v>
      </c>
      <c r="AU307">
        <v>7</v>
      </c>
      <c r="AV307">
        <v>1</v>
      </c>
      <c r="AW307">
        <v>9</v>
      </c>
      <c r="AX307">
        <v>13</v>
      </c>
      <c r="AY307">
        <v>49</v>
      </c>
    </row>
    <row r="308" spans="1:51" x14ac:dyDescent="0.25">
      <c r="A308">
        <v>235</v>
      </c>
      <c r="B308">
        <v>0</v>
      </c>
      <c r="C308">
        <v>1996</v>
      </c>
      <c r="D308" s="1">
        <v>42688.819444444445</v>
      </c>
      <c r="E308" s="40">
        <v>16</v>
      </c>
      <c r="F308">
        <v>1</v>
      </c>
      <c r="G308">
        <v>2</v>
      </c>
      <c r="H308">
        <v>1</v>
      </c>
      <c r="I308">
        <v>1</v>
      </c>
      <c r="J308">
        <v>1</v>
      </c>
      <c r="K308">
        <v>1</v>
      </c>
      <c r="L308">
        <v>1</v>
      </c>
      <c r="M308">
        <v>1</v>
      </c>
      <c r="N308">
        <v>1</v>
      </c>
      <c r="O308">
        <v>1</v>
      </c>
      <c r="P308">
        <v>1</v>
      </c>
      <c r="Q308">
        <v>3</v>
      </c>
      <c r="R308">
        <v>1</v>
      </c>
      <c r="S308">
        <v>4</v>
      </c>
      <c r="T308">
        <v>3</v>
      </c>
      <c r="U308">
        <v>3</v>
      </c>
      <c r="V308">
        <v>10</v>
      </c>
      <c r="W308">
        <v>16</v>
      </c>
      <c r="X308">
        <v>7</v>
      </c>
      <c r="Y308">
        <v>8</v>
      </c>
      <c r="Z308">
        <v>6</v>
      </c>
      <c r="AA308">
        <v>4</v>
      </c>
      <c r="AB308">
        <v>5</v>
      </c>
      <c r="AC308">
        <v>20</v>
      </c>
      <c r="AD308">
        <v>6</v>
      </c>
      <c r="AE308">
        <v>14</v>
      </c>
      <c r="AF308">
        <v>5</v>
      </c>
      <c r="AG308">
        <v>3</v>
      </c>
      <c r="AH308">
        <v>4</v>
      </c>
      <c r="AI308">
        <v>4</v>
      </c>
      <c r="AJ308">
        <v>7</v>
      </c>
      <c r="AK308">
        <v>1</v>
      </c>
      <c r="AL308">
        <v>3</v>
      </c>
      <c r="AM308">
        <v>8</v>
      </c>
      <c r="AN308">
        <v>12</v>
      </c>
      <c r="AO308">
        <v>4</v>
      </c>
      <c r="AP308">
        <v>2</v>
      </c>
      <c r="AQ308">
        <v>13</v>
      </c>
      <c r="AR308">
        <v>6</v>
      </c>
      <c r="AS308">
        <v>9</v>
      </c>
      <c r="AT308">
        <v>5</v>
      </c>
      <c r="AU308">
        <v>15</v>
      </c>
      <c r="AV308">
        <v>14</v>
      </c>
      <c r="AW308">
        <v>11</v>
      </c>
      <c r="AX308">
        <v>10</v>
      </c>
      <c r="AY308">
        <v>76</v>
      </c>
    </row>
    <row r="309" spans="1:51" x14ac:dyDescent="0.25">
      <c r="A309">
        <v>1333</v>
      </c>
      <c r="B309">
        <v>0</v>
      </c>
      <c r="C309">
        <v>1988</v>
      </c>
      <c r="D309" s="1">
        <v>42694.834722222222</v>
      </c>
      <c r="E309" s="40">
        <v>30</v>
      </c>
      <c r="F309">
        <v>3</v>
      </c>
      <c r="G309">
        <v>4</v>
      </c>
      <c r="H309">
        <v>3</v>
      </c>
      <c r="I309">
        <v>4</v>
      </c>
      <c r="J309">
        <v>1</v>
      </c>
      <c r="K309">
        <v>2</v>
      </c>
      <c r="L309">
        <v>3</v>
      </c>
      <c r="M309">
        <v>3</v>
      </c>
      <c r="N309">
        <v>3</v>
      </c>
      <c r="O309">
        <v>3</v>
      </c>
      <c r="P309">
        <v>2</v>
      </c>
      <c r="Q309">
        <v>3</v>
      </c>
      <c r="R309">
        <v>3</v>
      </c>
      <c r="S309">
        <v>4</v>
      </c>
      <c r="T309">
        <v>4</v>
      </c>
      <c r="U309">
        <v>2</v>
      </c>
      <c r="V309">
        <v>4</v>
      </c>
      <c r="W309">
        <v>6</v>
      </c>
      <c r="X309">
        <v>3</v>
      </c>
      <c r="Y309">
        <v>4</v>
      </c>
      <c r="Z309">
        <v>3</v>
      </c>
      <c r="AA309">
        <v>5</v>
      </c>
      <c r="AB309">
        <v>2</v>
      </c>
      <c r="AC309">
        <v>3</v>
      </c>
      <c r="AD309">
        <v>3</v>
      </c>
      <c r="AE309">
        <v>39</v>
      </c>
      <c r="AF309">
        <v>3</v>
      </c>
      <c r="AG309">
        <v>4</v>
      </c>
      <c r="AH309">
        <v>4</v>
      </c>
      <c r="AI309">
        <v>2</v>
      </c>
      <c r="AJ309">
        <v>12</v>
      </c>
      <c r="AK309">
        <v>10</v>
      </c>
      <c r="AL309">
        <v>2</v>
      </c>
      <c r="AM309">
        <v>11</v>
      </c>
      <c r="AN309">
        <v>3</v>
      </c>
      <c r="AO309">
        <v>9</v>
      </c>
      <c r="AP309">
        <v>14</v>
      </c>
      <c r="AQ309">
        <v>6</v>
      </c>
      <c r="AR309">
        <v>4</v>
      </c>
      <c r="AS309">
        <v>5</v>
      </c>
      <c r="AT309">
        <v>13</v>
      </c>
      <c r="AU309">
        <v>8</v>
      </c>
      <c r="AV309">
        <v>7</v>
      </c>
      <c r="AW309">
        <v>1</v>
      </c>
      <c r="AX309">
        <v>15</v>
      </c>
      <c r="AY309">
        <v>44</v>
      </c>
    </row>
    <row r="310" spans="1:51" x14ac:dyDescent="0.25">
      <c r="A310">
        <v>1002</v>
      </c>
      <c r="B310">
        <v>0</v>
      </c>
      <c r="C310">
        <v>1986</v>
      </c>
      <c r="D310" s="1">
        <v>42692.495833333334</v>
      </c>
      <c r="E310" s="40">
        <v>60</v>
      </c>
      <c r="F310">
        <v>2</v>
      </c>
      <c r="G310">
        <v>3</v>
      </c>
      <c r="H310">
        <v>3</v>
      </c>
      <c r="I310">
        <v>3</v>
      </c>
      <c r="J310">
        <v>3</v>
      </c>
      <c r="K310">
        <v>2</v>
      </c>
      <c r="L310">
        <v>2</v>
      </c>
      <c r="M310">
        <v>2</v>
      </c>
      <c r="N310">
        <v>3</v>
      </c>
      <c r="O310">
        <v>2</v>
      </c>
      <c r="P310">
        <v>3</v>
      </c>
      <c r="Q310">
        <v>3</v>
      </c>
      <c r="R310">
        <v>3</v>
      </c>
      <c r="S310">
        <v>3</v>
      </c>
      <c r="T310">
        <v>3</v>
      </c>
      <c r="U310">
        <v>5</v>
      </c>
      <c r="V310">
        <v>4</v>
      </c>
      <c r="W310">
        <v>3</v>
      </c>
      <c r="X310">
        <v>11</v>
      </c>
      <c r="Y310">
        <v>5</v>
      </c>
      <c r="Z310">
        <v>4</v>
      </c>
      <c r="AA310">
        <v>3</v>
      </c>
      <c r="AB310">
        <v>5</v>
      </c>
      <c r="AC310">
        <v>6</v>
      </c>
      <c r="AD310">
        <v>5</v>
      </c>
      <c r="AE310">
        <v>8</v>
      </c>
      <c r="AF310">
        <v>3</v>
      </c>
      <c r="AG310">
        <v>5</v>
      </c>
      <c r="AH310">
        <v>3</v>
      </c>
      <c r="AI310">
        <v>7</v>
      </c>
      <c r="AJ310">
        <v>11</v>
      </c>
      <c r="AK310">
        <v>6</v>
      </c>
      <c r="AL310">
        <v>2</v>
      </c>
      <c r="AM310">
        <v>1</v>
      </c>
      <c r="AN310">
        <v>3</v>
      </c>
      <c r="AO310">
        <v>9</v>
      </c>
      <c r="AP310">
        <v>13</v>
      </c>
      <c r="AQ310">
        <v>4</v>
      </c>
      <c r="AR310">
        <v>5</v>
      </c>
      <c r="AS310">
        <v>8</v>
      </c>
      <c r="AT310">
        <v>10</v>
      </c>
      <c r="AU310">
        <v>7</v>
      </c>
      <c r="AV310">
        <v>15</v>
      </c>
      <c r="AW310">
        <v>14</v>
      </c>
      <c r="AX310">
        <v>12</v>
      </c>
      <c r="AY310">
        <v>5</v>
      </c>
    </row>
    <row r="311" spans="1:51" x14ac:dyDescent="0.25">
      <c r="A311">
        <v>2503</v>
      </c>
      <c r="B311">
        <v>0</v>
      </c>
      <c r="C311">
        <v>1983</v>
      </c>
      <c r="D311" s="1">
        <v>42702.543749999997</v>
      </c>
      <c r="E311" s="40" t="s">
        <v>92</v>
      </c>
      <c r="F311">
        <v>2</v>
      </c>
      <c r="G311">
        <v>2</v>
      </c>
      <c r="H311">
        <v>3</v>
      </c>
      <c r="I311">
        <v>3</v>
      </c>
      <c r="J311">
        <v>2</v>
      </c>
      <c r="K311">
        <v>2</v>
      </c>
      <c r="L311">
        <v>3</v>
      </c>
      <c r="M311">
        <v>2</v>
      </c>
      <c r="N311">
        <v>2</v>
      </c>
      <c r="O311">
        <v>2</v>
      </c>
      <c r="P311">
        <v>2</v>
      </c>
      <c r="Q311">
        <v>3</v>
      </c>
      <c r="R311">
        <v>3</v>
      </c>
      <c r="S311">
        <v>3</v>
      </c>
      <c r="T311">
        <v>2</v>
      </c>
      <c r="U311">
        <v>4</v>
      </c>
      <c r="V311">
        <v>4</v>
      </c>
      <c r="W311">
        <v>3</v>
      </c>
      <c r="X311">
        <v>4</v>
      </c>
      <c r="Y311">
        <v>4</v>
      </c>
      <c r="Z311">
        <v>4</v>
      </c>
      <c r="AA311">
        <v>4</v>
      </c>
      <c r="AB311">
        <v>8</v>
      </c>
      <c r="AC311">
        <v>6</v>
      </c>
      <c r="AD311">
        <v>4</v>
      </c>
      <c r="AE311">
        <v>8</v>
      </c>
      <c r="AF311">
        <v>4</v>
      </c>
      <c r="AG311">
        <v>5</v>
      </c>
      <c r="AH311">
        <v>4</v>
      </c>
      <c r="AI311">
        <v>2</v>
      </c>
      <c r="AJ311">
        <v>6</v>
      </c>
      <c r="AK311">
        <v>8</v>
      </c>
      <c r="AL311">
        <v>14</v>
      </c>
      <c r="AM311">
        <v>11</v>
      </c>
      <c r="AN311">
        <v>12</v>
      </c>
      <c r="AO311">
        <v>13</v>
      </c>
      <c r="AP311">
        <v>15</v>
      </c>
      <c r="AQ311">
        <v>1</v>
      </c>
      <c r="AR311">
        <v>5</v>
      </c>
      <c r="AS311">
        <v>7</v>
      </c>
      <c r="AT311">
        <v>4</v>
      </c>
      <c r="AU311">
        <v>2</v>
      </c>
      <c r="AV311">
        <v>9</v>
      </c>
      <c r="AW311">
        <v>10</v>
      </c>
      <c r="AX311">
        <v>3</v>
      </c>
      <c r="AY311">
        <v>9</v>
      </c>
    </row>
    <row r="312" spans="1:51" x14ac:dyDescent="0.25">
      <c r="A312">
        <v>1500</v>
      </c>
      <c r="B312">
        <v>1</v>
      </c>
      <c r="C312">
        <v>1993</v>
      </c>
      <c r="D312" s="1">
        <v>42695.685416666667</v>
      </c>
      <c r="E312" s="40">
        <v>55</v>
      </c>
      <c r="F312">
        <v>2</v>
      </c>
      <c r="G312">
        <v>3</v>
      </c>
      <c r="H312">
        <v>3</v>
      </c>
      <c r="I312">
        <v>4</v>
      </c>
      <c r="J312">
        <v>2</v>
      </c>
      <c r="K312">
        <v>3</v>
      </c>
      <c r="L312">
        <v>2</v>
      </c>
      <c r="M312">
        <v>3</v>
      </c>
      <c r="N312">
        <v>3</v>
      </c>
      <c r="O312">
        <v>1</v>
      </c>
      <c r="P312">
        <v>2</v>
      </c>
      <c r="Q312">
        <v>3</v>
      </c>
      <c r="R312">
        <v>4</v>
      </c>
      <c r="S312">
        <v>3</v>
      </c>
      <c r="T312">
        <v>2</v>
      </c>
      <c r="U312">
        <v>3</v>
      </c>
      <c r="V312">
        <v>5</v>
      </c>
      <c r="W312">
        <v>6</v>
      </c>
      <c r="X312">
        <v>6</v>
      </c>
      <c r="Y312">
        <v>6</v>
      </c>
      <c r="Z312">
        <v>2</v>
      </c>
      <c r="AA312">
        <v>8</v>
      </c>
      <c r="AB312">
        <v>5</v>
      </c>
      <c r="AC312">
        <v>42</v>
      </c>
      <c r="AD312">
        <v>7</v>
      </c>
      <c r="AE312">
        <v>6</v>
      </c>
      <c r="AF312">
        <v>5</v>
      </c>
      <c r="AG312">
        <v>11</v>
      </c>
      <c r="AH312">
        <v>3</v>
      </c>
      <c r="AI312">
        <v>2</v>
      </c>
      <c r="AJ312">
        <v>10</v>
      </c>
      <c r="AK312">
        <v>3</v>
      </c>
      <c r="AL312">
        <v>12</v>
      </c>
      <c r="AM312">
        <v>8</v>
      </c>
      <c r="AN312">
        <v>5</v>
      </c>
      <c r="AO312">
        <v>13</v>
      </c>
      <c r="AP312">
        <v>9</v>
      </c>
      <c r="AQ312">
        <v>7</v>
      </c>
      <c r="AR312">
        <v>15</v>
      </c>
      <c r="AS312">
        <v>14</v>
      </c>
      <c r="AT312">
        <v>6</v>
      </c>
      <c r="AU312">
        <v>2</v>
      </c>
      <c r="AV312">
        <v>1</v>
      </c>
      <c r="AW312">
        <v>11</v>
      </c>
      <c r="AX312">
        <v>4</v>
      </c>
      <c r="AY312">
        <v>35</v>
      </c>
    </row>
    <row r="313" spans="1:51" x14ac:dyDescent="0.25">
      <c r="A313">
        <v>398</v>
      </c>
      <c r="B313">
        <v>1</v>
      </c>
      <c r="C313">
        <v>1986</v>
      </c>
      <c r="D313" s="1">
        <v>42689.321527777778</v>
      </c>
      <c r="E313" s="40">
        <v>50</v>
      </c>
      <c r="F313">
        <v>3</v>
      </c>
      <c r="G313">
        <v>4</v>
      </c>
      <c r="H313">
        <v>4</v>
      </c>
      <c r="I313">
        <v>4</v>
      </c>
      <c r="J313">
        <v>2</v>
      </c>
      <c r="K313">
        <v>4</v>
      </c>
      <c r="L313">
        <v>3</v>
      </c>
      <c r="M313">
        <v>3</v>
      </c>
      <c r="N313">
        <v>3</v>
      </c>
      <c r="O313">
        <v>3</v>
      </c>
      <c r="P313">
        <v>2</v>
      </c>
      <c r="Q313">
        <v>3</v>
      </c>
      <c r="R313">
        <v>4</v>
      </c>
      <c r="S313">
        <v>2</v>
      </c>
      <c r="T313">
        <v>2</v>
      </c>
      <c r="U313">
        <v>3</v>
      </c>
      <c r="V313">
        <v>7</v>
      </c>
      <c r="W313">
        <v>3</v>
      </c>
      <c r="X313">
        <v>6</v>
      </c>
      <c r="Y313">
        <v>4</v>
      </c>
      <c r="Z313">
        <v>7</v>
      </c>
      <c r="AA313">
        <v>4</v>
      </c>
      <c r="AB313">
        <v>3</v>
      </c>
      <c r="AC313">
        <v>5</v>
      </c>
      <c r="AD313">
        <v>5</v>
      </c>
      <c r="AE313">
        <v>7</v>
      </c>
      <c r="AF313">
        <v>3</v>
      </c>
      <c r="AG313">
        <v>6</v>
      </c>
      <c r="AH313">
        <v>6</v>
      </c>
      <c r="AI313">
        <v>2</v>
      </c>
      <c r="AJ313">
        <v>15</v>
      </c>
      <c r="AK313">
        <v>2</v>
      </c>
      <c r="AL313">
        <v>13</v>
      </c>
      <c r="AM313">
        <v>7</v>
      </c>
      <c r="AN313">
        <v>8</v>
      </c>
      <c r="AO313">
        <v>1</v>
      </c>
      <c r="AP313">
        <v>5</v>
      </c>
      <c r="AQ313">
        <v>12</v>
      </c>
      <c r="AR313">
        <v>10</v>
      </c>
      <c r="AS313">
        <v>9</v>
      </c>
      <c r="AT313">
        <v>14</v>
      </c>
      <c r="AU313">
        <v>11</v>
      </c>
      <c r="AV313">
        <v>3</v>
      </c>
      <c r="AW313">
        <v>4</v>
      </c>
      <c r="AX313">
        <v>6</v>
      </c>
      <c r="AY313">
        <v>34</v>
      </c>
    </row>
    <row r="314" spans="1:51" x14ac:dyDescent="0.25">
      <c r="A314">
        <v>936</v>
      </c>
      <c r="B314">
        <v>0</v>
      </c>
      <c r="C314">
        <v>1995</v>
      </c>
      <c r="D314" s="1">
        <v>42691.568749999999</v>
      </c>
      <c r="E314" s="40">
        <v>30</v>
      </c>
      <c r="F314">
        <v>3</v>
      </c>
      <c r="G314">
        <v>2</v>
      </c>
      <c r="H314">
        <v>3</v>
      </c>
      <c r="I314">
        <v>3</v>
      </c>
      <c r="J314">
        <v>2</v>
      </c>
      <c r="K314">
        <v>3</v>
      </c>
      <c r="L314">
        <v>3</v>
      </c>
      <c r="M314">
        <v>2</v>
      </c>
      <c r="N314">
        <v>2</v>
      </c>
      <c r="O314">
        <v>2</v>
      </c>
      <c r="P314">
        <v>3</v>
      </c>
      <c r="Q314">
        <v>3</v>
      </c>
      <c r="R314">
        <v>3</v>
      </c>
      <c r="S314">
        <v>3</v>
      </c>
      <c r="T314">
        <v>2</v>
      </c>
      <c r="U314">
        <v>2</v>
      </c>
      <c r="V314">
        <v>3</v>
      </c>
      <c r="W314">
        <v>2</v>
      </c>
      <c r="X314">
        <v>3</v>
      </c>
      <c r="Y314">
        <v>24</v>
      </c>
      <c r="Z314">
        <v>4</v>
      </c>
      <c r="AA314">
        <v>2</v>
      </c>
      <c r="AB314">
        <v>3</v>
      </c>
      <c r="AC314">
        <v>5</v>
      </c>
      <c r="AD314">
        <v>3</v>
      </c>
      <c r="AE314">
        <v>6</v>
      </c>
      <c r="AF314">
        <v>3</v>
      </c>
      <c r="AG314">
        <v>3</v>
      </c>
      <c r="AH314">
        <v>5</v>
      </c>
      <c r="AI314">
        <v>3</v>
      </c>
      <c r="AJ314">
        <v>3</v>
      </c>
      <c r="AK314">
        <v>10</v>
      </c>
      <c r="AL314">
        <v>7</v>
      </c>
      <c r="AM314">
        <v>8</v>
      </c>
      <c r="AN314">
        <v>5</v>
      </c>
      <c r="AO314">
        <v>2</v>
      </c>
      <c r="AP314">
        <v>6</v>
      </c>
      <c r="AQ314">
        <v>12</v>
      </c>
      <c r="AR314">
        <v>14</v>
      </c>
      <c r="AS314">
        <v>15</v>
      </c>
      <c r="AT314">
        <v>1</v>
      </c>
      <c r="AU314">
        <v>9</v>
      </c>
      <c r="AV314">
        <v>4</v>
      </c>
      <c r="AW314">
        <v>13</v>
      </c>
      <c r="AX314">
        <v>11</v>
      </c>
      <c r="AY314">
        <v>18</v>
      </c>
    </row>
    <row r="315" spans="1:51" x14ac:dyDescent="0.25">
      <c r="A315">
        <v>1768</v>
      </c>
      <c r="B315">
        <v>0</v>
      </c>
      <c r="C315">
        <v>1991</v>
      </c>
      <c r="D315" s="1">
        <v>42696.433333333334</v>
      </c>
      <c r="E315" s="40">
        <v>25</v>
      </c>
      <c r="F315">
        <v>3</v>
      </c>
      <c r="G315">
        <v>3</v>
      </c>
      <c r="H315">
        <v>3</v>
      </c>
      <c r="I315">
        <v>3</v>
      </c>
      <c r="J315">
        <v>3</v>
      </c>
      <c r="K315">
        <v>3</v>
      </c>
      <c r="L315">
        <v>2</v>
      </c>
      <c r="M315">
        <v>2</v>
      </c>
      <c r="N315">
        <v>2</v>
      </c>
      <c r="O315">
        <v>2</v>
      </c>
      <c r="P315">
        <v>2</v>
      </c>
      <c r="Q315">
        <v>3</v>
      </c>
      <c r="R315">
        <v>3</v>
      </c>
      <c r="S315">
        <v>4</v>
      </c>
      <c r="T315">
        <v>3</v>
      </c>
      <c r="U315">
        <v>2</v>
      </c>
      <c r="V315">
        <v>3</v>
      </c>
      <c r="W315">
        <v>3</v>
      </c>
      <c r="X315">
        <v>5</v>
      </c>
      <c r="Y315">
        <v>4</v>
      </c>
      <c r="Z315">
        <v>2</v>
      </c>
      <c r="AA315">
        <v>7</v>
      </c>
      <c r="AB315">
        <v>4</v>
      </c>
      <c r="AC315">
        <v>6</v>
      </c>
      <c r="AD315">
        <v>3</v>
      </c>
      <c r="AE315">
        <v>7</v>
      </c>
      <c r="AF315">
        <v>4</v>
      </c>
      <c r="AG315">
        <v>7</v>
      </c>
      <c r="AH315">
        <v>2</v>
      </c>
      <c r="AI315">
        <v>5</v>
      </c>
      <c r="AJ315">
        <v>4</v>
      </c>
      <c r="AK315">
        <v>13</v>
      </c>
      <c r="AL315">
        <v>5</v>
      </c>
      <c r="AM315">
        <v>15</v>
      </c>
      <c r="AN315">
        <v>14</v>
      </c>
      <c r="AO315">
        <v>11</v>
      </c>
      <c r="AP315">
        <v>9</v>
      </c>
      <c r="AQ315">
        <v>10</v>
      </c>
      <c r="AR315">
        <v>8</v>
      </c>
      <c r="AS315">
        <v>7</v>
      </c>
      <c r="AT315">
        <v>3</v>
      </c>
      <c r="AU315">
        <v>12</v>
      </c>
      <c r="AV315">
        <v>2</v>
      </c>
      <c r="AW315">
        <v>6</v>
      </c>
      <c r="AX315">
        <v>1</v>
      </c>
      <c r="AY315">
        <v>12</v>
      </c>
    </row>
    <row r="316" spans="1:51" x14ac:dyDescent="0.25">
      <c r="A316">
        <v>1480</v>
      </c>
      <c r="B316">
        <v>0</v>
      </c>
      <c r="C316">
        <v>1995</v>
      </c>
      <c r="D316" s="1">
        <v>42695.675000000003</v>
      </c>
      <c r="E316" s="40">
        <v>50</v>
      </c>
      <c r="F316">
        <v>2</v>
      </c>
      <c r="G316">
        <v>3</v>
      </c>
      <c r="H316">
        <v>3</v>
      </c>
      <c r="I316">
        <v>3</v>
      </c>
      <c r="J316">
        <v>3</v>
      </c>
      <c r="K316">
        <v>3</v>
      </c>
      <c r="L316">
        <v>3</v>
      </c>
      <c r="M316">
        <v>2</v>
      </c>
      <c r="N316">
        <v>2</v>
      </c>
      <c r="O316">
        <v>3</v>
      </c>
      <c r="P316">
        <v>3</v>
      </c>
      <c r="Q316">
        <v>3</v>
      </c>
      <c r="R316">
        <v>2</v>
      </c>
      <c r="S316">
        <v>3</v>
      </c>
      <c r="T316">
        <v>2</v>
      </c>
      <c r="U316">
        <v>3</v>
      </c>
      <c r="V316">
        <v>3</v>
      </c>
      <c r="W316">
        <v>3</v>
      </c>
      <c r="X316">
        <v>3</v>
      </c>
      <c r="Y316">
        <v>13</v>
      </c>
      <c r="Z316">
        <v>3</v>
      </c>
      <c r="AA316">
        <v>4</v>
      </c>
      <c r="AB316">
        <v>3</v>
      </c>
      <c r="AC316">
        <v>3</v>
      </c>
      <c r="AD316">
        <v>4</v>
      </c>
      <c r="AE316">
        <v>15</v>
      </c>
      <c r="AF316">
        <v>6</v>
      </c>
      <c r="AG316">
        <v>10</v>
      </c>
      <c r="AH316">
        <v>4</v>
      </c>
      <c r="AI316">
        <v>3</v>
      </c>
      <c r="AJ316">
        <v>3</v>
      </c>
      <c r="AK316">
        <v>12</v>
      </c>
      <c r="AL316">
        <v>8</v>
      </c>
      <c r="AM316">
        <v>6</v>
      </c>
      <c r="AN316">
        <v>1</v>
      </c>
      <c r="AO316">
        <v>11</v>
      </c>
      <c r="AP316">
        <v>15</v>
      </c>
      <c r="AQ316">
        <v>14</v>
      </c>
      <c r="AR316">
        <v>13</v>
      </c>
      <c r="AS316">
        <v>10</v>
      </c>
      <c r="AT316">
        <v>2</v>
      </c>
      <c r="AU316">
        <v>9</v>
      </c>
      <c r="AV316">
        <v>7</v>
      </c>
      <c r="AW316">
        <v>5</v>
      </c>
      <c r="AX316">
        <v>4</v>
      </c>
      <c r="AY316">
        <v>22</v>
      </c>
    </row>
    <row r="317" spans="1:51" x14ac:dyDescent="0.25">
      <c r="A317">
        <v>837</v>
      </c>
      <c r="B317">
        <v>0</v>
      </c>
      <c r="C317">
        <v>1999</v>
      </c>
      <c r="D317" s="1">
        <v>42690.631249999999</v>
      </c>
      <c r="E317" s="40">
        <v>8</v>
      </c>
      <c r="F317">
        <v>1</v>
      </c>
      <c r="G317">
        <v>4</v>
      </c>
      <c r="H317">
        <v>4</v>
      </c>
      <c r="I317">
        <v>4</v>
      </c>
      <c r="J317">
        <v>2</v>
      </c>
      <c r="K317">
        <v>1</v>
      </c>
      <c r="L317">
        <v>3</v>
      </c>
      <c r="M317">
        <v>1</v>
      </c>
      <c r="N317">
        <v>1</v>
      </c>
      <c r="O317">
        <v>2</v>
      </c>
      <c r="P317">
        <v>2</v>
      </c>
      <c r="Q317">
        <v>3</v>
      </c>
      <c r="R317">
        <v>3</v>
      </c>
      <c r="S317">
        <v>4</v>
      </c>
      <c r="T317">
        <v>4</v>
      </c>
      <c r="U317">
        <v>3</v>
      </c>
      <c r="V317">
        <v>4</v>
      </c>
      <c r="W317">
        <v>3</v>
      </c>
      <c r="X317">
        <v>4</v>
      </c>
      <c r="Y317">
        <v>9</v>
      </c>
      <c r="Z317">
        <v>4</v>
      </c>
      <c r="AA317">
        <v>8</v>
      </c>
      <c r="AB317">
        <v>5</v>
      </c>
      <c r="AC317">
        <v>6</v>
      </c>
      <c r="AD317">
        <v>11</v>
      </c>
      <c r="AE317">
        <v>10</v>
      </c>
      <c r="AF317">
        <v>5</v>
      </c>
      <c r="AG317">
        <v>3</v>
      </c>
      <c r="AH317">
        <v>2</v>
      </c>
      <c r="AI317">
        <v>2</v>
      </c>
      <c r="AJ317">
        <v>5</v>
      </c>
      <c r="AK317">
        <v>15</v>
      </c>
      <c r="AL317">
        <v>7</v>
      </c>
      <c r="AM317">
        <v>13</v>
      </c>
      <c r="AN317">
        <v>14</v>
      </c>
      <c r="AO317">
        <v>9</v>
      </c>
      <c r="AP317">
        <v>4</v>
      </c>
      <c r="AQ317">
        <v>12</v>
      </c>
      <c r="AR317">
        <v>6</v>
      </c>
      <c r="AS317">
        <v>1</v>
      </c>
      <c r="AT317">
        <v>2</v>
      </c>
      <c r="AU317">
        <v>3</v>
      </c>
      <c r="AV317">
        <v>8</v>
      </c>
      <c r="AW317">
        <v>10</v>
      </c>
      <c r="AX317">
        <v>11</v>
      </c>
      <c r="AY317">
        <v>59</v>
      </c>
    </row>
    <row r="318" spans="1:51" x14ac:dyDescent="0.25">
      <c r="A318">
        <v>2785</v>
      </c>
      <c r="B318">
        <v>0</v>
      </c>
      <c r="C318">
        <v>1996</v>
      </c>
      <c r="D318" s="1">
        <v>42703.939583333333</v>
      </c>
      <c r="E318" s="40">
        <v>40</v>
      </c>
      <c r="F318">
        <v>3</v>
      </c>
      <c r="G318">
        <v>2</v>
      </c>
      <c r="H318">
        <v>3</v>
      </c>
      <c r="I318">
        <v>3</v>
      </c>
      <c r="J318">
        <v>3</v>
      </c>
      <c r="K318">
        <v>3</v>
      </c>
      <c r="L318">
        <v>3</v>
      </c>
      <c r="M318">
        <v>2</v>
      </c>
      <c r="N318">
        <v>3</v>
      </c>
      <c r="O318">
        <v>3</v>
      </c>
      <c r="P318">
        <v>2</v>
      </c>
      <c r="Q318">
        <v>4</v>
      </c>
      <c r="R318">
        <v>4</v>
      </c>
      <c r="S318">
        <v>3</v>
      </c>
      <c r="T318">
        <v>2</v>
      </c>
      <c r="U318">
        <v>3</v>
      </c>
      <c r="V318">
        <v>3</v>
      </c>
      <c r="W318">
        <v>4</v>
      </c>
      <c r="X318">
        <v>3</v>
      </c>
      <c r="Y318">
        <v>10</v>
      </c>
      <c r="Z318">
        <v>2</v>
      </c>
      <c r="AA318">
        <v>2</v>
      </c>
      <c r="AB318">
        <v>6</v>
      </c>
      <c r="AC318">
        <v>6</v>
      </c>
      <c r="AD318">
        <v>3</v>
      </c>
      <c r="AE318">
        <v>4</v>
      </c>
      <c r="AF318">
        <v>5</v>
      </c>
      <c r="AG318">
        <v>2</v>
      </c>
      <c r="AH318">
        <v>3</v>
      </c>
      <c r="AI318">
        <v>4</v>
      </c>
      <c r="AJ318">
        <v>10</v>
      </c>
      <c r="AK318">
        <v>12</v>
      </c>
      <c r="AL318">
        <v>9</v>
      </c>
      <c r="AM318">
        <v>13</v>
      </c>
      <c r="AN318">
        <v>1</v>
      </c>
      <c r="AO318">
        <v>5</v>
      </c>
      <c r="AP318">
        <v>6</v>
      </c>
      <c r="AQ318">
        <v>3</v>
      </c>
      <c r="AR318">
        <v>2</v>
      </c>
      <c r="AS318">
        <v>14</v>
      </c>
      <c r="AT318">
        <v>11</v>
      </c>
      <c r="AU318">
        <v>4</v>
      </c>
      <c r="AV318">
        <v>8</v>
      </c>
      <c r="AW318">
        <v>15</v>
      </c>
      <c r="AX318">
        <v>7</v>
      </c>
      <c r="AY318">
        <v>25</v>
      </c>
    </row>
    <row r="319" spans="1:51" x14ac:dyDescent="0.25">
      <c r="A319">
        <v>246</v>
      </c>
      <c r="B319">
        <v>0</v>
      </c>
      <c r="C319">
        <v>1985</v>
      </c>
      <c r="D319" s="1">
        <v>42688.843055555553</v>
      </c>
      <c r="E319" s="40">
        <v>50</v>
      </c>
      <c r="F319">
        <v>3</v>
      </c>
      <c r="G319">
        <v>2</v>
      </c>
      <c r="H319">
        <v>2</v>
      </c>
      <c r="I319">
        <v>2</v>
      </c>
      <c r="J319">
        <v>4</v>
      </c>
      <c r="K319">
        <v>2</v>
      </c>
      <c r="L319">
        <v>2</v>
      </c>
      <c r="M319">
        <v>2</v>
      </c>
      <c r="N319">
        <v>2</v>
      </c>
      <c r="O319">
        <v>2</v>
      </c>
      <c r="P319">
        <v>2</v>
      </c>
      <c r="Q319">
        <v>4</v>
      </c>
      <c r="R319">
        <v>4</v>
      </c>
      <c r="S319">
        <v>4</v>
      </c>
      <c r="T319">
        <v>2</v>
      </c>
      <c r="U319">
        <v>5</v>
      </c>
      <c r="V319">
        <v>5</v>
      </c>
      <c r="W319">
        <v>3</v>
      </c>
      <c r="X319">
        <v>4</v>
      </c>
      <c r="Y319">
        <v>9</v>
      </c>
      <c r="Z319">
        <v>3</v>
      </c>
      <c r="AA319">
        <v>6</v>
      </c>
      <c r="AB319">
        <v>3</v>
      </c>
      <c r="AC319">
        <v>3</v>
      </c>
      <c r="AD319">
        <v>3</v>
      </c>
      <c r="AE319">
        <v>4</v>
      </c>
      <c r="AF319">
        <v>3</v>
      </c>
      <c r="AG319">
        <v>4</v>
      </c>
      <c r="AH319">
        <v>4</v>
      </c>
      <c r="AI319">
        <v>2</v>
      </c>
      <c r="AJ319">
        <v>5</v>
      </c>
      <c r="AK319">
        <v>9</v>
      </c>
      <c r="AL319">
        <v>3</v>
      </c>
      <c r="AM319">
        <v>2</v>
      </c>
      <c r="AN319">
        <v>1</v>
      </c>
      <c r="AO319">
        <v>14</v>
      </c>
      <c r="AP319">
        <v>11</v>
      </c>
      <c r="AQ319">
        <v>13</v>
      </c>
      <c r="AR319">
        <v>6</v>
      </c>
      <c r="AS319">
        <v>15</v>
      </c>
      <c r="AT319">
        <v>12</v>
      </c>
      <c r="AU319">
        <v>8</v>
      </c>
      <c r="AV319">
        <v>7</v>
      </c>
      <c r="AW319">
        <v>10</v>
      </c>
      <c r="AX319">
        <v>4</v>
      </c>
      <c r="AY319">
        <v>36</v>
      </c>
    </row>
    <row r="320" spans="1:51" x14ac:dyDescent="0.25">
      <c r="A320">
        <v>971</v>
      </c>
      <c r="B320">
        <v>0</v>
      </c>
      <c r="C320">
        <v>1993</v>
      </c>
      <c r="D320" s="1">
        <v>42691.893055555556</v>
      </c>
      <c r="E320" s="40">
        <v>35</v>
      </c>
      <c r="F320">
        <v>3</v>
      </c>
      <c r="G320">
        <v>3</v>
      </c>
      <c r="H320">
        <v>4</v>
      </c>
      <c r="I320">
        <v>4</v>
      </c>
      <c r="J320">
        <v>3</v>
      </c>
      <c r="K320">
        <v>3</v>
      </c>
      <c r="L320">
        <v>4</v>
      </c>
      <c r="M320">
        <v>3</v>
      </c>
      <c r="N320">
        <v>2</v>
      </c>
      <c r="O320">
        <v>2</v>
      </c>
      <c r="P320">
        <v>4</v>
      </c>
      <c r="Q320">
        <v>4</v>
      </c>
      <c r="R320">
        <v>3</v>
      </c>
      <c r="S320">
        <v>3</v>
      </c>
      <c r="T320">
        <v>3</v>
      </c>
      <c r="U320">
        <v>3</v>
      </c>
      <c r="V320">
        <v>4</v>
      </c>
      <c r="W320">
        <v>4</v>
      </c>
      <c r="X320">
        <v>3</v>
      </c>
      <c r="Y320">
        <v>5</v>
      </c>
      <c r="Z320">
        <v>2</v>
      </c>
      <c r="AA320">
        <v>5</v>
      </c>
      <c r="AB320">
        <v>2</v>
      </c>
      <c r="AC320">
        <v>4</v>
      </c>
      <c r="AD320">
        <v>3</v>
      </c>
      <c r="AE320">
        <v>5</v>
      </c>
      <c r="AF320">
        <v>5</v>
      </c>
      <c r="AG320">
        <v>5</v>
      </c>
      <c r="AH320">
        <v>4</v>
      </c>
      <c r="AI320">
        <v>8</v>
      </c>
      <c r="AJ320">
        <v>11</v>
      </c>
      <c r="AK320">
        <v>5</v>
      </c>
      <c r="AL320">
        <v>2</v>
      </c>
      <c r="AM320">
        <v>15</v>
      </c>
      <c r="AN320">
        <v>13</v>
      </c>
      <c r="AO320">
        <v>9</v>
      </c>
      <c r="AP320">
        <v>3</v>
      </c>
      <c r="AQ320">
        <v>4</v>
      </c>
      <c r="AR320">
        <v>8</v>
      </c>
      <c r="AS320">
        <v>12</v>
      </c>
      <c r="AT320">
        <v>10</v>
      </c>
      <c r="AU320">
        <v>14</v>
      </c>
      <c r="AV320">
        <v>6</v>
      </c>
      <c r="AW320">
        <v>7</v>
      </c>
      <c r="AX320">
        <v>1</v>
      </c>
      <c r="AY320">
        <v>47</v>
      </c>
    </row>
    <row r="321" spans="1:51" x14ac:dyDescent="0.25">
      <c r="A321">
        <v>34</v>
      </c>
      <c r="B321">
        <v>0</v>
      </c>
      <c r="C321">
        <v>1986</v>
      </c>
      <c r="D321" s="1">
        <v>42688.526388888888</v>
      </c>
      <c r="E321" s="40">
        <v>10</v>
      </c>
      <c r="F321">
        <v>2</v>
      </c>
      <c r="G321">
        <v>2</v>
      </c>
      <c r="H321">
        <v>3</v>
      </c>
      <c r="I321">
        <v>3</v>
      </c>
      <c r="J321">
        <v>3</v>
      </c>
      <c r="K321">
        <v>2</v>
      </c>
      <c r="L321">
        <v>1</v>
      </c>
      <c r="M321">
        <v>3</v>
      </c>
      <c r="N321">
        <v>3</v>
      </c>
      <c r="O321">
        <v>2</v>
      </c>
      <c r="P321">
        <v>3</v>
      </c>
      <c r="Q321">
        <v>3</v>
      </c>
      <c r="R321">
        <v>3</v>
      </c>
      <c r="S321">
        <v>4</v>
      </c>
      <c r="T321">
        <v>2</v>
      </c>
      <c r="U321">
        <v>6</v>
      </c>
      <c r="V321">
        <v>8</v>
      </c>
      <c r="W321">
        <v>4</v>
      </c>
      <c r="X321">
        <v>6</v>
      </c>
      <c r="Y321">
        <v>5</v>
      </c>
      <c r="Z321">
        <v>5</v>
      </c>
      <c r="AA321">
        <v>9</v>
      </c>
      <c r="AB321">
        <v>15</v>
      </c>
      <c r="AC321">
        <v>10</v>
      </c>
      <c r="AD321">
        <v>6</v>
      </c>
      <c r="AE321">
        <v>8</v>
      </c>
      <c r="AF321">
        <v>4</v>
      </c>
      <c r="AG321">
        <v>7</v>
      </c>
      <c r="AH321">
        <v>6</v>
      </c>
      <c r="AI321">
        <v>6</v>
      </c>
      <c r="AJ321">
        <v>9</v>
      </c>
      <c r="AK321">
        <v>4</v>
      </c>
      <c r="AL321">
        <v>6</v>
      </c>
      <c r="AM321">
        <v>12</v>
      </c>
      <c r="AN321">
        <v>3</v>
      </c>
      <c r="AO321">
        <v>1</v>
      </c>
      <c r="AP321">
        <v>15</v>
      </c>
      <c r="AQ321">
        <v>14</v>
      </c>
      <c r="AR321">
        <v>5</v>
      </c>
      <c r="AS321">
        <v>10</v>
      </c>
      <c r="AT321">
        <v>7</v>
      </c>
      <c r="AU321">
        <v>8</v>
      </c>
      <c r="AV321">
        <v>2</v>
      </c>
      <c r="AW321">
        <v>13</v>
      </c>
      <c r="AX321">
        <v>11</v>
      </c>
      <c r="AY321">
        <v>26</v>
      </c>
    </row>
    <row r="322" spans="1:51" x14ac:dyDescent="0.25">
      <c r="A322">
        <v>1466</v>
      </c>
      <c r="B322">
        <v>0</v>
      </c>
      <c r="C322">
        <v>1990</v>
      </c>
      <c r="D322" s="1">
        <v>42695.660416666666</v>
      </c>
      <c r="E322" s="40">
        <v>45</v>
      </c>
      <c r="F322">
        <v>1</v>
      </c>
      <c r="G322">
        <v>3</v>
      </c>
      <c r="H322">
        <v>2</v>
      </c>
      <c r="I322">
        <v>3</v>
      </c>
      <c r="J322">
        <v>2</v>
      </c>
      <c r="K322">
        <v>2</v>
      </c>
      <c r="L322">
        <v>2</v>
      </c>
      <c r="M322">
        <v>2</v>
      </c>
      <c r="N322">
        <v>2</v>
      </c>
      <c r="O322">
        <v>3</v>
      </c>
      <c r="P322">
        <v>2</v>
      </c>
      <c r="Q322">
        <v>2</v>
      </c>
      <c r="R322">
        <v>3</v>
      </c>
      <c r="S322">
        <v>3</v>
      </c>
      <c r="T322">
        <v>3</v>
      </c>
      <c r="U322">
        <v>3</v>
      </c>
      <c r="V322">
        <v>3</v>
      </c>
      <c r="W322">
        <v>3</v>
      </c>
      <c r="X322">
        <v>5</v>
      </c>
      <c r="Y322">
        <v>4</v>
      </c>
      <c r="Z322">
        <v>5</v>
      </c>
      <c r="AA322">
        <v>4</v>
      </c>
      <c r="AB322">
        <v>4</v>
      </c>
      <c r="AC322">
        <v>5</v>
      </c>
      <c r="AD322">
        <v>3</v>
      </c>
      <c r="AE322">
        <v>7</v>
      </c>
      <c r="AF322">
        <v>3</v>
      </c>
      <c r="AG322">
        <v>16</v>
      </c>
      <c r="AH322">
        <v>3</v>
      </c>
      <c r="AI322">
        <v>2</v>
      </c>
      <c r="AJ322">
        <v>13</v>
      </c>
      <c r="AK322">
        <v>15</v>
      </c>
      <c r="AL322">
        <v>7</v>
      </c>
      <c r="AM322">
        <v>6</v>
      </c>
      <c r="AN322">
        <v>5</v>
      </c>
      <c r="AO322">
        <v>1</v>
      </c>
      <c r="AP322">
        <v>11</v>
      </c>
      <c r="AQ322">
        <v>10</v>
      </c>
      <c r="AR322">
        <v>9</v>
      </c>
      <c r="AS322">
        <v>4</v>
      </c>
      <c r="AT322">
        <v>2</v>
      </c>
      <c r="AU322">
        <v>12</v>
      </c>
      <c r="AV322">
        <v>14</v>
      </c>
      <c r="AW322">
        <v>8</v>
      </c>
      <c r="AX322">
        <v>3</v>
      </c>
      <c r="AY322">
        <v>27</v>
      </c>
    </row>
    <row r="324" spans="1:51" x14ac:dyDescent="0.25">
      <c r="A324" t="s">
        <v>31</v>
      </c>
      <c r="B324" t="s">
        <v>32</v>
      </c>
      <c r="C324" t="s">
        <v>33</v>
      </c>
      <c r="D324" t="s">
        <v>93</v>
      </c>
      <c r="E324" t="s">
        <v>94</v>
      </c>
      <c r="F324" t="s">
        <v>95</v>
      </c>
      <c r="G324" t="s">
        <v>96</v>
      </c>
      <c r="H324" t="s">
        <v>97</v>
      </c>
      <c r="I324" t="s">
        <v>98</v>
      </c>
      <c r="J324" t="s">
        <v>99</v>
      </c>
      <c r="K324" t="s">
        <v>100</v>
      </c>
      <c r="L324" t="s">
        <v>101</v>
      </c>
      <c r="M324" t="s">
        <v>102</v>
      </c>
      <c r="N324" t="s">
        <v>103</v>
      </c>
      <c r="O324" t="s">
        <v>104</v>
      </c>
      <c r="P324" t="s">
        <v>105</v>
      </c>
      <c r="Q324" t="s">
        <v>106</v>
      </c>
      <c r="R324" t="s">
        <v>107</v>
      </c>
      <c r="S324" t="s">
        <v>108</v>
      </c>
      <c r="T324" t="s">
        <v>109</v>
      </c>
      <c r="U324" t="s">
        <v>110</v>
      </c>
      <c r="V324" t="s">
        <v>111</v>
      </c>
      <c r="W324" t="s">
        <v>112</v>
      </c>
      <c r="X324" t="s">
        <v>113</v>
      </c>
      <c r="Y324" t="s">
        <v>114</v>
      </c>
      <c r="Z324" t="s">
        <v>115</v>
      </c>
      <c r="AA324" t="s">
        <v>116</v>
      </c>
      <c r="AB324" t="s">
        <v>117</v>
      </c>
      <c r="AC324" t="s">
        <v>118</v>
      </c>
      <c r="AD324" t="s">
        <v>119</v>
      </c>
      <c r="AE324" t="s">
        <v>120</v>
      </c>
      <c r="AF324" t="s">
        <v>121</v>
      </c>
      <c r="AG324" t="s">
        <v>122</v>
      </c>
      <c r="AH324" t="s">
        <v>123</v>
      </c>
      <c r="AI324" t="s">
        <v>124</v>
      </c>
      <c r="AJ324" t="s">
        <v>125</v>
      </c>
      <c r="AK324" t="s">
        <v>126</v>
      </c>
    </row>
    <row r="325" spans="1:51" x14ac:dyDescent="0.25">
      <c r="A325">
        <v>67</v>
      </c>
      <c r="B325">
        <v>0</v>
      </c>
      <c r="C325">
        <v>1995</v>
      </c>
      <c r="D325" s="1">
        <v>42688.656944444447</v>
      </c>
      <c r="E325" s="1">
        <v>42702.818055555559</v>
      </c>
      <c r="F325">
        <v>40</v>
      </c>
      <c r="G325">
        <v>20</v>
      </c>
      <c r="H325">
        <v>1</v>
      </c>
      <c r="I325">
        <v>2</v>
      </c>
      <c r="J325">
        <v>2</v>
      </c>
      <c r="K325">
        <v>3</v>
      </c>
      <c r="L325">
        <v>4</v>
      </c>
      <c r="M325">
        <v>3</v>
      </c>
      <c r="N325">
        <v>3</v>
      </c>
      <c r="O325">
        <v>2</v>
      </c>
      <c r="P325">
        <v>2</v>
      </c>
      <c r="Q325">
        <v>2</v>
      </c>
      <c r="R325">
        <v>3</v>
      </c>
      <c r="S325">
        <v>4</v>
      </c>
      <c r="T325">
        <v>4</v>
      </c>
      <c r="U325">
        <v>4</v>
      </c>
      <c r="V325">
        <v>2</v>
      </c>
      <c r="W325">
        <v>2</v>
      </c>
      <c r="X325">
        <v>1</v>
      </c>
      <c r="Y325">
        <v>4</v>
      </c>
      <c r="Z325">
        <v>3</v>
      </c>
      <c r="AA325">
        <v>3</v>
      </c>
      <c r="AB325">
        <v>3</v>
      </c>
      <c r="AC325">
        <v>2</v>
      </c>
      <c r="AD325">
        <v>2</v>
      </c>
      <c r="AE325">
        <v>3</v>
      </c>
      <c r="AF325">
        <v>2</v>
      </c>
      <c r="AG325">
        <v>3</v>
      </c>
      <c r="AH325">
        <v>4</v>
      </c>
      <c r="AI325">
        <v>3</v>
      </c>
      <c r="AJ325">
        <v>3</v>
      </c>
      <c r="AK325">
        <v>3</v>
      </c>
    </row>
    <row r="326" spans="1:51" x14ac:dyDescent="0.25">
      <c r="A326">
        <v>461</v>
      </c>
      <c r="B326">
        <v>0</v>
      </c>
      <c r="C326">
        <v>1963</v>
      </c>
      <c r="D326" s="1">
        <v>42689.554861111108</v>
      </c>
      <c r="E326" s="1">
        <v>42705.692361111112</v>
      </c>
      <c r="F326">
        <v>60</v>
      </c>
      <c r="G326">
        <v>60</v>
      </c>
      <c r="H326">
        <v>4</v>
      </c>
      <c r="I326">
        <v>4</v>
      </c>
      <c r="J326">
        <v>4</v>
      </c>
      <c r="K326">
        <v>4</v>
      </c>
      <c r="L326">
        <v>4</v>
      </c>
      <c r="M326">
        <v>4</v>
      </c>
      <c r="N326">
        <v>4</v>
      </c>
      <c r="O326">
        <v>4</v>
      </c>
      <c r="P326">
        <v>4</v>
      </c>
      <c r="Q326">
        <v>4</v>
      </c>
      <c r="R326">
        <v>4</v>
      </c>
      <c r="S326">
        <v>4</v>
      </c>
      <c r="T326">
        <v>4</v>
      </c>
      <c r="U326">
        <v>4</v>
      </c>
      <c r="V326">
        <v>4</v>
      </c>
      <c r="W326">
        <v>4</v>
      </c>
      <c r="X326">
        <v>4</v>
      </c>
      <c r="Y326">
        <v>4</v>
      </c>
      <c r="Z326">
        <v>4</v>
      </c>
      <c r="AA326">
        <v>4</v>
      </c>
      <c r="AB326">
        <v>4</v>
      </c>
      <c r="AC326">
        <v>4</v>
      </c>
      <c r="AD326">
        <v>4</v>
      </c>
      <c r="AE326">
        <v>4</v>
      </c>
      <c r="AF326">
        <v>4</v>
      </c>
      <c r="AG326">
        <v>4</v>
      </c>
      <c r="AH326">
        <v>4</v>
      </c>
      <c r="AI326">
        <v>4</v>
      </c>
      <c r="AJ326">
        <v>4</v>
      </c>
      <c r="AK326">
        <v>4</v>
      </c>
    </row>
    <row r="327" spans="1:51" x14ac:dyDescent="0.25">
      <c r="A327">
        <v>51</v>
      </c>
      <c r="B327">
        <v>1</v>
      </c>
      <c r="C327">
        <v>1979</v>
      </c>
      <c r="D327" s="1">
        <v>42689.961805555555</v>
      </c>
      <c r="E327" s="1">
        <v>42705.577777777777</v>
      </c>
      <c r="F327">
        <v>35</v>
      </c>
      <c r="G327">
        <v>40</v>
      </c>
      <c r="H327">
        <v>1</v>
      </c>
      <c r="I327">
        <v>2</v>
      </c>
      <c r="J327">
        <v>2</v>
      </c>
      <c r="K327">
        <v>2</v>
      </c>
      <c r="L327">
        <v>2</v>
      </c>
      <c r="M327">
        <v>2</v>
      </c>
      <c r="N327">
        <v>2</v>
      </c>
      <c r="O327">
        <v>2</v>
      </c>
      <c r="P327">
        <v>2</v>
      </c>
      <c r="Q327">
        <v>2</v>
      </c>
      <c r="R327">
        <v>2</v>
      </c>
      <c r="S327">
        <v>3</v>
      </c>
      <c r="T327">
        <v>2</v>
      </c>
      <c r="U327">
        <v>3</v>
      </c>
      <c r="V327">
        <v>2</v>
      </c>
      <c r="W327">
        <v>2</v>
      </c>
      <c r="X327">
        <v>3</v>
      </c>
      <c r="Y327">
        <v>2</v>
      </c>
      <c r="Z327">
        <v>3</v>
      </c>
      <c r="AA327">
        <v>3</v>
      </c>
      <c r="AB327">
        <v>2</v>
      </c>
      <c r="AC327">
        <v>2</v>
      </c>
      <c r="AD327">
        <v>2</v>
      </c>
      <c r="AE327">
        <v>2</v>
      </c>
      <c r="AF327">
        <v>2</v>
      </c>
      <c r="AG327">
        <v>2</v>
      </c>
      <c r="AH327">
        <v>3</v>
      </c>
      <c r="AI327">
        <v>3</v>
      </c>
      <c r="AJ327">
        <v>4</v>
      </c>
      <c r="AK327">
        <v>2</v>
      </c>
    </row>
    <row r="328" spans="1:51" x14ac:dyDescent="0.25">
      <c r="A328">
        <v>856</v>
      </c>
      <c r="B328">
        <v>0</v>
      </c>
      <c r="C328">
        <v>1995</v>
      </c>
      <c r="D328" s="1">
        <v>42690.671527777777</v>
      </c>
      <c r="E328" s="1">
        <v>42705.54791666667</v>
      </c>
      <c r="F328">
        <v>28</v>
      </c>
      <c r="G328" t="s">
        <v>127</v>
      </c>
      <c r="H328">
        <v>3</v>
      </c>
      <c r="I328">
        <v>3</v>
      </c>
      <c r="J328">
        <v>3</v>
      </c>
      <c r="K328">
        <v>3</v>
      </c>
      <c r="L328">
        <v>3</v>
      </c>
      <c r="M328">
        <v>3</v>
      </c>
      <c r="N328">
        <v>3</v>
      </c>
      <c r="O328">
        <v>2</v>
      </c>
      <c r="P328">
        <v>2</v>
      </c>
      <c r="Q328">
        <v>2</v>
      </c>
      <c r="R328">
        <v>1</v>
      </c>
      <c r="S328">
        <v>4</v>
      </c>
      <c r="T328">
        <v>3</v>
      </c>
      <c r="U328">
        <v>3</v>
      </c>
      <c r="V328">
        <v>3</v>
      </c>
      <c r="W328">
        <v>3</v>
      </c>
      <c r="X328">
        <v>1</v>
      </c>
      <c r="Y328">
        <v>4</v>
      </c>
      <c r="Z328">
        <v>3</v>
      </c>
      <c r="AA328">
        <v>3</v>
      </c>
      <c r="AB328">
        <v>2</v>
      </c>
      <c r="AC328">
        <v>3</v>
      </c>
      <c r="AD328">
        <v>2</v>
      </c>
      <c r="AE328">
        <v>2</v>
      </c>
      <c r="AF328">
        <v>1</v>
      </c>
      <c r="AG328">
        <v>2</v>
      </c>
      <c r="AH328">
        <v>4</v>
      </c>
      <c r="AI328">
        <v>3</v>
      </c>
      <c r="AJ328">
        <v>3</v>
      </c>
      <c r="AK328">
        <v>3</v>
      </c>
    </row>
    <row r="329" spans="1:51" x14ac:dyDescent="0.25">
      <c r="A329">
        <v>1298</v>
      </c>
      <c r="B329">
        <v>0</v>
      </c>
      <c r="C329">
        <v>1993</v>
      </c>
      <c r="D329" s="1">
        <v>42694.714583333334</v>
      </c>
      <c r="E329" s="1">
        <v>42702.569444444445</v>
      </c>
      <c r="F329">
        <v>30</v>
      </c>
      <c r="G329">
        <v>35</v>
      </c>
      <c r="H329">
        <v>2</v>
      </c>
      <c r="I329">
        <v>3</v>
      </c>
      <c r="J329">
        <v>3</v>
      </c>
      <c r="K329">
        <v>3</v>
      </c>
      <c r="L329">
        <v>2</v>
      </c>
      <c r="M329">
        <v>3</v>
      </c>
      <c r="N329">
        <v>2</v>
      </c>
      <c r="O329">
        <v>2</v>
      </c>
      <c r="P329">
        <v>2</v>
      </c>
      <c r="Q329">
        <v>3</v>
      </c>
      <c r="R329">
        <v>3</v>
      </c>
      <c r="S329">
        <v>3</v>
      </c>
      <c r="T329">
        <v>3</v>
      </c>
      <c r="U329">
        <v>4</v>
      </c>
      <c r="V329">
        <v>3</v>
      </c>
      <c r="W329">
        <v>2</v>
      </c>
      <c r="X329">
        <v>3</v>
      </c>
      <c r="Y329">
        <v>3</v>
      </c>
      <c r="Z329">
        <v>3</v>
      </c>
      <c r="AA329">
        <v>2</v>
      </c>
      <c r="AB329">
        <v>2</v>
      </c>
      <c r="AC329">
        <v>3</v>
      </c>
      <c r="AD329">
        <v>3</v>
      </c>
      <c r="AE329">
        <v>2</v>
      </c>
      <c r="AF329">
        <v>2</v>
      </c>
      <c r="AG329">
        <v>2</v>
      </c>
      <c r="AH329">
        <v>2</v>
      </c>
      <c r="AI329">
        <v>3</v>
      </c>
      <c r="AJ329">
        <v>3</v>
      </c>
      <c r="AK329">
        <v>3</v>
      </c>
    </row>
    <row r="331" spans="1:51" x14ac:dyDescent="0.25">
      <c r="A331" t="s">
        <v>128</v>
      </c>
      <c r="B331" t="s">
        <v>31</v>
      </c>
      <c r="C331" t="s">
        <v>129</v>
      </c>
    </row>
    <row r="332" spans="1:51" x14ac:dyDescent="0.25">
      <c r="A332">
        <v>3</v>
      </c>
      <c r="B332">
        <v>2799</v>
      </c>
      <c r="C332" t="s">
        <v>130</v>
      </c>
    </row>
    <row r="333" spans="1:51" x14ac:dyDescent="0.25">
      <c r="A333">
        <v>7</v>
      </c>
      <c r="B333">
        <v>2938</v>
      </c>
      <c r="C333" t="s">
        <v>131</v>
      </c>
    </row>
    <row r="334" spans="1:51" x14ac:dyDescent="0.25">
      <c r="A334">
        <v>7</v>
      </c>
      <c r="B334">
        <v>2999</v>
      </c>
      <c r="C334" t="s">
        <v>132</v>
      </c>
    </row>
    <row r="335" spans="1:51" x14ac:dyDescent="0.25">
      <c r="A335">
        <v>8</v>
      </c>
      <c r="B335">
        <v>2999</v>
      </c>
      <c r="C335" t="s">
        <v>133</v>
      </c>
    </row>
    <row r="336" spans="1:51" x14ac:dyDescent="0.25">
      <c r="A336">
        <v>9</v>
      </c>
      <c r="B336">
        <v>1500</v>
      </c>
      <c r="C336" t="s">
        <v>134</v>
      </c>
    </row>
    <row r="337" spans="1:3" x14ac:dyDescent="0.25">
      <c r="A337">
        <v>9</v>
      </c>
      <c r="B337">
        <v>2787</v>
      </c>
      <c r="C337" t="s">
        <v>135</v>
      </c>
    </row>
    <row r="338" spans="1:3" x14ac:dyDescent="0.25">
      <c r="A338">
        <v>11</v>
      </c>
      <c r="B338">
        <v>1333</v>
      </c>
      <c r="C338" t="s">
        <v>136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L37"/>
  <sheetViews>
    <sheetView topLeftCell="A18" workbookViewId="0">
      <selection activeCell="D8" sqref="D8"/>
    </sheetView>
  </sheetViews>
  <sheetFormatPr defaultRowHeight="15" x14ac:dyDescent="0.25"/>
  <cols>
    <col min="4" max="4" width="57.42578125" customWidth="1"/>
  </cols>
  <sheetData>
    <row r="1" spans="1:12" x14ac:dyDescent="0.25">
      <c r="A1" s="69" t="s">
        <v>442</v>
      </c>
      <c r="B1" s="71" t="s">
        <v>443</v>
      </c>
      <c r="C1" s="72"/>
      <c r="G1" s="73" t="s">
        <v>449</v>
      </c>
      <c r="H1" s="75" t="s">
        <v>455</v>
      </c>
      <c r="I1" s="76"/>
      <c r="J1" s="76"/>
      <c r="K1" s="76"/>
      <c r="L1" s="76"/>
    </row>
    <row r="2" spans="1:12" ht="25.5" x14ac:dyDescent="0.25">
      <c r="A2" s="70"/>
      <c r="B2" s="7" t="s">
        <v>444</v>
      </c>
      <c r="C2" s="7" t="s">
        <v>445</v>
      </c>
      <c r="E2" t="s">
        <v>446</v>
      </c>
      <c r="G2" s="74"/>
      <c r="H2" s="13" t="s">
        <v>450</v>
      </c>
      <c r="I2" s="13" t="s">
        <v>451</v>
      </c>
      <c r="J2" s="13" t="s">
        <v>452</v>
      </c>
      <c r="K2" s="13" t="s">
        <v>453</v>
      </c>
      <c r="L2" s="13" t="s">
        <v>454</v>
      </c>
    </row>
    <row r="3" spans="1:12" x14ac:dyDescent="0.25">
      <c r="A3" s="8" t="s">
        <v>36</v>
      </c>
      <c r="B3" s="9">
        <v>0.65498896572336318</v>
      </c>
      <c r="C3" s="9">
        <v>-3.6265821320597968E-3</v>
      </c>
      <c r="D3" t="s">
        <v>12</v>
      </c>
      <c r="E3" s="10">
        <f>SUMSQ(B3:C3)</f>
        <v>0.42902369731732165</v>
      </c>
      <c r="G3" s="14" t="s">
        <v>138</v>
      </c>
      <c r="H3" s="15">
        <v>33.292520000000003</v>
      </c>
      <c r="I3" s="15">
        <v>28.96885</v>
      </c>
      <c r="J3" s="16">
        <v>5.3822720000000004</v>
      </c>
      <c r="K3" s="16">
        <v>0.39086149999999997</v>
      </c>
      <c r="L3" s="16">
        <v>0.74673909999999999</v>
      </c>
    </row>
    <row r="4" spans="1:12" x14ac:dyDescent="0.25">
      <c r="A4" s="8" t="s">
        <v>37</v>
      </c>
      <c r="B4" s="9">
        <v>-4.7530970776600789E-2</v>
      </c>
      <c r="C4" s="11">
        <v>0.73924446281883771</v>
      </c>
      <c r="D4" t="s">
        <v>13</v>
      </c>
      <c r="E4" s="10">
        <f t="shared" ref="E4:E17" si="0">SUMSQ(B4:C4)</f>
        <v>0.54874156899127802</v>
      </c>
      <c r="G4" s="14" t="s">
        <v>37</v>
      </c>
      <c r="H4" s="15">
        <v>32.707479999999997</v>
      </c>
      <c r="I4" s="15">
        <v>29.35661</v>
      </c>
      <c r="J4" s="16">
        <v>5.4181739999999996</v>
      </c>
      <c r="K4" s="16">
        <v>0.32003589999999998</v>
      </c>
      <c r="L4" s="16">
        <v>0.75394059999999996</v>
      </c>
    </row>
    <row r="5" spans="1:12" x14ac:dyDescent="0.25">
      <c r="A5" s="8" t="s">
        <v>38</v>
      </c>
      <c r="B5" s="9">
        <v>0.43578572496438922</v>
      </c>
      <c r="C5" s="9">
        <v>5.8078152044436587E-2</v>
      </c>
      <c r="D5" t="s">
        <v>14</v>
      </c>
      <c r="E5" s="10">
        <f t="shared" si="0"/>
        <v>0.19328226982763499</v>
      </c>
      <c r="G5" s="14" t="s">
        <v>139</v>
      </c>
      <c r="H5" s="15">
        <v>32.326529999999998</v>
      </c>
      <c r="I5" s="15">
        <v>30.36957</v>
      </c>
      <c r="J5" s="16">
        <v>5.510859</v>
      </c>
      <c r="K5" s="16">
        <v>0.27051059999999999</v>
      </c>
      <c r="L5" s="16">
        <v>0.75737319999999997</v>
      </c>
    </row>
    <row r="6" spans="1:12" x14ac:dyDescent="0.25">
      <c r="A6" s="8" t="s">
        <v>39</v>
      </c>
      <c r="B6" s="9">
        <v>0.30877045508273226</v>
      </c>
      <c r="C6" s="9">
        <v>0.40313377265719141</v>
      </c>
      <c r="D6" t="s">
        <v>16</v>
      </c>
      <c r="E6" s="10">
        <f t="shared" si="0"/>
        <v>0.25785603258881767</v>
      </c>
      <c r="G6" s="14" t="s">
        <v>39</v>
      </c>
      <c r="H6" s="15">
        <v>32.38776</v>
      </c>
      <c r="I6" s="15">
        <v>29.35305</v>
      </c>
      <c r="J6" s="16">
        <v>5.4178449999999998</v>
      </c>
      <c r="K6" s="16">
        <v>0.38392870000000001</v>
      </c>
      <c r="L6" s="16">
        <v>0.74751909999999999</v>
      </c>
    </row>
    <row r="7" spans="1:12" x14ac:dyDescent="0.25">
      <c r="A7" s="8" t="s">
        <v>40</v>
      </c>
      <c r="B7" s="9">
        <v>-0.330960293601398</v>
      </c>
      <c r="C7" s="9">
        <v>-0.14088392528274968</v>
      </c>
      <c r="D7" t="s">
        <v>17</v>
      </c>
      <c r="E7" s="10">
        <f t="shared" si="0"/>
        <v>0.12938299634379896</v>
      </c>
      <c r="G7" s="14" t="s">
        <v>40</v>
      </c>
      <c r="H7" s="15">
        <v>33.435380000000002</v>
      </c>
      <c r="I7" s="15">
        <v>30.116569999999999</v>
      </c>
      <c r="J7" s="16">
        <v>5.487857</v>
      </c>
      <c r="K7" s="16">
        <v>0.26967750000000001</v>
      </c>
      <c r="L7" s="16">
        <v>0.75803640000000005</v>
      </c>
    </row>
    <row r="8" spans="1:12" x14ac:dyDescent="0.25">
      <c r="A8" s="8" t="s">
        <v>41</v>
      </c>
      <c r="B8" s="9">
        <v>0.4874859873757571</v>
      </c>
      <c r="C8" s="9">
        <v>0.30151882130845298</v>
      </c>
      <c r="D8" t="s">
        <v>19</v>
      </c>
      <c r="E8" s="10">
        <f t="shared" si="0"/>
        <v>0.32855618749095561</v>
      </c>
      <c r="G8" s="14" t="s">
        <v>140</v>
      </c>
      <c r="H8" s="15">
        <v>33.340139999999998</v>
      </c>
      <c r="I8" s="15">
        <v>28.217639999999999</v>
      </c>
      <c r="J8" s="16">
        <v>5.3120279999999998</v>
      </c>
      <c r="K8" s="16">
        <v>0.45341799999999999</v>
      </c>
      <c r="L8" s="16">
        <v>0.74034739999999999</v>
      </c>
    </row>
    <row r="9" spans="1:12" x14ac:dyDescent="0.25">
      <c r="A9" s="8" t="s">
        <v>42</v>
      </c>
      <c r="B9" s="9">
        <v>0.44457396298611812</v>
      </c>
      <c r="C9" s="9">
        <v>0.39521049314990919</v>
      </c>
      <c r="D9" t="s">
        <v>20</v>
      </c>
      <c r="E9" s="10">
        <f t="shared" si="0"/>
        <v>0.35383734246097676</v>
      </c>
      <c r="G9" s="14" t="s">
        <v>141</v>
      </c>
      <c r="H9" s="15">
        <v>33.061230000000002</v>
      </c>
      <c r="I9" s="15">
        <v>27.873809999999999</v>
      </c>
      <c r="J9" s="16">
        <v>5.2795649999999998</v>
      </c>
      <c r="K9" s="16">
        <v>0.45498450000000001</v>
      </c>
      <c r="L9" s="16">
        <v>0.73994490000000002</v>
      </c>
    </row>
    <row r="10" spans="1:12" x14ac:dyDescent="0.25">
      <c r="A10" s="8" t="s">
        <v>43</v>
      </c>
      <c r="B10" s="9">
        <v>0.65087858916070118</v>
      </c>
      <c r="C10" s="9">
        <v>0.28866195090023539</v>
      </c>
      <c r="D10" t="s">
        <v>21</v>
      </c>
      <c r="E10" s="10">
        <f t="shared" si="0"/>
        <v>0.50696865972535476</v>
      </c>
      <c r="G10" s="14" t="s">
        <v>142</v>
      </c>
      <c r="H10" s="15">
        <v>33.23809</v>
      </c>
      <c r="I10" s="15">
        <v>28.256239999999998</v>
      </c>
      <c r="J10" s="16">
        <v>5.3156600000000003</v>
      </c>
      <c r="K10" s="16">
        <v>0.5352285</v>
      </c>
      <c r="L10" s="16">
        <v>0.73394440000000005</v>
      </c>
    </row>
    <row r="11" spans="1:12" x14ac:dyDescent="0.25">
      <c r="A11" s="8" t="s">
        <v>44</v>
      </c>
      <c r="B11" s="11">
        <v>0.70227208544307418</v>
      </c>
      <c r="C11" s="9">
        <v>0.23688071886143711</v>
      </c>
      <c r="D11" t="s">
        <v>22</v>
      </c>
      <c r="E11" s="10">
        <f t="shared" si="0"/>
        <v>0.54929855696087571</v>
      </c>
      <c r="G11" s="14" t="s">
        <v>143</v>
      </c>
      <c r="H11" s="15">
        <v>33.023809999999997</v>
      </c>
      <c r="I11" s="15">
        <v>28.19331</v>
      </c>
      <c r="J11" s="16">
        <v>5.3097370000000002</v>
      </c>
      <c r="K11" s="16">
        <v>0.54655719999999997</v>
      </c>
      <c r="L11" s="16">
        <v>0.73298399999999997</v>
      </c>
    </row>
    <row r="12" spans="1:12" x14ac:dyDescent="0.25">
      <c r="A12" s="8" t="s">
        <v>45</v>
      </c>
      <c r="B12" s="9">
        <v>0.27355286918707844</v>
      </c>
      <c r="C12" s="9">
        <v>0.51680265922767821</v>
      </c>
      <c r="D12" t="s">
        <v>23</v>
      </c>
      <c r="E12" s="10">
        <f t="shared" si="0"/>
        <v>0.34191616082528253</v>
      </c>
      <c r="G12" s="14" t="s">
        <v>45</v>
      </c>
      <c r="H12" s="15">
        <v>33.200679999999998</v>
      </c>
      <c r="I12" s="15">
        <v>28.847480000000001</v>
      </c>
      <c r="J12" s="16">
        <v>5.3709850000000001</v>
      </c>
      <c r="K12" s="16">
        <v>0.41561189999999998</v>
      </c>
      <c r="L12" s="16">
        <v>0.74439250000000001</v>
      </c>
    </row>
    <row r="13" spans="1:12" x14ac:dyDescent="0.25">
      <c r="A13" s="8" t="s">
        <v>46</v>
      </c>
      <c r="B13" s="9">
        <v>0.38880132597667444</v>
      </c>
      <c r="C13" s="9">
        <v>0.53611348880306564</v>
      </c>
      <c r="D13" t="s">
        <v>25</v>
      </c>
      <c r="E13" s="10">
        <f t="shared" si="0"/>
        <v>0.43858414395781509</v>
      </c>
      <c r="G13" s="14" t="s">
        <v>46</v>
      </c>
      <c r="H13" s="15">
        <v>33.115650000000002</v>
      </c>
      <c r="I13" s="15">
        <v>27.89819</v>
      </c>
      <c r="J13" s="16">
        <v>5.2818740000000002</v>
      </c>
      <c r="K13" s="16">
        <v>0.50760419999999995</v>
      </c>
      <c r="L13" s="16">
        <v>0.73500359999999998</v>
      </c>
    </row>
    <row r="14" spans="1:12" x14ac:dyDescent="0.25">
      <c r="A14" s="8" t="s">
        <v>47</v>
      </c>
      <c r="B14" s="9">
        <v>-0.14240387844973146</v>
      </c>
      <c r="C14" s="9">
        <v>-0.17812539947564335</v>
      </c>
      <c r="D14" t="s">
        <v>26</v>
      </c>
      <c r="E14" s="10">
        <f t="shared" si="0"/>
        <v>5.2007522535883415E-2</v>
      </c>
      <c r="G14" s="14" t="s">
        <v>47</v>
      </c>
      <c r="H14" s="15">
        <v>33.588439999999999</v>
      </c>
      <c r="I14" s="15">
        <v>31.3034</v>
      </c>
      <c r="J14" s="16">
        <v>5.5949439999999999</v>
      </c>
      <c r="K14" s="16">
        <v>0.1742388</v>
      </c>
      <c r="L14" s="16">
        <v>0.76466869999999998</v>
      </c>
    </row>
    <row r="15" spans="1:12" x14ac:dyDescent="0.25">
      <c r="A15" s="8" t="s">
        <v>48</v>
      </c>
      <c r="B15" s="9">
        <v>0.53729413106089297</v>
      </c>
      <c r="C15" s="9">
        <v>0.11435031205904816</v>
      </c>
      <c r="D15" t="s">
        <v>28</v>
      </c>
      <c r="E15" s="10">
        <f t="shared" si="0"/>
        <v>0.30176097714048172</v>
      </c>
      <c r="G15" s="14" t="s">
        <v>144</v>
      </c>
      <c r="H15" s="15">
        <v>32.360550000000003</v>
      </c>
      <c r="I15" s="15">
        <v>30.033280000000001</v>
      </c>
      <c r="J15" s="16">
        <v>5.4802619999999997</v>
      </c>
      <c r="K15" s="16">
        <v>0.36652030000000002</v>
      </c>
      <c r="L15" s="16">
        <v>0.74955369999999999</v>
      </c>
    </row>
    <row r="16" spans="1:12" x14ac:dyDescent="0.25">
      <c r="A16" s="8" t="s">
        <v>49</v>
      </c>
      <c r="B16" s="9">
        <v>-0.46329215174177507</v>
      </c>
      <c r="C16" s="9">
        <v>0.16228415812170197</v>
      </c>
      <c r="D16" t="s">
        <v>29</v>
      </c>
      <c r="E16" s="10">
        <f t="shared" si="0"/>
        <v>0.24097576584279351</v>
      </c>
      <c r="G16" s="14" t="s">
        <v>145</v>
      </c>
      <c r="H16" s="15">
        <v>33.768709999999999</v>
      </c>
      <c r="I16" s="15">
        <v>31.23902</v>
      </c>
      <c r="J16" s="16">
        <v>5.589188</v>
      </c>
      <c r="K16" s="16">
        <v>0.2077029</v>
      </c>
      <c r="L16" s="16">
        <v>0.76144270000000003</v>
      </c>
    </row>
    <row r="17" spans="1:12" x14ac:dyDescent="0.25">
      <c r="A17" s="8" t="s">
        <v>50</v>
      </c>
      <c r="B17" s="9">
        <v>-0.28170920088361884</v>
      </c>
      <c r="C17" s="11">
        <v>0.72136388881376268</v>
      </c>
      <c r="D17" t="s">
        <v>30</v>
      </c>
      <c r="E17" s="10">
        <f t="shared" si="0"/>
        <v>0.59972593394700169</v>
      </c>
      <c r="G17" s="14" t="s">
        <v>50</v>
      </c>
      <c r="H17" s="15">
        <v>32.81973</v>
      </c>
      <c r="I17" s="15">
        <v>31.24981</v>
      </c>
      <c r="J17" s="16">
        <v>5.5901529999999999</v>
      </c>
      <c r="K17" s="16">
        <v>0.14942659999999999</v>
      </c>
      <c r="L17" s="16">
        <v>0.76827009999999996</v>
      </c>
    </row>
    <row r="18" spans="1:12" x14ac:dyDescent="0.25">
      <c r="A18" s="8" t="s">
        <v>447</v>
      </c>
      <c r="B18" s="9">
        <v>3.0071316455507953</v>
      </c>
      <c r="C18" s="9">
        <v>2.2647861704054768</v>
      </c>
      <c r="E18" s="10"/>
    </row>
    <row r="19" spans="1:12" x14ac:dyDescent="0.25">
      <c r="A19" s="8" t="s">
        <v>448</v>
      </c>
      <c r="B19" s="12">
        <v>0.20047544303671969</v>
      </c>
      <c r="C19" s="12">
        <v>0.15098574469369846</v>
      </c>
      <c r="E19" s="10"/>
    </row>
    <row r="22" spans="1:12" x14ac:dyDescent="0.25">
      <c r="A22" s="73" t="s">
        <v>457</v>
      </c>
      <c r="B22" s="75" t="s">
        <v>484</v>
      </c>
      <c r="C22" s="76"/>
    </row>
    <row r="23" spans="1:12" ht="25.5" x14ac:dyDescent="0.25">
      <c r="A23" s="74"/>
      <c r="B23" s="13" t="s">
        <v>458</v>
      </c>
      <c r="C23" s="13" t="s">
        <v>459</v>
      </c>
    </row>
    <row r="24" spans="1:12" x14ac:dyDescent="0.25">
      <c r="A24" s="14" t="s">
        <v>460</v>
      </c>
      <c r="B24" s="17" t="s">
        <v>155</v>
      </c>
      <c r="C24" s="17" t="s">
        <v>154</v>
      </c>
    </row>
    <row r="25" spans="1:12" x14ac:dyDescent="0.25">
      <c r="A25" s="14" t="s">
        <v>461</v>
      </c>
      <c r="B25" s="17" t="s">
        <v>462</v>
      </c>
      <c r="C25" s="17" t="s">
        <v>463</v>
      </c>
    </row>
    <row r="26" spans="1:12" x14ac:dyDescent="0.25">
      <c r="A26" s="14" t="s">
        <v>464</v>
      </c>
      <c r="B26" s="17" t="s">
        <v>465</v>
      </c>
      <c r="C26" s="17" t="s">
        <v>466</v>
      </c>
    </row>
    <row r="27" spans="1:12" x14ac:dyDescent="0.25">
      <c r="A27" s="14" t="s">
        <v>467</v>
      </c>
      <c r="B27" s="17" t="s">
        <v>468</v>
      </c>
      <c r="C27" s="17" t="s">
        <v>469</v>
      </c>
    </row>
    <row r="28" spans="1:12" x14ac:dyDescent="0.25">
      <c r="A28" s="14" t="s">
        <v>470</v>
      </c>
      <c r="B28" s="17" t="s">
        <v>471</v>
      </c>
      <c r="C28" s="17" t="s">
        <v>472</v>
      </c>
    </row>
    <row r="29" spans="1:12" x14ac:dyDescent="0.25">
      <c r="A29" s="14" t="s">
        <v>473</v>
      </c>
      <c r="B29" s="17" t="s">
        <v>474</v>
      </c>
      <c r="C29" s="17" t="s">
        <v>475</v>
      </c>
    </row>
    <row r="30" spans="1:12" x14ac:dyDescent="0.25">
      <c r="A30" s="14" t="s">
        <v>476</v>
      </c>
      <c r="B30" s="17" t="s">
        <v>138</v>
      </c>
      <c r="C30" s="17" t="s">
        <v>37</v>
      </c>
    </row>
    <row r="31" spans="1:12" x14ac:dyDescent="0.25">
      <c r="A31" s="14" t="s">
        <v>477</v>
      </c>
      <c r="B31" s="17" t="s">
        <v>139</v>
      </c>
      <c r="C31" s="17" t="s">
        <v>39</v>
      </c>
    </row>
    <row r="32" spans="1:12" x14ac:dyDescent="0.25">
      <c r="A32" s="14" t="s">
        <v>478</v>
      </c>
      <c r="B32" s="17" t="s">
        <v>40</v>
      </c>
      <c r="C32" s="17" t="s">
        <v>140</v>
      </c>
      <c r="G32" s="68" t="s">
        <v>485</v>
      </c>
      <c r="H32" s="68"/>
    </row>
    <row r="33" spans="1:8" x14ac:dyDescent="0.25">
      <c r="A33" s="14" t="s">
        <v>479</v>
      </c>
      <c r="B33" s="17" t="s">
        <v>141</v>
      </c>
      <c r="C33" s="17" t="s">
        <v>142</v>
      </c>
      <c r="H33">
        <f>SQRT(0.762104)</f>
        <v>0.87298568144042321</v>
      </c>
    </row>
    <row r="34" spans="1:8" x14ac:dyDescent="0.25">
      <c r="A34" s="14" t="s">
        <v>480</v>
      </c>
      <c r="B34" s="17" t="s">
        <v>143</v>
      </c>
      <c r="C34" s="17" t="s">
        <v>45</v>
      </c>
    </row>
    <row r="35" spans="1:8" x14ac:dyDescent="0.25">
      <c r="A35" s="14" t="s">
        <v>481</v>
      </c>
      <c r="B35" s="17" t="s">
        <v>46</v>
      </c>
      <c r="C35" s="17" t="s">
        <v>47</v>
      </c>
    </row>
    <row r="36" spans="1:8" x14ac:dyDescent="0.25">
      <c r="A36" s="14" t="s">
        <v>482</v>
      </c>
      <c r="B36" s="17" t="s">
        <v>144</v>
      </c>
      <c r="C36" s="17" t="s">
        <v>145</v>
      </c>
    </row>
    <row r="37" spans="1:8" x14ac:dyDescent="0.25">
      <c r="A37" s="14" t="s">
        <v>483</v>
      </c>
      <c r="B37" s="17" t="s">
        <v>50</v>
      </c>
      <c r="C37" s="17"/>
    </row>
  </sheetData>
  <mergeCells count="7">
    <mergeCell ref="G32:H32"/>
    <mergeCell ref="A1:A2"/>
    <mergeCell ref="B1:C1"/>
    <mergeCell ref="G1:G2"/>
    <mergeCell ref="H1:L1"/>
    <mergeCell ref="A22:A23"/>
    <mergeCell ref="B22:C22"/>
  </mergeCells>
  <conditionalFormatting sqref="B3:C19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STATISTICA.Graph" shapeId="1025" r:id="rId4">
          <objectPr defaultSize="0" autoPict="0" r:id="rId5">
            <anchor moveWithCells="1">
              <from>
                <xdr:col>3</xdr:col>
                <xdr:colOff>1095375</xdr:colOff>
                <xdr:row>21</xdr:row>
                <xdr:rowOff>66675</xdr:rowOff>
              </from>
              <to>
                <xdr:col>5</xdr:col>
                <xdr:colOff>323850</xdr:colOff>
                <xdr:row>37</xdr:row>
                <xdr:rowOff>104775</xdr:rowOff>
              </to>
            </anchor>
          </objectPr>
        </oleObject>
      </mc:Choice>
      <mc:Fallback>
        <oleObject progId="STATISTICA.Graph" shapeId="1025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8"/>
  <sheetViews>
    <sheetView workbookViewId="0">
      <selection activeCell="E12" sqref="E12"/>
    </sheetView>
  </sheetViews>
  <sheetFormatPr defaultRowHeight="15" x14ac:dyDescent="0.25"/>
  <cols>
    <col min="2" max="2" width="20" customWidth="1"/>
    <col min="3" max="3" width="14.5703125" customWidth="1"/>
    <col min="4" max="4" width="12.5703125" customWidth="1"/>
    <col min="5" max="5" width="13.42578125" customWidth="1"/>
    <col min="7" max="7" width="5.28515625" customWidth="1"/>
    <col min="8" max="8" width="12.7109375" customWidth="1"/>
    <col min="9" max="9" width="10.5703125" bestFit="1" customWidth="1"/>
    <col min="10" max="10" width="9.28515625" customWidth="1"/>
    <col min="14" max="14" width="5.28515625" customWidth="1"/>
    <col min="15" max="15" width="12.28515625" customWidth="1"/>
  </cols>
  <sheetData>
    <row r="1" spans="1:19" x14ac:dyDescent="0.25">
      <c r="B1" s="77" t="s">
        <v>486</v>
      </c>
      <c r="C1" s="77"/>
      <c r="D1" s="77" t="s">
        <v>487</v>
      </c>
      <c r="E1" s="77"/>
      <c r="H1" s="77" t="s">
        <v>488</v>
      </c>
      <c r="I1" s="77"/>
      <c r="J1" s="77"/>
      <c r="K1" s="77"/>
      <c r="L1" s="78"/>
      <c r="M1" s="35"/>
      <c r="O1" s="78" t="s">
        <v>489</v>
      </c>
      <c r="P1" s="79"/>
      <c r="Q1" s="79"/>
      <c r="R1" s="79"/>
      <c r="S1" s="80"/>
    </row>
    <row r="2" spans="1:19" x14ac:dyDescent="0.25">
      <c r="A2" s="21" t="s">
        <v>490</v>
      </c>
      <c r="B2" s="22" t="s">
        <v>491</v>
      </c>
      <c r="C2" s="22" t="s">
        <v>492</v>
      </c>
      <c r="D2" s="22" t="s">
        <v>493</v>
      </c>
      <c r="E2" s="22" t="s">
        <v>494</v>
      </c>
      <c r="F2" s="39"/>
      <c r="H2" s="22" t="s">
        <v>495</v>
      </c>
      <c r="I2" s="22" t="s">
        <v>496</v>
      </c>
      <c r="J2" s="22" t="s">
        <v>497</v>
      </c>
      <c r="K2" s="22" t="s">
        <v>498</v>
      </c>
      <c r="L2" s="22" t="s">
        <v>499</v>
      </c>
      <c r="M2" s="36"/>
      <c r="O2" s="22" t="s">
        <v>495</v>
      </c>
      <c r="P2" s="22" t="s">
        <v>500</v>
      </c>
      <c r="Q2" s="22" t="s">
        <v>497</v>
      </c>
      <c r="R2" s="22" t="s">
        <v>501</v>
      </c>
      <c r="S2" s="22" t="s">
        <v>499</v>
      </c>
    </row>
    <row r="3" spans="1:19" x14ac:dyDescent="0.25">
      <c r="A3" s="23" t="s">
        <v>502</v>
      </c>
      <c r="B3" s="24">
        <v>33.5</v>
      </c>
      <c r="C3" s="24">
        <v>0.70710700000000004</v>
      </c>
      <c r="D3" s="24">
        <v>35.945450000000001</v>
      </c>
      <c r="E3" s="25">
        <v>5.2366869999999999</v>
      </c>
      <c r="H3" s="26">
        <v>30</v>
      </c>
      <c r="I3" s="27">
        <f>((H3-$B$3)/$C$3)*10+50</f>
        <v>0.50254063387860981</v>
      </c>
      <c r="J3" s="27">
        <f>((H3-$B$4)/$C$4)*10+50</f>
        <v>36.998682849017435</v>
      </c>
      <c r="K3" s="27">
        <f>((H3-$B$5)/$C$5)*10+50</f>
        <v>42.126448745195482</v>
      </c>
      <c r="L3" s="27">
        <f>((H3-$B$6)/$C$6)*10+50</f>
        <v>38.888320958626778</v>
      </c>
      <c r="M3" s="36"/>
      <c r="O3" s="26">
        <v>30</v>
      </c>
      <c r="P3" s="27">
        <f>((O3-$D$3)/$E$3)*10+50</f>
        <v>38.646543129272381</v>
      </c>
      <c r="Q3" s="27">
        <f>((O3-$D$4)/$E$4)*10+50</f>
        <v>40.729336132423853</v>
      </c>
      <c r="R3" s="27">
        <f>((O3-$D$5)/$E$5)*10+50</f>
        <v>43.729483289615459</v>
      </c>
      <c r="S3" s="27">
        <f>((O3-$D$6)/$E$6)*10+50</f>
        <v>40.366075975752288</v>
      </c>
    </row>
    <row r="4" spans="1:19" ht="23.25" customHeight="1" x14ac:dyDescent="0.25">
      <c r="A4" s="23" t="s">
        <v>497</v>
      </c>
      <c r="B4" s="28">
        <v>35.892859999999999</v>
      </c>
      <c r="C4" s="24">
        <v>4.5325100000000003</v>
      </c>
      <c r="D4" s="29">
        <v>35.557139999999997</v>
      </c>
      <c r="E4" s="25">
        <v>5.9943280000000003</v>
      </c>
      <c r="H4" s="26">
        <f>H3+1</f>
        <v>31</v>
      </c>
      <c r="I4" s="27">
        <f>((H4-$B$3)/$C$3)*10+50</f>
        <v>14.644671881341864</v>
      </c>
      <c r="J4" s="27">
        <f t="shared" ref="J4:J33" si="0">((H4-$B$4)/$C$4)*10+50</f>
        <v>39.20496590189542</v>
      </c>
      <c r="K4" s="27">
        <f t="shared" ref="K4:K33" si="1">((H4-$B$5)/$C$5)*10+50</f>
        <v>43.650360908117541</v>
      </c>
      <c r="L4" s="27">
        <f t="shared" ref="L4:L33" si="2">((H4-$B$6)/$C$6)*10+50</f>
        <v>40.908626238876451</v>
      </c>
      <c r="M4" s="36"/>
      <c r="O4" s="26">
        <f>O3+1</f>
        <v>31</v>
      </c>
      <c r="P4" s="27">
        <f t="shared" ref="P4:P33" si="3">((O4-$D$3)/$E$3)*10+50</f>
        <v>40.55614742679866</v>
      </c>
      <c r="Q4" s="27">
        <f t="shared" ref="Q4:Q33" si="4">((O4-$D$4)/$E$4)*10+50</f>
        <v>42.3975798454806</v>
      </c>
      <c r="R4" s="27">
        <f t="shared" ref="R4:R33" si="5">((O4-$D$5)/$E$5)*10+50</f>
        <v>45.360544435161898</v>
      </c>
      <c r="S4" s="27">
        <f t="shared" ref="S4:S33" si="6">((O4-$D$6)/$E$6)*10+50</f>
        <v>41.825761433971635</v>
      </c>
    </row>
    <row r="5" spans="1:19" x14ac:dyDescent="0.25">
      <c r="A5" s="30" t="s">
        <v>503</v>
      </c>
      <c r="B5" s="24">
        <v>35.166670000000003</v>
      </c>
      <c r="C5" s="28">
        <v>6.5620580000000004</v>
      </c>
      <c r="D5" s="28">
        <v>33.844439999999999</v>
      </c>
      <c r="E5" s="25">
        <v>6.1309779999999998</v>
      </c>
      <c r="H5" s="26">
        <f t="shared" ref="H5:H33" si="7">H4+1</f>
        <v>32</v>
      </c>
      <c r="I5" s="27">
        <f t="shared" ref="I5:I33" si="8">((H5-$B$3)/$C$3)*10+50</f>
        <v>28.786803128805118</v>
      </c>
      <c r="J5" s="27">
        <f t="shared" si="0"/>
        <v>41.411248954773406</v>
      </c>
      <c r="K5" s="27">
        <f t="shared" si="1"/>
        <v>45.1742730710396</v>
      </c>
      <c r="L5" s="27">
        <f t="shared" si="2"/>
        <v>42.928931519126131</v>
      </c>
      <c r="M5" s="36"/>
      <c r="O5" s="26">
        <f t="shared" ref="O5:O33" si="9">O4+1</f>
        <v>32</v>
      </c>
      <c r="P5" s="27">
        <f t="shared" si="3"/>
        <v>42.465751724324939</v>
      </c>
      <c r="Q5" s="27">
        <f t="shared" si="4"/>
        <v>44.065823558537346</v>
      </c>
      <c r="R5" s="27">
        <f t="shared" si="5"/>
        <v>46.991605580708331</v>
      </c>
      <c r="S5" s="27">
        <f t="shared" si="6"/>
        <v>43.28544689219099</v>
      </c>
    </row>
    <row r="6" spans="1:19" x14ac:dyDescent="0.25">
      <c r="A6" s="23" t="s">
        <v>504</v>
      </c>
      <c r="B6" s="24">
        <v>35.5</v>
      </c>
      <c r="C6" s="28">
        <v>4.9497470000000003</v>
      </c>
      <c r="D6" s="28">
        <v>36.6</v>
      </c>
      <c r="E6" s="25">
        <v>6.8507910000000001</v>
      </c>
      <c r="H6" s="26">
        <f t="shared" si="7"/>
        <v>33</v>
      </c>
      <c r="I6" s="27">
        <f t="shared" si="8"/>
        <v>42.928934376268373</v>
      </c>
      <c r="J6" s="27">
        <f t="shared" si="0"/>
        <v>43.617532007651391</v>
      </c>
      <c r="K6" s="27">
        <f t="shared" si="1"/>
        <v>46.698185233961659</v>
      </c>
      <c r="L6" s="27">
        <f t="shared" si="2"/>
        <v>44.949236799375811</v>
      </c>
      <c r="M6" s="36"/>
      <c r="O6" s="26">
        <f t="shared" si="9"/>
        <v>33</v>
      </c>
      <c r="P6" s="27">
        <f t="shared" si="3"/>
        <v>44.375356021851218</v>
      </c>
      <c r="Q6" s="27">
        <f t="shared" si="4"/>
        <v>45.734067271594085</v>
      </c>
      <c r="R6" s="27">
        <f t="shared" si="5"/>
        <v>48.622666726254771</v>
      </c>
      <c r="S6" s="27">
        <f t="shared" si="6"/>
        <v>44.745132350410337</v>
      </c>
    </row>
    <row r="7" spans="1:19" x14ac:dyDescent="0.25">
      <c r="A7" s="31"/>
      <c r="B7" s="31"/>
      <c r="C7" s="31"/>
      <c r="D7" s="32"/>
      <c r="E7" s="33"/>
      <c r="H7" s="26">
        <f t="shared" si="7"/>
        <v>34</v>
      </c>
      <c r="I7" s="27">
        <f t="shared" si="8"/>
        <v>57.071065623731627</v>
      </c>
      <c r="J7" s="27">
        <f t="shared" si="0"/>
        <v>45.823815060529377</v>
      </c>
      <c r="K7" s="27">
        <f t="shared" si="1"/>
        <v>48.222097396883719</v>
      </c>
      <c r="L7" s="27">
        <f t="shared" si="2"/>
        <v>46.969542079625484</v>
      </c>
      <c r="M7" s="36"/>
      <c r="O7" s="26">
        <f t="shared" si="9"/>
        <v>34</v>
      </c>
      <c r="P7" s="27">
        <f t="shared" si="3"/>
        <v>46.284960319377497</v>
      </c>
      <c r="Q7" s="27">
        <f t="shared" si="4"/>
        <v>47.402310984650825</v>
      </c>
      <c r="R7" s="27">
        <f t="shared" si="5"/>
        <v>50.253727871801203</v>
      </c>
      <c r="S7" s="27">
        <f t="shared" si="6"/>
        <v>46.204817808629684</v>
      </c>
    </row>
    <row r="8" spans="1:19" x14ac:dyDescent="0.25">
      <c r="A8" s="34"/>
      <c r="B8" s="37"/>
      <c r="H8" s="26">
        <f t="shared" si="7"/>
        <v>35</v>
      </c>
      <c r="I8" s="27">
        <f t="shared" si="8"/>
        <v>71.213196871194882</v>
      </c>
      <c r="J8" s="27">
        <f t="shared" si="0"/>
        <v>48.030098113407362</v>
      </c>
      <c r="K8" s="27">
        <f t="shared" si="1"/>
        <v>49.746009559805778</v>
      </c>
      <c r="L8" s="27">
        <f t="shared" si="2"/>
        <v>48.989847359875164</v>
      </c>
      <c r="M8" s="36"/>
      <c r="O8" s="26">
        <f t="shared" si="9"/>
        <v>35</v>
      </c>
      <c r="P8" s="27">
        <f t="shared" si="3"/>
        <v>48.194564616903776</v>
      </c>
      <c r="Q8" s="27">
        <f t="shared" si="4"/>
        <v>49.070554697707571</v>
      </c>
      <c r="R8" s="27">
        <f t="shared" si="5"/>
        <v>51.884789017347643</v>
      </c>
      <c r="S8" s="27">
        <f t="shared" si="6"/>
        <v>47.664503266849039</v>
      </c>
    </row>
    <row r="9" spans="1:19" x14ac:dyDescent="0.25">
      <c r="B9" s="38"/>
      <c r="H9" s="26">
        <f t="shared" si="7"/>
        <v>36</v>
      </c>
      <c r="I9" s="27">
        <f t="shared" si="8"/>
        <v>85.355328118658136</v>
      </c>
      <c r="J9" s="27">
        <f t="shared" si="0"/>
        <v>50.236381166285348</v>
      </c>
      <c r="K9" s="27">
        <f t="shared" si="1"/>
        <v>51.269921722727837</v>
      </c>
      <c r="L9" s="27">
        <f t="shared" si="2"/>
        <v>51.010152640124836</v>
      </c>
      <c r="M9" s="36"/>
      <c r="O9" s="26">
        <f t="shared" si="9"/>
        <v>36</v>
      </c>
      <c r="P9" s="27">
        <f t="shared" si="3"/>
        <v>50.104168914430055</v>
      </c>
      <c r="Q9" s="27">
        <f t="shared" si="4"/>
        <v>50.738798410764318</v>
      </c>
      <c r="R9" s="27">
        <f t="shared" si="5"/>
        <v>53.515850162894075</v>
      </c>
      <c r="S9" s="27">
        <f t="shared" si="6"/>
        <v>49.124188725068386</v>
      </c>
    </row>
    <row r="10" spans="1:19" x14ac:dyDescent="0.25">
      <c r="H10" s="26">
        <f t="shared" si="7"/>
        <v>37</v>
      </c>
      <c r="I10" s="27">
        <f t="shared" si="8"/>
        <v>99.49745936612139</v>
      </c>
      <c r="J10" s="27">
        <f t="shared" si="0"/>
        <v>52.442664219163333</v>
      </c>
      <c r="K10" s="27">
        <f t="shared" si="1"/>
        <v>52.793833885649896</v>
      </c>
      <c r="L10" s="27">
        <f t="shared" si="2"/>
        <v>53.030457920374516</v>
      </c>
      <c r="M10" s="36"/>
      <c r="O10" s="26">
        <f t="shared" si="9"/>
        <v>37</v>
      </c>
      <c r="P10" s="27">
        <f t="shared" si="3"/>
        <v>52.013773211956334</v>
      </c>
      <c r="Q10" s="27">
        <f t="shared" si="4"/>
        <v>52.407042123821057</v>
      </c>
      <c r="R10" s="27">
        <f t="shared" si="5"/>
        <v>55.146911308440515</v>
      </c>
      <c r="S10" s="27">
        <f t="shared" si="6"/>
        <v>50.58387418328774</v>
      </c>
    </row>
    <row r="11" spans="1:19" x14ac:dyDescent="0.25">
      <c r="H11" s="26">
        <f t="shared" si="7"/>
        <v>38</v>
      </c>
      <c r="I11" s="27">
        <f t="shared" si="8"/>
        <v>113.63959061358464</v>
      </c>
      <c r="J11" s="27">
        <f t="shared" si="0"/>
        <v>54.648947272041319</v>
      </c>
      <c r="K11" s="27">
        <f t="shared" si="1"/>
        <v>54.317746048571948</v>
      </c>
      <c r="L11" s="27">
        <f t="shared" si="2"/>
        <v>55.050763200624189</v>
      </c>
      <c r="M11" s="36"/>
      <c r="O11" s="26">
        <f t="shared" si="9"/>
        <v>38</v>
      </c>
      <c r="P11" s="27">
        <f t="shared" si="3"/>
        <v>53.923377509482613</v>
      </c>
      <c r="Q11" s="27">
        <f t="shared" si="4"/>
        <v>54.075285836877796</v>
      </c>
      <c r="R11" s="27">
        <f t="shared" si="5"/>
        <v>56.777972453986948</v>
      </c>
      <c r="S11" s="27">
        <f t="shared" si="6"/>
        <v>52.043559641507088</v>
      </c>
    </row>
    <row r="12" spans="1:19" x14ac:dyDescent="0.25">
      <c r="H12" s="26">
        <f t="shared" si="7"/>
        <v>39</v>
      </c>
      <c r="I12" s="27">
        <f t="shared" si="8"/>
        <v>127.7817218610479</v>
      </c>
      <c r="J12" s="27">
        <f t="shared" si="0"/>
        <v>56.855230324919305</v>
      </c>
      <c r="K12" s="27">
        <f t="shared" si="1"/>
        <v>55.841658211494007</v>
      </c>
      <c r="L12" s="27">
        <f t="shared" si="2"/>
        <v>57.071068480873869</v>
      </c>
      <c r="M12" s="36"/>
      <c r="O12" s="26">
        <f t="shared" si="9"/>
        <v>39</v>
      </c>
      <c r="P12" s="27">
        <f t="shared" si="3"/>
        <v>55.832981807008892</v>
      </c>
      <c r="Q12" s="27">
        <f t="shared" si="4"/>
        <v>55.743529549934543</v>
      </c>
      <c r="R12" s="27">
        <f t="shared" si="5"/>
        <v>58.409033599533387</v>
      </c>
      <c r="S12" s="27">
        <f t="shared" si="6"/>
        <v>53.503245099726435</v>
      </c>
    </row>
    <row r="13" spans="1:19" x14ac:dyDescent="0.25">
      <c r="H13" s="26">
        <f t="shared" si="7"/>
        <v>40</v>
      </c>
      <c r="I13" s="27">
        <f t="shared" si="8"/>
        <v>141.92385310851114</v>
      </c>
      <c r="J13" s="27">
        <f t="shared" si="0"/>
        <v>59.061513377797297</v>
      </c>
      <c r="K13" s="27">
        <f t="shared" si="1"/>
        <v>57.365570374416066</v>
      </c>
      <c r="L13" s="27">
        <f t="shared" si="2"/>
        <v>59.091373761123549</v>
      </c>
      <c r="M13" s="36"/>
      <c r="O13" s="26">
        <f t="shared" si="9"/>
        <v>40</v>
      </c>
      <c r="P13" s="27">
        <f t="shared" si="3"/>
        <v>57.742586104535178</v>
      </c>
      <c r="Q13" s="27">
        <f t="shared" si="4"/>
        <v>57.411773262991289</v>
      </c>
      <c r="R13" s="27">
        <f t="shared" si="5"/>
        <v>60.040094745079827</v>
      </c>
      <c r="S13" s="27">
        <f t="shared" si="6"/>
        <v>54.962930557945789</v>
      </c>
    </row>
    <row r="14" spans="1:19" x14ac:dyDescent="0.25">
      <c r="H14" s="26">
        <f t="shared" si="7"/>
        <v>41</v>
      </c>
      <c r="I14" s="27">
        <f t="shared" si="8"/>
        <v>156.06598435597442</v>
      </c>
      <c r="J14" s="27">
        <f t="shared" si="0"/>
        <v>61.267796430675276</v>
      </c>
      <c r="K14" s="27">
        <f t="shared" si="1"/>
        <v>58.889482537338125</v>
      </c>
      <c r="L14" s="27">
        <f t="shared" si="2"/>
        <v>61.111679041373222</v>
      </c>
      <c r="M14" s="36"/>
      <c r="O14" s="26">
        <f t="shared" si="9"/>
        <v>41</v>
      </c>
      <c r="P14" s="27">
        <f t="shared" si="3"/>
        <v>59.652190402061457</v>
      </c>
      <c r="Q14" s="27">
        <f t="shared" si="4"/>
        <v>59.080016976048029</v>
      </c>
      <c r="R14" s="27">
        <f t="shared" si="5"/>
        <v>61.67115589062626</v>
      </c>
      <c r="S14" s="27">
        <f t="shared" si="6"/>
        <v>56.422616016165136</v>
      </c>
    </row>
    <row r="15" spans="1:19" x14ac:dyDescent="0.25">
      <c r="H15" s="26">
        <f t="shared" si="7"/>
        <v>42</v>
      </c>
      <c r="I15" s="27">
        <f t="shared" si="8"/>
        <v>170.20811560343765</v>
      </c>
      <c r="J15" s="27">
        <f t="shared" si="0"/>
        <v>63.474079483553268</v>
      </c>
      <c r="K15" s="27">
        <f t="shared" si="1"/>
        <v>60.413394700260184</v>
      </c>
      <c r="L15" s="27">
        <f t="shared" si="2"/>
        <v>63.131984321622902</v>
      </c>
      <c r="M15" s="36"/>
      <c r="O15" s="26">
        <f t="shared" si="9"/>
        <v>42</v>
      </c>
      <c r="P15" s="27">
        <f t="shared" si="3"/>
        <v>61.561794699587736</v>
      </c>
      <c r="Q15" s="27">
        <f t="shared" si="4"/>
        <v>60.748260689104768</v>
      </c>
      <c r="R15" s="27">
        <f t="shared" si="5"/>
        <v>63.302217036172699</v>
      </c>
      <c r="S15" s="27">
        <f t="shared" si="6"/>
        <v>57.882301474384491</v>
      </c>
    </row>
    <row r="16" spans="1:19" x14ac:dyDescent="0.25">
      <c r="H16" s="26">
        <f t="shared" si="7"/>
        <v>43</v>
      </c>
      <c r="I16" s="27">
        <f t="shared" si="8"/>
        <v>184.35024685090093</v>
      </c>
      <c r="J16" s="27">
        <f t="shared" si="0"/>
        <v>65.680362536431247</v>
      </c>
      <c r="K16" s="27">
        <f t="shared" si="1"/>
        <v>61.937306863182243</v>
      </c>
      <c r="L16" s="27">
        <f t="shared" si="2"/>
        <v>65.152289601872582</v>
      </c>
      <c r="M16" s="36"/>
      <c r="O16" s="26">
        <f t="shared" si="9"/>
        <v>43</v>
      </c>
      <c r="P16" s="27">
        <f t="shared" si="3"/>
        <v>63.471398997114008</v>
      </c>
      <c r="Q16" s="27">
        <f t="shared" si="4"/>
        <v>62.416504402161515</v>
      </c>
      <c r="R16" s="27">
        <f t="shared" si="5"/>
        <v>64.933278181719132</v>
      </c>
      <c r="S16" s="27">
        <f t="shared" si="6"/>
        <v>59.341986932603838</v>
      </c>
    </row>
    <row r="17" spans="8:19" x14ac:dyDescent="0.25">
      <c r="H17" s="26">
        <f t="shared" si="7"/>
        <v>44</v>
      </c>
      <c r="I17" s="27">
        <f t="shared" si="8"/>
        <v>198.49237809836416</v>
      </c>
      <c r="J17" s="27">
        <f t="shared" si="0"/>
        <v>67.886645589309239</v>
      </c>
      <c r="K17" s="27">
        <f t="shared" si="1"/>
        <v>63.461219026104303</v>
      </c>
      <c r="L17" s="27">
        <f t="shared" si="2"/>
        <v>67.172594882122254</v>
      </c>
      <c r="M17" s="36"/>
      <c r="O17" s="26">
        <f t="shared" si="9"/>
        <v>44</v>
      </c>
      <c r="P17" s="27">
        <f t="shared" si="3"/>
        <v>65.381003294640294</v>
      </c>
      <c r="Q17" s="27">
        <f t="shared" si="4"/>
        <v>64.084748115218261</v>
      </c>
      <c r="R17" s="27">
        <f t="shared" si="5"/>
        <v>66.564339327265571</v>
      </c>
      <c r="S17" s="27">
        <f t="shared" si="6"/>
        <v>60.801672390823185</v>
      </c>
    </row>
    <row r="18" spans="8:19" x14ac:dyDescent="0.25">
      <c r="H18" s="26">
        <f t="shared" si="7"/>
        <v>45</v>
      </c>
      <c r="I18" s="27">
        <f t="shared" si="8"/>
        <v>212.63450934582744</v>
      </c>
      <c r="J18" s="27">
        <f t="shared" si="0"/>
        <v>70.092928642187218</v>
      </c>
      <c r="K18" s="27">
        <f t="shared" si="1"/>
        <v>64.985131189026362</v>
      </c>
      <c r="L18" s="27">
        <f t="shared" si="2"/>
        <v>69.192900162371927</v>
      </c>
      <c r="O18" s="26">
        <f t="shared" si="9"/>
        <v>45</v>
      </c>
      <c r="P18" s="27">
        <f t="shared" si="3"/>
        <v>67.290607592166566</v>
      </c>
      <c r="Q18" s="27">
        <f t="shared" si="4"/>
        <v>65.752991828275</v>
      </c>
      <c r="R18" s="27">
        <f t="shared" si="5"/>
        <v>68.195400472812011</v>
      </c>
      <c r="S18" s="27">
        <f t="shared" si="6"/>
        <v>62.26135784904254</v>
      </c>
    </row>
    <row r="19" spans="8:19" x14ac:dyDescent="0.25">
      <c r="H19" s="26">
        <f t="shared" si="7"/>
        <v>46</v>
      </c>
      <c r="I19" s="27">
        <f t="shared" si="8"/>
        <v>226.77664059329067</v>
      </c>
      <c r="J19" s="27">
        <f t="shared" si="0"/>
        <v>72.29921169506521</v>
      </c>
      <c r="K19" s="27">
        <f t="shared" si="1"/>
        <v>66.509043351948421</v>
      </c>
      <c r="L19" s="27">
        <f t="shared" si="2"/>
        <v>71.213205442621614</v>
      </c>
      <c r="O19" s="26">
        <f t="shared" si="9"/>
        <v>46</v>
      </c>
      <c r="P19" s="27">
        <f t="shared" si="3"/>
        <v>69.200211889692852</v>
      </c>
      <c r="Q19" s="27">
        <f t="shared" si="4"/>
        <v>67.42123554133174</v>
      </c>
      <c r="R19" s="27">
        <f t="shared" si="5"/>
        <v>69.826461618358451</v>
      </c>
      <c r="S19" s="27">
        <f t="shared" si="6"/>
        <v>63.721043307261887</v>
      </c>
    </row>
    <row r="20" spans="8:19" x14ac:dyDescent="0.25">
      <c r="H20" s="26">
        <f t="shared" si="7"/>
        <v>47</v>
      </c>
      <c r="I20" s="27">
        <f t="shared" si="8"/>
        <v>240.91877184075395</v>
      </c>
      <c r="J20" s="27">
        <f t="shared" si="0"/>
        <v>74.505494747943203</v>
      </c>
      <c r="K20" s="27">
        <f t="shared" si="1"/>
        <v>68.03295551487048</v>
      </c>
      <c r="L20" s="27">
        <f t="shared" si="2"/>
        <v>73.233510722871287</v>
      </c>
      <c r="O20" s="26">
        <f t="shared" si="9"/>
        <v>47</v>
      </c>
      <c r="P20" s="27">
        <f t="shared" si="3"/>
        <v>71.109816187219138</v>
      </c>
      <c r="Q20" s="27">
        <f t="shared" si="4"/>
        <v>69.089479254388493</v>
      </c>
      <c r="R20" s="27">
        <f t="shared" si="5"/>
        <v>71.457522763904876</v>
      </c>
      <c r="S20" s="27">
        <f t="shared" si="6"/>
        <v>65.180728765481234</v>
      </c>
    </row>
    <row r="21" spans="8:19" x14ac:dyDescent="0.25">
      <c r="H21" s="26">
        <f t="shared" si="7"/>
        <v>48</v>
      </c>
      <c r="I21" s="27">
        <f t="shared" si="8"/>
        <v>255.06090308821717</v>
      </c>
      <c r="J21" s="27">
        <f t="shared" si="0"/>
        <v>76.711777800821181</v>
      </c>
      <c r="K21" s="27">
        <f t="shared" si="1"/>
        <v>69.556867677792539</v>
      </c>
      <c r="L21" s="27">
        <f t="shared" si="2"/>
        <v>75.25381600312096</v>
      </c>
      <c r="O21" s="26">
        <f t="shared" si="9"/>
        <v>48</v>
      </c>
      <c r="P21" s="27">
        <f t="shared" si="3"/>
        <v>73.01942048474541</v>
      </c>
      <c r="Q21" s="27">
        <f t="shared" si="4"/>
        <v>70.757722967445233</v>
      </c>
      <c r="R21" s="27">
        <f t="shared" si="5"/>
        <v>73.088583909451316</v>
      </c>
      <c r="S21" s="27">
        <f t="shared" si="6"/>
        <v>66.640414223700589</v>
      </c>
    </row>
    <row r="22" spans="8:19" x14ac:dyDescent="0.25">
      <c r="H22" s="26">
        <f t="shared" si="7"/>
        <v>49</v>
      </c>
      <c r="I22" s="27">
        <f t="shared" si="8"/>
        <v>269.20303433568046</v>
      </c>
      <c r="J22" s="27">
        <f t="shared" si="0"/>
        <v>78.91806085369916</v>
      </c>
      <c r="K22" s="27">
        <f t="shared" si="1"/>
        <v>71.080779840714598</v>
      </c>
      <c r="L22" s="27">
        <f t="shared" si="2"/>
        <v>77.274121283370647</v>
      </c>
      <c r="O22" s="26">
        <f t="shared" si="9"/>
        <v>49</v>
      </c>
      <c r="P22" s="27">
        <f t="shared" si="3"/>
        <v>74.929024782271682</v>
      </c>
      <c r="Q22" s="27">
        <f t="shared" si="4"/>
        <v>72.425966680501972</v>
      </c>
      <c r="R22" s="27">
        <f t="shared" si="5"/>
        <v>74.719645054997756</v>
      </c>
      <c r="S22" s="27">
        <f t="shared" si="6"/>
        <v>68.100099681919943</v>
      </c>
    </row>
    <row r="23" spans="8:19" x14ac:dyDescent="0.25">
      <c r="H23" s="26">
        <f t="shared" si="7"/>
        <v>50</v>
      </c>
      <c r="I23" s="27">
        <f t="shared" si="8"/>
        <v>283.34516558314368</v>
      </c>
      <c r="J23" s="27">
        <f t="shared" si="0"/>
        <v>81.124343906577153</v>
      </c>
      <c r="K23" s="27">
        <f t="shared" si="1"/>
        <v>72.604692003636657</v>
      </c>
      <c r="L23" s="27">
        <f t="shared" si="2"/>
        <v>79.29442656362032</v>
      </c>
      <c r="O23" s="26">
        <f t="shared" si="9"/>
        <v>50</v>
      </c>
      <c r="P23" s="27">
        <f t="shared" si="3"/>
        <v>76.838629079797968</v>
      </c>
      <c r="Q23" s="27">
        <f t="shared" si="4"/>
        <v>74.094210393558711</v>
      </c>
      <c r="R23" s="27">
        <f t="shared" si="5"/>
        <v>76.350706200544195</v>
      </c>
      <c r="S23" s="27">
        <f t="shared" si="6"/>
        <v>69.559785140139297</v>
      </c>
    </row>
    <row r="24" spans="8:19" x14ac:dyDescent="0.25">
      <c r="H24" s="26">
        <f t="shared" si="7"/>
        <v>51</v>
      </c>
      <c r="I24" s="27">
        <f t="shared" si="8"/>
        <v>297.48729683060697</v>
      </c>
      <c r="J24" s="27">
        <f t="shared" si="0"/>
        <v>83.330626959455145</v>
      </c>
      <c r="K24" s="27">
        <f t="shared" si="1"/>
        <v>74.128604166558716</v>
      </c>
      <c r="L24" s="27">
        <f t="shared" si="2"/>
        <v>81.314731843869993</v>
      </c>
      <c r="O24" s="26">
        <f t="shared" si="9"/>
        <v>51</v>
      </c>
      <c r="P24" s="27">
        <f t="shared" si="3"/>
        <v>78.748233377324254</v>
      </c>
      <c r="Q24" s="27">
        <f t="shared" si="4"/>
        <v>75.762454106615451</v>
      </c>
      <c r="R24" s="27">
        <f t="shared" si="5"/>
        <v>77.981767346090635</v>
      </c>
      <c r="S24" s="27">
        <f t="shared" si="6"/>
        <v>71.019470598358637</v>
      </c>
    </row>
    <row r="25" spans="8:19" x14ac:dyDescent="0.25">
      <c r="H25" s="26">
        <f t="shared" si="7"/>
        <v>52</v>
      </c>
      <c r="I25" s="27">
        <f t="shared" si="8"/>
        <v>311.62942807807019</v>
      </c>
      <c r="J25" s="27">
        <f t="shared" si="0"/>
        <v>85.536910012333124</v>
      </c>
      <c r="K25" s="27">
        <f t="shared" si="1"/>
        <v>75.652516329480775</v>
      </c>
      <c r="L25" s="27">
        <f t="shared" si="2"/>
        <v>83.33503712411968</v>
      </c>
      <c r="O25" s="26">
        <f t="shared" si="9"/>
        <v>52</v>
      </c>
      <c r="P25" s="27">
        <f t="shared" si="3"/>
        <v>80.657837674850526</v>
      </c>
      <c r="Q25" s="27">
        <f t="shared" si="4"/>
        <v>77.430697819672204</v>
      </c>
      <c r="R25" s="27">
        <f t="shared" si="5"/>
        <v>79.61282849163706</v>
      </c>
      <c r="S25" s="27">
        <f t="shared" si="6"/>
        <v>72.479156056577992</v>
      </c>
    </row>
    <row r="26" spans="8:19" x14ac:dyDescent="0.25">
      <c r="H26" s="26">
        <f t="shared" si="7"/>
        <v>53</v>
      </c>
      <c r="I26" s="27">
        <f t="shared" si="8"/>
        <v>325.77155932553347</v>
      </c>
      <c r="J26" s="27">
        <f t="shared" si="0"/>
        <v>87.743193065211102</v>
      </c>
      <c r="K26" s="27">
        <f t="shared" si="1"/>
        <v>77.176428492402835</v>
      </c>
      <c r="L26" s="27">
        <f t="shared" si="2"/>
        <v>85.355342404369352</v>
      </c>
      <c r="O26" s="26">
        <f t="shared" si="9"/>
        <v>53</v>
      </c>
      <c r="P26" s="27">
        <f t="shared" si="3"/>
        <v>82.567441972376798</v>
      </c>
      <c r="Q26" s="27">
        <f t="shared" si="4"/>
        <v>79.098941532728944</v>
      </c>
      <c r="R26" s="27">
        <f t="shared" si="5"/>
        <v>81.2438896371835</v>
      </c>
      <c r="S26" s="27">
        <f t="shared" si="6"/>
        <v>73.938841514797332</v>
      </c>
    </row>
    <row r="27" spans="8:19" x14ac:dyDescent="0.25">
      <c r="H27" s="26">
        <f t="shared" si="7"/>
        <v>54</v>
      </c>
      <c r="I27" s="27">
        <f t="shared" si="8"/>
        <v>339.9136905729967</v>
      </c>
      <c r="J27" s="27">
        <f t="shared" si="0"/>
        <v>89.949476118089095</v>
      </c>
      <c r="K27" s="27">
        <f t="shared" si="1"/>
        <v>78.700340655324894</v>
      </c>
      <c r="L27" s="27">
        <f t="shared" si="2"/>
        <v>87.375647684619025</v>
      </c>
      <c r="O27" s="26">
        <f t="shared" si="9"/>
        <v>54</v>
      </c>
      <c r="P27" s="27">
        <f t="shared" si="3"/>
        <v>84.477046269903099</v>
      </c>
      <c r="Q27" s="27">
        <f t="shared" si="4"/>
        <v>80.767185245785683</v>
      </c>
      <c r="R27" s="27">
        <f t="shared" si="5"/>
        <v>82.87495078272994</v>
      </c>
      <c r="S27" s="27">
        <f t="shared" si="6"/>
        <v>75.398526973016686</v>
      </c>
    </row>
    <row r="28" spans="8:19" x14ac:dyDescent="0.25">
      <c r="H28" s="26">
        <f t="shared" si="7"/>
        <v>55</v>
      </c>
      <c r="I28" s="27">
        <f t="shared" si="8"/>
        <v>354.05582182045998</v>
      </c>
      <c r="J28" s="27">
        <f t="shared" si="0"/>
        <v>92.155759170967087</v>
      </c>
      <c r="K28" s="27">
        <f t="shared" si="1"/>
        <v>80.224252818246953</v>
      </c>
      <c r="L28" s="27">
        <f t="shared" si="2"/>
        <v>89.395952964868712</v>
      </c>
      <c r="O28" s="26">
        <f t="shared" si="9"/>
        <v>55</v>
      </c>
      <c r="P28" s="27">
        <f t="shared" si="3"/>
        <v>86.386650567429371</v>
      </c>
      <c r="Q28" s="27">
        <f t="shared" si="4"/>
        <v>82.435428958842436</v>
      </c>
      <c r="R28" s="27">
        <f t="shared" si="5"/>
        <v>84.506011928276365</v>
      </c>
      <c r="S28" s="27">
        <f t="shared" si="6"/>
        <v>76.858212431236041</v>
      </c>
    </row>
    <row r="29" spans="8:19" x14ac:dyDescent="0.25">
      <c r="H29" s="26">
        <f t="shared" si="7"/>
        <v>56</v>
      </c>
      <c r="I29" s="27">
        <f t="shared" si="8"/>
        <v>368.19795306792321</v>
      </c>
      <c r="J29" s="27">
        <f t="shared" si="0"/>
        <v>94.362042223845066</v>
      </c>
      <c r="K29" s="27">
        <f t="shared" si="1"/>
        <v>81.748164981169012</v>
      </c>
      <c r="L29" s="27">
        <f t="shared" si="2"/>
        <v>91.416258245118385</v>
      </c>
      <c r="O29" s="26">
        <f t="shared" si="9"/>
        <v>56</v>
      </c>
      <c r="P29" s="27">
        <f t="shared" si="3"/>
        <v>88.296254864955642</v>
      </c>
      <c r="Q29" s="27">
        <f t="shared" si="4"/>
        <v>84.103672671899176</v>
      </c>
      <c r="R29" s="27">
        <f t="shared" si="5"/>
        <v>86.137073073822805</v>
      </c>
      <c r="S29" s="27">
        <f t="shared" si="6"/>
        <v>78.317897889455395</v>
      </c>
    </row>
    <row r="30" spans="8:19" x14ac:dyDescent="0.25">
      <c r="H30" s="26">
        <f t="shared" si="7"/>
        <v>57</v>
      </c>
      <c r="I30" s="27">
        <f t="shared" si="8"/>
        <v>382.34008431538649</v>
      </c>
      <c r="J30" s="27">
        <f t="shared" si="0"/>
        <v>96.568325276723058</v>
      </c>
      <c r="K30" s="27">
        <f t="shared" si="1"/>
        <v>83.272077144091071</v>
      </c>
      <c r="L30" s="27">
        <f t="shared" si="2"/>
        <v>93.436563525368058</v>
      </c>
      <c r="O30" s="26">
        <f t="shared" si="9"/>
        <v>57</v>
      </c>
      <c r="P30" s="27">
        <f t="shared" si="3"/>
        <v>90.205859162481929</v>
      </c>
      <c r="Q30" s="27">
        <f t="shared" si="4"/>
        <v>85.771916384955915</v>
      </c>
      <c r="R30" s="27">
        <f t="shared" si="5"/>
        <v>87.768134219369244</v>
      </c>
      <c r="S30" s="27">
        <f t="shared" si="6"/>
        <v>79.777583347674735</v>
      </c>
    </row>
    <row r="31" spans="8:19" x14ac:dyDescent="0.25">
      <c r="H31" s="26">
        <f t="shared" si="7"/>
        <v>58</v>
      </c>
      <c r="I31" s="27">
        <f t="shared" si="8"/>
        <v>396.48221556284972</v>
      </c>
      <c r="J31" s="27">
        <f t="shared" si="0"/>
        <v>98.774608329601037</v>
      </c>
      <c r="K31" s="27">
        <f t="shared" si="1"/>
        <v>84.79598930701313</v>
      </c>
      <c r="L31" s="27">
        <f t="shared" si="2"/>
        <v>95.456868805617745</v>
      </c>
      <c r="O31" s="26">
        <f t="shared" si="9"/>
        <v>58</v>
      </c>
      <c r="P31" s="27">
        <f t="shared" si="3"/>
        <v>92.115463460008201</v>
      </c>
      <c r="Q31" s="27">
        <f t="shared" si="4"/>
        <v>87.440160098012655</v>
      </c>
      <c r="R31" s="27">
        <f t="shared" si="5"/>
        <v>89.399195364915684</v>
      </c>
      <c r="S31" s="27">
        <f t="shared" si="6"/>
        <v>81.237268805894089</v>
      </c>
    </row>
    <row r="32" spans="8:19" x14ac:dyDescent="0.25">
      <c r="H32" s="26">
        <f t="shared" si="7"/>
        <v>59</v>
      </c>
      <c r="I32" s="27">
        <f t="shared" si="8"/>
        <v>410.624346810313</v>
      </c>
      <c r="J32" s="27">
        <f t="shared" si="0"/>
        <v>100.98089138247903</v>
      </c>
      <c r="K32" s="27">
        <f t="shared" si="1"/>
        <v>86.319901469935189</v>
      </c>
      <c r="L32" s="27">
        <f t="shared" si="2"/>
        <v>97.477174085867418</v>
      </c>
      <c r="O32" s="26">
        <f t="shared" si="9"/>
        <v>59</v>
      </c>
      <c r="P32" s="27">
        <f t="shared" si="3"/>
        <v>94.025067757534487</v>
      </c>
      <c r="Q32" s="27">
        <f t="shared" si="4"/>
        <v>89.108403811069394</v>
      </c>
      <c r="R32" s="27">
        <f t="shared" si="5"/>
        <v>91.030256510462124</v>
      </c>
      <c r="S32" s="27">
        <f t="shared" si="6"/>
        <v>82.696954264113444</v>
      </c>
    </row>
    <row r="33" spans="8:19" x14ac:dyDescent="0.25">
      <c r="H33" s="26">
        <f t="shared" si="7"/>
        <v>60</v>
      </c>
      <c r="I33" s="27">
        <f t="shared" si="8"/>
        <v>424.76647805777623</v>
      </c>
      <c r="J33" s="27">
        <f t="shared" si="0"/>
        <v>103.18717443535701</v>
      </c>
      <c r="K33" s="27">
        <f t="shared" si="1"/>
        <v>87.843813632857234</v>
      </c>
      <c r="L33" s="27">
        <f t="shared" si="2"/>
        <v>99.497479366117091</v>
      </c>
      <c r="O33" s="26">
        <f t="shared" si="9"/>
        <v>60</v>
      </c>
      <c r="P33" s="27">
        <f t="shared" si="3"/>
        <v>95.934672055060759</v>
      </c>
      <c r="Q33" s="27">
        <f t="shared" si="4"/>
        <v>90.776647524126147</v>
      </c>
      <c r="R33" s="27">
        <f t="shared" si="5"/>
        <v>92.661317656008549</v>
      </c>
      <c r="S33" s="27">
        <f t="shared" si="6"/>
        <v>84.156639722332784</v>
      </c>
    </row>
    <row r="34" spans="8:19" x14ac:dyDescent="0.25">
      <c r="H34" s="36"/>
    </row>
    <row r="35" spans="8:19" x14ac:dyDescent="0.25">
      <c r="H35" s="36"/>
    </row>
    <row r="36" spans="8:19" x14ac:dyDescent="0.25">
      <c r="H36" s="36"/>
    </row>
    <row r="37" spans="8:19" x14ac:dyDescent="0.25">
      <c r="H37" s="36"/>
    </row>
    <row r="38" spans="8:19" x14ac:dyDescent="0.25">
      <c r="H38" s="36"/>
    </row>
    <row r="39" spans="8:19" x14ac:dyDescent="0.25">
      <c r="H39" s="36"/>
    </row>
    <row r="40" spans="8:19" x14ac:dyDescent="0.25">
      <c r="H40" s="36"/>
    </row>
    <row r="41" spans="8:19" x14ac:dyDescent="0.25">
      <c r="H41" s="36"/>
    </row>
    <row r="42" spans="8:19" x14ac:dyDescent="0.25">
      <c r="H42" s="36"/>
    </row>
    <row r="43" spans="8:19" x14ac:dyDescent="0.25">
      <c r="H43" s="36"/>
    </row>
    <row r="44" spans="8:19" x14ac:dyDescent="0.25">
      <c r="H44" s="36"/>
    </row>
    <row r="45" spans="8:19" x14ac:dyDescent="0.25">
      <c r="H45" s="36"/>
    </row>
    <row r="46" spans="8:19" x14ac:dyDescent="0.25">
      <c r="H46" s="36"/>
    </row>
    <row r="47" spans="8:19" x14ac:dyDescent="0.25">
      <c r="H47" s="36"/>
    </row>
    <row r="48" spans="8:19" x14ac:dyDescent="0.25">
      <c r="H48" s="36"/>
    </row>
  </sheetData>
  <mergeCells count="4">
    <mergeCell ref="B1:C1"/>
    <mergeCell ref="D1:E1"/>
    <mergeCell ref="H1:L1"/>
    <mergeCell ref="O1:S1"/>
  </mergeCells>
  <pageMargins left="0.7" right="0.7" top="0.78740157499999996" bottom="0.78740157499999996" header="0.3" footer="0.3"/>
  <pageSetup paperSize="9" orientation="portrait" horizontalDpi="30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AK296"/>
  <sheetViews>
    <sheetView workbookViewId="0">
      <selection activeCell="W1" sqref="W1:AK1048576"/>
    </sheetView>
  </sheetViews>
  <sheetFormatPr defaultRowHeight="15" x14ac:dyDescent="0.25"/>
  <cols>
    <col min="21" max="21" width="2.5703125" customWidth="1"/>
    <col min="22" max="22" width="17.7109375" customWidth="1"/>
  </cols>
  <sheetData>
    <row r="1" spans="1:37" x14ac:dyDescent="0.25">
      <c r="A1" s="71" t="s">
        <v>127</v>
      </c>
      <c r="B1" s="71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W1" s="2">
        <v>1</v>
      </c>
      <c r="X1" s="2" t="s">
        <v>37</v>
      </c>
      <c r="Y1" s="2" t="s">
        <v>505</v>
      </c>
      <c r="Z1" s="2" t="s">
        <v>39</v>
      </c>
      <c r="AA1" s="3" t="s">
        <v>40</v>
      </c>
      <c r="AB1" s="2" t="s">
        <v>506</v>
      </c>
      <c r="AC1" s="2" t="s">
        <v>42</v>
      </c>
      <c r="AD1" s="2" t="s">
        <v>507</v>
      </c>
      <c r="AE1" s="2" t="s">
        <v>508</v>
      </c>
      <c r="AF1" s="2" t="s">
        <v>45</v>
      </c>
      <c r="AG1" s="2" t="s">
        <v>46</v>
      </c>
      <c r="AH1" s="3" t="s">
        <v>47</v>
      </c>
      <c r="AI1" s="2" t="s">
        <v>509</v>
      </c>
      <c r="AJ1" s="3" t="s">
        <v>49</v>
      </c>
      <c r="AK1" s="2" t="s">
        <v>50</v>
      </c>
    </row>
    <row r="2" spans="1:37" x14ac:dyDescent="0.25">
      <c r="A2" s="72"/>
      <c r="B2" s="2">
        <v>1</v>
      </c>
      <c r="C2" s="2" t="s">
        <v>37</v>
      </c>
      <c r="D2" s="2" t="s">
        <v>505</v>
      </c>
      <c r="E2" s="2" t="s">
        <v>39</v>
      </c>
      <c r="F2" s="3" t="s">
        <v>40</v>
      </c>
      <c r="G2" s="2" t="s">
        <v>506</v>
      </c>
      <c r="H2" s="2" t="s">
        <v>42</v>
      </c>
      <c r="I2" s="2" t="s">
        <v>507</v>
      </c>
      <c r="J2" s="2" t="s">
        <v>508</v>
      </c>
      <c r="K2" s="2" t="s">
        <v>45</v>
      </c>
      <c r="L2" s="2" t="s">
        <v>46</v>
      </c>
      <c r="M2" s="3" t="s">
        <v>47</v>
      </c>
      <c r="N2" s="2" t="s">
        <v>509</v>
      </c>
      <c r="O2" s="3" t="s">
        <v>49</v>
      </c>
      <c r="P2" s="2" t="s">
        <v>50</v>
      </c>
      <c r="Q2" s="18"/>
      <c r="R2" s="18"/>
      <c r="V2" s="19" t="s">
        <v>456</v>
      </c>
      <c r="W2" s="6">
        <v>2</v>
      </c>
      <c r="X2" s="6">
        <v>1</v>
      </c>
      <c r="Y2" s="6">
        <v>3</v>
      </c>
      <c r="Z2" s="6">
        <v>3</v>
      </c>
      <c r="AA2" s="6">
        <f>5-F3</f>
        <v>2</v>
      </c>
      <c r="AB2" s="6">
        <v>1</v>
      </c>
      <c r="AC2" s="6">
        <v>1</v>
      </c>
      <c r="AD2" s="6">
        <v>2</v>
      </c>
      <c r="AE2" s="6">
        <v>2</v>
      </c>
      <c r="AF2" s="6">
        <v>2</v>
      </c>
      <c r="AG2" s="6">
        <v>3</v>
      </c>
      <c r="AH2" s="6">
        <f>5-M3</f>
        <v>2</v>
      </c>
      <c r="AI2" s="6">
        <v>3</v>
      </c>
      <c r="AJ2" s="6">
        <f>5-O3</f>
        <v>2</v>
      </c>
      <c r="AK2" s="6">
        <v>1</v>
      </c>
    </row>
    <row r="3" spans="1:37" x14ac:dyDescent="0.25">
      <c r="A3" s="5" t="s">
        <v>148</v>
      </c>
      <c r="B3" s="6">
        <v>2</v>
      </c>
      <c r="C3" s="6">
        <v>1</v>
      </c>
      <c r="D3" s="6">
        <v>3</v>
      </c>
      <c r="E3" s="6">
        <v>3</v>
      </c>
      <c r="F3" s="6">
        <v>3</v>
      </c>
      <c r="G3" s="6">
        <v>1</v>
      </c>
      <c r="H3" s="6">
        <v>1</v>
      </c>
      <c r="I3" s="6">
        <v>2</v>
      </c>
      <c r="J3" s="6">
        <v>2</v>
      </c>
      <c r="K3" s="6">
        <v>2</v>
      </c>
      <c r="L3" s="6">
        <v>3</v>
      </c>
      <c r="M3" s="6">
        <v>3</v>
      </c>
      <c r="N3" s="6">
        <v>3</v>
      </c>
      <c r="O3" s="6">
        <v>3</v>
      </c>
      <c r="P3" s="6">
        <v>1</v>
      </c>
      <c r="W3" s="6">
        <v>1</v>
      </c>
      <c r="X3" s="6">
        <v>2</v>
      </c>
      <c r="Y3" s="6">
        <v>2</v>
      </c>
      <c r="Z3" s="6">
        <v>1</v>
      </c>
      <c r="AA3" s="6">
        <f t="shared" ref="AA3:AA66" si="0">5-F4</f>
        <v>2</v>
      </c>
      <c r="AB3" s="6">
        <v>1</v>
      </c>
      <c r="AC3" s="6">
        <v>1</v>
      </c>
      <c r="AD3" s="6">
        <v>1</v>
      </c>
      <c r="AE3" s="6">
        <v>2</v>
      </c>
      <c r="AF3" s="6">
        <v>2</v>
      </c>
      <c r="AG3" s="6">
        <v>1</v>
      </c>
      <c r="AH3" s="6">
        <f t="shared" ref="AH3:AH66" si="1">5-M4</f>
        <v>2</v>
      </c>
      <c r="AI3" s="6">
        <v>2</v>
      </c>
      <c r="AJ3" s="6">
        <f t="shared" ref="AJ3:AJ66" si="2">5-O4</f>
        <v>2</v>
      </c>
      <c r="AK3" s="6">
        <v>1</v>
      </c>
    </row>
    <row r="4" spans="1:37" x14ac:dyDescent="0.25">
      <c r="A4" s="5" t="s">
        <v>149</v>
      </c>
      <c r="B4" s="6">
        <v>1</v>
      </c>
      <c r="C4" s="6">
        <v>2</v>
      </c>
      <c r="D4" s="6">
        <v>2</v>
      </c>
      <c r="E4" s="6">
        <v>1</v>
      </c>
      <c r="F4" s="6">
        <v>3</v>
      </c>
      <c r="G4" s="6">
        <v>1</v>
      </c>
      <c r="H4" s="6">
        <v>1</v>
      </c>
      <c r="I4" s="6">
        <v>1</v>
      </c>
      <c r="J4" s="6">
        <v>2</v>
      </c>
      <c r="K4" s="6">
        <v>2</v>
      </c>
      <c r="L4" s="6">
        <v>1</v>
      </c>
      <c r="M4" s="6">
        <v>3</v>
      </c>
      <c r="N4" s="6">
        <v>2</v>
      </c>
      <c r="O4" s="6">
        <v>3</v>
      </c>
      <c r="P4" s="6">
        <v>1</v>
      </c>
      <c r="W4" s="6">
        <v>2</v>
      </c>
      <c r="X4" s="6">
        <v>4</v>
      </c>
      <c r="Y4" s="6">
        <v>2</v>
      </c>
      <c r="Z4" s="6">
        <v>2</v>
      </c>
      <c r="AA4" s="6">
        <f t="shared" si="0"/>
        <v>2</v>
      </c>
      <c r="AB4" s="6">
        <v>2</v>
      </c>
      <c r="AC4" s="6">
        <v>3</v>
      </c>
      <c r="AD4" s="6">
        <v>3</v>
      </c>
      <c r="AE4" s="6">
        <v>3</v>
      </c>
      <c r="AF4" s="6">
        <v>3</v>
      </c>
      <c r="AG4" s="6">
        <v>3</v>
      </c>
      <c r="AH4" s="6">
        <f t="shared" si="1"/>
        <v>3</v>
      </c>
      <c r="AI4" s="6">
        <v>3</v>
      </c>
      <c r="AJ4" s="6">
        <f t="shared" si="2"/>
        <v>2</v>
      </c>
      <c r="AK4" s="6">
        <v>3</v>
      </c>
    </row>
    <row r="5" spans="1:37" x14ac:dyDescent="0.25">
      <c r="A5" s="5" t="s">
        <v>150</v>
      </c>
      <c r="B5" s="6">
        <v>2</v>
      </c>
      <c r="C5" s="6">
        <v>4</v>
      </c>
      <c r="D5" s="6">
        <v>2</v>
      </c>
      <c r="E5" s="6">
        <v>2</v>
      </c>
      <c r="F5" s="6">
        <v>3</v>
      </c>
      <c r="G5" s="6">
        <v>2</v>
      </c>
      <c r="H5" s="6">
        <v>3</v>
      </c>
      <c r="I5" s="6">
        <v>3</v>
      </c>
      <c r="J5" s="6">
        <v>3</v>
      </c>
      <c r="K5" s="6">
        <v>3</v>
      </c>
      <c r="L5" s="6">
        <v>3</v>
      </c>
      <c r="M5" s="6">
        <v>2</v>
      </c>
      <c r="N5" s="6">
        <v>3</v>
      </c>
      <c r="O5" s="6">
        <v>3</v>
      </c>
      <c r="P5" s="6">
        <v>3</v>
      </c>
      <c r="W5" s="6">
        <v>3</v>
      </c>
      <c r="X5" s="6">
        <v>2</v>
      </c>
      <c r="Y5" s="6">
        <v>4</v>
      </c>
      <c r="Z5" s="6">
        <v>4</v>
      </c>
      <c r="AA5" s="6">
        <f t="shared" si="0"/>
        <v>1</v>
      </c>
      <c r="AB5" s="6">
        <v>3</v>
      </c>
      <c r="AC5" s="6">
        <v>4</v>
      </c>
      <c r="AD5" s="6">
        <v>2</v>
      </c>
      <c r="AE5" s="6">
        <v>4</v>
      </c>
      <c r="AF5" s="6">
        <v>3</v>
      </c>
      <c r="AG5" s="6">
        <v>2</v>
      </c>
      <c r="AH5" s="6">
        <f t="shared" si="1"/>
        <v>2</v>
      </c>
      <c r="AI5" s="6">
        <v>4</v>
      </c>
      <c r="AJ5" s="6">
        <f t="shared" si="2"/>
        <v>2</v>
      </c>
      <c r="AK5" s="6">
        <v>2</v>
      </c>
    </row>
    <row r="6" spans="1:37" x14ac:dyDescent="0.25">
      <c r="A6" s="5" t="s">
        <v>151</v>
      </c>
      <c r="B6" s="6">
        <v>3</v>
      </c>
      <c r="C6" s="6">
        <v>2</v>
      </c>
      <c r="D6" s="6">
        <v>4</v>
      </c>
      <c r="E6" s="6">
        <v>4</v>
      </c>
      <c r="F6" s="6">
        <v>4</v>
      </c>
      <c r="G6" s="6">
        <v>3</v>
      </c>
      <c r="H6" s="6">
        <v>4</v>
      </c>
      <c r="I6" s="6">
        <v>2</v>
      </c>
      <c r="J6" s="6">
        <v>4</v>
      </c>
      <c r="K6" s="6">
        <v>3</v>
      </c>
      <c r="L6" s="6">
        <v>2</v>
      </c>
      <c r="M6" s="6">
        <v>3</v>
      </c>
      <c r="N6" s="6">
        <v>4</v>
      </c>
      <c r="O6" s="6">
        <v>3</v>
      </c>
      <c r="P6" s="6">
        <v>2</v>
      </c>
      <c r="W6" s="6">
        <v>2</v>
      </c>
      <c r="X6" s="6">
        <v>2</v>
      </c>
      <c r="Y6" s="6">
        <v>3</v>
      </c>
      <c r="Z6" s="6">
        <v>3</v>
      </c>
      <c r="AA6" s="6">
        <f t="shared" si="0"/>
        <v>2</v>
      </c>
      <c r="AB6" s="6">
        <v>3</v>
      </c>
      <c r="AC6" s="6">
        <v>2</v>
      </c>
      <c r="AD6" s="6">
        <v>2</v>
      </c>
      <c r="AE6" s="6">
        <v>2</v>
      </c>
      <c r="AF6" s="6">
        <v>2</v>
      </c>
      <c r="AG6" s="6">
        <v>2</v>
      </c>
      <c r="AH6" s="6">
        <f t="shared" si="1"/>
        <v>2</v>
      </c>
      <c r="AI6" s="6">
        <v>3</v>
      </c>
      <c r="AJ6" s="6">
        <f t="shared" si="2"/>
        <v>1</v>
      </c>
      <c r="AK6" s="6">
        <v>2</v>
      </c>
    </row>
    <row r="7" spans="1:37" x14ac:dyDescent="0.25">
      <c r="A7" s="5" t="s">
        <v>152</v>
      </c>
      <c r="B7" s="6">
        <v>2</v>
      </c>
      <c r="C7" s="6">
        <v>2</v>
      </c>
      <c r="D7" s="6">
        <v>3</v>
      </c>
      <c r="E7" s="6">
        <v>3</v>
      </c>
      <c r="F7" s="6">
        <v>3</v>
      </c>
      <c r="G7" s="6">
        <v>3</v>
      </c>
      <c r="H7" s="6">
        <v>2</v>
      </c>
      <c r="I7" s="6">
        <v>2</v>
      </c>
      <c r="J7" s="6">
        <v>2</v>
      </c>
      <c r="K7" s="6">
        <v>2</v>
      </c>
      <c r="L7" s="6">
        <v>2</v>
      </c>
      <c r="M7" s="6">
        <v>3</v>
      </c>
      <c r="N7" s="6">
        <v>3</v>
      </c>
      <c r="O7" s="6">
        <v>4</v>
      </c>
      <c r="P7" s="6">
        <v>2</v>
      </c>
      <c r="W7" s="6">
        <v>3</v>
      </c>
      <c r="X7" s="6">
        <v>2</v>
      </c>
      <c r="Y7" s="6">
        <v>2</v>
      </c>
      <c r="Z7" s="6">
        <v>2</v>
      </c>
      <c r="AA7" s="6">
        <f t="shared" si="0"/>
        <v>2</v>
      </c>
      <c r="AB7" s="6">
        <v>1</v>
      </c>
      <c r="AC7" s="6">
        <v>1</v>
      </c>
      <c r="AD7" s="6">
        <v>2</v>
      </c>
      <c r="AE7" s="6">
        <v>2</v>
      </c>
      <c r="AF7" s="6">
        <v>3</v>
      </c>
      <c r="AG7" s="6">
        <v>2</v>
      </c>
      <c r="AH7" s="6">
        <f t="shared" si="1"/>
        <v>2</v>
      </c>
      <c r="AI7" s="6">
        <v>3</v>
      </c>
      <c r="AJ7" s="6">
        <f t="shared" si="2"/>
        <v>1</v>
      </c>
      <c r="AK7" s="6">
        <v>3</v>
      </c>
    </row>
    <row r="8" spans="1:37" x14ac:dyDescent="0.25">
      <c r="A8" s="5" t="s">
        <v>153</v>
      </c>
      <c r="B8" s="6">
        <v>3</v>
      </c>
      <c r="C8" s="6">
        <v>2</v>
      </c>
      <c r="D8" s="6">
        <v>2</v>
      </c>
      <c r="E8" s="6">
        <v>2</v>
      </c>
      <c r="F8" s="6">
        <v>3</v>
      </c>
      <c r="G8" s="6">
        <v>1</v>
      </c>
      <c r="H8" s="6">
        <v>1</v>
      </c>
      <c r="I8" s="6">
        <v>2</v>
      </c>
      <c r="J8" s="6">
        <v>2</v>
      </c>
      <c r="K8" s="6">
        <v>3</v>
      </c>
      <c r="L8" s="6">
        <v>2</v>
      </c>
      <c r="M8" s="6">
        <v>3</v>
      </c>
      <c r="N8" s="6">
        <v>3</v>
      </c>
      <c r="O8" s="6">
        <v>4</v>
      </c>
      <c r="P8" s="6">
        <v>3</v>
      </c>
      <c r="W8" s="6">
        <v>2</v>
      </c>
      <c r="X8" s="6">
        <v>4</v>
      </c>
      <c r="Y8" s="6">
        <v>4</v>
      </c>
      <c r="Z8" s="6">
        <v>3</v>
      </c>
      <c r="AA8" s="6">
        <f t="shared" si="0"/>
        <v>2</v>
      </c>
      <c r="AB8" s="6">
        <v>4</v>
      </c>
      <c r="AC8" s="6">
        <v>3</v>
      </c>
      <c r="AD8" s="6">
        <v>2</v>
      </c>
      <c r="AE8" s="6">
        <v>2</v>
      </c>
      <c r="AF8" s="6">
        <v>3</v>
      </c>
      <c r="AG8" s="6">
        <v>3</v>
      </c>
      <c r="AH8" s="6">
        <f t="shared" si="1"/>
        <v>2</v>
      </c>
      <c r="AI8" s="6">
        <v>3</v>
      </c>
      <c r="AJ8" s="6">
        <f t="shared" si="2"/>
        <v>3</v>
      </c>
      <c r="AK8" s="6">
        <v>4</v>
      </c>
    </row>
    <row r="9" spans="1:37" x14ac:dyDescent="0.25">
      <c r="A9" s="5" t="s">
        <v>154</v>
      </c>
      <c r="B9" s="6">
        <v>2</v>
      </c>
      <c r="C9" s="6">
        <v>4</v>
      </c>
      <c r="D9" s="6">
        <v>4</v>
      </c>
      <c r="E9" s="6">
        <v>3</v>
      </c>
      <c r="F9" s="6">
        <v>3</v>
      </c>
      <c r="G9" s="6">
        <v>4</v>
      </c>
      <c r="H9" s="6">
        <v>3</v>
      </c>
      <c r="I9" s="6">
        <v>2</v>
      </c>
      <c r="J9" s="6">
        <v>2</v>
      </c>
      <c r="K9" s="6">
        <v>3</v>
      </c>
      <c r="L9" s="6">
        <v>3</v>
      </c>
      <c r="M9" s="6">
        <v>3</v>
      </c>
      <c r="N9" s="6">
        <v>3</v>
      </c>
      <c r="O9" s="6">
        <v>2</v>
      </c>
      <c r="P9" s="6">
        <v>4</v>
      </c>
      <c r="W9" s="6">
        <v>2</v>
      </c>
      <c r="X9" s="6">
        <v>3</v>
      </c>
      <c r="Y9" s="6">
        <v>3</v>
      </c>
      <c r="Z9" s="6">
        <v>3</v>
      </c>
      <c r="AA9" s="6">
        <f t="shared" si="0"/>
        <v>2</v>
      </c>
      <c r="AB9" s="6">
        <v>2</v>
      </c>
      <c r="AC9" s="6">
        <v>2</v>
      </c>
      <c r="AD9" s="6">
        <v>2</v>
      </c>
      <c r="AE9" s="6">
        <v>2</v>
      </c>
      <c r="AF9" s="6">
        <v>2</v>
      </c>
      <c r="AG9" s="6">
        <v>2</v>
      </c>
      <c r="AH9" s="6">
        <f t="shared" si="1"/>
        <v>2</v>
      </c>
      <c r="AI9" s="6">
        <v>2</v>
      </c>
      <c r="AJ9" s="6">
        <f t="shared" si="2"/>
        <v>2</v>
      </c>
      <c r="AK9" s="6">
        <v>3</v>
      </c>
    </row>
    <row r="10" spans="1:37" x14ac:dyDescent="0.25">
      <c r="A10" s="5" t="s">
        <v>155</v>
      </c>
      <c r="B10" s="6">
        <v>2</v>
      </c>
      <c r="C10" s="6">
        <v>3</v>
      </c>
      <c r="D10" s="6">
        <v>3</v>
      </c>
      <c r="E10" s="6">
        <v>3</v>
      </c>
      <c r="F10" s="6">
        <v>3</v>
      </c>
      <c r="G10" s="6">
        <v>2</v>
      </c>
      <c r="H10" s="6">
        <v>2</v>
      </c>
      <c r="I10" s="6">
        <v>2</v>
      </c>
      <c r="J10" s="6">
        <v>2</v>
      </c>
      <c r="K10" s="6">
        <v>2</v>
      </c>
      <c r="L10" s="6">
        <v>2</v>
      </c>
      <c r="M10" s="6">
        <v>3</v>
      </c>
      <c r="N10" s="6">
        <v>2</v>
      </c>
      <c r="O10" s="6">
        <v>3</v>
      </c>
      <c r="P10" s="6">
        <v>3</v>
      </c>
      <c r="W10" s="6">
        <v>1</v>
      </c>
      <c r="X10" s="6">
        <v>3</v>
      </c>
      <c r="Y10" s="6">
        <v>3</v>
      </c>
      <c r="Z10" s="6">
        <v>3</v>
      </c>
      <c r="AA10" s="6">
        <f t="shared" si="0"/>
        <v>2</v>
      </c>
      <c r="AB10" s="6">
        <v>1</v>
      </c>
      <c r="AC10" s="6">
        <v>2</v>
      </c>
      <c r="AD10" s="6">
        <v>1</v>
      </c>
      <c r="AE10" s="6">
        <v>1</v>
      </c>
      <c r="AF10" s="6">
        <v>2</v>
      </c>
      <c r="AG10" s="6">
        <v>1</v>
      </c>
      <c r="AH10" s="6">
        <f t="shared" si="1"/>
        <v>2</v>
      </c>
      <c r="AI10" s="6">
        <v>1</v>
      </c>
      <c r="AJ10" s="6">
        <f t="shared" si="2"/>
        <v>2</v>
      </c>
      <c r="AK10" s="6">
        <v>3</v>
      </c>
    </row>
    <row r="11" spans="1:37" x14ac:dyDescent="0.25">
      <c r="A11" s="5" t="s">
        <v>156</v>
      </c>
      <c r="B11" s="6">
        <v>1</v>
      </c>
      <c r="C11" s="6">
        <v>3</v>
      </c>
      <c r="D11" s="6">
        <v>3</v>
      </c>
      <c r="E11" s="6">
        <v>3</v>
      </c>
      <c r="F11" s="6">
        <v>3</v>
      </c>
      <c r="G11" s="6">
        <v>1</v>
      </c>
      <c r="H11" s="6">
        <v>2</v>
      </c>
      <c r="I11" s="6">
        <v>1</v>
      </c>
      <c r="J11" s="6">
        <v>1</v>
      </c>
      <c r="K11" s="6">
        <v>2</v>
      </c>
      <c r="L11" s="6">
        <v>1</v>
      </c>
      <c r="M11" s="6">
        <v>3</v>
      </c>
      <c r="N11" s="6">
        <v>1</v>
      </c>
      <c r="O11" s="6">
        <v>3</v>
      </c>
      <c r="P11" s="6">
        <v>3</v>
      </c>
      <c r="W11" s="6">
        <v>2</v>
      </c>
      <c r="X11" s="6">
        <v>4</v>
      </c>
      <c r="Y11" s="6">
        <v>2</v>
      </c>
      <c r="Z11" s="6">
        <v>3</v>
      </c>
      <c r="AA11" s="6">
        <f t="shared" si="0"/>
        <v>2</v>
      </c>
      <c r="AB11" s="6">
        <v>2</v>
      </c>
      <c r="AC11" s="6">
        <v>2</v>
      </c>
      <c r="AD11" s="6">
        <v>1</v>
      </c>
      <c r="AE11" s="6">
        <v>1</v>
      </c>
      <c r="AF11" s="6">
        <v>1</v>
      </c>
      <c r="AG11" s="6">
        <v>1</v>
      </c>
      <c r="AH11" s="6">
        <f t="shared" si="1"/>
        <v>3</v>
      </c>
      <c r="AI11" s="6">
        <v>2</v>
      </c>
      <c r="AJ11" s="6">
        <f t="shared" si="2"/>
        <v>2</v>
      </c>
      <c r="AK11" s="6">
        <v>3</v>
      </c>
    </row>
    <row r="12" spans="1:37" x14ac:dyDescent="0.25">
      <c r="A12" s="5" t="s">
        <v>157</v>
      </c>
      <c r="B12" s="6">
        <v>2</v>
      </c>
      <c r="C12" s="6">
        <v>4</v>
      </c>
      <c r="D12" s="6">
        <v>2</v>
      </c>
      <c r="E12" s="6">
        <v>3</v>
      </c>
      <c r="F12" s="6">
        <v>3</v>
      </c>
      <c r="G12" s="6">
        <v>2</v>
      </c>
      <c r="H12" s="6">
        <v>2</v>
      </c>
      <c r="I12" s="6">
        <v>1</v>
      </c>
      <c r="J12" s="6">
        <v>1</v>
      </c>
      <c r="K12" s="6">
        <v>1</v>
      </c>
      <c r="L12" s="6">
        <v>1</v>
      </c>
      <c r="M12" s="6">
        <v>2</v>
      </c>
      <c r="N12" s="6">
        <v>2</v>
      </c>
      <c r="O12" s="6">
        <v>3</v>
      </c>
      <c r="P12" s="6">
        <v>3</v>
      </c>
      <c r="W12" s="6">
        <v>2</v>
      </c>
      <c r="X12" s="6">
        <v>3</v>
      </c>
      <c r="Y12" s="6">
        <v>4</v>
      </c>
      <c r="Z12" s="6">
        <v>3</v>
      </c>
      <c r="AA12" s="6">
        <f t="shared" si="0"/>
        <v>2</v>
      </c>
      <c r="AB12" s="6">
        <v>2</v>
      </c>
      <c r="AC12" s="6">
        <v>2</v>
      </c>
      <c r="AD12" s="6">
        <v>1</v>
      </c>
      <c r="AE12" s="6">
        <v>2</v>
      </c>
      <c r="AF12" s="6">
        <v>2</v>
      </c>
      <c r="AG12" s="6">
        <v>3</v>
      </c>
      <c r="AH12" s="6">
        <f t="shared" si="1"/>
        <v>2</v>
      </c>
      <c r="AI12" s="6">
        <v>4</v>
      </c>
      <c r="AJ12" s="6">
        <f t="shared" si="2"/>
        <v>1</v>
      </c>
      <c r="AK12" s="6">
        <v>3</v>
      </c>
    </row>
    <row r="13" spans="1:37" x14ac:dyDescent="0.25">
      <c r="A13" s="5" t="s">
        <v>158</v>
      </c>
      <c r="B13" s="6">
        <v>2</v>
      </c>
      <c r="C13" s="6">
        <v>3</v>
      </c>
      <c r="D13" s="6">
        <v>4</v>
      </c>
      <c r="E13" s="6">
        <v>3</v>
      </c>
      <c r="F13" s="6">
        <v>3</v>
      </c>
      <c r="G13" s="6">
        <v>2</v>
      </c>
      <c r="H13" s="6">
        <v>2</v>
      </c>
      <c r="I13" s="6">
        <v>1</v>
      </c>
      <c r="J13" s="6">
        <v>2</v>
      </c>
      <c r="K13" s="6">
        <v>2</v>
      </c>
      <c r="L13" s="6">
        <v>3</v>
      </c>
      <c r="M13" s="6">
        <v>3</v>
      </c>
      <c r="N13" s="6">
        <v>4</v>
      </c>
      <c r="O13" s="6">
        <v>4</v>
      </c>
      <c r="P13" s="6">
        <v>3</v>
      </c>
      <c r="W13" s="6">
        <v>1</v>
      </c>
      <c r="X13" s="6">
        <v>4</v>
      </c>
      <c r="Y13" s="6">
        <v>3</v>
      </c>
      <c r="Z13" s="6">
        <v>4</v>
      </c>
      <c r="AA13" s="6">
        <f t="shared" si="0"/>
        <v>2</v>
      </c>
      <c r="AB13" s="6">
        <v>3</v>
      </c>
      <c r="AC13" s="6">
        <v>1</v>
      </c>
      <c r="AD13" s="6">
        <v>1</v>
      </c>
      <c r="AE13" s="6">
        <v>1</v>
      </c>
      <c r="AF13" s="6">
        <v>2</v>
      </c>
      <c r="AG13" s="6">
        <v>1</v>
      </c>
      <c r="AH13" s="6">
        <f t="shared" si="1"/>
        <v>1</v>
      </c>
      <c r="AI13" s="6">
        <v>2</v>
      </c>
      <c r="AJ13" s="6">
        <f t="shared" si="2"/>
        <v>3</v>
      </c>
      <c r="AK13" s="6">
        <v>3</v>
      </c>
    </row>
    <row r="14" spans="1:37" x14ac:dyDescent="0.25">
      <c r="A14" s="5" t="s">
        <v>159</v>
      </c>
      <c r="B14" s="6">
        <v>1</v>
      </c>
      <c r="C14" s="6">
        <v>4</v>
      </c>
      <c r="D14" s="6">
        <v>3</v>
      </c>
      <c r="E14" s="6">
        <v>4</v>
      </c>
      <c r="F14" s="6">
        <v>3</v>
      </c>
      <c r="G14" s="6">
        <v>3</v>
      </c>
      <c r="H14" s="6">
        <v>1</v>
      </c>
      <c r="I14" s="6">
        <v>1</v>
      </c>
      <c r="J14" s="6">
        <v>1</v>
      </c>
      <c r="K14" s="6">
        <v>2</v>
      </c>
      <c r="L14" s="6">
        <v>1</v>
      </c>
      <c r="M14" s="6">
        <v>4</v>
      </c>
      <c r="N14" s="6">
        <v>2</v>
      </c>
      <c r="O14" s="6">
        <v>2</v>
      </c>
      <c r="P14" s="6">
        <v>3</v>
      </c>
      <c r="W14" s="6">
        <v>3</v>
      </c>
      <c r="X14" s="6">
        <v>4</v>
      </c>
      <c r="Y14" s="6">
        <v>3</v>
      </c>
      <c r="Z14" s="6">
        <v>3</v>
      </c>
      <c r="AA14" s="6">
        <f t="shared" si="0"/>
        <v>1</v>
      </c>
      <c r="AB14" s="6">
        <v>2</v>
      </c>
      <c r="AC14" s="6">
        <v>2</v>
      </c>
      <c r="AD14" s="6">
        <v>2</v>
      </c>
      <c r="AE14" s="6">
        <v>2</v>
      </c>
      <c r="AF14" s="6">
        <v>1</v>
      </c>
      <c r="AG14" s="6">
        <v>1</v>
      </c>
      <c r="AH14" s="6">
        <f t="shared" si="1"/>
        <v>2</v>
      </c>
      <c r="AI14" s="6">
        <v>4</v>
      </c>
      <c r="AJ14" s="6">
        <f t="shared" si="2"/>
        <v>1</v>
      </c>
      <c r="AK14" s="6">
        <v>1</v>
      </c>
    </row>
    <row r="15" spans="1:37" x14ac:dyDescent="0.25">
      <c r="A15" s="5" t="s">
        <v>160</v>
      </c>
      <c r="B15" s="6">
        <v>3</v>
      </c>
      <c r="C15" s="6">
        <v>4</v>
      </c>
      <c r="D15" s="6">
        <v>3</v>
      </c>
      <c r="E15" s="6">
        <v>3</v>
      </c>
      <c r="F15" s="6">
        <v>4</v>
      </c>
      <c r="G15" s="6">
        <v>2</v>
      </c>
      <c r="H15" s="6">
        <v>2</v>
      </c>
      <c r="I15" s="6">
        <v>2</v>
      </c>
      <c r="J15" s="6">
        <v>2</v>
      </c>
      <c r="K15" s="6">
        <v>1</v>
      </c>
      <c r="L15" s="6">
        <v>1</v>
      </c>
      <c r="M15" s="6">
        <v>3</v>
      </c>
      <c r="N15" s="6">
        <v>4</v>
      </c>
      <c r="O15" s="6">
        <v>4</v>
      </c>
      <c r="P15" s="6">
        <v>1</v>
      </c>
      <c r="W15" s="6">
        <v>2</v>
      </c>
      <c r="X15" s="6">
        <v>2</v>
      </c>
      <c r="Y15" s="6">
        <v>4</v>
      </c>
      <c r="Z15" s="6">
        <v>2</v>
      </c>
      <c r="AA15" s="6">
        <f t="shared" si="0"/>
        <v>2</v>
      </c>
      <c r="AB15" s="6">
        <v>1</v>
      </c>
      <c r="AC15" s="6">
        <v>2</v>
      </c>
      <c r="AD15" s="6">
        <v>1</v>
      </c>
      <c r="AE15" s="6">
        <v>2</v>
      </c>
      <c r="AF15" s="6">
        <v>3</v>
      </c>
      <c r="AG15" s="6">
        <v>3</v>
      </c>
      <c r="AH15" s="6">
        <f t="shared" si="1"/>
        <v>3</v>
      </c>
      <c r="AI15" s="6">
        <v>3</v>
      </c>
      <c r="AJ15" s="6">
        <f t="shared" si="2"/>
        <v>2</v>
      </c>
      <c r="AK15" s="6">
        <v>3</v>
      </c>
    </row>
    <row r="16" spans="1:37" x14ac:dyDescent="0.25">
      <c r="A16" s="5" t="s">
        <v>161</v>
      </c>
      <c r="B16" s="6">
        <v>2</v>
      </c>
      <c r="C16" s="6">
        <v>2</v>
      </c>
      <c r="D16" s="6">
        <v>4</v>
      </c>
      <c r="E16" s="6">
        <v>2</v>
      </c>
      <c r="F16" s="6">
        <v>3</v>
      </c>
      <c r="G16" s="6">
        <v>1</v>
      </c>
      <c r="H16" s="6">
        <v>2</v>
      </c>
      <c r="I16" s="6">
        <v>1</v>
      </c>
      <c r="J16" s="6">
        <v>2</v>
      </c>
      <c r="K16" s="6">
        <v>3</v>
      </c>
      <c r="L16" s="6">
        <v>3</v>
      </c>
      <c r="M16" s="6">
        <v>2</v>
      </c>
      <c r="N16" s="6">
        <v>3</v>
      </c>
      <c r="O16" s="6">
        <v>3</v>
      </c>
      <c r="P16" s="6">
        <v>3</v>
      </c>
      <c r="W16" s="6">
        <v>1</v>
      </c>
      <c r="X16" s="6">
        <v>2</v>
      </c>
      <c r="Y16" s="6">
        <v>2</v>
      </c>
      <c r="Z16" s="6">
        <v>3</v>
      </c>
      <c r="AA16" s="6">
        <f t="shared" si="0"/>
        <v>1</v>
      </c>
      <c r="AB16" s="6">
        <v>1</v>
      </c>
      <c r="AC16" s="6">
        <v>2</v>
      </c>
      <c r="AD16" s="6">
        <v>1</v>
      </c>
      <c r="AE16" s="6">
        <v>2</v>
      </c>
      <c r="AF16" s="6">
        <v>3</v>
      </c>
      <c r="AG16" s="6">
        <v>2</v>
      </c>
      <c r="AH16" s="6">
        <f t="shared" si="1"/>
        <v>2</v>
      </c>
      <c r="AI16" s="6">
        <v>3</v>
      </c>
      <c r="AJ16" s="6">
        <f t="shared" si="2"/>
        <v>1</v>
      </c>
      <c r="AK16" s="6">
        <v>3</v>
      </c>
    </row>
    <row r="17" spans="1:37" x14ac:dyDescent="0.25">
      <c r="A17" s="5" t="s">
        <v>162</v>
      </c>
      <c r="B17" s="6">
        <v>1</v>
      </c>
      <c r="C17" s="6">
        <v>2</v>
      </c>
      <c r="D17" s="6">
        <v>2</v>
      </c>
      <c r="E17" s="6">
        <v>3</v>
      </c>
      <c r="F17" s="6">
        <v>4</v>
      </c>
      <c r="G17" s="6">
        <v>1</v>
      </c>
      <c r="H17" s="6">
        <v>2</v>
      </c>
      <c r="I17" s="6">
        <v>1</v>
      </c>
      <c r="J17" s="6">
        <v>2</v>
      </c>
      <c r="K17" s="6">
        <v>3</v>
      </c>
      <c r="L17" s="6">
        <v>2</v>
      </c>
      <c r="M17" s="6">
        <v>3</v>
      </c>
      <c r="N17" s="6">
        <v>3</v>
      </c>
      <c r="O17" s="6">
        <v>4</v>
      </c>
      <c r="P17" s="6">
        <v>3</v>
      </c>
      <c r="W17" s="6">
        <v>1</v>
      </c>
      <c r="X17" s="6">
        <v>1</v>
      </c>
      <c r="Y17" s="6">
        <v>3</v>
      </c>
      <c r="Z17" s="6">
        <v>1</v>
      </c>
      <c r="AA17" s="6">
        <f t="shared" si="0"/>
        <v>1</v>
      </c>
      <c r="AB17" s="6">
        <v>2</v>
      </c>
      <c r="AC17" s="6">
        <v>4</v>
      </c>
      <c r="AD17" s="6">
        <v>3</v>
      </c>
      <c r="AE17" s="6">
        <v>3</v>
      </c>
      <c r="AF17" s="6">
        <v>2</v>
      </c>
      <c r="AG17" s="6">
        <v>1</v>
      </c>
      <c r="AH17" s="6">
        <f t="shared" si="1"/>
        <v>2</v>
      </c>
      <c r="AI17" s="6">
        <v>3</v>
      </c>
      <c r="AJ17" s="6">
        <f t="shared" si="2"/>
        <v>2</v>
      </c>
      <c r="AK17" s="6">
        <v>2</v>
      </c>
    </row>
    <row r="18" spans="1:37" x14ac:dyDescent="0.25">
      <c r="A18" s="5" t="s">
        <v>163</v>
      </c>
      <c r="B18" s="6">
        <v>1</v>
      </c>
      <c r="C18" s="6">
        <v>1</v>
      </c>
      <c r="D18" s="6">
        <v>3</v>
      </c>
      <c r="E18" s="6">
        <v>1</v>
      </c>
      <c r="F18" s="6">
        <v>4</v>
      </c>
      <c r="G18" s="6">
        <v>2</v>
      </c>
      <c r="H18" s="6">
        <v>4</v>
      </c>
      <c r="I18" s="6">
        <v>3</v>
      </c>
      <c r="J18" s="6">
        <v>3</v>
      </c>
      <c r="K18" s="6">
        <v>2</v>
      </c>
      <c r="L18" s="6">
        <v>1</v>
      </c>
      <c r="M18" s="6">
        <v>3</v>
      </c>
      <c r="N18" s="6">
        <v>3</v>
      </c>
      <c r="O18" s="6">
        <v>3</v>
      </c>
      <c r="P18" s="6">
        <v>2</v>
      </c>
      <c r="W18" s="6">
        <v>1</v>
      </c>
      <c r="X18" s="6">
        <v>2</v>
      </c>
      <c r="Y18" s="6">
        <v>3</v>
      </c>
      <c r="Z18" s="6">
        <v>2</v>
      </c>
      <c r="AA18" s="6">
        <f t="shared" si="0"/>
        <v>1</v>
      </c>
      <c r="AB18" s="6">
        <v>1</v>
      </c>
      <c r="AC18" s="6">
        <v>1</v>
      </c>
      <c r="AD18" s="6">
        <v>1</v>
      </c>
      <c r="AE18" s="6">
        <v>1</v>
      </c>
      <c r="AF18" s="6">
        <v>2</v>
      </c>
      <c r="AG18" s="6">
        <v>1</v>
      </c>
      <c r="AH18" s="6">
        <f t="shared" si="1"/>
        <v>2</v>
      </c>
      <c r="AI18" s="6">
        <v>2</v>
      </c>
      <c r="AJ18" s="6">
        <f t="shared" si="2"/>
        <v>1</v>
      </c>
      <c r="AK18" s="6">
        <v>2</v>
      </c>
    </row>
    <row r="19" spans="1:37" x14ac:dyDescent="0.25">
      <c r="A19" s="5" t="s">
        <v>164</v>
      </c>
      <c r="B19" s="6">
        <v>1</v>
      </c>
      <c r="C19" s="6">
        <v>2</v>
      </c>
      <c r="D19" s="6">
        <v>3</v>
      </c>
      <c r="E19" s="6">
        <v>2</v>
      </c>
      <c r="F19" s="6">
        <v>4</v>
      </c>
      <c r="G19" s="6">
        <v>1</v>
      </c>
      <c r="H19" s="6">
        <v>1</v>
      </c>
      <c r="I19" s="6">
        <v>1</v>
      </c>
      <c r="J19" s="6">
        <v>1</v>
      </c>
      <c r="K19" s="6">
        <v>2</v>
      </c>
      <c r="L19" s="6">
        <v>1</v>
      </c>
      <c r="M19" s="6">
        <v>3</v>
      </c>
      <c r="N19" s="6">
        <v>2</v>
      </c>
      <c r="O19" s="6">
        <v>4</v>
      </c>
      <c r="P19" s="6">
        <v>2</v>
      </c>
      <c r="W19" s="6">
        <v>3</v>
      </c>
      <c r="X19" s="6">
        <v>3</v>
      </c>
      <c r="Y19" s="6">
        <v>3</v>
      </c>
      <c r="Z19" s="6">
        <v>3</v>
      </c>
      <c r="AA19" s="6">
        <f t="shared" si="0"/>
        <v>2</v>
      </c>
      <c r="AB19" s="6">
        <v>1</v>
      </c>
      <c r="AC19" s="6">
        <v>3</v>
      </c>
      <c r="AD19" s="6">
        <v>2</v>
      </c>
      <c r="AE19" s="6">
        <v>2</v>
      </c>
      <c r="AF19" s="6">
        <v>1</v>
      </c>
      <c r="AG19" s="6">
        <v>1</v>
      </c>
      <c r="AH19" s="6">
        <f t="shared" si="1"/>
        <v>4</v>
      </c>
      <c r="AI19" s="6">
        <v>3</v>
      </c>
      <c r="AJ19" s="6">
        <f t="shared" si="2"/>
        <v>2</v>
      </c>
      <c r="AK19" s="6">
        <v>2</v>
      </c>
    </row>
    <row r="20" spans="1:37" x14ac:dyDescent="0.25">
      <c r="A20" s="5" t="s">
        <v>165</v>
      </c>
      <c r="B20" s="6">
        <v>3</v>
      </c>
      <c r="C20" s="6">
        <v>3</v>
      </c>
      <c r="D20" s="6">
        <v>3</v>
      </c>
      <c r="E20" s="6">
        <v>3</v>
      </c>
      <c r="F20" s="6">
        <v>3</v>
      </c>
      <c r="G20" s="6">
        <v>1</v>
      </c>
      <c r="H20" s="6">
        <v>3</v>
      </c>
      <c r="I20" s="6">
        <v>2</v>
      </c>
      <c r="J20" s="6">
        <v>2</v>
      </c>
      <c r="K20" s="6">
        <v>1</v>
      </c>
      <c r="L20" s="6">
        <v>1</v>
      </c>
      <c r="M20" s="6">
        <v>1</v>
      </c>
      <c r="N20" s="6">
        <v>3</v>
      </c>
      <c r="O20" s="6">
        <v>3</v>
      </c>
      <c r="P20" s="6">
        <v>2</v>
      </c>
      <c r="W20" s="6">
        <v>2</v>
      </c>
      <c r="X20" s="6">
        <v>4</v>
      </c>
      <c r="Y20" s="6">
        <v>4</v>
      </c>
      <c r="Z20" s="6">
        <v>3</v>
      </c>
      <c r="AA20" s="6">
        <f t="shared" si="0"/>
        <v>3</v>
      </c>
      <c r="AB20" s="6">
        <v>1</v>
      </c>
      <c r="AC20" s="6">
        <v>2</v>
      </c>
      <c r="AD20" s="6">
        <v>2</v>
      </c>
      <c r="AE20" s="6">
        <v>3</v>
      </c>
      <c r="AF20" s="6">
        <v>2</v>
      </c>
      <c r="AG20" s="6">
        <v>2</v>
      </c>
      <c r="AH20" s="6">
        <f t="shared" si="1"/>
        <v>1</v>
      </c>
      <c r="AI20" s="6">
        <v>2</v>
      </c>
      <c r="AJ20" s="6">
        <f t="shared" si="2"/>
        <v>1</v>
      </c>
      <c r="AK20" s="6">
        <v>2</v>
      </c>
    </row>
    <row r="21" spans="1:37" x14ac:dyDescent="0.25">
      <c r="A21" s="5" t="s">
        <v>166</v>
      </c>
      <c r="B21" s="6">
        <v>2</v>
      </c>
      <c r="C21" s="6">
        <v>4</v>
      </c>
      <c r="D21" s="6">
        <v>4</v>
      </c>
      <c r="E21" s="6">
        <v>3</v>
      </c>
      <c r="F21" s="6">
        <v>2</v>
      </c>
      <c r="G21" s="6">
        <v>1</v>
      </c>
      <c r="H21" s="6">
        <v>2</v>
      </c>
      <c r="I21" s="6">
        <v>2</v>
      </c>
      <c r="J21" s="6">
        <v>3</v>
      </c>
      <c r="K21" s="6">
        <v>2</v>
      </c>
      <c r="L21" s="6">
        <v>2</v>
      </c>
      <c r="M21" s="6">
        <v>4</v>
      </c>
      <c r="N21" s="6">
        <v>2</v>
      </c>
      <c r="O21" s="6">
        <v>4</v>
      </c>
      <c r="P21" s="6">
        <v>2</v>
      </c>
      <c r="W21" s="6">
        <v>3</v>
      </c>
      <c r="X21" s="6">
        <v>2</v>
      </c>
      <c r="Y21" s="6">
        <v>3</v>
      </c>
      <c r="Z21" s="6">
        <v>4</v>
      </c>
      <c r="AA21" s="6">
        <f t="shared" si="0"/>
        <v>3</v>
      </c>
      <c r="AB21" s="6">
        <v>3</v>
      </c>
      <c r="AC21" s="6">
        <v>1</v>
      </c>
      <c r="AD21" s="6">
        <v>3</v>
      </c>
      <c r="AE21" s="6">
        <v>3</v>
      </c>
      <c r="AF21" s="6">
        <v>1</v>
      </c>
      <c r="AG21" s="6">
        <v>1</v>
      </c>
      <c r="AH21" s="6">
        <f t="shared" si="1"/>
        <v>2</v>
      </c>
      <c r="AI21" s="6">
        <v>2</v>
      </c>
      <c r="AJ21" s="6">
        <f t="shared" si="2"/>
        <v>2</v>
      </c>
      <c r="AK21" s="6">
        <v>1</v>
      </c>
    </row>
    <row r="22" spans="1:37" x14ac:dyDescent="0.25">
      <c r="A22" s="5" t="s">
        <v>167</v>
      </c>
      <c r="B22" s="6">
        <v>3</v>
      </c>
      <c r="C22" s="6">
        <v>2</v>
      </c>
      <c r="D22" s="6">
        <v>3</v>
      </c>
      <c r="E22" s="6">
        <v>4</v>
      </c>
      <c r="F22" s="6">
        <v>2</v>
      </c>
      <c r="G22" s="6">
        <v>3</v>
      </c>
      <c r="H22" s="6">
        <v>1</v>
      </c>
      <c r="I22" s="6">
        <v>3</v>
      </c>
      <c r="J22" s="6">
        <v>3</v>
      </c>
      <c r="K22" s="6">
        <v>1</v>
      </c>
      <c r="L22" s="6">
        <v>1</v>
      </c>
      <c r="M22" s="6">
        <v>3</v>
      </c>
      <c r="N22" s="6">
        <v>2</v>
      </c>
      <c r="O22" s="6">
        <v>3</v>
      </c>
      <c r="P22" s="6">
        <v>1</v>
      </c>
      <c r="W22" s="6">
        <v>1</v>
      </c>
      <c r="X22" s="6">
        <v>2</v>
      </c>
      <c r="Y22" s="6">
        <v>2</v>
      </c>
      <c r="Z22" s="6">
        <v>3</v>
      </c>
      <c r="AA22" s="6">
        <f t="shared" si="0"/>
        <v>2</v>
      </c>
      <c r="AB22" s="6">
        <v>2</v>
      </c>
      <c r="AC22" s="6">
        <v>2</v>
      </c>
      <c r="AD22" s="6">
        <v>2</v>
      </c>
      <c r="AE22" s="6">
        <v>2</v>
      </c>
      <c r="AF22" s="6">
        <v>1</v>
      </c>
      <c r="AG22" s="6">
        <v>3</v>
      </c>
      <c r="AH22" s="6">
        <f t="shared" si="1"/>
        <v>3</v>
      </c>
      <c r="AI22" s="6">
        <v>3</v>
      </c>
      <c r="AJ22" s="6">
        <f t="shared" si="2"/>
        <v>2</v>
      </c>
      <c r="AK22" s="6">
        <v>3</v>
      </c>
    </row>
    <row r="23" spans="1:37" x14ac:dyDescent="0.25">
      <c r="A23" s="5" t="s">
        <v>168</v>
      </c>
      <c r="B23" s="6">
        <v>1</v>
      </c>
      <c r="C23" s="6">
        <v>2</v>
      </c>
      <c r="D23" s="6">
        <v>2</v>
      </c>
      <c r="E23" s="6">
        <v>3</v>
      </c>
      <c r="F23" s="6">
        <v>3</v>
      </c>
      <c r="G23" s="6">
        <v>2</v>
      </c>
      <c r="H23" s="6">
        <v>2</v>
      </c>
      <c r="I23" s="6">
        <v>2</v>
      </c>
      <c r="J23" s="6">
        <v>2</v>
      </c>
      <c r="K23" s="6">
        <v>1</v>
      </c>
      <c r="L23" s="6">
        <v>3</v>
      </c>
      <c r="M23" s="6">
        <v>2</v>
      </c>
      <c r="N23" s="6">
        <v>3</v>
      </c>
      <c r="O23" s="6">
        <v>3</v>
      </c>
      <c r="P23" s="6">
        <v>3</v>
      </c>
      <c r="W23" s="6">
        <v>1</v>
      </c>
      <c r="X23" s="6">
        <v>4</v>
      </c>
      <c r="Y23" s="6">
        <v>2</v>
      </c>
      <c r="Z23" s="6">
        <v>3</v>
      </c>
      <c r="AA23" s="6">
        <f t="shared" si="0"/>
        <v>1</v>
      </c>
      <c r="AB23" s="6">
        <v>1</v>
      </c>
      <c r="AC23" s="6">
        <v>2</v>
      </c>
      <c r="AD23" s="6">
        <v>1</v>
      </c>
      <c r="AE23" s="6">
        <v>2</v>
      </c>
      <c r="AF23" s="6">
        <v>1</v>
      </c>
      <c r="AG23" s="6">
        <v>3</v>
      </c>
      <c r="AH23" s="6">
        <f t="shared" si="1"/>
        <v>1</v>
      </c>
      <c r="AI23" s="6">
        <v>3</v>
      </c>
      <c r="AJ23" s="6">
        <f t="shared" si="2"/>
        <v>1</v>
      </c>
      <c r="AK23" s="6">
        <v>4</v>
      </c>
    </row>
    <row r="24" spans="1:37" x14ac:dyDescent="0.25">
      <c r="A24" s="5" t="s">
        <v>169</v>
      </c>
      <c r="B24" s="6">
        <v>1</v>
      </c>
      <c r="C24" s="6">
        <v>4</v>
      </c>
      <c r="D24" s="6">
        <v>2</v>
      </c>
      <c r="E24" s="6">
        <v>3</v>
      </c>
      <c r="F24" s="6">
        <v>4</v>
      </c>
      <c r="G24" s="6">
        <v>1</v>
      </c>
      <c r="H24" s="6">
        <v>2</v>
      </c>
      <c r="I24" s="6">
        <v>1</v>
      </c>
      <c r="J24" s="6">
        <v>2</v>
      </c>
      <c r="K24" s="6">
        <v>1</v>
      </c>
      <c r="L24" s="6">
        <v>3</v>
      </c>
      <c r="M24" s="6">
        <v>4</v>
      </c>
      <c r="N24" s="6">
        <v>3</v>
      </c>
      <c r="O24" s="6">
        <v>4</v>
      </c>
      <c r="P24" s="6">
        <v>4</v>
      </c>
      <c r="W24" s="6">
        <v>1</v>
      </c>
      <c r="X24" s="6">
        <v>2</v>
      </c>
      <c r="Y24" s="6">
        <v>3</v>
      </c>
      <c r="Z24" s="6">
        <v>3</v>
      </c>
      <c r="AA24" s="6">
        <f t="shared" si="0"/>
        <v>2</v>
      </c>
      <c r="AB24" s="6">
        <v>2</v>
      </c>
      <c r="AC24" s="6">
        <v>3</v>
      </c>
      <c r="AD24" s="6">
        <v>2</v>
      </c>
      <c r="AE24" s="6">
        <v>2</v>
      </c>
      <c r="AF24" s="6">
        <v>2</v>
      </c>
      <c r="AG24" s="6">
        <v>1</v>
      </c>
      <c r="AH24" s="6">
        <f t="shared" si="1"/>
        <v>1</v>
      </c>
      <c r="AI24" s="6">
        <v>3</v>
      </c>
      <c r="AJ24" s="6">
        <f t="shared" si="2"/>
        <v>1</v>
      </c>
      <c r="AK24" s="6">
        <v>2</v>
      </c>
    </row>
    <row r="25" spans="1:37" x14ac:dyDescent="0.25">
      <c r="A25" s="5" t="s">
        <v>170</v>
      </c>
      <c r="B25" s="6">
        <v>1</v>
      </c>
      <c r="C25" s="6">
        <v>2</v>
      </c>
      <c r="D25" s="6">
        <v>3</v>
      </c>
      <c r="E25" s="6">
        <v>3</v>
      </c>
      <c r="F25" s="6">
        <v>3</v>
      </c>
      <c r="G25" s="6">
        <v>2</v>
      </c>
      <c r="H25" s="6">
        <v>3</v>
      </c>
      <c r="I25" s="6">
        <v>2</v>
      </c>
      <c r="J25" s="6">
        <v>2</v>
      </c>
      <c r="K25" s="6">
        <v>2</v>
      </c>
      <c r="L25" s="6">
        <v>1</v>
      </c>
      <c r="M25" s="6">
        <v>4</v>
      </c>
      <c r="N25" s="6">
        <v>3</v>
      </c>
      <c r="O25" s="6">
        <v>4</v>
      </c>
      <c r="P25" s="6">
        <v>2</v>
      </c>
      <c r="W25" s="6">
        <v>2</v>
      </c>
      <c r="X25" s="6">
        <v>3</v>
      </c>
      <c r="Y25" s="6">
        <v>3</v>
      </c>
      <c r="Z25" s="6">
        <v>3</v>
      </c>
      <c r="AA25" s="6">
        <f t="shared" si="0"/>
        <v>2</v>
      </c>
      <c r="AB25" s="6">
        <v>3</v>
      </c>
      <c r="AC25" s="6">
        <v>4</v>
      </c>
      <c r="AD25" s="6">
        <v>2</v>
      </c>
      <c r="AE25" s="6">
        <v>2</v>
      </c>
      <c r="AF25" s="6">
        <v>2</v>
      </c>
      <c r="AG25" s="6">
        <v>3</v>
      </c>
      <c r="AH25" s="6">
        <f t="shared" si="1"/>
        <v>2</v>
      </c>
      <c r="AI25" s="6">
        <v>3</v>
      </c>
      <c r="AJ25" s="6">
        <f t="shared" si="2"/>
        <v>1</v>
      </c>
      <c r="AK25" s="6">
        <v>3</v>
      </c>
    </row>
    <row r="26" spans="1:37" x14ac:dyDescent="0.25">
      <c r="A26" s="5" t="s">
        <v>171</v>
      </c>
      <c r="B26" s="6">
        <v>2</v>
      </c>
      <c r="C26" s="6">
        <v>3</v>
      </c>
      <c r="D26" s="6">
        <v>3</v>
      </c>
      <c r="E26" s="6">
        <v>3</v>
      </c>
      <c r="F26" s="6">
        <v>3</v>
      </c>
      <c r="G26" s="6">
        <v>3</v>
      </c>
      <c r="H26" s="6">
        <v>4</v>
      </c>
      <c r="I26" s="6">
        <v>2</v>
      </c>
      <c r="J26" s="6">
        <v>2</v>
      </c>
      <c r="K26" s="6">
        <v>2</v>
      </c>
      <c r="L26" s="6">
        <v>3</v>
      </c>
      <c r="M26" s="6">
        <v>3</v>
      </c>
      <c r="N26" s="6">
        <v>3</v>
      </c>
      <c r="O26" s="6">
        <v>4</v>
      </c>
      <c r="P26" s="6">
        <v>3</v>
      </c>
      <c r="W26" s="6">
        <v>3</v>
      </c>
      <c r="X26" s="6">
        <v>2</v>
      </c>
      <c r="Y26" s="6">
        <v>4</v>
      </c>
      <c r="Z26" s="6">
        <v>4</v>
      </c>
      <c r="AA26" s="6">
        <f t="shared" si="0"/>
        <v>3</v>
      </c>
      <c r="AB26" s="6">
        <v>3</v>
      </c>
      <c r="AC26" s="6">
        <v>3</v>
      </c>
      <c r="AD26" s="6">
        <v>2</v>
      </c>
      <c r="AE26" s="6">
        <v>2</v>
      </c>
      <c r="AF26" s="6">
        <v>3</v>
      </c>
      <c r="AG26" s="6">
        <v>2</v>
      </c>
      <c r="AH26" s="6">
        <f t="shared" si="1"/>
        <v>1</v>
      </c>
      <c r="AI26" s="6">
        <v>4</v>
      </c>
      <c r="AJ26" s="6">
        <f t="shared" si="2"/>
        <v>2</v>
      </c>
      <c r="AK26" s="6">
        <v>1</v>
      </c>
    </row>
    <row r="27" spans="1:37" x14ac:dyDescent="0.25">
      <c r="A27" s="5" t="s">
        <v>172</v>
      </c>
      <c r="B27" s="6">
        <v>3</v>
      </c>
      <c r="C27" s="6">
        <v>2</v>
      </c>
      <c r="D27" s="6">
        <v>4</v>
      </c>
      <c r="E27" s="6">
        <v>4</v>
      </c>
      <c r="F27" s="6">
        <v>2</v>
      </c>
      <c r="G27" s="6">
        <v>3</v>
      </c>
      <c r="H27" s="6">
        <v>3</v>
      </c>
      <c r="I27" s="6">
        <v>2</v>
      </c>
      <c r="J27" s="6">
        <v>2</v>
      </c>
      <c r="K27" s="6">
        <v>3</v>
      </c>
      <c r="L27" s="6">
        <v>2</v>
      </c>
      <c r="M27" s="6">
        <v>4</v>
      </c>
      <c r="N27" s="6">
        <v>4</v>
      </c>
      <c r="O27" s="6">
        <v>3</v>
      </c>
      <c r="P27" s="6">
        <v>1</v>
      </c>
      <c r="W27" s="6">
        <v>3</v>
      </c>
      <c r="X27" s="6">
        <v>3</v>
      </c>
      <c r="Y27" s="6">
        <v>3</v>
      </c>
      <c r="Z27" s="6">
        <v>3</v>
      </c>
      <c r="AA27" s="6">
        <f t="shared" si="0"/>
        <v>3</v>
      </c>
      <c r="AB27" s="6">
        <v>2</v>
      </c>
      <c r="AC27" s="6">
        <v>2</v>
      </c>
      <c r="AD27" s="6">
        <v>2</v>
      </c>
      <c r="AE27" s="6">
        <v>3</v>
      </c>
      <c r="AF27" s="6">
        <v>2</v>
      </c>
      <c r="AG27" s="6">
        <v>2</v>
      </c>
      <c r="AH27" s="6">
        <f t="shared" si="1"/>
        <v>1</v>
      </c>
      <c r="AI27" s="6">
        <v>3</v>
      </c>
      <c r="AJ27" s="6">
        <f t="shared" si="2"/>
        <v>2</v>
      </c>
      <c r="AK27" s="6">
        <v>2</v>
      </c>
    </row>
    <row r="28" spans="1:37" x14ac:dyDescent="0.25">
      <c r="A28" s="5" t="s">
        <v>173</v>
      </c>
      <c r="B28" s="6">
        <v>3</v>
      </c>
      <c r="C28" s="6">
        <v>3</v>
      </c>
      <c r="D28" s="6">
        <v>3</v>
      </c>
      <c r="E28" s="6">
        <v>3</v>
      </c>
      <c r="F28" s="6">
        <v>2</v>
      </c>
      <c r="G28" s="6">
        <v>2</v>
      </c>
      <c r="H28" s="6">
        <v>2</v>
      </c>
      <c r="I28" s="6">
        <v>2</v>
      </c>
      <c r="J28" s="6">
        <v>3</v>
      </c>
      <c r="K28" s="6">
        <v>2</v>
      </c>
      <c r="L28" s="6">
        <v>2</v>
      </c>
      <c r="M28" s="6">
        <v>4</v>
      </c>
      <c r="N28" s="6">
        <v>3</v>
      </c>
      <c r="O28" s="6">
        <v>3</v>
      </c>
      <c r="P28" s="6">
        <v>2</v>
      </c>
      <c r="W28" s="6">
        <v>1</v>
      </c>
      <c r="X28" s="6">
        <v>1</v>
      </c>
      <c r="Y28" s="6">
        <v>2</v>
      </c>
      <c r="Z28" s="6">
        <v>3</v>
      </c>
      <c r="AA28" s="6">
        <f t="shared" si="0"/>
        <v>3</v>
      </c>
      <c r="AB28" s="6">
        <v>1</v>
      </c>
      <c r="AC28" s="6">
        <v>2</v>
      </c>
      <c r="AD28" s="6">
        <v>1</v>
      </c>
      <c r="AE28" s="6">
        <v>1</v>
      </c>
      <c r="AF28" s="6">
        <v>2</v>
      </c>
      <c r="AG28" s="6">
        <v>2</v>
      </c>
      <c r="AH28" s="6">
        <f t="shared" si="1"/>
        <v>2</v>
      </c>
      <c r="AI28" s="6">
        <v>3</v>
      </c>
      <c r="AJ28" s="6">
        <f t="shared" si="2"/>
        <v>2</v>
      </c>
      <c r="AK28" s="6">
        <v>3</v>
      </c>
    </row>
    <row r="29" spans="1:37" x14ac:dyDescent="0.25">
      <c r="A29" s="5" t="s">
        <v>174</v>
      </c>
      <c r="B29" s="6">
        <v>1</v>
      </c>
      <c r="C29" s="6">
        <v>1</v>
      </c>
      <c r="D29" s="6">
        <v>2</v>
      </c>
      <c r="E29" s="6">
        <v>3</v>
      </c>
      <c r="F29" s="6">
        <v>2</v>
      </c>
      <c r="G29" s="6">
        <v>1</v>
      </c>
      <c r="H29" s="6">
        <v>2</v>
      </c>
      <c r="I29" s="6">
        <v>1</v>
      </c>
      <c r="J29" s="6">
        <v>1</v>
      </c>
      <c r="K29" s="6">
        <v>2</v>
      </c>
      <c r="L29" s="6">
        <v>2</v>
      </c>
      <c r="M29" s="6">
        <v>3</v>
      </c>
      <c r="N29" s="6">
        <v>3</v>
      </c>
      <c r="O29" s="6">
        <v>3</v>
      </c>
      <c r="P29" s="6">
        <v>3</v>
      </c>
      <c r="W29" s="6">
        <v>2</v>
      </c>
      <c r="X29" s="6">
        <v>1</v>
      </c>
      <c r="Y29" s="6">
        <v>2</v>
      </c>
      <c r="Z29" s="6">
        <v>3</v>
      </c>
      <c r="AA29" s="6">
        <f t="shared" si="0"/>
        <v>3</v>
      </c>
      <c r="AB29" s="6">
        <v>1</v>
      </c>
      <c r="AC29" s="6">
        <v>3</v>
      </c>
      <c r="AD29" s="6">
        <v>1</v>
      </c>
      <c r="AE29" s="6">
        <v>1</v>
      </c>
      <c r="AF29" s="6">
        <v>2</v>
      </c>
      <c r="AG29" s="6">
        <v>2</v>
      </c>
      <c r="AH29" s="6">
        <f t="shared" si="1"/>
        <v>1</v>
      </c>
      <c r="AI29" s="6">
        <v>2</v>
      </c>
      <c r="AJ29" s="6">
        <f t="shared" si="2"/>
        <v>3</v>
      </c>
      <c r="AK29" s="6">
        <v>2</v>
      </c>
    </row>
    <row r="30" spans="1:37" x14ac:dyDescent="0.25">
      <c r="A30" s="5" t="s">
        <v>175</v>
      </c>
      <c r="B30" s="6">
        <v>2</v>
      </c>
      <c r="C30" s="6">
        <v>1</v>
      </c>
      <c r="D30" s="6">
        <v>2</v>
      </c>
      <c r="E30" s="6">
        <v>3</v>
      </c>
      <c r="F30" s="6">
        <v>2</v>
      </c>
      <c r="G30" s="6">
        <v>1</v>
      </c>
      <c r="H30" s="6">
        <v>3</v>
      </c>
      <c r="I30" s="6">
        <v>1</v>
      </c>
      <c r="J30" s="6">
        <v>1</v>
      </c>
      <c r="K30" s="6">
        <v>2</v>
      </c>
      <c r="L30" s="6">
        <v>2</v>
      </c>
      <c r="M30" s="6">
        <v>4</v>
      </c>
      <c r="N30" s="6">
        <v>2</v>
      </c>
      <c r="O30" s="6">
        <v>2</v>
      </c>
      <c r="P30" s="6">
        <v>2</v>
      </c>
      <c r="W30" s="6">
        <v>3</v>
      </c>
      <c r="X30" s="6">
        <v>1</v>
      </c>
      <c r="Y30" s="6">
        <v>2</v>
      </c>
      <c r="Z30" s="6">
        <v>2</v>
      </c>
      <c r="AA30" s="6">
        <f t="shared" si="0"/>
        <v>3</v>
      </c>
      <c r="AB30" s="6">
        <v>1</v>
      </c>
      <c r="AC30" s="6">
        <v>2</v>
      </c>
      <c r="AD30" s="6">
        <v>2</v>
      </c>
      <c r="AE30" s="6">
        <v>2</v>
      </c>
      <c r="AF30" s="6">
        <v>3</v>
      </c>
      <c r="AG30" s="6">
        <v>2</v>
      </c>
      <c r="AH30" s="6">
        <f t="shared" si="1"/>
        <v>2</v>
      </c>
      <c r="AI30" s="6">
        <v>2</v>
      </c>
      <c r="AJ30" s="6">
        <f t="shared" si="2"/>
        <v>2</v>
      </c>
      <c r="AK30" s="6">
        <v>1</v>
      </c>
    </row>
    <row r="31" spans="1:37" x14ac:dyDescent="0.25">
      <c r="A31" s="5" t="s">
        <v>176</v>
      </c>
      <c r="B31" s="6">
        <v>3</v>
      </c>
      <c r="C31" s="6">
        <v>1</v>
      </c>
      <c r="D31" s="6">
        <v>2</v>
      </c>
      <c r="E31" s="6">
        <v>2</v>
      </c>
      <c r="F31" s="6">
        <v>2</v>
      </c>
      <c r="G31" s="6">
        <v>1</v>
      </c>
      <c r="H31" s="6">
        <v>2</v>
      </c>
      <c r="I31" s="6">
        <v>2</v>
      </c>
      <c r="J31" s="6">
        <v>2</v>
      </c>
      <c r="K31" s="6">
        <v>3</v>
      </c>
      <c r="L31" s="6">
        <v>2</v>
      </c>
      <c r="M31" s="6">
        <v>3</v>
      </c>
      <c r="N31" s="6">
        <v>2</v>
      </c>
      <c r="O31" s="6">
        <v>3</v>
      </c>
      <c r="P31" s="6">
        <v>1</v>
      </c>
      <c r="W31" s="6">
        <v>1</v>
      </c>
      <c r="X31" s="6">
        <v>1</v>
      </c>
      <c r="Y31" s="6">
        <v>4</v>
      </c>
      <c r="Z31" s="6">
        <v>3</v>
      </c>
      <c r="AA31" s="6">
        <f t="shared" si="0"/>
        <v>1</v>
      </c>
      <c r="AB31" s="6">
        <v>3</v>
      </c>
      <c r="AC31" s="6">
        <v>2</v>
      </c>
      <c r="AD31" s="6">
        <v>1</v>
      </c>
      <c r="AE31" s="6">
        <v>2</v>
      </c>
      <c r="AF31" s="6">
        <v>2</v>
      </c>
      <c r="AG31" s="6">
        <v>1</v>
      </c>
      <c r="AH31" s="6">
        <f t="shared" si="1"/>
        <v>2</v>
      </c>
      <c r="AI31" s="6">
        <v>3</v>
      </c>
      <c r="AJ31" s="6">
        <f t="shared" si="2"/>
        <v>2</v>
      </c>
      <c r="AK31" s="6">
        <v>1</v>
      </c>
    </row>
    <row r="32" spans="1:37" x14ac:dyDescent="0.25">
      <c r="A32" s="5" t="s">
        <v>177</v>
      </c>
      <c r="B32" s="6">
        <v>1</v>
      </c>
      <c r="C32" s="6">
        <v>1</v>
      </c>
      <c r="D32" s="6">
        <v>4</v>
      </c>
      <c r="E32" s="6">
        <v>3</v>
      </c>
      <c r="F32" s="6">
        <v>4</v>
      </c>
      <c r="G32" s="6">
        <v>3</v>
      </c>
      <c r="H32" s="6">
        <v>2</v>
      </c>
      <c r="I32" s="6">
        <v>1</v>
      </c>
      <c r="J32" s="6">
        <v>2</v>
      </c>
      <c r="K32" s="6">
        <v>2</v>
      </c>
      <c r="L32" s="6">
        <v>1</v>
      </c>
      <c r="M32" s="6">
        <v>3</v>
      </c>
      <c r="N32" s="6">
        <v>3</v>
      </c>
      <c r="O32" s="6">
        <v>3</v>
      </c>
      <c r="P32" s="6">
        <v>1</v>
      </c>
      <c r="W32" s="6">
        <v>2</v>
      </c>
      <c r="X32" s="6">
        <v>2</v>
      </c>
      <c r="Y32" s="6">
        <v>3</v>
      </c>
      <c r="Z32" s="6">
        <v>3</v>
      </c>
      <c r="AA32" s="6">
        <f t="shared" si="0"/>
        <v>3</v>
      </c>
      <c r="AB32" s="6">
        <v>2</v>
      </c>
      <c r="AC32" s="6">
        <v>3</v>
      </c>
      <c r="AD32" s="6">
        <v>2</v>
      </c>
      <c r="AE32" s="6">
        <v>2</v>
      </c>
      <c r="AF32" s="6">
        <v>3</v>
      </c>
      <c r="AG32" s="6">
        <v>3</v>
      </c>
      <c r="AH32" s="6">
        <f t="shared" si="1"/>
        <v>2</v>
      </c>
      <c r="AI32" s="6">
        <v>3</v>
      </c>
      <c r="AJ32" s="6">
        <f t="shared" si="2"/>
        <v>3</v>
      </c>
      <c r="AK32" s="6">
        <v>2</v>
      </c>
    </row>
    <row r="33" spans="1:37" x14ac:dyDescent="0.25">
      <c r="A33" s="5" t="s">
        <v>178</v>
      </c>
      <c r="B33" s="6">
        <v>2</v>
      </c>
      <c r="C33" s="6">
        <v>2</v>
      </c>
      <c r="D33" s="6">
        <v>3</v>
      </c>
      <c r="E33" s="6">
        <v>3</v>
      </c>
      <c r="F33" s="6">
        <v>2</v>
      </c>
      <c r="G33" s="6">
        <v>2</v>
      </c>
      <c r="H33" s="6">
        <v>3</v>
      </c>
      <c r="I33" s="6">
        <v>2</v>
      </c>
      <c r="J33" s="6">
        <v>2</v>
      </c>
      <c r="K33" s="6">
        <v>3</v>
      </c>
      <c r="L33" s="6">
        <v>3</v>
      </c>
      <c r="M33" s="6">
        <v>3</v>
      </c>
      <c r="N33" s="6">
        <v>3</v>
      </c>
      <c r="O33" s="6">
        <v>2</v>
      </c>
      <c r="P33" s="6">
        <v>2</v>
      </c>
      <c r="W33" s="6">
        <v>2</v>
      </c>
      <c r="X33" s="6">
        <v>2</v>
      </c>
      <c r="Y33" s="6">
        <v>1</v>
      </c>
      <c r="Z33" s="6">
        <v>3</v>
      </c>
      <c r="AA33" s="6">
        <f t="shared" si="0"/>
        <v>2</v>
      </c>
      <c r="AB33" s="6">
        <v>1</v>
      </c>
      <c r="AC33" s="6">
        <v>2</v>
      </c>
      <c r="AD33" s="6">
        <v>2</v>
      </c>
      <c r="AE33" s="6">
        <v>2</v>
      </c>
      <c r="AF33" s="6">
        <v>2</v>
      </c>
      <c r="AG33" s="6">
        <v>3</v>
      </c>
      <c r="AH33" s="6">
        <f t="shared" si="1"/>
        <v>2</v>
      </c>
      <c r="AI33" s="6">
        <v>2</v>
      </c>
      <c r="AJ33" s="6">
        <f t="shared" si="2"/>
        <v>2</v>
      </c>
      <c r="AK33" s="6">
        <v>2</v>
      </c>
    </row>
    <row r="34" spans="1:37" x14ac:dyDescent="0.25">
      <c r="A34" s="5" t="s">
        <v>179</v>
      </c>
      <c r="B34" s="6">
        <v>2</v>
      </c>
      <c r="C34" s="6">
        <v>2</v>
      </c>
      <c r="D34" s="6">
        <v>1</v>
      </c>
      <c r="E34" s="6">
        <v>3</v>
      </c>
      <c r="F34" s="6">
        <v>3</v>
      </c>
      <c r="G34" s="6">
        <v>1</v>
      </c>
      <c r="H34" s="6">
        <v>2</v>
      </c>
      <c r="I34" s="6">
        <v>2</v>
      </c>
      <c r="J34" s="6">
        <v>2</v>
      </c>
      <c r="K34" s="6">
        <v>2</v>
      </c>
      <c r="L34" s="6">
        <v>3</v>
      </c>
      <c r="M34" s="6">
        <v>3</v>
      </c>
      <c r="N34" s="6">
        <v>2</v>
      </c>
      <c r="O34" s="6">
        <v>3</v>
      </c>
      <c r="P34" s="6">
        <v>2</v>
      </c>
      <c r="W34" s="6">
        <v>2</v>
      </c>
      <c r="X34" s="6">
        <v>2</v>
      </c>
      <c r="Y34" s="6">
        <v>4</v>
      </c>
      <c r="Z34" s="6">
        <v>3</v>
      </c>
      <c r="AA34" s="6">
        <f t="shared" si="0"/>
        <v>2</v>
      </c>
      <c r="AB34" s="6">
        <v>2</v>
      </c>
      <c r="AC34" s="6">
        <v>3</v>
      </c>
      <c r="AD34" s="6">
        <v>2</v>
      </c>
      <c r="AE34" s="6">
        <v>2</v>
      </c>
      <c r="AF34" s="6">
        <v>2</v>
      </c>
      <c r="AG34" s="6">
        <v>2</v>
      </c>
      <c r="AH34" s="6">
        <f t="shared" si="1"/>
        <v>2</v>
      </c>
      <c r="AI34" s="6">
        <v>3</v>
      </c>
      <c r="AJ34" s="6">
        <f t="shared" si="2"/>
        <v>1</v>
      </c>
      <c r="AK34" s="6">
        <v>3</v>
      </c>
    </row>
    <row r="35" spans="1:37" x14ac:dyDescent="0.25">
      <c r="A35" s="5" t="s">
        <v>180</v>
      </c>
      <c r="B35" s="6">
        <v>2</v>
      </c>
      <c r="C35" s="6">
        <v>2</v>
      </c>
      <c r="D35" s="6">
        <v>4</v>
      </c>
      <c r="E35" s="6">
        <v>3</v>
      </c>
      <c r="F35" s="6">
        <v>3</v>
      </c>
      <c r="G35" s="6">
        <v>2</v>
      </c>
      <c r="H35" s="6">
        <v>3</v>
      </c>
      <c r="I35" s="6">
        <v>2</v>
      </c>
      <c r="J35" s="6">
        <v>2</v>
      </c>
      <c r="K35" s="6">
        <v>2</v>
      </c>
      <c r="L35" s="6">
        <v>2</v>
      </c>
      <c r="M35" s="6">
        <v>3</v>
      </c>
      <c r="N35" s="6">
        <v>3</v>
      </c>
      <c r="O35" s="6">
        <v>4</v>
      </c>
      <c r="P35" s="6">
        <v>3</v>
      </c>
      <c r="W35" s="6">
        <v>2</v>
      </c>
      <c r="X35" s="6">
        <v>4</v>
      </c>
      <c r="Y35" s="6">
        <v>3</v>
      </c>
      <c r="Z35" s="6">
        <v>4</v>
      </c>
      <c r="AA35" s="6">
        <f t="shared" si="0"/>
        <v>4</v>
      </c>
      <c r="AB35" s="6">
        <v>3</v>
      </c>
      <c r="AC35" s="6">
        <v>3</v>
      </c>
      <c r="AD35" s="6">
        <v>2</v>
      </c>
      <c r="AE35" s="6">
        <v>2</v>
      </c>
      <c r="AF35" s="6">
        <v>3</v>
      </c>
      <c r="AG35" s="6">
        <v>4</v>
      </c>
      <c r="AH35" s="6">
        <f t="shared" si="1"/>
        <v>2</v>
      </c>
      <c r="AI35" s="6">
        <v>3</v>
      </c>
      <c r="AJ35" s="6">
        <f t="shared" si="2"/>
        <v>1</v>
      </c>
      <c r="AK35" s="6">
        <v>4</v>
      </c>
    </row>
    <row r="36" spans="1:37" x14ac:dyDescent="0.25">
      <c r="A36" s="5" t="s">
        <v>181</v>
      </c>
      <c r="B36" s="6">
        <v>2</v>
      </c>
      <c r="C36" s="6">
        <v>4</v>
      </c>
      <c r="D36" s="6">
        <v>3</v>
      </c>
      <c r="E36" s="6">
        <v>4</v>
      </c>
      <c r="F36" s="6">
        <v>1</v>
      </c>
      <c r="G36" s="6">
        <v>3</v>
      </c>
      <c r="H36" s="6">
        <v>3</v>
      </c>
      <c r="I36" s="6">
        <v>2</v>
      </c>
      <c r="J36" s="6">
        <v>2</v>
      </c>
      <c r="K36" s="6">
        <v>3</v>
      </c>
      <c r="L36" s="6">
        <v>4</v>
      </c>
      <c r="M36" s="6">
        <v>3</v>
      </c>
      <c r="N36" s="6">
        <v>3</v>
      </c>
      <c r="O36" s="6">
        <v>4</v>
      </c>
      <c r="P36" s="6">
        <v>4</v>
      </c>
      <c r="W36" s="6">
        <v>2</v>
      </c>
      <c r="X36" s="6">
        <v>2</v>
      </c>
      <c r="Y36" s="6">
        <v>4</v>
      </c>
      <c r="Z36" s="6">
        <v>4</v>
      </c>
      <c r="AA36" s="6">
        <f t="shared" si="0"/>
        <v>2</v>
      </c>
      <c r="AB36" s="6">
        <v>2</v>
      </c>
      <c r="AC36" s="6">
        <v>2</v>
      </c>
      <c r="AD36" s="6">
        <v>2</v>
      </c>
      <c r="AE36" s="6">
        <v>4</v>
      </c>
      <c r="AF36" s="6">
        <v>3</v>
      </c>
      <c r="AG36" s="6">
        <v>2</v>
      </c>
      <c r="AH36" s="6">
        <f t="shared" si="1"/>
        <v>2</v>
      </c>
      <c r="AI36" s="6">
        <v>4</v>
      </c>
      <c r="AJ36" s="6">
        <f t="shared" si="2"/>
        <v>3</v>
      </c>
      <c r="AK36" s="6">
        <v>2</v>
      </c>
    </row>
    <row r="37" spans="1:37" x14ac:dyDescent="0.25">
      <c r="A37" s="5" t="s">
        <v>182</v>
      </c>
      <c r="B37" s="6">
        <v>2</v>
      </c>
      <c r="C37" s="6">
        <v>2</v>
      </c>
      <c r="D37" s="6">
        <v>4</v>
      </c>
      <c r="E37" s="6">
        <v>4</v>
      </c>
      <c r="F37" s="6">
        <v>3</v>
      </c>
      <c r="G37" s="6">
        <v>2</v>
      </c>
      <c r="H37" s="6">
        <v>2</v>
      </c>
      <c r="I37" s="6">
        <v>2</v>
      </c>
      <c r="J37" s="6">
        <v>4</v>
      </c>
      <c r="K37" s="6">
        <v>3</v>
      </c>
      <c r="L37" s="6">
        <v>2</v>
      </c>
      <c r="M37" s="6">
        <v>3</v>
      </c>
      <c r="N37" s="6">
        <v>4</v>
      </c>
      <c r="O37" s="6">
        <v>2</v>
      </c>
      <c r="P37" s="6">
        <v>2</v>
      </c>
      <c r="W37" s="6">
        <v>2</v>
      </c>
      <c r="X37" s="6">
        <v>2</v>
      </c>
      <c r="Y37" s="6">
        <v>4</v>
      </c>
      <c r="Z37" s="6">
        <v>1</v>
      </c>
      <c r="AA37" s="6">
        <f t="shared" si="0"/>
        <v>1</v>
      </c>
      <c r="AB37" s="6">
        <v>1</v>
      </c>
      <c r="AC37" s="6">
        <v>1</v>
      </c>
      <c r="AD37" s="6">
        <v>1</v>
      </c>
      <c r="AE37" s="6">
        <v>1</v>
      </c>
      <c r="AF37" s="6">
        <v>1</v>
      </c>
      <c r="AG37" s="6">
        <v>1</v>
      </c>
      <c r="AH37" s="6">
        <f t="shared" si="1"/>
        <v>1</v>
      </c>
      <c r="AI37" s="6">
        <v>3</v>
      </c>
      <c r="AJ37" s="6">
        <f t="shared" si="2"/>
        <v>1</v>
      </c>
      <c r="AK37" s="6">
        <v>2</v>
      </c>
    </row>
    <row r="38" spans="1:37" x14ac:dyDescent="0.25">
      <c r="A38" s="5" t="s">
        <v>183</v>
      </c>
      <c r="B38" s="6">
        <v>2</v>
      </c>
      <c r="C38" s="6">
        <v>2</v>
      </c>
      <c r="D38" s="6">
        <v>4</v>
      </c>
      <c r="E38" s="6">
        <v>1</v>
      </c>
      <c r="F38" s="6">
        <v>4</v>
      </c>
      <c r="G38" s="6">
        <v>1</v>
      </c>
      <c r="H38" s="6">
        <v>1</v>
      </c>
      <c r="I38" s="6">
        <v>1</v>
      </c>
      <c r="J38" s="6">
        <v>1</v>
      </c>
      <c r="K38" s="6">
        <v>1</v>
      </c>
      <c r="L38" s="6">
        <v>1</v>
      </c>
      <c r="M38" s="6">
        <v>4</v>
      </c>
      <c r="N38" s="6">
        <v>3</v>
      </c>
      <c r="O38" s="6">
        <v>4</v>
      </c>
      <c r="P38" s="6">
        <v>2</v>
      </c>
      <c r="W38" s="6">
        <v>2</v>
      </c>
      <c r="X38" s="6">
        <v>3</v>
      </c>
      <c r="Y38" s="6">
        <v>4</v>
      </c>
      <c r="Z38" s="6">
        <v>4</v>
      </c>
      <c r="AA38" s="6">
        <f t="shared" si="0"/>
        <v>2</v>
      </c>
      <c r="AB38" s="6">
        <v>2</v>
      </c>
      <c r="AC38" s="6">
        <v>3</v>
      </c>
      <c r="AD38" s="6">
        <v>3</v>
      </c>
      <c r="AE38" s="6">
        <v>3</v>
      </c>
      <c r="AF38" s="6">
        <v>2</v>
      </c>
      <c r="AG38" s="6">
        <v>2</v>
      </c>
      <c r="AH38" s="6">
        <f t="shared" si="1"/>
        <v>1</v>
      </c>
      <c r="AI38" s="6">
        <v>3</v>
      </c>
      <c r="AJ38" s="6">
        <f t="shared" si="2"/>
        <v>1</v>
      </c>
      <c r="AK38" s="6">
        <v>2</v>
      </c>
    </row>
    <row r="39" spans="1:37" x14ac:dyDescent="0.25">
      <c r="A39" s="5" t="s">
        <v>184</v>
      </c>
      <c r="B39" s="6">
        <v>2</v>
      </c>
      <c r="C39" s="6">
        <v>3</v>
      </c>
      <c r="D39" s="6">
        <v>4</v>
      </c>
      <c r="E39" s="6">
        <v>4</v>
      </c>
      <c r="F39" s="6">
        <v>3</v>
      </c>
      <c r="G39" s="6">
        <v>2</v>
      </c>
      <c r="H39" s="6">
        <v>3</v>
      </c>
      <c r="I39" s="6">
        <v>3</v>
      </c>
      <c r="J39" s="6">
        <v>3</v>
      </c>
      <c r="K39" s="6">
        <v>2</v>
      </c>
      <c r="L39" s="6">
        <v>2</v>
      </c>
      <c r="M39" s="6">
        <v>4</v>
      </c>
      <c r="N39" s="6">
        <v>3</v>
      </c>
      <c r="O39" s="6">
        <v>4</v>
      </c>
      <c r="P39" s="6">
        <v>2</v>
      </c>
      <c r="W39" s="6">
        <v>2</v>
      </c>
      <c r="X39" s="6">
        <v>3</v>
      </c>
      <c r="Y39" s="6">
        <v>3</v>
      </c>
      <c r="Z39" s="6">
        <v>3</v>
      </c>
      <c r="AA39" s="6">
        <f t="shared" si="0"/>
        <v>2</v>
      </c>
      <c r="AB39" s="6">
        <v>2</v>
      </c>
      <c r="AC39" s="6">
        <v>2</v>
      </c>
      <c r="AD39" s="6">
        <v>2</v>
      </c>
      <c r="AE39" s="6">
        <v>2</v>
      </c>
      <c r="AF39" s="6">
        <v>2</v>
      </c>
      <c r="AG39" s="6">
        <v>3</v>
      </c>
      <c r="AH39" s="6">
        <f t="shared" si="1"/>
        <v>2</v>
      </c>
      <c r="AI39" s="6">
        <v>3</v>
      </c>
      <c r="AJ39" s="6">
        <f t="shared" si="2"/>
        <v>2</v>
      </c>
      <c r="AK39" s="6">
        <v>2</v>
      </c>
    </row>
    <row r="40" spans="1:37" x14ac:dyDescent="0.25">
      <c r="A40" s="5" t="s">
        <v>185</v>
      </c>
      <c r="B40" s="6">
        <v>2</v>
      </c>
      <c r="C40" s="6">
        <v>3</v>
      </c>
      <c r="D40" s="6">
        <v>3</v>
      </c>
      <c r="E40" s="6">
        <v>3</v>
      </c>
      <c r="F40" s="6">
        <v>3</v>
      </c>
      <c r="G40" s="6">
        <v>2</v>
      </c>
      <c r="H40" s="6">
        <v>2</v>
      </c>
      <c r="I40" s="6">
        <v>2</v>
      </c>
      <c r="J40" s="6">
        <v>2</v>
      </c>
      <c r="K40" s="6">
        <v>2</v>
      </c>
      <c r="L40" s="6">
        <v>3</v>
      </c>
      <c r="M40" s="6">
        <v>3</v>
      </c>
      <c r="N40" s="6">
        <v>3</v>
      </c>
      <c r="O40" s="6">
        <v>3</v>
      </c>
      <c r="P40" s="6">
        <v>2</v>
      </c>
      <c r="W40" s="6">
        <v>2</v>
      </c>
      <c r="X40" s="6">
        <v>4</v>
      </c>
      <c r="Y40" s="6">
        <v>3</v>
      </c>
      <c r="Z40" s="6">
        <v>3</v>
      </c>
      <c r="AA40" s="6">
        <f t="shared" si="0"/>
        <v>3</v>
      </c>
      <c r="AB40" s="6">
        <v>2</v>
      </c>
      <c r="AC40" s="6">
        <v>2</v>
      </c>
      <c r="AD40" s="6">
        <v>3</v>
      </c>
      <c r="AE40" s="6">
        <v>2</v>
      </c>
      <c r="AF40" s="6">
        <v>3</v>
      </c>
      <c r="AG40" s="6">
        <v>2</v>
      </c>
      <c r="AH40" s="6">
        <f t="shared" si="1"/>
        <v>1</v>
      </c>
      <c r="AI40" s="6">
        <v>3</v>
      </c>
      <c r="AJ40" s="6">
        <f t="shared" si="2"/>
        <v>2</v>
      </c>
      <c r="AK40" s="6">
        <v>1</v>
      </c>
    </row>
    <row r="41" spans="1:37" x14ac:dyDescent="0.25">
      <c r="A41" s="5" t="s">
        <v>186</v>
      </c>
      <c r="B41" s="6">
        <v>2</v>
      </c>
      <c r="C41" s="6">
        <v>4</v>
      </c>
      <c r="D41" s="6">
        <v>3</v>
      </c>
      <c r="E41" s="6">
        <v>3</v>
      </c>
      <c r="F41" s="6">
        <v>2</v>
      </c>
      <c r="G41" s="6">
        <v>2</v>
      </c>
      <c r="H41" s="6">
        <v>2</v>
      </c>
      <c r="I41" s="6">
        <v>3</v>
      </c>
      <c r="J41" s="6">
        <v>2</v>
      </c>
      <c r="K41" s="6">
        <v>3</v>
      </c>
      <c r="L41" s="6">
        <v>2</v>
      </c>
      <c r="M41" s="6">
        <v>4</v>
      </c>
      <c r="N41" s="6">
        <v>3</v>
      </c>
      <c r="O41" s="6">
        <v>3</v>
      </c>
      <c r="P41" s="6">
        <v>1</v>
      </c>
      <c r="W41" s="6">
        <v>3</v>
      </c>
      <c r="X41" s="6">
        <v>4</v>
      </c>
      <c r="Y41" s="6">
        <v>4</v>
      </c>
      <c r="Z41" s="6">
        <v>4</v>
      </c>
      <c r="AA41" s="6">
        <f t="shared" si="0"/>
        <v>2</v>
      </c>
      <c r="AB41" s="6">
        <v>3</v>
      </c>
      <c r="AC41" s="6">
        <v>3</v>
      </c>
      <c r="AD41" s="6">
        <v>3</v>
      </c>
      <c r="AE41" s="6">
        <v>2</v>
      </c>
      <c r="AF41" s="6">
        <v>4</v>
      </c>
      <c r="AG41" s="6">
        <v>2</v>
      </c>
      <c r="AH41" s="6">
        <f t="shared" si="1"/>
        <v>1</v>
      </c>
      <c r="AI41" s="6">
        <v>4</v>
      </c>
      <c r="AJ41" s="6">
        <f t="shared" si="2"/>
        <v>1</v>
      </c>
      <c r="AK41" s="6">
        <v>2</v>
      </c>
    </row>
    <row r="42" spans="1:37" x14ac:dyDescent="0.25">
      <c r="A42" s="5" t="s">
        <v>187</v>
      </c>
      <c r="B42" s="6">
        <v>3</v>
      </c>
      <c r="C42" s="6">
        <v>4</v>
      </c>
      <c r="D42" s="6">
        <v>4</v>
      </c>
      <c r="E42" s="6">
        <v>4</v>
      </c>
      <c r="F42" s="6">
        <v>3</v>
      </c>
      <c r="G42" s="6">
        <v>3</v>
      </c>
      <c r="H42" s="6">
        <v>3</v>
      </c>
      <c r="I42" s="6">
        <v>3</v>
      </c>
      <c r="J42" s="6">
        <v>2</v>
      </c>
      <c r="K42" s="6">
        <v>4</v>
      </c>
      <c r="L42" s="6">
        <v>2</v>
      </c>
      <c r="M42" s="6">
        <v>4</v>
      </c>
      <c r="N42" s="6">
        <v>4</v>
      </c>
      <c r="O42" s="6">
        <v>4</v>
      </c>
      <c r="P42" s="6">
        <v>2</v>
      </c>
      <c r="W42" s="6">
        <v>1</v>
      </c>
      <c r="X42" s="6">
        <v>3</v>
      </c>
      <c r="Y42" s="6">
        <v>3</v>
      </c>
      <c r="Z42" s="6">
        <v>3</v>
      </c>
      <c r="AA42" s="6">
        <f t="shared" si="0"/>
        <v>1</v>
      </c>
      <c r="AB42" s="6">
        <v>2</v>
      </c>
      <c r="AC42" s="6">
        <v>2</v>
      </c>
      <c r="AD42" s="6">
        <v>1</v>
      </c>
      <c r="AE42" s="6">
        <v>3</v>
      </c>
      <c r="AF42" s="6">
        <v>3</v>
      </c>
      <c r="AG42" s="6">
        <v>2</v>
      </c>
      <c r="AH42" s="6">
        <f t="shared" si="1"/>
        <v>1</v>
      </c>
      <c r="AI42" s="6">
        <v>2</v>
      </c>
      <c r="AJ42" s="6">
        <f t="shared" si="2"/>
        <v>1</v>
      </c>
      <c r="AK42" s="6">
        <v>3</v>
      </c>
    </row>
    <row r="43" spans="1:37" x14ac:dyDescent="0.25">
      <c r="A43" s="5" t="s">
        <v>188</v>
      </c>
      <c r="B43" s="6">
        <v>1</v>
      </c>
      <c r="C43" s="6">
        <v>3</v>
      </c>
      <c r="D43" s="6">
        <v>3</v>
      </c>
      <c r="E43" s="6">
        <v>3</v>
      </c>
      <c r="F43" s="6">
        <v>4</v>
      </c>
      <c r="G43" s="6">
        <v>2</v>
      </c>
      <c r="H43" s="6">
        <v>2</v>
      </c>
      <c r="I43" s="6">
        <v>1</v>
      </c>
      <c r="J43" s="6">
        <v>3</v>
      </c>
      <c r="K43" s="6">
        <v>3</v>
      </c>
      <c r="L43" s="6">
        <v>2</v>
      </c>
      <c r="M43" s="6">
        <v>4</v>
      </c>
      <c r="N43" s="6">
        <v>2</v>
      </c>
      <c r="O43" s="6">
        <v>4</v>
      </c>
      <c r="P43" s="6">
        <v>3</v>
      </c>
      <c r="W43" s="6">
        <v>3</v>
      </c>
      <c r="X43" s="6">
        <v>3</v>
      </c>
      <c r="Y43" s="6">
        <v>4</v>
      </c>
      <c r="Z43" s="6">
        <v>3</v>
      </c>
      <c r="AA43" s="6">
        <f t="shared" si="0"/>
        <v>1</v>
      </c>
      <c r="AB43" s="6">
        <v>2</v>
      </c>
      <c r="AC43" s="6">
        <v>2</v>
      </c>
      <c r="AD43" s="6">
        <v>2</v>
      </c>
      <c r="AE43" s="6">
        <v>2</v>
      </c>
      <c r="AF43" s="6">
        <v>3</v>
      </c>
      <c r="AG43" s="6">
        <v>3</v>
      </c>
      <c r="AH43" s="6">
        <f t="shared" si="1"/>
        <v>1</v>
      </c>
      <c r="AI43" s="6">
        <v>4</v>
      </c>
      <c r="AJ43" s="6">
        <f t="shared" si="2"/>
        <v>1</v>
      </c>
      <c r="AK43" s="6">
        <v>3</v>
      </c>
    </row>
    <row r="44" spans="1:37" x14ac:dyDescent="0.25">
      <c r="A44" s="5" t="s">
        <v>189</v>
      </c>
      <c r="B44" s="6">
        <v>3</v>
      </c>
      <c r="C44" s="6">
        <v>3</v>
      </c>
      <c r="D44" s="6">
        <v>4</v>
      </c>
      <c r="E44" s="6">
        <v>3</v>
      </c>
      <c r="F44" s="6">
        <v>4</v>
      </c>
      <c r="G44" s="6">
        <v>2</v>
      </c>
      <c r="H44" s="6">
        <v>2</v>
      </c>
      <c r="I44" s="6">
        <v>2</v>
      </c>
      <c r="J44" s="6">
        <v>2</v>
      </c>
      <c r="K44" s="6">
        <v>3</v>
      </c>
      <c r="L44" s="6">
        <v>3</v>
      </c>
      <c r="M44" s="6">
        <v>4</v>
      </c>
      <c r="N44" s="6">
        <v>4</v>
      </c>
      <c r="O44" s="6">
        <v>4</v>
      </c>
      <c r="P44" s="6">
        <v>3</v>
      </c>
      <c r="W44" s="6">
        <v>2</v>
      </c>
      <c r="X44" s="6">
        <v>3</v>
      </c>
      <c r="Y44" s="6">
        <v>2</v>
      </c>
      <c r="Z44" s="6">
        <v>1</v>
      </c>
      <c r="AA44" s="6">
        <f t="shared" si="0"/>
        <v>2</v>
      </c>
      <c r="AB44" s="6">
        <v>1</v>
      </c>
      <c r="AC44" s="6">
        <v>4</v>
      </c>
      <c r="AD44" s="6">
        <v>3</v>
      </c>
      <c r="AE44" s="6">
        <v>2</v>
      </c>
      <c r="AF44" s="6">
        <v>3</v>
      </c>
      <c r="AG44" s="6">
        <v>2</v>
      </c>
      <c r="AH44" s="6">
        <f t="shared" si="1"/>
        <v>2</v>
      </c>
      <c r="AI44" s="6">
        <v>3</v>
      </c>
      <c r="AJ44" s="6">
        <f t="shared" si="2"/>
        <v>1</v>
      </c>
      <c r="AK44" s="6">
        <v>2</v>
      </c>
    </row>
    <row r="45" spans="1:37" x14ac:dyDescent="0.25">
      <c r="A45" s="5" t="s">
        <v>190</v>
      </c>
      <c r="B45" s="6">
        <v>2</v>
      </c>
      <c r="C45" s="6">
        <v>3</v>
      </c>
      <c r="D45" s="6">
        <v>2</v>
      </c>
      <c r="E45" s="6">
        <v>1</v>
      </c>
      <c r="F45" s="6">
        <v>3</v>
      </c>
      <c r="G45" s="6">
        <v>1</v>
      </c>
      <c r="H45" s="6">
        <v>4</v>
      </c>
      <c r="I45" s="6">
        <v>3</v>
      </c>
      <c r="J45" s="6">
        <v>2</v>
      </c>
      <c r="K45" s="6">
        <v>3</v>
      </c>
      <c r="L45" s="6">
        <v>2</v>
      </c>
      <c r="M45" s="6">
        <v>3</v>
      </c>
      <c r="N45" s="6">
        <v>3</v>
      </c>
      <c r="O45" s="6">
        <v>4</v>
      </c>
      <c r="P45" s="6">
        <v>2</v>
      </c>
      <c r="W45" s="6">
        <v>3</v>
      </c>
      <c r="X45" s="6">
        <v>4</v>
      </c>
      <c r="Y45" s="6">
        <v>1</v>
      </c>
      <c r="Z45" s="6">
        <v>4</v>
      </c>
      <c r="AA45" s="6">
        <f t="shared" si="0"/>
        <v>3</v>
      </c>
      <c r="AB45" s="6">
        <v>1</v>
      </c>
      <c r="AC45" s="6">
        <v>3</v>
      </c>
      <c r="AD45" s="6">
        <v>2</v>
      </c>
      <c r="AE45" s="6">
        <v>2</v>
      </c>
      <c r="AF45" s="6">
        <v>2</v>
      </c>
      <c r="AG45" s="6">
        <v>2</v>
      </c>
      <c r="AH45" s="6">
        <f t="shared" si="1"/>
        <v>1</v>
      </c>
      <c r="AI45" s="6">
        <v>3</v>
      </c>
      <c r="AJ45" s="6">
        <f t="shared" si="2"/>
        <v>1</v>
      </c>
      <c r="AK45" s="6">
        <v>4</v>
      </c>
    </row>
    <row r="46" spans="1:37" x14ac:dyDescent="0.25">
      <c r="A46" s="5" t="s">
        <v>191</v>
      </c>
      <c r="B46" s="6">
        <v>3</v>
      </c>
      <c r="C46" s="6">
        <v>4</v>
      </c>
      <c r="D46" s="6">
        <v>1</v>
      </c>
      <c r="E46" s="6">
        <v>4</v>
      </c>
      <c r="F46" s="6">
        <v>2</v>
      </c>
      <c r="G46" s="6">
        <v>1</v>
      </c>
      <c r="H46" s="6">
        <v>3</v>
      </c>
      <c r="I46" s="6">
        <v>2</v>
      </c>
      <c r="J46" s="6">
        <v>2</v>
      </c>
      <c r="K46" s="6">
        <v>2</v>
      </c>
      <c r="L46" s="6">
        <v>2</v>
      </c>
      <c r="M46" s="6">
        <v>4</v>
      </c>
      <c r="N46" s="6">
        <v>3</v>
      </c>
      <c r="O46" s="6">
        <v>4</v>
      </c>
      <c r="P46" s="6">
        <v>4</v>
      </c>
      <c r="W46" s="6">
        <v>2</v>
      </c>
      <c r="X46" s="6">
        <v>4</v>
      </c>
      <c r="Y46" s="6">
        <v>3</v>
      </c>
      <c r="Z46" s="6">
        <v>3</v>
      </c>
      <c r="AA46" s="6">
        <f t="shared" si="0"/>
        <v>1</v>
      </c>
      <c r="AB46" s="6">
        <v>3</v>
      </c>
      <c r="AC46" s="6">
        <v>3</v>
      </c>
      <c r="AD46" s="6">
        <v>2</v>
      </c>
      <c r="AE46" s="6">
        <v>2</v>
      </c>
      <c r="AF46" s="6">
        <v>2</v>
      </c>
      <c r="AG46" s="6">
        <v>2</v>
      </c>
      <c r="AH46" s="6">
        <f t="shared" si="1"/>
        <v>1</v>
      </c>
      <c r="AI46" s="6">
        <v>3</v>
      </c>
      <c r="AJ46" s="6">
        <f t="shared" si="2"/>
        <v>1</v>
      </c>
      <c r="AK46" s="6">
        <v>3</v>
      </c>
    </row>
    <row r="47" spans="1:37" x14ac:dyDescent="0.25">
      <c r="A47" s="5" t="s">
        <v>192</v>
      </c>
      <c r="B47" s="6">
        <v>2</v>
      </c>
      <c r="C47" s="6">
        <v>4</v>
      </c>
      <c r="D47" s="6">
        <v>3</v>
      </c>
      <c r="E47" s="6">
        <v>3</v>
      </c>
      <c r="F47" s="6">
        <v>4</v>
      </c>
      <c r="G47" s="6">
        <v>3</v>
      </c>
      <c r="H47" s="6">
        <v>3</v>
      </c>
      <c r="I47" s="6">
        <v>2</v>
      </c>
      <c r="J47" s="6">
        <v>2</v>
      </c>
      <c r="K47" s="6">
        <v>2</v>
      </c>
      <c r="L47" s="6">
        <v>2</v>
      </c>
      <c r="M47" s="6">
        <v>4</v>
      </c>
      <c r="N47" s="6">
        <v>3</v>
      </c>
      <c r="O47" s="6">
        <v>4</v>
      </c>
      <c r="P47" s="6">
        <v>3</v>
      </c>
      <c r="W47" s="6">
        <v>1</v>
      </c>
      <c r="X47" s="6">
        <v>4</v>
      </c>
      <c r="Y47" s="6">
        <v>2</v>
      </c>
      <c r="Z47" s="6">
        <v>3</v>
      </c>
      <c r="AA47" s="6">
        <f t="shared" si="0"/>
        <v>1</v>
      </c>
      <c r="AB47" s="6">
        <v>3</v>
      </c>
      <c r="AC47" s="6">
        <v>1</v>
      </c>
      <c r="AD47" s="6">
        <v>2</v>
      </c>
      <c r="AE47" s="6">
        <v>2</v>
      </c>
      <c r="AF47" s="6">
        <v>4</v>
      </c>
      <c r="AG47" s="6">
        <v>3</v>
      </c>
      <c r="AH47" s="6">
        <f t="shared" si="1"/>
        <v>1</v>
      </c>
      <c r="AI47" s="6">
        <v>2</v>
      </c>
      <c r="AJ47" s="6">
        <f t="shared" si="2"/>
        <v>1</v>
      </c>
      <c r="AK47" s="6">
        <v>4</v>
      </c>
    </row>
    <row r="48" spans="1:37" x14ac:dyDescent="0.25">
      <c r="A48" s="5" t="s">
        <v>193</v>
      </c>
      <c r="B48" s="6">
        <v>1</v>
      </c>
      <c r="C48" s="6">
        <v>4</v>
      </c>
      <c r="D48" s="6">
        <v>2</v>
      </c>
      <c r="E48" s="6">
        <v>3</v>
      </c>
      <c r="F48" s="6">
        <v>4</v>
      </c>
      <c r="G48" s="6">
        <v>3</v>
      </c>
      <c r="H48" s="6">
        <v>1</v>
      </c>
      <c r="I48" s="6">
        <v>2</v>
      </c>
      <c r="J48" s="6">
        <v>2</v>
      </c>
      <c r="K48" s="6">
        <v>4</v>
      </c>
      <c r="L48" s="6">
        <v>3</v>
      </c>
      <c r="M48" s="6">
        <v>4</v>
      </c>
      <c r="N48" s="6">
        <v>2</v>
      </c>
      <c r="O48" s="6">
        <v>4</v>
      </c>
      <c r="P48" s="6">
        <v>4</v>
      </c>
      <c r="W48" s="6">
        <v>2</v>
      </c>
      <c r="X48" s="6">
        <v>3</v>
      </c>
      <c r="Y48" s="6">
        <v>4</v>
      </c>
      <c r="Z48" s="6">
        <v>3</v>
      </c>
      <c r="AA48" s="6">
        <f t="shared" si="0"/>
        <v>3</v>
      </c>
      <c r="AB48" s="6">
        <v>2</v>
      </c>
      <c r="AC48" s="6">
        <v>4</v>
      </c>
      <c r="AD48" s="6">
        <v>3</v>
      </c>
      <c r="AE48" s="6">
        <v>2</v>
      </c>
      <c r="AF48" s="6">
        <v>3</v>
      </c>
      <c r="AG48" s="6">
        <v>2</v>
      </c>
      <c r="AH48" s="6">
        <f t="shared" si="1"/>
        <v>3</v>
      </c>
      <c r="AI48" s="6">
        <v>3</v>
      </c>
      <c r="AJ48" s="6">
        <f t="shared" si="2"/>
        <v>1</v>
      </c>
      <c r="AK48" s="6">
        <v>3</v>
      </c>
    </row>
    <row r="49" spans="1:37" x14ac:dyDescent="0.25">
      <c r="A49" s="5" t="s">
        <v>194</v>
      </c>
      <c r="B49" s="6">
        <v>2</v>
      </c>
      <c r="C49" s="6">
        <v>3</v>
      </c>
      <c r="D49" s="6">
        <v>4</v>
      </c>
      <c r="E49" s="6">
        <v>3</v>
      </c>
      <c r="F49" s="6">
        <v>2</v>
      </c>
      <c r="G49" s="6">
        <v>2</v>
      </c>
      <c r="H49" s="6">
        <v>4</v>
      </c>
      <c r="I49" s="6">
        <v>3</v>
      </c>
      <c r="J49" s="6">
        <v>2</v>
      </c>
      <c r="K49" s="6">
        <v>3</v>
      </c>
      <c r="L49" s="6">
        <v>2</v>
      </c>
      <c r="M49" s="6">
        <v>2</v>
      </c>
      <c r="N49" s="6">
        <v>3</v>
      </c>
      <c r="O49" s="6">
        <v>4</v>
      </c>
      <c r="P49" s="6">
        <v>3</v>
      </c>
      <c r="W49" s="6">
        <v>3</v>
      </c>
      <c r="X49" s="6">
        <v>3</v>
      </c>
      <c r="Y49" s="6">
        <v>3</v>
      </c>
      <c r="Z49" s="6">
        <v>3</v>
      </c>
      <c r="AA49" s="6">
        <f t="shared" si="0"/>
        <v>2</v>
      </c>
      <c r="AB49" s="6">
        <v>3</v>
      </c>
      <c r="AC49" s="6">
        <v>3</v>
      </c>
      <c r="AD49" s="6">
        <v>2</v>
      </c>
      <c r="AE49" s="6">
        <v>2</v>
      </c>
      <c r="AF49" s="6">
        <v>2</v>
      </c>
      <c r="AG49" s="6">
        <v>1</v>
      </c>
      <c r="AH49" s="6">
        <f t="shared" si="1"/>
        <v>1</v>
      </c>
      <c r="AI49" s="6">
        <v>3</v>
      </c>
      <c r="AJ49" s="6">
        <f t="shared" si="2"/>
        <v>2</v>
      </c>
      <c r="AK49" s="6">
        <v>3</v>
      </c>
    </row>
    <row r="50" spans="1:37" x14ac:dyDescent="0.25">
      <c r="A50" s="5" t="s">
        <v>195</v>
      </c>
      <c r="B50" s="6">
        <v>3</v>
      </c>
      <c r="C50" s="6">
        <v>3</v>
      </c>
      <c r="D50" s="6">
        <v>3</v>
      </c>
      <c r="E50" s="6">
        <v>3</v>
      </c>
      <c r="F50" s="6">
        <v>3</v>
      </c>
      <c r="G50" s="6">
        <v>3</v>
      </c>
      <c r="H50" s="6">
        <v>3</v>
      </c>
      <c r="I50" s="6">
        <v>2</v>
      </c>
      <c r="J50" s="6">
        <v>2</v>
      </c>
      <c r="K50" s="6">
        <v>2</v>
      </c>
      <c r="L50" s="6">
        <v>1</v>
      </c>
      <c r="M50" s="6">
        <v>4</v>
      </c>
      <c r="N50" s="6">
        <v>3</v>
      </c>
      <c r="O50" s="6">
        <v>3</v>
      </c>
      <c r="P50" s="6">
        <v>3</v>
      </c>
      <c r="W50" s="6">
        <v>2</v>
      </c>
      <c r="X50" s="6">
        <v>2</v>
      </c>
      <c r="Y50" s="6">
        <v>3</v>
      </c>
      <c r="Z50" s="6">
        <v>3</v>
      </c>
      <c r="AA50" s="6">
        <f t="shared" si="0"/>
        <v>2</v>
      </c>
      <c r="AB50" s="6">
        <v>3</v>
      </c>
      <c r="AC50" s="6">
        <v>3</v>
      </c>
      <c r="AD50" s="6">
        <v>2</v>
      </c>
      <c r="AE50" s="6">
        <v>2</v>
      </c>
      <c r="AF50" s="6">
        <v>3</v>
      </c>
      <c r="AG50" s="6">
        <v>2</v>
      </c>
      <c r="AH50" s="6">
        <f t="shared" si="1"/>
        <v>2</v>
      </c>
      <c r="AI50" s="6">
        <v>3</v>
      </c>
      <c r="AJ50" s="6">
        <f t="shared" si="2"/>
        <v>1</v>
      </c>
      <c r="AK50" s="6">
        <v>3</v>
      </c>
    </row>
    <row r="51" spans="1:37" x14ac:dyDescent="0.25">
      <c r="A51" s="5" t="s">
        <v>196</v>
      </c>
      <c r="B51" s="6">
        <v>2</v>
      </c>
      <c r="C51" s="6">
        <v>2</v>
      </c>
      <c r="D51" s="6">
        <v>3</v>
      </c>
      <c r="E51" s="6">
        <v>3</v>
      </c>
      <c r="F51" s="6">
        <v>3</v>
      </c>
      <c r="G51" s="6">
        <v>3</v>
      </c>
      <c r="H51" s="6">
        <v>3</v>
      </c>
      <c r="I51" s="6">
        <v>2</v>
      </c>
      <c r="J51" s="6">
        <v>2</v>
      </c>
      <c r="K51" s="6">
        <v>3</v>
      </c>
      <c r="L51" s="6">
        <v>2</v>
      </c>
      <c r="M51" s="6">
        <v>3</v>
      </c>
      <c r="N51" s="6">
        <v>3</v>
      </c>
      <c r="O51" s="6">
        <v>4</v>
      </c>
      <c r="P51" s="6">
        <v>3</v>
      </c>
      <c r="W51" s="6">
        <v>3</v>
      </c>
      <c r="X51" s="6">
        <v>3</v>
      </c>
      <c r="Y51" s="6">
        <v>3</v>
      </c>
      <c r="Z51" s="6">
        <v>3</v>
      </c>
      <c r="AA51" s="6">
        <f t="shared" si="0"/>
        <v>2</v>
      </c>
      <c r="AB51" s="6">
        <v>1</v>
      </c>
      <c r="AC51" s="6">
        <v>3</v>
      </c>
      <c r="AD51" s="6">
        <v>2</v>
      </c>
      <c r="AE51" s="6">
        <v>2</v>
      </c>
      <c r="AF51" s="6">
        <v>2</v>
      </c>
      <c r="AG51" s="6">
        <v>2</v>
      </c>
      <c r="AH51" s="6">
        <f t="shared" si="1"/>
        <v>1</v>
      </c>
      <c r="AI51" s="6">
        <v>3</v>
      </c>
      <c r="AJ51" s="6">
        <f t="shared" si="2"/>
        <v>1</v>
      </c>
      <c r="AK51" s="6">
        <v>1</v>
      </c>
    </row>
    <row r="52" spans="1:37" x14ac:dyDescent="0.25">
      <c r="A52" s="5" t="s">
        <v>197</v>
      </c>
      <c r="B52" s="6">
        <v>3</v>
      </c>
      <c r="C52" s="6">
        <v>3</v>
      </c>
      <c r="D52" s="6">
        <v>3</v>
      </c>
      <c r="E52" s="6">
        <v>3</v>
      </c>
      <c r="F52" s="6">
        <v>3</v>
      </c>
      <c r="G52" s="6">
        <v>1</v>
      </c>
      <c r="H52" s="6">
        <v>3</v>
      </c>
      <c r="I52" s="6">
        <v>2</v>
      </c>
      <c r="J52" s="6">
        <v>2</v>
      </c>
      <c r="K52" s="6">
        <v>2</v>
      </c>
      <c r="L52" s="6">
        <v>2</v>
      </c>
      <c r="M52" s="6">
        <v>4</v>
      </c>
      <c r="N52" s="6">
        <v>3</v>
      </c>
      <c r="O52" s="6">
        <v>4</v>
      </c>
      <c r="P52" s="6">
        <v>1</v>
      </c>
      <c r="W52" s="6">
        <v>3</v>
      </c>
      <c r="X52" s="6">
        <v>1</v>
      </c>
      <c r="Y52" s="6">
        <v>3</v>
      </c>
      <c r="Z52" s="6">
        <v>3</v>
      </c>
      <c r="AA52" s="6">
        <f t="shared" si="0"/>
        <v>2</v>
      </c>
      <c r="AB52" s="6">
        <v>3</v>
      </c>
      <c r="AC52" s="6">
        <v>3</v>
      </c>
      <c r="AD52" s="6">
        <v>2</v>
      </c>
      <c r="AE52" s="6">
        <v>3</v>
      </c>
      <c r="AF52" s="6">
        <v>3</v>
      </c>
      <c r="AG52" s="6">
        <v>1</v>
      </c>
      <c r="AH52" s="6">
        <f t="shared" si="1"/>
        <v>2</v>
      </c>
      <c r="AI52" s="6">
        <v>2</v>
      </c>
      <c r="AJ52" s="6">
        <f t="shared" si="2"/>
        <v>1</v>
      </c>
      <c r="AK52" s="6">
        <v>1</v>
      </c>
    </row>
    <row r="53" spans="1:37" x14ac:dyDescent="0.25">
      <c r="A53" s="5" t="s">
        <v>198</v>
      </c>
      <c r="B53" s="6">
        <v>3</v>
      </c>
      <c r="C53" s="6">
        <v>1</v>
      </c>
      <c r="D53" s="6">
        <v>3</v>
      </c>
      <c r="E53" s="6">
        <v>3</v>
      </c>
      <c r="F53" s="6">
        <v>3</v>
      </c>
      <c r="G53" s="6">
        <v>3</v>
      </c>
      <c r="H53" s="6">
        <v>3</v>
      </c>
      <c r="I53" s="6">
        <v>2</v>
      </c>
      <c r="J53" s="6">
        <v>3</v>
      </c>
      <c r="K53" s="6">
        <v>3</v>
      </c>
      <c r="L53" s="6">
        <v>1</v>
      </c>
      <c r="M53" s="6">
        <v>3</v>
      </c>
      <c r="N53" s="6">
        <v>2</v>
      </c>
      <c r="O53" s="6">
        <v>4</v>
      </c>
      <c r="P53" s="6">
        <v>1</v>
      </c>
      <c r="W53" s="6">
        <v>2</v>
      </c>
      <c r="X53" s="6">
        <v>3</v>
      </c>
      <c r="Y53" s="6">
        <v>3</v>
      </c>
      <c r="Z53" s="6">
        <v>3</v>
      </c>
      <c r="AA53" s="6">
        <f t="shared" si="0"/>
        <v>2</v>
      </c>
      <c r="AB53" s="6">
        <v>2</v>
      </c>
      <c r="AC53" s="6">
        <v>1</v>
      </c>
      <c r="AD53" s="6">
        <v>1</v>
      </c>
      <c r="AE53" s="6">
        <v>2</v>
      </c>
      <c r="AF53" s="6">
        <v>2</v>
      </c>
      <c r="AG53" s="6">
        <v>1</v>
      </c>
      <c r="AH53" s="6">
        <f t="shared" si="1"/>
        <v>1</v>
      </c>
      <c r="AI53" s="6">
        <v>3</v>
      </c>
      <c r="AJ53" s="6">
        <f t="shared" si="2"/>
        <v>1</v>
      </c>
      <c r="AK53" s="6">
        <v>2</v>
      </c>
    </row>
    <row r="54" spans="1:37" x14ac:dyDescent="0.25">
      <c r="A54" s="5" t="s">
        <v>199</v>
      </c>
      <c r="B54" s="6">
        <v>2</v>
      </c>
      <c r="C54" s="6">
        <v>3</v>
      </c>
      <c r="D54" s="6">
        <v>3</v>
      </c>
      <c r="E54" s="6">
        <v>3</v>
      </c>
      <c r="F54" s="6">
        <v>3</v>
      </c>
      <c r="G54" s="6">
        <v>2</v>
      </c>
      <c r="H54" s="6">
        <v>1</v>
      </c>
      <c r="I54" s="6">
        <v>1</v>
      </c>
      <c r="J54" s="6">
        <v>2</v>
      </c>
      <c r="K54" s="6">
        <v>2</v>
      </c>
      <c r="L54" s="6">
        <v>1</v>
      </c>
      <c r="M54" s="6">
        <v>4</v>
      </c>
      <c r="N54" s="6">
        <v>3</v>
      </c>
      <c r="O54" s="6">
        <v>4</v>
      </c>
      <c r="P54" s="6">
        <v>2</v>
      </c>
      <c r="W54" s="6">
        <v>2</v>
      </c>
      <c r="X54" s="6">
        <v>3</v>
      </c>
      <c r="Y54" s="6">
        <v>3</v>
      </c>
      <c r="Z54" s="6">
        <v>3</v>
      </c>
      <c r="AA54" s="6">
        <f t="shared" si="0"/>
        <v>1</v>
      </c>
      <c r="AB54" s="6">
        <v>2</v>
      </c>
      <c r="AC54" s="6">
        <v>3</v>
      </c>
      <c r="AD54" s="6">
        <v>3</v>
      </c>
      <c r="AE54" s="6">
        <v>3</v>
      </c>
      <c r="AF54" s="6">
        <v>3</v>
      </c>
      <c r="AG54" s="6">
        <v>2</v>
      </c>
      <c r="AH54" s="6">
        <f t="shared" si="1"/>
        <v>3</v>
      </c>
      <c r="AI54" s="6">
        <v>3</v>
      </c>
      <c r="AJ54" s="6">
        <f t="shared" si="2"/>
        <v>2</v>
      </c>
      <c r="AK54" s="6">
        <v>2</v>
      </c>
    </row>
    <row r="55" spans="1:37" x14ac:dyDescent="0.25">
      <c r="A55" s="5" t="s">
        <v>200</v>
      </c>
      <c r="B55" s="6">
        <v>2</v>
      </c>
      <c r="C55" s="6">
        <v>3</v>
      </c>
      <c r="D55" s="6">
        <v>3</v>
      </c>
      <c r="E55" s="6">
        <v>3</v>
      </c>
      <c r="F55" s="6">
        <v>4</v>
      </c>
      <c r="G55" s="6">
        <v>2</v>
      </c>
      <c r="H55" s="6">
        <v>3</v>
      </c>
      <c r="I55" s="6">
        <v>3</v>
      </c>
      <c r="J55" s="6">
        <v>3</v>
      </c>
      <c r="K55" s="6">
        <v>3</v>
      </c>
      <c r="L55" s="6">
        <v>2</v>
      </c>
      <c r="M55" s="6">
        <v>2</v>
      </c>
      <c r="N55" s="6">
        <v>3</v>
      </c>
      <c r="O55" s="6">
        <v>3</v>
      </c>
      <c r="P55" s="6">
        <v>2</v>
      </c>
      <c r="W55" s="6">
        <v>1</v>
      </c>
      <c r="X55" s="6">
        <v>2</v>
      </c>
      <c r="Y55" s="6">
        <v>3</v>
      </c>
      <c r="Z55" s="6">
        <v>3</v>
      </c>
      <c r="AA55" s="6">
        <f t="shared" si="0"/>
        <v>1</v>
      </c>
      <c r="AB55" s="6">
        <v>2</v>
      </c>
      <c r="AC55" s="6">
        <v>3</v>
      </c>
      <c r="AD55" s="6">
        <v>2</v>
      </c>
      <c r="AE55" s="6">
        <v>3</v>
      </c>
      <c r="AF55" s="6">
        <v>2</v>
      </c>
      <c r="AG55" s="6">
        <v>3</v>
      </c>
      <c r="AH55" s="6">
        <f t="shared" si="1"/>
        <v>2</v>
      </c>
      <c r="AI55" s="6">
        <v>2</v>
      </c>
      <c r="AJ55" s="6">
        <f t="shared" si="2"/>
        <v>1</v>
      </c>
      <c r="AK55" s="6">
        <v>3</v>
      </c>
    </row>
    <row r="56" spans="1:37" x14ac:dyDescent="0.25">
      <c r="A56" s="5" t="s">
        <v>201</v>
      </c>
      <c r="B56" s="6">
        <v>1</v>
      </c>
      <c r="C56" s="6">
        <v>2</v>
      </c>
      <c r="D56" s="6">
        <v>3</v>
      </c>
      <c r="E56" s="6">
        <v>3</v>
      </c>
      <c r="F56" s="6">
        <v>4</v>
      </c>
      <c r="G56" s="6">
        <v>2</v>
      </c>
      <c r="H56" s="6">
        <v>3</v>
      </c>
      <c r="I56" s="6">
        <v>2</v>
      </c>
      <c r="J56" s="6">
        <v>3</v>
      </c>
      <c r="K56" s="6">
        <v>2</v>
      </c>
      <c r="L56" s="6">
        <v>3</v>
      </c>
      <c r="M56" s="6">
        <v>3</v>
      </c>
      <c r="N56" s="6">
        <v>2</v>
      </c>
      <c r="O56" s="6">
        <v>4</v>
      </c>
      <c r="P56" s="6">
        <v>3</v>
      </c>
      <c r="W56" s="6">
        <v>2</v>
      </c>
      <c r="X56" s="6">
        <v>3</v>
      </c>
      <c r="Y56" s="6">
        <v>3</v>
      </c>
      <c r="Z56" s="6">
        <v>3</v>
      </c>
      <c r="AA56" s="6">
        <f t="shared" si="0"/>
        <v>3</v>
      </c>
      <c r="AB56" s="6">
        <v>3</v>
      </c>
      <c r="AC56" s="6">
        <v>2</v>
      </c>
      <c r="AD56" s="6">
        <v>2</v>
      </c>
      <c r="AE56" s="6">
        <v>2</v>
      </c>
      <c r="AF56" s="6">
        <v>3</v>
      </c>
      <c r="AG56" s="6">
        <v>3</v>
      </c>
      <c r="AH56" s="6">
        <f t="shared" si="1"/>
        <v>2</v>
      </c>
      <c r="AI56" s="6">
        <v>3</v>
      </c>
      <c r="AJ56" s="6">
        <f t="shared" si="2"/>
        <v>1</v>
      </c>
      <c r="AK56" s="6">
        <v>3</v>
      </c>
    </row>
    <row r="57" spans="1:37" x14ac:dyDescent="0.25">
      <c r="A57" s="5" t="s">
        <v>202</v>
      </c>
      <c r="B57" s="6">
        <v>2</v>
      </c>
      <c r="C57" s="6">
        <v>3</v>
      </c>
      <c r="D57" s="6">
        <v>3</v>
      </c>
      <c r="E57" s="6">
        <v>3</v>
      </c>
      <c r="F57" s="6">
        <v>2</v>
      </c>
      <c r="G57" s="6">
        <v>3</v>
      </c>
      <c r="H57" s="6">
        <v>2</v>
      </c>
      <c r="I57" s="6">
        <v>2</v>
      </c>
      <c r="J57" s="6">
        <v>2</v>
      </c>
      <c r="K57" s="6">
        <v>3</v>
      </c>
      <c r="L57" s="6">
        <v>3</v>
      </c>
      <c r="M57" s="6">
        <v>3</v>
      </c>
      <c r="N57" s="6">
        <v>3</v>
      </c>
      <c r="O57" s="6">
        <v>4</v>
      </c>
      <c r="P57" s="6">
        <v>3</v>
      </c>
      <c r="W57" s="6">
        <v>1</v>
      </c>
      <c r="X57" s="6">
        <v>2</v>
      </c>
      <c r="Y57" s="6">
        <v>3</v>
      </c>
      <c r="Z57" s="6">
        <v>2</v>
      </c>
      <c r="AA57" s="6">
        <f t="shared" si="0"/>
        <v>1</v>
      </c>
      <c r="AB57" s="6">
        <v>1</v>
      </c>
      <c r="AC57" s="6">
        <v>1</v>
      </c>
      <c r="AD57" s="6">
        <v>1</v>
      </c>
      <c r="AE57" s="6">
        <v>2</v>
      </c>
      <c r="AF57" s="6">
        <v>1</v>
      </c>
      <c r="AG57" s="6">
        <v>2</v>
      </c>
      <c r="AH57" s="6">
        <f t="shared" si="1"/>
        <v>3</v>
      </c>
      <c r="AI57" s="6">
        <v>3</v>
      </c>
      <c r="AJ57" s="6">
        <f t="shared" si="2"/>
        <v>1</v>
      </c>
      <c r="AK57" s="6">
        <v>2</v>
      </c>
    </row>
    <row r="58" spans="1:37" x14ac:dyDescent="0.25">
      <c r="A58" s="5" t="s">
        <v>203</v>
      </c>
      <c r="B58" s="6">
        <v>1</v>
      </c>
      <c r="C58" s="6">
        <v>2</v>
      </c>
      <c r="D58" s="6">
        <v>3</v>
      </c>
      <c r="E58" s="6">
        <v>2</v>
      </c>
      <c r="F58" s="6">
        <v>4</v>
      </c>
      <c r="G58" s="6">
        <v>1</v>
      </c>
      <c r="H58" s="6">
        <v>1</v>
      </c>
      <c r="I58" s="6">
        <v>1</v>
      </c>
      <c r="J58" s="6">
        <v>2</v>
      </c>
      <c r="K58" s="6">
        <v>1</v>
      </c>
      <c r="L58" s="6">
        <v>2</v>
      </c>
      <c r="M58" s="6">
        <v>2</v>
      </c>
      <c r="N58" s="6">
        <v>3</v>
      </c>
      <c r="O58" s="6">
        <v>4</v>
      </c>
      <c r="P58" s="6">
        <v>2</v>
      </c>
      <c r="W58" s="6">
        <v>1</v>
      </c>
      <c r="X58" s="6">
        <v>3</v>
      </c>
      <c r="Y58" s="6">
        <v>2</v>
      </c>
      <c r="Z58" s="6">
        <v>2</v>
      </c>
      <c r="AA58" s="6">
        <f t="shared" si="0"/>
        <v>1</v>
      </c>
      <c r="AB58" s="6">
        <v>1</v>
      </c>
      <c r="AC58" s="6">
        <v>1</v>
      </c>
      <c r="AD58" s="6">
        <v>1</v>
      </c>
      <c r="AE58" s="6">
        <v>1</v>
      </c>
      <c r="AF58" s="6">
        <v>1</v>
      </c>
      <c r="AG58" s="6">
        <v>1</v>
      </c>
      <c r="AH58" s="6">
        <f t="shared" si="1"/>
        <v>2</v>
      </c>
      <c r="AI58" s="6">
        <v>2</v>
      </c>
      <c r="AJ58" s="6">
        <f t="shared" si="2"/>
        <v>1</v>
      </c>
      <c r="AK58" s="6">
        <v>3</v>
      </c>
    </row>
    <row r="59" spans="1:37" x14ac:dyDescent="0.25">
      <c r="A59" s="5" t="s">
        <v>204</v>
      </c>
      <c r="B59" s="6">
        <v>1</v>
      </c>
      <c r="C59" s="6">
        <v>3</v>
      </c>
      <c r="D59" s="6">
        <v>2</v>
      </c>
      <c r="E59" s="6">
        <v>2</v>
      </c>
      <c r="F59" s="6">
        <v>4</v>
      </c>
      <c r="G59" s="6">
        <v>1</v>
      </c>
      <c r="H59" s="6">
        <v>1</v>
      </c>
      <c r="I59" s="6">
        <v>1</v>
      </c>
      <c r="J59" s="6">
        <v>1</v>
      </c>
      <c r="K59" s="6">
        <v>1</v>
      </c>
      <c r="L59" s="6">
        <v>1</v>
      </c>
      <c r="M59" s="6">
        <v>3</v>
      </c>
      <c r="N59" s="6">
        <v>2</v>
      </c>
      <c r="O59" s="6">
        <v>4</v>
      </c>
      <c r="P59" s="6">
        <v>3</v>
      </c>
      <c r="W59" s="6">
        <v>2</v>
      </c>
      <c r="X59" s="6">
        <v>3</v>
      </c>
      <c r="Y59" s="6">
        <v>3</v>
      </c>
      <c r="Z59" s="6">
        <v>2</v>
      </c>
      <c r="AA59" s="6">
        <f t="shared" si="0"/>
        <v>3</v>
      </c>
      <c r="AB59" s="6">
        <v>2</v>
      </c>
      <c r="AC59" s="6">
        <v>2</v>
      </c>
      <c r="AD59" s="6">
        <v>2</v>
      </c>
      <c r="AE59" s="6">
        <v>1</v>
      </c>
      <c r="AF59" s="6">
        <v>3</v>
      </c>
      <c r="AG59" s="6">
        <v>3</v>
      </c>
      <c r="AH59" s="6">
        <f t="shared" si="1"/>
        <v>3</v>
      </c>
      <c r="AI59" s="6">
        <v>3</v>
      </c>
      <c r="AJ59" s="6">
        <f t="shared" si="2"/>
        <v>2</v>
      </c>
      <c r="AK59" s="6">
        <v>3</v>
      </c>
    </row>
    <row r="60" spans="1:37" x14ac:dyDescent="0.25">
      <c r="A60" s="5" t="s">
        <v>205</v>
      </c>
      <c r="B60" s="6">
        <v>2</v>
      </c>
      <c r="C60" s="6">
        <v>3</v>
      </c>
      <c r="D60" s="6">
        <v>3</v>
      </c>
      <c r="E60" s="6">
        <v>2</v>
      </c>
      <c r="F60" s="6">
        <v>2</v>
      </c>
      <c r="G60" s="6">
        <v>2</v>
      </c>
      <c r="H60" s="6">
        <v>2</v>
      </c>
      <c r="I60" s="6">
        <v>2</v>
      </c>
      <c r="J60" s="6">
        <v>1</v>
      </c>
      <c r="K60" s="6">
        <v>3</v>
      </c>
      <c r="L60" s="6">
        <v>3</v>
      </c>
      <c r="M60" s="6">
        <v>2</v>
      </c>
      <c r="N60" s="6">
        <v>3</v>
      </c>
      <c r="O60" s="6">
        <v>3</v>
      </c>
      <c r="P60" s="6">
        <v>3</v>
      </c>
      <c r="W60" s="6">
        <v>3</v>
      </c>
      <c r="X60" s="6">
        <v>4</v>
      </c>
      <c r="Y60" s="6">
        <v>4</v>
      </c>
      <c r="Z60" s="6">
        <v>4</v>
      </c>
      <c r="AA60" s="6">
        <f t="shared" si="0"/>
        <v>2</v>
      </c>
      <c r="AB60" s="6">
        <v>1</v>
      </c>
      <c r="AC60" s="6">
        <v>1</v>
      </c>
      <c r="AD60" s="6">
        <v>2</v>
      </c>
      <c r="AE60" s="6">
        <v>2</v>
      </c>
      <c r="AF60" s="6">
        <v>3</v>
      </c>
      <c r="AG60" s="6">
        <v>3</v>
      </c>
      <c r="AH60" s="6">
        <f t="shared" si="1"/>
        <v>1</v>
      </c>
      <c r="AI60" s="6">
        <v>3</v>
      </c>
      <c r="AJ60" s="6">
        <f t="shared" si="2"/>
        <v>1</v>
      </c>
      <c r="AK60" s="6">
        <v>3</v>
      </c>
    </row>
    <row r="61" spans="1:37" x14ac:dyDescent="0.25">
      <c r="A61" s="5" t="s">
        <v>206</v>
      </c>
      <c r="B61" s="6">
        <v>3</v>
      </c>
      <c r="C61" s="6">
        <v>4</v>
      </c>
      <c r="D61" s="6">
        <v>4</v>
      </c>
      <c r="E61" s="6">
        <v>4</v>
      </c>
      <c r="F61" s="6">
        <v>3</v>
      </c>
      <c r="G61" s="6">
        <v>1</v>
      </c>
      <c r="H61" s="6">
        <v>1</v>
      </c>
      <c r="I61" s="6">
        <v>2</v>
      </c>
      <c r="J61" s="6">
        <v>2</v>
      </c>
      <c r="K61" s="6">
        <v>3</v>
      </c>
      <c r="L61" s="6">
        <v>3</v>
      </c>
      <c r="M61" s="6">
        <v>4</v>
      </c>
      <c r="N61" s="6">
        <v>3</v>
      </c>
      <c r="O61" s="6">
        <v>4</v>
      </c>
      <c r="P61" s="6">
        <v>3</v>
      </c>
      <c r="W61" s="6">
        <v>2</v>
      </c>
      <c r="X61" s="6">
        <v>2</v>
      </c>
      <c r="Y61" s="6">
        <v>4</v>
      </c>
      <c r="Z61" s="6">
        <v>3</v>
      </c>
      <c r="AA61" s="6">
        <f t="shared" si="0"/>
        <v>1</v>
      </c>
      <c r="AB61" s="6">
        <v>2</v>
      </c>
      <c r="AC61" s="6">
        <v>2</v>
      </c>
      <c r="AD61" s="6">
        <v>3</v>
      </c>
      <c r="AE61" s="6">
        <v>3</v>
      </c>
      <c r="AF61" s="6">
        <v>2</v>
      </c>
      <c r="AG61" s="6">
        <v>2</v>
      </c>
      <c r="AH61" s="6">
        <f t="shared" si="1"/>
        <v>3</v>
      </c>
      <c r="AI61" s="6">
        <v>3</v>
      </c>
      <c r="AJ61" s="6">
        <f t="shared" si="2"/>
        <v>2</v>
      </c>
      <c r="AK61" s="6">
        <v>3</v>
      </c>
    </row>
    <row r="62" spans="1:37" x14ac:dyDescent="0.25">
      <c r="A62" s="5" t="s">
        <v>207</v>
      </c>
      <c r="B62" s="6">
        <v>2</v>
      </c>
      <c r="C62" s="6">
        <v>2</v>
      </c>
      <c r="D62" s="6">
        <v>4</v>
      </c>
      <c r="E62" s="6">
        <v>3</v>
      </c>
      <c r="F62" s="6">
        <v>4</v>
      </c>
      <c r="G62" s="6">
        <v>2</v>
      </c>
      <c r="H62" s="6">
        <v>2</v>
      </c>
      <c r="I62" s="6">
        <v>3</v>
      </c>
      <c r="J62" s="6">
        <v>3</v>
      </c>
      <c r="K62" s="6">
        <v>2</v>
      </c>
      <c r="L62" s="6">
        <v>2</v>
      </c>
      <c r="M62" s="6">
        <v>2</v>
      </c>
      <c r="N62" s="6">
        <v>3</v>
      </c>
      <c r="O62" s="6">
        <v>3</v>
      </c>
      <c r="P62" s="6">
        <v>3</v>
      </c>
      <c r="W62" s="6">
        <v>2</v>
      </c>
      <c r="X62" s="6">
        <v>3</v>
      </c>
      <c r="Y62" s="6">
        <v>3</v>
      </c>
      <c r="Z62" s="6">
        <v>3</v>
      </c>
      <c r="AA62" s="6">
        <f t="shared" si="0"/>
        <v>3</v>
      </c>
      <c r="AB62" s="6">
        <v>2</v>
      </c>
      <c r="AC62" s="6">
        <v>4</v>
      </c>
      <c r="AD62" s="6">
        <v>3</v>
      </c>
      <c r="AE62" s="6">
        <v>4</v>
      </c>
      <c r="AF62" s="6">
        <v>3</v>
      </c>
      <c r="AG62" s="6">
        <v>4</v>
      </c>
      <c r="AH62" s="6">
        <f t="shared" si="1"/>
        <v>1</v>
      </c>
      <c r="AI62" s="6">
        <v>3</v>
      </c>
      <c r="AJ62" s="6">
        <f t="shared" si="2"/>
        <v>1</v>
      </c>
      <c r="AK62" s="6">
        <v>3</v>
      </c>
    </row>
    <row r="63" spans="1:37" x14ac:dyDescent="0.25">
      <c r="A63" s="5" t="s">
        <v>208</v>
      </c>
      <c r="B63" s="6">
        <v>2</v>
      </c>
      <c r="C63" s="6">
        <v>3</v>
      </c>
      <c r="D63" s="6">
        <v>3</v>
      </c>
      <c r="E63" s="6">
        <v>3</v>
      </c>
      <c r="F63" s="6">
        <v>2</v>
      </c>
      <c r="G63" s="6">
        <v>2</v>
      </c>
      <c r="H63" s="6">
        <v>4</v>
      </c>
      <c r="I63" s="6">
        <v>3</v>
      </c>
      <c r="J63" s="6">
        <v>4</v>
      </c>
      <c r="K63" s="6">
        <v>3</v>
      </c>
      <c r="L63" s="6">
        <v>4</v>
      </c>
      <c r="M63" s="6">
        <v>4</v>
      </c>
      <c r="N63" s="6">
        <v>3</v>
      </c>
      <c r="O63" s="6">
        <v>4</v>
      </c>
      <c r="P63" s="6">
        <v>3</v>
      </c>
      <c r="W63" s="6">
        <v>2</v>
      </c>
      <c r="X63" s="6">
        <v>3</v>
      </c>
      <c r="Y63" s="6">
        <v>4</v>
      </c>
      <c r="Z63" s="6">
        <v>4</v>
      </c>
      <c r="AA63" s="6">
        <f t="shared" si="0"/>
        <v>1</v>
      </c>
      <c r="AB63" s="6">
        <v>2</v>
      </c>
      <c r="AC63" s="6">
        <v>2</v>
      </c>
      <c r="AD63" s="6">
        <v>2</v>
      </c>
      <c r="AE63" s="6">
        <v>2</v>
      </c>
      <c r="AF63" s="6">
        <v>3</v>
      </c>
      <c r="AG63" s="6">
        <v>3</v>
      </c>
      <c r="AH63" s="6">
        <f t="shared" si="1"/>
        <v>1</v>
      </c>
      <c r="AI63" s="6">
        <v>3</v>
      </c>
      <c r="AJ63" s="6">
        <f t="shared" si="2"/>
        <v>1</v>
      </c>
      <c r="AK63" s="6">
        <v>3</v>
      </c>
    </row>
    <row r="64" spans="1:37" x14ac:dyDescent="0.25">
      <c r="A64" s="5" t="s">
        <v>209</v>
      </c>
      <c r="B64" s="6">
        <v>2</v>
      </c>
      <c r="C64" s="6">
        <v>3</v>
      </c>
      <c r="D64" s="6">
        <v>4</v>
      </c>
      <c r="E64" s="6">
        <v>4</v>
      </c>
      <c r="F64" s="6">
        <v>4</v>
      </c>
      <c r="G64" s="6">
        <v>2</v>
      </c>
      <c r="H64" s="6">
        <v>2</v>
      </c>
      <c r="I64" s="6">
        <v>2</v>
      </c>
      <c r="J64" s="6">
        <v>2</v>
      </c>
      <c r="K64" s="6">
        <v>3</v>
      </c>
      <c r="L64" s="6">
        <v>3</v>
      </c>
      <c r="M64" s="6">
        <v>4</v>
      </c>
      <c r="N64" s="6">
        <v>3</v>
      </c>
      <c r="O64" s="6">
        <v>4</v>
      </c>
      <c r="P64" s="6">
        <v>3</v>
      </c>
      <c r="W64" s="6">
        <v>1</v>
      </c>
      <c r="X64" s="6">
        <v>2</v>
      </c>
      <c r="Y64" s="6">
        <v>2</v>
      </c>
      <c r="Z64" s="6">
        <v>2</v>
      </c>
      <c r="AA64" s="6">
        <f t="shared" si="0"/>
        <v>3</v>
      </c>
      <c r="AB64" s="6">
        <v>2</v>
      </c>
      <c r="AC64" s="6">
        <v>2</v>
      </c>
      <c r="AD64" s="6">
        <v>2</v>
      </c>
      <c r="AE64" s="6">
        <v>2</v>
      </c>
      <c r="AF64" s="6">
        <v>2</v>
      </c>
      <c r="AG64" s="6">
        <v>2</v>
      </c>
      <c r="AH64" s="6">
        <f t="shared" si="1"/>
        <v>2</v>
      </c>
      <c r="AI64" s="6">
        <v>2</v>
      </c>
      <c r="AJ64" s="6">
        <f t="shared" si="2"/>
        <v>2</v>
      </c>
      <c r="AK64" s="6">
        <v>2</v>
      </c>
    </row>
    <row r="65" spans="1:37" x14ac:dyDescent="0.25">
      <c r="A65" s="5" t="s">
        <v>210</v>
      </c>
      <c r="B65" s="6">
        <v>1</v>
      </c>
      <c r="C65" s="6">
        <v>2</v>
      </c>
      <c r="D65" s="6">
        <v>2</v>
      </c>
      <c r="E65" s="6">
        <v>2</v>
      </c>
      <c r="F65" s="6">
        <v>2</v>
      </c>
      <c r="G65" s="6">
        <v>2</v>
      </c>
      <c r="H65" s="6">
        <v>2</v>
      </c>
      <c r="I65" s="6">
        <v>2</v>
      </c>
      <c r="J65" s="6">
        <v>2</v>
      </c>
      <c r="K65" s="6">
        <v>2</v>
      </c>
      <c r="L65" s="6">
        <v>2</v>
      </c>
      <c r="M65" s="6">
        <v>3</v>
      </c>
      <c r="N65" s="6">
        <v>2</v>
      </c>
      <c r="O65" s="6">
        <v>3</v>
      </c>
      <c r="P65" s="6">
        <v>2</v>
      </c>
      <c r="W65" s="6">
        <v>3</v>
      </c>
      <c r="X65" s="6">
        <v>2</v>
      </c>
      <c r="Y65" s="6">
        <v>4</v>
      </c>
      <c r="Z65" s="6">
        <v>3</v>
      </c>
      <c r="AA65" s="6">
        <f t="shared" si="0"/>
        <v>2</v>
      </c>
      <c r="AB65" s="6">
        <v>2</v>
      </c>
      <c r="AC65" s="6">
        <v>3</v>
      </c>
      <c r="AD65" s="6">
        <v>2</v>
      </c>
      <c r="AE65" s="6">
        <v>2</v>
      </c>
      <c r="AF65" s="6">
        <v>2</v>
      </c>
      <c r="AG65" s="6">
        <v>2</v>
      </c>
      <c r="AH65" s="6">
        <f t="shared" si="1"/>
        <v>1</v>
      </c>
      <c r="AI65" s="6">
        <v>3</v>
      </c>
      <c r="AJ65" s="6">
        <f t="shared" si="2"/>
        <v>2</v>
      </c>
      <c r="AK65" s="6">
        <v>3</v>
      </c>
    </row>
    <row r="66" spans="1:37" x14ac:dyDescent="0.25">
      <c r="A66" s="5" t="s">
        <v>211</v>
      </c>
      <c r="B66" s="6">
        <v>3</v>
      </c>
      <c r="C66" s="6">
        <v>2</v>
      </c>
      <c r="D66" s="6">
        <v>4</v>
      </c>
      <c r="E66" s="6">
        <v>3</v>
      </c>
      <c r="F66" s="6">
        <v>3</v>
      </c>
      <c r="G66" s="6">
        <v>2</v>
      </c>
      <c r="H66" s="6">
        <v>3</v>
      </c>
      <c r="I66" s="6">
        <v>2</v>
      </c>
      <c r="J66" s="6">
        <v>2</v>
      </c>
      <c r="K66" s="6">
        <v>2</v>
      </c>
      <c r="L66" s="6">
        <v>2</v>
      </c>
      <c r="M66" s="6">
        <v>4</v>
      </c>
      <c r="N66" s="6">
        <v>3</v>
      </c>
      <c r="O66" s="6">
        <v>3</v>
      </c>
      <c r="P66" s="6">
        <v>3</v>
      </c>
      <c r="W66" s="6">
        <v>2</v>
      </c>
      <c r="X66" s="6">
        <v>1</v>
      </c>
      <c r="Y66" s="6">
        <v>3</v>
      </c>
      <c r="Z66" s="6">
        <v>3</v>
      </c>
      <c r="AA66" s="6">
        <f t="shared" si="0"/>
        <v>2</v>
      </c>
      <c r="AB66" s="6">
        <v>1</v>
      </c>
      <c r="AC66" s="6">
        <v>1</v>
      </c>
      <c r="AD66" s="6">
        <v>1</v>
      </c>
      <c r="AE66" s="6">
        <v>1</v>
      </c>
      <c r="AF66" s="6">
        <v>2</v>
      </c>
      <c r="AG66" s="6">
        <v>1</v>
      </c>
      <c r="AH66" s="6">
        <f t="shared" si="1"/>
        <v>2</v>
      </c>
      <c r="AI66" s="6">
        <v>3</v>
      </c>
      <c r="AJ66" s="6">
        <f t="shared" si="2"/>
        <v>1</v>
      </c>
      <c r="AK66" s="6">
        <v>1</v>
      </c>
    </row>
    <row r="67" spans="1:37" x14ac:dyDescent="0.25">
      <c r="A67" s="5" t="s">
        <v>212</v>
      </c>
      <c r="B67" s="6">
        <v>2</v>
      </c>
      <c r="C67" s="6">
        <v>1</v>
      </c>
      <c r="D67" s="6">
        <v>3</v>
      </c>
      <c r="E67" s="6">
        <v>3</v>
      </c>
      <c r="F67" s="6">
        <v>3</v>
      </c>
      <c r="G67" s="6">
        <v>1</v>
      </c>
      <c r="H67" s="6">
        <v>1</v>
      </c>
      <c r="I67" s="6">
        <v>1</v>
      </c>
      <c r="J67" s="6">
        <v>1</v>
      </c>
      <c r="K67" s="6">
        <v>2</v>
      </c>
      <c r="L67" s="6">
        <v>1</v>
      </c>
      <c r="M67" s="6">
        <v>3</v>
      </c>
      <c r="N67" s="6">
        <v>3</v>
      </c>
      <c r="O67" s="6">
        <v>4</v>
      </c>
      <c r="P67" s="6">
        <v>1</v>
      </c>
      <c r="W67" s="6">
        <v>1</v>
      </c>
      <c r="X67" s="6">
        <v>3</v>
      </c>
      <c r="Y67" s="6">
        <v>2</v>
      </c>
      <c r="Z67" s="6">
        <v>2</v>
      </c>
      <c r="AA67" s="6">
        <f t="shared" ref="AA67:AA130" si="3">5-F68</f>
        <v>1</v>
      </c>
      <c r="AB67" s="6">
        <v>2</v>
      </c>
      <c r="AC67" s="6">
        <v>1</v>
      </c>
      <c r="AD67" s="6">
        <v>3</v>
      </c>
      <c r="AE67" s="6">
        <v>2</v>
      </c>
      <c r="AF67" s="6">
        <v>3</v>
      </c>
      <c r="AG67" s="6">
        <v>3</v>
      </c>
      <c r="AH67" s="6">
        <f t="shared" ref="AH67:AH130" si="4">5-M68</f>
        <v>2</v>
      </c>
      <c r="AI67" s="6">
        <v>2</v>
      </c>
      <c r="AJ67" s="6">
        <f t="shared" ref="AJ67:AJ130" si="5">5-O68</f>
        <v>1</v>
      </c>
      <c r="AK67" s="6">
        <v>3</v>
      </c>
    </row>
    <row r="68" spans="1:37" x14ac:dyDescent="0.25">
      <c r="A68" s="5" t="s">
        <v>213</v>
      </c>
      <c r="B68" s="6">
        <v>1</v>
      </c>
      <c r="C68" s="6">
        <v>3</v>
      </c>
      <c r="D68" s="6">
        <v>2</v>
      </c>
      <c r="E68" s="6">
        <v>2</v>
      </c>
      <c r="F68" s="6">
        <v>4</v>
      </c>
      <c r="G68" s="6">
        <v>2</v>
      </c>
      <c r="H68" s="6">
        <v>1</v>
      </c>
      <c r="I68" s="6">
        <v>3</v>
      </c>
      <c r="J68" s="6">
        <v>2</v>
      </c>
      <c r="K68" s="6">
        <v>3</v>
      </c>
      <c r="L68" s="6">
        <v>3</v>
      </c>
      <c r="M68" s="6">
        <v>3</v>
      </c>
      <c r="N68" s="6">
        <v>2</v>
      </c>
      <c r="O68" s="6">
        <v>4</v>
      </c>
      <c r="P68" s="6">
        <v>3</v>
      </c>
      <c r="W68" s="6">
        <v>2</v>
      </c>
      <c r="X68" s="6">
        <v>4</v>
      </c>
      <c r="Y68" s="6">
        <v>4</v>
      </c>
      <c r="Z68" s="6">
        <v>3</v>
      </c>
      <c r="AA68" s="6">
        <f t="shared" si="3"/>
        <v>2</v>
      </c>
      <c r="AB68" s="6">
        <v>4</v>
      </c>
      <c r="AC68" s="6">
        <v>2</v>
      </c>
      <c r="AD68" s="6">
        <v>2</v>
      </c>
      <c r="AE68" s="6">
        <v>3</v>
      </c>
      <c r="AF68" s="6">
        <v>4</v>
      </c>
      <c r="AG68" s="6">
        <v>2</v>
      </c>
      <c r="AH68" s="6">
        <f t="shared" si="4"/>
        <v>2</v>
      </c>
      <c r="AI68" s="6">
        <v>4</v>
      </c>
      <c r="AJ68" s="6">
        <f t="shared" si="5"/>
        <v>1</v>
      </c>
      <c r="AK68" s="6">
        <v>3</v>
      </c>
    </row>
    <row r="69" spans="1:37" x14ac:dyDescent="0.25">
      <c r="A69" s="5" t="s">
        <v>214</v>
      </c>
      <c r="B69" s="6">
        <v>2</v>
      </c>
      <c r="C69" s="6">
        <v>4</v>
      </c>
      <c r="D69" s="6">
        <v>4</v>
      </c>
      <c r="E69" s="6">
        <v>3</v>
      </c>
      <c r="F69" s="6">
        <v>3</v>
      </c>
      <c r="G69" s="6">
        <v>4</v>
      </c>
      <c r="H69" s="6">
        <v>2</v>
      </c>
      <c r="I69" s="6">
        <v>2</v>
      </c>
      <c r="J69" s="6">
        <v>3</v>
      </c>
      <c r="K69" s="6">
        <v>4</v>
      </c>
      <c r="L69" s="6">
        <v>2</v>
      </c>
      <c r="M69" s="6">
        <v>3</v>
      </c>
      <c r="N69" s="6">
        <v>4</v>
      </c>
      <c r="O69" s="6">
        <v>4</v>
      </c>
      <c r="P69" s="6">
        <v>3</v>
      </c>
      <c r="W69" s="6">
        <v>1</v>
      </c>
      <c r="X69" s="6">
        <v>4</v>
      </c>
      <c r="Y69" s="6">
        <v>4</v>
      </c>
      <c r="Z69" s="6">
        <v>4</v>
      </c>
      <c r="AA69" s="6">
        <f t="shared" si="3"/>
        <v>2</v>
      </c>
      <c r="AB69" s="6">
        <v>1</v>
      </c>
      <c r="AC69" s="6">
        <v>4</v>
      </c>
      <c r="AD69" s="6">
        <v>1</v>
      </c>
      <c r="AE69" s="6">
        <v>1</v>
      </c>
      <c r="AF69" s="6">
        <v>3</v>
      </c>
      <c r="AG69" s="6">
        <v>2</v>
      </c>
      <c r="AH69" s="6">
        <f t="shared" si="4"/>
        <v>1</v>
      </c>
      <c r="AI69" s="6">
        <v>3</v>
      </c>
      <c r="AJ69" s="6">
        <f t="shared" si="5"/>
        <v>1</v>
      </c>
      <c r="AK69" s="6">
        <v>3</v>
      </c>
    </row>
    <row r="70" spans="1:37" x14ac:dyDescent="0.25">
      <c r="A70" s="5" t="s">
        <v>215</v>
      </c>
      <c r="B70" s="6">
        <v>1</v>
      </c>
      <c r="C70" s="6">
        <v>4</v>
      </c>
      <c r="D70" s="6">
        <v>4</v>
      </c>
      <c r="E70" s="6">
        <v>4</v>
      </c>
      <c r="F70" s="6">
        <v>3</v>
      </c>
      <c r="G70" s="6">
        <v>1</v>
      </c>
      <c r="H70" s="6">
        <v>4</v>
      </c>
      <c r="I70" s="6">
        <v>1</v>
      </c>
      <c r="J70" s="6">
        <v>1</v>
      </c>
      <c r="K70" s="6">
        <v>3</v>
      </c>
      <c r="L70" s="6">
        <v>2</v>
      </c>
      <c r="M70" s="6">
        <v>4</v>
      </c>
      <c r="N70" s="6">
        <v>3</v>
      </c>
      <c r="O70" s="6">
        <v>4</v>
      </c>
      <c r="P70" s="6">
        <v>3</v>
      </c>
      <c r="W70" s="6">
        <v>1</v>
      </c>
      <c r="X70" s="6">
        <v>2</v>
      </c>
      <c r="Y70" s="6">
        <v>2</v>
      </c>
      <c r="Z70" s="6">
        <v>3</v>
      </c>
      <c r="AA70" s="6">
        <f t="shared" si="3"/>
        <v>2</v>
      </c>
      <c r="AB70" s="6">
        <v>3</v>
      </c>
      <c r="AC70" s="6">
        <v>2</v>
      </c>
      <c r="AD70" s="6">
        <v>2</v>
      </c>
      <c r="AE70" s="6">
        <v>2</v>
      </c>
      <c r="AF70" s="6">
        <v>2</v>
      </c>
      <c r="AG70" s="6">
        <v>1</v>
      </c>
      <c r="AH70" s="6">
        <f t="shared" si="4"/>
        <v>1</v>
      </c>
      <c r="AI70" s="6">
        <v>2</v>
      </c>
      <c r="AJ70" s="6">
        <f t="shared" si="5"/>
        <v>2</v>
      </c>
      <c r="AK70" s="6">
        <v>2</v>
      </c>
    </row>
    <row r="71" spans="1:37" x14ac:dyDescent="0.25">
      <c r="A71" s="5" t="s">
        <v>216</v>
      </c>
      <c r="B71" s="6">
        <v>1</v>
      </c>
      <c r="C71" s="6">
        <v>2</v>
      </c>
      <c r="D71" s="6">
        <v>2</v>
      </c>
      <c r="E71" s="6">
        <v>3</v>
      </c>
      <c r="F71" s="6">
        <v>3</v>
      </c>
      <c r="G71" s="6">
        <v>3</v>
      </c>
      <c r="H71" s="6">
        <v>2</v>
      </c>
      <c r="I71" s="6">
        <v>2</v>
      </c>
      <c r="J71" s="6">
        <v>2</v>
      </c>
      <c r="K71" s="6">
        <v>2</v>
      </c>
      <c r="L71" s="6">
        <v>1</v>
      </c>
      <c r="M71" s="6">
        <v>4</v>
      </c>
      <c r="N71" s="6">
        <v>2</v>
      </c>
      <c r="O71" s="6">
        <v>3</v>
      </c>
      <c r="P71" s="6">
        <v>2</v>
      </c>
      <c r="W71" s="6">
        <v>2</v>
      </c>
      <c r="X71" s="6">
        <v>3</v>
      </c>
      <c r="Y71" s="6">
        <v>3</v>
      </c>
      <c r="Z71" s="6">
        <v>2</v>
      </c>
      <c r="AA71" s="6">
        <f t="shared" si="3"/>
        <v>2</v>
      </c>
      <c r="AB71" s="6">
        <v>2</v>
      </c>
      <c r="AC71" s="6">
        <v>2</v>
      </c>
      <c r="AD71" s="6">
        <v>2</v>
      </c>
      <c r="AE71" s="6">
        <v>2</v>
      </c>
      <c r="AF71" s="6">
        <v>3</v>
      </c>
      <c r="AG71" s="6">
        <v>2</v>
      </c>
      <c r="AH71" s="6">
        <f t="shared" si="4"/>
        <v>2</v>
      </c>
      <c r="AI71" s="6">
        <v>3</v>
      </c>
      <c r="AJ71" s="6">
        <f t="shared" si="5"/>
        <v>2</v>
      </c>
      <c r="AK71" s="6">
        <v>2</v>
      </c>
    </row>
    <row r="72" spans="1:37" x14ac:dyDescent="0.25">
      <c r="A72" s="5" t="s">
        <v>217</v>
      </c>
      <c r="B72" s="6">
        <v>2</v>
      </c>
      <c r="C72" s="6">
        <v>3</v>
      </c>
      <c r="D72" s="6">
        <v>3</v>
      </c>
      <c r="E72" s="6">
        <v>2</v>
      </c>
      <c r="F72" s="6">
        <v>3</v>
      </c>
      <c r="G72" s="6">
        <v>2</v>
      </c>
      <c r="H72" s="6">
        <v>2</v>
      </c>
      <c r="I72" s="6">
        <v>2</v>
      </c>
      <c r="J72" s="6">
        <v>2</v>
      </c>
      <c r="K72" s="6">
        <v>3</v>
      </c>
      <c r="L72" s="6">
        <v>2</v>
      </c>
      <c r="M72" s="6">
        <v>3</v>
      </c>
      <c r="N72" s="6">
        <v>3</v>
      </c>
      <c r="O72" s="6">
        <v>3</v>
      </c>
      <c r="P72" s="6">
        <v>2</v>
      </c>
      <c r="W72" s="6">
        <v>1</v>
      </c>
      <c r="X72" s="6">
        <v>3</v>
      </c>
      <c r="Y72" s="6">
        <v>3</v>
      </c>
      <c r="Z72" s="6">
        <v>4</v>
      </c>
      <c r="AA72" s="6">
        <f t="shared" si="3"/>
        <v>2</v>
      </c>
      <c r="AB72" s="6">
        <v>3</v>
      </c>
      <c r="AC72" s="6">
        <v>2</v>
      </c>
      <c r="AD72" s="6">
        <v>2</v>
      </c>
      <c r="AE72" s="6">
        <v>2</v>
      </c>
      <c r="AF72" s="6">
        <v>2</v>
      </c>
      <c r="AG72" s="6">
        <v>2</v>
      </c>
      <c r="AH72" s="6">
        <f t="shared" si="4"/>
        <v>2</v>
      </c>
      <c r="AI72" s="6">
        <v>3</v>
      </c>
      <c r="AJ72" s="6">
        <f t="shared" si="5"/>
        <v>2</v>
      </c>
      <c r="AK72" s="6">
        <v>3</v>
      </c>
    </row>
    <row r="73" spans="1:37" x14ac:dyDescent="0.25">
      <c r="A73" s="5" t="s">
        <v>218</v>
      </c>
      <c r="B73" s="6">
        <v>1</v>
      </c>
      <c r="C73" s="6">
        <v>3</v>
      </c>
      <c r="D73" s="6">
        <v>3</v>
      </c>
      <c r="E73" s="6">
        <v>4</v>
      </c>
      <c r="F73" s="6">
        <v>3</v>
      </c>
      <c r="G73" s="6">
        <v>3</v>
      </c>
      <c r="H73" s="6">
        <v>2</v>
      </c>
      <c r="I73" s="6">
        <v>2</v>
      </c>
      <c r="J73" s="6">
        <v>2</v>
      </c>
      <c r="K73" s="6">
        <v>2</v>
      </c>
      <c r="L73" s="6">
        <v>2</v>
      </c>
      <c r="M73" s="6">
        <v>3</v>
      </c>
      <c r="N73" s="6">
        <v>3</v>
      </c>
      <c r="O73" s="6">
        <v>3</v>
      </c>
      <c r="P73" s="6">
        <v>3</v>
      </c>
      <c r="W73" s="6">
        <v>1</v>
      </c>
      <c r="X73" s="6">
        <v>4</v>
      </c>
      <c r="Y73" s="6">
        <v>4</v>
      </c>
      <c r="Z73" s="6">
        <v>3</v>
      </c>
      <c r="AA73" s="6">
        <f t="shared" si="3"/>
        <v>2</v>
      </c>
      <c r="AB73" s="6">
        <v>2</v>
      </c>
      <c r="AC73" s="6">
        <v>2</v>
      </c>
      <c r="AD73" s="6">
        <v>1</v>
      </c>
      <c r="AE73" s="6">
        <v>1</v>
      </c>
      <c r="AF73" s="6">
        <v>1</v>
      </c>
      <c r="AG73" s="6">
        <v>1</v>
      </c>
      <c r="AH73" s="6">
        <f t="shared" si="4"/>
        <v>2</v>
      </c>
      <c r="AI73" s="6">
        <v>4</v>
      </c>
      <c r="AJ73" s="6">
        <f t="shared" si="5"/>
        <v>1</v>
      </c>
      <c r="AK73" s="6">
        <v>4</v>
      </c>
    </row>
    <row r="74" spans="1:37" x14ac:dyDescent="0.25">
      <c r="A74" s="5" t="s">
        <v>219</v>
      </c>
      <c r="B74" s="6">
        <v>1</v>
      </c>
      <c r="C74" s="6">
        <v>4</v>
      </c>
      <c r="D74" s="6">
        <v>4</v>
      </c>
      <c r="E74" s="6">
        <v>3</v>
      </c>
      <c r="F74" s="6">
        <v>3</v>
      </c>
      <c r="G74" s="6">
        <v>2</v>
      </c>
      <c r="H74" s="6">
        <v>2</v>
      </c>
      <c r="I74" s="6">
        <v>1</v>
      </c>
      <c r="J74" s="6">
        <v>1</v>
      </c>
      <c r="K74" s="6">
        <v>1</v>
      </c>
      <c r="L74" s="6">
        <v>1</v>
      </c>
      <c r="M74" s="6">
        <v>3</v>
      </c>
      <c r="N74" s="6">
        <v>4</v>
      </c>
      <c r="O74" s="6">
        <v>4</v>
      </c>
      <c r="P74" s="6">
        <v>4</v>
      </c>
      <c r="W74" s="6">
        <v>2</v>
      </c>
      <c r="X74" s="6">
        <v>3</v>
      </c>
      <c r="Y74" s="6">
        <v>3</v>
      </c>
      <c r="Z74" s="6">
        <v>3</v>
      </c>
      <c r="AA74" s="6">
        <f t="shared" si="3"/>
        <v>1</v>
      </c>
      <c r="AB74" s="6">
        <v>2</v>
      </c>
      <c r="AC74" s="6">
        <v>2</v>
      </c>
      <c r="AD74" s="6">
        <v>2</v>
      </c>
      <c r="AE74" s="6">
        <v>2</v>
      </c>
      <c r="AF74" s="6">
        <v>2</v>
      </c>
      <c r="AG74" s="6">
        <v>4</v>
      </c>
      <c r="AH74" s="6">
        <f t="shared" si="4"/>
        <v>2</v>
      </c>
      <c r="AI74" s="6">
        <v>3</v>
      </c>
      <c r="AJ74" s="6">
        <f t="shared" si="5"/>
        <v>2</v>
      </c>
      <c r="AK74" s="6">
        <v>2</v>
      </c>
    </row>
    <row r="75" spans="1:37" x14ac:dyDescent="0.25">
      <c r="A75" s="5" t="s">
        <v>220</v>
      </c>
      <c r="B75" s="6">
        <v>2</v>
      </c>
      <c r="C75" s="6">
        <v>3</v>
      </c>
      <c r="D75" s="6">
        <v>3</v>
      </c>
      <c r="E75" s="6">
        <v>3</v>
      </c>
      <c r="F75" s="6">
        <v>4</v>
      </c>
      <c r="G75" s="6">
        <v>2</v>
      </c>
      <c r="H75" s="6">
        <v>2</v>
      </c>
      <c r="I75" s="6">
        <v>2</v>
      </c>
      <c r="J75" s="6">
        <v>2</v>
      </c>
      <c r="K75" s="6">
        <v>2</v>
      </c>
      <c r="L75" s="6">
        <v>4</v>
      </c>
      <c r="M75" s="6">
        <v>3</v>
      </c>
      <c r="N75" s="6">
        <v>3</v>
      </c>
      <c r="O75" s="6">
        <v>3</v>
      </c>
      <c r="P75" s="6">
        <v>2</v>
      </c>
      <c r="W75" s="6">
        <v>2</v>
      </c>
      <c r="X75" s="6">
        <v>2</v>
      </c>
      <c r="Y75" s="6">
        <v>1</v>
      </c>
      <c r="Z75" s="6">
        <v>3</v>
      </c>
      <c r="AA75" s="6">
        <f t="shared" si="3"/>
        <v>1</v>
      </c>
      <c r="AB75" s="6">
        <v>3</v>
      </c>
      <c r="AC75" s="6">
        <v>3</v>
      </c>
      <c r="AD75" s="6">
        <v>2</v>
      </c>
      <c r="AE75" s="6">
        <v>2</v>
      </c>
      <c r="AF75" s="6">
        <v>1</v>
      </c>
      <c r="AG75" s="6">
        <v>1</v>
      </c>
      <c r="AH75" s="6">
        <f t="shared" si="4"/>
        <v>1</v>
      </c>
      <c r="AI75" s="6">
        <v>4</v>
      </c>
      <c r="AJ75" s="6">
        <f t="shared" si="5"/>
        <v>1</v>
      </c>
      <c r="AK75" s="6">
        <v>4</v>
      </c>
    </row>
    <row r="76" spans="1:37" x14ac:dyDescent="0.25">
      <c r="A76" s="5" t="s">
        <v>221</v>
      </c>
      <c r="B76" s="6">
        <v>2</v>
      </c>
      <c r="C76" s="6">
        <v>2</v>
      </c>
      <c r="D76" s="6">
        <v>1</v>
      </c>
      <c r="E76" s="6">
        <v>3</v>
      </c>
      <c r="F76" s="6">
        <v>4</v>
      </c>
      <c r="G76" s="6">
        <v>3</v>
      </c>
      <c r="H76" s="6">
        <v>3</v>
      </c>
      <c r="I76" s="6">
        <v>2</v>
      </c>
      <c r="J76" s="6">
        <v>2</v>
      </c>
      <c r="K76" s="6">
        <v>1</v>
      </c>
      <c r="L76" s="6">
        <v>1</v>
      </c>
      <c r="M76" s="6">
        <v>4</v>
      </c>
      <c r="N76" s="6">
        <v>4</v>
      </c>
      <c r="O76" s="6">
        <v>4</v>
      </c>
      <c r="P76" s="6">
        <v>4</v>
      </c>
      <c r="W76" s="6">
        <v>2</v>
      </c>
      <c r="X76" s="6">
        <v>3</v>
      </c>
      <c r="Y76" s="6">
        <v>1</v>
      </c>
      <c r="Z76" s="6">
        <v>4</v>
      </c>
      <c r="AA76" s="6">
        <f t="shared" si="3"/>
        <v>4</v>
      </c>
      <c r="AB76" s="6">
        <v>2</v>
      </c>
      <c r="AC76" s="6">
        <v>4</v>
      </c>
      <c r="AD76" s="6">
        <v>2</v>
      </c>
      <c r="AE76" s="6">
        <v>2</v>
      </c>
      <c r="AF76" s="6">
        <v>3</v>
      </c>
      <c r="AG76" s="6">
        <v>1</v>
      </c>
      <c r="AH76" s="6">
        <f t="shared" si="4"/>
        <v>2</v>
      </c>
      <c r="AI76" s="6">
        <v>2</v>
      </c>
      <c r="AJ76" s="6">
        <f t="shared" si="5"/>
        <v>1</v>
      </c>
      <c r="AK76" s="6">
        <v>2</v>
      </c>
    </row>
    <row r="77" spans="1:37" x14ac:dyDescent="0.25">
      <c r="A77" s="5" t="s">
        <v>222</v>
      </c>
      <c r="B77" s="6">
        <v>2</v>
      </c>
      <c r="C77" s="6">
        <v>3</v>
      </c>
      <c r="D77" s="6">
        <v>1</v>
      </c>
      <c r="E77" s="6">
        <v>4</v>
      </c>
      <c r="F77" s="6">
        <v>1</v>
      </c>
      <c r="G77" s="6">
        <v>2</v>
      </c>
      <c r="H77" s="6">
        <v>4</v>
      </c>
      <c r="I77" s="6">
        <v>2</v>
      </c>
      <c r="J77" s="6">
        <v>2</v>
      </c>
      <c r="K77" s="6">
        <v>3</v>
      </c>
      <c r="L77" s="6">
        <v>1</v>
      </c>
      <c r="M77" s="6">
        <v>3</v>
      </c>
      <c r="N77" s="6">
        <v>2</v>
      </c>
      <c r="O77" s="6">
        <v>4</v>
      </c>
      <c r="P77" s="6">
        <v>2</v>
      </c>
      <c r="W77" s="6">
        <v>2</v>
      </c>
      <c r="X77" s="6">
        <v>2</v>
      </c>
      <c r="Y77" s="6">
        <v>3</v>
      </c>
      <c r="Z77" s="6">
        <v>2</v>
      </c>
      <c r="AA77" s="6">
        <f t="shared" si="3"/>
        <v>2</v>
      </c>
      <c r="AB77" s="6">
        <v>2</v>
      </c>
      <c r="AC77" s="6">
        <v>2</v>
      </c>
      <c r="AD77" s="6">
        <v>2</v>
      </c>
      <c r="AE77" s="6">
        <v>2</v>
      </c>
      <c r="AF77" s="6">
        <v>2</v>
      </c>
      <c r="AG77" s="6">
        <v>3</v>
      </c>
      <c r="AH77" s="6">
        <f t="shared" si="4"/>
        <v>2</v>
      </c>
      <c r="AI77" s="6">
        <v>2</v>
      </c>
      <c r="AJ77" s="6">
        <f t="shared" si="5"/>
        <v>2</v>
      </c>
      <c r="AK77" s="6">
        <v>3</v>
      </c>
    </row>
    <row r="78" spans="1:37" x14ac:dyDescent="0.25">
      <c r="A78" s="5" t="s">
        <v>223</v>
      </c>
      <c r="B78" s="6">
        <v>2</v>
      </c>
      <c r="C78" s="6">
        <v>2</v>
      </c>
      <c r="D78" s="6">
        <v>3</v>
      </c>
      <c r="E78" s="6">
        <v>2</v>
      </c>
      <c r="F78" s="6">
        <v>3</v>
      </c>
      <c r="G78" s="6">
        <v>2</v>
      </c>
      <c r="H78" s="6">
        <v>2</v>
      </c>
      <c r="I78" s="6">
        <v>2</v>
      </c>
      <c r="J78" s="6">
        <v>2</v>
      </c>
      <c r="K78" s="6">
        <v>2</v>
      </c>
      <c r="L78" s="6">
        <v>3</v>
      </c>
      <c r="M78" s="6">
        <v>3</v>
      </c>
      <c r="N78" s="6">
        <v>2</v>
      </c>
      <c r="O78" s="6">
        <v>3</v>
      </c>
      <c r="P78" s="6">
        <v>3</v>
      </c>
      <c r="W78" s="6">
        <v>3</v>
      </c>
      <c r="X78" s="6">
        <v>3</v>
      </c>
      <c r="Y78" s="6">
        <v>3</v>
      </c>
      <c r="Z78" s="6">
        <v>4</v>
      </c>
      <c r="AA78" s="6">
        <f t="shared" si="3"/>
        <v>2</v>
      </c>
      <c r="AB78" s="6">
        <v>1</v>
      </c>
      <c r="AC78" s="6">
        <v>2</v>
      </c>
      <c r="AD78" s="6">
        <v>2</v>
      </c>
      <c r="AE78" s="6">
        <v>3</v>
      </c>
      <c r="AF78" s="6">
        <v>2</v>
      </c>
      <c r="AG78" s="6">
        <v>2</v>
      </c>
      <c r="AH78" s="6">
        <f t="shared" si="4"/>
        <v>2</v>
      </c>
      <c r="AI78" s="6">
        <v>3</v>
      </c>
      <c r="AJ78" s="6">
        <f t="shared" si="5"/>
        <v>1</v>
      </c>
      <c r="AK78" s="6">
        <v>3</v>
      </c>
    </row>
    <row r="79" spans="1:37" x14ac:dyDescent="0.25">
      <c r="A79" s="5" t="s">
        <v>224</v>
      </c>
      <c r="B79" s="6">
        <v>3</v>
      </c>
      <c r="C79" s="6">
        <v>3</v>
      </c>
      <c r="D79" s="6">
        <v>3</v>
      </c>
      <c r="E79" s="6">
        <v>4</v>
      </c>
      <c r="F79" s="6">
        <v>3</v>
      </c>
      <c r="G79" s="6">
        <v>1</v>
      </c>
      <c r="H79" s="6">
        <v>2</v>
      </c>
      <c r="I79" s="6">
        <v>2</v>
      </c>
      <c r="J79" s="6">
        <v>3</v>
      </c>
      <c r="K79" s="6">
        <v>2</v>
      </c>
      <c r="L79" s="6">
        <v>2</v>
      </c>
      <c r="M79" s="6">
        <v>3</v>
      </c>
      <c r="N79" s="6">
        <v>3</v>
      </c>
      <c r="O79" s="6">
        <v>4</v>
      </c>
      <c r="P79" s="6">
        <v>3</v>
      </c>
      <c r="W79" s="6">
        <v>1</v>
      </c>
      <c r="X79" s="6">
        <v>2</v>
      </c>
      <c r="Y79" s="6">
        <v>2</v>
      </c>
      <c r="Z79" s="6">
        <v>3</v>
      </c>
      <c r="AA79" s="6">
        <f t="shared" si="3"/>
        <v>1</v>
      </c>
      <c r="AB79" s="6">
        <v>3</v>
      </c>
      <c r="AC79" s="6">
        <v>3</v>
      </c>
      <c r="AD79" s="6">
        <v>2</v>
      </c>
      <c r="AE79" s="6">
        <v>2</v>
      </c>
      <c r="AF79" s="6">
        <v>2</v>
      </c>
      <c r="AG79" s="6">
        <v>3</v>
      </c>
      <c r="AH79" s="6">
        <f t="shared" si="4"/>
        <v>1</v>
      </c>
      <c r="AI79" s="6">
        <v>4</v>
      </c>
      <c r="AJ79" s="6">
        <f t="shared" si="5"/>
        <v>1</v>
      </c>
      <c r="AK79" s="6">
        <v>2</v>
      </c>
    </row>
    <row r="80" spans="1:37" x14ac:dyDescent="0.25">
      <c r="A80" s="5" t="s">
        <v>225</v>
      </c>
      <c r="B80" s="6">
        <v>1</v>
      </c>
      <c r="C80" s="6">
        <v>2</v>
      </c>
      <c r="D80" s="6">
        <v>2</v>
      </c>
      <c r="E80" s="6">
        <v>3</v>
      </c>
      <c r="F80" s="6">
        <v>4</v>
      </c>
      <c r="G80" s="6">
        <v>3</v>
      </c>
      <c r="H80" s="6">
        <v>3</v>
      </c>
      <c r="I80" s="6">
        <v>2</v>
      </c>
      <c r="J80" s="6">
        <v>2</v>
      </c>
      <c r="K80" s="6">
        <v>2</v>
      </c>
      <c r="L80" s="6">
        <v>3</v>
      </c>
      <c r="M80" s="6">
        <v>4</v>
      </c>
      <c r="N80" s="6">
        <v>4</v>
      </c>
      <c r="O80" s="6">
        <v>4</v>
      </c>
      <c r="P80" s="6">
        <v>2</v>
      </c>
      <c r="W80" s="6">
        <v>3</v>
      </c>
      <c r="X80" s="6">
        <v>3</v>
      </c>
      <c r="Y80" s="6">
        <v>3</v>
      </c>
      <c r="Z80" s="6">
        <v>2</v>
      </c>
      <c r="AA80" s="6">
        <f t="shared" si="3"/>
        <v>2</v>
      </c>
      <c r="AB80" s="6">
        <v>1</v>
      </c>
      <c r="AC80" s="6">
        <v>2</v>
      </c>
      <c r="AD80" s="6">
        <v>1</v>
      </c>
      <c r="AE80" s="6">
        <v>1</v>
      </c>
      <c r="AF80" s="6">
        <v>2</v>
      </c>
      <c r="AG80" s="6">
        <v>3</v>
      </c>
      <c r="AH80" s="6">
        <f t="shared" si="4"/>
        <v>3</v>
      </c>
      <c r="AI80" s="6">
        <v>3</v>
      </c>
      <c r="AJ80" s="6">
        <f t="shared" si="5"/>
        <v>1</v>
      </c>
      <c r="AK80" s="6">
        <v>3</v>
      </c>
    </row>
    <row r="81" spans="1:37" x14ac:dyDescent="0.25">
      <c r="A81" s="5" t="s">
        <v>226</v>
      </c>
      <c r="B81" s="6">
        <v>3</v>
      </c>
      <c r="C81" s="6">
        <v>3</v>
      </c>
      <c r="D81" s="6">
        <v>3</v>
      </c>
      <c r="E81" s="6">
        <v>2</v>
      </c>
      <c r="F81" s="6">
        <v>3</v>
      </c>
      <c r="G81" s="6">
        <v>1</v>
      </c>
      <c r="H81" s="6">
        <v>2</v>
      </c>
      <c r="I81" s="6">
        <v>1</v>
      </c>
      <c r="J81" s="6">
        <v>1</v>
      </c>
      <c r="K81" s="6">
        <v>2</v>
      </c>
      <c r="L81" s="6">
        <v>3</v>
      </c>
      <c r="M81" s="6">
        <v>2</v>
      </c>
      <c r="N81" s="6">
        <v>3</v>
      </c>
      <c r="O81" s="6">
        <v>4</v>
      </c>
      <c r="P81" s="6">
        <v>3</v>
      </c>
      <c r="W81" s="6">
        <v>2</v>
      </c>
      <c r="X81" s="6">
        <v>2</v>
      </c>
      <c r="Y81" s="6">
        <v>3</v>
      </c>
      <c r="Z81" s="6">
        <v>4</v>
      </c>
      <c r="AA81" s="6">
        <f t="shared" si="3"/>
        <v>1</v>
      </c>
      <c r="AB81" s="6">
        <v>3</v>
      </c>
      <c r="AC81" s="6">
        <v>2</v>
      </c>
      <c r="AD81" s="6">
        <v>2</v>
      </c>
      <c r="AE81" s="6">
        <v>2</v>
      </c>
      <c r="AF81" s="6">
        <v>3</v>
      </c>
      <c r="AG81" s="6">
        <v>2</v>
      </c>
      <c r="AH81" s="6">
        <f t="shared" si="4"/>
        <v>2</v>
      </c>
      <c r="AI81" s="6">
        <v>3</v>
      </c>
      <c r="AJ81" s="6">
        <f t="shared" si="5"/>
        <v>2</v>
      </c>
      <c r="AK81" s="6">
        <v>3</v>
      </c>
    </row>
    <row r="82" spans="1:37" x14ac:dyDescent="0.25">
      <c r="A82" s="5" t="s">
        <v>227</v>
      </c>
      <c r="B82" s="6">
        <v>2</v>
      </c>
      <c r="C82" s="6">
        <v>2</v>
      </c>
      <c r="D82" s="6">
        <v>3</v>
      </c>
      <c r="E82" s="6">
        <v>4</v>
      </c>
      <c r="F82" s="6">
        <v>4</v>
      </c>
      <c r="G82" s="6">
        <v>3</v>
      </c>
      <c r="H82" s="6">
        <v>2</v>
      </c>
      <c r="I82" s="6">
        <v>2</v>
      </c>
      <c r="J82" s="6">
        <v>2</v>
      </c>
      <c r="K82" s="6">
        <v>3</v>
      </c>
      <c r="L82" s="6">
        <v>2</v>
      </c>
      <c r="M82" s="6">
        <v>3</v>
      </c>
      <c r="N82" s="6">
        <v>3</v>
      </c>
      <c r="O82" s="6">
        <v>3</v>
      </c>
      <c r="P82" s="6">
        <v>3</v>
      </c>
      <c r="W82" s="6">
        <v>1</v>
      </c>
      <c r="X82" s="6">
        <v>2</v>
      </c>
      <c r="Y82" s="6">
        <v>3</v>
      </c>
      <c r="Z82" s="6">
        <v>3</v>
      </c>
      <c r="AA82" s="6">
        <f t="shared" si="3"/>
        <v>1</v>
      </c>
      <c r="AB82" s="6">
        <v>1</v>
      </c>
      <c r="AC82" s="6">
        <v>2</v>
      </c>
      <c r="AD82" s="6">
        <v>1</v>
      </c>
      <c r="AE82" s="6">
        <v>2</v>
      </c>
      <c r="AF82" s="6">
        <v>3</v>
      </c>
      <c r="AG82" s="6">
        <v>1</v>
      </c>
      <c r="AH82" s="6">
        <f t="shared" si="4"/>
        <v>2</v>
      </c>
      <c r="AI82" s="6">
        <v>3</v>
      </c>
      <c r="AJ82" s="6">
        <f t="shared" si="5"/>
        <v>1</v>
      </c>
      <c r="AK82" s="6">
        <v>3</v>
      </c>
    </row>
    <row r="83" spans="1:37" x14ac:dyDescent="0.25">
      <c r="A83" s="5" t="s">
        <v>228</v>
      </c>
      <c r="B83" s="6">
        <v>1</v>
      </c>
      <c r="C83" s="6">
        <v>2</v>
      </c>
      <c r="D83" s="6">
        <v>3</v>
      </c>
      <c r="E83" s="6">
        <v>3</v>
      </c>
      <c r="F83" s="6">
        <v>4</v>
      </c>
      <c r="G83" s="6">
        <v>1</v>
      </c>
      <c r="H83" s="6">
        <v>2</v>
      </c>
      <c r="I83" s="6">
        <v>1</v>
      </c>
      <c r="J83" s="6">
        <v>2</v>
      </c>
      <c r="K83" s="6">
        <v>3</v>
      </c>
      <c r="L83" s="6">
        <v>1</v>
      </c>
      <c r="M83" s="6">
        <v>3</v>
      </c>
      <c r="N83" s="6">
        <v>3</v>
      </c>
      <c r="O83" s="6">
        <v>4</v>
      </c>
      <c r="P83" s="6">
        <v>3</v>
      </c>
      <c r="W83" s="6">
        <v>3</v>
      </c>
      <c r="X83" s="6">
        <v>2</v>
      </c>
      <c r="Y83" s="6">
        <v>4</v>
      </c>
      <c r="Z83" s="6">
        <v>4</v>
      </c>
      <c r="AA83" s="6">
        <f t="shared" si="3"/>
        <v>2</v>
      </c>
      <c r="AB83" s="6">
        <v>3</v>
      </c>
      <c r="AC83" s="6">
        <v>2</v>
      </c>
      <c r="AD83" s="6">
        <v>1</v>
      </c>
      <c r="AE83" s="6">
        <v>3</v>
      </c>
      <c r="AF83" s="6">
        <v>3</v>
      </c>
      <c r="AG83" s="6">
        <v>2</v>
      </c>
      <c r="AH83" s="6">
        <f t="shared" si="4"/>
        <v>1</v>
      </c>
      <c r="AI83" s="6">
        <v>4</v>
      </c>
      <c r="AJ83" s="6">
        <f t="shared" si="5"/>
        <v>2</v>
      </c>
      <c r="AK83" s="6">
        <v>3</v>
      </c>
    </row>
    <row r="84" spans="1:37" x14ac:dyDescent="0.25">
      <c r="A84" s="5" t="s">
        <v>229</v>
      </c>
      <c r="B84" s="6">
        <v>3</v>
      </c>
      <c r="C84" s="6">
        <v>2</v>
      </c>
      <c r="D84" s="6">
        <v>4</v>
      </c>
      <c r="E84" s="6">
        <v>4</v>
      </c>
      <c r="F84" s="6">
        <v>3</v>
      </c>
      <c r="G84" s="6">
        <v>3</v>
      </c>
      <c r="H84" s="6">
        <v>2</v>
      </c>
      <c r="I84" s="6">
        <v>1</v>
      </c>
      <c r="J84" s="6">
        <v>3</v>
      </c>
      <c r="K84" s="6">
        <v>3</v>
      </c>
      <c r="L84" s="6">
        <v>2</v>
      </c>
      <c r="M84" s="6">
        <v>4</v>
      </c>
      <c r="N84" s="6">
        <v>4</v>
      </c>
      <c r="O84" s="6">
        <v>3</v>
      </c>
      <c r="P84" s="6">
        <v>3</v>
      </c>
      <c r="W84" s="6">
        <v>4</v>
      </c>
      <c r="X84" s="6">
        <v>3</v>
      </c>
      <c r="Y84" s="6">
        <v>4</v>
      </c>
      <c r="Z84" s="6">
        <v>4</v>
      </c>
      <c r="AA84" s="6">
        <f t="shared" si="3"/>
        <v>3</v>
      </c>
      <c r="AB84" s="6">
        <v>2</v>
      </c>
      <c r="AC84" s="6">
        <v>4</v>
      </c>
      <c r="AD84" s="6">
        <v>4</v>
      </c>
      <c r="AE84" s="6">
        <v>3</v>
      </c>
      <c r="AF84" s="6">
        <v>3</v>
      </c>
      <c r="AG84" s="6">
        <v>2</v>
      </c>
      <c r="AH84" s="6">
        <f t="shared" si="4"/>
        <v>2</v>
      </c>
      <c r="AI84" s="6">
        <v>4</v>
      </c>
      <c r="AJ84" s="6">
        <f t="shared" si="5"/>
        <v>1</v>
      </c>
      <c r="AK84" s="6">
        <v>3</v>
      </c>
    </row>
    <row r="85" spans="1:37" x14ac:dyDescent="0.25">
      <c r="A85" s="5" t="s">
        <v>230</v>
      </c>
      <c r="B85" s="6">
        <v>4</v>
      </c>
      <c r="C85" s="6">
        <v>3</v>
      </c>
      <c r="D85" s="6">
        <v>4</v>
      </c>
      <c r="E85" s="6">
        <v>4</v>
      </c>
      <c r="F85" s="6">
        <v>2</v>
      </c>
      <c r="G85" s="6">
        <v>2</v>
      </c>
      <c r="H85" s="6">
        <v>4</v>
      </c>
      <c r="I85" s="6">
        <v>4</v>
      </c>
      <c r="J85" s="6">
        <v>3</v>
      </c>
      <c r="K85" s="6">
        <v>3</v>
      </c>
      <c r="L85" s="6">
        <v>2</v>
      </c>
      <c r="M85" s="6">
        <v>3</v>
      </c>
      <c r="N85" s="6">
        <v>4</v>
      </c>
      <c r="O85" s="6">
        <v>4</v>
      </c>
      <c r="P85" s="6">
        <v>3</v>
      </c>
      <c r="W85" s="6">
        <v>3</v>
      </c>
      <c r="X85" s="6">
        <v>2</v>
      </c>
      <c r="Y85" s="6">
        <v>3</v>
      </c>
      <c r="Z85" s="6">
        <v>2</v>
      </c>
      <c r="AA85" s="6">
        <f t="shared" si="3"/>
        <v>2</v>
      </c>
      <c r="AB85" s="6">
        <v>1</v>
      </c>
      <c r="AC85" s="6">
        <v>2</v>
      </c>
      <c r="AD85" s="6">
        <v>2</v>
      </c>
      <c r="AE85" s="6">
        <v>2</v>
      </c>
      <c r="AF85" s="6">
        <v>2</v>
      </c>
      <c r="AG85" s="6">
        <v>1</v>
      </c>
      <c r="AH85" s="6">
        <f t="shared" si="4"/>
        <v>1</v>
      </c>
      <c r="AI85" s="6">
        <v>2</v>
      </c>
      <c r="AJ85" s="6">
        <f t="shared" si="5"/>
        <v>1</v>
      </c>
      <c r="AK85" s="6">
        <v>2</v>
      </c>
    </row>
    <row r="86" spans="1:37" x14ac:dyDescent="0.25">
      <c r="A86" s="5" t="s">
        <v>231</v>
      </c>
      <c r="B86" s="6">
        <v>3</v>
      </c>
      <c r="C86" s="6">
        <v>2</v>
      </c>
      <c r="D86" s="6">
        <v>3</v>
      </c>
      <c r="E86" s="6">
        <v>2</v>
      </c>
      <c r="F86" s="6">
        <v>3</v>
      </c>
      <c r="G86" s="6">
        <v>1</v>
      </c>
      <c r="H86" s="6">
        <v>2</v>
      </c>
      <c r="I86" s="6">
        <v>2</v>
      </c>
      <c r="J86" s="6">
        <v>2</v>
      </c>
      <c r="K86" s="6">
        <v>2</v>
      </c>
      <c r="L86" s="6">
        <v>1</v>
      </c>
      <c r="M86" s="6">
        <v>4</v>
      </c>
      <c r="N86" s="6">
        <v>2</v>
      </c>
      <c r="O86" s="6">
        <v>4</v>
      </c>
      <c r="P86" s="6">
        <v>2</v>
      </c>
      <c r="W86" s="6">
        <v>3</v>
      </c>
      <c r="X86" s="6">
        <v>2</v>
      </c>
      <c r="Y86" s="6">
        <v>3</v>
      </c>
      <c r="Z86" s="6">
        <v>2</v>
      </c>
      <c r="AA86" s="6">
        <f t="shared" si="3"/>
        <v>1</v>
      </c>
      <c r="AB86" s="6">
        <v>2</v>
      </c>
      <c r="AC86" s="6">
        <v>2</v>
      </c>
      <c r="AD86" s="6">
        <v>2</v>
      </c>
      <c r="AE86" s="6">
        <v>3</v>
      </c>
      <c r="AF86" s="6">
        <v>3</v>
      </c>
      <c r="AG86" s="6">
        <v>2</v>
      </c>
      <c r="AH86" s="6">
        <f t="shared" si="4"/>
        <v>2</v>
      </c>
      <c r="AI86" s="6">
        <v>4</v>
      </c>
      <c r="AJ86" s="6">
        <f t="shared" si="5"/>
        <v>1</v>
      </c>
      <c r="AK86" s="6">
        <v>2</v>
      </c>
    </row>
    <row r="87" spans="1:37" x14ac:dyDescent="0.25">
      <c r="A87" s="5" t="s">
        <v>232</v>
      </c>
      <c r="B87" s="6">
        <v>3</v>
      </c>
      <c r="C87" s="6">
        <v>2</v>
      </c>
      <c r="D87" s="6">
        <v>3</v>
      </c>
      <c r="E87" s="6">
        <v>2</v>
      </c>
      <c r="F87" s="6">
        <v>4</v>
      </c>
      <c r="G87" s="6">
        <v>2</v>
      </c>
      <c r="H87" s="6">
        <v>2</v>
      </c>
      <c r="I87" s="6">
        <v>2</v>
      </c>
      <c r="J87" s="6">
        <v>3</v>
      </c>
      <c r="K87" s="6">
        <v>3</v>
      </c>
      <c r="L87" s="6">
        <v>2</v>
      </c>
      <c r="M87" s="6">
        <v>3</v>
      </c>
      <c r="N87" s="6">
        <v>4</v>
      </c>
      <c r="O87" s="6">
        <v>4</v>
      </c>
      <c r="P87" s="6">
        <v>2</v>
      </c>
      <c r="W87" s="6">
        <v>2</v>
      </c>
      <c r="X87" s="6">
        <v>2</v>
      </c>
      <c r="Y87" s="6">
        <v>3</v>
      </c>
      <c r="Z87" s="6">
        <v>3</v>
      </c>
      <c r="AA87" s="6">
        <f t="shared" si="3"/>
        <v>2</v>
      </c>
      <c r="AB87" s="6">
        <v>2</v>
      </c>
      <c r="AC87" s="6">
        <v>1</v>
      </c>
      <c r="AD87" s="6">
        <v>2</v>
      </c>
      <c r="AE87" s="6">
        <v>3</v>
      </c>
      <c r="AF87" s="6">
        <v>2</v>
      </c>
      <c r="AG87" s="6">
        <v>2</v>
      </c>
      <c r="AH87" s="6">
        <f t="shared" si="4"/>
        <v>2</v>
      </c>
      <c r="AI87" s="6">
        <v>3</v>
      </c>
      <c r="AJ87" s="6">
        <f t="shared" si="5"/>
        <v>2</v>
      </c>
      <c r="AK87" s="6">
        <v>3</v>
      </c>
    </row>
    <row r="88" spans="1:37" x14ac:dyDescent="0.25">
      <c r="A88" s="5" t="s">
        <v>233</v>
      </c>
      <c r="B88" s="6">
        <v>2</v>
      </c>
      <c r="C88" s="6">
        <v>2</v>
      </c>
      <c r="D88" s="6">
        <v>3</v>
      </c>
      <c r="E88" s="6">
        <v>3</v>
      </c>
      <c r="F88" s="6">
        <v>3</v>
      </c>
      <c r="G88" s="6">
        <v>2</v>
      </c>
      <c r="H88" s="6">
        <v>1</v>
      </c>
      <c r="I88" s="6">
        <v>2</v>
      </c>
      <c r="J88" s="6">
        <v>3</v>
      </c>
      <c r="K88" s="6">
        <v>2</v>
      </c>
      <c r="L88" s="6">
        <v>2</v>
      </c>
      <c r="M88" s="6">
        <v>3</v>
      </c>
      <c r="N88" s="6">
        <v>3</v>
      </c>
      <c r="O88" s="6">
        <v>3</v>
      </c>
      <c r="P88" s="6">
        <v>3</v>
      </c>
      <c r="W88" s="6">
        <v>4</v>
      </c>
      <c r="X88" s="6">
        <v>2</v>
      </c>
      <c r="Y88" s="6">
        <v>2</v>
      </c>
      <c r="Z88" s="6">
        <v>3</v>
      </c>
      <c r="AA88" s="6">
        <f t="shared" si="3"/>
        <v>3</v>
      </c>
      <c r="AB88" s="6">
        <v>1</v>
      </c>
      <c r="AC88" s="6">
        <v>2</v>
      </c>
      <c r="AD88" s="6">
        <v>2</v>
      </c>
      <c r="AE88" s="6">
        <v>3</v>
      </c>
      <c r="AF88" s="6">
        <v>2</v>
      </c>
      <c r="AG88" s="6">
        <v>2</v>
      </c>
      <c r="AH88" s="6">
        <f t="shared" si="4"/>
        <v>2</v>
      </c>
      <c r="AI88" s="6">
        <v>3</v>
      </c>
      <c r="AJ88" s="6">
        <f t="shared" si="5"/>
        <v>2</v>
      </c>
      <c r="AK88" s="6">
        <v>3</v>
      </c>
    </row>
    <row r="89" spans="1:37" x14ac:dyDescent="0.25">
      <c r="A89" s="5" t="s">
        <v>234</v>
      </c>
      <c r="B89" s="6">
        <v>4</v>
      </c>
      <c r="C89" s="6">
        <v>2</v>
      </c>
      <c r="D89" s="6">
        <v>2</v>
      </c>
      <c r="E89" s="6">
        <v>3</v>
      </c>
      <c r="F89" s="6">
        <v>2</v>
      </c>
      <c r="G89" s="6">
        <v>1</v>
      </c>
      <c r="H89" s="6">
        <v>2</v>
      </c>
      <c r="I89" s="6">
        <v>2</v>
      </c>
      <c r="J89" s="6">
        <v>3</v>
      </c>
      <c r="K89" s="6">
        <v>2</v>
      </c>
      <c r="L89" s="6">
        <v>2</v>
      </c>
      <c r="M89" s="6">
        <v>3</v>
      </c>
      <c r="N89" s="6">
        <v>3</v>
      </c>
      <c r="O89" s="6">
        <v>3</v>
      </c>
      <c r="P89" s="6">
        <v>3</v>
      </c>
      <c r="W89" s="6">
        <v>1</v>
      </c>
      <c r="X89" s="6">
        <v>4</v>
      </c>
      <c r="Y89" s="6">
        <v>3</v>
      </c>
      <c r="Z89" s="6">
        <v>2</v>
      </c>
      <c r="AA89" s="6">
        <f t="shared" si="3"/>
        <v>1</v>
      </c>
      <c r="AB89" s="6">
        <v>2</v>
      </c>
      <c r="AC89" s="6">
        <v>1</v>
      </c>
      <c r="AD89" s="6">
        <v>1</v>
      </c>
      <c r="AE89" s="6">
        <v>2</v>
      </c>
      <c r="AF89" s="6">
        <v>2</v>
      </c>
      <c r="AG89" s="6">
        <v>2</v>
      </c>
      <c r="AH89" s="6">
        <f t="shared" si="4"/>
        <v>2</v>
      </c>
      <c r="AI89" s="6">
        <v>3</v>
      </c>
      <c r="AJ89" s="6">
        <f t="shared" si="5"/>
        <v>1</v>
      </c>
      <c r="AK89" s="6">
        <v>2</v>
      </c>
    </row>
    <row r="90" spans="1:37" x14ac:dyDescent="0.25">
      <c r="A90" s="5" t="s">
        <v>235</v>
      </c>
      <c r="B90" s="6">
        <v>1</v>
      </c>
      <c r="C90" s="6">
        <v>4</v>
      </c>
      <c r="D90" s="6">
        <v>3</v>
      </c>
      <c r="E90" s="6">
        <v>2</v>
      </c>
      <c r="F90" s="6">
        <v>4</v>
      </c>
      <c r="G90" s="6">
        <v>2</v>
      </c>
      <c r="H90" s="6">
        <v>1</v>
      </c>
      <c r="I90" s="6">
        <v>1</v>
      </c>
      <c r="J90" s="6">
        <v>2</v>
      </c>
      <c r="K90" s="6">
        <v>2</v>
      </c>
      <c r="L90" s="6">
        <v>2</v>
      </c>
      <c r="M90" s="6">
        <v>3</v>
      </c>
      <c r="N90" s="6">
        <v>3</v>
      </c>
      <c r="O90" s="6">
        <v>4</v>
      </c>
      <c r="P90" s="6">
        <v>2</v>
      </c>
      <c r="W90" s="6">
        <v>2</v>
      </c>
      <c r="X90" s="6">
        <v>4</v>
      </c>
      <c r="Y90" s="6">
        <v>3</v>
      </c>
      <c r="Z90" s="6">
        <v>4</v>
      </c>
      <c r="AA90" s="6">
        <f t="shared" si="3"/>
        <v>2</v>
      </c>
      <c r="AB90" s="6">
        <v>1</v>
      </c>
      <c r="AC90" s="6">
        <v>1</v>
      </c>
      <c r="AD90" s="6">
        <v>1</v>
      </c>
      <c r="AE90" s="6">
        <v>2</v>
      </c>
      <c r="AF90" s="6">
        <v>2</v>
      </c>
      <c r="AG90" s="6">
        <v>2</v>
      </c>
      <c r="AH90" s="6">
        <f t="shared" si="4"/>
        <v>2</v>
      </c>
      <c r="AI90" s="6">
        <v>3</v>
      </c>
      <c r="AJ90" s="6">
        <f t="shared" si="5"/>
        <v>2</v>
      </c>
      <c r="AK90" s="6">
        <v>3</v>
      </c>
    </row>
    <row r="91" spans="1:37" x14ac:dyDescent="0.25">
      <c r="A91" s="5" t="s">
        <v>236</v>
      </c>
      <c r="B91" s="6">
        <v>2</v>
      </c>
      <c r="C91" s="6">
        <v>4</v>
      </c>
      <c r="D91" s="6">
        <v>3</v>
      </c>
      <c r="E91" s="6">
        <v>4</v>
      </c>
      <c r="F91" s="6">
        <v>3</v>
      </c>
      <c r="G91" s="6">
        <v>1</v>
      </c>
      <c r="H91" s="6">
        <v>1</v>
      </c>
      <c r="I91" s="6">
        <v>1</v>
      </c>
      <c r="J91" s="6">
        <v>2</v>
      </c>
      <c r="K91" s="6">
        <v>2</v>
      </c>
      <c r="L91" s="6">
        <v>2</v>
      </c>
      <c r="M91" s="6">
        <v>3</v>
      </c>
      <c r="N91" s="6">
        <v>3</v>
      </c>
      <c r="O91" s="6">
        <v>3</v>
      </c>
      <c r="P91" s="6">
        <v>3</v>
      </c>
      <c r="W91" s="6">
        <v>1</v>
      </c>
      <c r="X91" s="6">
        <v>2</v>
      </c>
      <c r="Y91" s="6">
        <v>3</v>
      </c>
      <c r="Z91" s="6">
        <v>3</v>
      </c>
      <c r="AA91" s="6">
        <f t="shared" si="3"/>
        <v>1</v>
      </c>
      <c r="AB91" s="6">
        <v>1</v>
      </c>
      <c r="AC91" s="6">
        <v>4</v>
      </c>
      <c r="AD91" s="6">
        <v>2</v>
      </c>
      <c r="AE91" s="6">
        <v>3</v>
      </c>
      <c r="AF91" s="6">
        <v>2</v>
      </c>
      <c r="AG91" s="6">
        <v>2</v>
      </c>
      <c r="AH91" s="6">
        <f t="shared" si="4"/>
        <v>2</v>
      </c>
      <c r="AI91" s="6">
        <v>3</v>
      </c>
      <c r="AJ91" s="6">
        <f t="shared" si="5"/>
        <v>1</v>
      </c>
      <c r="AK91" s="6">
        <v>2</v>
      </c>
    </row>
    <row r="92" spans="1:37" x14ac:dyDescent="0.25">
      <c r="A92" s="5" t="s">
        <v>237</v>
      </c>
      <c r="B92" s="6">
        <v>1</v>
      </c>
      <c r="C92" s="6">
        <v>2</v>
      </c>
      <c r="D92" s="6">
        <v>3</v>
      </c>
      <c r="E92" s="6">
        <v>3</v>
      </c>
      <c r="F92" s="6">
        <v>4</v>
      </c>
      <c r="G92" s="6">
        <v>1</v>
      </c>
      <c r="H92" s="6">
        <v>4</v>
      </c>
      <c r="I92" s="6">
        <v>2</v>
      </c>
      <c r="J92" s="6">
        <v>3</v>
      </c>
      <c r="K92" s="6">
        <v>2</v>
      </c>
      <c r="L92" s="6">
        <v>2</v>
      </c>
      <c r="M92" s="6">
        <v>3</v>
      </c>
      <c r="N92" s="6">
        <v>3</v>
      </c>
      <c r="O92" s="6">
        <v>4</v>
      </c>
      <c r="P92" s="6">
        <v>2</v>
      </c>
      <c r="W92" s="6">
        <v>2</v>
      </c>
      <c r="X92" s="6">
        <v>3</v>
      </c>
      <c r="Y92" s="6">
        <v>3</v>
      </c>
      <c r="Z92" s="6">
        <v>3</v>
      </c>
      <c r="AA92" s="6">
        <f t="shared" si="3"/>
        <v>2</v>
      </c>
      <c r="AB92" s="6">
        <v>3</v>
      </c>
      <c r="AC92" s="6">
        <v>2</v>
      </c>
      <c r="AD92" s="6">
        <v>2</v>
      </c>
      <c r="AE92" s="6">
        <v>2</v>
      </c>
      <c r="AF92" s="6">
        <v>2</v>
      </c>
      <c r="AG92" s="6">
        <v>2</v>
      </c>
      <c r="AH92" s="6">
        <f t="shared" si="4"/>
        <v>2</v>
      </c>
      <c r="AI92" s="6">
        <v>2</v>
      </c>
      <c r="AJ92" s="6">
        <f t="shared" si="5"/>
        <v>2</v>
      </c>
      <c r="AK92" s="6">
        <v>3</v>
      </c>
    </row>
    <row r="93" spans="1:37" x14ac:dyDescent="0.25">
      <c r="A93" s="5" t="s">
        <v>238</v>
      </c>
      <c r="B93" s="6">
        <v>2</v>
      </c>
      <c r="C93" s="6">
        <v>3</v>
      </c>
      <c r="D93" s="6">
        <v>3</v>
      </c>
      <c r="E93" s="6">
        <v>3</v>
      </c>
      <c r="F93" s="6">
        <v>3</v>
      </c>
      <c r="G93" s="6">
        <v>3</v>
      </c>
      <c r="H93" s="6">
        <v>2</v>
      </c>
      <c r="I93" s="6">
        <v>2</v>
      </c>
      <c r="J93" s="6">
        <v>2</v>
      </c>
      <c r="K93" s="6">
        <v>2</v>
      </c>
      <c r="L93" s="6">
        <v>2</v>
      </c>
      <c r="M93" s="6">
        <v>3</v>
      </c>
      <c r="N93" s="6">
        <v>2</v>
      </c>
      <c r="O93" s="6">
        <v>3</v>
      </c>
      <c r="P93" s="6">
        <v>3</v>
      </c>
      <c r="W93" s="6">
        <v>2</v>
      </c>
      <c r="X93" s="6">
        <v>2</v>
      </c>
      <c r="Y93" s="6">
        <v>3</v>
      </c>
      <c r="Z93" s="6">
        <v>3</v>
      </c>
      <c r="AA93" s="6">
        <f t="shared" si="3"/>
        <v>2</v>
      </c>
      <c r="AB93" s="6">
        <v>2</v>
      </c>
      <c r="AC93" s="6">
        <v>2</v>
      </c>
      <c r="AD93" s="6">
        <v>2</v>
      </c>
      <c r="AE93" s="6">
        <v>2</v>
      </c>
      <c r="AF93" s="6">
        <v>2</v>
      </c>
      <c r="AG93" s="6">
        <v>2</v>
      </c>
      <c r="AH93" s="6">
        <f t="shared" si="4"/>
        <v>2</v>
      </c>
      <c r="AI93" s="6">
        <v>3</v>
      </c>
      <c r="AJ93" s="6">
        <f t="shared" si="5"/>
        <v>2</v>
      </c>
      <c r="AK93" s="6">
        <v>2</v>
      </c>
    </row>
    <row r="94" spans="1:37" x14ac:dyDescent="0.25">
      <c r="A94" s="5" t="s">
        <v>239</v>
      </c>
      <c r="B94" s="6">
        <v>2</v>
      </c>
      <c r="C94" s="6">
        <v>2</v>
      </c>
      <c r="D94" s="6">
        <v>3</v>
      </c>
      <c r="E94" s="6">
        <v>3</v>
      </c>
      <c r="F94" s="6">
        <v>3</v>
      </c>
      <c r="G94" s="6">
        <v>2</v>
      </c>
      <c r="H94" s="6">
        <v>2</v>
      </c>
      <c r="I94" s="6">
        <v>2</v>
      </c>
      <c r="J94" s="6">
        <v>2</v>
      </c>
      <c r="K94" s="6">
        <v>2</v>
      </c>
      <c r="L94" s="6">
        <v>2</v>
      </c>
      <c r="M94" s="6">
        <v>3</v>
      </c>
      <c r="N94" s="6">
        <v>3</v>
      </c>
      <c r="O94" s="6">
        <v>3</v>
      </c>
      <c r="P94" s="6">
        <v>2</v>
      </c>
      <c r="W94" s="6">
        <v>3</v>
      </c>
      <c r="X94" s="6">
        <v>3</v>
      </c>
      <c r="Y94" s="6">
        <v>3</v>
      </c>
      <c r="Z94" s="6">
        <v>3</v>
      </c>
      <c r="AA94" s="6">
        <f t="shared" si="3"/>
        <v>2</v>
      </c>
      <c r="AB94" s="6">
        <v>2</v>
      </c>
      <c r="AC94" s="6">
        <v>2</v>
      </c>
      <c r="AD94" s="6">
        <v>2</v>
      </c>
      <c r="AE94" s="6">
        <v>2</v>
      </c>
      <c r="AF94" s="6">
        <v>2</v>
      </c>
      <c r="AG94" s="6">
        <v>2</v>
      </c>
      <c r="AH94" s="6">
        <f t="shared" si="4"/>
        <v>2</v>
      </c>
      <c r="AI94" s="6">
        <v>3</v>
      </c>
      <c r="AJ94" s="6">
        <f t="shared" si="5"/>
        <v>2</v>
      </c>
      <c r="AK94" s="6">
        <v>2</v>
      </c>
    </row>
    <row r="95" spans="1:37" x14ac:dyDescent="0.25">
      <c r="A95" s="5" t="s">
        <v>240</v>
      </c>
      <c r="B95" s="6">
        <v>3</v>
      </c>
      <c r="C95" s="6">
        <v>3</v>
      </c>
      <c r="D95" s="6">
        <v>3</v>
      </c>
      <c r="E95" s="6">
        <v>3</v>
      </c>
      <c r="F95" s="6">
        <v>3</v>
      </c>
      <c r="G95" s="6">
        <v>2</v>
      </c>
      <c r="H95" s="6">
        <v>2</v>
      </c>
      <c r="I95" s="6">
        <v>2</v>
      </c>
      <c r="J95" s="6">
        <v>2</v>
      </c>
      <c r="K95" s="6">
        <v>2</v>
      </c>
      <c r="L95" s="6">
        <v>2</v>
      </c>
      <c r="M95" s="6">
        <v>3</v>
      </c>
      <c r="N95" s="6">
        <v>3</v>
      </c>
      <c r="O95" s="6">
        <v>3</v>
      </c>
      <c r="P95" s="6">
        <v>2</v>
      </c>
      <c r="W95" s="6">
        <v>2</v>
      </c>
      <c r="X95" s="6">
        <v>3</v>
      </c>
      <c r="Y95" s="6">
        <v>3</v>
      </c>
      <c r="Z95" s="6">
        <v>3</v>
      </c>
      <c r="AA95" s="6">
        <f t="shared" si="3"/>
        <v>1</v>
      </c>
      <c r="AB95" s="6">
        <v>2</v>
      </c>
      <c r="AC95" s="6">
        <v>2</v>
      </c>
      <c r="AD95" s="6">
        <v>2</v>
      </c>
      <c r="AE95" s="6">
        <v>2</v>
      </c>
      <c r="AF95" s="6">
        <v>2</v>
      </c>
      <c r="AG95" s="6">
        <v>2</v>
      </c>
      <c r="AH95" s="6">
        <f t="shared" si="4"/>
        <v>2</v>
      </c>
      <c r="AI95" s="6">
        <v>3</v>
      </c>
      <c r="AJ95" s="6">
        <f t="shared" si="5"/>
        <v>2</v>
      </c>
      <c r="AK95" s="6">
        <v>3</v>
      </c>
    </row>
    <row r="96" spans="1:37" x14ac:dyDescent="0.25">
      <c r="A96" s="5" t="s">
        <v>241</v>
      </c>
      <c r="B96" s="6">
        <v>2</v>
      </c>
      <c r="C96" s="6">
        <v>3</v>
      </c>
      <c r="D96" s="6">
        <v>3</v>
      </c>
      <c r="E96" s="6">
        <v>3</v>
      </c>
      <c r="F96" s="6">
        <v>4</v>
      </c>
      <c r="G96" s="6">
        <v>2</v>
      </c>
      <c r="H96" s="6">
        <v>2</v>
      </c>
      <c r="I96" s="6">
        <v>2</v>
      </c>
      <c r="J96" s="6">
        <v>2</v>
      </c>
      <c r="K96" s="6">
        <v>2</v>
      </c>
      <c r="L96" s="6">
        <v>2</v>
      </c>
      <c r="M96" s="6">
        <v>3</v>
      </c>
      <c r="N96" s="6">
        <v>3</v>
      </c>
      <c r="O96" s="6">
        <v>3</v>
      </c>
      <c r="P96" s="6">
        <v>3</v>
      </c>
      <c r="W96" s="6">
        <v>1</v>
      </c>
      <c r="X96" s="6">
        <v>3</v>
      </c>
      <c r="Y96" s="6">
        <v>3</v>
      </c>
      <c r="Z96" s="6">
        <v>3</v>
      </c>
      <c r="AA96" s="6">
        <f t="shared" si="3"/>
        <v>1</v>
      </c>
      <c r="AB96" s="6">
        <v>1</v>
      </c>
      <c r="AC96" s="6">
        <v>1</v>
      </c>
      <c r="AD96" s="6">
        <v>1</v>
      </c>
      <c r="AE96" s="6">
        <v>1</v>
      </c>
      <c r="AF96" s="6">
        <v>3</v>
      </c>
      <c r="AG96" s="6">
        <v>1</v>
      </c>
      <c r="AH96" s="6">
        <f t="shared" si="4"/>
        <v>3</v>
      </c>
      <c r="AI96" s="6">
        <v>2</v>
      </c>
      <c r="AJ96" s="6">
        <f t="shared" si="5"/>
        <v>1</v>
      </c>
      <c r="AK96" s="6">
        <v>4</v>
      </c>
    </row>
    <row r="97" spans="1:37" x14ac:dyDescent="0.25">
      <c r="A97" s="5" t="s">
        <v>242</v>
      </c>
      <c r="B97" s="6">
        <v>1</v>
      </c>
      <c r="C97" s="6">
        <v>3</v>
      </c>
      <c r="D97" s="6">
        <v>3</v>
      </c>
      <c r="E97" s="6">
        <v>3</v>
      </c>
      <c r="F97" s="6">
        <v>4</v>
      </c>
      <c r="G97" s="6">
        <v>1</v>
      </c>
      <c r="H97" s="6">
        <v>1</v>
      </c>
      <c r="I97" s="6">
        <v>1</v>
      </c>
      <c r="J97" s="6">
        <v>1</v>
      </c>
      <c r="K97" s="6">
        <v>3</v>
      </c>
      <c r="L97" s="6">
        <v>1</v>
      </c>
      <c r="M97" s="6">
        <v>2</v>
      </c>
      <c r="N97" s="6">
        <v>2</v>
      </c>
      <c r="O97" s="6">
        <v>4</v>
      </c>
      <c r="P97" s="6">
        <v>4</v>
      </c>
      <c r="W97" s="6">
        <v>2</v>
      </c>
      <c r="X97" s="6">
        <v>2</v>
      </c>
      <c r="Y97" s="6">
        <v>3</v>
      </c>
      <c r="Z97" s="6">
        <v>3</v>
      </c>
      <c r="AA97" s="6">
        <f t="shared" si="3"/>
        <v>2</v>
      </c>
      <c r="AB97" s="6">
        <v>2</v>
      </c>
      <c r="AC97" s="6">
        <v>3</v>
      </c>
      <c r="AD97" s="6">
        <v>1</v>
      </c>
      <c r="AE97" s="6">
        <v>1</v>
      </c>
      <c r="AF97" s="6">
        <v>1</v>
      </c>
      <c r="AG97" s="6">
        <v>2</v>
      </c>
      <c r="AH97" s="6">
        <f t="shared" si="4"/>
        <v>1</v>
      </c>
      <c r="AI97" s="6">
        <v>3</v>
      </c>
      <c r="AJ97" s="6">
        <f t="shared" si="5"/>
        <v>1</v>
      </c>
      <c r="AK97" s="6">
        <v>2</v>
      </c>
    </row>
    <row r="98" spans="1:37" x14ac:dyDescent="0.25">
      <c r="A98" s="5" t="s">
        <v>243</v>
      </c>
      <c r="B98" s="6">
        <v>2</v>
      </c>
      <c r="C98" s="6">
        <v>2</v>
      </c>
      <c r="D98" s="6">
        <v>3</v>
      </c>
      <c r="E98" s="6">
        <v>3</v>
      </c>
      <c r="F98" s="6">
        <v>3</v>
      </c>
      <c r="G98" s="6">
        <v>2</v>
      </c>
      <c r="H98" s="6">
        <v>3</v>
      </c>
      <c r="I98" s="6">
        <v>1</v>
      </c>
      <c r="J98" s="6">
        <v>1</v>
      </c>
      <c r="K98" s="6">
        <v>1</v>
      </c>
      <c r="L98" s="6">
        <v>2</v>
      </c>
      <c r="M98" s="6">
        <v>4</v>
      </c>
      <c r="N98" s="6">
        <v>3</v>
      </c>
      <c r="O98" s="6">
        <v>4</v>
      </c>
      <c r="P98" s="6">
        <v>2</v>
      </c>
      <c r="W98" s="6">
        <v>1</v>
      </c>
      <c r="X98" s="6">
        <v>1</v>
      </c>
      <c r="Y98" s="6">
        <v>3</v>
      </c>
      <c r="Z98" s="6">
        <v>2</v>
      </c>
      <c r="AA98" s="6">
        <f t="shared" si="3"/>
        <v>1</v>
      </c>
      <c r="AB98" s="6">
        <v>4</v>
      </c>
      <c r="AC98" s="6">
        <v>2</v>
      </c>
      <c r="AD98" s="6">
        <v>3</v>
      </c>
      <c r="AE98" s="6">
        <v>2</v>
      </c>
      <c r="AF98" s="6">
        <v>1</v>
      </c>
      <c r="AG98" s="6">
        <v>2</v>
      </c>
      <c r="AH98" s="6">
        <f t="shared" si="4"/>
        <v>1</v>
      </c>
      <c r="AI98" s="6">
        <v>4</v>
      </c>
      <c r="AJ98" s="6">
        <f t="shared" si="5"/>
        <v>1</v>
      </c>
      <c r="AK98" s="6">
        <v>1</v>
      </c>
    </row>
    <row r="99" spans="1:37" x14ac:dyDescent="0.25">
      <c r="A99" s="5" t="s">
        <v>244</v>
      </c>
      <c r="B99" s="6">
        <v>1</v>
      </c>
      <c r="C99" s="6">
        <v>1</v>
      </c>
      <c r="D99" s="6">
        <v>3</v>
      </c>
      <c r="E99" s="6">
        <v>2</v>
      </c>
      <c r="F99" s="6">
        <v>4</v>
      </c>
      <c r="G99" s="6">
        <v>4</v>
      </c>
      <c r="H99" s="6">
        <v>2</v>
      </c>
      <c r="I99" s="6">
        <v>3</v>
      </c>
      <c r="J99" s="6">
        <v>2</v>
      </c>
      <c r="K99" s="6">
        <v>1</v>
      </c>
      <c r="L99" s="6">
        <v>2</v>
      </c>
      <c r="M99" s="6">
        <v>4</v>
      </c>
      <c r="N99" s="6">
        <v>4</v>
      </c>
      <c r="O99" s="6">
        <v>4</v>
      </c>
      <c r="P99" s="6">
        <v>1</v>
      </c>
      <c r="W99" s="6">
        <v>1</v>
      </c>
      <c r="X99" s="6">
        <v>2</v>
      </c>
      <c r="Y99" s="6">
        <v>3</v>
      </c>
      <c r="Z99" s="6">
        <v>3</v>
      </c>
      <c r="AA99" s="6">
        <f t="shared" si="3"/>
        <v>1</v>
      </c>
      <c r="AB99" s="6">
        <v>2</v>
      </c>
      <c r="AC99" s="6">
        <v>2</v>
      </c>
      <c r="AD99" s="6">
        <v>2</v>
      </c>
      <c r="AE99" s="6">
        <v>2</v>
      </c>
      <c r="AF99" s="6">
        <v>2</v>
      </c>
      <c r="AG99" s="6">
        <v>2</v>
      </c>
      <c r="AH99" s="6">
        <f t="shared" si="4"/>
        <v>2</v>
      </c>
      <c r="AI99" s="6">
        <v>3</v>
      </c>
      <c r="AJ99" s="6">
        <f t="shared" si="5"/>
        <v>2</v>
      </c>
      <c r="AK99" s="6">
        <v>3</v>
      </c>
    </row>
    <row r="100" spans="1:37" x14ac:dyDescent="0.25">
      <c r="A100" s="5" t="s">
        <v>245</v>
      </c>
      <c r="B100" s="6">
        <v>1</v>
      </c>
      <c r="C100" s="6">
        <v>2</v>
      </c>
      <c r="D100" s="6">
        <v>3</v>
      </c>
      <c r="E100" s="6">
        <v>3</v>
      </c>
      <c r="F100" s="6">
        <v>4</v>
      </c>
      <c r="G100" s="6">
        <v>2</v>
      </c>
      <c r="H100" s="6">
        <v>2</v>
      </c>
      <c r="I100" s="6">
        <v>2</v>
      </c>
      <c r="J100" s="6">
        <v>2</v>
      </c>
      <c r="K100" s="6">
        <v>2</v>
      </c>
      <c r="L100" s="6">
        <v>2</v>
      </c>
      <c r="M100" s="6">
        <v>3</v>
      </c>
      <c r="N100" s="6">
        <v>3</v>
      </c>
      <c r="O100" s="6">
        <v>3</v>
      </c>
      <c r="P100" s="6">
        <v>3</v>
      </c>
      <c r="W100" s="6">
        <v>2</v>
      </c>
      <c r="X100" s="6">
        <v>4</v>
      </c>
      <c r="Y100" s="6">
        <v>3</v>
      </c>
      <c r="Z100" s="6">
        <v>4</v>
      </c>
      <c r="AA100" s="6">
        <f t="shared" si="3"/>
        <v>1</v>
      </c>
      <c r="AB100" s="6">
        <v>1</v>
      </c>
      <c r="AC100" s="6">
        <v>2</v>
      </c>
      <c r="AD100" s="6">
        <v>1</v>
      </c>
      <c r="AE100" s="6">
        <v>2</v>
      </c>
      <c r="AF100" s="6">
        <v>1</v>
      </c>
      <c r="AG100" s="6">
        <v>2</v>
      </c>
      <c r="AH100" s="6">
        <f t="shared" si="4"/>
        <v>1</v>
      </c>
      <c r="AI100" s="6">
        <v>4</v>
      </c>
      <c r="AJ100" s="6">
        <f t="shared" si="5"/>
        <v>1</v>
      </c>
      <c r="AK100" s="6">
        <v>3</v>
      </c>
    </row>
    <row r="101" spans="1:37" x14ac:dyDescent="0.25">
      <c r="A101" s="5" t="s">
        <v>246</v>
      </c>
      <c r="B101" s="6">
        <v>2</v>
      </c>
      <c r="C101" s="6">
        <v>4</v>
      </c>
      <c r="D101" s="6">
        <v>3</v>
      </c>
      <c r="E101" s="6">
        <v>4</v>
      </c>
      <c r="F101" s="6">
        <v>4</v>
      </c>
      <c r="G101" s="6">
        <v>1</v>
      </c>
      <c r="H101" s="6">
        <v>2</v>
      </c>
      <c r="I101" s="6">
        <v>1</v>
      </c>
      <c r="J101" s="6">
        <v>2</v>
      </c>
      <c r="K101" s="6">
        <v>1</v>
      </c>
      <c r="L101" s="6">
        <v>2</v>
      </c>
      <c r="M101" s="6">
        <v>4</v>
      </c>
      <c r="N101" s="6">
        <v>4</v>
      </c>
      <c r="O101" s="6">
        <v>4</v>
      </c>
      <c r="P101" s="6">
        <v>3</v>
      </c>
      <c r="W101" s="6">
        <v>1</v>
      </c>
      <c r="X101" s="6">
        <v>2</v>
      </c>
      <c r="Y101" s="6">
        <v>4</v>
      </c>
      <c r="Z101" s="6">
        <v>3</v>
      </c>
      <c r="AA101" s="6">
        <f t="shared" si="3"/>
        <v>2</v>
      </c>
      <c r="AB101" s="6">
        <v>1</v>
      </c>
      <c r="AC101" s="6">
        <v>2</v>
      </c>
      <c r="AD101" s="6">
        <v>2</v>
      </c>
      <c r="AE101" s="6">
        <v>3</v>
      </c>
      <c r="AF101" s="6">
        <v>2</v>
      </c>
      <c r="AG101" s="6">
        <v>2</v>
      </c>
      <c r="AH101" s="6">
        <f t="shared" si="4"/>
        <v>1</v>
      </c>
      <c r="AI101" s="6">
        <v>4</v>
      </c>
      <c r="AJ101" s="6">
        <f t="shared" si="5"/>
        <v>2</v>
      </c>
      <c r="AK101" s="6">
        <v>4</v>
      </c>
    </row>
    <row r="102" spans="1:37" x14ac:dyDescent="0.25">
      <c r="A102" s="5" t="s">
        <v>247</v>
      </c>
      <c r="B102" s="6">
        <v>1</v>
      </c>
      <c r="C102" s="6">
        <v>2</v>
      </c>
      <c r="D102" s="6">
        <v>4</v>
      </c>
      <c r="E102" s="6">
        <v>3</v>
      </c>
      <c r="F102" s="6">
        <v>3</v>
      </c>
      <c r="G102" s="6">
        <v>1</v>
      </c>
      <c r="H102" s="6">
        <v>2</v>
      </c>
      <c r="I102" s="6">
        <v>2</v>
      </c>
      <c r="J102" s="6">
        <v>3</v>
      </c>
      <c r="K102" s="6">
        <v>2</v>
      </c>
      <c r="L102" s="6">
        <v>2</v>
      </c>
      <c r="M102" s="6">
        <v>4</v>
      </c>
      <c r="N102" s="6">
        <v>4</v>
      </c>
      <c r="O102" s="6">
        <v>3</v>
      </c>
      <c r="P102" s="6">
        <v>4</v>
      </c>
      <c r="W102" s="6">
        <v>2</v>
      </c>
      <c r="X102" s="6">
        <v>2</v>
      </c>
      <c r="Y102" s="6">
        <v>2</v>
      </c>
      <c r="Z102" s="6">
        <v>4</v>
      </c>
      <c r="AA102" s="6">
        <f t="shared" si="3"/>
        <v>1</v>
      </c>
      <c r="AB102" s="6">
        <v>2</v>
      </c>
      <c r="AC102" s="6">
        <v>3</v>
      </c>
      <c r="AD102" s="6">
        <v>2</v>
      </c>
      <c r="AE102" s="6">
        <v>3</v>
      </c>
      <c r="AF102" s="6">
        <v>1</v>
      </c>
      <c r="AG102" s="6">
        <v>2</v>
      </c>
      <c r="AH102" s="6">
        <f t="shared" si="4"/>
        <v>1</v>
      </c>
      <c r="AI102" s="6">
        <v>4</v>
      </c>
      <c r="AJ102" s="6">
        <f t="shared" si="5"/>
        <v>1</v>
      </c>
      <c r="AK102" s="6">
        <v>2</v>
      </c>
    </row>
    <row r="103" spans="1:37" x14ac:dyDescent="0.25">
      <c r="A103" s="5" t="s">
        <v>248</v>
      </c>
      <c r="B103" s="6">
        <v>2</v>
      </c>
      <c r="C103" s="6">
        <v>2</v>
      </c>
      <c r="D103" s="6">
        <v>2</v>
      </c>
      <c r="E103" s="6">
        <v>4</v>
      </c>
      <c r="F103" s="6">
        <v>4</v>
      </c>
      <c r="G103" s="6">
        <v>2</v>
      </c>
      <c r="H103" s="6">
        <v>3</v>
      </c>
      <c r="I103" s="6">
        <v>2</v>
      </c>
      <c r="J103" s="6">
        <v>3</v>
      </c>
      <c r="K103" s="6">
        <v>1</v>
      </c>
      <c r="L103" s="6">
        <v>2</v>
      </c>
      <c r="M103" s="6">
        <v>4</v>
      </c>
      <c r="N103" s="6">
        <v>4</v>
      </c>
      <c r="O103" s="6">
        <v>4</v>
      </c>
      <c r="P103" s="6">
        <v>2</v>
      </c>
      <c r="W103" s="6">
        <v>3</v>
      </c>
      <c r="X103" s="6">
        <v>2</v>
      </c>
      <c r="Y103" s="6">
        <v>4</v>
      </c>
      <c r="Z103" s="6">
        <v>2</v>
      </c>
      <c r="AA103" s="6">
        <f t="shared" si="3"/>
        <v>2</v>
      </c>
      <c r="AB103" s="6">
        <v>2</v>
      </c>
      <c r="AC103" s="6">
        <v>2</v>
      </c>
      <c r="AD103" s="6">
        <v>2</v>
      </c>
      <c r="AE103" s="6">
        <v>4</v>
      </c>
      <c r="AF103" s="6">
        <v>2</v>
      </c>
      <c r="AG103" s="6">
        <v>2</v>
      </c>
      <c r="AH103" s="6">
        <f t="shared" si="4"/>
        <v>3</v>
      </c>
      <c r="AI103" s="6">
        <v>3</v>
      </c>
      <c r="AJ103" s="6">
        <f t="shared" si="5"/>
        <v>3</v>
      </c>
      <c r="AK103" s="6">
        <v>2</v>
      </c>
    </row>
    <row r="104" spans="1:37" x14ac:dyDescent="0.25">
      <c r="A104" s="5" t="s">
        <v>249</v>
      </c>
      <c r="B104" s="6">
        <v>3</v>
      </c>
      <c r="C104" s="6">
        <v>2</v>
      </c>
      <c r="D104" s="6">
        <v>4</v>
      </c>
      <c r="E104" s="6">
        <v>2</v>
      </c>
      <c r="F104" s="6">
        <v>3</v>
      </c>
      <c r="G104" s="6">
        <v>2</v>
      </c>
      <c r="H104" s="6">
        <v>2</v>
      </c>
      <c r="I104" s="6">
        <v>2</v>
      </c>
      <c r="J104" s="6">
        <v>4</v>
      </c>
      <c r="K104" s="6">
        <v>2</v>
      </c>
      <c r="L104" s="6">
        <v>2</v>
      </c>
      <c r="M104" s="6">
        <v>2</v>
      </c>
      <c r="N104" s="6">
        <v>3</v>
      </c>
      <c r="O104" s="6">
        <v>2</v>
      </c>
      <c r="P104" s="6">
        <v>2</v>
      </c>
      <c r="W104" s="6">
        <v>2</v>
      </c>
      <c r="X104" s="6">
        <v>3</v>
      </c>
      <c r="Y104" s="6">
        <v>4</v>
      </c>
      <c r="Z104" s="6">
        <v>2</v>
      </c>
      <c r="AA104" s="6">
        <f t="shared" si="3"/>
        <v>2</v>
      </c>
      <c r="AB104" s="6">
        <v>1</v>
      </c>
      <c r="AC104" s="6">
        <v>1</v>
      </c>
      <c r="AD104" s="6">
        <v>1</v>
      </c>
      <c r="AE104" s="6">
        <v>2</v>
      </c>
      <c r="AF104" s="6">
        <v>1</v>
      </c>
      <c r="AG104" s="6">
        <v>3</v>
      </c>
      <c r="AH104" s="6">
        <f t="shared" si="4"/>
        <v>1</v>
      </c>
      <c r="AI104" s="6">
        <v>4</v>
      </c>
      <c r="AJ104" s="6">
        <f t="shared" si="5"/>
        <v>1</v>
      </c>
      <c r="AK104" s="6">
        <v>2</v>
      </c>
    </row>
    <row r="105" spans="1:37" x14ac:dyDescent="0.25">
      <c r="A105" s="5" t="s">
        <v>250</v>
      </c>
      <c r="B105" s="6">
        <v>2</v>
      </c>
      <c r="C105" s="6">
        <v>3</v>
      </c>
      <c r="D105" s="6">
        <v>4</v>
      </c>
      <c r="E105" s="6">
        <v>2</v>
      </c>
      <c r="F105" s="6">
        <v>3</v>
      </c>
      <c r="G105" s="6">
        <v>1</v>
      </c>
      <c r="H105" s="6">
        <v>1</v>
      </c>
      <c r="I105" s="6">
        <v>1</v>
      </c>
      <c r="J105" s="6">
        <v>2</v>
      </c>
      <c r="K105" s="6">
        <v>1</v>
      </c>
      <c r="L105" s="6">
        <v>3</v>
      </c>
      <c r="M105" s="6">
        <v>4</v>
      </c>
      <c r="N105" s="6">
        <v>4</v>
      </c>
      <c r="O105" s="6">
        <v>4</v>
      </c>
      <c r="P105" s="6">
        <v>2</v>
      </c>
      <c r="W105" s="6">
        <v>2</v>
      </c>
      <c r="X105" s="6">
        <v>3</v>
      </c>
      <c r="Y105" s="6">
        <v>3</v>
      </c>
      <c r="Z105" s="6">
        <v>3</v>
      </c>
      <c r="AA105" s="6">
        <f t="shared" si="3"/>
        <v>2</v>
      </c>
      <c r="AB105" s="6">
        <v>2</v>
      </c>
      <c r="AC105" s="6">
        <v>2</v>
      </c>
      <c r="AD105" s="6">
        <v>2</v>
      </c>
      <c r="AE105" s="6">
        <v>2</v>
      </c>
      <c r="AF105" s="6">
        <v>2</v>
      </c>
      <c r="AG105" s="6">
        <v>2</v>
      </c>
      <c r="AH105" s="6">
        <f t="shared" si="4"/>
        <v>2</v>
      </c>
      <c r="AI105" s="6">
        <v>2</v>
      </c>
      <c r="AJ105" s="6">
        <f t="shared" si="5"/>
        <v>3</v>
      </c>
      <c r="AK105" s="6">
        <v>3</v>
      </c>
    </row>
    <row r="106" spans="1:37" x14ac:dyDescent="0.25">
      <c r="A106" s="5" t="s">
        <v>251</v>
      </c>
      <c r="B106" s="6">
        <v>2</v>
      </c>
      <c r="C106" s="6">
        <v>3</v>
      </c>
      <c r="D106" s="6">
        <v>3</v>
      </c>
      <c r="E106" s="6">
        <v>3</v>
      </c>
      <c r="F106" s="6">
        <v>3</v>
      </c>
      <c r="G106" s="6">
        <v>2</v>
      </c>
      <c r="H106" s="6">
        <v>2</v>
      </c>
      <c r="I106" s="6">
        <v>2</v>
      </c>
      <c r="J106" s="6">
        <v>2</v>
      </c>
      <c r="K106" s="6">
        <v>2</v>
      </c>
      <c r="L106" s="6">
        <v>2</v>
      </c>
      <c r="M106" s="6">
        <v>3</v>
      </c>
      <c r="N106" s="6">
        <v>2</v>
      </c>
      <c r="O106" s="6">
        <v>2</v>
      </c>
      <c r="P106" s="6">
        <v>3</v>
      </c>
      <c r="W106" s="6">
        <v>2</v>
      </c>
      <c r="X106" s="6">
        <v>3</v>
      </c>
      <c r="Y106" s="6">
        <v>3</v>
      </c>
      <c r="Z106" s="6">
        <v>3</v>
      </c>
      <c r="AA106" s="6">
        <f t="shared" si="3"/>
        <v>1</v>
      </c>
      <c r="AB106" s="6">
        <v>3</v>
      </c>
      <c r="AC106" s="6">
        <v>3</v>
      </c>
      <c r="AD106" s="6">
        <v>2</v>
      </c>
      <c r="AE106" s="6">
        <v>2</v>
      </c>
      <c r="AF106" s="6">
        <v>2</v>
      </c>
      <c r="AG106" s="6">
        <v>3</v>
      </c>
      <c r="AH106" s="6">
        <f t="shared" si="4"/>
        <v>2</v>
      </c>
      <c r="AI106" s="6">
        <v>3</v>
      </c>
      <c r="AJ106" s="6">
        <f t="shared" si="5"/>
        <v>2</v>
      </c>
      <c r="AK106" s="6">
        <v>3</v>
      </c>
    </row>
    <row r="107" spans="1:37" x14ac:dyDescent="0.25">
      <c r="A107" s="5" t="s">
        <v>252</v>
      </c>
      <c r="B107" s="6">
        <v>2</v>
      </c>
      <c r="C107" s="6">
        <v>3</v>
      </c>
      <c r="D107" s="6">
        <v>3</v>
      </c>
      <c r="E107" s="6">
        <v>3</v>
      </c>
      <c r="F107" s="6">
        <v>4</v>
      </c>
      <c r="G107" s="6">
        <v>3</v>
      </c>
      <c r="H107" s="6">
        <v>3</v>
      </c>
      <c r="I107" s="6">
        <v>2</v>
      </c>
      <c r="J107" s="6">
        <v>2</v>
      </c>
      <c r="K107" s="6">
        <v>2</v>
      </c>
      <c r="L107" s="6">
        <v>3</v>
      </c>
      <c r="M107" s="6">
        <v>3</v>
      </c>
      <c r="N107" s="6">
        <v>3</v>
      </c>
      <c r="O107" s="6">
        <v>3</v>
      </c>
      <c r="P107" s="6">
        <v>3</v>
      </c>
      <c r="W107" s="6">
        <v>3</v>
      </c>
      <c r="X107" s="6">
        <v>2</v>
      </c>
      <c r="Y107" s="6">
        <v>4</v>
      </c>
      <c r="Z107" s="6">
        <v>4</v>
      </c>
      <c r="AA107" s="6">
        <f t="shared" si="3"/>
        <v>3</v>
      </c>
      <c r="AB107" s="6">
        <v>3</v>
      </c>
      <c r="AC107" s="6">
        <v>2</v>
      </c>
      <c r="AD107" s="6">
        <v>2</v>
      </c>
      <c r="AE107" s="6">
        <v>3</v>
      </c>
      <c r="AF107" s="6">
        <v>3</v>
      </c>
      <c r="AG107" s="6">
        <v>3</v>
      </c>
      <c r="AH107" s="6">
        <f t="shared" si="4"/>
        <v>2</v>
      </c>
      <c r="AI107" s="6">
        <v>4</v>
      </c>
      <c r="AJ107" s="6">
        <f t="shared" si="5"/>
        <v>2</v>
      </c>
      <c r="AK107" s="6">
        <v>2</v>
      </c>
    </row>
    <row r="108" spans="1:37" x14ac:dyDescent="0.25">
      <c r="A108" s="5" t="s">
        <v>253</v>
      </c>
      <c r="B108" s="6">
        <v>3</v>
      </c>
      <c r="C108" s="6">
        <v>2</v>
      </c>
      <c r="D108" s="6">
        <v>4</v>
      </c>
      <c r="E108" s="6">
        <v>4</v>
      </c>
      <c r="F108" s="6">
        <v>2</v>
      </c>
      <c r="G108" s="6">
        <v>3</v>
      </c>
      <c r="H108" s="6">
        <v>2</v>
      </c>
      <c r="I108" s="6">
        <v>2</v>
      </c>
      <c r="J108" s="6">
        <v>3</v>
      </c>
      <c r="K108" s="6">
        <v>3</v>
      </c>
      <c r="L108" s="6">
        <v>3</v>
      </c>
      <c r="M108" s="6">
        <v>3</v>
      </c>
      <c r="N108" s="6">
        <v>4</v>
      </c>
      <c r="O108" s="6">
        <v>3</v>
      </c>
      <c r="P108" s="6">
        <v>2</v>
      </c>
      <c r="W108" s="6">
        <v>2</v>
      </c>
      <c r="X108" s="6">
        <v>3</v>
      </c>
      <c r="Y108" s="6">
        <v>4</v>
      </c>
      <c r="Z108" s="6">
        <v>3</v>
      </c>
      <c r="AA108" s="6">
        <f t="shared" si="3"/>
        <v>2</v>
      </c>
      <c r="AB108" s="6">
        <v>2</v>
      </c>
      <c r="AC108" s="6">
        <v>1</v>
      </c>
      <c r="AD108" s="6">
        <v>2</v>
      </c>
      <c r="AE108" s="6">
        <v>2</v>
      </c>
      <c r="AF108" s="6">
        <v>2</v>
      </c>
      <c r="AG108" s="6">
        <v>2</v>
      </c>
      <c r="AH108" s="6">
        <f t="shared" si="4"/>
        <v>1</v>
      </c>
      <c r="AI108" s="6">
        <v>3</v>
      </c>
      <c r="AJ108" s="6">
        <f t="shared" si="5"/>
        <v>2</v>
      </c>
      <c r="AK108" s="6">
        <v>3</v>
      </c>
    </row>
    <row r="109" spans="1:37" x14ac:dyDescent="0.25">
      <c r="A109" s="5" t="s">
        <v>254</v>
      </c>
      <c r="B109" s="6">
        <v>2</v>
      </c>
      <c r="C109" s="6">
        <v>3</v>
      </c>
      <c r="D109" s="6">
        <v>4</v>
      </c>
      <c r="E109" s="6">
        <v>3</v>
      </c>
      <c r="F109" s="6">
        <v>3</v>
      </c>
      <c r="G109" s="6">
        <v>2</v>
      </c>
      <c r="H109" s="6">
        <v>1</v>
      </c>
      <c r="I109" s="6">
        <v>2</v>
      </c>
      <c r="J109" s="6">
        <v>2</v>
      </c>
      <c r="K109" s="6">
        <v>2</v>
      </c>
      <c r="L109" s="6">
        <v>2</v>
      </c>
      <c r="M109" s="6">
        <v>4</v>
      </c>
      <c r="N109" s="6">
        <v>3</v>
      </c>
      <c r="O109" s="6">
        <v>3</v>
      </c>
      <c r="P109" s="6">
        <v>3</v>
      </c>
      <c r="W109" s="6">
        <v>1</v>
      </c>
      <c r="X109" s="6">
        <v>2</v>
      </c>
      <c r="Y109" s="6">
        <v>3</v>
      </c>
      <c r="Z109" s="6">
        <v>3</v>
      </c>
      <c r="AA109" s="6">
        <f t="shared" si="3"/>
        <v>1</v>
      </c>
      <c r="AB109" s="6">
        <v>1</v>
      </c>
      <c r="AC109" s="6">
        <v>1</v>
      </c>
      <c r="AD109" s="6">
        <v>1</v>
      </c>
      <c r="AE109" s="6">
        <v>2</v>
      </c>
      <c r="AF109" s="6">
        <v>1</v>
      </c>
      <c r="AG109" s="6">
        <v>1</v>
      </c>
      <c r="AH109" s="6">
        <f t="shared" si="4"/>
        <v>2</v>
      </c>
      <c r="AI109" s="6">
        <v>2</v>
      </c>
      <c r="AJ109" s="6">
        <f t="shared" si="5"/>
        <v>1</v>
      </c>
      <c r="AK109" s="6">
        <v>2</v>
      </c>
    </row>
    <row r="110" spans="1:37" x14ac:dyDescent="0.25">
      <c r="A110" s="5" t="s">
        <v>255</v>
      </c>
      <c r="B110" s="6">
        <v>1</v>
      </c>
      <c r="C110" s="6">
        <v>2</v>
      </c>
      <c r="D110" s="6">
        <v>3</v>
      </c>
      <c r="E110" s="6">
        <v>3</v>
      </c>
      <c r="F110" s="6">
        <v>4</v>
      </c>
      <c r="G110" s="6">
        <v>1</v>
      </c>
      <c r="H110" s="6">
        <v>1</v>
      </c>
      <c r="I110" s="6">
        <v>1</v>
      </c>
      <c r="J110" s="6">
        <v>2</v>
      </c>
      <c r="K110" s="6">
        <v>1</v>
      </c>
      <c r="L110" s="6">
        <v>1</v>
      </c>
      <c r="M110" s="6">
        <v>3</v>
      </c>
      <c r="N110" s="6">
        <v>2</v>
      </c>
      <c r="O110" s="6">
        <v>4</v>
      </c>
      <c r="P110" s="6">
        <v>2</v>
      </c>
      <c r="W110" s="6">
        <v>3</v>
      </c>
      <c r="X110" s="6">
        <v>2</v>
      </c>
      <c r="Y110" s="6">
        <v>4</v>
      </c>
      <c r="Z110" s="6">
        <v>3</v>
      </c>
      <c r="AA110" s="6">
        <f t="shared" si="3"/>
        <v>2</v>
      </c>
      <c r="AB110" s="6">
        <v>2</v>
      </c>
      <c r="AC110" s="6">
        <v>2</v>
      </c>
      <c r="AD110" s="6">
        <v>2</v>
      </c>
      <c r="AE110" s="6">
        <v>2</v>
      </c>
      <c r="AF110" s="6">
        <v>1</v>
      </c>
      <c r="AG110" s="6">
        <v>1</v>
      </c>
      <c r="AH110" s="6">
        <f t="shared" si="4"/>
        <v>2</v>
      </c>
      <c r="AI110" s="6">
        <v>4</v>
      </c>
      <c r="AJ110" s="6">
        <f t="shared" si="5"/>
        <v>1</v>
      </c>
      <c r="AK110" s="6">
        <v>3</v>
      </c>
    </row>
    <row r="111" spans="1:37" x14ac:dyDescent="0.25">
      <c r="A111" s="5" t="s">
        <v>256</v>
      </c>
      <c r="B111" s="6">
        <v>3</v>
      </c>
      <c r="C111" s="6">
        <v>2</v>
      </c>
      <c r="D111" s="6">
        <v>4</v>
      </c>
      <c r="E111" s="6">
        <v>3</v>
      </c>
      <c r="F111" s="6">
        <v>3</v>
      </c>
      <c r="G111" s="6">
        <v>2</v>
      </c>
      <c r="H111" s="6">
        <v>2</v>
      </c>
      <c r="I111" s="6">
        <v>2</v>
      </c>
      <c r="J111" s="6">
        <v>2</v>
      </c>
      <c r="K111" s="6">
        <v>1</v>
      </c>
      <c r="L111" s="6">
        <v>1</v>
      </c>
      <c r="M111" s="6">
        <v>3</v>
      </c>
      <c r="N111" s="6">
        <v>4</v>
      </c>
      <c r="O111" s="6">
        <v>4</v>
      </c>
      <c r="P111" s="6">
        <v>3</v>
      </c>
      <c r="W111" s="6">
        <v>2</v>
      </c>
      <c r="X111" s="6">
        <v>2</v>
      </c>
      <c r="Y111" s="6">
        <v>2</v>
      </c>
      <c r="Z111" s="6">
        <v>3</v>
      </c>
      <c r="AA111" s="6">
        <f t="shared" si="3"/>
        <v>1</v>
      </c>
      <c r="AB111" s="6">
        <v>3</v>
      </c>
      <c r="AC111" s="6">
        <v>1</v>
      </c>
      <c r="AD111" s="6">
        <v>2</v>
      </c>
      <c r="AE111" s="6">
        <v>3</v>
      </c>
      <c r="AF111" s="6">
        <v>3</v>
      </c>
      <c r="AG111" s="6">
        <v>2</v>
      </c>
      <c r="AH111" s="6">
        <f t="shared" si="4"/>
        <v>2</v>
      </c>
      <c r="AI111" s="6">
        <v>3</v>
      </c>
      <c r="AJ111" s="6">
        <f t="shared" si="5"/>
        <v>1</v>
      </c>
      <c r="AK111" s="6">
        <v>3</v>
      </c>
    </row>
    <row r="112" spans="1:37" x14ac:dyDescent="0.25">
      <c r="A112" s="5" t="s">
        <v>257</v>
      </c>
      <c r="B112" s="6">
        <v>2</v>
      </c>
      <c r="C112" s="6">
        <v>2</v>
      </c>
      <c r="D112" s="6">
        <v>2</v>
      </c>
      <c r="E112" s="6">
        <v>3</v>
      </c>
      <c r="F112" s="6">
        <v>4</v>
      </c>
      <c r="G112" s="6">
        <v>3</v>
      </c>
      <c r="H112" s="6">
        <v>1</v>
      </c>
      <c r="I112" s="6">
        <v>2</v>
      </c>
      <c r="J112" s="6">
        <v>3</v>
      </c>
      <c r="K112" s="6">
        <v>3</v>
      </c>
      <c r="L112" s="6">
        <v>2</v>
      </c>
      <c r="M112" s="6">
        <v>3</v>
      </c>
      <c r="N112" s="6">
        <v>3</v>
      </c>
      <c r="O112" s="6">
        <v>4</v>
      </c>
      <c r="P112" s="6">
        <v>3</v>
      </c>
      <c r="W112" s="6">
        <v>1</v>
      </c>
      <c r="X112" s="6">
        <v>3</v>
      </c>
      <c r="Y112" s="6">
        <v>3</v>
      </c>
      <c r="Z112" s="6">
        <v>3</v>
      </c>
      <c r="AA112" s="6">
        <f t="shared" si="3"/>
        <v>1</v>
      </c>
      <c r="AB112" s="6">
        <v>1</v>
      </c>
      <c r="AC112" s="6">
        <v>1</v>
      </c>
      <c r="AD112" s="6">
        <v>1</v>
      </c>
      <c r="AE112" s="6">
        <v>2</v>
      </c>
      <c r="AF112" s="6">
        <v>1</v>
      </c>
      <c r="AG112" s="6">
        <v>1</v>
      </c>
      <c r="AH112" s="6">
        <f t="shared" si="4"/>
        <v>1</v>
      </c>
      <c r="AI112" s="6">
        <v>3</v>
      </c>
      <c r="AJ112" s="6">
        <f t="shared" si="5"/>
        <v>2</v>
      </c>
      <c r="AK112" s="6">
        <v>2</v>
      </c>
    </row>
    <row r="113" spans="1:37" x14ac:dyDescent="0.25">
      <c r="A113" s="5" t="s">
        <v>258</v>
      </c>
      <c r="B113" s="6">
        <v>1</v>
      </c>
      <c r="C113" s="6">
        <v>3</v>
      </c>
      <c r="D113" s="6">
        <v>3</v>
      </c>
      <c r="E113" s="6">
        <v>3</v>
      </c>
      <c r="F113" s="6">
        <v>4</v>
      </c>
      <c r="G113" s="6">
        <v>1</v>
      </c>
      <c r="H113" s="6">
        <v>1</v>
      </c>
      <c r="I113" s="6">
        <v>1</v>
      </c>
      <c r="J113" s="6">
        <v>2</v>
      </c>
      <c r="K113" s="6">
        <v>1</v>
      </c>
      <c r="L113" s="6">
        <v>1</v>
      </c>
      <c r="M113" s="6">
        <v>4</v>
      </c>
      <c r="N113" s="6">
        <v>3</v>
      </c>
      <c r="O113" s="6">
        <v>3</v>
      </c>
      <c r="P113" s="6">
        <v>2</v>
      </c>
      <c r="W113" s="6">
        <v>1</v>
      </c>
      <c r="X113" s="6">
        <v>2</v>
      </c>
      <c r="Y113" s="6">
        <v>3</v>
      </c>
      <c r="Z113" s="6">
        <v>2</v>
      </c>
      <c r="AA113" s="6">
        <f t="shared" si="3"/>
        <v>3</v>
      </c>
      <c r="AB113" s="6">
        <v>2</v>
      </c>
      <c r="AC113" s="6">
        <v>2</v>
      </c>
      <c r="AD113" s="6">
        <v>2</v>
      </c>
      <c r="AE113" s="6">
        <v>2</v>
      </c>
      <c r="AF113" s="6">
        <v>2</v>
      </c>
      <c r="AG113" s="6">
        <v>1</v>
      </c>
      <c r="AH113" s="6">
        <f t="shared" si="4"/>
        <v>2</v>
      </c>
      <c r="AI113" s="6">
        <v>2</v>
      </c>
      <c r="AJ113" s="6">
        <f t="shared" si="5"/>
        <v>2</v>
      </c>
      <c r="AK113" s="6">
        <v>2</v>
      </c>
    </row>
    <row r="114" spans="1:37" x14ac:dyDescent="0.25">
      <c r="A114" s="5" t="s">
        <v>259</v>
      </c>
      <c r="B114" s="6">
        <v>1</v>
      </c>
      <c r="C114" s="6">
        <v>2</v>
      </c>
      <c r="D114" s="6">
        <v>3</v>
      </c>
      <c r="E114" s="6">
        <v>2</v>
      </c>
      <c r="F114" s="6">
        <v>2</v>
      </c>
      <c r="G114" s="6">
        <v>2</v>
      </c>
      <c r="H114" s="6">
        <v>2</v>
      </c>
      <c r="I114" s="6">
        <v>2</v>
      </c>
      <c r="J114" s="6">
        <v>2</v>
      </c>
      <c r="K114" s="6">
        <v>2</v>
      </c>
      <c r="L114" s="6">
        <v>1</v>
      </c>
      <c r="M114" s="6">
        <v>3</v>
      </c>
      <c r="N114" s="6">
        <v>2</v>
      </c>
      <c r="O114" s="6">
        <v>3</v>
      </c>
      <c r="P114" s="6">
        <v>2</v>
      </c>
      <c r="W114" s="6">
        <v>2</v>
      </c>
      <c r="X114" s="6">
        <v>1</v>
      </c>
      <c r="Y114" s="6">
        <v>2</v>
      </c>
      <c r="Z114" s="6">
        <v>3</v>
      </c>
      <c r="AA114" s="6">
        <f t="shared" si="3"/>
        <v>1</v>
      </c>
      <c r="AB114" s="6">
        <v>1</v>
      </c>
      <c r="AC114" s="6">
        <v>1</v>
      </c>
      <c r="AD114" s="6">
        <v>1</v>
      </c>
      <c r="AE114" s="6">
        <v>3</v>
      </c>
      <c r="AF114" s="6">
        <v>1</v>
      </c>
      <c r="AG114" s="6">
        <v>1</v>
      </c>
      <c r="AH114" s="6">
        <f t="shared" si="4"/>
        <v>1</v>
      </c>
      <c r="AI114" s="6">
        <v>3</v>
      </c>
      <c r="AJ114" s="6">
        <f t="shared" si="5"/>
        <v>2</v>
      </c>
      <c r="AK114" s="6">
        <v>2</v>
      </c>
    </row>
    <row r="115" spans="1:37" x14ac:dyDescent="0.25">
      <c r="A115" s="5" t="s">
        <v>260</v>
      </c>
      <c r="B115" s="6">
        <v>2</v>
      </c>
      <c r="C115" s="6">
        <v>1</v>
      </c>
      <c r="D115" s="6">
        <v>2</v>
      </c>
      <c r="E115" s="6">
        <v>3</v>
      </c>
      <c r="F115" s="6">
        <v>4</v>
      </c>
      <c r="G115" s="6">
        <v>1</v>
      </c>
      <c r="H115" s="6">
        <v>1</v>
      </c>
      <c r="I115" s="6">
        <v>1</v>
      </c>
      <c r="J115" s="6">
        <v>3</v>
      </c>
      <c r="K115" s="6">
        <v>1</v>
      </c>
      <c r="L115" s="6">
        <v>1</v>
      </c>
      <c r="M115" s="6">
        <v>4</v>
      </c>
      <c r="N115" s="6">
        <v>3</v>
      </c>
      <c r="O115" s="6">
        <v>3</v>
      </c>
      <c r="P115" s="6">
        <v>2</v>
      </c>
      <c r="W115" s="6">
        <v>3</v>
      </c>
      <c r="X115" s="6">
        <v>2</v>
      </c>
      <c r="Y115" s="6">
        <v>3</v>
      </c>
      <c r="Z115" s="6">
        <v>4</v>
      </c>
      <c r="AA115" s="6">
        <f t="shared" si="3"/>
        <v>3</v>
      </c>
      <c r="AB115" s="6">
        <v>2</v>
      </c>
      <c r="AC115" s="6">
        <v>2</v>
      </c>
      <c r="AD115" s="6">
        <v>2</v>
      </c>
      <c r="AE115" s="6">
        <v>2</v>
      </c>
      <c r="AF115" s="6">
        <v>2</v>
      </c>
      <c r="AG115" s="6">
        <v>2</v>
      </c>
      <c r="AH115" s="6">
        <f t="shared" si="4"/>
        <v>3</v>
      </c>
      <c r="AI115" s="6">
        <v>3</v>
      </c>
      <c r="AJ115" s="6">
        <f t="shared" si="5"/>
        <v>2</v>
      </c>
      <c r="AK115" s="6">
        <v>2</v>
      </c>
    </row>
    <row r="116" spans="1:37" x14ac:dyDescent="0.25">
      <c r="A116" s="5" t="s">
        <v>261</v>
      </c>
      <c r="B116" s="6">
        <v>3</v>
      </c>
      <c r="C116" s="6">
        <v>2</v>
      </c>
      <c r="D116" s="6">
        <v>3</v>
      </c>
      <c r="E116" s="6">
        <v>4</v>
      </c>
      <c r="F116" s="6">
        <v>2</v>
      </c>
      <c r="G116" s="6">
        <v>2</v>
      </c>
      <c r="H116" s="6">
        <v>2</v>
      </c>
      <c r="I116" s="6">
        <v>2</v>
      </c>
      <c r="J116" s="6">
        <v>2</v>
      </c>
      <c r="K116" s="6">
        <v>2</v>
      </c>
      <c r="L116" s="6">
        <v>2</v>
      </c>
      <c r="M116" s="6">
        <v>2</v>
      </c>
      <c r="N116" s="6">
        <v>3</v>
      </c>
      <c r="O116" s="6">
        <v>3</v>
      </c>
      <c r="P116" s="6">
        <v>2</v>
      </c>
      <c r="W116" s="6">
        <v>1</v>
      </c>
      <c r="X116" s="6">
        <v>3</v>
      </c>
      <c r="Y116" s="6">
        <v>3</v>
      </c>
      <c r="Z116" s="6">
        <v>3</v>
      </c>
      <c r="AA116" s="6">
        <f t="shared" si="3"/>
        <v>2</v>
      </c>
      <c r="AB116" s="6">
        <v>2</v>
      </c>
      <c r="AC116" s="6">
        <v>2</v>
      </c>
      <c r="AD116" s="6">
        <v>2</v>
      </c>
      <c r="AE116" s="6">
        <v>2</v>
      </c>
      <c r="AF116" s="6">
        <v>2</v>
      </c>
      <c r="AG116" s="6">
        <v>2</v>
      </c>
      <c r="AH116" s="6">
        <f t="shared" si="4"/>
        <v>2</v>
      </c>
      <c r="AI116" s="6">
        <v>2</v>
      </c>
      <c r="AJ116" s="6">
        <f t="shared" si="5"/>
        <v>2</v>
      </c>
      <c r="AK116" s="6">
        <v>2</v>
      </c>
    </row>
    <row r="117" spans="1:37" x14ac:dyDescent="0.25">
      <c r="A117" s="5" t="s">
        <v>262</v>
      </c>
      <c r="B117" s="6">
        <v>1</v>
      </c>
      <c r="C117" s="6">
        <v>3</v>
      </c>
      <c r="D117" s="6">
        <v>3</v>
      </c>
      <c r="E117" s="6">
        <v>3</v>
      </c>
      <c r="F117" s="6">
        <v>3</v>
      </c>
      <c r="G117" s="6">
        <v>2</v>
      </c>
      <c r="H117" s="6">
        <v>2</v>
      </c>
      <c r="I117" s="6">
        <v>2</v>
      </c>
      <c r="J117" s="6">
        <v>2</v>
      </c>
      <c r="K117" s="6">
        <v>2</v>
      </c>
      <c r="L117" s="6">
        <v>2</v>
      </c>
      <c r="M117" s="6">
        <v>3</v>
      </c>
      <c r="N117" s="6">
        <v>2</v>
      </c>
      <c r="O117" s="6">
        <v>3</v>
      </c>
      <c r="P117" s="6">
        <v>2</v>
      </c>
      <c r="W117" s="6">
        <v>2</v>
      </c>
      <c r="X117" s="6">
        <v>1</v>
      </c>
      <c r="Y117" s="6">
        <v>3</v>
      </c>
      <c r="Z117" s="6">
        <v>1</v>
      </c>
      <c r="AA117" s="6">
        <f t="shared" si="3"/>
        <v>2</v>
      </c>
      <c r="AB117" s="6">
        <v>1</v>
      </c>
      <c r="AC117" s="6">
        <v>1</v>
      </c>
      <c r="AD117" s="6">
        <v>1</v>
      </c>
      <c r="AE117" s="6">
        <v>1</v>
      </c>
      <c r="AF117" s="6">
        <v>1</v>
      </c>
      <c r="AG117" s="6">
        <v>1</v>
      </c>
      <c r="AH117" s="6">
        <f t="shared" si="4"/>
        <v>2</v>
      </c>
      <c r="AI117" s="6">
        <v>3</v>
      </c>
      <c r="AJ117" s="6">
        <f t="shared" si="5"/>
        <v>3</v>
      </c>
      <c r="AK117" s="6">
        <v>2</v>
      </c>
    </row>
    <row r="118" spans="1:37" x14ac:dyDescent="0.25">
      <c r="A118" s="5" t="s">
        <v>263</v>
      </c>
      <c r="B118" s="6">
        <v>2</v>
      </c>
      <c r="C118" s="6">
        <v>1</v>
      </c>
      <c r="D118" s="6">
        <v>3</v>
      </c>
      <c r="E118" s="6">
        <v>1</v>
      </c>
      <c r="F118" s="6">
        <v>3</v>
      </c>
      <c r="G118" s="6">
        <v>1</v>
      </c>
      <c r="H118" s="6">
        <v>1</v>
      </c>
      <c r="I118" s="6">
        <v>1</v>
      </c>
      <c r="J118" s="6">
        <v>1</v>
      </c>
      <c r="K118" s="6">
        <v>1</v>
      </c>
      <c r="L118" s="6">
        <v>1</v>
      </c>
      <c r="M118" s="6">
        <v>3</v>
      </c>
      <c r="N118" s="6">
        <v>3</v>
      </c>
      <c r="O118" s="6">
        <v>2</v>
      </c>
      <c r="P118" s="6">
        <v>2</v>
      </c>
      <c r="W118" s="6">
        <v>1</v>
      </c>
      <c r="X118" s="6">
        <v>2</v>
      </c>
      <c r="Y118" s="6">
        <v>3</v>
      </c>
      <c r="Z118" s="6">
        <v>1</v>
      </c>
      <c r="AA118" s="6">
        <f t="shared" si="3"/>
        <v>2</v>
      </c>
      <c r="AB118" s="6">
        <v>1</v>
      </c>
      <c r="AC118" s="6">
        <v>1</v>
      </c>
      <c r="AD118" s="6">
        <v>2</v>
      </c>
      <c r="AE118" s="6">
        <v>1</v>
      </c>
      <c r="AF118" s="6">
        <v>2</v>
      </c>
      <c r="AG118" s="6">
        <v>2</v>
      </c>
      <c r="AH118" s="6">
        <f t="shared" si="4"/>
        <v>2</v>
      </c>
      <c r="AI118" s="6">
        <v>2</v>
      </c>
      <c r="AJ118" s="6">
        <f t="shared" si="5"/>
        <v>1</v>
      </c>
      <c r="AK118" s="6">
        <v>3</v>
      </c>
    </row>
    <row r="119" spans="1:37" x14ac:dyDescent="0.25">
      <c r="A119" s="5" t="s">
        <v>264</v>
      </c>
      <c r="B119" s="6">
        <v>1</v>
      </c>
      <c r="C119" s="6">
        <v>2</v>
      </c>
      <c r="D119" s="6">
        <v>3</v>
      </c>
      <c r="E119" s="6">
        <v>1</v>
      </c>
      <c r="F119" s="6">
        <v>3</v>
      </c>
      <c r="G119" s="6">
        <v>1</v>
      </c>
      <c r="H119" s="6">
        <v>1</v>
      </c>
      <c r="I119" s="6">
        <v>2</v>
      </c>
      <c r="J119" s="6">
        <v>1</v>
      </c>
      <c r="K119" s="6">
        <v>2</v>
      </c>
      <c r="L119" s="6">
        <v>2</v>
      </c>
      <c r="M119" s="6">
        <v>3</v>
      </c>
      <c r="N119" s="6">
        <v>2</v>
      </c>
      <c r="O119" s="6">
        <v>4</v>
      </c>
      <c r="P119" s="6">
        <v>3</v>
      </c>
      <c r="W119" s="6">
        <v>4</v>
      </c>
      <c r="X119" s="6">
        <v>3</v>
      </c>
      <c r="Y119" s="6">
        <v>4</v>
      </c>
      <c r="Z119" s="6">
        <v>2</v>
      </c>
      <c r="AA119" s="6">
        <f t="shared" si="3"/>
        <v>2</v>
      </c>
      <c r="AB119" s="6">
        <v>3</v>
      </c>
      <c r="AC119" s="6">
        <v>3</v>
      </c>
      <c r="AD119" s="6">
        <v>2</v>
      </c>
      <c r="AE119" s="6">
        <v>2</v>
      </c>
      <c r="AF119" s="6">
        <v>2</v>
      </c>
      <c r="AG119" s="6">
        <v>1</v>
      </c>
      <c r="AH119" s="6">
        <f t="shared" si="4"/>
        <v>3</v>
      </c>
      <c r="AI119" s="6">
        <v>3</v>
      </c>
      <c r="AJ119" s="6">
        <f t="shared" si="5"/>
        <v>1</v>
      </c>
      <c r="AK119" s="6">
        <v>4</v>
      </c>
    </row>
    <row r="120" spans="1:37" x14ac:dyDescent="0.25">
      <c r="A120" s="5" t="s">
        <v>265</v>
      </c>
      <c r="B120" s="6">
        <v>4</v>
      </c>
      <c r="C120" s="6">
        <v>3</v>
      </c>
      <c r="D120" s="6">
        <v>4</v>
      </c>
      <c r="E120" s="6">
        <v>2</v>
      </c>
      <c r="F120" s="6">
        <v>3</v>
      </c>
      <c r="G120" s="6">
        <v>3</v>
      </c>
      <c r="H120" s="6">
        <v>3</v>
      </c>
      <c r="I120" s="6">
        <v>2</v>
      </c>
      <c r="J120" s="6">
        <v>2</v>
      </c>
      <c r="K120" s="6">
        <v>2</v>
      </c>
      <c r="L120" s="6">
        <v>1</v>
      </c>
      <c r="M120" s="6">
        <v>2</v>
      </c>
      <c r="N120" s="6">
        <v>3</v>
      </c>
      <c r="O120" s="6">
        <v>4</v>
      </c>
      <c r="P120" s="6">
        <v>4</v>
      </c>
      <c r="W120" s="6">
        <v>2</v>
      </c>
      <c r="X120" s="6">
        <v>2</v>
      </c>
      <c r="Y120" s="6">
        <v>4</v>
      </c>
      <c r="Z120" s="6">
        <v>3</v>
      </c>
      <c r="AA120" s="6">
        <f t="shared" si="3"/>
        <v>1</v>
      </c>
      <c r="AB120" s="6">
        <v>2</v>
      </c>
      <c r="AC120" s="6">
        <v>2</v>
      </c>
      <c r="AD120" s="6">
        <v>2</v>
      </c>
      <c r="AE120" s="6">
        <v>2</v>
      </c>
      <c r="AF120" s="6">
        <v>2</v>
      </c>
      <c r="AG120" s="6">
        <v>2</v>
      </c>
      <c r="AH120" s="6">
        <f t="shared" si="4"/>
        <v>2</v>
      </c>
      <c r="AI120" s="6">
        <v>4</v>
      </c>
      <c r="AJ120" s="6">
        <f t="shared" si="5"/>
        <v>3</v>
      </c>
      <c r="AK120" s="6">
        <v>1</v>
      </c>
    </row>
    <row r="121" spans="1:37" x14ac:dyDescent="0.25">
      <c r="A121" s="5" t="s">
        <v>266</v>
      </c>
      <c r="B121" s="6">
        <v>2</v>
      </c>
      <c r="C121" s="6">
        <v>2</v>
      </c>
      <c r="D121" s="6">
        <v>4</v>
      </c>
      <c r="E121" s="6">
        <v>3</v>
      </c>
      <c r="F121" s="6">
        <v>4</v>
      </c>
      <c r="G121" s="6">
        <v>2</v>
      </c>
      <c r="H121" s="6">
        <v>2</v>
      </c>
      <c r="I121" s="6">
        <v>2</v>
      </c>
      <c r="J121" s="6">
        <v>2</v>
      </c>
      <c r="K121" s="6">
        <v>2</v>
      </c>
      <c r="L121" s="6">
        <v>2</v>
      </c>
      <c r="M121" s="6">
        <v>3</v>
      </c>
      <c r="N121" s="6">
        <v>4</v>
      </c>
      <c r="O121" s="6">
        <v>2</v>
      </c>
      <c r="P121" s="6">
        <v>1</v>
      </c>
      <c r="W121" s="6">
        <v>2</v>
      </c>
      <c r="X121" s="6">
        <v>4</v>
      </c>
      <c r="Y121" s="6">
        <v>2</v>
      </c>
      <c r="Z121" s="6">
        <v>4</v>
      </c>
      <c r="AA121" s="6">
        <f t="shared" si="3"/>
        <v>3</v>
      </c>
      <c r="AB121" s="6">
        <v>3</v>
      </c>
      <c r="AC121" s="6">
        <v>1</v>
      </c>
      <c r="AD121" s="6">
        <v>2</v>
      </c>
      <c r="AE121" s="6">
        <v>2</v>
      </c>
      <c r="AF121" s="6">
        <v>2</v>
      </c>
      <c r="AG121" s="6">
        <v>2</v>
      </c>
      <c r="AH121" s="6">
        <f t="shared" si="4"/>
        <v>1</v>
      </c>
      <c r="AI121" s="6">
        <v>3</v>
      </c>
      <c r="AJ121" s="6">
        <f t="shared" si="5"/>
        <v>1</v>
      </c>
      <c r="AK121" s="6">
        <v>3</v>
      </c>
    </row>
    <row r="122" spans="1:37" x14ac:dyDescent="0.25">
      <c r="A122" s="5" t="s">
        <v>267</v>
      </c>
      <c r="B122" s="6">
        <v>2</v>
      </c>
      <c r="C122" s="6">
        <v>4</v>
      </c>
      <c r="D122" s="6">
        <v>2</v>
      </c>
      <c r="E122" s="6">
        <v>4</v>
      </c>
      <c r="F122" s="6">
        <v>2</v>
      </c>
      <c r="G122" s="6">
        <v>3</v>
      </c>
      <c r="H122" s="6">
        <v>1</v>
      </c>
      <c r="I122" s="6">
        <v>2</v>
      </c>
      <c r="J122" s="6">
        <v>2</v>
      </c>
      <c r="K122" s="6">
        <v>2</v>
      </c>
      <c r="L122" s="6">
        <v>2</v>
      </c>
      <c r="M122" s="6">
        <v>4</v>
      </c>
      <c r="N122" s="6">
        <v>3</v>
      </c>
      <c r="O122" s="6">
        <v>4</v>
      </c>
      <c r="P122" s="6">
        <v>3</v>
      </c>
      <c r="W122" s="6">
        <v>2</v>
      </c>
      <c r="X122" s="6">
        <v>3</v>
      </c>
      <c r="Y122" s="6">
        <v>3</v>
      </c>
      <c r="Z122" s="6">
        <v>3</v>
      </c>
      <c r="AA122" s="6">
        <f t="shared" si="3"/>
        <v>2</v>
      </c>
      <c r="AB122" s="6">
        <v>2</v>
      </c>
      <c r="AC122" s="6">
        <v>2</v>
      </c>
      <c r="AD122" s="6">
        <v>2</v>
      </c>
      <c r="AE122" s="6">
        <v>2</v>
      </c>
      <c r="AF122" s="6">
        <v>3</v>
      </c>
      <c r="AG122" s="6">
        <v>2</v>
      </c>
      <c r="AH122" s="6">
        <f t="shared" si="4"/>
        <v>3</v>
      </c>
      <c r="AI122" s="6">
        <v>2</v>
      </c>
      <c r="AJ122" s="6">
        <f t="shared" si="5"/>
        <v>2</v>
      </c>
      <c r="AK122" s="6">
        <v>3</v>
      </c>
    </row>
    <row r="123" spans="1:37" x14ac:dyDescent="0.25">
      <c r="A123" s="5" t="s">
        <v>268</v>
      </c>
      <c r="B123" s="6">
        <v>2</v>
      </c>
      <c r="C123" s="6">
        <v>3</v>
      </c>
      <c r="D123" s="6">
        <v>3</v>
      </c>
      <c r="E123" s="6">
        <v>3</v>
      </c>
      <c r="F123" s="6">
        <v>3</v>
      </c>
      <c r="G123" s="6">
        <v>2</v>
      </c>
      <c r="H123" s="6">
        <v>2</v>
      </c>
      <c r="I123" s="6">
        <v>2</v>
      </c>
      <c r="J123" s="6">
        <v>2</v>
      </c>
      <c r="K123" s="6">
        <v>3</v>
      </c>
      <c r="L123" s="6">
        <v>2</v>
      </c>
      <c r="M123" s="6">
        <v>2</v>
      </c>
      <c r="N123" s="6">
        <v>2</v>
      </c>
      <c r="O123" s="6">
        <v>3</v>
      </c>
      <c r="P123" s="6">
        <v>3</v>
      </c>
      <c r="W123" s="6">
        <v>2</v>
      </c>
      <c r="X123" s="6">
        <v>2</v>
      </c>
      <c r="Y123" s="6">
        <v>3</v>
      </c>
      <c r="Z123" s="6">
        <v>4</v>
      </c>
      <c r="AA123" s="6">
        <f t="shared" si="3"/>
        <v>1</v>
      </c>
      <c r="AB123" s="6">
        <v>1</v>
      </c>
      <c r="AC123" s="6">
        <v>1</v>
      </c>
      <c r="AD123" s="6">
        <v>1</v>
      </c>
      <c r="AE123" s="6">
        <v>2</v>
      </c>
      <c r="AF123" s="6">
        <v>1</v>
      </c>
      <c r="AG123" s="6">
        <v>1</v>
      </c>
      <c r="AH123" s="6">
        <f t="shared" si="4"/>
        <v>2</v>
      </c>
      <c r="AI123" s="6">
        <v>3</v>
      </c>
      <c r="AJ123" s="6">
        <f t="shared" si="5"/>
        <v>2</v>
      </c>
      <c r="AK123" s="6">
        <v>2</v>
      </c>
    </row>
    <row r="124" spans="1:37" x14ac:dyDescent="0.25">
      <c r="A124" s="5" t="s">
        <v>269</v>
      </c>
      <c r="B124" s="6">
        <v>2</v>
      </c>
      <c r="C124" s="6">
        <v>2</v>
      </c>
      <c r="D124" s="6">
        <v>3</v>
      </c>
      <c r="E124" s="6">
        <v>4</v>
      </c>
      <c r="F124" s="6">
        <v>4</v>
      </c>
      <c r="G124" s="6">
        <v>1</v>
      </c>
      <c r="H124" s="6">
        <v>1</v>
      </c>
      <c r="I124" s="6">
        <v>1</v>
      </c>
      <c r="J124" s="6">
        <v>2</v>
      </c>
      <c r="K124" s="6">
        <v>1</v>
      </c>
      <c r="L124" s="6">
        <v>1</v>
      </c>
      <c r="M124" s="6">
        <v>3</v>
      </c>
      <c r="N124" s="6">
        <v>3</v>
      </c>
      <c r="O124" s="6">
        <v>3</v>
      </c>
      <c r="P124" s="6">
        <v>2</v>
      </c>
      <c r="W124" s="6">
        <v>1</v>
      </c>
      <c r="X124" s="6">
        <v>3</v>
      </c>
      <c r="Y124" s="6">
        <v>3</v>
      </c>
      <c r="Z124" s="6">
        <v>4</v>
      </c>
      <c r="AA124" s="6">
        <f t="shared" si="3"/>
        <v>3</v>
      </c>
      <c r="AB124" s="6">
        <v>3</v>
      </c>
      <c r="AC124" s="6">
        <v>1</v>
      </c>
      <c r="AD124" s="6">
        <v>2</v>
      </c>
      <c r="AE124" s="6">
        <v>1</v>
      </c>
      <c r="AF124" s="6">
        <v>3</v>
      </c>
      <c r="AG124" s="6">
        <v>2</v>
      </c>
      <c r="AH124" s="6">
        <f t="shared" si="4"/>
        <v>3</v>
      </c>
      <c r="AI124" s="6">
        <v>3</v>
      </c>
      <c r="AJ124" s="6">
        <f t="shared" si="5"/>
        <v>2</v>
      </c>
      <c r="AK124" s="6">
        <v>2</v>
      </c>
    </row>
    <row r="125" spans="1:37" x14ac:dyDescent="0.25">
      <c r="A125" s="5" t="s">
        <v>270</v>
      </c>
      <c r="B125" s="6">
        <v>1</v>
      </c>
      <c r="C125" s="6">
        <v>3</v>
      </c>
      <c r="D125" s="6">
        <v>3</v>
      </c>
      <c r="E125" s="6">
        <v>4</v>
      </c>
      <c r="F125" s="6">
        <v>2</v>
      </c>
      <c r="G125" s="6">
        <v>3</v>
      </c>
      <c r="H125" s="6">
        <v>1</v>
      </c>
      <c r="I125" s="6">
        <v>2</v>
      </c>
      <c r="J125" s="6">
        <v>1</v>
      </c>
      <c r="K125" s="6">
        <v>3</v>
      </c>
      <c r="L125" s="6">
        <v>2</v>
      </c>
      <c r="M125" s="6">
        <v>2</v>
      </c>
      <c r="N125" s="6">
        <v>3</v>
      </c>
      <c r="O125" s="6">
        <v>3</v>
      </c>
      <c r="P125" s="6">
        <v>2</v>
      </c>
      <c r="W125" s="6">
        <v>3</v>
      </c>
      <c r="X125" s="6">
        <v>3</v>
      </c>
      <c r="Y125" s="6">
        <v>3</v>
      </c>
      <c r="Z125" s="6">
        <v>3</v>
      </c>
      <c r="AA125" s="6">
        <f t="shared" si="3"/>
        <v>1</v>
      </c>
      <c r="AB125" s="6">
        <v>3</v>
      </c>
      <c r="AC125" s="6">
        <v>1</v>
      </c>
      <c r="AD125" s="6">
        <v>2</v>
      </c>
      <c r="AE125" s="6">
        <v>2</v>
      </c>
      <c r="AF125" s="6">
        <v>2</v>
      </c>
      <c r="AG125" s="6">
        <v>2</v>
      </c>
      <c r="AH125" s="6">
        <f t="shared" si="4"/>
        <v>3</v>
      </c>
      <c r="AI125" s="6">
        <v>3</v>
      </c>
      <c r="AJ125" s="6">
        <f t="shared" si="5"/>
        <v>3</v>
      </c>
      <c r="AK125" s="6">
        <v>1</v>
      </c>
    </row>
    <row r="126" spans="1:37" x14ac:dyDescent="0.25">
      <c r="A126" s="5" t="s">
        <v>271</v>
      </c>
      <c r="B126" s="6">
        <v>3</v>
      </c>
      <c r="C126" s="6">
        <v>3</v>
      </c>
      <c r="D126" s="6">
        <v>3</v>
      </c>
      <c r="E126" s="6">
        <v>3</v>
      </c>
      <c r="F126" s="6">
        <v>4</v>
      </c>
      <c r="G126" s="6">
        <v>3</v>
      </c>
      <c r="H126" s="6">
        <v>1</v>
      </c>
      <c r="I126" s="6">
        <v>2</v>
      </c>
      <c r="J126" s="6">
        <v>2</v>
      </c>
      <c r="K126" s="6">
        <v>2</v>
      </c>
      <c r="L126" s="6">
        <v>2</v>
      </c>
      <c r="M126" s="6">
        <v>2</v>
      </c>
      <c r="N126" s="6">
        <v>3</v>
      </c>
      <c r="O126" s="6">
        <v>2</v>
      </c>
      <c r="P126" s="6">
        <v>1</v>
      </c>
      <c r="W126" s="6">
        <v>3</v>
      </c>
      <c r="X126" s="6">
        <v>2</v>
      </c>
      <c r="Y126" s="6">
        <v>2</v>
      </c>
      <c r="Z126" s="6">
        <v>2</v>
      </c>
      <c r="AA126" s="6">
        <f t="shared" si="3"/>
        <v>1</v>
      </c>
      <c r="AB126" s="6">
        <v>1</v>
      </c>
      <c r="AC126" s="6">
        <v>1</v>
      </c>
      <c r="AD126" s="6">
        <v>1</v>
      </c>
      <c r="AE126" s="6">
        <v>1</v>
      </c>
      <c r="AF126" s="6">
        <v>2</v>
      </c>
      <c r="AG126" s="6">
        <v>2</v>
      </c>
      <c r="AH126" s="6">
        <f t="shared" si="4"/>
        <v>1</v>
      </c>
      <c r="AI126" s="6">
        <v>3</v>
      </c>
      <c r="AJ126" s="6">
        <f t="shared" si="5"/>
        <v>1</v>
      </c>
      <c r="AK126" s="6">
        <v>2</v>
      </c>
    </row>
    <row r="127" spans="1:37" x14ac:dyDescent="0.25">
      <c r="A127" s="5" t="s">
        <v>272</v>
      </c>
      <c r="B127" s="6">
        <v>3</v>
      </c>
      <c r="C127" s="6">
        <v>2</v>
      </c>
      <c r="D127" s="6">
        <v>2</v>
      </c>
      <c r="E127" s="6">
        <v>2</v>
      </c>
      <c r="F127" s="6">
        <v>4</v>
      </c>
      <c r="G127" s="6">
        <v>1</v>
      </c>
      <c r="H127" s="6">
        <v>1</v>
      </c>
      <c r="I127" s="6">
        <v>1</v>
      </c>
      <c r="J127" s="6">
        <v>1</v>
      </c>
      <c r="K127" s="6">
        <v>2</v>
      </c>
      <c r="L127" s="6">
        <v>2</v>
      </c>
      <c r="M127" s="6">
        <v>4</v>
      </c>
      <c r="N127" s="6">
        <v>3</v>
      </c>
      <c r="O127" s="6">
        <v>4</v>
      </c>
      <c r="P127" s="6">
        <v>2</v>
      </c>
      <c r="W127" s="6">
        <v>2</v>
      </c>
      <c r="X127" s="6">
        <v>3</v>
      </c>
      <c r="Y127" s="6">
        <v>3</v>
      </c>
      <c r="Z127" s="6">
        <v>2</v>
      </c>
      <c r="AA127" s="6">
        <f t="shared" si="3"/>
        <v>1</v>
      </c>
      <c r="AB127" s="6">
        <v>2</v>
      </c>
      <c r="AC127" s="6">
        <v>1</v>
      </c>
      <c r="AD127" s="6">
        <v>2</v>
      </c>
      <c r="AE127" s="6">
        <v>3</v>
      </c>
      <c r="AF127" s="6">
        <v>2</v>
      </c>
      <c r="AG127" s="6">
        <v>3</v>
      </c>
      <c r="AH127" s="6">
        <f t="shared" si="4"/>
        <v>1</v>
      </c>
      <c r="AI127" s="6">
        <v>3</v>
      </c>
      <c r="AJ127" s="6">
        <f t="shared" si="5"/>
        <v>2</v>
      </c>
      <c r="AK127" s="6">
        <v>3</v>
      </c>
    </row>
    <row r="128" spans="1:37" x14ac:dyDescent="0.25">
      <c r="A128" s="5" t="s">
        <v>273</v>
      </c>
      <c r="B128" s="6">
        <v>2</v>
      </c>
      <c r="C128" s="6">
        <v>3</v>
      </c>
      <c r="D128" s="6">
        <v>3</v>
      </c>
      <c r="E128" s="6">
        <v>2</v>
      </c>
      <c r="F128" s="6">
        <v>4</v>
      </c>
      <c r="G128" s="6">
        <v>2</v>
      </c>
      <c r="H128" s="6">
        <v>1</v>
      </c>
      <c r="I128" s="6">
        <v>2</v>
      </c>
      <c r="J128" s="6">
        <v>3</v>
      </c>
      <c r="K128" s="6">
        <v>2</v>
      </c>
      <c r="L128" s="6">
        <v>3</v>
      </c>
      <c r="M128" s="6">
        <v>4</v>
      </c>
      <c r="N128" s="6">
        <v>3</v>
      </c>
      <c r="O128" s="6">
        <v>3</v>
      </c>
      <c r="P128" s="6">
        <v>3</v>
      </c>
      <c r="W128" s="6">
        <v>2</v>
      </c>
      <c r="X128" s="6">
        <v>3</v>
      </c>
      <c r="Y128" s="6">
        <v>3</v>
      </c>
      <c r="Z128" s="6">
        <v>3</v>
      </c>
      <c r="AA128" s="6">
        <f t="shared" si="3"/>
        <v>1</v>
      </c>
      <c r="AB128" s="6">
        <v>2</v>
      </c>
      <c r="AC128" s="6">
        <v>2</v>
      </c>
      <c r="AD128" s="6">
        <v>3</v>
      </c>
      <c r="AE128" s="6">
        <v>3</v>
      </c>
      <c r="AF128" s="6">
        <v>2</v>
      </c>
      <c r="AG128" s="6">
        <v>3</v>
      </c>
      <c r="AH128" s="6">
        <f t="shared" si="4"/>
        <v>2</v>
      </c>
      <c r="AI128" s="6">
        <v>3</v>
      </c>
      <c r="AJ128" s="6">
        <f t="shared" si="5"/>
        <v>2</v>
      </c>
      <c r="AK128" s="6">
        <v>3</v>
      </c>
    </row>
    <row r="129" spans="1:37" x14ac:dyDescent="0.25">
      <c r="A129" s="5" t="s">
        <v>274</v>
      </c>
      <c r="B129" s="6">
        <v>2</v>
      </c>
      <c r="C129" s="6">
        <v>3</v>
      </c>
      <c r="D129" s="6">
        <v>3</v>
      </c>
      <c r="E129" s="6">
        <v>3</v>
      </c>
      <c r="F129" s="6">
        <v>4</v>
      </c>
      <c r="G129" s="6">
        <v>2</v>
      </c>
      <c r="H129" s="6">
        <v>2</v>
      </c>
      <c r="I129" s="6">
        <v>3</v>
      </c>
      <c r="J129" s="6">
        <v>3</v>
      </c>
      <c r="K129" s="6">
        <v>2</v>
      </c>
      <c r="L129" s="6">
        <v>3</v>
      </c>
      <c r="M129" s="6">
        <v>3</v>
      </c>
      <c r="N129" s="6">
        <v>3</v>
      </c>
      <c r="O129" s="6">
        <v>3</v>
      </c>
      <c r="P129" s="6">
        <v>3</v>
      </c>
      <c r="W129" s="6">
        <v>1</v>
      </c>
      <c r="X129" s="6">
        <v>1</v>
      </c>
      <c r="Y129" s="6">
        <v>3</v>
      </c>
      <c r="Z129" s="6">
        <v>2</v>
      </c>
      <c r="AA129" s="6">
        <f t="shared" si="3"/>
        <v>1</v>
      </c>
      <c r="AB129" s="6">
        <v>2</v>
      </c>
      <c r="AC129" s="6">
        <v>2</v>
      </c>
      <c r="AD129" s="6">
        <v>2</v>
      </c>
      <c r="AE129" s="6">
        <v>2</v>
      </c>
      <c r="AF129" s="6">
        <v>2</v>
      </c>
      <c r="AG129" s="6">
        <v>2</v>
      </c>
      <c r="AH129" s="6">
        <f t="shared" si="4"/>
        <v>2</v>
      </c>
      <c r="AI129" s="6">
        <v>2</v>
      </c>
      <c r="AJ129" s="6">
        <f t="shared" si="5"/>
        <v>1</v>
      </c>
      <c r="AK129" s="6">
        <v>3</v>
      </c>
    </row>
    <row r="130" spans="1:37" x14ac:dyDescent="0.25">
      <c r="A130" s="5" t="s">
        <v>275</v>
      </c>
      <c r="B130" s="6">
        <v>1</v>
      </c>
      <c r="C130" s="6">
        <v>1</v>
      </c>
      <c r="D130" s="6">
        <v>3</v>
      </c>
      <c r="E130" s="6">
        <v>2</v>
      </c>
      <c r="F130" s="6">
        <v>4</v>
      </c>
      <c r="G130" s="6">
        <v>2</v>
      </c>
      <c r="H130" s="6">
        <v>2</v>
      </c>
      <c r="I130" s="6">
        <v>2</v>
      </c>
      <c r="J130" s="6">
        <v>2</v>
      </c>
      <c r="K130" s="6">
        <v>2</v>
      </c>
      <c r="L130" s="6">
        <v>2</v>
      </c>
      <c r="M130" s="6">
        <v>3</v>
      </c>
      <c r="N130" s="6">
        <v>2</v>
      </c>
      <c r="O130" s="6">
        <v>4</v>
      </c>
      <c r="P130" s="6">
        <v>3</v>
      </c>
      <c r="W130" s="6">
        <v>1</v>
      </c>
      <c r="X130" s="6">
        <v>3</v>
      </c>
      <c r="Y130" s="6">
        <v>3</v>
      </c>
      <c r="Z130" s="6">
        <v>3</v>
      </c>
      <c r="AA130" s="6">
        <f t="shared" si="3"/>
        <v>2</v>
      </c>
      <c r="AB130" s="6">
        <v>2</v>
      </c>
      <c r="AC130" s="6">
        <v>1</v>
      </c>
      <c r="AD130" s="6">
        <v>2</v>
      </c>
      <c r="AE130" s="6">
        <v>2</v>
      </c>
      <c r="AF130" s="6">
        <v>3</v>
      </c>
      <c r="AG130" s="6">
        <v>2</v>
      </c>
      <c r="AH130" s="6">
        <f t="shared" si="4"/>
        <v>2</v>
      </c>
      <c r="AI130" s="6">
        <v>3</v>
      </c>
      <c r="AJ130" s="6">
        <f t="shared" si="5"/>
        <v>1</v>
      </c>
      <c r="AK130" s="6">
        <v>2</v>
      </c>
    </row>
    <row r="131" spans="1:37" x14ac:dyDescent="0.25">
      <c r="A131" s="5" t="s">
        <v>276</v>
      </c>
      <c r="B131" s="6">
        <v>1</v>
      </c>
      <c r="C131" s="6">
        <v>3</v>
      </c>
      <c r="D131" s="6">
        <v>3</v>
      </c>
      <c r="E131" s="6">
        <v>3</v>
      </c>
      <c r="F131" s="6">
        <v>3</v>
      </c>
      <c r="G131" s="6">
        <v>2</v>
      </c>
      <c r="H131" s="6">
        <v>1</v>
      </c>
      <c r="I131" s="6">
        <v>2</v>
      </c>
      <c r="J131" s="6">
        <v>2</v>
      </c>
      <c r="K131" s="6">
        <v>3</v>
      </c>
      <c r="L131" s="6">
        <v>2</v>
      </c>
      <c r="M131" s="6">
        <v>3</v>
      </c>
      <c r="N131" s="6">
        <v>3</v>
      </c>
      <c r="O131" s="6">
        <v>4</v>
      </c>
      <c r="P131" s="6">
        <v>2</v>
      </c>
      <c r="W131" s="6">
        <v>4</v>
      </c>
      <c r="X131" s="6">
        <v>3</v>
      </c>
      <c r="Y131" s="6">
        <v>2</v>
      </c>
      <c r="Z131" s="6">
        <v>4</v>
      </c>
      <c r="AA131" s="6">
        <f t="shared" ref="AA131:AA194" si="6">5-F132</f>
        <v>1</v>
      </c>
      <c r="AB131" s="6">
        <v>3</v>
      </c>
      <c r="AC131" s="6">
        <v>1</v>
      </c>
      <c r="AD131" s="6">
        <v>1</v>
      </c>
      <c r="AE131" s="6">
        <v>1</v>
      </c>
      <c r="AF131" s="6">
        <v>1</v>
      </c>
      <c r="AG131" s="6">
        <v>2</v>
      </c>
      <c r="AH131" s="6">
        <f t="shared" ref="AH131:AH194" si="7">5-M132</f>
        <v>1</v>
      </c>
      <c r="AI131" s="6">
        <v>4</v>
      </c>
      <c r="AJ131" s="6">
        <f t="shared" ref="AJ131:AJ194" si="8">5-O132</f>
        <v>1</v>
      </c>
      <c r="AK131" s="6">
        <v>3</v>
      </c>
    </row>
    <row r="132" spans="1:37" x14ac:dyDescent="0.25">
      <c r="A132" s="5" t="s">
        <v>277</v>
      </c>
      <c r="B132" s="6">
        <v>4</v>
      </c>
      <c r="C132" s="6">
        <v>3</v>
      </c>
      <c r="D132" s="6">
        <v>2</v>
      </c>
      <c r="E132" s="6">
        <v>4</v>
      </c>
      <c r="F132" s="6">
        <v>4</v>
      </c>
      <c r="G132" s="6">
        <v>3</v>
      </c>
      <c r="H132" s="6">
        <v>1</v>
      </c>
      <c r="I132" s="6">
        <v>1</v>
      </c>
      <c r="J132" s="6">
        <v>1</v>
      </c>
      <c r="K132" s="6">
        <v>1</v>
      </c>
      <c r="L132" s="6">
        <v>2</v>
      </c>
      <c r="M132" s="6">
        <v>4</v>
      </c>
      <c r="N132" s="6">
        <v>4</v>
      </c>
      <c r="O132" s="6">
        <v>4</v>
      </c>
      <c r="P132" s="6">
        <v>3</v>
      </c>
      <c r="W132" s="6">
        <v>2</v>
      </c>
      <c r="X132" s="6">
        <v>4</v>
      </c>
      <c r="Y132" s="6">
        <v>3</v>
      </c>
      <c r="Z132" s="6">
        <v>4</v>
      </c>
      <c r="AA132" s="6">
        <f t="shared" si="6"/>
        <v>2</v>
      </c>
      <c r="AB132" s="6">
        <v>2</v>
      </c>
      <c r="AC132" s="6">
        <v>2</v>
      </c>
      <c r="AD132" s="6">
        <v>2</v>
      </c>
      <c r="AE132" s="6">
        <v>3</v>
      </c>
      <c r="AF132" s="6">
        <v>1</v>
      </c>
      <c r="AG132" s="6">
        <v>1</v>
      </c>
      <c r="AH132" s="6">
        <f t="shared" si="7"/>
        <v>3</v>
      </c>
      <c r="AI132" s="6">
        <v>2</v>
      </c>
      <c r="AJ132" s="6">
        <f t="shared" si="8"/>
        <v>1</v>
      </c>
      <c r="AK132" s="6">
        <v>4</v>
      </c>
    </row>
    <row r="133" spans="1:37" x14ac:dyDescent="0.25">
      <c r="A133" s="5" t="s">
        <v>278</v>
      </c>
      <c r="B133" s="6">
        <v>2</v>
      </c>
      <c r="C133" s="6">
        <v>4</v>
      </c>
      <c r="D133" s="6">
        <v>3</v>
      </c>
      <c r="E133" s="6">
        <v>4</v>
      </c>
      <c r="F133" s="6">
        <v>3</v>
      </c>
      <c r="G133" s="6">
        <v>2</v>
      </c>
      <c r="H133" s="6">
        <v>2</v>
      </c>
      <c r="I133" s="6">
        <v>2</v>
      </c>
      <c r="J133" s="6">
        <v>3</v>
      </c>
      <c r="K133" s="6">
        <v>1</v>
      </c>
      <c r="L133" s="6">
        <v>1</v>
      </c>
      <c r="M133" s="6">
        <v>2</v>
      </c>
      <c r="N133" s="6">
        <v>2</v>
      </c>
      <c r="O133" s="6">
        <v>4</v>
      </c>
      <c r="P133" s="6">
        <v>4</v>
      </c>
      <c r="W133" s="6">
        <v>1</v>
      </c>
      <c r="X133" s="6">
        <v>2</v>
      </c>
      <c r="Y133" s="6">
        <v>4</v>
      </c>
      <c r="Z133" s="6">
        <v>3</v>
      </c>
      <c r="AA133" s="6">
        <f t="shared" si="6"/>
        <v>3</v>
      </c>
      <c r="AB133" s="6">
        <v>1</v>
      </c>
      <c r="AC133" s="6">
        <v>2</v>
      </c>
      <c r="AD133" s="6">
        <v>2</v>
      </c>
      <c r="AE133" s="6">
        <v>2</v>
      </c>
      <c r="AF133" s="6">
        <v>1</v>
      </c>
      <c r="AG133" s="6">
        <v>2</v>
      </c>
      <c r="AH133" s="6">
        <f t="shared" si="7"/>
        <v>1</v>
      </c>
      <c r="AI133" s="6">
        <v>2</v>
      </c>
      <c r="AJ133" s="6">
        <f t="shared" si="8"/>
        <v>1</v>
      </c>
      <c r="AK133" s="6">
        <v>3</v>
      </c>
    </row>
    <row r="134" spans="1:37" x14ac:dyDescent="0.25">
      <c r="A134" s="5" t="s">
        <v>279</v>
      </c>
      <c r="B134" s="6">
        <v>1</v>
      </c>
      <c r="C134" s="6">
        <v>2</v>
      </c>
      <c r="D134" s="6">
        <v>4</v>
      </c>
      <c r="E134" s="6">
        <v>3</v>
      </c>
      <c r="F134" s="6">
        <v>2</v>
      </c>
      <c r="G134" s="6">
        <v>1</v>
      </c>
      <c r="H134" s="6">
        <v>2</v>
      </c>
      <c r="I134" s="6">
        <v>2</v>
      </c>
      <c r="J134" s="6">
        <v>2</v>
      </c>
      <c r="K134" s="6">
        <v>1</v>
      </c>
      <c r="L134" s="6">
        <v>2</v>
      </c>
      <c r="M134" s="6">
        <v>4</v>
      </c>
      <c r="N134" s="6">
        <v>2</v>
      </c>
      <c r="O134" s="6">
        <v>4</v>
      </c>
      <c r="P134" s="6">
        <v>3</v>
      </c>
      <c r="W134" s="6">
        <v>2</v>
      </c>
      <c r="X134" s="6">
        <v>2</v>
      </c>
      <c r="Y134" s="6">
        <v>3</v>
      </c>
      <c r="Z134" s="6">
        <v>3</v>
      </c>
      <c r="AA134" s="6">
        <f t="shared" si="6"/>
        <v>2</v>
      </c>
      <c r="AB134" s="6">
        <v>2</v>
      </c>
      <c r="AC134" s="6">
        <v>2</v>
      </c>
      <c r="AD134" s="6">
        <v>2</v>
      </c>
      <c r="AE134" s="6">
        <v>2</v>
      </c>
      <c r="AF134" s="6">
        <v>2</v>
      </c>
      <c r="AG134" s="6">
        <v>2</v>
      </c>
      <c r="AH134" s="6">
        <f t="shared" si="7"/>
        <v>2</v>
      </c>
      <c r="AI134" s="6">
        <v>3</v>
      </c>
      <c r="AJ134" s="6">
        <f t="shared" si="8"/>
        <v>2</v>
      </c>
      <c r="AK134" s="6">
        <v>2</v>
      </c>
    </row>
    <row r="135" spans="1:37" x14ac:dyDescent="0.25">
      <c r="A135" s="5" t="s">
        <v>280</v>
      </c>
      <c r="B135" s="6">
        <v>2</v>
      </c>
      <c r="C135" s="6">
        <v>2</v>
      </c>
      <c r="D135" s="6">
        <v>3</v>
      </c>
      <c r="E135" s="6">
        <v>3</v>
      </c>
      <c r="F135" s="6">
        <v>3</v>
      </c>
      <c r="G135" s="6">
        <v>2</v>
      </c>
      <c r="H135" s="6">
        <v>2</v>
      </c>
      <c r="I135" s="6">
        <v>2</v>
      </c>
      <c r="J135" s="6">
        <v>2</v>
      </c>
      <c r="K135" s="6">
        <v>2</v>
      </c>
      <c r="L135" s="6">
        <v>2</v>
      </c>
      <c r="M135" s="6">
        <v>3</v>
      </c>
      <c r="N135" s="6">
        <v>3</v>
      </c>
      <c r="O135" s="6">
        <v>3</v>
      </c>
      <c r="P135" s="6">
        <v>2</v>
      </c>
      <c r="W135" s="6">
        <v>1</v>
      </c>
      <c r="X135" s="6">
        <v>2</v>
      </c>
      <c r="Y135" s="6">
        <v>3</v>
      </c>
      <c r="Z135" s="6">
        <v>3</v>
      </c>
      <c r="AA135" s="6">
        <f t="shared" si="6"/>
        <v>2</v>
      </c>
      <c r="AB135" s="6">
        <v>2</v>
      </c>
      <c r="AC135" s="6">
        <v>2</v>
      </c>
      <c r="AD135" s="6">
        <v>2</v>
      </c>
      <c r="AE135" s="6">
        <v>2</v>
      </c>
      <c r="AF135" s="6">
        <v>1</v>
      </c>
      <c r="AG135" s="6">
        <v>1</v>
      </c>
      <c r="AH135" s="6">
        <f t="shared" si="7"/>
        <v>1</v>
      </c>
      <c r="AI135" s="6">
        <v>3</v>
      </c>
      <c r="AJ135" s="6">
        <f t="shared" si="8"/>
        <v>2</v>
      </c>
      <c r="AK135" s="6">
        <v>2</v>
      </c>
    </row>
    <row r="136" spans="1:37" x14ac:dyDescent="0.25">
      <c r="A136" s="5" t="s">
        <v>281</v>
      </c>
      <c r="B136" s="6">
        <v>1</v>
      </c>
      <c r="C136" s="6">
        <v>2</v>
      </c>
      <c r="D136" s="6">
        <v>3</v>
      </c>
      <c r="E136" s="6">
        <v>3</v>
      </c>
      <c r="F136" s="6">
        <v>3</v>
      </c>
      <c r="G136" s="6">
        <v>2</v>
      </c>
      <c r="H136" s="6">
        <v>2</v>
      </c>
      <c r="I136" s="6">
        <v>2</v>
      </c>
      <c r="J136" s="6">
        <v>2</v>
      </c>
      <c r="K136" s="6">
        <v>1</v>
      </c>
      <c r="L136" s="6">
        <v>1</v>
      </c>
      <c r="M136" s="6">
        <v>4</v>
      </c>
      <c r="N136" s="6">
        <v>3</v>
      </c>
      <c r="O136" s="6">
        <v>3</v>
      </c>
      <c r="P136" s="6">
        <v>2</v>
      </c>
      <c r="W136" s="6">
        <v>2</v>
      </c>
      <c r="X136" s="6">
        <v>3</v>
      </c>
      <c r="Y136" s="6">
        <v>2</v>
      </c>
      <c r="Z136" s="6">
        <v>4</v>
      </c>
      <c r="AA136" s="6">
        <f t="shared" si="6"/>
        <v>1</v>
      </c>
      <c r="AB136" s="6">
        <v>2</v>
      </c>
      <c r="AC136" s="6">
        <v>3</v>
      </c>
      <c r="AD136" s="6">
        <v>3</v>
      </c>
      <c r="AE136" s="6">
        <v>2</v>
      </c>
      <c r="AF136" s="6">
        <v>2</v>
      </c>
      <c r="AG136" s="6">
        <v>2</v>
      </c>
      <c r="AH136" s="6">
        <f t="shared" si="7"/>
        <v>1</v>
      </c>
      <c r="AI136" s="6">
        <v>3</v>
      </c>
      <c r="AJ136" s="6">
        <f t="shared" si="8"/>
        <v>1</v>
      </c>
      <c r="AK136" s="6">
        <v>3</v>
      </c>
    </row>
    <row r="137" spans="1:37" x14ac:dyDescent="0.25">
      <c r="A137" s="5" t="s">
        <v>282</v>
      </c>
      <c r="B137" s="6">
        <v>2</v>
      </c>
      <c r="C137" s="6">
        <v>3</v>
      </c>
      <c r="D137" s="6">
        <v>2</v>
      </c>
      <c r="E137" s="6">
        <v>4</v>
      </c>
      <c r="F137" s="6">
        <v>4</v>
      </c>
      <c r="G137" s="6">
        <v>2</v>
      </c>
      <c r="H137" s="6">
        <v>3</v>
      </c>
      <c r="I137" s="6">
        <v>3</v>
      </c>
      <c r="J137" s="6">
        <v>2</v>
      </c>
      <c r="K137" s="6">
        <v>2</v>
      </c>
      <c r="L137" s="6">
        <v>2</v>
      </c>
      <c r="M137" s="6">
        <v>4</v>
      </c>
      <c r="N137" s="6">
        <v>3</v>
      </c>
      <c r="O137" s="6">
        <v>4</v>
      </c>
      <c r="P137" s="6">
        <v>3</v>
      </c>
      <c r="W137" s="6">
        <v>3</v>
      </c>
      <c r="X137" s="6">
        <v>3</v>
      </c>
      <c r="Y137" s="6">
        <v>4</v>
      </c>
      <c r="Z137" s="6">
        <v>3</v>
      </c>
      <c r="AA137" s="6">
        <f t="shared" si="6"/>
        <v>2</v>
      </c>
      <c r="AB137" s="6">
        <v>3</v>
      </c>
      <c r="AC137" s="6">
        <v>3</v>
      </c>
      <c r="AD137" s="6">
        <v>2</v>
      </c>
      <c r="AE137" s="6">
        <v>2</v>
      </c>
      <c r="AF137" s="6">
        <v>3</v>
      </c>
      <c r="AG137" s="6">
        <v>3</v>
      </c>
      <c r="AH137" s="6">
        <f t="shared" si="7"/>
        <v>2</v>
      </c>
      <c r="AI137" s="6">
        <v>3</v>
      </c>
      <c r="AJ137" s="6">
        <f t="shared" si="8"/>
        <v>2</v>
      </c>
      <c r="AK137" s="6">
        <v>3</v>
      </c>
    </row>
    <row r="138" spans="1:37" x14ac:dyDescent="0.25">
      <c r="A138" s="5" t="s">
        <v>283</v>
      </c>
      <c r="B138" s="6">
        <v>3</v>
      </c>
      <c r="C138" s="6">
        <v>3</v>
      </c>
      <c r="D138" s="6">
        <v>4</v>
      </c>
      <c r="E138" s="6">
        <v>3</v>
      </c>
      <c r="F138" s="6">
        <v>3</v>
      </c>
      <c r="G138" s="6">
        <v>3</v>
      </c>
      <c r="H138" s="6">
        <v>3</v>
      </c>
      <c r="I138" s="6">
        <v>2</v>
      </c>
      <c r="J138" s="6">
        <v>2</v>
      </c>
      <c r="K138" s="6">
        <v>3</v>
      </c>
      <c r="L138" s="6">
        <v>3</v>
      </c>
      <c r="M138" s="6">
        <v>3</v>
      </c>
      <c r="N138" s="6">
        <v>3</v>
      </c>
      <c r="O138" s="6">
        <v>3</v>
      </c>
      <c r="P138" s="6">
        <v>3</v>
      </c>
      <c r="W138" s="6">
        <v>1</v>
      </c>
      <c r="X138" s="6">
        <v>3</v>
      </c>
      <c r="Y138" s="6">
        <v>3</v>
      </c>
      <c r="Z138" s="6">
        <v>3</v>
      </c>
      <c r="AA138" s="6">
        <f t="shared" si="6"/>
        <v>1</v>
      </c>
      <c r="AB138" s="6">
        <v>1</v>
      </c>
      <c r="AC138" s="6">
        <v>2</v>
      </c>
      <c r="AD138" s="6">
        <v>1</v>
      </c>
      <c r="AE138" s="6">
        <v>2</v>
      </c>
      <c r="AF138" s="6">
        <v>2</v>
      </c>
      <c r="AG138" s="6">
        <v>2</v>
      </c>
      <c r="AH138" s="6">
        <f t="shared" si="7"/>
        <v>1</v>
      </c>
      <c r="AI138" s="6">
        <v>3</v>
      </c>
      <c r="AJ138" s="6">
        <f t="shared" si="8"/>
        <v>1</v>
      </c>
      <c r="AK138" s="6">
        <v>2</v>
      </c>
    </row>
    <row r="139" spans="1:37" x14ac:dyDescent="0.25">
      <c r="A139" s="5" t="s">
        <v>284</v>
      </c>
      <c r="B139" s="6">
        <v>1</v>
      </c>
      <c r="C139" s="6">
        <v>3</v>
      </c>
      <c r="D139" s="6">
        <v>3</v>
      </c>
      <c r="E139" s="6">
        <v>3</v>
      </c>
      <c r="F139" s="6">
        <v>4</v>
      </c>
      <c r="G139" s="6">
        <v>1</v>
      </c>
      <c r="H139" s="6">
        <v>2</v>
      </c>
      <c r="I139" s="6">
        <v>1</v>
      </c>
      <c r="J139" s="6">
        <v>2</v>
      </c>
      <c r="K139" s="6">
        <v>2</v>
      </c>
      <c r="L139" s="6">
        <v>2</v>
      </c>
      <c r="M139" s="6">
        <v>4</v>
      </c>
      <c r="N139" s="6">
        <v>3</v>
      </c>
      <c r="O139" s="6">
        <v>4</v>
      </c>
      <c r="P139" s="6">
        <v>2</v>
      </c>
      <c r="W139" s="6">
        <v>2</v>
      </c>
      <c r="X139" s="6">
        <v>3</v>
      </c>
      <c r="Y139" s="6">
        <v>4</v>
      </c>
      <c r="Z139" s="6">
        <v>3</v>
      </c>
      <c r="AA139" s="6">
        <f t="shared" si="6"/>
        <v>2</v>
      </c>
      <c r="AB139" s="6">
        <v>2</v>
      </c>
      <c r="AC139" s="6">
        <v>2</v>
      </c>
      <c r="AD139" s="6">
        <v>3</v>
      </c>
      <c r="AE139" s="6">
        <v>3</v>
      </c>
      <c r="AF139" s="6">
        <v>3</v>
      </c>
      <c r="AG139" s="6">
        <v>2</v>
      </c>
      <c r="AH139" s="6">
        <f t="shared" si="7"/>
        <v>2</v>
      </c>
      <c r="AI139" s="6">
        <v>3</v>
      </c>
      <c r="AJ139" s="6">
        <f t="shared" si="8"/>
        <v>4</v>
      </c>
      <c r="AK139" s="6">
        <v>3</v>
      </c>
    </row>
    <row r="140" spans="1:37" x14ac:dyDescent="0.25">
      <c r="A140" s="5" t="s">
        <v>285</v>
      </c>
      <c r="B140" s="6">
        <v>2</v>
      </c>
      <c r="C140" s="6">
        <v>3</v>
      </c>
      <c r="D140" s="6">
        <v>4</v>
      </c>
      <c r="E140" s="6">
        <v>3</v>
      </c>
      <c r="F140" s="6">
        <v>3</v>
      </c>
      <c r="G140" s="6">
        <v>2</v>
      </c>
      <c r="H140" s="6">
        <v>2</v>
      </c>
      <c r="I140" s="6">
        <v>3</v>
      </c>
      <c r="J140" s="6">
        <v>3</v>
      </c>
      <c r="K140" s="6">
        <v>3</v>
      </c>
      <c r="L140" s="6">
        <v>2</v>
      </c>
      <c r="M140" s="6">
        <v>3</v>
      </c>
      <c r="N140" s="6">
        <v>3</v>
      </c>
      <c r="O140" s="6">
        <v>1</v>
      </c>
      <c r="P140" s="6">
        <v>3</v>
      </c>
      <c r="W140" s="6">
        <v>3</v>
      </c>
      <c r="X140" s="6">
        <v>4</v>
      </c>
      <c r="Y140" s="6">
        <v>4</v>
      </c>
      <c r="Z140" s="6">
        <v>3</v>
      </c>
      <c r="AA140" s="6">
        <f t="shared" si="6"/>
        <v>2</v>
      </c>
      <c r="AB140" s="6">
        <v>2</v>
      </c>
      <c r="AC140" s="6">
        <v>2</v>
      </c>
      <c r="AD140" s="6">
        <v>3</v>
      </c>
      <c r="AE140" s="6">
        <v>3</v>
      </c>
      <c r="AF140" s="6">
        <v>1</v>
      </c>
      <c r="AG140" s="6">
        <v>1</v>
      </c>
      <c r="AH140" s="6">
        <f t="shared" si="7"/>
        <v>1</v>
      </c>
      <c r="AI140" s="6">
        <v>3</v>
      </c>
      <c r="AJ140" s="6">
        <f t="shared" si="8"/>
        <v>2</v>
      </c>
      <c r="AK140" s="6">
        <v>2</v>
      </c>
    </row>
    <row r="141" spans="1:37" x14ac:dyDescent="0.25">
      <c r="A141" s="5" t="s">
        <v>286</v>
      </c>
      <c r="B141" s="6">
        <v>3</v>
      </c>
      <c r="C141" s="6">
        <v>4</v>
      </c>
      <c r="D141" s="6">
        <v>4</v>
      </c>
      <c r="E141" s="6">
        <v>3</v>
      </c>
      <c r="F141" s="6">
        <v>3</v>
      </c>
      <c r="G141" s="6">
        <v>2</v>
      </c>
      <c r="H141" s="6">
        <v>2</v>
      </c>
      <c r="I141" s="6">
        <v>3</v>
      </c>
      <c r="J141" s="6">
        <v>3</v>
      </c>
      <c r="K141" s="6">
        <v>1</v>
      </c>
      <c r="L141" s="6">
        <v>1</v>
      </c>
      <c r="M141" s="6">
        <v>4</v>
      </c>
      <c r="N141" s="6">
        <v>3</v>
      </c>
      <c r="O141" s="6">
        <v>3</v>
      </c>
      <c r="P141" s="6">
        <v>2</v>
      </c>
      <c r="W141" s="6">
        <v>1</v>
      </c>
      <c r="X141" s="6">
        <v>3</v>
      </c>
      <c r="Y141" s="6">
        <v>4</v>
      </c>
      <c r="Z141" s="6">
        <v>3</v>
      </c>
      <c r="AA141" s="6">
        <f t="shared" si="6"/>
        <v>2</v>
      </c>
      <c r="AB141" s="6">
        <v>3</v>
      </c>
      <c r="AC141" s="6">
        <v>1</v>
      </c>
      <c r="AD141" s="6">
        <v>2</v>
      </c>
      <c r="AE141" s="6">
        <v>2</v>
      </c>
      <c r="AF141" s="6">
        <v>2</v>
      </c>
      <c r="AG141" s="6">
        <v>2</v>
      </c>
      <c r="AH141" s="6">
        <f t="shared" si="7"/>
        <v>2</v>
      </c>
      <c r="AI141" s="6">
        <v>2</v>
      </c>
      <c r="AJ141" s="6">
        <f t="shared" si="8"/>
        <v>2</v>
      </c>
      <c r="AK141" s="6">
        <v>3</v>
      </c>
    </row>
    <row r="142" spans="1:37" x14ac:dyDescent="0.25">
      <c r="A142" s="5" t="s">
        <v>287</v>
      </c>
      <c r="B142" s="6">
        <v>1</v>
      </c>
      <c r="C142" s="6">
        <v>3</v>
      </c>
      <c r="D142" s="6">
        <v>4</v>
      </c>
      <c r="E142" s="6">
        <v>3</v>
      </c>
      <c r="F142" s="6">
        <v>3</v>
      </c>
      <c r="G142" s="6">
        <v>3</v>
      </c>
      <c r="H142" s="6">
        <v>1</v>
      </c>
      <c r="I142" s="6">
        <v>2</v>
      </c>
      <c r="J142" s="6">
        <v>2</v>
      </c>
      <c r="K142" s="6">
        <v>2</v>
      </c>
      <c r="L142" s="6">
        <v>2</v>
      </c>
      <c r="M142" s="6">
        <v>3</v>
      </c>
      <c r="N142" s="6">
        <v>2</v>
      </c>
      <c r="O142" s="6">
        <v>3</v>
      </c>
      <c r="P142" s="6">
        <v>3</v>
      </c>
      <c r="W142" s="6">
        <v>2</v>
      </c>
      <c r="X142" s="6">
        <v>3</v>
      </c>
      <c r="Y142" s="6">
        <v>3</v>
      </c>
      <c r="Z142" s="6">
        <v>3</v>
      </c>
      <c r="AA142" s="6">
        <f t="shared" si="6"/>
        <v>1</v>
      </c>
      <c r="AB142" s="6">
        <v>3</v>
      </c>
      <c r="AC142" s="6">
        <v>1</v>
      </c>
      <c r="AD142" s="6">
        <v>1</v>
      </c>
      <c r="AE142" s="6">
        <v>2</v>
      </c>
      <c r="AF142" s="6">
        <v>2</v>
      </c>
      <c r="AG142" s="6">
        <v>3</v>
      </c>
      <c r="AH142" s="6">
        <f t="shared" si="7"/>
        <v>1</v>
      </c>
      <c r="AI142" s="6">
        <v>3</v>
      </c>
      <c r="AJ142" s="6">
        <f t="shared" si="8"/>
        <v>1</v>
      </c>
      <c r="AK142" s="6">
        <v>4</v>
      </c>
    </row>
    <row r="143" spans="1:37" x14ac:dyDescent="0.25">
      <c r="A143" s="5" t="s">
        <v>288</v>
      </c>
      <c r="B143" s="6">
        <v>2</v>
      </c>
      <c r="C143" s="6">
        <v>3</v>
      </c>
      <c r="D143" s="6">
        <v>3</v>
      </c>
      <c r="E143" s="6">
        <v>3</v>
      </c>
      <c r="F143" s="6">
        <v>4</v>
      </c>
      <c r="G143" s="6">
        <v>3</v>
      </c>
      <c r="H143" s="6">
        <v>1</v>
      </c>
      <c r="I143" s="6">
        <v>1</v>
      </c>
      <c r="J143" s="6">
        <v>2</v>
      </c>
      <c r="K143" s="6">
        <v>2</v>
      </c>
      <c r="L143" s="6">
        <v>3</v>
      </c>
      <c r="M143" s="6">
        <v>4</v>
      </c>
      <c r="N143" s="6">
        <v>3</v>
      </c>
      <c r="O143" s="6">
        <v>4</v>
      </c>
      <c r="P143" s="6">
        <v>4</v>
      </c>
      <c r="W143" s="6">
        <v>3</v>
      </c>
      <c r="X143" s="6">
        <v>4</v>
      </c>
      <c r="Y143" s="6">
        <v>2</v>
      </c>
      <c r="Z143" s="6">
        <v>3</v>
      </c>
      <c r="AA143" s="6">
        <f t="shared" si="6"/>
        <v>3</v>
      </c>
      <c r="AB143" s="6">
        <v>2</v>
      </c>
      <c r="AC143" s="6">
        <v>2</v>
      </c>
      <c r="AD143" s="6">
        <v>2</v>
      </c>
      <c r="AE143" s="6">
        <v>2</v>
      </c>
      <c r="AF143" s="6">
        <v>2</v>
      </c>
      <c r="AG143" s="6">
        <v>2</v>
      </c>
      <c r="AH143" s="6">
        <f t="shared" si="7"/>
        <v>3</v>
      </c>
      <c r="AI143" s="6">
        <v>3</v>
      </c>
      <c r="AJ143" s="6">
        <f t="shared" si="8"/>
        <v>1</v>
      </c>
      <c r="AK143" s="6">
        <v>3</v>
      </c>
    </row>
    <row r="144" spans="1:37" x14ac:dyDescent="0.25">
      <c r="A144" s="5" t="s">
        <v>289</v>
      </c>
      <c r="B144" s="6">
        <v>3</v>
      </c>
      <c r="C144" s="6">
        <v>4</v>
      </c>
      <c r="D144" s="6">
        <v>2</v>
      </c>
      <c r="E144" s="6">
        <v>3</v>
      </c>
      <c r="F144" s="6">
        <v>2</v>
      </c>
      <c r="G144" s="6">
        <v>2</v>
      </c>
      <c r="H144" s="6">
        <v>2</v>
      </c>
      <c r="I144" s="6">
        <v>2</v>
      </c>
      <c r="J144" s="6">
        <v>2</v>
      </c>
      <c r="K144" s="6">
        <v>2</v>
      </c>
      <c r="L144" s="6">
        <v>2</v>
      </c>
      <c r="M144" s="6">
        <v>2</v>
      </c>
      <c r="N144" s="6">
        <v>3</v>
      </c>
      <c r="O144" s="6">
        <v>4</v>
      </c>
      <c r="P144" s="6">
        <v>3</v>
      </c>
      <c r="W144" s="6">
        <v>2</v>
      </c>
      <c r="X144" s="6">
        <v>2</v>
      </c>
      <c r="Y144" s="6">
        <v>4</v>
      </c>
      <c r="Z144" s="6">
        <v>4</v>
      </c>
      <c r="AA144" s="6">
        <f t="shared" si="6"/>
        <v>1</v>
      </c>
      <c r="AB144" s="6">
        <v>1</v>
      </c>
      <c r="AC144" s="6">
        <v>3</v>
      </c>
      <c r="AD144" s="6">
        <v>2</v>
      </c>
      <c r="AE144" s="6">
        <v>4</v>
      </c>
      <c r="AF144" s="6">
        <v>2</v>
      </c>
      <c r="AG144" s="6">
        <v>1</v>
      </c>
      <c r="AH144" s="6">
        <f t="shared" si="7"/>
        <v>1</v>
      </c>
      <c r="AI144" s="6">
        <v>4</v>
      </c>
      <c r="AJ144" s="6">
        <f t="shared" si="8"/>
        <v>2</v>
      </c>
      <c r="AK144" s="6">
        <v>4</v>
      </c>
    </row>
    <row r="145" spans="1:37" x14ac:dyDescent="0.25">
      <c r="A145" s="5" t="s">
        <v>290</v>
      </c>
      <c r="B145" s="6">
        <v>2</v>
      </c>
      <c r="C145" s="6">
        <v>2</v>
      </c>
      <c r="D145" s="6">
        <v>4</v>
      </c>
      <c r="E145" s="6">
        <v>4</v>
      </c>
      <c r="F145" s="6">
        <v>4</v>
      </c>
      <c r="G145" s="6">
        <v>1</v>
      </c>
      <c r="H145" s="6">
        <v>3</v>
      </c>
      <c r="I145" s="6">
        <v>2</v>
      </c>
      <c r="J145" s="6">
        <v>4</v>
      </c>
      <c r="K145" s="6">
        <v>2</v>
      </c>
      <c r="L145" s="6">
        <v>1</v>
      </c>
      <c r="M145" s="6">
        <v>4</v>
      </c>
      <c r="N145" s="6">
        <v>4</v>
      </c>
      <c r="O145" s="6">
        <v>3</v>
      </c>
      <c r="P145" s="6">
        <v>4</v>
      </c>
      <c r="W145" s="6">
        <v>2</v>
      </c>
      <c r="X145" s="6">
        <v>2</v>
      </c>
      <c r="Y145" s="6">
        <v>3</v>
      </c>
      <c r="Z145" s="6">
        <v>2</v>
      </c>
      <c r="AA145" s="6">
        <f t="shared" si="6"/>
        <v>1</v>
      </c>
      <c r="AB145" s="6">
        <v>1</v>
      </c>
      <c r="AC145" s="6">
        <v>3</v>
      </c>
      <c r="AD145" s="6">
        <v>2</v>
      </c>
      <c r="AE145" s="6">
        <v>2</v>
      </c>
      <c r="AF145" s="6">
        <v>2</v>
      </c>
      <c r="AG145" s="6">
        <v>2</v>
      </c>
      <c r="AH145" s="6">
        <f t="shared" si="7"/>
        <v>2</v>
      </c>
      <c r="AI145" s="6">
        <v>3</v>
      </c>
      <c r="AJ145" s="6">
        <f t="shared" si="8"/>
        <v>2</v>
      </c>
      <c r="AK145" s="6">
        <v>2</v>
      </c>
    </row>
    <row r="146" spans="1:37" x14ac:dyDescent="0.25">
      <c r="A146" s="5" t="s">
        <v>291</v>
      </c>
      <c r="B146" s="6">
        <v>2</v>
      </c>
      <c r="C146" s="6">
        <v>2</v>
      </c>
      <c r="D146" s="6">
        <v>3</v>
      </c>
      <c r="E146" s="6">
        <v>2</v>
      </c>
      <c r="F146" s="6">
        <v>4</v>
      </c>
      <c r="G146" s="6">
        <v>1</v>
      </c>
      <c r="H146" s="6">
        <v>3</v>
      </c>
      <c r="I146" s="6">
        <v>2</v>
      </c>
      <c r="J146" s="6">
        <v>2</v>
      </c>
      <c r="K146" s="6">
        <v>2</v>
      </c>
      <c r="L146" s="6">
        <v>2</v>
      </c>
      <c r="M146" s="6">
        <v>3</v>
      </c>
      <c r="N146" s="6">
        <v>3</v>
      </c>
      <c r="O146" s="6">
        <v>3</v>
      </c>
      <c r="P146" s="6">
        <v>2</v>
      </c>
      <c r="W146" s="6">
        <v>1</v>
      </c>
      <c r="X146" s="6">
        <v>2</v>
      </c>
      <c r="Y146" s="6">
        <v>3</v>
      </c>
      <c r="Z146" s="6">
        <v>3</v>
      </c>
      <c r="AA146" s="6">
        <f t="shared" si="6"/>
        <v>2</v>
      </c>
      <c r="AB146" s="6">
        <v>2</v>
      </c>
      <c r="AC146" s="6">
        <v>2</v>
      </c>
      <c r="AD146" s="6">
        <v>2</v>
      </c>
      <c r="AE146" s="6">
        <v>2</v>
      </c>
      <c r="AF146" s="6">
        <v>1</v>
      </c>
      <c r="AG146" s="6">
        <v>2</v>
      </c>
      <c r="AH146" s="6">
        <f t="shared" si="7"/>
        <v>1</v>
      </c>
      <c r="AI146" s="6">
        <v>3</v>
      </c>
      <c r="AJ146" s="6">
        <f t="shared" si="8"/>
        <v>1</v>
      </c>
      <c r="AK146" s="6">
        <v>2</v>
      </c>
    </row>
    <row r="147" spans="1:37" x14ac:dyDescent="0.25">
      <c r="A147" s="5" t="s">
        <v>292</v>
      </c>
      <c r="B147" s="6">
        <v>1</v>
      </c>
      <c r="C147" s="6">
        <v>2</v>
      </c>
      <c r="D147" s="6">
        <v>3</v>
      </c>
      <c r="E147" s="6">
        <v>3</v>
      </c>
      <c r="F147" s="6">
        <v>3</v>
      </c>
      <c r="G147" s="6">
        <v>2</v>
      </c>
      <c r="H147" s="6">
        <v>2</v>
      </c>
      <c r="I147" s="6">
        <v>2</v>
      </c>
      <c r="J147" s="6">
        <v>2</v>
      </c>
      <c r="K147" s="6">
        <v>1</v>
      </c>
      <c r="L147" s="6">
        <v>2</v>
      </c>
      <c r="M147" s="6">
        <v>4</v>
      </c>
      <c r="N147" s="6">
        <v>3</v>
      </c>
      <c r="O147" s="6">
        <v>4</v>
      </c>
      <c r="P147" s="6">
        <v>2</v>
      </c>
      <c r="W147" s="6">
        <v>1</v>
      </c>
      <c r="X147" s="6">
        <v>3</v>
      </c>
      <c r="Y147" s="6">
        <v>3</v>
      </c>
      <c r="Z147" s="6">
        <v>2</v>
      </c>
      <c r="AA147" s="6">
        <f t="shared" si="6"/>
        <v>2</v>
      </c>
      <c r="AB147" s="6">
        <v>1</v>
      </c>
      <c r="AC147" s="6">
        <v>1</v>
      </c>
      <c r="AD147" s="6">
        <v>2</v>
      </c>
      <c r="AE147" s="6">
        <v>2</v>
      </c>
      <c r="AF147" s="6">
        <v>2</v>
      </c>
      <c r="AG147" s="6">
        <v>2</v>
      </c>
      <c r="AH147" s="6">
        <f t="shared" si="7"/>
        <v>2</v>
      </c>
      <c r="AI147" s="6">
        <v>2</v>
      </c>
      <c r="AJ147" s="6">
        <f t="shared" si="8"/>
        <v>1</v>
      </c>
      <c r="AK147" s="6">
        <v>3</v>
      </c>
    </row>
    <row r="148" spans="1:37" x14ac:dyDescent="0.25">
      <c r="A148" s="5" t="s">
        <v>293</v>
      </c>
      <c r="B148" s="6">
        <v>1</v>
      </c>
      <c r="C148" s="6">
        <v>3</v>
      </c>
      <c r="D148" s="6">
        <v>3</v>
      </c>
      <c r="E148" s="6">
        <v>2</v>
      </c>
      <c r="F148" s="6">
        <v>3</v>
      </c>
      <c r="G148" s="6">
        <v>1</v>
      </c>
      <c r="H148" s="6">
        <v>1</v>
      </c>
      <c r="I148" s="6">
        <v>2</v>
      </c>
      <c r="J148" s="6">
        <v>2</v>
      </c>
      <c r="K148" s="6">
        <v>2</v>
      </c>
      <c r="L148" s="6">
        <v>2</v>
      </c>
      <c r="M148" s="6">
        <v>3</v>
      </c>
      <c r="N148" s="6">
        <v>2</v>
      </c>
      <c r="O148" s="6">
        <v>4</v>
      </c>
      <c r="P148" s="6">
        <v>3</v>
      </c>
      <c r="W148" s="6">
        <v>2</v>
      </c>
      <c r="X148" s="6">
        <v>3</v>
      </c>
      <c r="Y148" s="6">
        <v>3</v>
      </c>
      <c r="Z148" s="6">
        <v>3</v>
      </c>
      <c r="AA148" s="6">
        <f t="shared" si="6"/>
        <v>2</v>
      </c>
      <c r="AB148" s="6">
        <v>3</v>
      </c>
      <c r="AC148" s="6">
        <v>2</v>
      </c>
      <c r="AD148" s="6">
        <v>3</v>
      </c>
      <c r="AE148" s="6">
        <v>3</v>
      </c>
      <c r="AF148" s="6">
        <v>3</v>
      </c>
      <c r="AG148" s="6">
        <v>2</v>
      </c>
      <c r="AH148" s="6">
        <f t="shared" si="7"/>
        <v>1</v>
      </c>
      <c r="AI148" s="6">
        <v>3</v>
      </c>
      <c r="AJ148" s="6">
        <f t="shared" si="8"/>
        <v>1</v>
      </c>
      <c r="AK148" s="6">
        <v>3</v>
      </c>
    </row>
    <row r="149" spans="1:37" x14ac:dyDescent="0.25">
      <c r="A149" s="5" t="s">
        <v>294</v>
      </c>
      <c r="B149" s="6">
        <v>2</v>
      </c>
      <c r="C149" s="6">
        <v>3</v>
      </c>
      <c r="D149" s="6">
        <v>3</v>
      </c>
      <c r="E149" s="6">
        <v>3</v>
      </c>
      <c r="F149" s="6">
        <v>3</v>
      </c>
      <c r="G149" s="6">
        <v>3</v>
      </c>
      <c r="H149" s="6">
        <v>2</v>
      </c>
      <c r="I149" s="6">
        <v>3</v>
      </c>
      <c r="J149" s="6">
        <v>3</v>
      </c>
      <c r="K149" s="6">
        <v>3</v>
      </c>
      <c r="L149" s="6">
        <v>2</v>
      </c>
      <c r="M149" s="6">
        <v>4</v>
      </c>
      <c r="N149" s="6">
        <v>3</v>
      </c>
      <c r="O149" s="6">
        <v>4</v>
      </c>
      <c r="P149" s="6">
        <v>3</v>
      </c>
      <c r="W149" s="6">
        <v>3</v>
      </c>
      <c r="X149" s="6">
        <v>1</v>
      </c>
      <c r="Y149" s="6">
        <v>4</v>
      </c>
      <c r="Z149" s="6">
        <v>3</v>
      </c>
      <c r="AA149" s="6">
        <f t="shared" si="6"/>
        <v>3</v>
      </c>
      <c r="AB149" s="6">
        <v>4</v>
      </c>
      <c r="AC149" s="6">
        <v>4</v>
      </c>
      <c r="AD149" s="6">
        <v>3</v>
      </c>
      <c r="AE149" s="6">
        <v>3</v>
      </c>
      <c r="AF149" s="6">
        <v>1</v>
      </c>
      <c r="AG149" s="6">
        <v>1</v>
      </c>
      <c r="AH149" s="6">
        <f t="shared" si="7"/>
        <v>1</v>
      </c>
      <c r="AI149" s="6">
        <v>3</v>
      </c>
      <c r="AJ149" s="6">
        <f t="shared" si="8"/>
        <v>1</v>
      </c>
      <c r="AK149" s="6">
        <v>1</v>
      </c>
    </row>
    <row r="150" spans="1:37" x14ac:dyDescent="0.25">
      <c r="A150" s="5" t="s">
        <v>295</v>
      </c>
      <c r="B150" s="6">
        <v>3</v>
      </c>
      <c r="C150" s="6">
        <v>1</v>
      </c>
      <c r="D150" s="6">
        <v>4</v>
      </c>
      <c r="E150" s="6">
        <v>3</v>
      </c>
      <c r="F150" s="6">
        <v>2</v>
      </c>
      <c r="G150" s="6">
        <v>4</v>
      </c>
      <c r="H150" s="6">
        <v>4</v>
      </c>
      <c r="I150" s="6">
        <v>3</v>
      </c>
      <c r="J150" s="6">
        <v>3</v>
      </c>
      <c r="K150" s="6">
        <v>1</v>
      </c>
      <c r="L150" s="6">
        <v>1</v>
      </c>
      <c r="M150" s="6">
        <v>4</v>
      </c>
      <c r="N150" s="6">
        <v>3</v>
      </c>
      <c r="O150" s="6">
        <v>4</v>
      </c>
      <c r="P150" s="6">
        <v>1</v>
      </c>
      <c r="W150" s="6">
        <v>3</v>
      </c>
      <c r="X150" s="6">
        <v>2</v>
      </c>
      <c r="Y150" s="6">
        <v>4</v>
      </c>
      <c r="Z150" s="6">
        <v>4</v>
      </c>
      <c r="AA150" s="6">
        <f t="shared" si="6"/>
        <v>2</v>
      </c>
      <c r="AB150" s="6">
        <v>1</v>
      </c>
      <c r="AC150" s="6">
        <v>2</v>
      </c>
      <c r="AD150" s="6">
        <v>3</v>
      </c>
      <c r="AE150" s="6">
        <v>4</v>
      </c>
      <c r="AF150" s="6">
        <v>3</v>
      </c>
      <c r="AG150" s="6">
        <v>3</v>
      </c>
      <c r="AH150" s="6">
        <f t="shared" si="7"/>
        <v>3</v>
      </c>
      <c r="AI150" s="6">
        <v>4</v>
      </c>
      <c r="AJ150" s="6">
        <f t="shared" si="8"/>
        <v>1</v>
      </c>
      <c r="AK150" s="6">
        <v>2</v>
      </c>
    </row>
    <row r="151" spans="1:37" x14ac:dyDescent="0.25">
      <c r="A151" s="5" t="s">
        <v>296</v>
      </c>
      <c r="B151" s="6">
        <v>3</v>
      </c>
      <c r="C151" s="6">
        <v>2</v>
      </c>
      <c r="D151" s="6">
        <v>4</v>
      </c>
      <c r="E151" s="6">
        <v>4</v>
      </c>
      <c r="F151" s="6">
        <v>3</v>
      </c>
      <c r="G151" s="6">
        <v>1</v>
      </c>
      <c r="H151" s="6">
        <v>2</v>
      </c>
      <c r="I151" s="6">
        <v>3</v>
      </c>
      <c r="J151" s="6">
        <v>4</v>
      </c>
      <c r="K151" s="6">
        <v>3</v>
      </c>
      <c r="L151" s="6">
        <v>3</v>
      </c>
      <c r="M151" s="6">
        <v>2</v>
      </c>
      <c r="N151" s="6">
        <v>4</v>
      </c>
      <c r="O151" s="6">
        <v>4</v>
      </c>
      <c r="P151" s="6">
        <v>2</v>
      </c>
      <c r="W151" s="6">
        <v>2</v>
      </c>
      <c r="X151" s="6">
        <v>3</v>
      </c>
      <c r="Y151" s="6">
        <v>3</v>
      </c>
      <c r="Z151" s="6">
        <v>3</v>
      </c>
      <c r="AA151" s="6">
        <f t="shared" si="6"/>
        <v>3</v>
      </c>
      <c r="AB151" s="6">
        <v>3</v>
      </c>
      <c r="AC151" s="6">
        <v>3</v>
      </c>
      <c r="AD151" s="6">
        <v>4</v>
      </c>
      <c r="AE151" s="6">
        <v>4</v>
      </c>
      <c r="AF151" s="6">
        <v>3</v>
      </c>
      <c r="AG151" s="6">
        <v>3</v>
      </c>
      <c r="AH151" s="6">
        <f t="shared" si="7"/>
        <v>2</v>
      </c>
      <c r="AI151" s="6">
        <v>4</v>
      </c>
      <c r="AJ151" s="6">
        <f t="shared" si="8"/>
        <v>1</v>
      </c>
      <c r="AK151" s="6">
        <v>3</v>
      </c>
    </row>
    <row r="152" spans="1:37" x14ac:dyDescent="0.25">
      <c r="A152" s="5" t="s">
        <v>297</v>
      </c>
      <c r="B152" s="6">
        <v>2</v>
      </c>
      <c r="C152" s="6">
        <v>3</v>
      </c>
      <c r="D152" s="6">
        <v>3</v>
      </c>
      <c r="E152" s="6">
        <v>3</v>
      </c>
      <c r="F152" s="6">
        <v>2</v>
      </c>
      <c r="G152" s="6">
        <v>3</v>
      </c>
      <c r="H152" s="6">
        <v>3</v>
      </c>
      <c r="I152" s="6">
        <v>4</v>
      </c>
      <c r="J152" s="6">
        <v>4</v>
      </c>
      <c r="K152" s="6">
        <v>3</v>
      </c>
      <c r="L152" s="6">
        <v>3</v>
      </c>
      <c r="M152" s="6">
        <v>3</v>
      </c>
      <c r="N152" s="6">
        <v>4</v>
      </c>
      <c r="O152" s="6">
        <v>4</v>
      </c>
      <c r="P152" s="6">
        <v>3</v>
      </c>
      <c r="W152" s="6">
        <v>2</v>
      </c>
      <c r="X152" s="6">
        <v>4</v>
      </c>
      <c r="Y152" s="6">
        <v>3</v>
      </c>
      <c r="Z152" s="6">
        <v>2</v>
      </c>
      <c r="AA152" s="6">
        <f t="shared" si="6"/>
        <v>1</v>
      </c>
      <c r="AB152" s="6">
        <v>1</v>
      </c>
      <c r="AC152" s="6">
        <v>2</v>
      </c>
      <c r="AD152" s="6">
        <v>3</v>
      </c>
      <c r="AE152" s="6">
        <v>4</v>
      </c>
      <c r="AF152" s="6">
        <v>1</v>
      </c>
      <c r="AG152" s="6">
        <v>2</v>
      </c>
      <c r="AH152" s="6">
        <f t="shared" si="7"/>
        <v>3</v>
      </c>
      <c r="AI152" s="6">
        <v>4</v>
      </c>
      <c r="AJ152" s="6">
        <f t="shared" si="8"/>
        <v>1</v>
      </c>
      <c r="AK152" s="6">
        <v>4</v>
      </c>
    </row>
    <row r="153" spans="1:37" x14ac:dyDescent="0.25">
      <c r="A153" s="5" t="s">
        <v>298</v>
      </c>
      <c r="B153" s="6">
        <v>2</v>
      </c>
      <c r="C153" s="6">
        <v>4</v>
      </c>
      <c r="D153" s="6">
        <v>3</v>
      </c>
      <c r="E153" s="6">
        <v>2</v>
      </c>
      <c r="F153" s="6">
        <v>4</v>
      </c>
      <c r="G153" s="6">
        <v>1</v>
      </c>
      <c r="H153" s="6">
        <v>2</v>
      </c>
      <c r="I153" s="6">
        <v>3</v>
      </c>
      <c r="J153" s="6">
        <v>4</v>
      </c>
      <c r="K153" s="6">
        <v>1</v>
      </c>
      <c r="L153" s="6">
        <v>2</v>
      </c>
      <c r="M153" s="6">
        <v>2</v>
      </c>
      <c r="N153" s="6">
        <v>4</v>
      </c>
      <c r="O153" s="6">
        <v>4</v>
      </c>
      <c r="P153" s="6">
        <v>4</v>
      </c>
      <c r="W153" s="6">
        <v>2</v>
      </c>
      <c r="X153" s="6">
        <v>3</v>
      </c>
      <c r="Y153" s="6">
        <v>1</v>
      </c>
      <c r="Z153" s="6">
        <v>3</v>
      </c>
      <c r="AA153" s="6">
        <f t="shared" si="6"/>
        <v>2</v>
      </c>
      <c r="AB153" s="6">
        <v>2</v>
      </c>
      <c r="AC153" s="6">
        <v>2</v>
      </c>
      <c r="AD153" s="6">
        <v>3</v>
      </c>
      <c r="AE153" s="6">
        <v>3</v>
      </c>
      <c r="AF153" s="6">
        <v>1</v>
      </c>
      <c r="AG153" s="6">
        <v>2</v>
      </c>
      <c r="AH153" s="6">
        <f t="shared" si="7"/>
        <v>2</v>
      </c>
      <c r="AI153" s="6">
        <v>3</v>
      </c>
      <c r="AJ153" s="6">
        <f t="shared" si="8"/>
        <v>2</v>
      </c>
      <c r="AK153" s="6">
        <v>2</v>
      </c>
    </row>
    <row r="154" spans="1:37" x14ac:dyDescent="0.25">
      <c r="A154" s="5" t="s">
        <v>299</v>
      </c>
      <c r="B154" s="6">
        <v>2</v>
      </c>
      <c r="C154" s="6">
        <v>3</v>
      </c>
      <c r="D154" s="6">
        <v>1</v>
      </c>
      <c r="E154" s="6">
        <v>3</v>
      </c>
      <c r="F154" s="6">
        <v>3</v>
      </c>
      <c r="G154" s="6">
        <v>2</v>
      </c>
      <c r="H154" s="6">
        <v>2</v>
      </c>
      <c r="I154" s="6">
        <v>3</v>
      </c>
      <c r="J154" s="6">
        <v>3</v>
      </c>
      <c r="K154" s="6">
        <v>1</v>
      </c>
      <c r="L154" s="6">
        <v>2</v>
      </c>
      <c r="M154" s="6">
        <v>3</v>
      </c>
      <c r="N154" s="6">
        <v>3</v>
      </c>
      <c r="O154" s="6">
        <v>3</v>
      </c>
      <c r="P154" s="6">
        <v>2</v>
      </c>
      <c r="W154" s="6">
        <v>2</v>
      </c>
      <c r="X154" s="6">
        <v>2</v>
      </c>
      <c r="Y154" s="6">
        <v>3</v>
      </c>
      <c r="Z154" s="6">
        <v>3</v>
      </c>
      <c r="AA154" s="6">
        <f t="shared" si="6"/>
        <v>3</v>
      </c>
      <c r="AB154" s="6">
        <v>1</v>
      </c>
      <c r="AC154" s="6">
        <v>2</v>
      </c>
      <c r="AD154" s="6">
        <v>2</v>
      </c>
      <c r="AE154" s="6">
        <v>2</v>
      </c>
      <c r="AF154" s="6">
        <v>2</v>
      </c>
      <c r="AG154" s="6">
        <v>2</v>
      </c>
      <c r="AH154" s="6">
        <f t="shared" si="7"/>
        <v>1</v>
      </c>
      <c r="AI154" s="6">
        <v>3</v>
      </c>
      <c r="AJ154" s="6">
        <f t="shared" si="8"/>
        <v>1</v>
      </c>
      <c r="AK154" s="6">
        <v>3</v>
      </c>
    </row>
    <row r="155" spans="1:37" x14ac:dyDescent="0.25">
      <c r="A155" s="5" t="s">
        <v>300</v>
      </c>
      <c r="B155" s="6">
        <v>2</v>
      </c>
      <c r="C155" s="6">
        <v>2</v>
      </c>
      <c r="D155" s="6">
        <v>3</v>
      </c>
      <c r="E155" s="6">
        <v>3</v>
      </c>
      <c r="F155" s="6">
        <v>2</v>
      </c>
      <c r="G155" s="6">
        <v>1</v>
      </c>
      <c r="H155" s="6">
        <v>2</v>
      </c>
      <c r="I155" s="6">
        <v>2</v>
      </c>
      <c r="J155" s="6">
        <v>2</v>
      </c>
      <c r="K155" s="6">
        <v>2</v>
      </c>
      <c r="L155" s="6">
        <v>2</v>
      </c>
      <c r="M155" s="6">
        <v>4</v>
      </c>
      <c r="N155" s="6">
        <v>3</v>
      </c>
      <c r="O155" s="6">
        <v>4</v>
      </c>
      <c r="P155" s="6">
        <v>3</v>
      </c>
      <c r="W155" s="6">
        <v>2</v>
      </c>
      <c r="X155" s="6">
        <v>3</v>
      </c>
      <c r="Y155" s="6">
        <v>3</v>
      </c>
      <c r="Z155" s="6">
        <v>3</v>
      </c>
      <c r="AA155" s="6">
        <f t="shared" si="6"/>
        <v>1</v>
      </c>
      <c r="AB155" s="6">
        <v>1</v>
      </c>
      <c r="AC155" s="6">
        <v>3</v>
      </c>
      <c r="AD155" s="6">
        <v>3</v>
      </c>
      <c r="AE155" s="6">
        <v>2</v>
      </c>
      <c r="AF155" s="6">
        <v>3</v>
      </c>
      <c r="AG155" s="6">
        <v>2</v>
      </c>
      <c r="AH155" s="6">
        <f t="shared" si="7"/>
        <v>3</v>
      </c>
      <c r="AI155" s="6">
        <v>3</v>
      </c>
      <c r="AJ155" s="6">
        <f t="shared" si="8"/>
        <v>1</v>
      </c>
      <c r="AK155" s="6">
        <v>3</v>
      </c>
    </row>
    <row r="156" spans="1:37" x14ac:dyDescent="0.25">
      <c r="A156" s="5" t="s">
        <v>301</v>
      </c>
      <c r="B156" s="6">
        <v>2</v>
      </c>
      <c r="C156" s="6">
        <v>3</v>
      </c>
      <c r="D156" s="6">
        <v>3</v>
      </c>
      <c r="E156" s="6">
        <v>3</v>
      </c>
      <c r="F156" s="6">
        <v>4</v>
      </c>
      <c r="G156" s="6">
        <v>1</v>
      </c>
      <c r="H156" s="6">
        <v>3</v>
      </c>
      <c r="I156" s="6">
        <v>3</v>
      </c>
      <c r="J156" s="6">
        <v>2</v>
      </c>
      <c r="K156" s="6">
        <v>3</v>
      </c>
      <c r="L156" s="6">
        <v>2</v>
      </c>
      <c r="M156" s="6">
        <v>2</v>
      </c>
      <c r="N156" s="6">
        <v>3</v>
      </c>
      <c r="O156" s="6">
        <v>4</v>
      </c>
      <c r="P156" s="6">
        <v>3</v>
      </c>
      <c r="W156" s="6">
        <v>2</v>
      </c>
      <c r="X156" s="6">
        <v>3</v>
      </c>
      <c r="Y156" s="6">
        <v>4</v>
      </c>
      <c r="Z156" s="6">
        <v>4</v>
      </c>
      <c r="AA156" s="6">
        <f t="shared" si="6"/>
        <v>1</v>
      </c>
      <c r="AB156" s="6">
        <v>4</v>
      </c>
      <c r="AC156" s="6">
        <v>2</v>
      </c>
      <c r="AD156" s="6">
        <v>2</v>
      </c>
      <c r="AE156" s="6">
        <v>2</v>
      </c>
      <c r="AF156" s="6">
        <v>1</v>
      </c>
      <c r="AG156" s="6">
        <v>3</v>
      </c>
      <c r="AH156" s="6">
        <f t="shared" si="7"/>
        <v>3</v>
      </c>
      <c r="AI156" s="6">
        <v>4</v>
      </c>
      <c r="AJ156" s="6">
        <f t="shared" si="8"/>
        <v>1</v>
      </c>
      <c r="AK156" s="6">
        <v>2</v>
      </c>
    </row>
    <row r="157" spans="1:37" x14ac:dyDescent="0.25">
      <c r="A157" s="5" t="s">
        <v>302</v>
      </c>
      <c r="B157" s="6">
        <v>2</v>
      </c>
      <c r="C157" s="6">
        <v>3</v>
      </c>
      <c r="D157" s="6">
        <v>4</v>
      </c>
      <c r="E157" s="6">
        <v>4</v>
      </c>
      <c r="F157" s="6">
        <v>4</v>
      </c>
      <c r="G157" s="6">
        <v>4</v>
      </c>
      <c r="H157" s="6">
        <v>2</v>
      </c>
      <c r="I157" s="6">
        <v>2</v>
      </c>
      <c r="J157" s="6">
        <v>2</v>
      </c>
      <c r="K157" s="6">
        <v>1</v>
      </c>
      <c r="L157" s="6">
        <v>3</v>
      </c>
      <c r="M157" s="6">
        <v>2</v>
      </c>
      <c r="N157" s="6">
        <v>4</v>
      </c>
      <c r="O157" s="6">
        <v>4</v>
      </c>
      <c r="P157" s="6">
        <v>2</v>
      </c>
      <c r="W157" s="6">
        <v>1</v>
      </c>
      <c r="X157" s="6">
        <v>4</v>
      </c>
      <c r="Y157" s="6">
        <v>3</v>
      </c>
      <c r="Z157" s="6">
        <v>2</v>
      </c>
      <c r="AA157" s="6">
        <f t="shared" si="6"/>
        <v>1</v>
      </c>
      <c r="AB157" s="6">
        <v>1</v>
      </c>
      <c r="AC157" s="6">
        <v>4</v>
      </c>
      <c r="AD157" s="6">
        <v>2</v>
      </c>
      <c r="AE157" s="6">
        <v>2</v>
      </c>
      <c r="AF157" s="6">
        <v>4</v>
      </c>
      <c r="AG157" s="6">
        <v>2</v>
      </c>
      <c r="AH157" s="6">
        <f t="shared" si="7"/>
        <v>1</v>
      </c>
      <c r="AI157" s="6">
        <v>3</v>
      </c>
      <c r="AJ157" s="6">
        <f t="shared" si="8"/>
        <v>1</v>
      </c>
      <c r="AK157" s="6">
        <v>4</v>
      </c>
    </row>
    <row r="158" spans="1:37" x14ac:dyDescent="0.25">
      <c r="A158" s="5" t="s">
        <v>303</v>
      </c>
      <c r="B158" s="6">
        <v>1</v>
      </c>
      <c r="C158" s="6">
        <v>4</v>
      </c>
      <c r="D158" s="6">
        <v>3</v>
      </c>
      <c r="E158" s="6">
        <v>2</v>
      </c>
      <c r="F158" s="6">
        <v>4</v>
      </c>
      <c r="G158" s="6">
        <v>1</v>
      </c>
      <c r="H158" s="6">
        <v>4</v>
      </c>
      <c r="I158" s="6">
        <v>2</v>
      </c>
      <c r="J158" s="6">
        <v>2</v>
      </c>
      <c r="K158" s="6">
        <v>4</v>
      </c>
      <c r="L158" s="6">
        <v>2</v>
      </c>
      <c r="M158" s="6">
        <v>4</v>
      </c>
      <c r="N158" s="6">
        <v>3</v>
      </c>
      <c r="O158" s="6">
        <v>4</v>
      </c>
      <c r="P158" s="6">
        <v>4</v>
      </c>
      <c r="W158" s="6">
        <v>3</v>
      </c>
      <c r="X158" s="6">
        <v>4</v>
      </c>
      <c r="Y158" s="6">
        <v>4</v>
      </c>
      <c r="Z158" s="6">
        <v>4</v>
      </c>
      <c r="AA158" s="6">
        <f t="shared" si="6"/>
        <v>1</v>
      </c>
      <c r="AB158" s="6">
        <v>1</v>
      </c>
      <c r="AC158" s="6">
        <v>4</v>
      </c>
      <c r="AD158" s="6">
        <v>3</v>
      </c>
      <c r="AE158" s="6">
        <v>3</v>
      </c>
      <c r="AF158" s="6">
        <v>2</v>
      </c>
      <c r="AG158" s="6">
        <v>3</v>
      </c>
      <c r="AH158" s="6">
        <f t="shared" si="7"/>
        <v>1</v>
      </c>
      <c r="AI158" s="6">
        <v>4</v>
      </c>
      <c r="AJ158" s="6">
        <f t="shared" si="8"/>
        <v>1</v>
      </c>
      <c r="AK158" s="6">
        <v>2</v>
      </c>
    </row>
    <row r="159" spans="1:37" x14ac:dyDescent="0.25">
      <c r="A159" s="5" t="s">
        <v>304</v>
      </c>
      <c r="B159" s="6">
        <v>3</v>
      </c>
      <c r="C159" s="6">
        <v>4</v>
      </c>
      <c r="D159" s="6">
        <v>4</v>
      </c>
      <c r="E159" s="6">
        <v>4</v>
      </c>
      <c r="F159" s="6">
        <v>4</v>
      </c>
      <c r="G159" s="6">
        <v>1</v>
      </c>
      <c r="H159" s="6">
        <v>4</v>
      </c>
      <c r="I159" s="6">
        <v>3</v>
      </c>
      <c r="J159" s="6">
        <v>3</v>
      </c>
      <c r="K159" s="6">
        <v>2</v>
      </c>
      <c r="L159" s="6">
        <v>3</v>
      </c>
      <c r="M159" s="6">
        <v>4</v>
      </c>
      <c r="N159" s="6">
        <v>4</v>
      </c>
      <c r="O159" s="6">
        <v>4</v>
      </c>
      <c r="P159" s="6">
        <v>2</v>
      </c>
      <c r="W159" s="6">
        <v>2</v>
      </c>
      <c r="X159" s="6">
        <v>4</v>
      </c>
      <c r="Y159" s="6">
        <v>3</v>
      </c>
      <c r="Z159" s="6">
        <v>4</v>
      </c>
      <c r="AA159" s="6">
        <f t="shared" si="6"/>
        <v>3</v>
      </c>
      <c r="AB159" s="6">
        <v>2</v>
      </c>
      <c r="AC159" s="6">
        <v>2</v>
      </c>
      <c r="AD159" s="6">
        <v>4</v>
      </c>
      <c r="AE159" s="6">
        <v>3</v>
      </c>
      <c r="AF159" s="6">
        <v>2</v>
      </c>
      <c r="AG159" s="6">
        <v>3</v>
      </c>
      <c r="AH159" s="6">
        <f t="shared" si="7"/>
        <v>2</v>
      </c>
      <c r="AI159" s="6">
        <v>4</v>
      </c>
      <c r="AJ159" s="6">
        <f t="shared" si="8"/>
        <v>2</v>
      </c>
      <c r="AK159" s="6">
        <v>3</v>
      </c>
    </row>
    <row r="160" spans="1:37" x14ac:dyDescent="0.25">
      <c r="A160" s="5" t="s">
        <v>305</v>
      </c>
      <c r="B160" s="6">
        <v>2</v>
      </c>
      <c r="C160" s="6">
        <v>4</v>
      </c>
      <c r="D160" s="6">
        <v>3</v>
      </c>
      <c r="E160" s="6">
        <v>4</v>
      </c>
      <c r="F160" s="6">
        <v>2</v>
      </c>
      <c r="G160" s="6">
        <v>2</v>
      </c>
      <c r="H160" s="6">
        <v>2</v>
      </c>
      <c r="I160" s="6">
        <v>4</v>
      </c>
      <c r="J160" s="6">
        <v>3</v>
      </c>
      <c r="K160" s="6">
        <v>2</v>
      </c>
      <c r="L160" s="6">
        <v>3</v>
      </c>
      <c r="M160" s="6">
        <v>3</v>
      </c>
      <c r="N160" s="6">
        <v>4</v>
      </c>
      <c r="O160" s="6">
        <v>3</v>
      </c>
      <c r="P160" s="6">
        <v>3</v>
      </c>
      <c r="W160" s="6">
        <v>3</v>
      </c>
      <c r="X160" s="6">
        <v>2</v>
      </c>
      <c r="Y160" s="6">
        <v>2</v>
      </c>
      <c r="Z160" s="6">
        <v>4</v>
      </c>
      <c r="AA160" s="6">
        <f t="shared" si="6"/>
        <v>2</v>
      </c>
      <c r="AB160" s="6">
        <v>1</v>
      </c>
      <c r="AC160" s="6">
        <v>3</v>
      </c>
      <c r="AD160" s="6">
        <v>3</v>
      </c>
      <c r="AE160" s="6">
        <v>3</v>
      </c>
      <c r="AF160" s="6">
        <v>2</v>
      </c>
      <c r="AG160" s="6">
        <v>4</v>
      </c>
      <c r="AH160" s="6">
        <f t="shared" si="7"/>
        <v>1</v>
      </c>
      <c r="AI160" s="6">
        <v>4</v>
      </c>
      <c r="AJ160" s="6">
        <f t="shared" si="8"/>
        <v>2</v>
      </c>
      <c r="AK160" s="6">
        <v>2</v>
      </c>
    </row>
    <row r="161" spans="1:37" x14ac:dyDescent="0.25">
      <c r="A161" s="5" t="s">
        <v>306</v>
      </c>
      <c r="B161" s="6">
        <v>3</v>
      </c>
      <c r="C161" s="6">
        <v>2</v>
      </c>
      <c r="D161" s="6">
        <v>2</v>
      </c>
      <c r="E161" s="6">
        <v>4</v>
      </c>
      <c r="F161" s="6">
        <v>3</v>
      </c>
      <c r="G161" s="6">
        <v>1</v>
      </c>
      <c r="H161" s="6">
        <v>3</v>
      </c>
      <c r="I161" s="6">
        <v>3</v>
      </c>
      <c r="J161" s="6">
        <v>3</v>
      </c>
      <c r="K161" s="6">
        <v>2</v>
      </c>
      <c r="L161" s="6">
        <v>4</v>
      </c>
      <c r="M161" s="6">
        <v>4</v>
      </c>
      <c r="N161" s="6">
        <v>4</v>
      </c>
      <c r="O161" s="6">
        <v>3</v>
      </c>
      <c r="P161" s="6">
        <v>2</v>
      </c>
      <c r="W161" s="6">
        <v>1</v>
      </c>
      <c r="X161" s="6">
        <v>2</v>
      </c>
      <c r="Y161" s="6">
        <v>3</v>
      </c>
      <c r="Z161" s="6">
        <v>3</v>
      </c>
      <c r="AA161" s="6">
        <f t="shared" si="6"/>
        <v>2</v>
      </c>
      <c r="AB161" s="6">
        <v>2</v>
      </c>
      <c r="AC161" s="6">
        <v>2</v>
      </c>
      <c r="AD161" s="6">
        <v>3</v>
      </c>
      <c r="AE161" s="6">
        <v>2</v>
      </c>
      <c r="AF161" s="6">
        <v>2</v>
      </c>
      <c r="AG161" s="6">
        <v>2</v>
      </c>
      <c r="AH161" s="6">
        <f t="shared" si="7"/>
        <v>2</v>
      </c>
      <c r="AI161" s="6">
        <v>3</v>
      </c>
      <c r="AJ161" s="6">
        <f t="shared" si="8"/>
        <v>2</v>
      </c>
      <c r="AK161" s="6">
        <v>2</v>
      </c>
    </row>
    <row r="162" spans="1:37" x14ac:dyDescent="0.25">
      <c r="A162" s="5" t="s">
        <v>307</v>
      </c>
      <c r="B162" s="6">
        <v>1</v>
      </c>
      <c r="C162" s="6">
        <v>2</v>
      </c>
      <c r="D162" s="6">
        <v>3</v>
      </c>
      <c r="E162" s="6">
        <v>3</v>
      </c>
      <c r="F162" s="6">
        <v>3</v>
      </c>
      <c r="G162" s="6">
        <v>2</v>
      </c>
      <c r="H162" s="6">
        <v>2</v>
      </c>
      <c r="I162" s="6">
        <v>3</v>
      </c>
      <c r="J162" s="6">
        <v>2</v>
      </c>
      <c r="K162" s="6">
        <v>2</v>
      </c>
      <c r="L162" s="6">
        <v>2</v>
      </c>
      <c r="M162" s="6">
        <v>3</v>
      </c>
      <c r="N162" s="6">
        <v>3</v>
      </c>
      <c r="O162" s="6">
        <v>3</v>
      </c>
      <c r="P162" s="6">
        <v>2</v>
      </c>
      <c r="W162" s="6">
        <v>3</v>
      </c>
      <c r="X162" s="6">
        <v>4</v>
      </c>
      <c r="Y162" s="6">
        <v>4</v>
      </c>
      <c r="Z162" s="6">
        <v>4</v>
      </c>
      <c r="AA162" s="6">
        <f t="shared" si="6"/>
        <v>3</v>
      </c>
      <c r="AB162" s="6">
        <v>3</v>
      </c>
      <c r="AC162" s="6">
        <v>4</v>
      </c>
      <c r="AD162" s="6">
        <v>2</v>
      </c>
      <c r="AE162" s="6">
        <v>2</v>
      </c>
      <c r="AF162" s="6">
        <v>3</v>
      </c>
      <c r="AG162" s="6">
        <v>4</v>
      </c>
      <c r="AH162" s="6">
        <f t="shared" si="7"/>
        <v>2</v>
      </c>
      <c r="AI162" s="6">
        <v>3</v>
      </c>
      <c r="AJ162" s="6">
        <f t="shared" si="8"/>
        <v>3</v>
      </c>
      <c r="AK162" s="6">
        <v>3</v>
      </c>
    </row>
    <row r="163" spans="1:37" x14ac:dyDescent="0.25">
      <c r="A163" s="5" t="s">
        <v>308</v>
      </c>
      <c r="B163" s="6">
        <v>3</v>
      </c>
      <c r="C163" s="6">
        <v>4</v>
      </c>
      <c r="D163" s="6">
        <v>4</v>
      </c>
      <c r="E163" s="6">
        <v>4</v>
      </c>
      <c r="F163" s="6">
        <v>2</v>
      </c>
      <c r="G163" s="6">
        <v>3</v>
      </c>
      <c r="H163" s="6">
        <v>4</v>
      </c>
      <c r="I163" s="6">
        <v>2</v>
      </c>
      <c r="J163" s="6">
        <v>2</v>
      </c>
      <c r="K163" s="6">
        <v>3</v>
      </c>
      <c r="L163" s="6">
        <v>4</v>
      </c>
      <c r="M163" s="6">
        <v>3</v>
      </c>
      <c r="N163" s="6">
        <v>3</v>
      </c>
      <c r="O163" s="6">
        <v>2</v>
      </c>
      <c r="P163" s="6">
        <v>3</v>
      </c>
      <c r="W163" s="6">
        <v>4</v>
      </c>
      <c r="X163" s="6">
        <v>3</v>
      </c>
      <c r="Y163" s="6">
        <v>4</v>
      </c>
      <c r="Z163" s="6">
        <v>4</v>
      </c>
      <c r="AA163" s="6">
        <f t="shared" si="6"/>
        <v>1</v>
      </c>
      <c r="AB163" s="6">
        <v>2</v>
      </c>
      <c r="AC163" s="6">
        <v>3</v>
      </c>
      <c r="AD163" s="6">
        <v>3</v>
      </c>
      <c r="AE163" s="6">
        <v>3</v>
      </c>
      <c r="AF163" s="6">
        <v>3</v>
      </c>
      <c r="AG163" s="6">
        <v>3</v>
      </c>
      <c r="AH163" s="6">
        <f t="shared" si="7"/>
        <v>1</v>
      </c>
      <c r="AI163" s="6">
        <v>3</v>
      </c>
      <c r="AJ163" s="6">
        <f t="shared" si="8"/>
        <v>1</v>
      </c>
      <c r="AK163" s="6">
        <v>3</v>
      </c>
    </row>
    <row r="164" spans="1:37" x14ac:dyDescent="0.25">
      <c r="A164" s="5" t="s">
        <v>309</v>
      </c>
      <c r="B164" s="6">
        <v>4</v>
      </c>
      <c r="C164" s="6">
        <v>3</v>
      </c>
      <c r="D164" s="6">
        <v>4</v>
      </c>
      <c r="E164" s="6">
        <v>4</v>
      </c>
      <c r="F164" s="6">
        <v>4</v>
      </c>
      <c r="G164" s="6">
        <v>2</v>
      </c>
      <c r="H164" s="6">
        <v>3</v>
      </c>
      <c r="I164" s="6">
        <v>3</v>
      </c>
      <c r="J164" s="6">
        <v>3</v>
      </c>
      <c r="K164" s="6">
        <v>3</v>
      </c>
      <c r="L164" s="6">
        <v>3</v>
      </c>
      <c r="M164" s="6">
        <v>4</v>
      </c>
      <c r="N164" s="6">
        <v>3</v>
      </c>
      <c r="O164" s="6">
        <v>4</v>
      </c>
      <c r="P164" s="6">
        <v>3</v>
      </c>
      <c r="W164" s="6">
        <v>2</v>
      </c>
      <c r="X164" s="6">
        <v>2</v>
      </c>
      <c r="Y164" s="6">
        <v>3</v>
      </c>
      <c r="Z164" s="6">
        <v>3</v>
      </c>
      <c r="AA164" s="6">
        <f t="shared" si="6"/>
        <v>2</v>
      </c>
      <c r="AB164" s="6">
        <v>1</v>
      </c>
      <c r="AC164" s="6">
        <v>3</v>
      </c>
      <c r="AD164" s="6">
        <v>3</v>
      </c>
      <c r="AE164" s="6">
        <v>3</v>
      </c>
      <c r="AF164" s="6">
        <v>2</v>
      </c>
      <c r="AG164" s="6">
        <v>2</v>
      </c>
      <c r="AH164" s="6">
        <f t="shared" si="7"/>
        <v>2</v>
      </c>
      <c r="AI164" s="6">
        <v>3</v>
      </c>
      <c r="AJ164" s="6">
        <f t="shared" si="8"/>
        <v>1</v>
      </c>
      <c r="AK164" s="6">
        <v>3</v>
      </c>
    </row>
    <row r="165" spans="1:37" x14ac:dyDescent="0.25">
      <c r="A165" s="5" t="s">
        <v>310</v>
      </c>
      <c r="B165" s="6">
        <v>2</v>
      </c>
      <c r="C165" s="6">
        <v>2</v>
      </c>
      <c r="D165" s="6">
        <v>3</v>
      </c>
      <c r="E165" s="6">
        <v>3</v>
      </c>
      <c r="F165" s="6">
        <v>3</v>
      </c>
      <c r="G165" s="6">
        <v>1</v>
      </c>
      <c r="H165" s="6">
        <v>3</v>
      </c>
      <c r="I165" s="6">
        <v>3</v>
      </c>
      <c r="J165" s="6">
        <v>3</v>
      </c>
      <c r="K165" s="6">
        <v>2</v>
      </c>
      <c r="L165" s="6">
        <v>2</v>
      </c>
      <c r="M165" s="6">
        <v>3</v>
      </c>
      <c r="N165" s="6">
        <v>3</v>
      </c>
      <c r="O165" s="6">
        <v>4</v>
      </c>
      <c r="P165" s="6">
        <v>3</v>
      </c>
      <c r="W165" s="6">
        <v>1</v>
      </c>
      <c r="X165" s="6">
        <v>3</v>
      </c>
      <c r="Y165" s="6">
        <v>2</v>
      </c>
      <c r="Z165" s="6">
        <v>3</v>
      </c>
      <c r="AA165" s="6">
        <f t="shared" si="6"/>
        <v>2</v>
      </c>
      <c r="AB165" s="6">
        <v>1</v>
      </c>
      <c r="AC165" s="6">
        <v>4</v>
      </c>
      <c r="AD165" s="6">
        <v>1</v>
      </c>
      <c r="AE165" s="6">
        <v>2</v>
      </c>
      <c r="AF165" s="6">
        <v>3</v>
      </c>
      <c r="AG165" s="6">
        <v>3</v>
      </c>
      <c r="AH165" s="6">
        <f t="shared" si="7"/>
        <v>2</v>
      </c>
      <c r="AI165" s="6">
        <v>2</v>
      </c>
      <c r="AJ165" s="6">
        <f t="shared" si="8"/>
        <v>1</v>
      </c>
      <c r="AK165" s="6">
        <v>4</v>
      </c>
    </row>
    <row r="166" spans="1:37" x14ac:dyDescent="0.25">
      <c r="A166" s="5" t="s">
        <v>311</v>
      </c>
      <c r="B166" s="6">
        <v>1</v>
      </c>
      <c r="C166" s="6">
        <v>3</v>
      </c>
      <c r="D166" s="6">
        <v>2</v>
      </c>
      <c r="E166" s="6">
        <v>3</v>
      </c>
      <c r="F166" s="6">
        <v>3</v>
      </c>
      <c r="G166" s="6">
        <v>1</v>
      </c>
      <c r="H166" s="6">
        <v>4</v>
      </c>
      <c r="I166" s="6">
        <v>1</v>
      </c>
      <c r="J166" s="6">
        <v>2</v>
      </c>
      <c r="K166" s="6">
        <v>3</v>
      </c>
      <c r="L166" s="6">
        <v>3</v>
      </c>
      <c r="M166" s="6">
        <v>3</v>
      </c>
      <c r="N166" s="6">
        <v>2</v>
      </c>
      <c r="O166" s="6">
        <v>4</v>
      </c>
      <c r="P166" s="6">
        <v>4</v>
      </c>
      <c r="W166" s="6">
        <v>1</v>
      </c>
      <c r="X166" s="6">
        <v>3</v>
      </c>
      <c r="Y166" s="6">
        <v>2</v>
      </c>
      <c r="Z166" s="6">
        <v>2</v>
      </c>
      <c r="AA166" s="6">
        <f t="shared" si="6"/>
        <v>1</v>
      </c>
      <c r="AB166" s="6">
        <v>1</v>
      </c>
      <c r="AC166" s="6">
        <v>1</v>
      </c>
      <c r="AD166" s="6">
        <v>3</v>
      </c>
      <c r="AE166" s="6">
        <v>2</v>
      </c>
      <c r="AF166" s="6">
        <v>1</v>
      </c>
      <c r="AG166" s="6">
        <v>3</v>
      </c>
      <c r="AH166" s="6">
        <f t="shared" si="7"/>
        <v>2</v>
      </c>
      <c r="AI166" s="6">
        <v>3</v>
      </c>
      <c r="AJ166" s="6">
        <f t="shared" si="8"/>
        <v>1</v>
      </c>
      <c r="AK166" s="6">
        <v>3</v>
      </c>
    </row>
    <row r="167" spans="1:37" x14ac:dyDescent="0.25">
      <c r="A167" s="5" t="s">
        <v>312</v>
      </c>
      <c r="B167" s="6">
        <v>1</v>
      </c>
      <c r="C167" s="6">
        <v>3</v>
      </c>
      <c r="D167" s="6">
        <v>2</v>
      </c>
      <c r="E167" s="6">
        <v>2</v>
      </c>
      <c r="F167" s="6">
        <v>4</v>
      </c>
      <c r="G167" s="6">
        <v>1</v>
      </c>
      <c r="H167" s="6">
        <v>1</v>
      </c>
      <c r="I167" s="6">
        <v>3</v>
      </c>
      <c r="J167" s="6">
        <v>2</v>
      </c>
      <c r="K167" s="6">
        <v>1</v>
      </c>
      <c r="L167" s="6">
        <v>3</v>
      </c>
      <c r="M167" s="6">
        <v>3</v>
      </c>
      <c r="N167" s="6">
        <v>3</v>
      </c>
      <c r="O167" s="6">
        <v>4</v>
      </c>
      <c r="P167" s="6">
        <v>3</v>
      </c>
      <c r="W167" s="6">
        <v>2</v>
      </c>
      <c r="X167" s="6">
        <v>1</v>
      </c>
      <c r="Y167" s="6">
        <v>3</v>
      </c>
      <c r="Z167" s="6">
        <v>2</v>
      </c>
      <c r="AA167" s="6">
        <f t="shared" si="6"/>
        <v>2</v>
      </c>
      <c r="AB167" s="6">
        <v>2</v>
      </c>
      <c r="AC167" s="6">
        <v>2</v>
      </c>
      <c r="AD167" s="6">
        <v>1</v>
      </c>
      <c r="AE167" s="6">
        <v>1</v>
      </c>
      <c r="AF167" s="6">
        <v>1</v>
      </c>
      <c r="AG167" s="6">
        <v>1</v>
      </c>
      <c r="AH167" s="6">
        <f t="shared" si="7"/>
        <v>3</v>
      </c>
      <c r="AI167" s="6">
        <v>3</v>
      </c>
      <c r="AJ167" s="6">
        <f t="shared" si="8"/>
        <v>3</v>
      </c>
      <c r="AK167" s="6">
        <v>3</v>
      </c>
    </row>
    <row r="168" spans="1:37" x14ac:dyDescent="0.25">
      <c r="A168" s="5" t="s">
        <v>313</v>
      </c>
      <c r="B168" s="6">
        <v>2</v>
      </c>
      <c r="C168" s="6">
        <v>1</v>
      </c>
      <c r="D168" s="6">
        <v>3</v>
      </c>
      <c r="E168" s="6">
        <v>2</v>
      </c>
      <c r="F168" s="6">
        <v>3</v>
      </c>
      <c r="G168" s="6">
        <v>2</v>
      </c>
      <c r="H168" s="6">
        <v>2</v>
      </c>
      <c r="I168" s="6">
        <v>1</v>
      </c>
      <c r="J168" s="6">
        <v>1</v>
      </c>
      <c r="K168" s="6">
        <v>1</v>
      </c>
      <c r="L168" s="6">
        <v>1</v>
      </c>
      <c r="M168" s="6">
        <v>2</v>
      </c>
      <c r="N168" s="6">
        <v>3</v>
      </c>
      <c r="O168" s="6">
        <v>2</v>
      </c>
      <c r="P168" s="6">
        <v>3</v>
      </c>
      <c r="W168" s="6">
        <v>2</v>
      </c>
      <c r="X168" s="6">
        <v>2</v>
      </c>
      <c r="Y168" s="6">
        <v>3</v>
      </c>
      <c r="Z168" s="6">
        <v>3</v>
      </c>
      <c r="AA168" s="6">
        <f t="shared" si="6"/>
        <v>2</v>
      </c>
      <c r="AB168" s="6">
        <v>2</v>
      </c>
      <c r="AC168" s="6">
        <v>1</v>
      </c>
      <c r="AD168" s="6">
        <v>2</v>
      </c>
      <c r="AE168" s="6">
        <v>2</v>
      </c>
      <c r="AF168" s="6">
        <v>2</v>
      </c>
      <c r="AG168" s="6">
        <v>2</v>
      </c>
      <c r="AH168" s="6">
        <f t="shared" si="7"/>
        <v>2</v>
      </c>
      <c r="AI168" s="6">
        <v>3</v>
      </c>
      <c r="AJ168" s="6">
        <f t="shared" si="8"/>
        <v>2</v>
      </c>
      <c r="AK168" s="6">
        <v>2</v>
      </c>
    </row>
    <row r="169" spans="1:37" x14ac:dyDescent="0.25">
      <c r="A169" s="5" t="s">
        <v>314</v>
      </c>
      <c r="B169" s="6">
        <v>2</v>
      </c>
      <c r="C169" s="6">
        <v>2</v>
      </c>
      <c r="D169" s="6">
        <v>3</v>
      </c>
      <c r="E169" s="6">
        <v>3</v>
      </c>
      <c r="F169" s="6">
        <v>3</v>
      </c>
      <c r="G169" s="6">
        <v>2</v>
      </c>
      <c r="H169" s="6">
        <v>1</v>
      </c>
      <c r="I169" s="6">
        <v>2</v>
      </c>
      <c r="J169" s="6">
        <v>2</v>
      </c>
      <c r="K169" s="6">
        <v>2</v>
      </c>
      <c r="L169" s="6">
        <v>2</v>
      </c>
      <c r="M169" s="6">
        <v>3</v>
      </c>
      <c r="N169" s="6">
        <v>3</v>
      </c>
      <c r="O169" s="6">
        <v>3</v>
      </c>
      <c r="P169" s="6">
        <v>2</v>
      </c>
      <c r="W169" s="6">
        <v>2</v>
      </c>
      <c r="X169" s="6">
        <v>4</v>
      </c>
      <c r="Y169" s="6">
        <v>3</v>
      </c>
      <c r="Z169" s="6">
        <v>3</v>
      </c>
      <c r="AA169" s="6">
        <f t="shared" si="6"/>
        <v>2</v>
      </c>
      <c r="AB169" s="6">
        <v>2</v>
      </c>
      <c r="AC169" s="6">
        <v>2</v>
      </c>
      <c r="AD169" s="6">
        <v>4</v>
      </c>
      <c r="AE169" s="6">
        <v>4</v>
      </c>
      <c r="AF169" s="6">
        <v>3</v>
      </c>
      <c r="AG169" s="6">
        <v>3</v>
      </c>
      <c r="AH169" s="6">
        <f t="shared" si="7"/>
        <v>2</v>
      </c>
      <c r="AI169" s="6">
        <v>3</v>
      </c>
      <c r="AJ169" s="6">
        <f t="shared" si="8"/>
        <v>1</v>
      </c>
      <c r="AK169" s="6">
        <v>2</v>
      </c>
    </row>
    <row r="170" spans="1:37" x14ac:dyDescent="0.25">
      <c r="A170" s="5" t="s">
        <v>315</v>
      </c>
      <c r="B170" s="6">
        <v>2</v>
      </c>
      <c r="C170" s="6">
        <v>4</v>
      </c>
      <c r="D170" s="6">
        <v>3</v>
      </c>
      <c r="E170" s="6">
        <v>3</v>
      </c>
      <c r="F170" s="6">
        <v>3</v>
      </c>
      <c r="G170" s="6">
        <v>2</v>
      </c>
      <c r="H170" s="6">
        <v>2</v>
      </c>
      <c r="I170" s="6">
        <v>4</v>
      </c>
      <c r="J170" s="6">
        <v>4</v>
      </c>
      <c r="K170" s="6">
        <v>3</v>
      </c>
      <c r="L170" s="6">
        <v>3</v>
      </c>
      <c r="M170" s="6">
        <v>3</v>
      </c>
      <c r="N170" s="6">
        <v>3</v>
      </c>
      <c r="O170" s="6">
        <v>4</v>
      </c>
      <c r="P170" s="6">
        <v>2</v>
      </c>
      <c r="W170" s="6">
        <v>2</v>
      </c>
      <c r="X170" s="6">
        <v>1</v>
      </c>
      <c r="Y170" s="6">
        <v>4</v>
      </c>
      <c r="Z170" s="6">
        <v>4</v>
      </c>
      <c r="AA170" s="6">
        <f t="shared" si="6"/>
        <v>2</v>
      </c>
      <c r="AB170" s="6">
        <v>2</v>
      </c>
      <c r="AC170" s="6">
        <v>1</v>
      </c>
      <c r="AD170" s="6">
        <v>3</v>
      </c>
      <c r="AE170" s="6">
        <v>3</v>
      </c>
      <c r="AF170" s="6">
        <v>2</v>
      </c>
      <c r="AG170" s="6">
        <v>2</v>
      </c>
      <c r="AH170" s="6">
        <f t="shared" si="7"/>
        <v>3</v>
      </c>
      <c r="AI170" s="6">
        <v>3</v>
      </c>
      <c r="AJ170" s="6">
        <f t="shared" si="8"/>
        <v>2</v>
      </c>
      <c r="AK170" s="6">
        <v>2</v>
      </c>
    </row>
    <row r="171" spans="1:37" x14ac:dyDescent="0.25">
      <c r="A171" s="5" t="s">
        <v>316</v>
      </c>
      <c r="B171" s="6">
        <v>2</v>
      </c>
      <c r="C171" s="6">
        <v>1</v>
      </c>
      <c r="D171" s="6">
        <v>4</v>
      </c>
      <c r="E171" s="6">
        <v>4</v>
      </c>
      <c r="F171" s="6">
        <v>3</v>
      </c>
      <c r="G171" s="6">
        <v>2</v>
      </c>
      <c r="H171" s="6">
        <v>1</v>
      </c>
      <c r="I171" s="6">
        <v>3</v>
      </c>
      <c r="J171" s="6">
        <v>3</v>
      </c>
      <c r="K171" s="6">
        <v>2</v>
      </c>
      <c r="L171" s="6">
        <v>2</v>
      </c>
      <c r="M171" s="6">
        <v>2</v>
      </c>
      <c r="N171" s="6">
        <v>3</v>
      </c>
      <c r="O171" s="6">
        <v>3</v>
      </c>
      <c r="P171" s="6">
        <v>2</v>
      </c>
      <c r="W171" s="6">
        <v>4</v>
      </c>
      <c r="X171" s="6">
        <v>4</v>
      </c>
      <c r="Y171" s="6">
        <v>3</v>
      </c>
      <c r="Z171" s="6">
        <v>3</v>
      </c>
      <c r="AA171" s="6">
        <f t="shared" si="6"/>
        <v>3</v>
      </c>
      <c r="AB171" s="6">
        <v>3</v>
      </c>
      <c r="AC171" s="6">
        <v>3</v>
      </c>
      <c r="AD171" s="6">
        <v>2</v>
      </c>
      <c r="AE171" s="6">
        <v>4</v>
      </c>
      <c r="AF171" s="6">
        <v>3</v>
      </c>
      <c r="AG171" s="6">
        <v>3</v>
      </c>
      <c r="AH171" s="6">
        <f t="shared" si="7"/>
        <v>2</v>
      </c>
      <c r="AI171" s="6">
        <v>3</v>
      </c>
      <c r="AJ171" s="6">
        <f t="shared" si="8"/>
        <v>2</v>
      </c>
      <c r="AK171" s="6">
        <v>3</v>
      </c>
    </row>
    <row r="172" spans="1:37" x14ac:dyDescent="0.25">
      <c r="A172" s="5" t="s">
        <v>317</v>
      </c>
      <c r="B172" s="6">
        <v>4</v>
      </c>
      <c r="C172" s="6">
        <v>4</v>
      </c>
      <c r="D172" s="6">
        <v>3</v>
      </c>
      <c r="E172" s="6">
        <v>3</v>
      </c>
      <c r="F172" s="6">
        <v>2</v>
      </c>
      <c r="G172" s="6">
        <v>3</v>
      </c>
      <c r="H172" s="6">
        <v>3</v>
      </c>
      <c r="I172" s="6">
        <v>2</v>
      </c>
      <c r="J172" s="6">
        <v>4</v>
      </c>
      <c r="K172" s="6">
        <v>3</v>
      </c>
      <c r="L172" s="6">
        <v>3</v>
      </c>
      <c r="M172" s="6">
        <v>3</v>
      </c>
      <c r="N172" s="6">
        <v>3</v>
      </c>
      <c r="O172" s="6">
        <v>3</v>
      </c>
      <c r="P172" s="6">
        <v>3</v>
      </c>
      <c r="W172" s="6">
        <v>2</v>
      </c>
      <c r="X172" s="6">
        <v>3</v>
      </c>
      <c r="Y172" s="6">
        <v>3</v>
      </c>
      <c r="Z172" s="6">
        <v>3</v>
      </c>
      <c r="AA172" s="6">
        <f t="shared" si="6"/>
        <v>2</v>
      </c>
      <c r="AB172" s="6">
        <v>2</v>
      </c>
      <c r="AC172" s="6">
        <v>2</v>
      </c>
      <c r="AD172" s="6">
        <v>3</v>
      </c>
      <c r="AE172" s="6">
        <v>3</v>
      </c>
      <c r="AF172" s="6">
        <v>2</v>
      </c>
      <c r="AG172" s="6">
        <v>2</v>
      </c>
      <c r="AH172" s="6">
        <f t="shared" si="7"/>
        <v>2</v>
      </c>
      <c r="AI172" s="6">
        <v>3</v>
      </c>
      <c r="AJ172" s="6">
        <f t="shared" si="8"/>
        <v>2</v>
      </c>
      <c r="AK172" s="6">
        <v>2</v>
      </c>
    </row>
    <row r="173" spans="1:37" x14ac:dyDescent="0.25">
      <c r="A173" s="5" t="s">
        <v>318</v>
      </c>
      <c r="B173" s="6">
        <v>2</v>
      </c>
      <c r="C173" s="6">
        <v>3</v>
      </c>
      <c r="D173" s="6">
        <v>3</v>
      </c>
      <c r="E173" s="6">
        <v>3</v>
      </c>
      <c r="F173" s="6">
        <v>3</v>
      </c>
      <c r="G173" s="6">
        <v>2</v>
      </c>
      <c r="H173" s="6">
        <v>2</v>
      </c>
      <c r="I173" s="6">
        <v>3</v>
      </c>
      <c r="J173" s="6">
        <v>3</v>
      </c>
      <c r="K173" s="6">
        <v>2</v>
      </c>
      <c r="L173" s="6">
        <v>2</v>
      </c>
      <c r="M173" s="6">
        <v>3</v>
      </c>
      <c r="N173" s="6">
        <v>3</v>
      </c>
      <c r="O173" s="6">
        <v>3</v>
      </c>
      <c r="P173" s="6">
        <v>2</v>
      </c>
      <c r="W173" s="6">
        <v>2</v>
      </c>
      <c r="X173" s="6">
        <v>4</v>
      </c>
      <c r="Y173" s="6">
        <v>4</v>
      </c>
      <c r="Z173" s="6">
        <v>4</v>
      </c>
      <c r="AA173" s="6">
        <f t="shared" si="6"/>
        <v>2</v>
      </c>
      <c r="AB173" s="6">
        <v>3</v>
      </c>
      <c r="AC173" s="6">
        <v>3</v>
      </c>
      <c r="AD173" s="6">
        <v>2</v>
      </c>
      <c r="AE173" s="6">
        <v>3</v>
      </c>
      <c r="AF173" s="6">
        <v>2</v>
      </c>
      <c r="AG173" s="6">
        <v>2</v>
      </c>
      <c r="AH173" s="6">
        <f t="shared" si="7"/>
        <v>3</v>
      </c>
      <c r="AI173" s="6">
        <v>3</v>
      </c>
      <c r="AJ173" s="6">
        <f t="shared" si="8"/>
        <v>2</v>
      </c>
      <c r="AK173" s="6">
        <v>3</v>
      </c>
    </row>
    <row r="174" spans="1:37" x14ac:dyDescent="0.25">
      <c r="A174" s="5" t="s">
        <v>319</v>
      </c>
      <c r="B174" s="6">
        <v>2</v>
      </c>
      <c r="C174" s="6">
        <v>4</v>
      </c>
      <c r="D174" s="6">
        <v>4</v>
      </c>
      <c r="E174" s="6">
        <v>4</v>
      </c>
      <c r="F174" s="6">
        <v>3</v>
      </c>
      <c r="G174" s="6">
        <v>3</v>
      </c>
      <c r="H174" s="6">
        <v>3</v>
      </c>
      <c r="I174" s="6">
        <v>2</v>
      </c>
      <c r="J174" s="6">
        <v>3</v>
      </c>
      <c r="K174" s="6">
        <v>2</v>
      </c>
      <c r="L174" s="6">
        <v>2</v>
      </c>
      <c r="M174" s="6">
        <v>2</v>
      </c>
      <c r="N174" s="6">
        <v>3</v>
      </c>
      <c r="O174" s="6">
        <v>3</v>
      </c>
      <c r="P174" s="6">
        <v>3</v>
      </c>
      <c r="W174" s="6">
        <v>1</v>
      </c>
      <c r="X174" s="6">
        <v>1</v>
      </c>
      <c r="Y174" s="6">
        <v>3</v>
      </c>
      <c r="Z174" s="6">
        <v>3</v>
      </c>
      <c r="AA174" s="6">
        <f t="shared" si="6"/>
        <v>1</v>
      </c>
      <c r="AB174" s="6">
        <v>1</v>
      </c>
      <c r="AC174" s="6">
        <v>3</v>
      </c>
      <c r="AD174" s="6">
        <v>2</v>
      </c>
      <c r="AE174" s="6">
        <v>2</v>
      </c>
      <c r="AF174" s="6">
        <v>2</v>
      </c>
      <c r="AG174" s="6">
        <v>3</v>
      </c>
      <c r="AH174" s="6">
        <f t="shared" si="7"/>
        <v>1</v>
      </c>
      <c r="AI174" s="6">
        <v>1</v>
      </c>
      <c r="AJ174" s="6">
        <f t="shared" si="8"/>
        <v>1</v>
      </c>
      <c r="AK174" s="6">
        <v>2</v>
      </c>
    </row>
    <row r="175" spans="1:37" x14ac:dyDescent="0.25">
      <c r="A175" s="5" t="s">
        <v>320</v>
      </c>
      <c r="B175" s="6">
        <v>1</v>
      </c>
      <c r="C175" s="6">
        <v>1</v>
      </c>
      <c r="D175" s="6">
        <v>3</v>
      </c>
      <c r="E175" s="6">
        <v>3</v>
      </c>
      <c r="F175" s="6">
        <v>4</v>
      </c>
      <c r="G175" s="6">
        <v>1</v>
      </c>
      <c r="H175" s="6">
        <v>3</v>
      </c>
      <c r="I175" s="6">
        <v>2</v>
      </c>
      <c r="J175" s="6">
        <v>2</v>
      </c>
      <c r="K175" s="6">
        <v>2</v>
      </c>
      <c r="L175" s="6">
        <v>3</v>
      </c>
      <c r="M175" s="6">
        <v>4</v>
      </c>
      <c r="N175" s="6">
        <v>1</v>
      </c>
      <c r="O175" s="6">
        <v>4</v>
      </c>
      <c r="P175" s="6">
        <v>2</v>
      </c>
      <c r="W175" s="6">
        <v>2</v>
      </c>
      <c r="X175" s="6">
        <v>1</v>
      </c>
      <c r="Y175" s="6">
        <v>3</v>
      </c>
      <c r="Z175" s="6">
        <v>2</v>
      </c>
      <c r="AA175" s="6">
        <f t="shared" si="6"/>
        <v>1</v>
      </c>
      <c r="AB175" s="6">
        <v>1</v>
      </c>
      <c r="AC175" s="6">
        <v>3</v>
      </c>
      <c r="AD175" s="6">
        <v>2</v>
      </c>
      <c r="AE175" s="6">
        <v>2</v>
      </c>
      <c r="AF175" s="6">
        <v>2</v>
      </c>
      <c r="AG175" s="6">
        <v>2</v>
      </c>
      <c r="AH175" s="6">
        <f t="shared" si="7"/>
        <v>1</v>
      </c>
      <c r="AI175" s="6">
        <v>3</v>
      </c>
      <c r="AJ175" s="6">
        <f t="shared" si="8"/>
        <v>1</v>
      </c>
      <c r="AK175" s="6">
        <v>3</v>
      </c>
    </row>
    <row r="176" spans="1:37" x14ac:dyDescent="0.25">
      <c r="A176" s="5" t="s">
        <v>321</v>
      </c>
      <c r="B176" s="6">
        <v>2</v>
      </c>
      <c r="C176" s="6">
        <v>1</v>
      </c>
      <c r="D176" s="6">
        <v>3</v>
      </c>
      <c r="E176" s="6">
        <v>2</v>
      </c>
      <c r="F176" s="6">
        <v>4</v>
      </c>
      <c r="G176" s="6">
        <v>1</v>
      </c>
      <c r="H176" s="6">
        <v>3</v>
      </c>
      <c r="I176" s="6">
        <v>2</v>
      </c>
      <c r="J176" s="6">
        <v>2</v>
      </c>
      <c r="K176" s="6">
        <v>2</v>
      </c>
      <c r="L176" s="6">
        <v>2</v>
      </c>
      <c r="M176" s="6">
        <v>4</v>
      </c>
      <c r="N176" s="6">
        <v>3</v>
      </c>
      <c r="O176" s="6">
        <v>4</v>
      </c>
      <c r="P176" s="6">
        <v>3</v>
      </c>
      <c r="W176" s="6">
        <v>3</v>
      </c>
      <c r="X176" s="6">
        <v>4</v>
      </c>
      <c r="Y176" s="6">
        <v>3</v>
      </c>
      <c r="Z176" s="6">
        <v>3</v>
      </c>
      <c r="AA176" s="6">
        <f t="shared" si="6"/>
        <v>3</v>
      </c>
      <c r="AB176" s="6">
        <v>1</v>
      </c>
      <c r="AC176" s="6">
        <v>3</v>
      </c>
      <c r="AD176" s="6">
        <v>3</v>
      </c>
      <c r="AE176" s="6">
        <v>3</v>
      </c>
      <c r="AF176" s="6">
        <v>3</v>
      </c>
      <c r="AG176" s="6">
        <v>2</v>
      </c>
      <c r="AH176" s="6">
        <f t="shared" si="7"/>
        <v>2</v>
      </c>
      <c r="AI176" s="6">
        <v>3</v>
      </c>
      <c r="AJ176" s="6">
        <f t="shared" si="8"/>
        <v>3</v>
      </c>
      <c r="AK176" s="6">
        <v>4</v>
      </c>
    </row>
    <row r="177" spans="1:37" x14ac:dyDescent="0.25">
      <c r="A177" s="5" t="s">
        <v>322</v>
      </c>
      <c r="B177" s="6">
        <v>3</v>
      </c>
      <c r="C177" s="6">
        <v>4</v>
      </c>
      <c r="D177" s="6">
        <v>3</v>
      </c>
      <c r="E177" s="6">
        <v>3</v>
      </c>
      <c r="F177" s="6">
        <v>2</v>
      </c>
      <c r="G177" s="6">
        <v>1</v>
      </c>
      <c r="H177" s="6">
        <v>3</v>
      </c>
      <c r="I177" s="6">
        <v>3</v>
      </c>
      <c r="J177" s="6">
        <v>3</v>
      </c>
      <c r="K177" s="6">
        <v>3</v>
      </c>
      <c r="L177" s="6">
        <v>2</v>
      </c>
      <c r="M177" s="6">
        <v>3</v>
      </c>
      <c r="N177" s="6">
        <v>3</v>
      </c>
      <c r="O177" s="6">
        <v>2</v>
      </c>
      <c r="P177" s="6">
        <v>4</v>
      </c>
      <c r="W177" s="6">
        <v>2</v>
      </c>
      <c r="X177" s="6">
        <v>3</v>
      </c>
      <c r="Y177" s="6">
        <v>3</v>
      </c>
      <c r="Z177" s="6">
        <v>3</v>
      </c>
      <c r="AA177" s="6">
        <f t="shared" si="6"/>
        <v>2</v>
      </c>
      <c r="AB177" s="6">
        <v>2</v>
      </c>
      <c r="AC177" s="6">
        <v>2</v>
      </c>
      <c r="AD177" s="6">
        <v>2</v>
      </c>
      <c r="AE177" s="6">
        <v>2</v>
      </c>
      <c r="AF177" s="6">
        <v>2</v>
      </c>
      <c r="AG177" s="6">
        <v>4</v>
      </c>
      <c r="AH177" s="6">
        <f t="shared" si="7"/>
        <v>2</v>
      </c>
      <c r="AI177" s="6">
        <v>3</v>
      </c>
      <c r="AJ177" s="6">
        <f t="shared" si="8"/>
        <v>2</v>
      </c>
      <c r="AK177" s="6">
        <v>4</v>
      </c>
    </row>
    <row r="178" spans="1:37" x14ac:dyDescent="0.25">
      <c r="A178" s="5" t="s">
        <v>323</v>
      </c>
      <c r="B178" s="6">
        <v>2</v>
      </c>
      <c r="C178" s="6">
        <v>3</v>
      </c>
      <c r="D178" s="6">
        <v>3</v>
      </c>
      <c r="E178" s="6">
        <v>3</v>
      </c>
      <c r="F178" s="6">
        <v>3</v>
      </c>
      <c r="G178" s="6">
        <v>2</v>
      </c>
      <c r="H178" s="6">
        <v>2</v>
      </c>
      <c r="I178" s="6">
        <v>2</v>
      </c>
      <c r="J178" s="6">
        <v>2</v>
      </c>
      <c r="K178" s="6">
        <v>2</v>
      </c>
      <c r="L178" s="6">
        <v>4</v>
      </c>
      <c r="M178" s="6">
        <v>3</v>
      </c>
      <c r="N178" s="6">
        <v>3</v>
      </c>
      <c r="O178" s="6">
        <v>3</v>
      </c>
      <c r="P178" s="6">
        <v>4</v>
      </c>
      <c r="W178" s="6">
        <v>3</v>
      </c>
      <c r="X178" s="6">
        <v>4</v>
      </c>
      <c r="Y178" s="6">
        <v>4</v>
      </c>
      <c r="Z178" s="6">
        <v>2</v>
      </c>
      <c r="AA178" s="6">
        <f t="shared" si="6"/>
        <v>3</v>
      </c>
      <c r="AB178" s="6">
        <v>3</v>
      </c>
      <c r="AC178" s="6">
        <v>4</v>
      </c>
      <c r="AD178" s="6">
        <v>2</v>
      </c>
      <c r="AE178" s="6">
        <v>4</v>
      </c>
      <c r="AF178" s="6">
        <v>2</v>
      </c>
      <c r="AG178" s="6">
        <v>4</v>
      </c>
      <c r="AH178" s="6">
        <f t="shared" si="7"/>
        <v>3</v>
      </c>
      <c r="AI178" s="6">
        <v>4</v>
      </c>
      <c r="AJ178" s="6">
        <f t="shared" si="8"/>
        <v>1</v>
      </c>
      <c r="AK178" s="6">
        <v>2</v>
      </c>
    </row>
    <row r="179" spans="1:37" x14ac:dyDescent="0.25">
      <c r="A179" s="5" t="s">
        <v>324</v>
      </c>
      <c r="B179" s="6">
        <v>3</v>
      </c>
      <c r="C179" s="6">
        <v>4</v>
      </c>
      <c r="D179" s="6">
        <v>4</v>
      </c>
      <c r="E179" s="6">
        <v>2</v>
      </c>
      <c r="F179" s="6">
        <v>2</v>
      </c>
      <c r="G179" s="6">
        <v>3</v>
      </c>
      <c r="H179" s="6">
        <v>4</v>
      </c>
      <c r="I179" s="6">
        <v>2</v>
      </c>
      <c r="J179" s="6">
        <v>4</v>
      </c>
      <c r="K179" s="6">
        <v>2</v>
      </c>
      <c r="L179" s="6">
        <v>4</v>
      </c>
      <c r="M179" s="6">
        <v>2</v>
      </c>
      <c r="N179" s="6">
        <v>4</v>
      </c>
      <c r="O179" s="6">
        <v>4</v>
      </c>
      <c r="P179" s="6">
        <v>2</v>
      </c>
      <c r="W179" s="6">
        <v>4</v>
      </c>
      <c r="X179" s="6">
        <v>3</v>
      </c>
      <c r="Y179" s="6">
        <v>2</v>
      </c>
      <c r="Z179" s="6">
        <v>4</v>
      </c>
      <c r="AA179" s="6">
        <f t="shared" si="6"/>
        <v>3</v>
      </c>
      <c r="AB179" s="6">
        <v>3</v>
      </c>
      <c r="AC179" s="6">
        <v>4</v>
      </c>
      <c r="AD179" s="6">
        <v>3</v>
      </c>
      <c r="AE179" s="6">
        <v>2</v>
      </c>
      <c r="AF179" s="6">
        <v>2</v>
      </c>
      <c r="AG179" s="6">
        <v>3</v>
      </c>
      <c r="AH179" s="6">
        <f t="shared" si="7"/>
        <v>3</v>
      </c>
      <c r="AI179" s="6">
        <v>3</v>
      </c>
      <c r="AJ179" s="6">
        <f t="shared" si="8"/>
        <v>3</v>
      </c>
      <c r="AK179" s="6">
        <v>2</v>
      </c>
    </row>
    <row r="180" spans="1:37" x14ac:dyDescent="0.25">
      <c r="A180" s="5" t="s">
        <v>325</v>
      </c>
      <c r="B180" s="6">
        <v>4</v>
      </c>
      <c r="C180" s="6">
        <v>3</v>
      </c>
      <c r="D180" s="6">
        <v>2</v>
      </c>
      <c r="E180" s="6">
        <v>4</v>
      </c>
      <c r="F180" s="6">
        <v>2</v>
      </c>
      <c r="G180" s="6">
        <v>3</v>
      </c>
      <c r="H180" s="6">
        <v>4</v>
      </c>
      <c r="I180" s="6">
        <v>3</v>
      </c>
      <c r="J180" s="6">
        <v>2</v>
      </c>
      <c r="K180" s="6">
        <v>2</v>
      </c>
      <c r="L180" s="6">
        <v>3</v>
      </c>
      <c r="M180" s="6">
        <v>2</v>
      </c>
      <c r="N180" s="6">
        <v>3</v>
      </c>
      <c r="O180" s="6">
        <v>2</v>
      </c>
      <c r="P180" s="6">
        <v>2</v>
      </c>
      <c r="W180" s="6">
        <v>2</v>
      </c>
      <c r="X180" s="6">
        <v>2</v>
      </c>
      <c r="Y180" s="6">
        <v>3</v>
      </c>
      <c r="Z180" s="6">
        <v>3</v>
      </c>
      <c r="AA180" s="6">
        <f t="shared" si="6"/>
        <v>2</v>
      </c>
      <c r="AB180" s="6">
        <v>3</v>
      </c>
      <c r="AC180" s="6">
        <v>3</v>
      </c>
      <c r="AD180" s="6">
        <v>2</v>
      </c>
      <c r="AE180" s="6">
        <v>3</v>
      </c>
      <c r="AF180" s="6">
        <v>2</v>
      </c>
      <c r="AG180" s="6">
        <v>3</v>
      </c>
      <c r="AH180" s="6">
        <f t="shared" si="7"/>
        <v>2</v>
      </c>
      <c r="AI180" s="6">
        <v>3</v>
      </c>
      <c r="AJ180" s="6">
        <f t="shared" si="8"/>
        <v>2</v>
      </c>
      <c r="AK180" s="6">
        <v>3</v>
      </c>
    </row>
    <row r="181" spans="1:37" x14ac:dyDescent="0.25">
      <c r="A181" s="5" t="s">
        <v>326</v>
      </c>
      <c r="B181" s="6">
        <v>2</v>
      </c>
      <c r="C181" s="6">
        <v>2</v>
      </c>
      <c r="D181" s="6">
        <v>3</v>
      </c>
      <c r="E181" s="6">
        <v>3</v>
      </c>
      <c r="F181" s="6">
        <v>3</v>
      </c>
      <c r="G181" s="6">
        <v>3</v>
      </c>
      <c r="H181" s="6">
        <v>3</v>
      </c>
      <c r="I181" s="6">
        <v>2</v>
      </c>
      <c r="J181" s="6">
        <v>3</v>
      </c>
      <c r="K181" s="6">
        <v>2</v>
      </c>
      <c r="L181" s="6">
        <v>3</v>
      </c>
      <c r="M181" s="6">
        <v>3</v>
      </c>
      <c r="N181" s="6">
        <v>3</v>
      </c>
      <c r="O181" s="6">
        <v>3</v>
      </c>
      <c r="P181" s="6">
        <v>3</v>
      </c>
      <c r="W181" s="6">
        <v>2</v>
      </c>
      <c r="X181" s="6">
        <v>2</v>
      </c>
      <c r="Y181" s="6">
        <v>4</v>
      </c>
      <c r="Z181" s="6">
        <v>2</v>
      </c>
      <c r="AA181" s="6">
        <f t="shared" si="6"/>
        <v>2</v>
      </c>
      <c r="AB181" s="6">
        <v>2</v>
      </c>
      <c r="AC181" s="6">
        <v>3</v>
      </c>
      <c r="AD181" s="6">
        <v>3</v>
      </c>
      <c r="AE181" s="6">
        <v>3</v>
      </c>
      <c r="AF181" s="6">
        <v>3</v>
      </c>
      <c r="AG181" s="6">
        <v>4</v>
      </c>
      <c r="AH181" s="6">
        <f t="shared" si="7"/>
        <v>3</v>
      </c>
      <c r="AI181" s="6">
        <v>3</v>
      </c>
      <c r="AJ181" s="6">
        <f t="shared" si="8"/>
        <v>3</v>
      </c>
      <c r="AK181" s="6">
        <v>2</v>
      </c>
    </row>
    <row r="182" spans="1:37" x14ac:dyDescent="0.25">
      <c r="A182" s="5" t="s">
        <v>327</v>
      </c>
      <c r="B182" s="6">
        <v>2</v>
      </c>
      <c r="C182" s="6">
        <v>2</v>
      </c>
      <c r="D182" s="6">
        <v>4</v>
      </c>
      <c r="E182" s="6">
        <v>2</v>
      </c>
      <c r="F182" s="6">
        <v>3</v>
      </c>
      <c r="G182" s="6">
        <v>2</v>
      </c>
      <c r="H182" s="6">
        <v>3</v>
      </c>
      <c r="I182" s="6">
        <v>3</v>
      </c>
      <c r="J182" s="6">
        <v>3</v>
      </c>
      <c r="K182" s="6">
        <v>3</v>
      </c>
      <c r="L182" s="6">
        <v>4</v>
      </c>
      <c r="M182" s="6">
        <v>2</v>
      </c>
      <c r="N182" s="6">
        <v>3</v>
      </c>
      <c r="O182" s="6">
        <v>2</v>
      </c>
      <c r="P182" s="6">
        <v>2</v>
      </c>
      <c r="W182" s="6">
        <v>1</v>
      </c>
      <c r="X182" s="6">
        <v>2</v>
      </c>
      <c r="Y182" s="6">
        <v>3</v>
      </c>
      <c r="Z182" s="6">
        <v>3</v>
      </c>
      <c r="AA182" s="6">
        <f t="shared" si="6"/>
        <v>1</v>
      </c>
      <c r="AB182" s="6">
        <v>2</v>
      </c>
      <c r="AC182" s="6">
        <v>2</v>
      </c>
      <c r="AD182" s="6">
        <v>2</v>
      </c>
      <c r="AE182" s="6">
        <v>3</v>
      </c>
      <c r="AF182" s="6">
        <v>2</v>
      </c>
      <c r="AG182" s="6">
        <v>2</v>
      </c>
      <c r="AH182" s="6">
        <f t="shared" si="7"/>
        <v>1</v>
      </c>
      <c r="AI182" s="6">
        <v>3</v>
      </c>
      <c r="AJ182" s="6">
        <f t="shared" si="8"/>
        <v>2</v>
      </c>
      <c r="AK182" s="6">
        <v>2</v>
      </c>
    </row>
    <row r="183" spans="1:37" x14ac:dyDescent="0.25">
      <c r="A183" s="5" t="s">
        <v>328</v>
      </c>
      <c r="B183" s="6">
        <v>1</v>
      </c>
      <c r="C183" s="6">
        <v>2</v>
      </c>
      <c r="D183" s="6">
        <v>3</v>
      </c>
      <c r="E183" s="6">
        <v>3</v>
      </c>
      <c r="F183" s="6">
        <v>4</v>
      </c>
      <c r="G183" s="6">
        <v>2</v>
      </c>
      <c r="H183" s="6">
        <v>2</v>
      </c>
      <c r="I183" s="6">
        <v>2</v>
      </c>
      <c r="J183" s="6">
        <v>3</v>
      </c>
      <c r="K183" s="6">
        <v>2</v>
      </c>
      <c r="L183" s="6">
        <v>2</v>
      </c>
      <c r="M183" s="6">
        <v>4</v>
      </c>
      <c r="N183" s="6">
        <v>3</v>
      </c>
      <c r="O183" s="6">
        <v>3</v>
      </c>
      <c r="P183" s="6">
        <v>2</v>
      </c>
      <c r="W183" s="6">
        <v>2</v>
      </c>
      <c r="X183" s="6">
        <v>3</v>
      </c>
      <c r="Y183" s="6">
        <v>3</v>
      </c>
      <c r="Z183" s="6">
        <v>3</v>
      </c>
      <c r="AA183" s="6">
        <f t="shared" si="6"/>
        <v>2</v>
      </c>
      <c r="AB183" s="6">
        <v>3</v>
      </c>
      <c r="AC183" s="6">
        <v>1</v>
      </c>
      <c r="AD183" s="6">
        <v>3</v>
      </c>
      <c r="AE183" s="6">
        <v>3</v>
      </c>
      <c r="AF183" s="6">
        <v>2</v>
      </c>
      <c r="AG183" s="6">
        <v>3</v>
      </c>
      <c r="AH183" s="6">
        <f t="shared" si="7"/>
        <v>2</v>
      </c>
      <c r="AI183" s="6">
        <v>3</v>
      </c>
      <c r="AJ183" s="6">
        <f t="shared" si="8"/>
        <v>1</v>
      </c>
      <c r="AK183" s="6">
        <v>3</v>
      </c>
    </row>
    <row r="184" spans="1:37" x14ac:dyDescent="0.25">
      <c r="A184" s="5" t="s">
        <v>329</v>
      </c>
      <c r="B184" s="6">
        <v>2</v>
      </c>
      <c r="C184" s="6">
        <v>3</v>
      </c>
      <c r="D184" s="6">
        <v>3</v>
      </c>
      <c r="E184" s="6">
        <v>3</v>
      </c>
      <c r="F184" s="6">
        <v>3</v>
      </c>
      <c r="G184" s="6">
        <v>3</v>
      </c>
      <c r="H184" s="6">
        <v>1</v>
      </c>
      <c r="I184" s="6">
        <v>3</v>
      </c>
      <c r="J184" s="6">
        <v>3</v>
      </c>
      <c r="K184" s="6">
        <v>2</v>
      </c>
      <c r="L184" s="6">
        <v>3</v>
      </c>
      <c r="M184" s="6">
        <v>3</v>
      </c>
      <c r="N184" s="6">
        <v>3</v>
      </c>
      <c r="O184" s="6">
        <v>4</v>
      </c>
      <c r="P184" s="6">
        <v>3</v>
      </c>
      <c r="W184" s="6">
        <v>3</v>
      </c>
      <c r="X184" s="6">
        <v>3</v>
      </c>
      <c r="Y184" s="6">
        <v>3</v>
      </c>
      <c r="Z184" s="6">
        <v>4</v>
      </c>
      <c r="AA184" s="6">
        <f t="shared" si="6"/>
        <v>3</v>
      </c>
      <c r="AB184" s="6">
        <v>3</v>
      </c>
      <c r="AC184" s="6">
        <v>3</v>
      </c>
      <c r="AD184" s="6">
        <v>3</v>
      </c>
      <c r="AE184" s="6">
        <v>4</v>
      </c>
      <c r="AF184" s="6">
        <v>3</v>
      </c>
      <c r="AG184" s="6">
        <v>3</v>
      </c>
      <c r="AH184" s="6">
        <f t="shared" si="7"/>
        <v>2</v>
      </c>
      <c r="AI184" s="6">
        <v>4</v>
      </c>
      <c r="AJ184" s="6">
        <f t="shared" si="8"/>
        <v>2</v>
      </c>
      <c r="AK184" s="6">
        <v>3</v>
      </c>
    </row>
    <row r="185" spans="1:37" x14ac:dyDescent="0.25">
      <c r="A185" s="5" t="s">
        <v>330</v>
      </c>
      <c r="B185" s="6">
        <v>3</v>
      </c>
      <c r="C185" s="6">
        <v>3</v>
      </c>
      <c r="D185" s="6">
        <v>3</v>
      </c>
      <c r="E185" s="6">
        <v>4</v>
      </c>
      <c r="F185" s="6">
        <v>2</v>
      </c>
      <c r="G185" s="6">
        <v>3</v>
      </c>
      <c r="H185" s="6">
        <v>3</v>
      </c>
      <c r="I185" s="6">
        <v>3</v>
      </c>
      <c r="J185" s="6">
        <v>4</v>
      </c>
      <c r="K185" s="6">
        <v>3</v>
      </c>
      <c r="L185" s="6">
        <v>3</v>
      </c>
      <c r="M185" s="6">
        <v>3</v>
      </c>
      <c r="N185" s="6">
        <v>4</v>
      </c>
      <c r="O185" s="6">
        <v>3</v>
      </c>
      <c r="P185" s="6">
        <v>3</v>
      </c>
      <c r="W185" s="6">
        <v>3</v>
      </c>
      <c r="X185" s="6">
        <v>3</v>
      </c>
      <c r="Y185" s="6">
        <v>4</v>
      </c>
      <c r="Z185" s="6">
        <v>4</v>
      </c>
      <c r="AA185" s="6">
        <f t="shared" si="6"/>
        <v>3</v>
      </c>
      <c r="AB185" s="6">
        <v>3</v>
      </c>
      <c r="AC185" s="6">
        <v>4</v>
      </c>
      <c r="AD185" s="6">
        <v>4</v>
      </c>
      <c r="AE185" s="6">
        <v>3</v>
      </c>
      <c r="AF185" s="6">
        <v>2</v>
      </c>
      <c r="AG185" s="6">
        <v>3</v>
      </c>
      <c r="AH185" s="6">
        <f t="shared" si="7"/>
        <v>1</v>
      </c>
      <c r="AI185" s="6">
        <v>4</v>
      </c>
      <c r="AJ185" s="6">
        <f t="shared" si="8"/>
        <v>3</v>
      </c>
      <c r="AK185" s="6">
        <v>3</v>
      </c>
    </row>
    <row r="186" spans="1:37" x14ac:dyDescent="0.25">
      <c r="A186" s="5" t="s">
        <v>331</v>
      </c>
      <c r="B186" s="6">
        <v>3</v>
      </c>
      <c r="C186" s="6">
        <v>3</v>
      </c>
      <c r="D186" s="6">
        <v>4</v>
      </c>
      <c r="E186" s="6">
        <v>4</v>
      </c>
      <c r="F186" s="6">
        <v>2</v>
      </c>
      <c r="G186" s="6">
        <v>3</v>
      </c>
      <c r="H186" s="6">
        <v>4</v>
      </c>
      <c r="I186" s="6">
        <v>4</v>
      </c>
      <c r="J186" s="6">
        <v>3</v>
      </c>
      <c r="K186" s="6">
        <v>2</v>
      </c>
      <c r="L186" s="6">
        <v>3</v>
      </c>
      <c r="M186" s="6">
        <v>4</v>
      </c>
      <c r="N186" s="6">
        <v>4</v>
      </c>
      <c r="O186" s="6">
        <v>2</v>
      </c>
      <c r="P186" s="6">
        <v>3</v>
      </c>
      <c r="W186" s="6">
        <v>2</v>
      </c>
      <c r="X186" s="6">
        <v>3</v>
      </c>
      <c r="Y186" s="6">
        <v>4</v>
      </c>
      <c r="Z186" s="6">
        <v>3</v>
      </c>
      <c r="AA186" s="6">
        <f t="shared" si="6"/>
        <v>2</v>
      </c>
      <c r="AB186" s="6">
        <v>2</v>
      </c>
      <c r="AC186" s="6">
        <v>3</v>
      </c>
      <c r="AD186" s="6">
        <v>4</v>
      </c>
      <c r="AE186" s="6">
        <v>4</v>
      </c>
      <c r="AF186" s="6">
        <v>3</v>
      </c>
      <c r="AG186" s="6">
        <v>4</v>
      </c>
      <c r="AH186" s="6">
        <f t="shared" si="7"/>
        <v>1</v>
      </c>
      <c r="AI186" s="6">
        <v>3</v>
      </c>
      <c r="AJ186" s="6">
        <f t="shared" si="8"/>
        <v>2</v>
      </c>
      <c r="AK186" s="6">
        <v>2</v>
      </c>
    </row>
    <row r="187" spans="1:37" x14ac:dyDescent="0.25">
      <c r="A187" s="5" t="s">
        <v>332</v>
      </c>
      <c r="B187" s="6">
        <v>2</v>
      </c>
      <c r="C187" s="6">
        <v>3</v>
      </c>
      <c r="D187" s="6">
        <v>4</v>
      </c>
      <c r="E187" s="6">
        <v>3</v>
      </c>
      <c r="F187" s="6">
        <v>3</v>
      </c>
      <c r="G187" s="6">
        <v>2</v>
      </c>
      <c r="H187" s="6">
        <v>3</v>
      </c>
      <c r="I187" s="6">
        <v>4</v>
      </c>
      <c r="J187" s="6">
        <v>4</v>
      </c>
      <c r="K187" s="6">
        <v>3</v>
      </c>
      <c r="L187" s="6">
        <v>4</v>
      </c>
      <c r="M187" s="6">
        <v>4</v>
      </c>
      <c r="N187" s="6">
        <v>3</v>
      </c>
      <c r="O187" s="6">
        <v>3</v>
      </c>
      <c r="P187" s="6">
        <v>2</v>
      </c>
      <c r="W187" s="6">
        <v>1</v>
      </c>
      <c r="X187" s="6">
        <v>4</v>
      </c>
      <c r="Y187" s="6">
        <v>2</v>
      </c>
      <c r="Z187" s="6">
        <v>2</v>
      </c>
      <c r="AA187" s="6">
        <f t="shared" si="6"/>
        <v>2</v>
      </c>
      <c r="AB187" s="6">
        <v>3</v>
      </c>
      <c r="AC187" s="6">
        <v>4</v>
      </c>
      <c r="AD187" s="6">
        <v>2</v>
      </c>
      <c r="AE187" s="6">
        <v>2</v>
      </c>
      <c r="AF187" s="6">
        <v>3</v>
      </c>
      <c r="AG187" s="6">
        <v>3</v>
      </c>
      <c r="AH187" s="6">
        <f t="shared" si="7"/>
        <v>3</v>
      </c>
      <c r="AI187" s="6">
        <v>3</v>
      </c>
      <c r="AJ187" s="6">
        <f t="shared" si="8"/>
        <v>2</v>
      </c>
      <c r="AK187" s="6">
        <v>3</v>
      </c>
    </row>
    <row r="188" spans="1:37" x14ac:dyDescent="0.25">
      <c r="A188" s="5" t="s">
        <v>333</v>
      </c>
      <c r="B188" s="6">
        <v>1</v>
      </c>
      <c r="C188" s="6">
        <v>4</v>
      </c>
      <c r="D188" s="6">
        <v>2</v>
      </c>
      <c r="E188" s="6">
        <v>2</v>
      </c>
      <c r="F188" s="6">
        <v>3</v>
      </c>
      <c r="G188" s="6">
        <v>3</v>
      </c>
      <c r="H188" s="6">
        <v>4</v>
      </c>
      <c r="I188" s="6">
        <v>2</v>
      </c>
      <c r="J188" s="6">
        <v>2</v>
      </c>
      <c r="K188" s="6">
        <v>3</v>
      </c>
      <c r="L188" s="6">
        <v>3</v>
      </c>
      <c r="M188" s="6">
        <v>2</v>
      </c>
      <c r="N188" s="6">
        <v>3</v>
      </c>
      <c r="O188" s="6">
        <v>3</v>
      </c>
      <c r="P188" s="6">
        <v>3</v>
      </c>
      <c r="W188" s="6">
        <v>2</v>
      </c>
      <c r="X188" s="6">
        <v>1</v>
      </c>
      <c r="Y188" s="6">
        <v>3</v>
      </c>
      <c r="Z188" s="6">
        <v>3</v>
      </c>
      <c r="AA188" s="6">
        <f t="shared" si="6"/>
        <v>2</v>
      </c>
      <c r="AB188" s="6">
        <v>1</v>
      </c>
      <c r="AC188" s="6">
        <v>2</v>
      </c>
      <c r="AD188" s="6">
        <v>2</v>
      </c>
      <c r="AE188" s="6">
        <v>3</v>
      </c>
      <c r="AF188" s="6">
        <v>2</v>
      </c>
      <c r="AG188" s="6">
        <v>2</v>
      </c>
      <c r="AH188" s="6">
        <f t="shared" si="7"/>
        <v>2</v>
      </c>
      <c r="AI188" s="6">
        <v>3</v>
      </c>
      <c r="AJ188" s="6">
        <f t="shared" si="8"/>
        <v>2</v>
      </c>
      <c r="AK188" s="6">
        <v>2</v>
      </c>
    </row>
    <row r="189" spans="1:37" x14ac:dyDescent="0.25">
      <c r="A189" s="5" t="s">
        <v>334</v>
      </c>
      <c r="B189" s="6">
        <v>2</v>
      </c>
      <c r="C189" s="6">
        <v>1</v>
      </c>
      <c r="D189" s="6">
        <v>3</v>
      </c>
      <c r="E189" s="6">
        <v>3</v>
      </c>
      <c r="F189" s="6">
        <v>3</v>
      </c>
      <c r="G189" s="6">
        <v>1</v>
      </c>
      <c r="H189" s="6">
        <v>2</v>
      </c>
      <c r="I189" s="6">
        <v>2</v>
      </c>
      <c r="J189" s="6">
        <v>3</v>
      </c>
      <c r="K189" s="6">
        <v>2</v>
      </c>
      <c r="L189" s="6">
        <v>2</v>
      </c>
      <c r="M189" s="6">
        <v>3</v>
      </c>
      <c r="N189" s="6">
        <v>3</v>
      </c>
      <c r="O189" s="6">
        <v>3</v>
      </c>
      <c r="P189" s="6">
        <v>2</v>
      </c>
      <c r="W189" s="6">
        <v>3</v>
      </c>
      <c r="X189" s="6">
        <v>3</v>
      </c>
      <c r="Y189" s="6">
        <v>3</v>
      </c>
      <c r="Z189" s="6">
        <v>4</v>
      </c>
      <c r="AA189" s="6">
        <f t="shared" si="6"/>
        <v>1</v>
      </c>
      <c r="AB189" s="6">
        <v>3</v>
      </c>
      <c r="AC189" s="6">
        <v>3</v>
      </c>
      <c r="AD189" s="6">
        <v>2</v>
      </c>
      <c r="AE189" s="6">
        <v>2</v>
      </c>
      <c r="AF189" s="6">
        <v>2</v>
      </c>
      <c r="AG189" s="6">
        <v>2</v>
      </c>
      <c r="AH189" s="6">
        <f t="shared" si="7"/>
        <v>2</v>
      </c>
      <c r="AI189" s="6">
        <v>4</v>
      </c>
      <c r="AJ189" s="6">
        <f t="shared" si="8"/>
        <v>1</v>
      </c>
      <c r="AK189" s="6">
        <v>3</v>
      </c>
    </row>
    <row r="190" spans="1:37" x14ac:dyDescent="0.25">
      <c r="A190" s="5" t="s">
        <v>335</v>
      </c>
      <c r="B190" s="6">
        <v>3</v>
      </c>
      <c r="C190" s="6">
        <v>3</v>
      </c>
      <c r="D190" s="6">
        <v>3</v>
      </c>
      <c r="E190" s="6">
        <v>4</v>
      </c>
      <c r="F190" s="6">
        <v>4</v>
      </c>
      <c r="G190" s="6">
        <v>3</v>
      </c>
      <c r="H190" s="6">
        <v>3</v>
      </c>
      <c r="I190" s="6">
        <v>2</v>
      </c>
      <c r="J190" s="6">
        <v>2</v>
      </c>
      <c r="K190" s="6">
        <v>2</v>
      </c>
      <c r="L190" s="6">
        <v>2</v>
      </c>
      <c r="M190" s="6">
        <v>3</v>
      </c>
      <c r="N190" s="6">
        <v>4</v>
      </c>
      <c r="O190" s="6">
        <v>4</v>
      </c>
      <c r="P190" s="6">
        <v>3</v>
      </c>
      <c r="W190" s="6">
        <v>2</v>
      </c>
      <c r="X190" s="6">
        <v>2</v>
      </c>
      <c r="Y190" s="6">
        <v>3</v>
      </c>
      <c r="Z190" s="6">
        <v>3</v>
      </c>
      <c r="AA190" s="6">
        <f t="shared" si="6"/>
        <v>2</v>
      </c>
      <c r="AB190" s="6">
        <v>2</v>
      </c>
      <c r="AC190" s="6">
        <v>3</v>
      </c>
      <c r="AD190" s="6">
        <v>3</v>
      </c>
      <c r="AE190" s="6">
        <v>3</v>
      </c>
      <c r="AF190" s="6">
        <v>2</v>
      </c>
      <c r="AG190" s="6">
        <v>2</v>
      </c>
      <c r="AH190" s="6">
        <f t="shared" si="7"/>
        <v>1</v>
      </c>
      <c r="AI190" s="6">
        <v>2</v>
      </c>
      <c r="AJ190" s="6">
        <f t="shared" si="8"/>
        <v>2</v>
      </c>
      <c r="AK190" s="6">
        <v>4</v>
      </c>
    </row>
    <row r="191" spans="1:37" x14ac:dyDescent="0.25">
      <c r="A191" s="5" t="s">
        <v>336</v>
      </c>
      <c r="B191" s="6">
        <v>2</v>
      </c>
      <c r="C191" s="6">
        <v>2</v>
      </c>
      <c r="D191" s="6">
        <v>3</v>
      </c>
      <c r="E191" s="6">
        <v>3</v>
      </c>
      <c r="F191" s="6">
        <v>3</v>
      </c>
      <c r="G191" s="6">
        <v>2</v>
      </c>
      <c r="H191" s="6">
        <v>3</v>
      </c>
      <c r="I191" s="6">
        <v>3</v>
      </c>
      <c r="J191" s="6">
        <v>3</v>
      </c>
      <c r="K191" s="6">
        <v>2</v>
      </c>
      <c r="L191" s="6">
        <v>2</v>
      </c>
      <c r="M191" s="6">
        <v>4</v>
      </c>
      <c r="N191" s="6">
        <v>2</v>
      </c>
      <c r="O191" s="6">
        <v>3</v>
      </c>
      <c r="P191" s="6">
        <v>4</v>
      </c>
      <c r="W191" s="6">
        <v>1</v>
      </c>
      <c r="X191" s="6">
        <v>3</v>
      </c>
      <c r="Y191" s="6">
        <v>3</v>
      </c>
      <c r="Z191" s="6">
        <v>3</v>
      </c>
      <c r="AA191" s="6">
        <f t="shared" si="6"/>
        <v>4</v>
      </c>
      <c r="AB191" s="6">
        <v>1</v>
      </c>
      <c r="AC191" s="6">
        <v>2</v>
      </c>
      <c r="AD191" s="6">
        <v>1</v>
      </c>
      <c r="AE191" s="6">
        <v>2</v>
      </c>
      <c r="AF191" s="6">
        <v>4</v>
      </c>
      <c r="AG191" s="6">
        <v>2</v>
      </c>
      <c r="AH191" s="6">
        <f t="shared" si="7"/>
        <v>1</v>
      </c>
      <c r="AI191" s="6">
        <v>3</v>
      </c>
      <c r="AJ191" s="6">
        <f t="shared" si="8"/>
        <v>2</v>
      </c>
      <c r="AK191" s="6">
        <v>2</v>
      </c>
    </row>
    <row r="192" spans="1:37" x14ac:dyDescent="0.25">
      <c r="A192" s="5" t="s">
        <v>337</v>
      </c>
      <c r="B192" s="6">
        <v>1</v>
      </c>
      <c r="C192" s="6">
        <v>3</v>
      </c>
      <c r="D192" s="6">
        <v>3</v>
      </c>
      <c r="E192" s="6">
        <v>3</v>
      </c>
      <c r="F192" s="6">
        <v>1</v>
      </c>
      <c r="G192" s="6">
        <v>1</v>
      </c>
      <c r="H192" s="6">
        <v>2</v>
      </c>
      <c r="I192" s="6">
        <v>1</v>
      </c>
      <c r="J192" s="6">
        <v>2</v>
      </c>
      <c r="K192" s="6">
        <v>4</v>
      </c>
      <c r="L192" s="6">
        <v>2</v>
      </c>
      <c r="M192" s="6">
        <v>4</v>
      </c>
      <c r="N192" s="6">
        <v>3</v>
      </c>
      <c r="O192" s="6">
        <v>3</v>
      </c>
      <c r="P192" s="6">
        <v>2</v>
      </c>
      <c r="W192" s="6">
        <v>2</v>
      </c>
      <c r="X192" s="6">
        <v>3</v>
      </c>
      <c r="Y192" s="6">
        <v>2</v>
      </c>
      <c r="Z192" s="6">
        <v>3</v>
      </c>
      <c r="AA192" s="6">
        <f t="shared" si="6"/>
        <v>2</v>
      </c>
      <c r="AB192" s="6">
        <v>2</v>
      </c>
      <c r="AC192" s="6">
        <v>3</v>
      </c>
      <c r="AD192" s="6">
        <v>3</v>
      </c>
      <c r="AE192" s="6">
        <v>3</v>
      </c>
      <c r="AF192" s="6">
        <v>4</v>
      </c>
      <c r="AG192" s="6">
        <v>4</v>
      </c>
      <c r="AH192" s="6">
        <f t="shared" si="7"/>
        <v>2</v>
      </c>
      <c r="AI192" s="6">
        <v>3</v>
      </c>
      <c r="AJ192" s="6">
        <f t="shared" si="8"/>
        <v>2</v>
      </c>
      <c r="AK192" s="6">
        <v>3</v>
      </c>
    </row>
    <row r="193" spans="1:37" x14ac:dyDescent="0.25">
      <c r="A193" s="5" t="s">
        <v>338</v>
      </c>
      <c r="B193" s="6">
        <v>2</v>
      </c>
      <c r="C193" s="6">
        <v>3</v>
      </c>
      <c r="D193" s="6">
        <v>2</v>
      </c>
      <c r="E193" s="6">
        <v>3</v>
      </c>
      <c r="F193" s="6">
        <v>3</v>
      </c>
      <c r="G193" s="6">
        <v>2</v>
      </c>
      <c r="H193" s="6">
        <v>3</v>
      </c>
      <c r="I193" s="6">
        <v>3</v>
      </c>
      <c r="J193" s="6">
        <v>3</v>
      </c>
      <c r="K193" s="6">
        <v>4</v>
      </c>
      <c r="L193" s="6">
        <v>4</v>
      </c>
      <c r="M193" s="6">
        <v>3</v>
      </c>
      <c r="N193" s="6">
        <v>3</v>
      </c>
      <c r="O193" s="6">
        <v>3</v>
      </c>
      <c r="P193" s="6">
        <v>3</v>
      </c>
      <c r="W193" s="6">
        <v>2</v>
      </c>
      <c r="X193" s="6">
        <v>3</v>
      </c>
      <c r="Y193" s="6">
        <v>2</v>
      </c>
      <c r="Z193" s="6">
        <v>4</v>
      </c>
      <c r="AA193" s="6">
        <f t="shared" si="6"/>
        <v>3</v>
      </c>
      <c r="AB193" s="6">
        <v>3</v>
      </c>
      <c r="AC193" s="6">
        <v>3</v>
      </c>
      <c r="AD193" s="6">
        <v>2</v>
      </c>
      <c r="AE193" s="6">
        <v>3</v>
      </c>
      <c r="AF193" s="6">
        <v>2</v>
      </c>
      <c r="AG193" s="6">
        <v>2</v>
      </c>
      <c r="AH193" s="6">
        <f t="shared" si="7"/>
        <v>4</v>
      </c>
      <c r="AI193" s="6">
        <v>3</v>
      </c>
      <c r="AJ193" s="6">
        <f t="shared" si="8"/>
        <v>1</v>
      </c>
      <c r="AK193" s="6">
        <v>3</v>
      </c>
    </row>
    <row r="194" spans="1:37" x14ac:dyDescent="0.25">
      <c r="A194" s="5" t="s">
        <v>339</v>
      </c>
      <c r="B194" s="6">
        <v>2</v>
      </c>
      <c r="C194" s="6">
        <v>3</v>
      </c>
      <c r="D194" s="6">
        <v>2</v>
      </c>
      <c r="E194" s="6">
        <v>4</v>
      </c>
      <c r="F194" s="6">
        <v>2</v>
      </c>
      <c r="G194" s="6">
        <v>3</v>
      </c>
      <c r="H194" s="6">
        <v>3</v>
      </c>
      <c r="I194" s="6">
        <v>2</v>
      </c>
      <c r="J194" s="6">
        <v>3</v>
      </c>
      <c r="K194" s="6">
        <v>2</v>
      </c>
      <c r="L194" s="6">
        <v>2</v>
      </c>
      <c r="M194" s="6">
        <v>1</v>
      </c>
      <c r="N194" s="6">
        <v>3</v>
      </c>
      <c r="O194" s="6">
        <v>4</v>
      </c>
      <c r="P194" s="6">
        <v>3</v>
      </c>
      <c r="W194" s="6">
        <v>3</v>
      </c>
      <c r="X194" s="6">
        <v>2</v>
      </c>
      <c r="Y194" s="6">
        <v>1</v>
      </c>
      <c r="Z194" s="6">
        <v>2</v>
      </c>
      <c r="AA194" s="6">
        <f t="shared" si="6"/>
        <v>2</v>
      </c>
      <c r="AB194" s="6">
        <v>1</v>
      </c>
      <c r="AC194" s="6">
        <v>4</v>
      </c>
      <c r="AD194" s="6">
        <v>2</v>
      </c>
      <c r="AE194" s="6">
        <v>2</v>
      </c>
      <c r="AF194" s="6">
        <v>2</v>
      </c>
      <c r="AG194" s="6">
        <v>2</v>
      </c>
      <c r="AH194" s="6">
        <f t="shared" si="7"/>
        <v>1</v>
      </c>
      <c r="AI194" s="6">
        <v>4</v>
      </c>
      <c r="AJ194" s="6">
        <f t="shared" si="8"/>
        <v>1</v>
      </c>
      <c r="AK194" s="6">
        <v>3</v>
      </c>
    </row>
    <row r="195" spans="1:37" x14ac:dyDescent="0.25">
      <c r="A195" s="5" t="s">
        <v>340</v>
      </c>
      <c r="B195" s="6">
        <v>3</v>
      </c>
      <c r="C195" s="6">
        <v>2</v>
      </c>
      <c r="D195" s="6">
        <v>1</v>
      </c>
      <c r="E195" s="6">
        <v>2</v>
      </c>
      <c r="F195" s="6">
        <v>3</v>
      </c>
      <c r="G195" s="6">
        <v>1</v>
      </c>
      <c r="H195" s="6">
        <v>4</v>
      </c>
      <c r="I195" s="6">
        <v>2</v>
      </c>
      <c r="J195" s="6">
        <v>2</v>
      </c>
      <c r="K195" s="6">
        <v>2</v>
      </c>
      <c r="L195" s="6">
        <v>2</v>
      </c>
      <c r="M195" s="6">
        <v>4</v>
      </c>
      <c r="N195" s="6">
        <v>4</v>
      </c>
      <c r="O195" s="6">
        <v>4</v>
      </c>
      <c r="P195" s="6">
        <v>3</v>
      </c>
      <c r="W195" s="6">
        <v>2</v>
      </c>
      <c r="X195" s="6">
        <v>2</v>
      </c>
      <c r="Y195" s="6">
        <v>4</v>
      </c>
      <c r="Z195" s="6">
        <v>4</v>
      </c>
      <c r="AA195" s="6">
        <f t="shared" ref="AA195:AA258" si="9">5-F196</f>
        <v>2</v>
      </c>
      <c r="AB195" s="6">
        <v>1</v>
      </c>
      <c r="AC195" s="6">
        <v>1</v>
      </c>
      <c r="AD195" s="6">
        <v>2</v>
      </c>
      <c r="AE195" s="6">
        <v>2</v>
      </c>
      <c r="AF195" s="6">
        <v>2</v>
      </c>
      <c r="AG195" s="6">
        <v>2</v>
      </c>
      <c r="AH195" s="6">
        <f t="shared" ref="AH195:AH258" si="10">5-M196</f>
        <v>1</v>
      </c>
      <c r="AI195" s="6">
        <v>3</v>
      </c>
      <c r="AJ195" s="6">
        <f t="shared" ref="AJ195:AJ258" si="11">5-O196</f>
        <v>2</v>
      </c>
      <c r="AK195" s="6">
        <v>2</v>
      </c>
    </row>
    <row r="196" spans="1:37" x14ac:dyDescent="0.25">
      <c r="A196" s="5" t="s">
        <v>341</v>
      </c>
      <c r="B196" s="6">
        <v>2</v>
      </c>
      <c r="C196" s="6">
        <v>2</v>
      </c>
      <c r="D196" s="6">
        <v>4</v>
      </c>
      <c r="E196" s="6">
        <v>4</v>
      </c>
      <c r="F196" s="6">
        <v>3</v>
      </c>
      <c r="G196" s="6">
        <v>1</v>
      </c>
      <c r="H196" s="6">
        <v>1</v>
      </c>
      <c r="I196" s="6">
        <v>2</v>
      </c>
      <c r="J196" s="6">
        <v>2</v>
      </c>
      <c r="K196" s="6">
        <v>2</v>
      </c>
      <c r="L196" s="6">
        <v>2</v>
      </c>
      <c r="M196" s="6">
        <v>4</v>
      </c>
      <c r="N196" s="6">
        <v>3</v>
      </c>
      <c r="O196" s="6">
        <v>3</v>
      </c>
      <c r="P196" s="6">
        <v>2</v>
      </c>
      <c r="W196" s="6">
        <v>4</v>
      </c>
      <c r="X196" s="6">
        <v>3</v>
      </c>
      <c r="Y196" s="6">
        <v>4</v>
      </c>
      <c r="Z196" s="6">
        <v>2</v>
      </c>
      <c r="AA196" s="6">
        <f t="shared" si="9"/>
        <v>2</v>
      </c>
      <c r="AB196" s="6">
        <v>3</v>
      </c>
      <c r="AC196" s="6">
        <v>2</v>
      </c>
      <c r="AD196" s="6">
        <v>2</v>
      </c>
      <c r="AE196" s="6">
        <v>2</v>
      </c>
      <c r="AF196" s="6">
        <v>4</v>
      </c>
      <c r="AG196" s="6">
        <v>3</v>
      </c>
      <c r="AH196" s="6">
        <f t="shared" si="10"/>
        <v>3</v>
      </c>
      <c r="AI196" s="6">
        <v>3</v>
      </c>
      <c r="AJ196" s="6">
        <f t="shared" si="11"/>
        <v>2</v>
      </c>
      <c r="AK196" s="6">
        <v>1</v>
      </c>
    </row>
    <row r="197" spans="1:37" x14ac:dyDescent="0.25">
      <c r="A197" s="5" t="s">
        <v>342</v>
      </c>
      <c r="B197" s="6">
        <v>4</v>
      </c>
      <c r="C197" s="6">
        <v>3</v>
      </c>
      <c r="D197" s="6">
        <v>4</v>
      </c>
      <c r="E197" s="6">
        <v>2</v>
      </c>
      <c r="F197" s="6">
        <v>3</v>
      </c>
      <c r="G197" s="6">
        <v>3</v>
      </c>
      <c r="H197" s="6">
        <v>2</v>
      </c>
      <c r="I197" s="6">
        <v>2</v>
      </c>
      <c r="J197" s="6">
        <v>2</v>
      </c>
      <c r="K197" s="6">
        <v>4</v>
      </c>
      <c r="L197" s="6">
        <v>3</v>
      </c>
      <c r="M197" s="6">
        <v>2</v>
      </c>
      <c r="N197" s="6">
        <v>3</v>
      </c>
      <c r="O197" s="6">
        <v>3</v>
      </c>
      <c r="P197" s="6">
        <v>1</v>
      </c>
      <c r="W197" s="6">
        <v>3</v>
      </c>
      <c r="X197" s="6">
        <v>2</v>
      </c>
      <c r="Y197" s="6">
        <v>4</v>
      </c>
      <c r="Z197" s="6">
        <v>4</v>
      </c>
      <c r="AA197" s="6">
        <f t="shared" si="9"/>
        <v>4</v>
      </c>
      <c r="AB197" s="6">
        <v>2</v>
      </c>
      <c r="AC197" s="6">
        <v>2</v>
      </c>
      <c r="AD197" s="6">
        <v>4</v>
      </c>
      <c r="AE197" s="6">
        <v>4</v>
      </c>
      <c r="AF197" s="6">
        <v>3</v>
      </c>
      <c r="AG197" s="6">
        <v>4</v>
      </c>
      <c r="AH197" s="6">
        <f t="shared" si="10"/>
        <v>2</v>
      </c>
      <c r="AI197" s="6">
        <v>4</v>
      </c>
      <c r="AJ197" s="6">
        <f t="shared" si="11"/>
        <v>3</v>
      </c>
      <c r="AK197" s="6">
        <v>2</v>
      </c>
    </row>
    <row r="198" spans="1:37" x14ac:dyDescent="0.25">
      <c r="A198" s="5" t="s">
        <v>343</v>
      </c>
      <c r="B198" s="6">
        <v>3</v>
      </c>
      <c r="C198" s="6">
        <v>2</v>
      </c>
      <c r="D198" s="6">
        <v>4</v>
      </c>
      <c r="E198" s="6">
        <v>4</v>
      </c>
      <c r="F198" s="6">
        <v>1</v>
      </c>
      <c r="G198" s="6">
        <v>2</v>
      </c>
      <c r="H198" s="6">
        <v>2</v>
      </c>
      <c r="I198" s="6">
        <v>4</v>
      </c>
      <c r="J198" s="6">
        <v>4</v>
      </c>
      <c r="K198" s="6">
        <v>3</v>
      </c>
      <c r="L198" s="6">
        <v>4</v>
      </c>
      <c r="M198" s="6">
        <v>3</v>
      </c>
      <c r="N198" s="6">
        <v>4</v>
      </c>
      <c r="O198" s="6">
        <v>2</v>
      </c>
      <c r="P198" s="6">
        <v>2</v>
      </c>
      <c r="W198" s="6">
        <v>3</v>
      </c>
      <c r="X198" s="6">
        <v>3</v>
      </c>
      <c r="Y198" s="6">
        <v>3</v>
      </c>
      <c r="Z198" s="6">
        <v>4</v>
      </c>
      <c r="AA198" s="6">
        <f t="shared" si="9"/>
        <v>3</v>
      </c>
      <c r="AB198" s="6">
        <v>2</v>
      </c>
      <c r="AC198" s="6">
        <v>3</v>
      </c>
      <c r="AD198" s="6">
        <v>2</v>
      </c>
      <c r="AE198" s="6">
        <v>3</v>
      </c>
      <c r="AF198" s="6">
        <v>1</v>
      </c>
      <c r="AG198" s="6">
        <v>3</v>
      </c>
      <c r="AH198" s="6">
        <f t="shared" si="10"/>
        <v>1</v>
      </c>
      <c r="AI198" s="6">
        <v>4</v>
      </c>
      <c r="AJ198" s="6">
        <f t="shared" si="11"/>
        <v>2</v>
      </c>
      <c r="AK198" s="6">
        <v>2</v>
      </c>
    </row>
    <row r="199" spans="1:37" x14ac:dyDescent="0.25">
      <c r="A199" s="5" t="s">
        <v>344</v>
      </c>
      <c r="B199" s="6">
        <v>3</v>
      </c>
      <c r="C199" s="6">
        <v>3</v>
      </c>
      <c r="D199" s="6">
        <v>3</v>
      </c>
      <c r="E199" s="6">
        <v>4</v>
      </c>
      <c r="F199" s="6">
        <v>2</v>
      </c>
      <c r="G199" s="6">
        <v>2</v>
      </c>
      <c r="H199" s="6">
        <v>3</v>
      </c>
      <c r="I199" s="6">
        <v>2</v>
      </c>
      <c r="J199" s="6">
        <v>3</v>
      </c>
      <c r="K199" s="6">
        <v>1</v>
      </c>
      <c r="L199" s="6">
        <v>3</v>
      </c>
      <c r="M199" s="6">
        <v>4</v>
      </c>
      <c r="N199" s="6">
        <v>4</v>
      </c>
      <c r="O199" s="6">
        <v>3</v>
      </c>
      <c r="P199" s="6">
        <v>2</v>
      </c>
      <c r="W199" s="6">
        <v>1</v>
      </c>
      <c r="X199" s="6">
        <v>4</v>
      </c>
      <c r="Y199" s="6">
        <v>3</v>
      </c>
      <c r="Z199" s="6">
        <v>2</v>
      </c>
      <c r="AA199" s="6">
        <f t="shared" si="9"/>
        <v>2</v>
      </c>
      <c r="AB199" s="6">
        <v>1</v>
      </c>
      <c r="AC199" s="6">
        <v>2</v>
      </c>
      <c r="AD199" s="6">
        <v>1</v>
      </c>
      <c r="AE199" s="6">
        <v>2</v>
      </c>
      <c r="AF199" s="6">
        <v>2</v>
      </c>
      <c r="AG199" s="6">
        <v>1</v>
      </c>
      <c r="AH199" s="6">
        <f t="shared" si="10"/>
        <v>1</v>
      </c>
      <c r="AI199" s="6">
        <v>3</v>
      </c>
      <c r="AJ199" s="6">
        <f t="shared" si="11"/>
        <v>1</v>
      </c>
      <c r="AK199" s="6">
        <v>3</v>
      </c>
    </row>
    <row r="200" spans="1:37" x14ac:dyDescent="0.25">
      <c r="A200" s="5" t="s">
        <v>345</v>
      </c>
      <c r="B200" s="6">
        <v>1</v>
      </c>
      <c r="C200" s="6">
        <v>4</v>
      </c>
      <c r="D200" s="6">
        <v>3</v>
      </c>
      <c r="E200" s="6">
        <v>2</v>
      </c>
      <c r="F200" s="6">
        <v>3</v>
      </c>
      <c r="G200" s="6">
        <v>1</v>
      </c>
      <c r="H200" s="6">
        <v>2</v>
      </c>
      <c r="I200" s="6">
        <v>1</v>
      </c>
      <c r="J200" s="6">
        <v>2</v>
      </c>
      <c r="K200" s="6">
        <v>2</v>
      </c>
      <c r="L200" s="6">
        <v>1</v>
      </c>
      <c r="M200" s="6">
        <v>4</v>
      </c>
      <c r="N200" s="6">
        <v>3</v>
      </c>
      <c r="O200" s="6">
        <v>4</v>
      </c>
      <c r="P200" s="6">
        <v>3</v>
      </c>
      <c r="W200" s="6">
        <v>1</v>
      </c>
      <c r="X200" s="6">
        <v>2</v>
      </c>
      <c r="Y200" s="6">
        <v>3</v>
      </c>
      <c r="Z200" s="6">
        <v>3</v>
      </c>
      <c r="AA200" s="6">
        <f t="shared" si="9"/>
        <v>2</v>
      </c>
      <c r="AB200" s="6">
        <v>3</v>
      </c>
      <c r="AC200" s="6">
        <v>3</v>
      </c>
      <c r="AD200" s="6">
        <v>3</v>
      </c>
      <c r="AE200" s="6">
        <v>3</v>
      </c>
      <c r="AF200" s="6">
        <v>2</v>
      </c>
      <c r="AG200" s="6">
        <v>4</v>
      </c>
      <c r="AH200" s="6">
        <f t="shared" si="10"/>
        <v>2</v>
      </c>
      <c r="AI200" s="6">
        <v>2</v>
      </c>
      <c r="AJ200" s="6">
        <f t="shared" si="11"/>
        <v>2</v>
      </c>
      <c r="AK200" s="6">
        <v>3</v>
      </c>
    </row>
    <row r="201" spans="1:37" x14ac:dyDescent="0.25">
      <c r="A201" s="5" t="s">
        <v>346</v>
      </c>
      <c r="B201" s="6">
        <v>1</v>
      </c>
      <c r="C201" s="6">
        <v>2</v>
      </c>
      <c r="D201" s="6">
        <v>3</v>
      </c>
      <c r="E201" s="6">
        <v>3</v>
      </c>
      <c r="F201" s="6">
        <v>3</v>
      </c>
      <c r="G201" s="6">
        <v>3</v>
      </c>
      <c r="H201" s="6">
        <v>3</v>
      </c>
      <c r="I201" s="6">
        <v>3</v>
      </c>
      <c r="J201" s="6">
        <v>3</v>
      </c>
      <c r="K201" s="6">
        <v>2</v>
      </c>
      <c r="L201" s="6">
        <v>4</v>
      </c>
      <c r="M201" s="6">
        <v>3</v>
      </c>
      <c r="N201" s="6">
        <v>2</v>
      </c>
      <c r="O201" s="6">
        <v>3</v>
      </c>
      <c r="P201" s="6">
        <v>3</v>
      </c>
      <c r="W201" s="6">
        <v>1</v>
      </c>
      <c r="X201" s="6">
        <v>3</v>
      </c>
      <c r="Y201" s="6">
        <v>3</v>
      </c>
      <c r="Z201" s="6">
        <v>4</v>
      </c>
      <c r="AA201" s="6">
        <f t="shared" si="9"/>
        <v>1</v>
      </c>
      <c r="AB201" s="6">
        <v>1</v>
      </c>
      <c r="AC201" s="6">
        <v>3</v>
      </c>
      <c r="AD201" s="6">
        <v>2</v>
      </c>
      <c r="AE201" s="6">
        <v>2</v>
      </c>
      <c r="AF201" s="6">
        <v>2</v>
      </c>
      <c r="AG201" s="6">
        <v>3</v>
      </c>
      <c r="AH201" s="6">
        <f t="shared" si="10"/>
        <v>3</v>
      </c>
      <c r="AI201" s="6">
        <v>4</v>
      </c>
      <c r="AJ201" s="6">
        <f t="shared" si="11"/>
        <v>1</v>
      </c>
      <c r="AK201" s="6">
        <v>3</v>
      </c>
    </row>
    <row r="202" spans="1:37" x14ac:dyDescent="0.25">
      <c r="A202" s="5" t="s">
        <v>347</v>
      </c>
      <c r="B202" s="6">
        <v>1</v>
      </c>
      <c r="C202" s="6">
        <v>3</v>
      </c>
      <c r="D202" s="6">
        <v>3</v>
      </c>
      <c r="E202" s="6">
        <v>4</v>
      </c>
      <c r="F202" s="6">
        <v>4</v>
      </c>
      <c r="G202" s="6">
        <v>1</v>
      </c>
      <c r="H202" s="6">
        <v>3</v>
      </c>
      <c r="I202" s="6">
        <v>2</v>
      </c>
      <c r="J202" s="6">
        <v>2</v>
      </c>
      <c r="K202" s="6">
        <v>2</v>
      </c>
      <c r="L202" s="6">
        <v>3</v>
      </c>
      <c r="M202" s="6">
        <v>2</v>
      </c>
      <c r="N202" s="6">
        <v>4</v>
      </c>
      <c r="O202" s="6">
        <v>4</v>
      </c>
      <c r="P202" s="6">
        <v>3</v>
      </c>
      <c r="W202" s="6">
        <v>2</v>
      </c>
      <c r="X202" s="6">
        <v>3</v>
      </c>
      <c r="Y202" s="6">
        <v>3</v>
      </c>
      <c r="Z202" s="6">
        <v>2</v>
      </c>
      <c r="AA202" s="6">
        <f t="shared" si="9"/>
        <v>1</v>
      </c>
      <c r="AB202" s="6">
        <v>1</v>
      </c>
      <c r="AC202" s="6">
        <v>3</v>
      </c>
      <c r="AD202" s="6">
        <v>2</v>
      </c>
      <c r="AE202" s="6">
        <v>2</v>
      </c>
      <c r="AF202" s="6">
        <v>2</v>
      </c>
      <c r="AG202" s="6">
        <v>2</v>
      </c>
      <c r="AH202" s="6">
        <f t="shared" si="10"/>
        <v>1</v>
      </c>
      <c r="AI202" s="6">
        <v>1</v>
      </c>
      <c r="AJ202" s="6">
        <f t="shared" si="11"/>
        <v>1</v>
      </c>
      <c r="AK202" s="6">
        <v>1</v>
      </c>
    </row>
    <row r="203" spans="1:37" x14ac:dyDescent="0.25">
      <c r="A203" s="5" t="s">
        <v>348</v>
      </c>
      <c r="B203" s="6">
        <v>2</v>
      </c>
      <c r="C203" s="6">
        <v>3</v>
      </c>
      <c r="D203" s="6">
        <v>3</v>
      </c>
      <c r="E203" s="6">
        <v>2</v>
      </c>
      <c r="F203" s="6">
        <v>4</v>
      </c>
      <c r="G203" s="6">
        <v>1</v>
      </c>
      <c r="H203" s="6">
        <v>3</v>
      </c>
      <c r="I203" s="6">
        <v>2</v>
      </c>
      <c r="J203" s="6">
        <v>2</v>
      </c>
      <c r="K203" s="6">
        <v>2</v>
      </c>
      <c r="L203" s="6">
        <v>2</v>
      </c>
      <c r="M203" s="6">
        <v>4</v>
      </c>
      <c r="N203" s="6">
        <v>1</v>
      </c>
      <c r="O203" s="6">
        <v>4</v>
      </c>
      <c r="P203" s="6">
        <v>1</v>
      </c>
      <c r="W203" s="6">
        <v>2</v>
      </c>
      <c r="X203" s="6">
        <v>3</v>
      </c>
      <c r="Y203" s="6">
        <v>3</v>
      </c>
      <c r="Z203" s="6">
        <v>3</v>
      </c>
      <c r="AA203" s="6">
        <f t="shared" si="9"/>
        <v>3</v>
      </c>
      <c r="AB203" s="6">
        <v>3</v>
      </c>
      <c r="AC203" s="6">
        <v>2</v>
      </c>
      <c r="AD203" s="6">
        <v>2</v>
      </c>
      <c r="AE203" s="6">
        <v>2</v>
      </c>
      <c r="AF203" s="6">
        <v>3</v>
      </c>
      <c r="AG203" s="6">
        <v>3</v>
      </c>
      <c r="AH203" s="6">
        <f t="shared" si="10"/>
        <v>2</v>
      </c>
      <c r="AI203" s="6">
        <v>3</v>
      </c>
      <c r="AJ203" s="6">
        <f t="shared" si="11"/>
        <v>2</v>
      </c>
      <c r="AK203" s="6">
        <v>3</v>
      </c>
    </row>
    <row r="204" spans="1:37" x14ac:dyDescent="0.25">
      <c r="A204" s="5" t="s">
        <v>349</v>
      </c>
      <c r="B204" s="6">
        <v>2</v>
      </c>
      <c r="C204" s="6">
        <v>3</v>
      </c>
      <c r="D204" s="6">
        <v>3</v>
      </c>
      <c r="E204" s="6">
        <v>3</v>
      </c>
      <c r="F204" s="6">
        <v>2</v>
      </c>
      <c r="G204" s="6">
        <v>3</v>
      </c>
      <c r="H204" s="6">
        <v>2</v>
      </c>
      <c r="I204" s="6">
        <v>2</v>
      </c>
      <c r="J204" s="6">
        <v>2</v>
      </c>
      <c r="K204" s="6">
        <v>3</v>
      </c>
      <c r="L204" s="6">
        <v>3</v>
      </c>
      <c r="M204" s="6">
        <v>3</v>
      </c>
      <c r="N204" s="6">
        <v>3</v>
      </c>
      <c r="O204" s="6">
        <v>3</v>
      </c>
      <c r="P204" s="6">
        <v>3</v>
      </c>
      <c r="W204" s="6">
        <v>4</v>
      </c>
      <c r="X204" s="6">
        <v>1</v>
      </c>
      <c r="Y204" s="6">
        <v>3</v>
      </c>
      <c r="Z204" s="6">
        <v>4</v>
      </c>
      <c r="AA204" s="6">
        <f t="shared" si="9"/>
        <v>2</v>
      </c>
      <c r="AB204" s="6">
        <v>2</v>
      </c>
      <c r="AC204" s="6">
        <v>4</v>
      </c>
      <c r="AD204" s="6">
        <v>3</v>
      </c>
      <c r="AE204" s="6">
        <v>3</v>
      </c>
      <c r="AF204" s="6">
        <v>2</v>
      </c>
      <c r="AG204" s="6">
        <v>4</v>
      </c>
      <c r="AH204" s="6">
        <f t="shared" si="10"/>
        <v>4</v>
      </c>
      <c r="AI204" s="6">
        <v>4</v>
      </c>
      <c r="AJ204" s="6">
        <f t="shared" si="11"/>
        <v>2</v>
      </c>
      <c r="AK204" s="6">
        <v>2</v>
      </c>
    </row>
    <row r="205" spans="1:37" x14ac:dyDescent="0.25">
      <c r="A205" s="5" t="s">
        <v>350</v>
      </c>
      <c r="B205" s="6">
        <v>4</v>
      </c>
      <c r="C205" s="6">
        <v>1</v>
      </c>
      <c r="D205" s="6">
        <v>3</v>
      </c>
      <c r="E205" s="6">
        <v>4</v>
      </c>
      <c r="F205" s="6">
        <v>3</v>
      </c>
      <c r="G205" s="6">
        <v>2</v>
      </c>
      <c r="H205" s="6">
        <v>4</v>
      </c>
      <c r="I205" s="6">
        <v>3</v>
      </c>
      <c r="J205" s="6">
        <v>3</v>
      </c>
      <c r="K205" s="6">
        <v>2</v>
      </c>
      <c r="L205" s="6">
        <v>4</v>
      </c>
      <c r="M205" s="6">
        <v>1</v>
      </c>
      <c r="N205" s="6">
        <v>4</v>
      </c>
      <c r="O205" s="6">
        <v>3</v>
      </c>
      <c r="P205" s="6">
        <v>2</v>
      </c>
      <c r="W205" s="6">
        <v>1</v>
      </c>
      <c r="X205" s="6">
        <v>4</v>
      </c>
      <c r="Y205" s="6">
        <v>2</v>
      </c>
      <c r="Z205" s="6">
        <v>2</v>
      </c>
      <c r="AA205" s="6">
        <f t="shared" si="9"/>
        <v>2</v>
      </c>
      <c r="AB205" s="6">
        <v>1</v>
      </c>
      <c r="AC205" s="6">
        <v>2</v>
      </c>
      <c r="AD205" s="6">
        <v>3</v>
      </c>
      <c r="AE205" s="6">
        <v>3</v>
      </c>
      <c r="AF205" s="6">
        <v>3</v>
      </c>
      <c r="AG205" s="6">
        <v>3</v>
      </c>
      <c r="AH205" s="6">
        <f t="shared" si="10"/>
        <v>2</v>
      </c>
      <c r="AI205" s="6">
        <v>2</v>
      </c>
      <c r="AJ205" s="6">
        <f t="shared" si="11"/>
        <v>1</v>
      </c>
      <c r="AK205" s="6">
        <v>4</v>
      </c>
    </row>
    <row r="206" spans="1:37" x14ac:dyDescent="0.25">
      <c r="A206" s="5" t="s">
        <v>351</v>
      </c>
      <c r="B206" s="6">
        <v>1</v>
      </c>
      <c r="C206" s="6">
        <v>4</v>
      </c>
      <c r="D206" s="6">
        <v>2</v>
      </c>
      <c r="E206" s="6">
        <v>2</v>
      </c>
      <c r="F206" s="6">
        <v>3</v>
      </c>
      <c r="G206" s="6">
        <v>1</v>
      </c>
      <c r="H206" s="6">
        <v>2</v>
      </c>
      <c r="I206" s="6">
        <v>3</v>
      </c>
      <c r="J206" s="6">
        <v>3</v>
      </c>
      <c r="K206" s="6">
        <v>3</v>
      </c>
      <c r="L206" s="6">
        <v>3</v>
      </c>
      <c r="M206" s="6">
        <v>3</v>
      </c>
      <c r="N206" s="6">
        <v>2</v>
      </c>
      <c r="O206" s="6">
        <v>4</v>
      </c>
      <c r="P206" s="6">
        <v>4</v>
      </c>
      <c r="W206" s="6">
        <v>4</v>
      </c>
      <c r="X206" s="6">
        <v>3</v>
      </c>
      <c r="Y206" s="6">
        <v>4</v>
      </c>
      <c r="Z206" s="6">
        <v>3</v>
      </c>
      <c r="AA206" s="6">
        <f t="shared" si="9"/>
        <v>1</v>
      </c>
      <c r="AB206" s="6">
        <v>3</v>
      </c>
      <c r="AC206" s="6">
        <v>4</v>
      </c>
      <c r="AD206" s="6">
        <v>2</v>
      </c>
      <c r="AE206" s="6">
        <v>2</v>
      </c>
      <c r="AF206" s="6">
        <v>2</v>
      </c>
      <c r="AG206" s="6">
        <v>4</v>
      </c>
      <c r="AH206" s="6">
        <f t="shared" si="10"/>
        <v>2</v>
      </c>
      <c r="AI206" s="6">
        <v>4</v>
      </c>
      <c r="AJ206" s="6">
        <f t="shared" si="11"/>
        <v>1</v>
      </c>
      <c r="AK206" s="6">
        <v>3</v>
      </c>
    </row>
    <row r="207" spans="1:37" x14ac:dyDescent="0.25">
      <c r="A207" s="5" t="s">
        <v>352</v>
      </c>
      <c r="B207" s="6">
        <v>4</v>
      </c>
      <c r="C207" s="6">
        <v>3</v>
      </c>
      <c r="D207" s="6">
        <v>4</v>
      </c>
      <c r="E207" s="6">
        <v>3</v>
      </c>
      <c r="F207" s="6">
        <v>4</v>
      </c>
      <c r="G207" s="6">
        <v>3</v>
      </c>
      <c r="H207" s="6">
        <v>4</v>
      </c>
      <c r="I207" s="6">
        <v>2</v>
      </c>
      <c r="J207" s="6">
        <v>2</v>
      </c>
      <c r="K207" s="6">
        <v>2</v>
      </c>
      <c r="L207" s="6">
        <v>4</v>
      </c>
      <c r="M207" s="6">
        <v>3</v>
      </c>
      <c r="N207" s="6">
        <v>4</v>
      </c>
      <c r="O207" s="6">
        <v>4</v>
      </c>
      <c r="P207" s="6">
        <v>3</v>
      </c>
      <c r="W207" s="6">
        <v>3</v>
      </c>
      <c r="X207" s="6">
        <v>3</v>
      </c>
      <c r="Y207" s="6">
        <v>4</v>
      </c>
      <c r="Z207" s="6">
        <v>3</v>
      </c>
      <c r="AA207" s="6">
        <f t="shared" si="9"/>
        <v>1</v>
      </c>
      <c r="AB207" s="6">
        <v>1</v>
      </c>
      <c r="AC207" s="6">
        <v>1</v>
      </c>
      <c r="AD207" s="6">
        <v>1</v>
      </c>
      <c r="AE207" s="6">
        <v>2</v>
      </c>
      <c r="AF207" s="6">
        <v>2</v>
      </c>
      <c r="AG207" s="6">
        <v>2</v>
      </c>
      <c r="AH207" s="6">
        <f t="shared" si="10"/>
        <v>1</v>
      </c>
      <c r="AI207" s="6">
        <v>4</v>
      </c>
      <c r="AJ207" s="6">
        <f t="shared" si="11"/>
        <v>1</v>
      </c>
      <c r="AK207" s="6">
        <v>4</v>
      </c>
    </row>
    <row r="208" spans="1:37" x14ac:dyDescent="0.25">
      <c r="A208" s="5" t="s">
        <v>353</v>
      </c>
      <c r="B208" s="6">
        <v>3</v>
      </c>
      <c r="C208" s="6">
        <v>3</v>
      </c>
      <c r="D208" s="6">
        <v>4</v>
      </c>
      <c r="E208" s="6">
        <v>3</v>
      </c>
      <c r="F208" s="6">
        <v>4</v>
      </c>
      <c r="G208" s="6">
        <v>1</v>
      </c>
      <c r="H208" s="6">
        <v>1</v>
      </c>
      <c r="I208" s="6">
        <v>1</v>
      </c>
      <c r="J208" s="6">
        <v>2</v>
      </c>
      <c r="K208" s="6">
        <v>2</v>
      </c>
      <c r="L208" s="6">
        <v>2</v>
      </c>
      <c r="M208" s="6">
        <v>4</v>
      </c>
      <c r="N208" s="6">
        <v>4</v>
      </c>
      <c r="O208" s="6">
        <v>4</v>
      </c>
      <c r="P208" s="6">
        <v>4</v>
      </c>
      <c r="W208" s="6">
        <v>2</v>
      </c>
      <c r="X208" s="6">
        <v>4</v>
      </c>
      <c r="Y208" s="6">
        <v>4</v>
      </c>
      <c r="Z208" s="6">
        <v>4</v>
      </c>
      <c r="AA208" s="6">
        <f t="shared" si="9"/>
        <v>2</v>
      </c>
      <c r="AB208" s="6">
        <v>3</v>
      </c>
      <c r="AC208" s="6">
        <v>3</v>
      </c>
      <c r="AD208" s="6">
        <v>2</v>
      </c>
      <c r="AE208" s="6">
        <v>3</v>
      </c>
      <c r="AF208" s="6">
        <v>3</v>
      </c>
      <c r="AG208" s="6">
        <v>3</v>
      </c>
      <c r="AH208" s="6">
        <f t="shared" si="10"/>
        <v>2</v>
      </c>
      <c r="AI208" s="6">
        <v>3</v>
      </c>
      <c r="AJ208" s="6">
        <f t="shared" si="11"/>
        <v>1</v>
      </c>
      <c r="AK208" s="6">
        <v>4</v>
      </c>
    </row>
    <row r="209" spans="1:37" x14ac:dyDescent="0.25">
      <c r="A209" s="5" t="s">
        <v>354</v>
      </c>
      <c r="B209" s="6">
        <v>2</v>
      </c>
      <c r="C209" s="6">
        <v>4</v>
      </c>
      <c r="D209" s="6">
        <v>4</v>
      </c>
      <c r="E209" s="6">
        <v>4</v>
      </c>
      <c r="F209" s="6">
        <v>3</v>
      </c>
      <c r="G209" s="6">
        <v>3</v>
      </c>
      <c r="H209" s="6">
        <v>3</v>
      </c>
      <c r="I209" s="6">
        <v>2</v>
      </c>
      <c r="J209" s="6">
        <v>3</v>
      </c>
      <c r="K209" s="6">
        <v>3</v>
      </c>
      <c r="L209" s="6">
        <v>3</v>
      </c>
      <c r="M209" s="6">
        <v>3</v>
      </c>
      <c r="N209" s="6">
        <v>3</v>
      </c>
      <c r="O209" s="6">
        <v>4</v>
      </c>
      <c r="P209" s="6">
        <v>4</v>
      </c>
      <c r="W209" s="6">
        <v>1</v>
      </c>
      <c r="X209" s="6">
        <v>3</v>
      </c>
      <c r="Y209" s="6">
        <v>3</v>
      </c>
      <c r="Z209" s="6">
        <v>4</v>
      </c>
      <c r="AA209" s="6">
        <f t="shared" si="9"/>
        <v>1</v>
      </c>
      <c r="AB209" s="6">
        <v>2</v>
      </c>
      <c r="AC209" s="6">
        <v>3</v>
      </c>
      <c r="AD209" s="6">
        <v>3</v>
      </c>
      <c r="AE209" s="6">
        <v>2</v>
      </c>
      <c r="AF209" s="6">
        <v>2</v>
      </c>
      <c r="AG209" s="6">
        <v>4</v>
      </c>
      <c r="AH209" s="6">
        <f t="shared" si="10"/>
        <v>1</v>
      </c>
      <c r="AI209" s="6">
        <v>3</v>
      </c>
      <c r="AJ209" s="6">
        <f t="shared" si="11"/>
        <v>1</v>
      </c>
      <c r="AK209" s="6">
        <v>3</v>
      </c>
    </row>
    <row r="210" spans="1:37" x14ac:dyDescent="0.25">
      <c r="A210" s="5" t="s">
        <v>355</v>
      </c>
      <c r="B210" s="6">
        <v>1</v>
      </c>
      <c r="C210" s="6">
        <v>3</v>
      </c>
      <c r="D210" s="6">
        <v>3</v>
      </c>
      <c r="E210" s="6">
        <v>4</v>
      </c>
      <c r="F210" s="6">
        <v>4</v>
      </c>
      <c r="G210" s="6">
        <v>2</v>
      </c>
      <c r="H210" s="6">
        <v>3</v>
      </c>
      <c r="I210" s="6">
        <v>3</v>
      </c>
      <c r="J210" s="6">
        <v>2</v>
      </c>
      <c r="K210" s="6">
        <v>2</v>
      </c>
      <c r="L210" s="6">
        <v>4</v>
      </c>
      <c r="M210" s="6">
        <v>4</v>
      </c>
      <c r="N210" s="6">
        <v>3</v>
      </c>
      <c r="O210" s="6">
        <v>4</v>
      </c>
      <c r="P210" s="6">
        <v>3</v>
      </c>
      <c r="W210" s="6">
        <v>4</v>
      </c>
      <c r="X210" s="6">
        <v>4</v>
      </c>
      <c r="Y210" s="6">
        <v>4</v>
      </c>
      <c r="Z210" s="6">
        <v>4</v>
      </c>
      <c r="AA210" s="6">
        <f t="shared" si="9"/>
        <v>1</v>
      </c>
      <c r="AB210" s="6">
        <v>4</v>
      </c>
      <c r="AC210" s="6">
        <v>4</v>
      </c>
      <c r="AD210" s="6">
        <v>4</v>
      </c>
      <c r="AE210" s="6">
        <v>4</v>
      </c>
      <c r="AF210" s="6">
        <v>4</v>
      </c>
      <c r="AG210" s="6">
        <v>4</v>
      </c>
      <c r="AH210" s="6">
        <f t="shared" si="10"/>
        <v>1</v>
      </c>
      <c r="AI210" s="6">
        <v>4</v>
      </c>
      <c r="AJ210" s="6">
        <f t="shared" si="11"/>
        <v>1</v>
      </c>
      <c r="AK210" s="6">
        <v>4</v>
      </c>
    </row>
    <row r="211" spans="1:37" x14ac:dyDescent="0.25">
      <c r="A211" s="5" t="s">
        <v>356</v>
      </c>
      <c r="B211" s="6">
        <v>4</v>
      </c>
      <c r="C211" s="6">
        <v>4</v>
      </c>
      <c r="D211" s="6">
        <v>4</v>
      </c>
      <c r="E211" s="6">
        <v>4</v>
      </c>
      <c r="F211" s="6">
        <v>4</v>
      </c>
      <c r="G211" s="6">
        <v>4</v>
      </c>
      <c r="H211" s="6">
        <v>4</v>
      </c>
      <c r="I211" s="6">
        <v>4</v>
      </c>
      <c r="J211" s="6">
        <v>4</v>
      </c>
      <c r="K211" s="6">
        <v>4</v>
      </c>
      <c r="L211" s="6">
        <v>4</v>
      </c>
      <c r="M211" s="6">
        <v>4</v>
      </c>
      <c r="N211" s="6">
        <v>4</v>
      </c>
      <c r="O211" s="6">
        <v>4</v>
      </c>
      <c r="P211" s="6">
        <v>4</v>
      </c>
      <c r="W211" s="6">
        <v>3</v>
      </c>
      <c r="X211" s="6">
        <v>4</v>
      </c>
      <c r="Y211" s="6">
        <v>2</v>
      </c>
      <c r="Z211" s="6">
        <v>3</v>
      </c>
      <c r="AA211" s="6">
        <f t="shared" si="9"/>
        <v>2</v>
      </c>
      <c r="AB211" s="6">
        <v>3</v>
      </c>
      <c r="AC211" s="6">
        <v>2</v>
      </c>
      <c r="AD211" s="6">
        <v>3</v>
      </c>
      <c r="AE211" s="6">
        <v>3</v>
      </c>
      <c r="AF211" s="6">
        <v>2</v>
      </c>
      <c r="AG211" s="6">
        <v>3</v>
      </c>
      <c r="AH211" s="6">
        <f t="shared" si="10"/>
        <v>2</v>
      </c>
      <c r="AI211" s="6">
        <v>3</v>
      </c>
      <c r="AJ211" s="6">
        <f t="shared" si="11"/>
        <v>3</v>
      </c>
      <c r="AK211" s="6">
        <v>2</v>
      </c>
    </row>
    <row r="212" spans="1:37" x14ac:dyDescent="0.25">
      <c r="A212" s="5" t="s">
        <v>357</v>
      </c>
      <c r="B212" s="6">
        <v>3</v>
      </c>
      <c r="C212" s="6">
        <v>4</v>
      </c>
      <c r="D212" s="6">
        <v>2</v>
      </c>
      <c r="E212" s="6">
        <v>3</v>
      </c>
      <c r="F212" s="6">
        <v>3</v>
      </c>
      <c r="G212" s="6">
        <v>3</v>
      </c>
      <c r="H212" s="6">
        <v>2</v>
      </c>
      <c r="I212" s="6">
        <v>3</v>
      </c>
      <c r="J212" s="6">
        <v>3</v>
      </c>
      <c r="K212" s="6">
        <v>2</v>
      </c>
      <c r="L212" s="6">
        <v>3</v>
      </c>
      <c r="M212" s="6">
        <v>3</v>
      </c>
      <c r="N212" s="6">
        <v>3</v>
      </c>
      <c r="O212" s="6">
        <v>2</v>
      </c>
      <c r="P212" s="6">
        <v>2</v>
      </c>
      <c r="W212" s="6">
        <v>2</v>
      </c>
      <c r="X212" s="6">
        <v>3</v>
      </c>
      <c r="Y212" s="6">
        <v>3</v>
      </c>
      <c r="Z212" s="6">
        <v>3</v>
      </c>
      <c r="AA212" s="6">
        <f t="shared" si="9"/>
        <v>3</v>
      </c>
      <c r="AB212" s="6">
        <v>2</v>
      </c>
      <c r="AC212" s="6">
        <v>2</v>
      </c>
      <c r="AD212" s="6">
        <v>3</v>
      </c>
      <c r="AE212" s="6">
        <v>3</v>
      </c>
      <c r="AF212" s="6">
        <v>2</v>
      </c>
      <c r="AG212" s="6">
        <v>3</v>
      </c>
      <c r="AH212" s="6">
        <f t="shared" si="10"/>
        <v>2</v>
      </c>
      <c r="AI212" s="6">
        <v>2</v>
      </c>
      <c r="AJ212" s="6">
        <f t="shared" si="11"/>
        <v>3</v>
      </c>
      <c r="AK212" s="6">
        <v>3</v>
      </c>
    </row>
    <row r="213" spans="1:37" x14ac:dyDescent="0.25">
      <c r="A213" s="5" t="s">
        <v>358</v>
      </c>
      <c r="B213" s="6">
        <v>2</v>
      </c>
      <c r="C213" s="6">
        <v>3</v>
      </c>
      <c r="D213" s="6">
        <v>3</v>
      </c>
      <c r="E213" s="6">
        <v>3</v>
      </c>
      <c r="F213" s="6">
        <v>2</v>
      </c>
      <c r="G213" s="6">
        <v>2</v>
      </c>
      <c r="H213" s="6">
        <v>2</v>
      </c>
      <c r="I213" s="6">
        <v>3</v>
      </c>
      <c r="J213" s="6">
        <v>3</v>
      </c>
      <c r="K213" s="6">
        <v>2</v>
      </c>
      <c r="L213" s="6">
        <v>3</v>
      </c>
      <c r="M213" s="6">
        <v>3</v>
      </c>
      <c r="N213" s="6">
        <v>2</v>
      </c>
      <c r="O213" s="6">
        <v>2</v>
      </c>
      <c r="P213" s="6">
        <v>3</v>
      </c>
      <c r="W213" s="6">
        <v>2</v>
      </c>
      <c r="X213" s="6">
        <v>2</v>
      </c>
      <c r="Y213" s="6">
        <v>3</v>
      </c>
      <c r="Z213" s="6">
        <v>2</v>
      </c>
      <c r="AA213" s="6">
        <f t="shared" si="9"/>
        <v>1</v>
      </c>
      <c r="AB213" s="6">
        <v>3</v>
      </c>
      <c r="AC213" s="6">
        <v>3</v>
      </c>
      <c r="AD213" s="6">
        <v>3</v>
      </c>
      <c r="AE213" s="6">
        <v>3</v>
      </c>
      <c r="AF213" s="6">
        <v>2</v>
      </c>
      <c r="AG213" s="6">
        <v>2</v>
      </c>
      <c r="AH213" s="6">
        <f t="shared" si="10"/>
        <v>2</v>
      </c>
      <c r="AI213" s="6">
        <v>3</v>
      </c>
      <c r="AJ213" s="6">
        <f t="shared" si="11"/>
        <v>2</v>
      </c>
      <c r="AK213" s="6">
        <v>2</v>
      </c>
    </row>
    <row r="214" spans="1:37" x14ac:dyDescent="0.25">
      <c r="A214" s="5" t="s">
        <v>359</v>
      </c>
      <c r="B214" s="6">
        <v>2</v>
      </c>
      <c r="C214" s="6">
        <v>2</v>
      </c>
      <c r="D214" s="6">
        <v>3</v>
      </c>
      <c r="E214" s="6">
        <v>2</v>
      </c>
      <c r="F214" s="6">
        <v>4</v>
      </c>
      <c r="G214" s="6">
        <v>3</v>
      </c>
      <c r="H214" s="6">
        <v>3</v>
      </c>
      <c r="I214" s="6">
        <v>3</v>
      </c>
      <c r="J214" s="6">
        <v>3</v>
      </c>
      <c r="K214" s="6">
        <v>2</v>
      </c>
      <c r="L214" s="6">
        <v>2</v>
      </c>
      <c r="M214" s="6">
        <v>3</v>
      </c>
      <c r="N214" s="6">
        <v>3</v>
      </c>
      <c r="O214" s="6">
        <v>3</v>
      </c>
      <c r="P214" s="6">
        <v>2</v>
      </c>
      <c r="W214" s="6">
        <v>2</v>
      </c>
      <c r="X214" s="6">
        <v>2</v>
      </c>
      <c r="Y214" s="6">
        <v>3</v>
      </c>
      <c r="Z214" s="6">
        <v>4</v>
      </c>
      <c r="AA214" s="6">
        <f t="shared" si="9"/>
        <v>3</v>
      </c>
      <c r="AB214" s="6">
        <v>2</v>
      </c>
      <c r="AC214" s="6">
        <v>4</v>
      </c>
      <c r="AD214" s="6">
        <v>2</v>
      </c>
      <c r="AE214" s="6">
        <v>2</v>
      </c>
      <c r="AF214" s="6">
        <v>3</v>
      </c>
      <c r="AG214" s="6">
        <v>3</v>
      </c>
      <c r="AH214" s="6">
        <f t="shared" si="10"/>
        <v>2</v>
      </c>
      <c r="AI214" s="6">
        <v>4</v>
      </c>
      <c r="AJ214" s="6">
        <f t="shared" si="11"/>
        <v>2</v>
      </c>
      <c r="AK214" s="6">
        <v>3</v>
      </c>
    </row>
    <row r="215" spans="1:37" x14ac:dyDescent="0.25">
      <c r="A215" s="5" t="s">
        <v>360</v>
      </c>
      <c r="B215" s="6">
        <v>2</v>
      </c>
      <c r="C215" s="6">
        <v>2</v>
      </c>
      <c r="D215" s="6">
        <v>3</v>
      </c>
      <c r="E215" s="6">
        <v>4</v>
      </c>
      <c r="F215" s="6">
        <v>2</v>
      </c>
      <c r="G215" s="6">
        <v>2</v>
      </c>
      <c r="H215" s="6">
        <v>4</v>
      </c>
      <c r="I215" s="6">
        <v>2</v>
      </c>
      <c r="J215" s="6">
        <v>2</v>
      </c>
      <c r="K215" s="6">
        <v>3</v>
      </c>
      <c r="L215" s="6">
        <v>3</v>
      </c>
      <c r="M215" s="6">
        <v>3</v>
      </c>
      <c r="N215" s="6">
        <v>4</v>
      </c>
      <c r="O215" s="6">
        <v>3</v>
      </c>
      <c r="P215" s="6">
        <v>3</v>
      </c>
      <c r="W215" s="6">
        <v>2</v>
      </c>
      <c r="X215" s="6">
        <v>4</v>
      </c>
      <c r="Y215" s="6">
        <v>4</v>
      </c>
      <c r="Z215" s="6">
        <v>4</v>
      </c>
      <c r="AA215" s="6">
        <f t="shared" si="9"/>
        <v>3</v>
      </c>
      <c r="AB215" s="6">
        <v>2</v>
      </c>
      <c r="AC215" s="6">
        <v>3</v>
      </c>
      <c r="AD215" s="6">
        <v>4</v>
      </c>
      <c r="AE215" s="6">
        <v>4</v>
      </c>
      <c r="AF215" s="6">
        <v>4</v>
      </c>
      <c r="AG215" s="6">
        <v>4</v>
      </c>
      <c r="AH215" s="6">
        <f t="shared" si="10"/>
        <v>2</v>
      </c>
      <c r="AI215" s="6">
        <v>4</v>
      </c>
      <c r="AJ215" s="6">
        <f t="shared" si="11"/>
        <v>2</v>
      </c>
      <c r="AK215" s="6">
        <v>3</v>
      </c>
    </row>
    <row r="216" spans="1:37" x14ac:dyDescent="0.25">
      <c r="A216" s="5" t="s">
        <v>361</v>
      </c>
      <c r="B216" s="6">
        <v>2</v>
      </c>
      <c r="C216" s="6">
        <v>4</v>
      </c>
      <c r="D216" s="6">
        <v>4</v>
      </c>
      <c r="E216" s="6">
        <v>4</v>
      </c>
      <c r="F216" s="6">
        <v>2</v>
      </c>
      <c r="G216" s="6">
        <v>2</v>
      </c>
      <c r="H216" s="6">
        <v>3</v>
      </c>
      <c r="I216" s="6">
        <v>4</v>
      </c>
      <c r="J216" s="6">
        <v>4</v>
      </c>
      <c r="K216" s="6">
        <v>4</v>
      </c>
      <c r="L216" s="6">
        <v>4</v>
      </c>
      <c r="M216" s="6">
        <v>3</v>
      </c>
      <c r="N216" s="6">
        <v>4</v>
      </c>
      <c r="O216" s="6">
        <v>3</v>
      </c>
      <c r="P216" s="6">
        <v>3</v>
      </c>
      <c r="W216" s="6">
        <v>2</v>
      </c>
      <c r="X216" s="6">
        <v>1</v>
      </c>
      <c r="Y216" s="6">
        <v>4</v>
      </c>
      <c r="Z216" s="6">
        <v>1</v>
      </c>
      <c r="AA216" s="6">
        <f t="shared" si="9"/>
        <v>4</v>
      </c>
      <c r="AB216" s="6">
        <v>3</v>
      </c>
      <c r="AC216" s="6">
        <v>3</v>
      </c>
      <c r="AD216" s="6">
        <v>2</v>
      </c>
      <c r="AE216" s="6">
        <v>2</v>
      </c>
      <c r="AF216" s="6">
        <v>2</v>
      </c>
      <c r="AG216" s="6">
        <v>2</v>
      </c>
      <c r="AH216" s="6">
        <f t="shared" si="10"/>
        <v>2</v>
      </c>
      <c r="AI216" s="6">
        <v>3</v>
      </c>
      <c r="AJ216" s="6">
        <f t="shared" si="11"/>
        <v>2</v>
      </c>
      <c r="AK216" s="6">
        <v>1</v>
      </c>
    </row>
    <row r="217" spans="1:37" x14ac:dyDescent="0.25">
      <c r="A217" s="5" t="s">
        <v>362</v>
      </c>
      <c r="B217" s="6">
        <v>2</v>
      </c>
      <c r="C217" s="6">
        <v>1</v>
      </c>
      <c r="D217" s="6">
        <v>4</v>
      </c>
      <c r="E217" s="6">
        <v>1</v>
      </c>
      <c r="F217" s="6">
        <v>1</v>
      </c>
      <c r="G217" s="6">
        <v>3</v>
      </c>
      <c r="H217" s="6">
        <v>3</v>
      </c>
      <c r="I217" s="6">
        <v>2</v>
      </c>
      <c r="J217" s="6">
        <v>2</v>
      </c>
      <c r="K217" s="6">
        <v>2</v>
      </c>
      <c r="L217" s="6">
        <v>2</v>
      </c>
      <c r="M217" s="6">
        <v>3</v>
      </c>
      <c r="N217" s="6">
        <v>3</v>
      </c>
      <c r="O217" s="6">
        <v>3</v>
      </c>
      <c r="P217" s="6">
        <v>1</v>
      </c>
      <c r="W217" s="6">
        <v>3</v>
      </c>
      <c r="X217" s="6">
        <v>2</v>
      </c>
      <c r="Y217" s="6">
        <v>4</v>
      </c>
      <c r="Z217" s="6">
        <v>3</v>
      </c>
      <c r="AA217" s="6">
        <f t="shared" si="9"/>
        <v>4</v>
      </c>
      <c r="AB217" s="6">
        <v>2</v>
      </c>
      <c r="AC217" s="6">
        <v>2</v>
      </c>
      <c r="AD217" s="6">
        <v>3</v>
      </c>
      <c r="AE217" s="6">
        <v>4</v>
      </c>
      <c r="AF217" s="6">
        <v>4</v>
      </c>
      <c r="AG217" s="6">
        <v>2</v>
      </c>
      <c r="AH217" s="6">
        <f t="shared" si="10"/>
        <v>1</v>
      </c>
      <c r="AI217" s="6">
        <v>3</v>
      </c>
      <c r="AJ217" s="6">
        <f t="shared" si="11"/>
        <v>2</v>
      </c>
      <c r="AK217" s="6">
        <v>2</v>
      </c>
    </row>
    <row r="218" spans="1:37" x14ac:dyDescent="0.25">
      <c r="A218" s="5" t="s">
        <v>363</v>
      </c>
      <c r="B218" s="6">
        <v>3</v>
      </c>
      <c r="C218" s="6">
        <v>2</v>
      </c>
      <c r="D218" s="6">
        <v>4</v>
      </c>
      <c r="E218" s="6">
        <v>3</v>
      </c>
      <c r="F218" s="6">
        <v>1</v>
      </c>
      <c r="G218" s="6">
        <v>2</v>
      </c>
      <c r="H218" s="6">
        <v>2</v>
      </c>
      <c r="I218" s="6">
        <v>3</v>
      </c>
      <c r="J218" s="6">
        <v>4</v>
      </c>
      <c r="K218" s="6">
        <v>4</v>
      </c>
      <c r="L218" s="6">
        <v>2</v>
      </c>
      <c r="M218" s="6">
        <v>4</v>
      </c>
      <c r="N218" s="6">
        <v>3</v>
      </c>
      <c r="O218" s="6">
        <v>3</v>
      </c>
      <c r="P218" s="6">
        <v>2</v>
      </c>
      <c r="W218" s="6">
        <v>2</v>
      </c>
      <c r="X218" s="6">
        <v>2</v>
      </c>
      <c r="Y218" s="6">
        <v>4</v>
      </c>
      <c r="Z218" s="6">
        <v>3</v>
      </c>
      <c r="AA218" s="6">
        <f t="shared" si="9"/>
        <v>4</v>
      </c>
      <c r="AB218" s="6">
        <v>3</v>
      </c>
      <c r="AC218" s="6">
        <v>4</v>
      </c>
      <c r="AD218" s="6">
        <v>4</v>
      </c>
      <c r="AE218" s="6">
        <v>4</v>
      </c>
      <c r="AF218" s="6">
        <v>4</v>
      </c>
      <c r="AG218" s="6">
        <v>4</v>
      </c>
      <c r="AH218" s="6">
        <f t="shared" si="10"/>
        <v>2</v>
      </c>
      <c r="AI218" s="6">
        <v>2</v>
      </c>
      <c r="AJ218" s="6">
        <f t="shared" si="11"/>
        <v>1</v>
      </c>
      <c r="AK218" s="6">
        <v>2</v>
      </c>
    </row>
    <row r="219" spans="1:37" x14ac:dyDescent="0.25">
      <c r="A219" s="5" t="s">
        <v>364</v>
      </c>
      <c r="B219" s="6">
        <v>2</v>
      </c>
      <c r="C219" s="6">
        <v>2</v>
      </c>
      <c r="D219" s="6">
        <v>4</v>
      </c>
      <c r="E219" s="6">
        <v>3</v>
      </c>
      <c r="F219" s="6">
        <v>1</v>
      </c>
      <c r="G219" s="6">
        <v>3</v>
      </c>
      <c r="H219" s="6">
        <v>4</v>
      </c>
      <c r="I219" s="6">
        <v>4</v>
      </c>
      <c r="J219" s="6">
        <v>4</v>
      </c>
      <c r="K219" s="6">
        <v>4</v>
      </c>
      <c r="L219" s="6">
        <v>4</v>
      </c>
      <c r="M219" s="6">
        <v>3</v>
      </c>
      <c r="N219" s="6">
        <v>2</v>
      </c>
      <c r="O219" s="6">
        <v>4</v>
      </c>
      <c r="P219" s="6">
        <v>2</v>
      </c>
      <c r="W219" s="6">
        <v>2</v>
      </c>
      <c r="X219" s="6">
        <v>3</v>
      </c>
      <c r="Y219" s="6">
        <v>2</v>
      </c>
      <c r="Z219" s="6">
        <v>3</v>
      </c>
      <c r="AA219" s="6">
        <f t="shared" si="9"/>
        <v>1</v>
      </c>
      <c r="AB219" s="6">
        <v>1</v>
      </c>
      <c r="AC219" s="6">
        <v>1</v>
      </c>
      <c r="AD219" s="6">
        <v>3</v>
      </c>
      <c r="AE219" s="6">
        <v>2</v>
      </c>
      <c r="AF219" s="6">
        <v>3</v>
      </c>
      <c r="AG219" s="6">
        <v>4</v>
      </c>
      <c r="AH219" s="6">
        <f t="shared" si="10"/>
        <v>2</v>
      </c>
      <c r="AI219" s="6">
        <v>3</v>
      </c>
      <c r="AJ219" s="6">
        <f t="shared" si="11"/>
        <v>2</v>
      </c>
      <c r="AK219" s="6">
        <v>4</v>
      </c>
    </row>
    <row r="220" spans="1:37" x14ac:dyDescent="0.25">
      <c r="A220" s="5" t="s">
        <v>365</v>
      </c>
      <c r="B220" s="6">
        <v>2</v>
      </c>
      <c r="C220" s="6">
        <v>3</v>
      </c>
      <c r="D220" s="6">
        <v>2</v>
      </c>
      <c r="E220" s="6">
        <v>3</v>
      </c>
      <c r="F220" s="6">
        <v>4</v>
      </c>
      <c r="G220" s="6">
        <v>1</v>
      </c>
      <c r="H220" s="6">
        <v>1</v>
      </c>
      <c r="I220" s="6">
        <v>3</v>
      </c>
      <c r="J220" s="6">
        <v>2</v>
      </c>
      <c r="K220" s="6">
        <v>3</v>
      </c>
      <c r="L220" s="6">
        <v>4</v>
      </c>
      <c r="M220" s="6">
        <v>3</v>
      </c>
      <c r="N220" s="6">
        <v>3</v>
      </c>
      <c r="O220" s="6">
        <v>3</v>
      </c>
      <c r="P220" s="6">
        <v>4</v>
      </c>
      <c r="W220" s="6">
        <v>4</v>
      </c>
      <c r="X220" s="6">
        <v>4</v>
      </c>
      <c r="Y220" s="6">
        <v>3</v>
      </c>
      <c r="Z220" s="6">
        <v>3</v>
      </c>
      <c r="AA220" s="6">
        <f t="shared" si="9"/>
        <v>2</v>
      </c>
      <c r="AB220" s="6">
        <v>4</v>
      </c>
      <c r="AC220" s="6">
        <v>3</v>
      </c>
      <c r="AD220" s="6">
        <v>3</v>
      </c>
      <c r="AE220" s="6">
        <v>4</v>
      </c>
      <c r="AF220" s="6">
        <v>4</v>
      </c>
      <c r="AG220" s="6">
        <v>3</v>
      </c>
      <c r="AH220" s="6">
        <f t="shared" si="10"/>
        <v>3</v>
      </c>
      <c r="AI220" s="6">
        <v>4</v>
      </c>
      <c r="AJ220" s="6">
        <f t="shared" si="11"/>
        <v>2</v>
      </c>
      <c r="AK220" s="6">
        <v>3</v>
      </c>
    </row>
    <row r="221" spans="1:37" x14ac:dyDescent="0.25">
      <c r="A221" s="5" t="s">
        <v>366</v>
      </c>
      <c r="B221" s="6">
        <v>4</v>
      </c>
      <c r="C221" s="6">
        <v>4</v>
      </c>
      <c r="D221" s="6">
        <v>3</v>
      </c>
      <c r="E221" s="6">
        <v>3</v>
      </c>
      <c r="F221" s="6">
        <v>3</v>
      </c>
      <c r="G221" s="6">
        <v>4</v>
      </c>
      <c r="H221" s="6">
        <v>3</v>
      </c>
      <c r="I221" s="6">
        <v>3</v>
      </c>
      <c r="J221" s="6">
        <v>4</v>
      </c>
      <c r="K221" s="6">
        <v>4</v>
      </c>
      <c r="L221" s="6">
        <v>3</v>
      </c>
      <c r="M221" s="6">
        <v>2</v>
      </c>
      <c r="N221" s="6">
        <v>4</v>
      </c>
      <c r="O221" s="6">
        <v>3</v>
      </c>
      <c r="P221" s="6">
        <v>3</v>
      </c>
      <c r="W221" s="6">
        <v>3</v>
      </c>
      <c r="X221" s="6">
        <v>4</v>
      </c>
      <c r="Y221" s="6">
        <v>4</v>
      </c>
      <c r="Z221" s="6">
        <v>4</v>
      </c>
      <c r="AA221" s="6">
        <f t="shared" si="9"/>
        <v>3</v>
      </c>
      <c r="AB221" s="6">
        <v>4</v>
      </c>
      <c r="AC221" s="6">
        <v>3</v>
      </c>
      <c r="AD221" s="6">
        <v>3</v>
      </c>
      <c r="AE221" s="6">
        <v>3</v>
      </c>
      <c r="AF221" s="6">
        <v>2</v>
      </c>
      <c r="AG221" s="6">
        <v>4</v>
      </c>
      <c r="AH221" s="6">
        <f t="shared" si="10"/>
        <v>3</v>
      </c>
      <c r="AI221" s="6">
        <v>4</v>
      </c>
      <c r="AJ221" s="6">
        <f t="shared" si="11"/>
        <v>1</v>
      </c>
      <c r="AK221" s="6">
        <v>4</v>
      </c>
    </row>
    <row r="222" spans="1:37" x14ac:dyDescent="0.25">
      <c r="A222" s="5" t="s">
        <v>367</v>
      </c>
      <c r="B222" s="6">
        <v>3</v>
      </c>
      <c r="C222" s="6">
        <v>4</v>
      </c>
      <c r="D222" s="6">
        <v>4</v>
      </c>
      <c r="E222" s="6">
        <v>4</v>
      </c>
      <c r="F222" s="6">
        <v>2</v>
      </c>
      <c r="G222" s="6">
        <v>4</v>
      </c>
      <c r="H222" s="6">
        <v>3</v>
      </c>
      <c r="I222" s="6">
        <v>3</v>
      </c>
      <c r="J222" s="6">
        <v>3</v>
      </c>
      <c r="K222" s="6">
        <v>2</v>
      </c>
      <c r="L222" s="6">
        <v>4</v>
      </c>
      <c r="M222" s="6">
        <v>2</v>
      </c>
      <c r="N222" s="6">
        <v>4</v>
      </c>
      <c r="O222" s="6">
        <v>4</v>
      </c>
      <c r="P222" s="6">
        <v>4</v>
      </c>
      <c r="W222" s="6">
        <v>2</v>
      </c>
      <c r="X222" s="6">
        <v>2</v>
      </c>
      <c r="Y222" s="6">
        <v>4</v>
      </c>
      <c r="Z222" s="6">
        <v>4</v>
      </c>
      <c r="AA222" s="6">
        <f t="shared" si="9"/>
        <v>3</v>
      </c>
      <c r="AB222" s="6">
        <v>1</v>
      </c>
      <c r="AC222" s="6">
        <v>3</v>
      </c>
      <c r="AD222" s="6">
        <v>3</v>
      </c>
      <c r="AE222" s="6">
        <v>3</v>
      </c>
      <c r="AF222" s="6">
        <v>2</v>
      </c>
      <c r="AG222" s="6">
        <v>2</v>
      </c>
      <c r="AH222" s="6">
        <f t="shared" si="10"/>
        <v>1</v>
      </c>
      <c r="AI222" s="6">
        <v>3</v>
      </c>
      <c r="AJ222" s="6">
        <f t="shared" si="11"/>
        <v>1</v>
      </c>
      <c r="AK222" s="6">
        <v>3</v>
      </c>
    </row>
    <row r="223" spans="1:37" x14ac:dyDescent="0.25">
      <c r="A223" s="5" t="s">
        <v>368</v>
      </c>
      <c r="B223" s="6">
        <v>2</v>
      </c>
      <c r="C223" s="6">
        <v>2</v>
      </c>
      <c r="D223" s="6">
        <v>4</v>
      </c>
      <c r="E223" s="6">
        <v>4</v>
      </c>
      <c r="F223" s="6">
        <v>2</v>
      </c>
      <c r="G223" s="6">
        <v>1</v>
      </c>
      <c r="H223" s="6">
        <v>3</v>
      </c>
      <c r="I223" s="6">
        <v>3</v>
      </c>
      <c r="J223" s="6">
        <v>3</v>
      </c>
      <c r="K223" s="6">
        <v>2</v>
      </c>
      <c r="L223" s="6">
        <v>2</v>
      </c>
      <c r="M223" s="6">
        <v>4</v>
      </c>
      <c r="N223" s="6">
        <v>3</v>
      </c>
      <c r="O223" s="6">
        <v>4</v>
      </c>
      <c r="P223" s="6">
        <v>3</v>
      </c>
      <c r="W223" s="6">
        <v>4</v>
      </c>
      <c r="X223" s="6">
        <v>3</v>
      </c>
      <c r="Y223" s="6">
        <v>3</v>
      </c>
      <c r="Z223" s="6">
        <v>3</v>
      </c>
      <c r="AA223" s="6">
        <f t="shared" si="9"/>
        <v>2</v>
      </c>
      <c r="AB223" s="6">
        <v>2</v>
      </c>
      <c r="AC223" s="6">
        <v>3</v>
      </c>
      <c r="AD223" s="6">
        <v>3</v>
      </c>
      <c r="AE223" s="6">
        <v>3</v>
      </c>
      <c r="AF223" s="6">
        <v>3</v>
      </c>
      <c r="AG223" s="6">
        <v>3</v>
      </c>
      <c r="AH223" s="6">
        <f t="shared" si="10"/>
        <v>1</v>
      </c>
      <c r="AI223" s="6">
        <v>3</v>
      </c>
      <c r="AJ223" s="6">
        <f t="shared" si="11"/>
        <v>2</v>
      </c>
      <c r="AK223" s="6">
        <v>3</v>
      </c>
    </row>
    <row r="224" spans="1:37" x14ac:dyDescent="0.25">
      <c r="A224" s="5" t="s">
        <v>369</v>
      </c>
      <c r="B224" s="6">
        <v>4</v>
      </c>
      <c r="C224" s="6">
        <v>3</v>
      </c>
      <c r="D224" s="6">
        <v>3</v>
      </c>
      <c r="E224" s="6">
        <v>3</v>
      </c>
      <c r="F224" s="6">
        <v>3</v>
      </c>
      <c r="G224" s="6">
        <v>2</v>
      </c>
      <c r="H224" s="6">
        <v>3</v>
      </c>
      <c r="I224" s="6">
        <v>3</v>
      </c>
      <c r="J224" s="6">
        <v>3</v>
      </c>
      <c r="K224" s="6">
        <v>3</v>
      </c>
      <c r="L224" s="6">
        <v>3</v>
      </c>
      <c r="M224" s="6">
        <v>4</v>
      </c>
      <c r="N224" s="6">
        <v>3</v>
      </c>
      <c r="O224" s="6">
        <v>3</v>
      </c>
      <c r="P224" s="6">
        <v>3</v>
      </c>
      <c r="W224" s="6">
        <v>3</v>
      </c>
      <c r="X224" s="6">
        <v>4</v>
      </c>
      <c r="Y224" s="6">
        <v>3</v>
      </c>
      <c r="Z224" s="6">
        <v>4</v>
      </c>
      <c r="AA224" s="6">
        <f t="shared" si="9"/>
        <v>1</v>
      </c>
      <c r="AB224" s="6">
        <v>4</v>
      </c>
      <c r="AC224" s="6">
        <v>1</v>
      </c>
      <c r="AD224" s="6">
        <v>2</v>
      </c>
      <c r="AE224" s="6">
        <v>4</v>
      </c>
      <c r="AF224" s="6">
        <v>4</v>
      </c>
      <c r="AG224" s="6">
        <v>3</v>
      </c>
      <c r="AH224" s="6">
        <f t="shared" si="10"/>
        <v>2</v>
      </c>
      <c r="AI224" s="6">
        <v>4</v>
      </c>
      <c r="AJ224" s="6">
        <f t="shared" si="11"/>
        <v>2</v>
      </c>
      <c r="AK224" s="6">
        <v>2</v>
      </c>
    </row>
    <row r="225" spans="1:37" x14ac:dyDescent="0.25">
      <c r="A225" s="5" t="s">
        <v>370</v>
      </c>
      <c r="B225" s="6">
        <v>3</v>
      </c>
      <c r="C225" s="6">
        <v>4</v>
      </c>
      <c r="D225" s="6">
        <v>3</v>
      </c>
      <c r="E225" s="6">
        <v>4</v>
      </c>
      <c r="F225" s="6">
        <v>4</v>
      </c>
      <c r="G225" s="6">
        <v>4</v>
      </c>
      <c r="H225" s="6">
        <v>1</v>
      </c>
      <c r="I225" s="6">
        <v>2</v>
      </c>
      <c r="J225" s="6">
        <v>4</v>
      </c>
      <c r="K225" s="6">
        <v>4</v>
      </c>
      <c r="L225" s="6">
        <v>3</v>
      </c>
      <c r="M225" s="6">
        <v>3</v>
      </c>
      <c r="N225" s="6">
        <v>4</v>
      </c>
      <c r="O225" s="6">
        <v>3</v>
      </c>
      <c r="P225" s="6">
        <v>2</v>
      </c>
      <c r="W225" s="6">
        <v>4</v>
      </c>
      <c r="X225" s="6">
        <v>3</v>
      </c>
      <c r="Y225" s="6">
        <v>4</v>
      </c>
      <c r="Z225" s="6">
        <v>3</v>
      </c>
      <c r="AA225" s="6">
        <f t="shared" si="9"/>
        <v>3</v>
      </c>
      <c r="AB225" s="6">
        <v>3</v>
      </c>
      <c r="AC225" s="6">
        <v>4</v>
      </c>
      <c r="AD225" s="6">
        <v>3</v>
      </c>
      <c r="AE225" s="6">
        <v>3</v>
      </c>
      <c r="AF225" s="6">
        <v>3</v>
      </c>
      <c r="AG225" s="6">
        <v>2</v>
      </c>
      <c r="AH225" s="6">
        <f t="shared" si="10"/>
        <v>2</v>
      </c>
      <c r="AI225" s="6">
        <v>4</v>
      </c>
      <c r="AJ225" s="6">
        <f t="shared" si="11"/>
        <v>3</v>
      </c>
      <c r="AK225" s="6">
        <v>3</v>
      </c>
    </row>
    <row r="226" spans="1:37" x14ac:dyDescent="0.25">
      <c r="A226" s="5" t="s">
        <v>371</v>
      </c>
      <c r="B226" s="6">
        <v>4</v>
      </c>
      <c r="C226" s="6">
        <v>3</v>
      </c>
      <c r="D226" s="6">
        <v>4</v>
      </c>
      <c r="E226" s="6">
        <v>3</v>
      </c>
      <c r="F226" s="6">
        <v>2</v>
      </c>
      <c r="G226" s="6">
        <v>3</v>
      </c>
      <c r="H226" s="6">
        <v>4</v>
      </c>
      <c r="I226" s="6">
        <v>3</v>
      </c>
      <c r="J226" s="6">
        <v>3</v>
      </c>
      <c r="K226" s="6">
        <v>3</v>
      </c>
      <c r="L226" s="6">
        <v>2</v>
      </c>
      <c r="M226" s="6">
        <v>3</v>
      </c>
      <c r="N226" s="6">
        <v>4</v>
      </c>
      <c r="O226" s="6">
        <v>2</v>
      </c>
      <c r="P226" s="6">
        <v>3</v>
      </c>
      <c r="W226" s="6">
        <v>3</v>
      </c>
      <c r="X226" s="6">
        <v>3</v>
      </c>
      <c r="Y226" s="6">
        <v>4</v>
      </c>
      <c r="Z226" s="6">
        <v>3</v>
      </c>
      <c r="AA226" s="6">
        <f t="shared" si="9"/>
        <v>4</v>
      </c>
      <c r="AB226" s="6">
        <v>2</v>
      </c>
      <c r="AC226" s="6">
        <v>3</v>
      </c>
      <c r="AD226" s="6">
        <v>3</v>
      </c>
      <c r="AE226" s="6">
        <v>4</v>
      </c>
      <c r="AF226" s="6">
        <v>3</v>
      </c>
      <c r="AG226" s="6">
        <v>4</v>
      </c>
      <c r="AH226" s="6">
        <f t="shared" si="10"/>
        <v>2</v>
      </c>
      <c r="AI226" s="6">
        <v>3</v>
      </c>
      <c r="AJ226" s="6">
        <f t="shared" si="11"/>
        <v>3</v>
      </c>
      <c r="AK226" s="6">
        <v>4</v>
      </c>
    </row>
    <row r="227" spans="1:37" x14ac:dyDescent="0.25">
      <c r="A227" s="5" t="s">
        <v>372</v>
      </c>
      <c r="B227" s="6">
        <v>3</v>
      </c>
      <c r="C227" s="6">
        <v>3</v>
      </c>
      <c r="D227" s="6">
        <v>4</v>
      </c>
      <c r="E227" s="6">
        <v>3</v>
      </c>
      <c r="F227" s="6">
        <v>1</v>
      </c>
      <c r="G227" s="6">
        <v>2</v>
      </c>
      <c r="H227" s="6">
        <v>3</v>
      </c>
      <c r="I227" s="6">
        <v>3</v>
      </c>
      <c r="J227" s="6">
        <v>4</v>
      </c>
      <c r="K227" s="6">
        <v>3</v>
      </c>
      <c r="L227" s="6">
        <v>4</v>
      </c>
      <c r="M227" s="6">
        <v>3</v>
      </c>
      <c r="N227" s="6">
        <v>3</v>
      </c>
      <c r="O227" s="6">
        <v>2</v>
      </c>
      <c r="P227" s="6">
        <v>4</v>
      </c>
      <c r="W227" s="6">
        <v>1</v>
      </c>
      <c r="X227" s="6">
        <v>3</v>
      </c>
      <c r="Y227" s="6">
        <v>4</v>
      </c>
      <c r="Z227" s="6">
        <v>2</v>
      </c>
      <c r="AA227" s="6">
        <f t="shared" si="9"/>
        <v>3</v>
      </c>
      <c r="AB227" s="6">
        <v>1</v>
      </c>
      <c r="AC227" s="6">
        <v>4</v>
      </c>
      <c r="AD227" s="6">
        <v>3</v>
      </c>
      <c r="AE227" s="6">
        <v>3</v>
      </c>
      <c r="AF227" s="6">
        <v>2</v>
      </c>
      <c r="AG227" s="6">
        <v>4</v>
      </c>
      <c r="AH227" s="6">
        <f t="shared" si="10"/>
        <v>2</v>
      </c>
      <c r="AI227" s="6">
        <v>2</v>
      </c>
      <c r="AJ227" s="6">
        <f t="shared" si="11"/>
        <v>2</v>
      </c>
      <c r="AK227" s="6">
        <v>4</v>
      </c>
    </row>
    <row r="228" spans="1:37" x14ac:dyDescent="0.25">
      <c r="A228" s="5" t="s">
        <v>373</v>
      </c>
      <c r="B228" s="6">
        <v>1</v>
      </c>
      <c r="C228" s="6">
        <v>3</v>
      </c>
      <c r="D228" s="6">
        <v>4</v>
      </c>
      <c r="E228" s="6">
        <v>2</v>
      </c>
      <c r="F228" s="6">
        <v>2</v>
      </c>
      <c r="G228" s="6">
        <v>1</v>
      </c>
      <c r="H228" s="6">
        <v>4</v>
      </c>
      <c r="I228" s="6">
        <v>3</v>
      </c>
      <c r="J228" s="6">
        <v>3</v>
      </c>
      <c r="K228" s="6">
        <v>2</v>
      </c>
      <c r="L228" s="6">
        <v>4</v>
      </c>
      <c r="M228" s="6">
        <v>3</v>
      </c>
      <c r="N228" s="6">
        <v>2</v>
      </c>
      <c r="O228" s="6">
        <v>3</v>
      </c>
      <c r="P228" s="6">
        <v>4</v>
      </c>
      <c r="W228" s="6">
        <v>4</v>
      </c>
      <c r="X228" s="6">
        <v>3</v>
      </c>
      <c r="Y228" s="6">
        <v>3</v>
      </c>
      <c r="Z228" s="6">
        <v>4</v>
      </c>
      <c r="AA228" s="6">
        <f t="shared" si="9"/>
        <v>2</v>
      </c>
      <c r="AB228" s="6">
        <v>3</v>
      </c>
      <c r="AC228" s="6">
        <v>4</v>
      </c>
      <c r="AD228" s="6">
        <v>4</v>
      </c>
      <c r="AE228" s="6">
        <v>4</v>
      </c>
      <c r="AF228" s="6">
        <v>1</v>
      </c>
      <c r="AG228" s="6">
        <v>2</v>
      </c>
      <c r="AH228" s="6">
        <f t="shared" si="10"/>
        <v>3</v>
      </c>
      <c r="AI228" s="6">
        <v>4</v>
      </c>
      <c r="AJ228" s="6">
        <f t="shared" si="11"/>
        <v>3</v>
      </c>
      <c r="AK228" s="6">
        <v>3</v>
      </c>
    </row>
    <row r="229" spans="1:37" x14ac:dyDescent="0.25">
      <c r="A229" s="5" t="s">
        <v>374</v>
      </c>
      <c r="B229" s="6">
        <v>4</v>
      </c>
      <c r="C229" s="6">
        <v>3</v>
      </c>
      <c r="D229" s="6">
        <v>3</v>
      </c>
      <c r="E229" s="6">
        <v>4</v>
      </c>
      <c r="F229" s="6">
        <v>3</v>
      </c>
      <c r="G229" s="6">
        <v>3</v>
      </c>
      <c r="H229" s="6">
        <v>4</v>
      </c>
      <c r="I229" s="6">
        <v>4</v>
      </c>
      <c r="J229" s="6">
        <v>4</v>
      </c>
      <c r="K229" s="6">
        <v>1</v>
      </c>
      <c r="L229" s="6">
        <v>2</v>
      </c>
      <c r="M229" s="6">
        <v>2</v>
      </c>
      <c r="N229" s="6">
        <v>4</v>
      </c>
      <c r="O229" s="6">
        <v>2</v>
      </c>
      <c r="P229" s="6">
        <v>3</v>
      </c>
      <c r="W229" s="6">
        <v>3</v>
      </c>
      <c r="X229" s="6">
        <v>3</v>
      </c>
      <c r="Y229" s="6">
        <v>2</v>
      </c>
      <c r="Z229" s="6">
        <v>4</v>
      </c>
      <c r="AA229" s="6">
        <f t="shared" si="9"/>
        <v>1</v>
      </c>
      <c r="AB229" s="6">
        <v>4</v>
      </c>
      <c r="AC229" s="6">
        <v>4</v>
      </c>
      <c r="AD229" s="6">
        <v>3</v>
      </c>
      <c r="AE229" s="6">
        <v>3</v>
      </c>
      <c r="AF229" s="6">
        <v>4</v>
      </c>
      <c r="AG229" s="6">
        <v>3</v>
      </c>
      <c r="AH229" s="6">
        <f t="shared" si="10"/>
        <v>3</v>
      </c>
      <c r="AI229" s="6">
        <v>4</v>
      </c>
      <c r="AJ229" s="6">
        <f t="shared" si="11"/>
        <v>2</v>
      </c>
      <c r="AK229" s="6">
        <v>3</v>
      </c>
    </row>
    <row r="230" spans="1:37" x14ac:dyDescent="0.25">
      <c r="A230" s="5" t="s">
        <v>375</v>
      </c>
      <c r="B230" s="6">
        <v>3</v>
      </c>
      <c r="C230" s="6">
        <v>3</v>
      </c>
      <c r="D230" s="6">
        <v>2</v>
      </c>
      <c r="E230" s="6">
        <v>4</v>
      </c>
      <c r="F230" s="6">
        <v>4</v>
      </c>
      <c r="G230" s="6">
        <v>4</v>
      </c>
      <c r="H230" s="6">
        <v>4</v>
      </c>
      <c r="I230" s="6">
        <v>3</v>
      </c>
      <c r="J230" s="6">
        <v>3</v>
      </c>
      <c r="K230" s="6">
        <v>4</v>
      </c>
      <c r="L230" s="6">
        <v>3</v>
      </c>
      <c r="M230" s="6">
        <v>2</v>
      </c>
      <c r="N230" s="6">
        <v>4</v>
      </c>
      <c r="O230" s="6">
        <v>3</v>
      </c>
      <c r="P230" s="6">
        <v>3</v>
      </c>
      <c r="W230" s="6">
        <v>3</v>
      </c>
      <c r="X230" s="6">
        <v>4</v>
      </c>
      <c r="Y230" s="6">
        <v>4</v>
      </c>
      <c r="Z230" s="6">
        <v>4</v>
      </c>
      <c r="AA230" s="6">
        <f t="shared" si="9"/>
        <v>2</v>
      </c>
      <c r="AB230" s="6">
        <v>3</v>
      </c>
      <c r="AC230" s="6">
        <v>3</v>
      </c>
      <c r="AD230" s="6">
        <v>3</v>
      </c>
      <c r="AE230" s="6">
        <v>4</v>
      </c>
      <c r="AF230" s="6">
        <v>3</v>
      </c>
      <c r="AG230" s="6">
        <v>3</v>
      </c>
      <c r="AH230" s="6">
        <f t="shared" si="10"/>
        <v>2</v>
      </c>
      <c r="AI230" s="6">
        <v>4</v>
      </c>
      <c r="AJ230" s="6">
        <f t="shared" si="11"/>
        <v>2</v>
      </c>
      <c r="AK230" s="6">
        <v>2</v>
      </c>
    </row>
    <row r="231" spans="1:37" x14ac:dyDescent="0.25">
      <c r="A231" s="5" t="s">
        <v>376</v>
      </c>
      <c r="B231" s="6">
        <v>3</v>
      </c>
      <c r="C231" s="6">
        <v>4</v>
      </c>
      <c r="D231" s="6">
        <v>4</v>
      </c>
      <c r="E231" s="6">
        <v>4</v>
      </c>
      <c r="F231" s="6">
        <v>3</v>
      </c>
      <c r="G231" s="6">
        <v>3</v>
      </c>
      <c r="H231" s="6">
        <v>3</v>
      </c>
      <c r="I231" s="6">
        <v>3</v>
      </c>
      <c r="J231" s="6">
        <v>4</v>
      </c>
      <c r="K231" s="6">
        <v>3</v>
      </c>
      <c r="L231" s="6">
        <v>3</v>
      </c>
      <c r="M231" s="6">
        <v>3</v>
      </c>
      <c r="N231" s="6">
        <v>4</v>
      </c>
      <c r="O231" s="6">
        <v>3</v>
      </c>
      <c r="P231" s="6">
        <v>2</v>
      </c>
      <c r="W231" s="6">
        <v>2</v>
      </c>
      <c r="X231" s="6">
        <v>4</v>
      </c>
      <c r="Y231" s="6">
        <v>2</v>
      </c>
      <c r="Z231" s="6">
        <v>4</v>
      </c>
      <c r="AA231" s="6">
        <f t="shared" si="9"/>
        <v>3</v>
      </c>
      <c r="AB231" s="6">
        <v>4</v>
      </c>
      <c r="AC231" s="6">
        <v>3</v>
      </c>
      <c r="AD231" s="6">
        <v>2</v>
      </c>
      <c r="AE231" s="6">
        <v>2</v>
      </c>
      <c r="AF231" s="6">
        <v>3</v>
      </c>
      <c r="AG231" s="6">
        <v>2</v>
      </c>
      <c r="AH231" s="6">
        <f t="shared" si="10"/>
        <v>1</v>
      </c>
      <c r="AI231" s="6">
        <v>3</v>
      </c>
      <c r="AJ231" s="6">
        <f t="shared" si="11"/>
        <v>2</v>
      </c>
      <c r="AK231" s="6">
        <v>2</v>
      </c>
    </row>
    <row r="232" spans="1:37" x14ac:dyDescent="0.25">
      <c r="A232" s="5" t="s">
        <v>377</v>
      </c>
      <c r="B232" s="6">
        <v>2</v>
      </c>
      <c r="C232" s="6">
        <v>4</v>
      </c>
      <c r="D232" s="6">
        <v>2</v>
      </c>
      <c r="E232" s="6">
        <v>4</v>
      </c>
      <c r="F232" s="6">
        <v>2</v>
      </c>
      <c r="G232" s="6">
        <v>4</v>
      </c>
      <c r="H232" s="6">
        <v>3</v>
      </c>
      <c r="I232" s="6">
        <v>2</v>
      </c>
      <c r="J232" s="6">
        <v>2</v>
      </c>
      <c r="K232" s="6">
        <v>3</v>
      </c>
      <c r="L232" s="6">
        <v>2</v>
      </c>
      <c r="M232" s="6">
        <v>4</v>
      </c>
      <c r="N232" s="6">
        <v>3</v>
      </c>
      <c r="O232" s="6">
        <v>3</v>
      </c>
      <c r="P232" s="6">
        <v>2</v>
      </c>
      <c r="W232" s="6">
        <v>2</v>
      </c>
      <c r="X232" s="6">
        <v>2</v>
      </c>
      <c r="Y232" s="6">
        <v>4</v>
      </c>
      <c r="Z232" s="6">
        <v>3</v>
      </c>
      <c r="AA232" s="6">
        <f t="shared" si="9"/>
        <v>1</v>
      </c>
      <c r="AB232" s="6">
        <v>2</v>
      </c>
      <c r="AC232" s="6">
        <v>3</v>
      </c>
      <c r="AD232" s="6">
        <v>2</v>
      </c>
      <c r="AE232" s="6">
        <v>2</v>
      </c>
      <c r="AF232" s="6">
        <v>2</v>
      </c>
      <c r="AG232" s="6">
        <v>2</v>
      </c>
      <c r="AH232" s="6">
        <f t="shared" si="10"/>
        <v>3</v>
      </c>
      <c r="AI232" s="6">
        <v>4</v>
      </c>
      <c r="AJ232" s="6">
        <f t="shared" si="11"/>
        <v>1</v>
      </c>
      <c r="AK232" s="6">
        <v>2</v>
      </c>
    </row>
    <row r="233" spans="1:37" x14ac:dyDescent="0.25">
      <c r="A233" s="5" t="s">
        <v>378</v>
      </c>
      <c r="B233" s="6">
        <v>2</v>
      </c>
      <c r="C233" s="6">
        <v>2</v>
      </c>
      <c r="D233" s="6">
        <v>4</v>
      </c>
      <c r="E233" s="6">
        <v>3</v>
      </c>
      <c r="F233" s="6">
        <v>4</v>
      </c>
      <c r="G233" s="6">
        <v>2</v>
      </c>
      <c r="H233" s="6">
        <v>3</v>
      </c>
      <c r="I233" s="6">
        <v>2</v>
      </c>
      <c r="J233" s="6">
        <v>2</v>
      </c>
      <c r="K233" s="6">
        <v>2</v>
      </c>
      <c r="L233" s="6">
        <v>2</v>
      </c>
      <c r="M233" s="6">
        <v>2</v>
      </c>
      <c r="N233" s="6">
        <v>4</v>
      </c>
      <c r="O233" s="6">
        <v>4</v>
      </c>
      <c r="P233" s="6">
        <v>2</v>
      </c>
      <c r="W233" s="6">
        <v>1</v>
      </c>
      <c r="X233" s="6">
        <v>4</v>
      </c>
      <c r="Y233" s="6">
        <v>4</v>
      </c>
      <c r="Z233" s="6">
        <v>3</v>
      </c>
      <c r="AA233" s="6">
        <f t="shared" si="9"/>
        <v>2</v>
      </c>
      <c r="AB233" s="6">
        <v>4</v>
      </c>
      <c r="AC233" s="6">
        <v>3</v>
      </c>
      <c r="AD233" s="6">
        <v>3</v>
      </c>
      <c r="AE233" s="6">
        <v>3</v>
      </c>
      <c r="AF233" s="6">
        <v>3</v>
      </c>
      <c r="AG233" s="6">
        <v>3</v>
      </c>
      <c r="AH233" s="6">
        <f t="shared" si="10"/>
        <v>3</v>
      </c>
      <c r="AI233" s="6">
        <v>4</v>
      </c>
      <c r="AJ233" s="6">
        <f t="shared" si="11"/>
        <v>2</v>
      </c>
      <c r="AK233" s="6">
        <v>3</v>
      </c>
    </row>
    <row r="234" spans="1:37" x14ac:dyDescent="0.25">
      <c r="A234" s="5" t="s">
        <v>379</v>
      </c>
      <c r="B234" s="6">
        <v>1</v>
      </c>
      <c r="C234" s="6">
        <v>4</v>
      </c>
      <c r="D234" s="6">
        <v>4</v>
      </c>
      <c r="E234" s="6">
        <v>3</v>
      </c>
      <c r="F234" s="6">
        <v>3</v>
      </c>
      <c r="G234" s="6">
        <v>4</v>
      </c>
      <c r="H234" s="6">
        <v>3</v>
      </c>
      <c r="I234" s="6">
        <v>3</v>
      </c>
      <c r="J234" s="6">
        <v>3</v>
      </c>
      <c r="K234" s="6">
        <v>3</v>
      </c>
      <c r="L234" s="6">
        <v>3</v>
      </c>
      <c r="M234" s="6">
        <v>2</v>
      </c>
      <c r="N234" s="6">
        <v>4</v>
      </c>
      <c r="O234" s="6">
        <v>3</v>
      </c>
      <c r="P234" s="6">
        <v>3</v>
      </c>
      <c r="W234" s="6">
        <v>4</v>
      </c>
      <c r="X234" s="6">
        <v>3</v>
      </c>
      <c r="Y234" s="6">
        <v>4</v>
      </c>
      <c r="Z234" s="6">
        <v>2</v>
      </c>
      <c r="AA234" s="6">
        <f t="shared" si="9"/>
        <v>2</v>
      </c>
      <c r="AB234" s="6">
        <v>4</v>
      </c>
      <c r="AC234" s="6">
        <v>4</v>
      </c>
      <c r="AD234" s="6">
        <v>3</v>
      </c>
      <c r="AE234" s="6">
        <v>3</v>
      </c>
      <c r="AF234" s="6">
        <v>4</v>
      </c>
      <c r="AG234" s="6">
        <v>4</v>
      </c>
      <c r="AH234" s="6">
        <f t="shared" si="10"/>
        <v>2</v>
      </c>
      <c r="AI234" s="6">
        <v>3</v>
      </c>
      <c r="AJ234" s="6">
        <f t="shared" si="11"/>
        <v>2</v>
      </c>
      <c r="AK234" s="6">
        <v>2</v>
      </c>
    </row>
    <row r="235" spans="1:37" x14ac:dyDescent="0.25">
      <c r="A235" s="5" t="s">
        <v>380</v>
      </c>
      <c r="B235" s="6">
        <v>4</v>
      </c>
      <c r="C235" s="6">
        <v>3</v>
      </c>
      <c r="D235" s="6">
        <v>4</v>
      </c>
      <c r="E235" s="6">
        <v>2</v>
      </c>
      <c r="F235" s="6">
        <v>3</v>
      </c>
      <c r="G235" s="6">
        <v>4</v>
      </c>
      <c r="H235" s="6">
        <v>4</v>
      </c>
      <c r="I235" s="6">
        <v>3</v>
      </c>
      <c r="J235" s="6">
        <v>3</v>
      </c>
      <c r="K235" s="6">
        <v>4</v>
      </c>
      <c r="L235" s="6">
        <v>4</v>
      </c>
      <c r="M235" s="6">
        <v>3</v>
      </c>
      <c r="N235" s="6">
        <v>3</v>
      </c>
      <c r="O235" s="6">
        <v>3</v>
      </c>
      <c r="P235" s="6">
        <v>2</v>
      </c>
      <c r="W235" s="6">
        <v>3</v>
      </c>
      <c r="X235" s="6">
        <v>4</v>
      </c>
      <c r="Y235" s="6">
        <v>4</v>
      </c>
      <c r="Z235" s="6">
        <v>4</v>
      </c>
      <c r="AA235" s="6">
        <f t="shared" si="9"/>
        <v>2</v>
      </c>
      <c r="AB235" s="6">
        <v>3</v>
      </c>
      <c r="AC235" s="6">
        <v>3</v>
      </c>
      <c r="AD235" s="6">
        <v>2</v>
      </c>
      <c r="AE235" s="6">
        <v>2</v>
      </c>
      <c r="AF235" s="6">
        <v>2</v>
      </c>
      <c r="AG235" s="6">
        <v>1</v>
      </c>
      <c r="AH235" s="6">
        <f t="shared" si="10"/>
        <v>1</v>
      </c>
      <c r="AI235" s="6">
        <v>3</v>
      </c>
      <c r="AJ235" s="6">
        <f t="shared" si="11"/>
        <v>1</v>
      </c>
      <c r="AK235" s="6">
        <v>3</v>
      </c>
    </row>
    <row r="236" spans="1:37" x14ac:dyDescent="0.25">
      <c r="A236" s="5" t="s">
        <v>381</v>
      </c>
      <c r="B236" s="6">
        <v>3</v>
      </c>
      <c r="C236" s="6">
        <v>4</v>
      </c>
      <c r="D236" s="6">
        <v>4</v>
      </c>
      <c r="E236" s="6">
        <v>4</v>
      </c>
      <c r="F236" s="6">
        <v>3</v>
      </c>
      <c r="G236" s="6">
        <v>3</v>
      </c>
      <c r="H236" s="6">
        <v>3</v>
      </c>
      <c r="I236" s="6">
        <v>2</v>
      </c>
      <c r="J236" s="6">
        <v>2</v>
      </c>
      <c r="K236" s="6">
        <v>2</v>
      </c>
      <c r="L236" s="6">
        <v>1</v>
      </c>
      <c r="M236" s="6">
        <v>4</v>
      </c>
      <c r="N236" s="6">
        <v>3</v>
      </c>
      <c r="O236" s="6">
        <v>4</v>
      </c>
      <c r="P236" s="6">
        <v>3</v>
      </c>
      <c r="W236" s="6">
        <v>3</v>
      </c>
      <c r="X236" s="6">
        <v>2</v>
      </c>
      <c r="Y236" s="6">
        <v>4</v>
      </c>
      <c r="Z236" s="6">
        <v>3</v>
      </c>
      <c r="AA236" s="6">
        <f t="shared" si="9"/>
        <v>3</v>
      </c>
      <c r="AB236" s="6">
        <v>2</v>
      </c>
      <c r="AC236" s="6">
        <v>3</v>
      </c>
      <c r="AD236" s="6">
        <v>3</v>
      </c>
      <c r="AE236" s="6">
        <v>3</v>
      </c>
      <c r="AF236" s="6">
        <v>3</v>
      </c>
      <c r="AG236" s="6">
        <v>4</v>
      </c>
      <c r="AH236" s="6">
        <f t="shared" si="10"/>
        <v>3</v>
      </c>
      <c r="AI236" s="6">
        <v>4</v>
      </c>
      <c r="AJ236" s="6">
        <f t="shared" si="11"/>
        <v>3</v>
      </c>
      <c r="AK236" s="6">
        <v>4</v>
      </c>
    </row>
    <row r="237" spans="1:37" x14ac:dyDescent="0.25">
      <c r="A237" s="5" t="s">
        <v>382</v>
      </c>
      <c r="B237" s="6">
        <v>3</v>
      </c>
      <c r="C237" s="6">
        <v>2</v>
      </c>
      <c r="D237" s="6">
        <v>4</v>
      </c>
      <c r="E237" s="6">
        <v>3</v>
      </c>
      <c r="F237" s="6">
        <v>2</v>
      </c>
      <c r="G237" s="6">
        <v>2</v>
      </c>
      <c r="H237" s="6">
        <v>3</v>
      </c>
      <c r="I237" s="6">
        <v>3</v>
      </c>
      <c r="J237" s="6">
        <v>3</v>
      </c>
      <c r="K237" s="6">
        <v>3</v>
      </c>
      <c r="L237" s="6">
        <v>4</v>
      </c>
      <c r="M237" s="6">
        <v>2</v>
      </c>
      <c r="N237" s="6">
        <v>4</v>
      </c>
      <c r="O237" s="6">
        <v>2</v>
      </c>
      <c r="P237" s="6">
        <v>4</v>
      </c>
      <c r="W237" s="6">
        <v>3</v>
      </c>
      <c r="X237" s="6">
        <v>1</v>
      </c>
      <c r="Y237" s="6">
        <v>2</v>
      </c>
      <c r="Z237" s="6">
        <v>2</v>
      </c>
      <c r="AA237" s="6">
        <f t="shared" si="9"/>
        <v>2</v>
      </c>
      <c r="AB237" s="6">
        <v>1</v>
      </c>
      <c r="AC237" s="6">
        <v>2</v>
      </c>
      <c r="AD237" s="6">
        <v>1</v>
      </c>
      <c r="AE237" s="6">
        <v>2</v>
      </c>
      <c r="AF237" s="6">
        <v>1</v>
      </c>
      <c r="AG237" s="6">
        <v>1</v>
      </c>
      <c r="AH237" s="6">
        <f t="shared" si="10"/>
        <v>1</v>
      </c>
      <c r="AI237" s="6">
        <v>3</v>
      </c>
      <c r="AJ237" s="6">
        <f t="shared" si="11"/>
        <v>1</v>
      </c>
      <c r="AK237" s="6">
        <v>1</v>
      </c>
    </row>
    <row r="238" spans="1:37" x14ac:dyDescent="0.25">
      <c r="A238" s="5" t="s">
        <v>383</v>
      </c>
      <c r="B238" s="6">
        <v>3</v>
      </c>
      <c r="C238" s="6">
        <v>1</v>
      </c>
      <c r="D238" s="6">
        <v>2</v>
      </c>
      <c r="E238" s="6">
        <v>2</v>
      </c>
      <c r="F238" s="6">
        <v>3</v>
      </c>
      <c r="G238" s="6">
        <v>1</v>
      </c>
      <c r="H238" s="6">
        <v>2</v>
      </c>
      <c r="I238" s="6">
        <v>1</v>
      </c>
      <c r="J238" s="6">
        <v>2</v>
      </c>
      <c r="K238" s="6">
        <v>1</v>
      </c>
      <c r="L238" s="6">
        <v>1</v>
      </c>
      <c r="M238" s="6">
        <v>4</v>
      </c>
      <c r="N238" s="6">
        <v>3</v>
      </c>
      <c r="O238" s="6">
        <v>4</v>
      </c>
      <c r="P238" s="6">
        <v>1</v>
      </c>
      <c r="W238" s="6">
        <v>2</v>
      </c>
      <c r="X238" s="6">
        <v>3</v>
      </c>
      <c r="Y238" s="6">
        <v>3</v>
      </c>
      <c r="Z238" s="6">
        <v>3</v>
      </c>
      <c r="AA238" s="6">
        <f t="shared" si="9"/>
        <v>2</v>
      </c>
      <c r="AB238" s="6">
        <v>2</v>
      </c>
      <c r="AC238" s="6">
        <v>3</v>
      </c>
      <c r="AD238" s="6">
        <v>2</v>
      </c>
      <c r="AE238" s="6">
        <v>3</v>
      </c>
      <c r="AF238" s="6">
        <v>2</v>
      </c>
      <c r="AG238" s="6">
        <v>3</v>
      </c>
      <c r="AH238" s="6">
        <f t="shared" si="10"/>
        <v>2</v>
      </c>
      <c r="AI238" s="6">
        <v>3</v>
      </c>
      <c r="AJ238" s="6">
        <f t="shared" si="11"/>
        <v>3</v>
      </c>
      <c r="AK238" s="6">
        <v>2</v>
      </c>
    </row>
    <row r="239" spans="1:37" x14ac:dyDescent="0.25">
      <c r="A239" s="5" t="s">
        <v>384</v>
      </c>
      <c r="B239" s="6">
        <v>2</v>
      </c>
      <c r="C239" s="6">
        <v>3</v>
      </c>
      <c r="D239" s="6">
        <v>3</v>
      </c>
      <c r="E239" s="6">
        <v>3</v>
      </c>
      <c r="F239" s="6">
        <v>3</v>
      </c>
      <c r="G239" s="6">
        <v>2</v>
      </c>
      <c r="H239" s="6">
        <v>3</v>
      </c>
      <c r="I239" s="6">
        <v>2</v>
      </c>
      <c r="J239" s="6">
        <v>3</v>
      </c>
      <c r="K239" s="6">
        <v>2</v>
      </c>
      <c r="L239" s="6">
        <v>3</v>
      </c>
      <c r="M239" s="6">
        <v>3</v>
      </c>
      <c r="N239" s="6">
        <v>3</v>
      </c>
      <c r="O239" s="6">
        <v>2</v>
      </c>
      <c r="P239" s="6">
        <v>2</v>
      </c>
      <c r="W239" s="6">
        <v>3</v>
      </c>
      <c r="X239" s="6">
        <v>4</v>
      </c>
      <c r="Y239" s="6">
        <v>3</v>
      </c>
      <c r="Z239" s="6">
        <v>3</v>
      </c>
      <c r="AA239" s="6">
        <f t="shared" si="9"/>
        <v>1</v>
      </c>
      <c r="AB239" s="6">
        <v>1</v>
      </c>
      <c r="AC239" s="6">
        <v>1</v>
      </c>
      <c r="AD239" s="6">
        <v>1</v>
      </c>
      <c r="AE239" s="6">
        <v>2</v>
      </c>
      <c r="AF239" s="6">
        <v>2</v>
      </c>
      <c r="AG239" s="6">
        <v>1</v>
      </c>
      <c r="AH239" s="6">
        <f t="shared" si="10"/>
        <v>1</v>
      </c>
      <c r="AI239" s="6">
        <v>3</v>
      </c>
      <c r="AJ239" s="6">
        <f t="shared" si="11"/>
        <v>2</v>
      </c>
      <c r="AK239" s="6">
        <v>2</v>
      </c>
    </row>
    <row r="240" spans="1:37" x14ac:dyDescent="0.25">
      <c r="A240" s="5" t="s">
        <v>385</v>
      </c>
      <c r="B240" s="6">
        <v>3</v>
      </c>
      <c r="C240" s="6">
        <v>4</v>
      </c>
      <c r="D240" s="6">
        <v>3</v>
      </c>
      <c r="E240" s="6">
        <v>3</v>
      </c>
      <c r="F240" s="6">
        <v>4</v>
      </c>
      <c r="G240" s="6">
        <v>1</v>
      </c>
      <c r="H240" s="6">
        <v>1</v>
      </c>
      <c r="I240" s="6">
        <v>1</v>
      </c>
      <c r="J240" s="6">
        <v>2</v>
      </c>
      <c r="K240" s="6">
        <v>2</v>
      </c>
      <c r="L240" s="6">
        <v>1</v>
      </c>
      <c r="M240" s="6">
        <v>4</v>
      </c>
      <c r="N240" s="6">
        <v>3</v>
      </c>
      <c r="O240" s="6">
        <v>3</v>
      </c>
      <c r="P240" s="6">
        <v>2</v>
      </c>
      <c r="W240" s="6">
        <v>3</v>
      </c>
      <c r="X240" s="6">
        <v>2</v>
      </c>
      <c r="Y240" s="6">
        <v>3</v>
      </c>
      <c r="Z240" s="6">
        <v>3</v>
      </c>
      <c r="AA240" s="6">
        <f t="shared" si="9"/>
        <v>1</v>
      </c>
      <c r="AB240" s="6">
        <v>2</v>
      </c>
      <c r="AC240" s="6">
        <v>2</v>
      </c>
      <c r="AD240" s="6">
        <v>2</v>
      </c>
      <c r="AE240" s="6">
        <v>2</v>
      </c>
      <c r="AF240" s="6">
        <v>3</v>
      </c>
      <c r="AG240" s="6">
        <v>3</v>
      </c>
      <c r="AH240" s="6">
        <f t="shared" si="10"/>
        <v>2</v>
      </c>
      <c r="AI240" s="6">
        <v>3</v>
      </c>
      <c r="AJ240" s="6">
        <f t="shared" si="11"/>
        <v>2</v>
      </c>
      <c r="AK240" s="6">
        <v>3</v>
      </c>
    </row>
    <row r="241" spans="1:37" x14ac:dyDescent="0.25">
      <c r="A241" s="5" t="s">
        <v>386</v>
      </c>
      <c r="B241" s="6">
        <v>3</v>
      </c>
      <c r="C241" s="6">
        <v>2</v>
      </c>
      <c r="D241" s="6">
        <v>3</v>
      </c>
      <c r="E241" s="6">
        <v>3</v>
      </c>
      <c r="F241" s="6">
        <v>4</v>
      </c>
      <c r="G241" s="6">
        <v>2</v>
      </c>
      <c r="H241" s="6">
        <v>2</v>
      </c>
      <c r="I241" s="6">
        <v>2</v>
      </c>
      <c r="J241" s="6">
        <v>2</v>
      </c>
      <c r="K241" s="6">
        <v>3</v>
      </c>
      <c r="L241" s="6">
        <v>3</v>
      </c>
      <c r="M241" s="6">
        <v>3</v>
      </c>
      <c r="N241" s="6">
        <v>3</v>
      </c>
      <c r="O241" s="6">
        <v>3</v>
      </c>
      <c r="P241" s="6">
        <v>3</v>
      </c>
      <c r="W241" s="6">
        <v>1</v>
      </c>
      <c r="X241" s="6">
        <v>2</v>
      </c>
      <c r="Y241" s="6">
        <v>2</v>
      </c>
      <c r="Z241" s="6">
        <v>3</v>
      </c>
      <c r="AA241" s="6">
        <f t="shared" si="9"/>
        <v>2</v>
      </c>
      <c r="AB241" s="6">
        <v>2</v>
      </c>
      <c r="AC241" s="6">
        <v>3</v>
      </c>
      <c r="AD241" s="6">
        <v>2</v>
      </c>
      <c r="AE241" s="6">
        <v>2</v>
      </c>
      <c r="AF241" s="6">
        <v>2</v>
      </c>
      <c r="AG241" s="6">
        <v>3</v>
      </c>
      <c r="AH241" s="6">
        <f t="shared" si="10"/>
        <v>1</v>
      </c>
      <c r="AI241" s="6">
        <v>3</v>
      </c>
      <c r="AJ241" s="6">
        <f t="shared" si="11"/>
        <v>2</v>
      </c>
      <c r="AK241" s="6">
        <v>4</v>
      </c>
    </row>
    <row r="242" spans="1:37" x14ac:dyDescent="0.25">
      <c r="A242" s="5" t="s">
        <v>387</v>
      </c>
      <c r="B242" s="6">
        <v>1</v>
      </c>
      <c r="C242" s="6">
        <v>2</v>
      </c>
      <c r="D242" s="6">
        <v>2</v>
      </c>
      <c r="E242" s="6">
        <v>3</v>
      </c>
      <c r="F242" s="6">
        <v>3</v>
      </c>
      <c r="G242" s="6">
        <v>2</v>
      </c>
      <c r="H242" s="6">
        <v>3</v>
      </c>
      <c r="I242" s="6">
        <v>2</v>
      </c>
      <c r="J242" s="6">
        <v>2</v>
      </c>
      <c r="K242" s="6">
        <v>2</v>
      </c>
      <c r="L242" s="6">
        <v>3</v>
      </c>
      <c r="M242" s="6">
        <v>4</v>
      </c>
      <c r="N242" s="6">
        <v>3</v>
      </c>
      <c r="O242" s="6">
        <v>3</v>
      </c>
      <c r="P242" s="6">
        <v>4</v>
      </c>
      <c r="W242" s="6">
        <v>1</v>
      </c>
      <c r="X242" s="6">
        <v>3</v>
      </c>
      <c r="Y242" s="6">
        <v>2</v>
      </c>
      <c r="Z242" s="6">
        <v>3</v>
      </c>
      <c r="AA242" s="6">
        <f t="shared" si="9"/>
        <v>1</v>
      </c>
      <c r="AB242" s="6">
        <v>1</v>
      </c>
      <c r="AC242" s="6">
        <v>2</v>
      </c>
      <c r="AD242" s="6">
        <v>2</v>
      </c>
      <c r="AE242" s="6">
        <v>2</v>
      </c>
      <c r="AF242" s="6">
        <v>2</v>
      </c>
      <c r="AG242" s="6">
        <v>2</v>
      </c>
      <c r="AH242" s="6">
        <f t="shared" si="10"/>
        <v>1</v>
      </c>
      <c r="AI242" s="6">
        <v>2</v>
      </c>
      <c r="AJ242" s="6">
        <f t="shared" si="11"/>
        <v>1</v>
      </c>
      <c r="AK242" s="6">
        <v>2</v>
      </c>
    </row>
    <row r="243" spans="1:37" x14ac:dyDescent="0.25">
      <c r="A243" s="5" t="s">
        <v>388</v>
      </c>
      <c r="B243" s="6">
        <v>1</v>
      </c>
      <c r="C243" s="6">
        <v>3</v>
      </c>
      <c r="D243" s="6">
        <v>2</v>
      </c>
      <c r="E243" s="6">
        <v>3</v>
      </c>
      <c r="F243" s="6">
        <v>4</v>
      </c>
      <c r="G243" s="6">
        <v>1</v>
      </c>
      <c r="H243" s="6">
        <v>2</v>
      </c>
      <c r="I243" s="6">
        <v>2</v>
      </c>
      <c r="J243" s="6">
        <v>2</v>
      </c>
      <c r="K243" s="6">
        <v>2</v>
      </c>
      <c r="L243" s="6">
        <v>2</v>
      </c>
      <c r="M243" s="6">
        <v>4</v>
      </c>
      <c r="N243" s="6">
        <v>2</v>
      </c>
      <c r="O243" s="6">
        <v>4</v>
      </c>
      <c r="P243" s="6">
        <v>2</v>
      </c>
      <c r="W243" s="6">
        <v>2</v>
      </c>
      <c r="X243" s="6">
        <v>4</v>
      </c>
      <c r="Y243" s="6">
        <v>4</v>
      </c>
      <c r="Z243" s="6">
        <v>4</v>
      </c>
      <c r="AA243" s="6">
        <f t="shared" si="9"/>
        <v>2</v>
      </c>
      <c r="AB243" s="6">
        <v>3</v>
      </c>
      <c r="AC243" s="6">
        <v>3</v>
      </c>
      <c r="AD243" s="6">
        <v>2</v>
      </c>
      <c r="AE243" s="6">
        <v>2</v>
      </c>
      <c r="AF243" s="6">
        <v>1</v>
      </c>
      <c r="AG243" s="6">
        <v>1</v>
      </c>
      <c r="AH243" s="6">
        <f t="shared" si="10"/>
        <v>1</v>
      </c>
      <c r="AI243" s="6">
        <v>3</v>
      </c>
      <c r="AJ243" s="6">
        <f t="shared" si="11"/>
        <v>2</v>
      </c>
      <c r="AK243" s="6">
        <v>2</v>
      </c>
    </row>
    <row r="244" spans="1:37" x14ac:dyDescent="0.25">
      <c r="A244" s="5" t="s">
        <v>389</v>
      </c>
      <c r="B244" s="6">
        <v>2</v>
      </c>
      <c r="C244" s="6">
        <v>4</v>
      </c>
      <c r="D244" s="6">
        <v>4</v>
      </c>
      <c r="E244" s="6">
        <v>4</v>
      </c>
      <c r="F244" s="6">
        <v>3</v>
      </c>
      <c r="G244" s="6">
        <v>3</v>
      </c>
      <c r="H244" s="6">
        <v>3</v>
      </c>
      <c r="I244" s="6">
        <v>2</v>
      </c>
      <c r="J244" s="6">
        <v>2</v>
      </c>
      <c r="K244" s="6">
        <v>1</v>
      </c>
      <c r="L244" s="6">
        <v>1</v>
      </c>
      <c r="M244" s="6">
        <v>4</v>
      </c>
      <c r="N244" s="6">
        <v>3</v>
      </c>
      <c r="O244" s="6">
        <v>3</v>
      </c>
      <c r="P244" s="6">
        <v>2</v>
      </c>
      <c r="W244" s="6">
        <v>1</v>
      </c>
      <c r="X244" s="6">
        <v>3</v>
      </c>
      <c r="Y244" s="6">
        <v>2</v>
      </c>
      <c r="Z244" s="6">
        <v>4</v>
      </c>
      <c r="AA244" s="6">
        <f t="shared" si="9"/>
        <v>2</v>
      </c>
      <c r="AB244" s="6">
        <v>2</v>
      </c>
      <c r="AC244" s="6">
        <v>2</v>
      </c>
      <c r="AD244" s="6">
        <v>2</v>
      </c>
      <c r="AE244" s="6">
        <v>2</v>
      </c>
      <c r="AF244" s="6">
        <v>2</v>
      </c>
      <c r="AG244" s="6">
        <v>2</v>
      </c>
      <c r="AH244" s="6">
        <f t="shared" si="10"/>
        <v>1</v>
      </c>
      <c r="AI244" s="6">
        <v>3</v>
      </c>
      <c r="AJ244" s="6">
        <f t="shared" si="11"/>
        <v>1</v>
      </c>
      <c r="AK244" s="6">
        <v>3</v>
      </c>
    </row>
    <row r="245" spans="1:37" x14ac:dyDescent="0.25">
      <c r="A245" s="5" t="s">
        <v>390</v>
      </c>
      <c r="B245" s="6">
        <v>1</v>
      </c>
      <c r="C245" s="6">
        <v>3</v>
      </c>
      <c r="D245" s="6">
        <v>2</v>
      </c>
      <c r="E245" s="6">
        <v>4</v>
      </c>
      <c r="F245" s="6">
        <v>3</v>
      </c>
      <c r="G245" s="6">
        <v>2</v>
      </c>
      <c r="H245" s="6">
        <v>2</v>
      </c>
      <c r="I245" s="6">
        <v>2</v>
      </c>
      <c r="J245" s="6">
        <v>2</v>
      </c>
      <c r="K245" s="6">
        <v>2</v>
      </c>
      <c r="L245" s="6">
        <v>2</v>
      </c>
      <c r="M245" s="6">
        <v>4</v>
      </c>
      <c r="N245" s="6">
        <v>3</v>
      </c>
      <c r="O245" s="6">
        <v>4</v>
      </c>
      <c r="P245" s="6">
        <v>3</v>
      </c>
      <c r="W245" s="6">
        <v>2</v>
      </c>
      <c r="X245" s="6">
        <v>2</v>
      </c>
      <c r="Y245" s="6">
        <v>4</v>
      </c>
      <c r="Z245" s="6">
        <v>3</v>
      </c>
      <c r="AA245" s="6">
        <f t="shared" si="9"/>
        <v>1</v>
      </c>
      <c r="AB245" s="6">
        <v>1</v>
      </c>
      <c r="AC245" s="6">
        <v>4</v>
      </c>
      <c r="AD245" s="6">
        <v>3</v>
      </c>
      <c r="AE245" s="6">
        <v>3</v>
      </c>
      <c r="AF245" s="6">
        <v>2</v>
      </c>
      <c r="AG245" s="6">
        <v>1</v>
      </c>
      <c r="AH245" s="6">
        <f t="shared" si="10"/>
        <v>2</v>
      </c>
      <c r="AI245" s="6">
        <v>2</v>
      </c>
      <c r="AJ245" s="6">
        <f t="shared" si="11"/>
        <v>1</v>
      </c>
      <c r="AK245" s="6">
        <v>2</v>
      </c>
    </row>
    <row r="246" spans="1:37" x14ac:dyDescent="0.25">
      <c r="A246" s="5" t="s">
        <v>391</v>
      </c>
      <c r="B246" s="6">
        <v>2</v>
      </c>
      <c r="C246" s="6">
        <v>2</v>
      </c>
      <c r="D246" s="6">
        <v>4</v>
      </c>
      <c r="E246" s="6">
        <v>3</v>
      </c>
      <c r="F246" s="6">
        <v>4</v>
      </c>
      <c r="G246" s="6">
        <v>1</v>
      </c>
      <c r="H246" s="6">
        <v>4</v>
      </c>
      <c r="I246" s="6">
        <v>3</v>
      </c>
      <c r="J246" s="6">
        <v>3</v>
      </c>
      <c r="K246" s="6">
        <v>2</v>
      </c>
      <c r="L246" s="6">
        <v>1</v>
      </c>
      <c r="M246" s="6">
        <v>3</v>
      </c>
      <c r="N246" s="6">
        <v>2</v>
      </c>
      <c r="O246" s="6">
        <v>4</v>
      </c>
      <c r="P246" s="6">
        <v>2</v>
      </c>
      <c r="W246" s="6">
        <v>3</v>
      </c>
      <c r="X246" s="6">
        <v>4</v>
      </c>
      <c r="Y246" s="6">
        <v>4</v>
      </c>
      <c r="Z246" s="6">
        <v>4</v>
      </c>
      <c r="AA246" s="6">
        <f t="shared" si="9"/>
        <v>2</v>
      </c>
      <c r="AB246" s="6">
        <v>3</v>
      </c>
      <c r="AC246" s="6">
        <v>3</v>
      </c>
      <c r="AD246" s="6">
        <v>3</v>
      </c>
      <c r="AE246" s="6">
        <v>4</v>
      </c>
      <c r="AF246" s="6">
        <v>2</v>
      </c>
      <c r="AG246" s="6">
        <v>4</v>
      </c>
      <c r="AH246" s="6">
        <f t="shared" si="10"/>
        <v>2</v>
      </c>
      <c r="AI246" s="6">
        <v>4</v>
      </c>
      <c r="AJ246" s="6">
        <f t="shared" si="11"/>
        <v>2</v>
      </c>
      <c r="AK246" s="6">
        <v>3</v>
      </c>
    </row>
    <row r="247" spans="1:37" x14ac:dyDescent="0.25">
      <c r="A247" s="5" t="s">
        <v>392</v>
      </c>
      <c r="B247" s="6">
        <v>3</v>
      </c>
      <c r="C247" s="6">
        <v>4</v>
      </c>
      <c r="D247" s="6">
        <v>4</v>
      </c>
      <c r="E247" s="6">
        <v>4</v>
      </c>
      <c r="F247" s="6">
        <v>3</v>
      </c>
      <c r="G247" s="6">
        <v>3</v>
      </c>
      <c r="H247" s="6">
        <v>3</v>
      </c>
      <c r="I247" s="6">
        <v>3</v>
      </c>
      <c r="J247" s="6">
        <v>4</v>
      </c>
      <c r="K247" s="6">
        <v>2</v>
      </c>
      <c r="L247" s="6">
        <v>4</v>
      </c>
      <c r="M247" s="6">
        <v>3</v>
      </c>
      <c r="N247" s="6">
        <v>4</v>
      </c>
      <c r="O247" s="6">
        <v>3</v>
      </c>
      <c r="P247" s="6">
        <v>3</v>
      </c>
      <c r="W247" s="6">
        <v>2</v>
      </c>
      <c r="X247" s="6">
        <v>4</v>
      </c>
      <c r="Y247" s="6">
        <v>2</v>
      </c>
      <c r="Z247" s="6">
        <v>2</v>
      </c>
      <c r="AA247" s="6">
        <f t="shared" si="9"/>
        <v>3</v>
      </c>
      <c r="AB247" s="6">
        <v>2</v>
      </c>
      <c r="AC247" s="6">
        <v>3</v>
      </c>
      <c r="AD247" s="6">
        <v>3</v>
      </c>
      <c r="AE247" s="6">
        <v>3</v>
      </c>
      <c r="AF247" s="6">
        <v>4</v>
      </c>
      <c r="AG247" s="6">
        <v>3</v>
      </c>
      <c r="AH247" s="6">
        <f t="shared" si="10"/>
        <v>3</v>
      </c>
      <c r="AI247" s="6">
        <v>3</v>
      </c>
      <c r="AJ247" s="6">
        <f t="shared" si="11"/>
        <v>2</v>
      </c>
      <c r="AK247" s="6">
        <v>2</v>
      </c>
    </row>
    <row r="248" spans="1:37" x14ac:dyDescent="0.25">
      <c r="A248" s="5" t="s">
        <v>393</v>
      </c>
      <c r="B248" s="6">
        <v>2</v>
      </c>
      <c r="C248" s="6">
        <v>4</v>
      </c>
      <c r="D248" s="6">
        <v>2</v>
      </c>
      <c r="E248" s="6">
        <v>2</v>
      </c>
      <c r="F248" s="6">
        <v>2</v>
      </c>
      <c r="G248" s="6">
        <v>2</v>
      </c>
      <c r="H248" s="6">
        <v>3</v>
      </c>
      <c r="I248" s="6">
        <v>3</v>
      </c>
      <c r="J248" s="6">
        <v>3</v>
      </c>
      <c r="K248" s="6">
        <v>4</v>
      </c>
      <c r="L248" s="6">
        <v>3</v>
      </c>
      <c r="M248" s="6">
        <v>2</v>
      </c>
      <c r="N248" s="6">
        <v>3</v>
      </c>
      <c r="O248" s="6">
        <v>3</v>
      </c>
      <c r="P248" s="6">
        <v>2</v>
      </c>
      <c r="W248" s="6">
        <v>2</v>
      </c>
      <c r="X248" s="6">
        <v>3</v>
      </c>
      <c r="Y248" s="6">
        <v>3</v>
      </c>
      <c r="Z248" s="6">
        <v>4</v>
      </c>
      <c r="AA248" s="6">
        <f t="shared" si="9"/>
        <v>1</v>
      </c>
      <c r="AB248" s="6">
        <v>1</v>
      </c>
      <c r="AC248" s="6">
        <v>1</v>
      </c>
      <c r="AD248" s="6">
        <v>1</v>
      </c>
      <c r="AE248" s="6">
        <v>1</v>
      </c>
      <c r="AF248" s="6">
        <v>1</v>
      </c>
      <c r="AG248" s="6">
        <v>2</v>
      </c>
      <c r="AH248" s="6">
        <f t="shared" si="10"/>
        <v>2</v>
      </c>
      <c r="AI248" s="6">
        <v>3</v>
      </c>
      <c r="AJ248" s="6">
        <f t="shared" si="11"/>
        <v>1</v>
      </c>
      <c r="AK248" s="6">
        <v>2</v>
      </c>
    </row>
    <row r="249" spans="1:37" x14ac:dyDescent="0.25">
      <c r="A249" s="5" t="s">
        <v>394</v>
      </c>
      <c r="B249" s="6">
        <v>2</v>
      </c>
      <c r="C249" s="6">
        <v>3</v>
      </c>
      <c r="D249" s="6">
        <v>3</v>
      </c>
      <c r="E249" s="6">
        <v>4</v>
      </c>
      <c r="F249" s="6">
        <v>4</v>
      </c>
      <c r="G249" s="6">
        <v>1</v>
      </c>
      <c r="H249" s="6">
        <v>1</v>
      </c>
      <c r="I249" s="6">
        <v>1</v>
      </c>
      <c r="J249" s="6">
        <v>1</v>
      </c>
      <c r="K249" s="6">
        <v>1</v>
      </c>
      <c r="L249" s="6">
        <v>2</v>
      </c>
      <c r="M249" s="6">
        <v>3</v>
      </c>
      <c r="N249" s="6">
        <v>3</v>
      </c>
      <c r="O249" s="6">
        <v>4</v>
      </c>
      <c r="P249" s="6">
        <v>2</v>
      </c>
      <c r="W249" s="6">
        <v>2</v>
      </c>
      <c r="X249" s="6">
        <v>3</v>
      </c>
      <c r="Y249" s="6">
        <v>2</v>
      </c>
      <c r="Z249" s="6">
        <v>3</v>
      </c>
      <c r="AA249" s="6">
        <f t="shared" si="9"/>
        <v>2</v>
      </c>
      <c r="AB249" s="6">
        <v>2</v>
      </c>
      <c r="AC249" s="6">
        <v>2</v>
      </c>
      <c r="AD249" s="6">
        <v>2</v>
      </c>
      <c r="AE249" s="6">
        <v>2</v>
      </c>
      <c r="AF249" s="6">
        <v>2</v>
      </c>
      <c r="AG249" s="6">
        <v>2</v>
      </c>
      <c r="AH249" s="6">
        <f t="shared" si="10"/>
        <v>2</v>
      </c>
      <c r="AI249" s="6">
        <v>3</v>
      </c>
      <c r="AJ249" s="6">
        <f t="shared" si="11"/>
        <v>2</v>
      </c>
      <c r="AK249" s="6">
        <v>3</v>
      </c>
    </row>
    <row r="250" spans="1:37" x14ac:dyDescent="0.25">
      <c r="A250" s="5" t="s">
        <v>395</v>
      </c>
      <c r="B250" s="6">
        <v>2</v>
      </c>
      <c r="C250" s="6">
        <v>3</v>
      </c>
      <c r="D250" s="6">
        <v>2</v>
      </c>
      <c r="E250" s="6">
        <v>3</v>
      </c>
      <c r="F250" s="6">
        <v>3</v>
      </c>
      <c r="G250" s="6">
        <v>2</v>
      </c>
      <c r="H250" s="6">
        <v>2</v>
      </c>
      <c r="I250" s="6">
        <v>2</v>
      </c>
      <c r="J250" s="6">
        <v>2</v>
      </c>
      <c r="K250" s="6">
        <v>2</v>
      </c>
      <c r="L250" s="6">
        <v>2</v>
      </c>
      <c r="M250" s="6">
        <v>3</v>
      </c>
      <c r="N250" s="6">
        <v>3</v>
      </c>
      <c r="O250" s="6">
        <v>3</v>
      </c>
      <c r="P250" s="6">
        <v>3</v>
      </c>
      <c r="W250" s="6">
        <v>2</v>
      </c>
      <c r="X250" s="6">
        <v>3</v>
      </c>
      <c r="Y250" s="6">
        <v>3</v>
      </c>
      <c r="Z250" s="6">
        <v>3</v>
      </c>
      <c r="AA250" s="6">
        <f t="shared" si="9"/>
        <v>1</v>
      </c>
      <c r="AB250" s="6">
        <v>2</v>
      </c>
      <c r="AC250" s="6">
        <v>3</v>
      </c>
      <c r="AD250" s="6">
        <v>3</v>
      </c>
      <c r="AE250" s="6">
        <v>2</v>
      </c>
      <c r="AF250" s="6">
        <v>1</v>
      </c>
      <c r="AG250" s="6">
        <v>1</v>
      </c>
      <c r="AH250" s="6">
        <f t="shared" si="10"/>
        <v>1</v>
      </c>
      <c r="AI250" s="6">
        <v>3</v>
      </c>
      <c r="AJ250" s="6">
        <f t="shared" si="11"/>
        <v>1</v>
      </c>
      <c r="AK250" s="6">
        <v>1</v>
      </c>
    </row>
    <row r="251" spans="1:37" x14ac:dyDescent="0.25">
      <c r="A251" s="5" t="s">
        <v>396</v>
      </c>
      <c r="B251" s="6">
        <v>2</v>
      </c>
      <c r="C251" s="6">
        <v>3</v>
      </c>
      <c r="D251" s="6">
        <v>3</v>
      </c>
      <c r="E251" s="6">
        <v>3</v>
      </c>
      <c r="F251" s="6">
        <v>4</v>
      </c>
      <c r="G251" s="6">
        <v>2</v>
      </c>
      <c r="H251" s="6">
        <v>3</v>
      </c>
      <c r="I251" s="6">
        <v>3</v>
      </c>
      <c r="J251" s="6">
        <v>2</v>
      </c>
      <c r="K251" s="6">
        <v>1</v>
      </c>
      <c r="L251" s="6">
        <v>1</v>
      </c>
      <c r="M251" s="6">
        <v>4</v>
      </c>
      <c r="N251" s="6">
        <v>3</v>
      </c>
      <c r="O251" s="6">
        <v>4</v>
      </c>
      <c r="P251" s="6">
        <v>1</v>
      </c>
      <c r="W251" s="6">
        <v>1</v>
      </c>
      <c r="X251" s="6">
        <v>3</v>
      </c>
      <c r="Y251" s="6">
        <v>4</v>
      </c>
      <c r="Z251" s="6">
        <v>4</v>
      </c>
      <c r="AA251" s="6">
        <f t="shared" si="9"/>
        <v>1</v>
      </c>
      <c r="AB251" s="6">
        <v>3</v>
      </c>
      <c r="AC251" s="6">
        <v>3</v>
      </c>
      <c r="AD251" s="6">
        <v>1</v>
      </c>
      <c r="AE251" s="6">
        <v>2</v>
      </c>
      <c r="AF251" s="6">
        <v>2</v>
      </c>
      <c r="AG251" s="6">
        <v>2</v>
      </c>
      <c r="AH251" s="6">
        <f t="shared" si="10"/>
        <v>1</v>
      </c>
      <c r="AI251" s="6">
        <v>4</v>
      </c>
      <c r="AJ251" s="6">
        <f t="shared" si="11"/>
        <v>1</v>
      </c>
      <c r="AK251" s="6">
        <v>3</v>
      </c>
    </row>
    <row r="252" spans="1:37" x14ac:dyDescent="0.25">
      <c r="A252" s="5" t="s">
        <v>397</v>
      </c>
      <c r="B252" s="6">
        <v>1</v>
      </c>
      <c r="C252" s="6">
        <v>3</v>
      </c>
      <c r="D252" s="6">
        <v>4</v>
      </c>
      <c r="E252" s="6">
        <v>4</v>
      </c>
      <c r="F252" s="6">
        <v>4</v>
      </c>
      <c r="G252" s="6">
        <v>3</v>
      </c>
      <c r="H252" s="6">
        <v>3</v>
      </c>
      <c r="I252" s="6">
        <v>1</v>
      </c>
      <c r="J252" s="6">
        <v>2</v>
      </c>
      <c r="K252" s="6">
        <v>2</v>
      </c>
      <c r="L252" s="6">
        <v>2</v>
      </c>
      <c r="M252" s="6">
        <v>4</v>
      </c>
      <c r="N252" s="6">
        <v>4</v>
      </c>
      <c r="O252" s="6">
        <v>4</v>
      </c>
      <c r="P252" s="6">
        <v>3</v>
      </c>
      <c r="W252" s="6">
        <v>2</v>
      </c>
      <c r="X252" s="6">
        <v>3</v>
      </c>
      <c r="Y252" s="6">
        <v>4</v>
      </c>
      <c r="Z252" s="6">
        <v>4</v>
      </c>
      <c r="AA252" s="6">
        <f t="shared" si="9"/>
        <v>4</v>
      </c>
      <c r="AB252" s="6">
        <v>3</v>
      </c>
      <c r="AC252" s="6">
        <v>2</v>
      </c>
      <c r="AD252" s="6">
        <v>2</v>
      </c>
      <c r="AE252" s="6">
        <v>2</v>
      </c>
      <c r="AF252" s="6">
        <v>2</v>
      </c>
      <c r="AG252" s="6">
        <v>3</v>
      </c>
      <c r="AH252" s="6">
        <f t="shared" si="10"/>
        <v>1</v>
      </c>
      <c r="AI252" s="6">
        <v>3</v>
      </c>
      <c r="AJ252" s="6">
        <f t="shared" si="11"/>
        <v>1</v>
      </c>
      <c r="AK252" s="6">
        <v>2</v>
      </c>
    </row>
    <row r="253" spans="1:37" x14ac:dyDescent="0.25">
      <c r="A253" s="5" t="s">
        <v>398</v>
      </c>
      <c r="B253" s="6">
        <v>2</v>
      </c>
      <c r="C253" s="6">
        <v>3</v>
      </c>
      <c r="D253" s="6">
        <v>4</v>
      </c>
      <c r="E253" s="6">
        <v>4</v>
      </c>
      <c r="F253" s="6">
        <v>1</v>
      </c>
      <c r="G253" s="6">
        <v>3</v>
      </c>
      <c r="H253" s="6">
        <v>2</v>
      </c>
      <c r="I253" s="6">
        <v>2</v>
      </c>
      <c r="J253" s="6">
        <v>2</v>
      </c>
      <c r="K253" s="6">
        <v>2</v>
      </c>
      <c r="L253" s="6">
        <v>3</v>
      </c>
      <c r="M253" s="6">
        <v>4</v>
      </c>
      <c r="N253" s="6">
        <v>3</v>
      </c>
      <c r="O253" s="6">
        <v>4</v>
      </c>
      <c r="P253" s="6">
        <v>2</v>
      </c>
      <c r="W253" s="6">
        <v>3</v>
      </c>
      <c r="X253" s="6">
        <v>1</v>
      </c>
      <c r="Y253" s="6">
        <v>3</v>
      </c>
      <c r="Z253" s="6">
        <v>2</v>
      </c>
      <c r="AA253" s="6">
        <f t="shared" si="9"/>
        <v>1</v>
      </c>
      <c r="AB253" s="6">
        <v>1</v>
      </c>
      <c r="AC253" s="6">
        <v>1</v>
      </c>
      <c r="AD253" s="6">
        <v>1</v>
      </c>
      <c r="AE253" s="6">
        <v>2</v>
      </c>
      <c r="AF253" s="6">
        <v>1</v>
      </c>
      <c r="AG253" s="6">
        <v>2</v>
      </c>
      <c r="AH253" s="6">
        <f t="shared" si="10"/>
        <v>1</v>
      </c>
      <c r="AI253" s="6">
        <v>3</v>
      </c>
      <c r="AJ253" s="6">
        <f t="shared" si="11"/>
        <v>2</v>
      </c>
      <c r="AK253" s="6">
        <v>1</v>
      </c>
    </row>
    <row r="254" spans="1:37" x14ac:dyDescent="0.25">
      <c r="A254" s="5" t="s">
        <v>399</v>
      </c>
      <c r="B254" s="6">
        <v>3</v>
      </c>
      <c r="C254" s="6">
        <v>1</v>
      </c>
      <c r="D254" s="6">
        <v>3</v>
      </c>
      <c r="E254" s="6">
        <v>2</v>
      </c>
      <c r="F254" s="6">
        <v>4</v>
      </c>
      <c r="G254" s="6">
        <v>1</v>
      </c>
      <c r="H254" s="6">
        <v>1</v>
      </c>
      <c r="I254" s="6">
        <v>1</v>
      </c>
      <c r="J254" s="6">
        <v>2</v>
      </c>
      <c r="K254" s="6">
        <v>1</v>
      </c>
      <c r="L254" s="6">
        <v>2</v>
      </c>
      <c r="M254" s="6">
        <v>4</v>
      </c>
      <c r="N254" s="6">
        <v>3</v>
      </c>
      <c r="O254" s="6">
        <v>3</v>
      </c>
      <c r="P254" s="6">
        <v>1</v>
      </c>
      <c r="W254" s="6">
        <v>1</v>
      </c>
      <c r="X254" s="6">
        <v>1</v>
      </c>
      <c r="Y254" s="6">
        <v>4</v>
      </c>
      <c r="Z254" s="6">
        <v>1</v>
      </c>
      <c r="AA254" s="6">
        <f t="shared" si="9"/>
        <v>1</v>
      </c>
      <c r="AB254" s="6">
        <v>1</v>
      </c>
      <c r="AC254" s="6">
        <v>1</v>
      </c>
      <c r="AD254" s="6">
        <v>2</v>
      </c>
      <c r="AE254" s="6">
        <v>1</v>
      </c>
      <c r="AF254" s="6">
        <v>1</v>
      </c>
      <c r="AG254" s="6">
        <v>2</v>
      </c>
      <c r="AH254" s="6">
        <f t="shared" si="10"/>
        <v>1</v>
      </c>
      <c r="AI254" s="6">
        <v>3</v>
      </c>
      <c r="AJ254" s="6">
        <f t="shared" si="11"/>
        <v>1</v>
      </c>
      <c r="AK254" s="6">
        <v>4</v>
      </c>
    </row>
    <row r="255" spans="1:37" x14ac:dyDescent="0.25">
      <c r="A255" s="5" t="s">
        <v>400</v>
      </c>
      <c r="B255" s="6">
        <v>1</v>
      </c>
      <c r="C255" s="6">
        <v>1</v>
      </c>
      <c r="D255" s="6">
        <v>4</v>
      </c>
      <c r="E255" s="6">
        <v>1</v>
      </c>
      <c r="F255" s="6">
        <v>4</v>
      </c>
      <c r="G255" s="6">
        <v>1</v>
      </c>
      <c r="H255" s="6">
        <v>1</v>
      </c>
      <c r="I255" s="6">
        <v>2</v>
      </c>
      <c r="J255" s="6">
        <v>1</v>
      </c>
      <c r="K255" s="6">
        <v>1</v>
      </c>
      <c r="L255" s="6">
        <v>2</v>
      </c>
      <c r="M255" s="6">
        <v>4</v>
      </c>
      <c r="N255" s="6">
        <v>3</v>
      </c>
      <c r="O255" s="6">
        <v>4</v>
      </c>
      <c r="P255" s="6">
        <v>4</v>
      </c>
      <c r="W255" s="6">
        <v>3</v>
      </c>
      <c r="X255" s="6">
        <v>2</v>
      </c>
      <c r="Y255" s="6">
        <v>3</v>
      </c>
      <c r="Z255" s="6">
        <v>3</v>
      </c>
      <c r="AA255" s="6">
        <f t="shared" si="9"/>
        <v>2</v>
      </c>
      <c r="AB255" s="6">
        <v>3</v>
      </c>
      <c r="AC255" s="6">
        <v>3</v>
      </c>
      <c r="AD255" s="6">
        <v>2</v>
      </c>
      <c r="AE255" s="6">
        <v>2</v>
      </c>
      <c r="AF255" s="6">
        <v>2</v>
      </c>
      <c r="AG255" s="6">
        <v>3</v>
      </c>
      <c r="AH255" s="6">
        <f t="shared" si="10"/>
        <v>1</v>
      </c>
      <c r="AI255" s="6">
        <v>2</v>
      </c>
      <c r="AJ255" s="6">
        <f t="shared" si="11"/>
        <v>2</v>
      </c>
      <c r="AK255" s="6">
        <v>3</v>
      </c>
    </row>
    <row r="256" spans="1:37" x14ac:dyDescent="0.25">
      <c r="A256" s="5" t="s">
        <v>401</v>
      </c>
      <c r="B256" s="6">
        <v>3</v>
      </c>
      <c r="C256" s="6">
        <v>2</v>
      </c>
      <c r="D256" s="6">
        <v>3</v>
      </c>
      <c r="E256" s="6">
        <v>3</v>
      </c>
      <c r="F256" s="6">
        <v>3</v>
      </c>
      <c r="G256" s="6">
        <v>3</v>
      </c>
      <c r="H256" s="6">
        <v>3</v>
      </c>
      <c r="I256" s="6">
        <v>2</v>
      </c>
      <c r="J256" s="6">
        <v>2</v>
      </c>
      <c r="K256" s="6">
        <v>2</v>
      </c>
      <c r="L256" s="6">
        <v>3</v>
      </c>
      <c r="M256" s="6">
        <v>4</v>
      </c>
      <c r="N256" s="6">
        <v>2</v>
      </c>
      <c r="O256" s="6">
        <v>3</v>
      </c>
      <c r="P256" s="6">
        <v>3</v>
      </c>
      <c r="W256" s="6">
        <v>2</v>
      </c>
      <c r="X256" s="6">
        <v>2</v>
      </c>
      <c r="Y256" s="6">
        <v>3</v>
      </c>
      <c r="Z256" s="6">
        <v>1</v>
      </c>
      <c r="AA256" s="6">
        <f t="shared" si="9"/>
        <v>2</v>
      </c>
      <c r="AB256" s="6">
        <v>2</v>
      </c>
      <c r="AC256" s="6">
        <v>2</v>
      </c>
      <c r="AD256" s="6">
        <v>2</v>
      </c>
      <c r="AE256" s="6">
        <v>3</v>
      </c>
      <c r="AF256" s="6">
        <v>2</v>
      </c>
      <c r="AG256" s="6">
        <v>3</v>
      </c>
      <c r="AH256" s="6">
        <f t="shared" si="10"/>
        <v>2</v>
      </c>
      <c r="AI256" s="6">
        <v>3</v>
      </c>
      <c r="AJ256" s="6">
        <f t="shared" si="11"/>
        <v>2</v>
      </c>
      <c r="AK256" s="6">
        <v>2</v>
      </c>
    </row>
    <row r="257" spans="1:37" x14ac:dyDescent="0.25">
      <c r="A257" s="5" t="s">
        <v>402</v>
      </c>
      <c r="B257" s="6">
        <v>2</v>
      </c>
      <c r="C257" s="6">
        <v>2</v>
      </c>
      <c r="D257" s="6">
        <v>3</v>
      </c>
      <c r="E257" s="6">
        <v>1</v>
      </c>
      <c r="F257" s="6">
        <v>3</v>
      </c>
      <c r="G257" s="6">
        <v>2</v>
      </c>
      <c r="H257" s="6">
        <v>2</v>
      </c>
      <c r="I257" s="6">
        <v>2</v>
      </c>
      <c r="J257" s="6">
        <v>3</v>
      </c>
      <c r="K257" s="6">
        <v>2</v>
      </c>
      <c r="L257" s="6">
        <v>3</v>
      </c>
      <c r="M257" s="6">
        <v>3</v>
      </c>
      <c r="N257" s="6">
        <v>3</v>
      </c>
      <c r="O257" s="6">
        <v>3</v>
      </c>
      <c r="P257" s="6">
        <v>2</v>
      </c>
      <c r="W257" s="6">
        <v>2</v>
      </c>
      <c r="X257" s="6">
        <v>2</v>
      </c>
      <c r="Y257" s="6">
        <v>2</v>
      </c>
      <c r="Z257" s="6">
        <v>3</v>
      </c>
      <c r="AA257" s="6">
        <f t="shared" si="9"/>
        <v>2</v>
      </c>
      <c r="AB257" s="6">
        <v>2</v>
      </c>
      <c r="AC257" s="6">
        <v>1</v>
      </c>
      <c r="AD257" s="6">
        <v>1</v>
      </c>
      <c r="AE257" s="6">
        <v>1</v>
      </c>
      <c r="AF257" s="6">
        <v>1</v>
      </c>
      <c r="AG257" s="6">
        <v>1</v>
      </c>
      <c r="AH257" s="6">
        <f t="shared" si="10"/>
        <v>1</v>
      </c>
      <c r="AI257" s="6">
        <v>3</v>
      </c>
      <c r="AJ257" s="6">
        <f t="shared" si="11"/>
        <v>2</v>
      </c>
      <c r="AK257" s="6">
        <v>3</v>
      </c>
    </row>
    <row r="258" spans="1:37" x14ac:dyDescent="0.25">
      <c r="A258" s="5" t="s">
        <v>403</v>
      </c>
      <c r="B258" s="6">
        <v>2</v>
      </c>
      <c r="C258" s="6">
        <v>2</v>
      </c>
      <c r="D258" s="6">
        <v>2</v>
      </c>
      <c r="E258" s="6">
        <v>3</v>
      </c>
      <c r="F258" s="6">
        <v>3</v>
      </c>
      <c r="G258" s="6">
        <v>2</v>
      </c>
      <c r="H258" s="6">
        <v>1</v>
      </c>
      <c r="I258" s="6">
        <v>1</v>
      </c>
      <c r="J258" s="6">
        <v>1</v>
      </c>
      <c r="K258" s="6">
        <v>1</v>
      </c>
      <c r="L258" s="6">
        <v>1</v>
      </c>
      <c r="M258" s="6">
        <v>4</v>
      </c>
      <c r="N258" s="6">
        <v>3</v>
      </c>
      <c r="O258" s="6">
        <v>3</v>
      </c>
      <c r="P258" s="6">
        <v>3</v>
      </c>
      <c r="W258" s="6">
        <v>1</v>
      </c>
      <c r="X258" s="6">
        <v>3</v>
      </c>
      <c r="Y258" s="6">
        <v>3</v>
      </c>
      <c r="Z258" s="6">
        <v>3</v>
      </c>
      <c r="AA258" s="6">
        <f t="shared" si="9"/>
        <v>1</v>
      </c>
      <c r="AB258" s="6">
        <v>1</v>
      </c>
      <c r="AC258" s="6">
        <v>1</v>
      </c>
      <c r="AD258" s="6">
        <v>2</v>
      </c>
      <c r="AE258" s="6">
        <v>2</v>
      </c>
      <c r="AF258" s="6">
        <v>1</v>
      </c>
      <c r="AG258" s="6">
        <v>2</v>
      </c>
      <c r="AH258" s="6">
        <f t="shared" si="10"/>
        <v>2</v>
      </c>
      <c r="AI258" s="6">
        <v>2</v>
      </c>
      <c r="AJ258" s="6">
        <f t="shared" si="11"/>
        <v>1</v>
      </c>
      <c r="AK258" s="6">
        <v>3</v>
      </c>
    </row>
    <row r="259" spans="1:37" x14ac:dyDescent="0.25">
      <c r="A259" s="5" t="s">
        <v>404</v>
      </c>
      <c r="B259" s="6">
        <v>1</v>
      </c>
      <c r="C259" s="6">
        <v>3</v>
      </c>
      <c r="D259" s="6">
        <v>3</v>
      </c>
      <c r="E259" s="6">
        <v>3</v>
      </c>
      <c r="F259" s="6">
        <v>4</v>
      </c>
      <c r="G259" s="6">
        <v>1</v>
      </c>
      <c r="H259" s="6">
        <v>1</v>
      </c>
      <c r="I259" s="6">
        <v>2</v>
      </c>
      <c r="J259" s="6">
        <v>2</v>
      </c>
      <c r="K259" s="6">
        <v>1</v>
      </c>
      <c r="L259" s="6">
        <v>2</v>
      </c>
      <c r="M259" s="6">
        <v>3</v>
      </c>
      <c r="N259" s="6">
        <v>2</v>
      </c>
      <c r="O259" s="6">
        <v>4</v>
      </c>
      <c r="P259" s="6">
        <v>3</v>
      </c>
      <c r="W259" s="6">
        <v>1</v>
      </c>
      <c r="X259" s="6">
        <v>4</v>
      </c>
      <c r="Y259" s="6">
        <v>4</v>
      </c>
      <c r="Z259" s="6">
        <v>3</v>
      </c>
      <c r="AA259" s="6">
        <f t="shared" ref="AA259:AA295" si="12">5-F260</f>
        <v>1</v>
      </c>
      <c r="AB259" s="6">
        <v>2</v>
      </c>
      <c r="AC259" s="6">
        <v>3</v>
      </c>
      <c r="AD259" s="6">
        <v>1</v>
      </c>
      <c r="AE259" s="6">
        <v>2</v>
      </c>
      <c r="AF259" s="6">
        <v>4</v>
      </c>
      <c r="AG259" s="6">
        <v>3</v>
      </c>
      <c r="AH259" s="6">
        <f t="shared" ref="AH259:AH295" si="13">5-M260</f>
        <v>3</v>
      </c>
      <c r="AI259" s="6">
        <v>3</v>
      </c>
      <c r="AJ259" s="6">
        <f t="shared" ref="AJ259:AJ295" si="14">5-O260</f>
        <v>1</v>
      </c>
      <c r="AK259" s="6">
        <v>4</v>
      </c>
    </row>
    <row r="260" spans="1:37" x14ac:dyDescent="0.25">
      <c r="A260" s="5" t="s">
        <v>405</v>
      </c>
      <c r="B260" s="6">
        <v>1</v>
      </c>
      <c r="C260" s="6">
        <v>4</v>
      </c>
      <c r="D260" s="6">
        <v>4</v>
      </c>
      <c r="E260" s="6">
        <v>3</v>
      </c>
      <c r="F260" s="6">
        <v>4</v>
      </c>
      <c r="G260" s="6">
        <v>2</v>
      </c>
      <c r="H260" s="6">
        <v>3</v>
      </c>
      <c r="I260" s="6">
        <v>1</v>
      </c>
      <c r="J260" s="6">
        <v>2</v>
      </c>
      <c r="K260" s="6">
        <v>4</v>
      </c>
      <c r="L260" s="6">
        <v>3</v>
      </c>
      <c r="M260" s="6">
        <v>2</v>
      </c>
      <c r="N260" s="6">
        <v>3</v>
      </c>
      <c r="O260" s="6">
        <v>4</v>
      </c>
      <c r="P260" s="6">
        <v>4</v>
      </c>
      <c r="W260" s="6">
        <v>2</v>
      </c>
      <c r="X260" s="6">
        <v>2</v>
      </c>
      <c r="Y260" s="6">
        <v>4</v>
      </c>
      <c r="Z260" s="6">
        <v>3</v>
      </c>
      <c r="AA260" s="6">
        <f t="shared" si="12"/>
        <v>1</v>
      </c>
      <c r="AB260" s="6">
        <v>1</v>
      </c>
      <c r="AC260" s="6">
        <v>4</v>
      </c>
      <c r="AD260" s="6">
        <v>4</v>
      </c>
      <c r="AE260" s="6">
        <v>4</v>
      </c>
      <c r="AF260" s="6">
        <v>2</v>
      </c>
      <c r="AG260" s="6">
        <v>2</v>
      </c>
      <c r="AH260" s="6">
        <f t="shared" si="13"/>
        <v>1</v>
      </c>
      <c r="AI260" s="6">
        <v>4</v>
      </c>
      <c r="AJ260" s="6">
        <f t="shared" si="14"/>
        <v>1</v>
      </c>
      <c r="AK260" s="6">
        <v>1</v>
      </c>
    </row>
    <row r="261" spans="1:37" x14ac:dyDescent="0.25">
      <c r="A261" s="5" t="s">
        <v>406</v>
      </c>
      <c r="B261" s="6">
        <v>2</v>
      </c>
      <c r="C261" s="6">
        <v>2</v>
      </c>
      <c r="D261" s="6">
        <v>4</v>
      </c>
      <c r="E261" s="6">
        <v>3</v>
      </c>
      <c r="F261" s="6">
        <v>4</v>
      </c>
      <c r="G261" s="6">
        <v>1</v>
      </c>
      <c r="H261" s="6">
        <v>4</v>
      </c>
      <c r="I261" s="6">
        <v>4</v>
      </c>
      <c r="J261" s="6">
        <v>4</v>
      </c>
      <c r="K261" s="6">
        <v>2</v>
      </c>
      <c r="L261" s="6">
        <v>2</v>
      </c>
      <c r="M261" s="6">
        <v>4</v>
      </c>
      <c r="N261" s="6">
        <v>4</v>
      </c>
      <c r="O261" s="6">
        <v>4</v>
      </c>
      <c r="P261" s="6">
        <v>1</v>
      </c>
      <c r="W261" s="6">
        <v>2</v>
      </c>
      <c r="X261" s="6">
        <v>2</v>
      </c>
      <c r="Y261" s="6">
        <v>4</v>
      </c>
      <c r="Z261" s="6">
        <v>4</v>
      </c>
      <c r="AA261" s="6">
        <f t="shared" si="12"/>
        <v>1</v>
      </c>
      <c r="AB261" s="6">
        <v>4</v>
      </c>
      <c r="AC261" s="6">
        <v>1</v>
      </c>
      <c r="AD261" s="6">
        <v>3</v>
      </c>
      <c r="AE261" s="6">
        <v>3</v>
      </c>
      <c r="AF261" s="6">
        <v>1</v>
      </c>
      <c r="AG261" s="6">
        <v>3</v>
      </c>
      <c r="AH261" s="6">
        <f t="shared" si="13"/>
        <v>1</v>
      </c>
      <c r="AI261" s="6">
        <v>4</v>
      </c>
      <c r="AJ261" s="6">
        <f t="shared" si="14"/>
        <v>3</v>
      </c>
      <c r="AK261" s="6">
        <v>2</v>
      </c>
    </row>
    <row r="262" spans="1:37" x14ac:dyDescent="0.25">
      <c r="A262" s="5" t="s">
        <v>407</v>
      </c>
      <c r="B262" s="6">
        <v>2</v>
      </c>
      <c r="C262" s="6">
        <v>2</v>
      </c>
      <c r="D262" s="6">
        <v>4</v>
      </c>
      <c r="E262" s="6">
        <v>4</v>
      </c>
      <c r="F262" s="6">
        <v>4</v>
      </c>
      <c r="G262" s="6">
        <v>4</v>
      </c>
      <c r="H262" s="6">
        <v>1</v>
      </c>
      <c r="I262" s="6">
        <v>3</v>
      </c>
      <c r="J262" s="6">
        <v>3</v>
      </c>
      <c r="K262" s="6">
        <v>1</v>
      </c>
      <c r="L262" s="6">
        <v>3</v>
      </c>
      <c r="M262" s="6">
        <v>4</v>
      </c>
      <c r="N262" s="6">
        <v>4</v>
      </c>
      <c r="O262" s="6">
        <v>2</v>
      </c>
      <c r="P262" s="6">
        <v>2</v>
      </c>
      <c r="W262" s="6">
        <v>1</v>
      </c>
      <c r="X262" s="6">
        <v>4</v>
      </c>
      <c r="Y262" s="6">
        <v>3</v>
      </c>
      <c r="Z262" s="6">
        <v>4</v>
      </c>
      <c r="AA262" s="6">
        <f t="shared" si="12"/>
        <v>2</v>
      </c>
      <c r="AB262" s="6">
        <v>2</v>
      </c>
      <c r="AC262" s="6">
        <v>4</v>
      </c>
      <c r="AD262" s="6">
        <v>2</v>
      </c>
      <c r="AE262" s="6">
        <v>3</v>
      </c>
      <c r="AF262" s="6">
        <v>4</v>
      </c>
      <c r="AG262" s="6">
        <v>2</v>
      </c>
      <c r="AH262" s="6">
        <f t="shared" si="13"/>
        <v>2</v>
      </c>
      <c r="AI262" s="6">
        <v>4</v>
      </c>
      <c r="AJ262" s="6">
        <f t="shared" si="14"/>
        <v>1</v>
      </c>
      <c r="AK262" s="6">
        <v>3</v>
      </c>
    </row>
    <row r="263" spans="1:37" x14ac:dyDescent="0.25">
      <c r="A263" s="5" t="s">
        <v>408</v>
      </c>
      <c r="B263" s="6">
        <v>1</v>
      </c>
      <c r="C263" s="6">
        <v>4</v>
      </c>
      <c r="D263" s="6">
        <v>3</v>
      </c>
      <c r="E263" s="6">
        <v>4</v>
      </c>
      <c r="F263" s="6">
        <v>3</v>
      </c>
      <c r="G263" s="6">
        <v>2</v>
      </c>
      <c r="H263" s="6">
        <v>4</v>
      </c>
      <c r="I263" s="6">
        <v>2</v>
      </c>
      <c r="J263" s="6">
        <v>3</v>
      </c>
      <c r="K263" s="6">
        <v>4</v>
      </c>
      <c r="L263" s="6">
        <v>2</v>
      </c>
      <c r="M263" s="6">
        <v>3</v>
      </c>
      <c r="N263" s="6">
        <v>4</v>
      </c>
      <c r="O263" s="6">
        <v>4</v>
      </c>
      <c r="P263" s="6">
        <v>3</v>
      </c>
      <c r="W263" s="6">
        <v>3</v>
      </c>
      <c r="X263" s="6">
        <v>2</v>
      </c>
      <c r="Y263" s="6">
        <v>4</v>
      </c>
      <c r="Z263" s="6">
        <v>3</v>
      </c>
      <c r="AA263" s="6">
        <f t="shared" si="12"/>
        <v>3</v>
      </c>
      <c r="AB263" s="6">
        <v>3</v>
      </c>
      <c r="AC263" s="6">
        <v>3</v>
      </c>
      <c r="AD263" s="6">
        <v>3</v>
      </c>
      <c r="AE263" s="6">
        <v>3</v>
      </c>
      <c r="AF263" s="6">
        <v>1</v>
      </c>
      <c r="AG263" s="6">
        <v>3</v>
      </c>
      <c r="AH263" s="6">
        <f t="shared" si="13"/>
        <v>1</v>
      </c>
      <c r="AI263" s="6">
        <v>4</v>
      </c>
      <c r="AJ263" s="6">
        <f t="shared" si="14"/>
        <v>2</v>
      </c>
      <c r="AK263" s="6">
        <v>2</v>
      </c>
    </row>
    <row r="264" spans="1:37" x14ac:dyDescent="0.25">
      <c r="A264" s="5" t="s">
        <v>409</v>
      </c>
      <c r="B264" s="6">
        <v>3</v>
      </c>
      <c r="C264" s="6">
        <v>2</v>
      </c>
      <c r="D264" s="6">
        <v>4</v>
      </c>
      <c r="E264" s="6">
        <v>3</v>
      </c>
      <c r="F264" s="6">
        <v>2</v>
      </c>
      <c r="G264" s="6">
        <v>3</v>
      </c>
      <c r="H264" s="6">
        <v>3</v>
      </c>
      <c r="I264" s="6">
        <v>3</v>
      </c>
      <c r="J264" s="6">
        <v>3</v>
      </c>
      <c r="K264" s="6">
        <v>1</v>
      </c>
      <c r="L264" s="6">
        <v>3</v>
      </c>
      <c r="M264" s="6">
        <v>4</v>
      </c>
      <c r="N264" s="6">
        <v>4</v>
      </c>
      <c r="O264" s="6">
        <v>3</v>
      </c>
      <c r="P264" s="6">
        <v>2</v>
      </c>
      <c r="W264" s="6">
        <v>2</v>
      </c>
      <c r="X264" s="6">
        <v>3</v>
      </c>
      <c r="Y264" s="6">
        <v>4</v>
      </c>
      <c r="Z264" s="6">
        <v>3</v>
      </c>
      <c r="AA264" s="6">
        <f t="shared" si="12"/>
        <v>2</v>
      </c>
      <c r="AB264" s="6">
        <v>2</v>
      </c>
      <c r="AC264" s="6">
        <v>2</v>
      </c>
      <c r="AD264" s="6">
        <v>2</v>
      </c>
      <c r="AE264" s="6">
        <v>3</v>
      </c>
      <c r="AF264" s="6">
        <v>2</v>
      </c>
      <c r="AG264" s="6">
        <v>3</v>
      </c>
      <c r="AH264" s="6">
        <f t="shared" si="13"/>
        <v>2</v>
      </c>
      <c r="AI264" s="6">
        <v>4</v>
      </c>
      <c r="AJ264" s="6">
        <f t="shared" si="14"/>
        <v>2</v>
      </c>
      <c r="AK264" s="6">
        <v>3</v>
      </c>
    </row>
    <row r="265" spans="1:37" x14ac:dyDescent="0.25">
      <c r="A265" s="5" t="s">
        <v>410</v>
      </c>
      <c r="B265" s="6">
        <v>2</v>
      </c>
      <c r="C265" s="6">
        <v>3</v>
      </c>
      <c r="D265" s="6">
        <v>4</v>
      </c>
      <c r="E265" s="6">
        <v>3</v>
      </c>
      <c r="F265" s="6">
        <v>3</v>
      </c>
      <c r="G265" s="6">
        <v>2</v>
      </c>
      <c r="H265" s="6">
        <v>2</v>
      </c>
      <c r="I265" s="6">
        <v>2</v>
      </c>
      <c r="J265" s="6">
        <v>3</v>
      </c>
      <c r="K265" s="6">
        <v>2</v>
      </c>
      <c r="L265" s="6">
        <v>3</v>
      </c>
      <c r="M265" s="6">
        <v>3</v>
      </c>
      <c r="N265" s="6">
        <v>4</v>
      </c>
      <c r="O265" s="6">
        <v>3</v>
      </c>
      <c r="P265" s="6">
        <v>3</v>
      </c>
      <c r="W265" s="6">
        <v>3</v>
      </c>
      <c r="X265" s="6">
        <v>2</v>
      </c>
      <c r="Y265" s="6">
        <v>2</v>
      </c>
      <c r="Z265" s="6">
        <v>4</v>
      </c>
      <c r="AA265" s="6">
        <f t="shared" si="12"/>
        <v>3</v>
      </c>
      <c r="AB265" s="6">
        <v>2</v>
      </c>
      <c r="AC265" s="6">
        <v>3</v>
      </c>
      <c r="AD265" s="6">
        <v>3</v>
      </c>
      <c r="AE265" s="6">
        <v>3</v>
      </c>
      <c r="AF265" s="6">
        <v>2</v>
      </c>
      <c r="AG265" s="6">
        <v>3</v>
      </c>
      <c r="AH265" s="6">
        <f t="shared" si="13"/>
        <v>2</v>
      </c>
      <c r="AI265" s="6">
        <v>3</v>
      </c>
      <c r="AJ265" s="6">
        <f t="shared" si="14"/>
        <v>2</v>
      </c>
      <c r="AK265" s="6">
        <v>4</v>
      </c>
    </row>
    <row r="266" spans="1:37" x14ac:dyDescent="0.25">
      <c r="A266" s="5" t="s">
        <v>411</v>
      </c>
      <c r="B266" s="6">
        <v>3</v>
      </c>
      <c r="C266" s="6">
        <v>2</v>
      </c>
      <c r="D266" s="6">
        <v>2</v>
      </c>
      <c r="E266" s="6">
        <v>4</v>
      </c>
      <c r="F266" s="6">
        <v>2</v>
      </c>
      <c r="G266" s="6">
        <v>2</v>
      </c>
      <c r="H266" s="6">
        <v>3</v>
      </c>
      <c r="I266" s="6">
        <v>3</v>
      </c>
      <c r="J266" s="6">
        <v>3</v>
      </c>
      <c r="K266" s="6">
        <v>2</v>
      </c>
      <c r="L266" s="6">
        <v>3</v>
      </c>
      <c r="M266" s="6">
        <v>3</v>
      </c>
      <c r="N266" s="6">
        <v>3</v>
      </c>
      <c r="O266" s="6">
        <v>3</v>
      </c>
      <c r="P266" s="6">
        <v>4</v>
      </c>
      <c r="W266" s="6">
        <v>2</v>
      </c>
      <c r="X266" s="6">
        <v>1</v>
      </c>
      <c r="Y266" s="6">
        <v>2</v>
      </c>
      <c r="Z266" s="6">
        <v>1</v>
      </c>
      <c r="AA266" s="6">
        <f t="shared" si="12"/>
        <v>1</v>
      </c>
      <c r="AB266" s="6">
        <v>2</v>
      </c>
      <c r="AC266" s="6">
        <v>2</v>
      </c>
      <c r="AD266" s="6">
        <v>3</v>
      </c>
      <c r="AE266" s="6">
        <v>2</v>
      </c>
      <c r="AF266" s="6">
        <v>1</v>
      </c>
      <c r="AG266" s="6">
        <v>2</v>
      </c>
      <c r="AH266" s="6">
        <f t="shared" si="13"/>
        <v>1</v>
      </c>
      <c r="AI266" s="6">
        <v>2</v>
      </c>
      <c r="AJ266" s="6">
        <f t="shared" si="14"/>
        <v>1</v>
      </c>
      <c r="AK266" s="6">
        <v>3</v>
      </c>
    </row>
    <row r="267" spans="1:37" x14ac:dyDescent="0.25">
      <c r="A267" s="5" t="s">
        <v>412</v>
      </c>
      <c r="B267" s="6">
        <v>2</v>
      </c>
      <c r="C267" s="6">
        <v>1</v>
      </c>
      <c r="D267" s="6">
        <v>2</v>
      </c>
      <c r="E267" s="6">
        <v>1</v>
      </c>
      <c r="F267" s="6">
        <v>4</v>
      </c>
      <c r="G267" s="6">
        <v>2</v>
      </c>
      <c r="H267" s="6">
        <v>2</v>
      </c>
      <c r="I267" s="6">
        <v>3</v>
      </c>
      <c r="J267" s="6">
        <v>2</v>
      </c>
      <c r="K267" s="6">
        <v>1</v>
      </c>
      <c r="L267" s="6">
        <v>2</v>
      </c>
      <c r="M267" s="6">
        <v>4</v>
      </c>
      <c r="N267" s="6">
        <v>2</v>
      </c>
      <c r="O267" s="6">
        <v>4</v>
      </c>
      <c r="P267" s="6">
        <v>3</v>
      </c>
      <c r="W267" s="6">
        <v>3</v>
      </c>
      <c r="X267" s="6">
        <v>2</v>
      </c>
      <c r="Y267" s="6">
        <v>3</v>
      </c>
      <c r="Z267" s="6">
        <v>2</v>
      </c>
      <c r="AA267" s="6">
        <f t="shared" si="12"/>
        <v>1</v>
      </c>
      <c r="AB267" s="6">
        <v>3</v>
      </c>
      <c r="AC267" s="6">
        <v>2</v>
      </c>
      <c r="AD267" s="6">
        <v>2</v>
      </c>
      <c r="AE267" s="6">
        <v>3</v>
      </c>
      <c r="AF267" s="6">
        <v>1</v>
      </c>
      <c r="AG267" s="6">
        <v>3</v>
      </c>
      <c r="AH267" s="6">
        <f t="shared" si="13"/>
        <v>2</v>
      </c>
      <c r="AI267" s="6">
        <v>4</v>
      </c>
      <c r="AJ267" s="6">
        <f t="shared" si="14"/>
        <v>1</v>
      </c>
      <c r="AK267" s="6">
        <v>2</v>
      </c>
    </row>
    <row r="268" spans="1:37" x14ac:dyDescent="0.25">
      <c r="A268" s="5" t="s">
        <v>413</v>
      </c>
      <c r="B268" s="6">
        <v>3</v>
      </c>
      <c r="C268" s="6">
        <v>2</v>
      </c>
      <c r="D268" s="6">
        <v>3</v>
      </c>
      <c r="E268" s="6">
        <v>2</v>
      </c>
      <c r="F268" s="6">
        <v>4</v>
      </c>
      <c r="G268" s="6">
        <v>3</v>
      </c>
      <c r="H268" s="6">
        <v>2</v>
      </c>
      <c r="I268" s="6">
        <v>2</v>
      </c>
      <c r="J268" s="6">
        <v>3</v>
      </c>
      <c r="K268" s="6">
        <v>1</v>
      </c>
      <c r="L268" s="6">
        <v>3</v>
      </c>
      <c r="M268" s="6">
        <v>3</v>
      </c>
      <c r="N268" s="6">
        <v>4</v>
      </c>
      <c r="O268" s="6">
        <v>4</v>
      </c>
      <c r="P268" s="6">
        <v>2</v>
      </c>
      <c r="W268" s="6">
        <v>3</v>
      </c>
      <c r="X268" s="6">
        <v>2</v>
      </c>
      <c r="Y268" s="6">
        <v>3</v>
      </c>
      <c r="Z268" s="6">
        <v>2</v>
      </c>
      <c r="AA268" s="6">
        <f t="shared" si="12"/>
        <v>3</v>
      </c>
      <c r="AB268" s="6">
        <v>2</v>
      </c>
      <c r="AC268" s="6">
        <v>3</v>
      </c>
      <c r="AD268" s="6">
        <v>3</v>
      </c>
      <c r="AE268" s="6">
        <v>3</v>
      </c>
      <c r="AF268" s="6">
        <v>2</v>
      </c>
      <c r="AG268" s="6">
        <v>2</v>
      </c>
      <c r="AH268" s="6">
        <f t="shared" si="13"/>
        <v>2</v>
      </c>
      <c r="AI268" s="6">
        <v>3</v>
      </c>
      <c r="AJ268" s="6">
        <f t="shared" si="14"/>
        <v>2</v>
      </c>
      <c r="AK268" s="6">
        <v>3</v>
      </c>
    </row>
    <row r="269" spans="1:37" x14ac:dyDescent="0.25">
      <c r="A269" s="5" t="s">
        <v>414</v>
      </c>
      <c r="B269" s="6">
        <v>3</v>
      </c>
      <c r="C269" s="6">
        <v>2</v>
      </c>
      <c r="D269" s="6">
        <v>3</v>
      </c>
      <c r="E269" s="6">
        <v>2</v>
      </c>
      <c r="F269" s="6">
        <v>2</v>
      </c>
      <c r="G269" s="6">
        <v>2</v>
      </c>
      <c r="H269" s="6">
        <v>3</v>
      </c>
      <c r="I269" s="6">
        <v>3</v>
      </c>
      <c r="J269" s="6">
        <v>3</v>
      </c>
      <c r="K269" s="6">
        <v>2</v>
      </c>
      <c r="L269" s="6">
        <v>2</v>
      </c>
      <c r="M269" s="6">
        <v>3</v>
      </c>
      <c r="N269" s="6">
        <v>3</v>
      </c>
      <c r="O269" s="6">
        <v>3</v>
      </c>
      <c r="P269" s="6">
        <v>3</v>
      </c>
      <c r="W269" s="6">
        <v>4</v>
      </c>
      <c r="X269" s="6">
        <v>3</v>
      </c>
      <c r="Y269" s="6">
        <v>4</v>
      </c>
      <c r="Z269" s="6">
        <v>4</v>
      </c>
      <c r="AA269" s="6">
        <f t="shared" si="12"/>
        <v>3</v>
      </c>
      <c r="AB269" s="6">
        <v>2</v>
      </c>
      <c r="AC269" s="6">
        <v>3</v>
      </c>
      <c r="AD269" s="6">
        <v>2</v>
      </c>
      <c r="AE269" s="6">
        <v>3</v>
      </c>
      <c r="AF269" s="6">
        <v>1</v>
      </c>
      <c r="AG269" s="6">
        <v>2</v>
      </c>
      <c r="AH269" s="6">
        <f t="shared" si="13"/>
        <v>2</v>
      </c>
      <c r="AI269" s="6">
        <v>4</v>
      </c>
      <c r="AJ269" s="6">
        <f t="shared" si="14"/>
        <v>2</v>
      </c>
      <c r="AK269" s="6">
        <v>3</v>
      </c>
    </row>
    <row r="270" spans="1:37" x14ac:dyDescent="0.25">
      <c r="A270" s="5" t="s">
        <v>415</v>
      </c>
      <c r="B270" s="6">
        <v>4</v>
      </c>
      <c r="C270" s="6">
        <v>3</v>
      </c>
      <c r="D270" s="6">
        <v>4</v>
      </c>
      <c r="E270" s="6">
        <v>4</v>
      </c>
      <c r="F270" s="6">
        <v>2</v>
      </c>
      <c r="G270" s="6">
        <v>2</v>
      </c>
      <c r="H270" s="6">
        <v>3</v>
      </c>
      <c r="I270" s="6">
        <v>2</v>
      </c>
      <c r="J270" s="6">
        <v>3</v>
      </c>
      <c r="K270" s="6">
        <v>1</v>
      </c>
      <c r="L270" s="6">
        <v>2</v>
      </c>
      <c r="M270" s="6">
        <v>3</v>
      </c>
      <c r="N270" s="6">
        <v>4</v>
      </c>
      <c r="O270" s="6">
        <v>3</v>
      </c>
      <c r="P270" s="6">
        <v>3</v>
      </c>
      <c r="W270" s="6">
        <v>1</v>
      </c>
      <c r="X270" s="6">
        <v>4</v>
      </c>
      <c r="Y270" s="6">
        <v>4</v>
      </c>
      <c r="Z270" s="6">
        <v>4</v>
      </c>
      <c r="AA270" s="6">
        <f t="shared" si="12"/>
        <v>2</v>
      </c>
      <c r="AB270" s="6">
        <v>3</v>
      </c>
      <c r="AC270" s="6">
        <v>4</v>
      </c>
      <c r="AD270" s="6">
        <v>4</v>
      </c>
      <c r="AE270" s="6">
        <v>3</v>
      </c>
      <c r="AF270" s="6">
        <v>2</v>
      </c>
      <c r="AG270" s="6">
        <v>4</v>
      </c>
      <c r="AH270" s="6">
        <f t="shared" si="13"/>
        <v>1</v>
      </c>
      <c r="AI270" s="6">
        <v>2</v>
      </c>
      <c r="AJ270" s="6">
        <f t="shared" si="14"/>
        <v>1</v>
      </c>
      <c r="AK270" s="6">
        <v>4</v>
      </c>
    </row>
    <row r="271" spans="1:37" x14ac:dyDescent="0.25">
      <c r="A271" s="5" t="s">
        <v>416</v>
      </c>
      <c r="B271" s="6">
        <v>1</v>
      </c>
      <c r="C271" s="6">
        <v>4</v>
      </c>
      <c r="D271" s="6">
        <v>4</v>
      </c>
      <c r="E271" s="6">
        <v>4</v>
      </c>
      <c r="F271" s="6">
        <v>3</v>
      </c>
      <c r="G271" s="6">
        <v>3</v>
      </c>
      <c r="H271" s="6">
        <v>4</v>
      </c>
      <c r="I271" s="6">
        <v>4</v>
      </c>
      <c r="J271" s="6">
        <v>3</v>
      </c>
      <c r="K271" s="6">
        <v>2</v>
      </c>
      <c r="L271" s="6">
        <v>4</v>
      </c>
      <c r="M271" s="6">
        <v>4</v>
      </c>
      <c r="N271" s="6">
        <v>2</v>
      </c>
      <c r="O271" s="6">
        <v>4</v>
      </c>
      <c r="P271" s="6">
        <v>4</v>
      </c>
      <c r="W271" s="6">
        <v>2</v>
      </c>
      <c r="X271" s="6">
        <v>1</v>
      </c>
      <c r="Y271" s="6">
        <v>2</v>
      </c>
      <c r="Z271" s="6">
        <v>2</v>
      </c>
      <c r="AA271" s="6">
        <f t="shared" si="12"/>
        <v>1</v>
      </c>
      <c r="AB271" s="6">
        <v>1</v>
      </c>
      <c r="AC271" s="6">
        <v>1</v>
      </c>
      <c r="AD271" s="6">
        <v>2</v>
      </c>
      <c r="AE271" s="6">
        <v>2</v>
      </c>
      <c r="AF271" s="6">
        <v>2</v>
      </c>
      <c r="AG271" s="6">
        <v>1</v>
      </c>
      <c r="AH271" s="6">
        <f t="shared" si="13"/>
        <v>1</v>
      </c>
      <c r="AI271" s="6">
        <v>3</v>
      </c>
      <c r="AJ271" s="6">
        <f t="shared" si="14"/>
        <v>1</v>
      </c>
      <c r="AK271" s="6">
        <v>2</v>
      </c>
    </row>
    <row r="272" spans="1:37" x14ac:dyDescent="0.25">
      <c r="A272" s="5" t="s">
        <v>417</v>
      </c>
      <c r="B272" s="6">
        <v>2</v>
      </c>
      <c r="C272" s="6">
        <v>1</v>
      </c>
      <c r="D272" s="6">
        <v>2</v>
      </c>
      <c r="E272" s="6">
        <v>2</v>
      </c>
      <c r="F272" s="6">
        <v>4</v>
      </c>
      <c r="G272" s="6">
        <v>1</v>
      </c>
      <c r="H272" s="6">
        <v>1</v>
      </c>
      <c r="I272" s="6">
        <v>2</v>
      </c>
      <c r="J272" s="6">
        <v>2</v>
      </c>
      <c r="K272" s="6">
        <v>2</v>
      </c>
      <c r="L272" s="6">
        <v>1</v>
      </c>
      <c r="M272" s="6">
        <v>4</v>
      </c>
      <c r="N272" s="6">
        <v>3</v>
      </c>
      <c r="O272" s="6">
        <v>4</v>
      </c>
      <c r="P272" s="6">
        <v>2</v>
      </c>
      <c r="W272" s="6">
        <v>2</v>
      </c>
      <c r="X272" s="6">
        <v>3</v>
      </c>
      <c r="Y272" s="6">
        <v>3</v>
      </c>
      <c r="Z272" s="6">
        <v>2</v>
      </c>
      <c r="AA272" s="6">
        <f t="shared" si="12"/>
        <v>2</v>
      </c>
      <c r="AB272" s="6">
        <v>1</v>
      </c>
      <c r="AC272" s="6">
        <v>1</v>
      </c>
      <c r="AD272" s="6">
        <v>2</v>
      </c>
      <c r="AE272" s="6">
        <v>2</v>
      </c>
      <c r="AF272" s="6">
        <v>1</v>
      </c>
      <c r="AG272" s="6">
        <v>1</v>
      </c>
      <c r="AH272" s="6">
        <f t="shared" si="13"/>
        <v>1</v>
      </c>
      <c r="AI272" s="6">
        <v>3</v>
      </c>
      <c r="AJ272" s="6">
        <f t="shared" si="14"/>
        <v>1</v>
      </c>
      <c r="AK272" s="6">
        <v>2</v>
      </c>
    </row>
    <row r="273" spans="1:37" x14ac:dyDescent="0.25">
      <c r="A273" s="5" t="s">
        <v>418</v>
      </c>
      <c r="B273" s="6">
        <v>2</v>
      </c>
      <c r="C273" s="6">
        <v>3</v>
      </c>
      <c r="D273" s="6">
        <v>3</v>
      </c>
      <c r="E273" s="6">
        <v>2</v>
      </c>
      <c r="F273" s="6">
        <v>3</v>
      </c>
      <c r="G273" s="6">
        <v>1</v>
      </c>
      <c r="H273" s="6">
        <v>1</v>
      </c>
      <c r="I273" s="6">
        <v>2</v>
      </c>
      <c r="J273" s="6">
        <v>2</v>
      </c>
      <c r="K273" s="6">
        <v>1</v>
      </c>
      <c r="L273" s="6">
        <v>1</v>
      </c>
      <c r="M273" s="6">
        <v>4</v>
      </c>
      <c r="N273" s="6">
        <v>3</v>
      </c>
      <c r="O273" s="6">
        <v>4</v>
      </c>
      <c r="P273" s="6">
        <v>2</v>
      </c>
      <c r="W273" s="6">
        <v>2</v>
      </c>
      <c r="X273" s="6">
        <v>2</v>
      </c>
      <c r="Y273" s="6">
        <v>4</v>
      </c>
      <c r="Z273" s="6">
        <v>2</v>
      </c>
      <c r="AA273" s="6">
        <f t="shared" si="12"/>
        <v>1</v>
      </c>
      <c r="AB273" s="6">
        <v>1</v>
      </c>
      <c r="AC273" s="6">
        <v>2</v>
      </c>
      <c r="AD273" s="6">
        <v>2</v>
      </c>
      <c r="AE273" s="6">
        <v>2</v>
      </c>
      <c r="AF273" s="6">
        <v>1</v>
      </c>
      <c r="AG273" s="6">
        <v>2</v>
      </c>
      <c r="AH273" s="6">
        <f t="shared" si="13"/>
        <v>1</v>
      </c>
      <c r="AI273" s="6">
        <v>3</v>
      </c>
      <c r="AJ273" s="6">
        <f t="shared" si="14"/>
        <v>2</v>
      </c>
      <c r="AK273" s="6">
        <v>2</v>
      </c>
    </row>
    <row r="274" spans="1:37" x14ac:dyDescent="0.25">
      <c r="A274" s="5" t="s">
        <v>419</v>
      </c>
      <c r="B274" s="6">
        <v>2</v>
      </c>
      <c r="C274" s="6">
        <v>2</v>
      </c>
      <c r="D274" s="6">
        <v>4</v>
      </c>
      <c r="E274" s="6">
        <v>2</v>
      </c>
      <c r="F274" s="6">
        <v>4</v>
      </c>
      <c r="G274" s="6">
        <v>1</v>
      </c>
      <c r="H274" s="6">
        <v>2</v>
      </c>
      <c r="I274" s="6">
        <v>2</v>
      </c>
      <c r="J274" s="6">
        <v>2</v>
      </c>
      <c r="K274" s="6">
        <v>1</v>
      </c>
      <c r="L274" s="6">
        <v>2</v>
      </c>
      <c r="M274" s="6">
        <v>4</v>
      </c>
      <c r="N274" s="6">
        <v>3</v>
      </c>
      <c r="O274" s="6">
        <v>3</v>
      </c>
      <c r="P274" s="6">
        <v>2</v>
      </c>
      <c r="W274" s="6">
        <v>2</v>
      </c>
      <c r="X274" s="6">
        <v>3</v>
      </c>
      <c r="Y274" s="6">
        <v>3</v>
      </c>
      <c r="Z274" s="6">
        <v>4</v>
      </c>
      <c r="AA274" s="6">
        <f t="shared" si="12"/>
        <v>3</v>
      </c>
      <c r="AB274" s="6">
        <v>3</v>
      </c>
      <c r="AC274" s="6">
        <v>2</v>
      </c>
      <c r="AD274" s="6">
        <v>2</v>
      </c>
      <c r="AE274" s="6">
        <v>2</v>
      </c>
      <c r="AF274" s="6">
        <v>3</v>
      </c>
      <c r="AG274" s="6">
        <v>3</v>
      </c>
      <c r="AH274" s="6">
        <f t="shared" si="13"/>
        <v>2</v>
      </c>
      <c r="AI274" s="6">
        <v>3</v>
      </c>
      <c r="AJ274" s="6">
        <f t="shared" si="14"/>
        <v>2</v>
      </c>
      <c r="AK274" s="6">
        <v>2</v>
      </c>
    </row>
    <row r="275" spans="1:37" x14ac:dyDescent="0.25">
      <c r="A275" s="5" t="s">
        <v>420</v>
      </c>
      <c r="B275" s="6">
        <v>2</v>
      </c>
      <c r="C275" s="6">
        <v>3</v>
      </c>
      <c r="D275" s="6">
        <v>3</v>
      </c>
      <c r="E275" s="6">
        <v>4</v>
      </c>
      <c r="F275" s="6">
        <v>2</v>
      </c>
      <c r="G275" s="6">
        <v>3</v>
      </c>
      <c r="H275" s="6">
        <v>2</v>
      </c>
      <c r="I275" s="6">
        <v>2</v>
      </c>
      <c r="J275" s="6">
        <v>2</v>
      </c>
      <c r="K275" s="6">
        <v>3</v>
      </c>
      <c r="L275" s="6">
        <v>3</v>
      </c>
      <c r="M275" s="6">
        <v>3</v>
      </c>
      <c r="N275" s="6">
        <v>3</v>
      </c>
      <c r="O275" s="6">
        <v>3</v>
      </c>
      <c r="P275" s="6">
        <v>2</v>
      </c>
      <c r="W275" s="6">
        <v>1</v>
      </c>
      <c r="X275" s="6">
        <v>2</v>
      </c>
      <c r="Y275" s="6">
        <v>3</v>
      </c>
      <c r="Z275" s="6">
        <v>2</v>
      </c>
      <c r="AA275" s="6">
        <f t="shared" si="12"/>
        <v>2</v>
      </c>
      <c r="AB275" s="6">
        <v>1</v>
      </c>
      <c r="AC275" s="6">
        <v>2</v>
      </c>
      <c r="AD275" s="6">
        <v>1</v>
      </c>
      <c r="AE275" s="6">
        <v>2</v>
      </c>
      <c r="AF275" s="6">
        <v>1</v>
      </c>
      <c r="AG275" s="6">
        <v>2</v>
      </c>
      <c r="AH275" s="6">
        <f t="shared" si="13"/>
        <v>2</v>
      </c>
      <c r="AI275" s="6">
        <v>2</v>
      </c>
      <c r="AJ275" s="6">
        <f t="shared" si="14"/>
        <v>2</v>
      </c>
      <c r="AK275" s="6">
        <v>2</v>
      </c>
    </row>
    <row r="276" spans="1:37" x14ac:dyDescent="0.25">
      <c r="A276" s="5" t="s">
        <v>421</v>
      </c>
      <c r="B276" s="6">
        <v>1</v>
      </c>
      <c r="C276" s="6">
        <v>2</v>
      </c>
      <c r="D276" s="6">
        <v>3</v>
      </c>
      <c r="E276" s="6">
        <v>2</v>
      </c>
      <c r="F276" s="6">
        <v>3</v>
      </c>
      <c r="G276" s="6">
        <v>1</v>
      </c>
      <c r="H276" s="6">
        <v>2</v>
      </c>
      <c r="I276" s="6">
        <v>1</v>
      </c>
      <c r="J276" s="6">
        <v>2</v>
      </c>
      <c r="K276" s="6">
        <v>1</v>
      </c>
      <c r="L276" s="6">
        <v>2</v>
      </c>
      <c r="M276" s="6">
        <v>3</v>
      </c>
      <c r="N276" s="6">
        <v>2</v>
      </c>
      <c r="O276" s="6">
        <v>3</v>
      </c>
      <c r="P276" s="6">
        <v>2</v>
      </c>
      <c r="W276" s="6">
        <v>2</v>
      </c>
      <c r="X276" s="6">
        <v>3</v>
      </c>
      <c r="Y276" s="6">
        <v>3</v>
      </c>
      <c r="Z276" s="6">
        <v>4</v>
      </c>
      <c r="AA276" s="6">
        <f t="shared" si="12"/>
        <v>3</v>
      </c>
      <c r="AB276" s="6">
        <v>2</v>
      </c>
      <c r="AC276" s="6">
        <v>1</v>
      </c>
      <c r="AD276" s="6">
        <v>2</v>
      </c>
      <c r="AE276" s="6">
        <v>2</v>
      </c>
      <c r="AF276" s="6">
        <v>1</v>
      </c>
      <c r="AG276" s="6">
        <v>1</v>
      </c>
      <c r="AH276" s="6">
        <f t="shared" si="13"/>
        <v>1</v>
      </c>
      <c r="AI276" s="6">
        <v>3</v>
      </c>
      <c r="AJ276" s="6">
        <f t="shared" si="14"/>
        <v>2</v>
      </c>
      <c r="AK276" s="6">
        <v>2</v>
      </c>
    </row>
    <row r="277" spans="1:37" x14ac:dyDescent="0.25">
      <c r="A277" s="5" t="s">
        <v>422</v>
      </c>
      <c r="B277" s="6">
        <v>2</v>
      </c>
      <c r="C277" s="6">
        <v>3</v>
      </c>
      <c r="D277" s="6">
        <v>3</v>
      </c>
      <c r="E277" s="6">
        <v>4</v>
      </c>
      <c r="F277" s="6">
        <v>2</v>
      </c>
      <c r="G277" s="6">
        <v>2</v>
      </c>
      <c r="H277" s="6">
        <v>1</v>
      </c>
      <c r="I277" s="6">
        <v>2</v>
      </c>
      <c r="J277" s="6">
        <v>2</v>
      </c>
      <c r="K277" s="6">
        <v>1</v>
      </c>
      <c r="L277" s="6">
        <v>1</v>
      </c>
      <c r="M277" s="6">
        <v>4</v>
      </c>
      <c r="N277" s="6">
        <v>3</v>
      </c>
      <c r="O277" s="6">
        <v>3</v>
      </c>
      <c r="P277" s="6">
        <v>2</v>
      </c>
      <c r="W277" s="6">
        <v>2</v>
      </c>
      <c r="X277" s="6">
        <v>2</v>
      </c>
      <c r="Y277" s="6">
        <v>3</v>
      </c>
      <c r="Z277" s="6">
        <v>2</v>
      </c>
      <c r="AA277" s="6">
        <f t="shared" si="12"/>
        <v>3</v>
      </c>
      <c r="AB277" s="6">
        <v>1</v>
      </c>
      <c r="AC277" s="6">
        <v>1</v>
      </c>
      <c r="AD277" s="6">
        <v>3</v>
      </c>
      <c r="AE277" s="6">
        <v>3</v>
      </c>
      <c r="AF277" s="6">
        <v>4</v>
      </c>
      <c r="AG277" s="6">
        <v>2</v>
      </c>
      <c r="AH277" s="6">
        <f t="shared" si="13"/>
        <v>1</v>
      </c>
      <c r="AI277" s="6">
        <v>3</v>
      </c>
      <c r="AJ277" s="6">
        <f t="shared" si="14"/>
        <v>1</v>
      </c>
      <c r="AK277" s="6">
        <v>2</v>
      </c>
    </row>
    <row r="278" spans="1:37" x14ac:dyDescent="0.25">
      <c r="A278" s="5" t="s">
        <v>423</v>
      </c>
      <c r="B278" s="6">
        <v>2</v>
      </c>
      <c r="C278" s="6">
        <v>2</v>
      </c>
      <c r="D278" s="6">
        <v>3</v>
      </c>
      <c r="E278" s="6">
        <v>2</v>
      </c>
      <c r="F278" s="6">
        <v>2</v>
      </c>
      <c r="G278" s="6">
        <v>1</v>
      </c>
      <c r="H278" s="6">
        <v>1</v>
      </c>
      <c r="I278" s="6">
        <v>3</v>
      </c>
      <c r="J278" s="6">
        <v>3</v>
      </c>
      <c r="K278" s="6">
        <v>4</v>
      </c>
      <c r="L278" s="6">
        <v>2</v>
      </c>
      <c r="M278" s="6">
        <v>4</v>
      </c>
      <c r="N278" s="6">
        <v>3</v>
      </c>
      <c r="O278" s="6">
        <v>4</v>
      </c>
      <c r="P278" s="6">
        <v>2</v>
      </c>
      <c r="W278" s="6">
        <v>2</v>
      </c>
      <c r="X278" s="6">
        <v>4</v>
      </c>
      <c r="Y278" s="6">
        <v>1</v>
      </c>
      <c r="Z278" s="6">
        <v>4</v>
      </c>
      <c r="AA278" s="6">
        <f t="shared" si="12"/>
        <v>2</v>
      </c>
      <c r="AB278" s="6">
        <v>4</v>
      </c>
      <c r="AC278" s="6">
        <v>3</v>
      </c>
      <c r="AD278" s="6">
        <v>2</v>
      </c>
      <c r="AE278" s="6">
        <v>2</v>
      </c>
      <c r="AF278" s="6">
        <v>1</v>
      </c>
      <c r="AG278" s="6">
        <v>2</v>
      </c>
      <c r="AH278" s="6">
        <f t="shared" si="13"/>
        <v>3</v>
      </c>
      <c r="AI278" s="6">
        <v>3</v>
      </c>
      <c r="AJ278" s="6">
        <f t="shared" si="14"/>
        <v>1</v>
      </c>
      <c r="AK278" s="6">
        <v>3</v>
      </c>
    </row>
    <row r="279" spans="1:37" x14ac:dyDescent="0.25">
      <c r="A279" s="5" t="s">
        <v>424</v>
      </c>
      <c r="B279" s="6">
        <v>2</v>
      </c>
      <c r="C279" s="6">
        <v>4</v>
      </c>
      <c r="D279" s="6">
        <v>1</v>
      </c>
      <c r="E279" s="6">
        <v>4</v>
      </c>
      <c r="F279" s="6">
        <v>3</v>
      </c>
      <c r="G279" s="6">
        <v>4</v>
      </c>
      <c r="H279" s="6">
        <v>3</v>
      </c>
      <c r="I279" s="6">
        <v>2</v>
      </c>
      <c r="J279" s="6">
        <v>2</v>
      </c>
      <c r="K279" s="6">
        <v>1</v>
      </c>
      <c r="L279" s="6">
        <v>2</v>
      </c>
      <c r="M279" s="6">
        <v>2</v>
      </c>
      <c r="N279" s="6">
        <v>3</v>
      </c>
      <c r="O279" s="6">
        <v>4</v>
      </c>
      <c r="P279" s="6">
        <v>3</v>
      </c>
      <c r="W279" s="6">
        <v>2</v>
      </c>
      <c r="X279" s="6">
        <v>3</v>
      </c>
      <c r="Y279" s="6">
        <v>4</v>
      </c>
      <c r="Z279" s="6">
        <v>2</v>
      </c>
      <c r="AA279" s="6">
        <f t="shared" si="12"/>
        <v>2</v>
      </c>
      <c r="AB279" s="6">
        <v>1</v>
      </c>
      <c r="AC279" s="6">
        <v>1</v>
      </c>
      <c r="AD279" s="6">
        <v>3</v>
      </c>
      <c r="AE279" s="6">
        <v>2</v>
      </c>
      <c r="AF279" s="6">
        <v>3</v>
      </c>
      <c r="AG279" s="6">
        <v>3</v>
      </c>
      <c r="AH279" s="6">
        <f t="shared" si="13"/>
        <v>1</v>
      </c>
      <c r="AI279" s="6">
        <v>4</v>
      </c>
      <c r="AJ279" s="6">
        <f t="shared" si="14"/>
        <v>1</v>
      </c>
      <c r="AK279" s="6">
        <v>2</v>
      </c>
    </row>
    <row r="280" spans="1:37" x14ac:dyDescent="0.25">
      <c r="A280" s="5" t="s">
        <v>425</v>
      </c>
      <c r="B280" s="6">
        <v>2</v>
      </c>
      <c r="C280" s="6">
        <v>3</v>
      </c>
      <c r="D280" s="6">
        <v>4</v>
      </c>
      <c r="E280" s="6">
        <v>2</v>
      </c>
      <c r="F280" s="6">
        <v>3</v>
      </c>
      <c r="G280" s="6">
        <v>1</v>
      </c>
      <c r="H280" s="6">
        <v>1</v>
      </c>
      <c r="I280" s="6">
        <v>3</v>
      </c>
      <c r="J280" s="6">
        <v>2</v>
      </c>
      <c r="K280" s="6">
        <v>3</v>
      </c>
      <c r="L280" s="6">
        <v>3</v>
      </c>
      <c r="M280" s="6">
        <v>4</v>
      </c>
      <c r="N280" s="6">
        <v>4</v>
      </c>
      <c r="O280" s="6">
        <v>4</v>
      </c>
      <c r="P280" s="6">
        <v>2</v>
      </c>
      <c r="W280" s="6">
        <v>2</v>
      </c>
      <c r="X280" s="6">
        <v>3</v>
      </c>
      <c r="Y280" s="6">
        <v>3</v>
      </c>
      <c r="Z280" s="6">
        <v>3</v>
      </c>
      <c r="AA280" s="6">
        <f t="shared" si="12"/>
        <v>1</v>
      </c>
      <c r="AB280" s="6">
        <v>2</v>
      </c>
      <c r="AC280" s="6">
        <v>3</v>
      </c>
      <c r="AD280" s="6">
        <v>3</v>
      </c>
      <c r="AE280" s="6">
        <v>3</v>
      </c>
      <c r="AF280" s="6">
        <v>4</v>
      </c>
      <c r="AG280" s="6">
        <v>3</v>
      </c>
      <c r="AH280" s="6">
        <f t="shared" si="13"/>
        <v>3</v>
      </c>
      <c r="AI280" s="6">
        <v>4</v>
      </c>
      <c r="AJ280" s="6">
        <f t="shared" si="14"/>
        <v>3</v>
      </c>
      <c r="AK280" s="6">
        <v>3</v>
      </c>
    </row>
    <row r="281" spans="1:37" x14ac:dyDescent="0.25">
      <c r="A281" s="5" t="s">
        <v>426</v>
      </c>
      <c r="B281" s="6">
        <v>2</v>
      </c>
      <c r="C281" s="6">
        <v>3</v>
      </c>
      <c r="D281" s="6">
        <v>3</v>
      </c>
      <c r="E281" s="6">
        <v>3</v>
      </c>
      <c r="F281" s="6">
        <v>4</v>
      </c>
      <c r="G281" s="6">
        <v>2</v>
      </c>
      <c r="H281" s="6">
        <v>3</v>
      </c>
      <c r="I281" s="6">
        <v>3</v>
      </c>
      <c r="J281" s="6">
        <v>3</v>
      </c>
      <c r="K281" s="6">
        <v>4</v>
      </c>
      <c r="L281" s="6">
        <v>3</v>
      </c>
      <c r="M281" s="6">
        <v>2</v>
      </c>
      <c r="N281" s="6">
        <v>4</v>
      </c>
      <c r="O281" s="6">
        <v>2</v>
      </c>
      <c r="P281" s="6">
        <v>3</v>
      </c>
      <c r="W281" s="6">
        <v>1</v>
      </c>
      <c r="X281" s="6">
        <v>2</v>
      </c>
      <c r="Y281" s="6">
        <v>1</v>
      </c>
      <c r="Z281" s="6">
        <v>1</v>
      </c>
      <c r="AA281" s="6">
        <f t="shared" si="12"/>
        <v>4</v>
      </c>
      <c r="AB281" s="6">
        <v>1</v>
      </c>
      <c r="AC281" s="6">
        <v>1</v>
      </c>
      <c r="AD281" s="6">
        <v>1</v>
      </c>
      <c r="AE281" s="6">
        <v>1</v>
      </c>
      <c r="AF281" s="6">
        <v>1</v>
      </c>
      <c r="AG281" s="6">
        <v>1</v>
      </c>
      <c r="AH281" s="6">
        <f t="shared" si="13"/>
        <v>2</v>
      </c>
      <c r="AI281" s="6">
        <v>1</v>
      </c>
      <c r="AJ281" s="6">
        <f t="shared" si="14"/>
        <v>1</v>
      </c>
      <c r="AK281" s="6">
        <v>3</v>
      </c>
    </row>
    <row r="282" spans="1:37" x14ac:dyDescent="0.25">
      <c r="A282" s="5" t="s">
        <v>427</v>
      </c>
      <c r="B282" s="6">
        <v>1</v>
      </c>
      <c r="C282" s="6">
        <v>2</v>
      </c>
      <c r="D282" s="6">
        <v>1</v>
      </c>
      <c r="E282" s="6">
        <v>1</v>
      </c>
      <c r="F282" s="6">
        <v>1</v>
      </c>
      <c r="G282" s="6">
        <v>1</v>
      </c>
      <c r="H282" s="6">
        <v>1</v>
      </c>
      <c r="I282" s="6">
        <v>1</v>
      </c>
      <c r="J282" s="6">
        <v>1</v>
      </c>
      <c r="K282" s="6">
        <v>1</v>
      </c>
      <c r="L282" s="6">
        <v>1</v>
      </c>
      <c r="M282" s="6">
        <v>3</v>
      </c>
      <c r="N282" s="6">
        <v>1</v>
      </c>
      <c r="O282" s="6">
        <v>4</v>
      </c>
      <c r="P282" s="6">
        <v>3</v>
      </c>
      <c r="W282" s="6">
        <v>3</v>
      </c>
      <c r="X282" s="6">
        <v>4</v>
      </c>
      <c r="Y282" s="6">
        <v>3</v>
      </c>
      <c r="Z282" s="6">
        <v>4</v>
      </c>
      <c r="AA282" s="6">
        <f t="shared" si="12"/>
        <v>4</v>
      </c>
      <c r="AB282" s="6">
        <v>2</v>
      </c>
      <c r="AC282" s="6">
        <v>3</v>
      </c>
      <c r="AD282" s="6">
        <v>3</v>
      </c>
      <c r="AE282" s="6">
        <v>3</v>
      </c>
      <c r="AF282" s="6">
        <v>3</v>
      </c>
      <c r="AG282" s="6">
        <v>2</v>
      </c>
      <c r="AH282" s="6">
        <f t="shared" si="13"/>
        <v>2</v>
      </c>
      <c r="AI282" s="6">
        <v>3</v>
      </c>
      <c r="AJ282" s="6">
        <f t="shared" si="14"/>
        <v>1</v>
      </c>
      <c r="AK282" s="6">
        <v>4</v>
      </c>
    </row>
    <row r="283" spans="1:37" x14ac:dyDescent="0.25">
      <c r="A283" s="5" t="s">
        <v>428</v>
      </c>
      <c r="B283" s="6">
        <v>3</v>
      </c>
      <c r="C283" s="6">
        <v>4</v>
      </c>
      <c r="D283" s="6">
        <v>3</v>
      </c>
      <c r="E283" s="6">
        <v>4</v>
      </c>
      <c r="F283" s="6">
        <v>1</v>
      </c>
      <c r="G283" s="6">
        <v>2</v>
      </c>
      <c r="H283" s="6">
        <v>3</v>
      </c>
      <c r="I283" s="6">
        <v>3</v>
      </c>
      <c r="J283" s="6">
        <v>3</v>
      </c>
      <c r="K283" s="6">
        <v>3</v>
      </c>
      <c r="L283" s="6">
        <v>2</v>
      </c>
      <c r="M283" s="6">
        <v>3</v>
      </c>
      <c r="N283" s="6">
        <v>3</v>
      </c>
      <c r="O283" s="6">
        <v>4</v>
      </c>
      <c r="P283" s="6">
        <v>4</v>
      </c>
      <c r="W283" s="6">
        <v>2</v>
      </c>
      <c r="X283" s="6">
        <v>3</v>
      </c>
      <c r="Y283" s="6">
        <v>3</v>
      </c>
      <c r="Z283" s="6">
        <v>3</v>
      </c>
      <c r="AA283" s="6">
        <f t="shared" si="12"/>
        <v>2</v>
      </c>
      <c r="AB283" s="6">
        <v>2</v>
      </c>
      <c r="AC283" s="6">
        <v>2</v>
      </c>
      <c r="AD283" s="6">
        <v>2</v>
      </c>
      <c r="AE283" s="6">
        <v>3</v>
      </c>
      <c r="AF283" s="6">
        <v>2</v>
      </c>
      <c r="AG283" s="6">
        <v>3</v>
      </c>
      <c r="AH283" s="6">
        <f t="shared" si="13"/>
        <v>2</v>
      </c>
      <c r="AI283" s="6">
        <v>3</v>
      </c>
      <c r="AJ283" s="6">
        <f t="shared" si="14"/>
        <v>2</v>
      </c>
      <c r="AK283" s="6">
        <v>3</v>
      </c>
    </row>
    <row r="284" spans="1:37" x14ac:dyDescent="0.25">
      <c r="A284" s="5" t="s">
        <v>429</v>
      </c>
      <c r="B284" s="6">
        <v>2</v>
      </c>
      <c r="C284" s="6">
        <v>3</v>
      </c>
      <c r="D284" s="6">
        <v>3</v>
      </c>
      <c r="E284" s="6">
        <v>3</v>
      </c>
      <c r="F284" s="6">
        <v>3</v>
      </c>
      <c r="G284" s="6">
        <v>2</v>
      </c>
      <c r="H284" s="6">
        <v>2</v>
      </c>
      <c r="I284" s="6">
        <v>2</v>
      </c>
      <c r="J284" s="6">
        <v>3</v>
      </c>
      <c r="K284" s="6">
        <v>2</v>
      </c>
      <c r="L284" s="6">
        <v>3</v>
      </c>
      <c r="M284" s="6">
        <v>3</v>
      </c>
      <c r="N284" s="6">
        <v>3</v>
      </c>
      <c r="O284" s="6">
        <v>3</v>
      </c>
      <c r="P284" s="6">
        <v>3</v>
      </c>
      <c r="W284" s="6">
        <v>2</v>
      </c>
      <c r="X284" s="6">
        <v>2</v>
      </c>
      <c r="Y284" s="6">
        <v>3</v>
      </c>
      <c r="Z284" s="6">
        <v>3</v>
      </c>
      <c r="AA284" s="6">
        <f t="shared" si="12"/>
        <v>3</v>
      </c>
      <c r="AB284" s="6">
        <v>2</v>
      </c>
      <c r="AC284" s="6">
        <v>3</v>
      </c>
      <c r="AD284" s="6">
        <v>2</v>
      </c>
      <c r="AE284" s="6">
        <v>2</v>
      </c>
      <c r="AF284" s="6">
        <v>2</v>
      </c>
      <c r="AG284" s="6">
        <v>2</v>
      </c>
      <c r="AH284" s="6">
        <f t="shared" si="13"/>
        <v>2</v>
      </c>
      <c r="AI284" s="6">
        <v>3</v>
      </c>
      <c r="AJ284" s="6">
        <f t="shared" si="14"/>
        <v>2</v>
      </c>
      <c r="AK284" s="6">
        <v>2</v>
      </c>
    </row>
    <row r="285" spans="1:37" x14ac:dyDescent="0.25">
      <c r="A285" s="5" t="s">
        <v>430</v>
      </c>
      <c r="B285" s="6">
        <v>2</v>
      </c>
      <c r="C285" s="6">
        <v>2</v>
      </c>
      <c r="D285" s="6">
        <v>3</v>
      </c>
      <c r="E285" s="6">
        <v>3</v>
      </c>
      <c r="F285" s="6">
        <v>2</v>
      </c>
      <c r="G285" s="6">
        <v>2</v>
      </c>
      <c r="H285" s="6">
        <v>3</v>
      </c>
      <c r="I285" s="6">
        <v>2</v>
      </c>
      <c r="J285" s="6">
        <v>2</v>
      </c>
      <c r="K285" s="6">
        <v>2</v>
      </c>
      <c r="L285" s="6">
        <v>2</v>
      </c>
      <c r="M285" s="6">
        <v>3</v>
      </c>
      <c r="N285" s="6">
        <v>3</v>
      </c>
      <c r="O285" s="6">
        <v>3</v>
      </c>
      <c r="P285" s="6">
        <v>2</v>
      </c>
      <c r="W285" s="6">
        <v>2</v>
      </c>
      <c r="X285" s="6">
        <v>3</v>
      </c>
      <c r="Y285" s="6">
        <v>3</v>
      </c>
      <c r="Z285" s="6">
        <v>4</v>
      </c>
      <c r="AA285" s="6">
        <f t="shared" si="12"/>
        <v>3</v>
      </c>
      <c r="AB285" s="6">
        <v>3</v>
      </c>
      <c r="AC285" s="6">
        <v>2</v>
      </c>
      <c r="AD285" s="6">
        <v>3</v>
      </c>
      <c r="AE285" s="6">
        <v>3</v>
      </c>
      <c r="AF285" s="6">
        <v>1</v>
      </c>
      <c r="AG285" s="6">
        <v>2</v>
      </c>
      <c r="AH285" s="6">
        <f t="shared" si="13"/>
        <v>2</v>
      </c>
      <c r="AI285" s="6">
        <v>4</v>
      </c>
      <c r="AJ285" s="6">
        <f t="shared" si="14"/>
        <v>2</v>
      </c>
      <c r="AK285" s="6">
        <v>2</v>
      </c>
    </row>
    <row r="286" spans="1:37" x14ac:dyDescent="0.25">
      <c r="A286" s="5" t="s">
        <v>431</v>
      </c>
      <c r="B286" s="6">
        <v>2</v>
      </c>
      <c r="C286" s="6">
        <v>3</v>
      </c>
      <c r="D286" s="6">
        <v>3</v>
      </c>
      <c r="E286" s="6">
        <v>4</v>
      </c>
      <c r="F286" s="6">
        <v>2</v>
      </c>
      <c r="G286" s="6">
        <v>3</v>
      </c>
      <c r="H286" s="6">
        <v>2</v>
      </c>
      <c r="I286" s="6">
        <v>3</v>
      </c>
      <c r="J286" s="6">
        <v>3</v>
      </c>
      <c r="K286" s="6">
        <v>1</v>
      </c>
      <c r="L286" s="6">
        <v>2</v>
      </c>
      <c r="M286" s="6">
        <v>3</v>
      </c>
      <c r="N286" s="6">
        <v>4</v>
      </c>
      <c r="O286" s="6">
        <v>3</v>
      </c>
      <c r="P286" s="6">
        <v>2</v>
      </c>
      <c r="W286" s="6">
        <v>3</v>
      </c>
      <c r="X286" s="6">
        <v>4</v>
      </c>
      <c r="Y286" s="6">
        <v>4</v>
      </c>
      <c r="Z286" s="6">
        <v>4</v>
      </c>
      <c r="AA286" s="6">
        <f t="shared" si="12"/>
        <v>3</v>
      </c>
      <c r="AB286" s="6">
        <v>4</v>
      </c>
      <c r="AC286" s="6">
        <v>3</v>
      </c>
      <c r="AD286" s="6">
        <v>3</v>
      </c>
      <c r="AE286" s="6">
        <v>3</v>
      </c>
      <c r="AF286" s="6">
        <v>3</v>
      </c>
      <c r="AG286" s="6">
        <v>2</v>
      </c>
      <c r="AH286" s="6">
        <f t="shared" si="13"/>
        <v>2</v>
      </c>
      <c r="AI286" s="6">
        <v>4</v>
      </c>
      <c r="AJ286" s="6">
        <f t="shared" si="14"/>
        <v>3</v>
      </c>
      <c r="AK286" s="6">
        <v>2</v>
      </c>
    </row>
    <row r="287" spans="1:37" x14ac:dyDescent="0.25">
      <c r="A287" s="5" t="s">
        <v>432</v>
      </c>
      <c r="B287" s="6">
        <v>3</v>
      </c>
      <c r="C287" s="6">
        <v>4</v>
      </c>
      <c r="D287" s="6">
        <v>4</v>
      </c>
      <c r="E287" s="6">
        <v>4</v>
      </c>
      <c r="F287" s="6">
        <v>2</v>
      </c>
      <c r="G287" s="6">
        <v>4</v>
      </c>
      <c r="H287" s="6">
        <v>3</v>
      </c>
      <c r="I287" s="6">
        <v>3</v>
      </c>
      <c r="J287" s="6">
        <v>3</v>
      </c>
      <c r="K287" s="6">
        <v>3</v>
      </c>
      <c r="L287" s="6">
        <v>2</v>
      </c>
      <c r="M287" s="6">
        <v>3</v>
      </c>
      <c r="N287" s="6">
        <v>4</v>
      </c>
      <c r="O287" s="6">
        <v>2</v>
      </c>
      <c r="P287" s="6">
        <v>2</v>
      </c>
      <c r="W287" s="6">
        <v>3</v>
      </c>
      <c r="X287" s="6">
        <v>2</v>
      </c>
      <c r="Y287" s="6">
        <v>3</v>
      </c>
      <c r="Z287" s="6">
        <v>3</v>
      </c>
      <c r="AA287" s="6">
        <f t="shared" si="12"/>
        <v>3</v>
      </c>
      <c r="AB287" s="6">
        <v>3</v>
      </c>
      <c r="AC287" s="6">
        <v>3</v>
      </c>
      <c r="AD287" s="6">
        <v>2</v>
      </c>
      <c r="AE287" s="6">
        <v>2</v>
      </c>
      <c r="AF287" s="6">
        <v>2</v>
      </c>
      <c r="AG287" s="6">
        <v>3</v>
      </c>
      <c r="AH287" s="6">
        <f t="shared" si="13"/>
        <v>2</v>
      </c>
      <c r="AI287" s="6">
        <v>3</v>
      </c>
      <c r="AJ287" s="6">
        <f t="shared" si="14"/>
        <v>2</v>
      </c>
      <c r="AK287" s="6">
        <v>2</v>
      </c>
    </row>
    <row r="288" spans="1:37" x14ac:dyDescent="0.25">
      <c r="A288" s="5" t="s">
        <v>433</v>
      </c>
      <c r="B288" s="6">
        <v>3</v>
      </c>
      <c r="C288" s="6">
        <v>2</v>
      </c>
      <c r="D288" s="6">
        <v>3</v>
      </c>
      <c r="E288" s="6">
        <v>3</v>
      </c>
      <c r="F288" s="6">
        <v>2</v>
      </c>
      <c r="G288" s="6">
        <v>3</v>
      </c>
      <c r="H288" s="6">
        <v>3</v>
      </c>
      <c r="I288" s="6">
        <v>2</v>
      </c>
      <c r="J288" s="6">
        <v>2</v>
      </c>
      <c r="K288" s="6">
        <v>2</v>
      </c>
      <c r="L288" s="6">
        <v>3</v>
      </c>
      <c r="M288" s="6">
        <v>3</v>
      </c>
      <c r="N288" s="6">
        <v>3</v>
      </c>
      <c r="O288" s="6">
        <v>3</v>
      </c>
      <c r="P288" s="6">
        <v>2</v>
      </c>
      <c r="W288" s="6">
        <v>3</v>
      </c>
      <c r="X288" s="6">
        <v>3</v>
      </c>
      <c r="Y288" s="6">
        <v>3</v>
      </c>
      <c r="Z288" s="6">
        <v>3</v>
      </c>
      <c r="AA288" s="6">
        <f t="shared" si="12"/>
        <v>2</v>
      </c>
      <c r="AB288" s="6">
        <v>3</v>
      </c>
      <c r="AC288" s="6">
        <v>2</v>
      </c>
      <c r="AD288" s="6">
        <v>2</v>
      </c>
      <c r="AE288" s="6">
        <v>2</v>
      </c>
      <c r="AF288" s="6">
        <v>2</v>
      </c>
      <c r="AG288" s="6">
        <v>2</v>
      </c>
      <c r="AH288" s="6">
        <f t="shared" si="13"/>
        <v>2</v>
      </c>
      <c r="AI288" s="6">
        <v>3</v>
      </c>
      <c r="AJ288" s="6">
        <f t="shared" si="14"/>
        <v>1</v>
      </c>
      <c r="AK288" s="6">
        <v>3</v>
      </c>
    </row>
    <row r="289" spans="1:37" x14ac:dyDescent="0.25">
      <c r="A289" s="5" t="s">
        <v>434</v>
      </c>
      <c r="B289" s="6">
        <v>3</v>
      </c>
      <c r="C289" s="6">
        <v>3</v>
      </c>
      <c r="D289" s="6">
        <v>3</v>
      </c>
      <c r="E289" s="6">
        <v>3</v>
      </c>
      <c r="F289" s="6">
        <v>3</v>
      </c>
      <c r="G289" s="6">
        <v>3</v>
      </c>
      <c r="H289" s="6">
        <v>2</v>
      </c>
      <c r="I289" s="6">
        <v>2</v>
      </c>
      <c r="J289" s="6">
        <v>2</v>
      </c>
      <c r="K289" s="6">
        <v>2</v>
      </c>
      <c r="L289" s="6">
        <v>2</v>
      </c>
      <c r="M289" s="6">
        <v>3</v>
      </c>
      <c r="N289" s="6">
        <v>3</v>
      </c>
      <c r="O289" s="6">
        <v>4</v>
      </c>
      <c r="P289" s="6">
        <v>3</v>
      </c>
      <c r="W289" s="6">
        <v>2</v>
      </c>
      <c r="X289" s="6">
        <v>3</v>
      </c>
      <c r="Y289" s="6">
        <v>3</v>
      </c>
      <c r="Z289" s="6">
        <v>3</v>
      </c>
      <c r="AA289" s="6">
        <f t="shared" si="12"/>
        <v>2</v>
      </c>
      <c r="AB289" s="6">
        <v>3</v>
      </c>
      <c r="AC289" s="6">
        <v>3</v>
      </c>
      <c r="AD289" s="6">
        <v>2</v>
      </c>
      <c r="AE289" s="6">
        <v>2</v>
      </c>
      <c r="AF289" s="6">
        <v>3</v>
      </c>
      <c r="AG289" s="6">
        <v>3</v>
      </c>
      <c r="AH289" s="6">
        <f t="shared" si="13"/>
        <v>2</v>
      </c>
      <c r="AI289" s="6">
        <v>2</v>
      </c>
      <c r="AJ289" s="6">
        <f t="shared" si="14"/>
        <v>2</v>
      </c>
      <c r="AK289" s="6">
        <v>2</v>
      </c>
    </row>
    <row r="290" spans="1:37" x14ac:dyDescent="0.25">
      <c r="A290" s="5" t="s">
        <v>435</v>
      </c>
      <c r="B290" s="6">
        <v>2</v>
      </c>
      <c r="C290" s="6">
        <v>3</v>
      </c>
      <c r="D290" s="6">
        <v>3</v>
      </c>
      <c r="E290" s="6">
        <v>3</v>
      </c>
      <c r="F290" s="6">
        <v>3</v>
      </c>
      <c r="G290" s="6">
        <v>3</v>
      </c>
      <c r="H290" s="6">
        <v>3</v>
      </c>
      <c r="I290" s="6">
        <v>2</v>
      </c>
      <c r="J290" s="6">
        <v>2</v>
      </c>
      <c r="K290" s="6">
        <v>3</v>
      </c>
      <c r="L290" s="6">
        <v>3</v>
      </c>
      <c r="M290" s="6">
        <v>3</v>
      </c>
      <c r="N290" s="6">
        <v>2</v>
      </c>
      <c r="O290" s="6">
        <v>3</v>
      </c>
      <c r="P290" s="6">
        <v>2</v>
      </c>
      <c r="W290" s="6">
        <v>1</v>
      </c>
      <c r="X290" s="6">
        <v>4</v>
      </c>
      <c r="Y290" s="6">
        <v>4</v>
      </c>
      <c r="Z290" s="6">
        <v>4</v>
      </c>
      <c r="AA290" s="6">
        <f t="shared" si="12"/>
        <v>3</v>
      </c>
      <c r="AB290" s="6">
        <v>1</v>
      </c>
      <c r="AC290" s="6">
        <v>3</v>
      </c>
      <c r="AD290" s="6">
        <v>1</v>
      </c>
      <c r="AE290" s="6">
        <v>1</v>
      </c>
      <c r="AF290" s="6">
        <v>2</v>
      </c>
      <c r="AG290" s="6">
        <v>2</v>
      </c>
      <c r="AH290" s="6">
        <f t="shared" si="13"/>
        <v>2</v>
      </c>
      <c r="AI290" s="6">
        <v>3</v>
      </c>
      <c r="AJ290" s="6">
        <f t="shared" si="14"/>
        <v>1</v>
      </c>
      <c r="AK290" s="6">
        <v>4</v>
      </c>
    </row>
    <row r="291" spans="1:37" x14ac:dyDescent="0.25">
      <c r="A291" s="5" t="s">
        <v>436</v>
      </c>
      <c r="B291" s="6">
        <v>1</v>
      </c>
      <c r="C291" s="6">
        <v>4</v>
      </c>
      <c r="D291" s="6">
        <v>4</v>
      </c>
      <c r="E291" s="6">
        <v>4</v>
      </c>
      <c r="F291" s="6">
        <v>2</v>
      </c>
      <c r="G291" s="6">
        <v>1</v>
      </c>
      <c r="H291" s="6">
        <v>3</v>
      </c>
      <c r="I291" s="6">
        <v>1</v>
      </c>
      <c r="J291" s="6">
        <v>1</v>
      </c>
      <c r="K291" s="6">
        <v>2</v>
      </c>
      <c r="L291" s="6">
        <v>2</v>
      </c>
      <c r="M291" s="6">
        <v>3</v>
      </c>
      <c r="N291" s="6">
        <v>3</v>
      </c>
      <c r="O291" s="6">
        <v>4</v>
      </c>
      <c r="P291" s="6">
        <v>4</v>
      </c>
      <c r="W291" s="6">
        <v>3</v>
      </c>
      <c r="X291" s="6">
        <v>2</v>
      </c>
      <c r="Y291" s="6">
        <v>3</v>
      </c>
      <c r="Z291" s="6">
        <v>3</v>
      </c>
      <c r="AA291" s="6">
        <f t="shared" si="12"/>
        <v>2</v>
      </c>
      <c r="AB291" s="6">
        <v>3</v>
      </c>
      <c r="AC291" s="6">
        <v>3</v>
      </c>
      <c r="AD291" s="6">
        <v>2</v>
      </c>
      <c r="AE291" s="6">
        <v>3</v>
      </c>
      <c r="AF291" s="6">
        <v>3</v>
      </c>
      <c r="AG291" s="6">
        <v>2</v>
      </c>
      <c r="AH291" s="6">
        <f t="shared" si="13"/>
        <v>1</v>
      </c>
      <c r="AI291" s="6">
        <v>4</v>
      </c>
      <c r="AJ291" s="6">
        <f t="shared" si="14"/>
        <v>2</v>
      </c>
      <c r="AK291" s="6">
        <v>2</v>
      </c>
    </row>
    <row r="292" spans="1:37" x14ac:dyDescent="0.25">
      <c r="A292" s="5" t="s">
        <v>437</v>
      </c>
      <c r="B292" s="6">
        <v>3</v>
      </c>
      <c r="C292" s="6">
        <v>2</v>
      </c>
      <c r="D292" s="6">
        <v>3</v>
      </c>
      <c r="E292" s="6">
        <v>3</v>
      </c>
      <c r="F292" s="6">
        <v>3</v>
      </c>
      <c r="G292" s="6">
        <v>3</v>
      </c>
      <c r="H292" s="6">
        <v>3</v>
      </c>
      <c r="I292" s="6">
        <v>2</v>
      </c>
      <c r="J292" s="6">
        <v>3</v>
      </c>
      <c r="K292" s="6">
        <v>3</v>
      </c>
      <c r="L292" s="6">
        <v>2</v>
      </c>
      <c r="M292" s="6">
        <v>4</v>
      </c>
      <c r="N292" s="6">
        <v>4</v>
      </c>
      <c r="O292" s="6">
        <v>3</v>
      </c>
      <c r="P292" s="6">
        <v>2</v>
      </c>
      <c r="W292" s="6">
        <v>3</v>
      </c>
      <c r="X292" s="6">
        <v>2</v>
      </c>
      <c r="Y292" s="6">
        <v>2</v>
      </c>
      <c r="Z292" s="6">
        <v>2</v>
      </c>
      <c r="AA292" s="6">
        <f t="shared" si="12"/>
        <v>1</v>
      </c>
      <c r="AB292" s="6">
        <v>2</v>
      </c>
      <c r="AC292" s="6">
        <v>2</v>
      </c>
      <c r="AD292" s="6">
        <v>2</v>
      </c>
      <c r="AE292" s="6">
        <v>2</v>
      </c>
      <c r="AF292" s="6">
        <v>2</v>
      </c>
      <c r="AG292" s="6">
        <v>2</v>
      </c>
      <c r="AH292" s="6">
        <f t="shared" si="13"/>
        <v>1</v>
      </c>
      <c r="AI292" s="6">
        <v>4</v>
      </c>
      <c r="AJ292" s="6">
        <f t="shared" si="14"/>
        <v>1</v>
      </c>
      <c r="AK292" s="6">
        <v>2</v>
      </c>
    </row>
    <row r="293" spans="1:37" x14ac:dyDescent="0.25">
      <c r="A293" s="5" t="s">
        <v>438</v>
      </c>
      <c r="B293" s="6">
        <v>3</v>
      </c>
      <c r="C293" s="6">
        <v>2</v>
      </c>
      <c r="D293" s="6">
        <v>2</v>
      </c>
      <c r="E293" s="6">
        <v>2</v>
      </c>
      <c r="F293" s="6">
        <v>4</v>
      </c>
      <c r="G293" s="6">
        <v>2</v>
      </c>
      <c r="H293" s="6">
        <v>2</v>
      </c>
      <c r="I293" s="6">
        <v>2</v>
      </c>
      <c r="J293" s="6">
        <v>2</v>
      </c>
      <c r="K293" s="6">
        <v>2</v>
      </c>
      <c r="L293" s="6">
        <v>2</v>
      </c>
      <c r="M293" s="6">
        <v>4</v>
      </c>
      <c r="N293" s="6">
        <v>4</v>
      </c>
      <c r="O293" s="6">
        <v>4</v>
      </c>
      <c r="P293" s="6">
        <v>2</v>
      </c>
      <c r="W293" s="6">
        <v>3</v>
      </c>
      <c r="X293" s="6">
        <v>3</v>
      </c>
      <c r="Y293" s="6">
        <v>4</v>
      </c>
      <c r="Z293" s="6">
        <v>4</v>
      </c>
      <c r="AA293" s="6">
        <f t="shared" si="12"/>
        <v>2</v>
      </c>
      <c r="AB293" s="6">
        <v>3</v>
      </c>
      <c r="AC293" s="6">
        <v>4</v>
      </c>
      <c r="AD293" s="6">
        <v>3</v>
      </c>
      <c r="AE293" s="6">
        <v>2</v>
      </c>
      <c r="AF293" s="6">
        <v>2</v>
      </c>
      <c r="AG293" s="6">
        <v>4</v>
      </c>
      <c r="AH293" s="6">
        <f t="shared" si="13"/>
        <v>1</v>
      </c>
      <c r="AI293" s="6">
        <v>3</v>
      </c>
      <c r="AJ293" s="6">
        <f t="shared" si="14"/>
        <v>2</v>
      </c>
      <c r="AK293" s="6">
        <v>3</v>
      </c>
    </row>
    <row r="294" spans="1:37" x14ac:dyDescent="0.25">
      <c r="A294" s="5" t="s">
        <v>439</v>
      </c>
      <c r="B294" s="6">
        <v>3</v>
      </c>
      <c r="C294" s="6">
        <v>3</v>
      </c>
      <c r="D294" s="6">
        <v>4</v>
      </c>
      <c r="E294" s="6">
        <v>4</v>
      </c>
      <c r="F294" s="6">
        <v>3</v>
      </c>
      <c r="G294" s="6">
        <v>3</v>
      </c>
      <c r="H294" s="6">
        <v>4</v>
      </c>
      <c r="I294" s="6">
        <v>3</v>
      </c>
      <c r="J294" s="6">
        <v>2</v>
      </c>
      <c r="K294" s="6">
        <v>2</v>
      </c>
      <c r="L294" s="6">
        <v>4</v>
      </c>
      <c r="M294" s="6">
        <v>4</v>
      </c>
      <c r="N294" s="6">
        <v>3</v>
      </c>
      <c r="O294" s="6">
        <v>3</v>
      </c>
      <c r="P294" s="6">
        <v>3</v>
      </c>
      <c r="W294" s="6">
        <v>2</v>
      </c>
      <c r="X294" s="6">
        <v>2</v>
      </c>
      <c r="Y294" s="6">
        <v>3</v>
      </c>
      <c r="Z294" s="6">
        <v>3</v>
      </c>
      <c r="AA294" s="6">
        <f t="shared" si="12"/>
        <v>2</v>
      </c>
      <c r="AB294" s="6">
        <v>2</v>
      </c>
      <c r="AC294" s="6">
        <v>1</v>
      </c>
      <c r="AD294" s="6">
        <v>3</v>
      </c>
      <c r="AE294" s="6">
        <v>3</v>
      </c>
      <c r="AF294" s="6">
        <v>2</v>
      </c>
      <c r="AG294" s="6">
        <v>3</v>
      </c>
      <c r="AH294" s="6">
        <f t="shared" si="13"/>
        <v>2</v>
      </c>
      <c r="AI294" s="6">
        <v>3</v>
      </c>
      <c r="AJ294" s="6">
        <f t="shared" si="14"/>
        <v>1</v>
      </c>
      <c r="AK294" s="6">
        <v>2</v>
      </c>
    </row>
    <row r="295" spans="1:37" x14ac:dyDescent="0.25">
      <c r="A295" s="5" t="s">
        <v>440</v>
      </c>
      <c r="B295" s="6">
        <v>2</v>
      </c>
      <c r="C295" s="6">
        <v>2</v>
      </c>
      <c r="D295" s="6">
        <v>3</v>
      </c>
      <c r="E295" s="6">
        <v>3</v>
      </c>
      <c r="F295" s="6">
        <v>3</v>
      </c>
      <c r="G295" s="6">
        <v>2</v>
      </c>
      <c r="H295" s="6">
        <v>1</v>
      </c>
      <c r="I295" s="6">
        <v>3</v>
      </c>
      <c r="J295" s="6">
        <v>3</v>
      </c>
      <c r="K295" s="6">
        <v>2</v>
      </c>
      <c r="L295" s="6">
        <v>3</v>
      </c>
      <c r="M295" s="6">
        <v>3</v>
      </c>
      <c r="N295" s="6">
        <v>3</v>
      </c>
      <c r="O295" s="6">
        <v>4</v>
      </c>
      <c r="P295" s="6">
        <v>2</v>
      </c>
      <c r="W295" s="6">
        <v>1</v>
      </c>
      <c r="X295" s="6">
        <v>3</v>
      </c>
      <c r="Y295" s="6">
        <v>2</v>
      </c>
      <c r="Z295" s="6">
        <v>3</v>
      </c>
      <c r="AA295" s="6">
        <f t="shared" si="12"/>
        <v>3</v>
      </c>
      <c r="AB295" s="6">
        <v>2</v>
      </c>
      <c r="AC295" s="6">
        <v>2</v>
      </c>
      <c r="AD295" s="6">
        <v>2</v>
      </c>
      <c r="AE295" s="6">
        <v>2</v>
      </c>
      <c r="AF295" s="6">
        <v>3</v>
      </c>
      <c r="AG295" s="6">
        <v>2</v>
      </c>
      <c r="AH295" s="6">
        <f t="shared" si="13"/>
        <v>3</v>
      </c>
      <c r="AI295" s="6">
        <v>3</v>
      </c>
      <c r="AJ295" s="6">
        <f t="shared" si="14"/>
        <v>2</v>
      </c>
      <c r="AK295" s="6">
        <v>3</v>
      </c>
    </row>
    <row r="296" spans="1:37" x14ac:dyDescent="0.25">
      <c r="A296" s="5" t="s">
        <v>441</v>
      </c>
      <c r="B296" s="6">
        <v>1</v>
      </c>
      <c r="C296" s="6">
        <v>3</v>
      </c>
      <c r="D296" s="6">
        <v>2</v>
      </c>
      <c r="E296" s="6">
        <v>3</v>
      </c>
      <c r="F296" s="6">
        <v>2</v>
      </c>
      <c r="G296" s="6">
        <v>2</v>
      </c>
      <c r="H296" s="6">
        <v>2</v>
      </c>
      <c r="I296" s="6">
        <v>2</v>
      </c>
      <c r="J296" s="6">
        <v>2</v>
      </c>
      <c r="K296" s="6">
        <v>3</v>
      </c>
      <c r="L296" s="6">
        <v>2</v>
      </c>
      <c r="M296" s="6">
        <v>2</v>
      </c>
      <c r="N296" s="6">
        <v>3</v>
      </c>
      <c r="O296" s="6">
        <v>3</v>
      </c>
      <c r="P296" s="6">
        <v>3</v>
      </c>
    </row>
  </sheetData>
  <mergeCells count="2">
    <mergeCell ref="A1:A2"/>
    <mergeCell ref="B1:P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R296"/>
  <sheetViews>
    <sheetView zoomScale="80" zoomScaleNormal="80" workbookViewId="0">
      <selection activeCell="R3" sqref="R3"/>
    </sheetView>
  </sheetViews>
  <sheetFormatPr defaultRowHeight="15" x14ac:dyDescent="0.25"/>
  <cols>
    <col min="17" max="17" width="24.42578125" customWidth="1"/>
    <col min="18" max="18" width="25.7109375" customWidth="1"/>
  </cols>
  <sheetData>
    <row r="1" spans="1:18" x14ac:dyDescent="0.25">
      <c r="A1" s="71" t="s">
        <v>127</v>
      </c>
      <c r="B1" s="71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t="s">
        <v>137</v>
      </c>
      <c r="R1" t="s">
        <v>137</v>
      </c>
    </row>
    <row r="2" spans="1:18" x14ac:dyDescent="0.25">
      <c r="A2" s="72"/>
      <c r="B2" s="2" t="s">
        <v>138</v>
      </c>
      <c r="C2" s="2" t="s">
        <v>37</v>
      </c>
      <c r="D2" s="2" t="s">
        <v>139</v>
      </c>
      <c r="E2" s="2" t="s">
        <v>39</v>
      </c>
      <c r="F2" s="3" t="s">
        <v>40</v>
      </c>
      <c r="G2" s="2" t="s">
        <v>140</v>
      </c>
      <c r="H2" s="2" t="s">
        <v>141</v>
      </c>
      <c r="I2" s="2" t="s">
        <v>142</v>
      </c>
      <c r="J2" s="2" t="s">
        <v>143</v>
      </c>
      <c r="K2" s="2" t="s">
        <v>45</v>
      </c>
      <c r="L2" s="2" t="s">
        <v>46</v>
      </c>
      <c r="M2" s="3" t="s">
        <v>47</v>
      </c>
      <c r="N2" s="2" t="s">
        <v>144</v>
      </c>
      <c r="O2" s="3" t="s">
        <v>145</v>
      </c>
      <c r="P2" s="2" t="s">
        <v>50</v>
      </c>
      <c r="Q2" s="4" t="s">
        <v>146</v>
      </c>
      <c r="R2" s="4" t="s">
        <v>147</v>
      </c>
    </row>
    <row r="3" spans="1:18" x14ac:dyDescent="0.25">
      <c r="A3" s="5" t="s">
        <v>148</v>
      </c>
      <c r="B3" s="6">
        <v>2</v>
      </c>
      <c r="C3" s="6">
        <v>1</v>
      </c>
      <c r="D3" s="6">
        <v>3</v>
      </c>
      <c r="E3" s="6">
        <v>3</v>
      </c>
      <c r="F3" s="6">
        <v>3</v>
      </c>
      <c r="G3" s="6">
        <v>1</v>
      </c>
      <c r="H3" s="6">
        <v>1</v>
      </c>
      <c r="I3" s="6">
        <v>2</v>
      </c>
      <c r="J3" s="6">
        <v>2</v>
      </c>
      <c r="K3" s="6">
        <v>2</v>
      </c>
      <c r="L3" s="6">
        <v>3</v>
      </c>
      <c r="M3" s="6">
        <v>3</v>
      </c>
      <c r="N3" s="6">
        <v>3</v>
      </c>
      <c r="O3" s="6">
        <v>3</v>
      </c>
      <c r="P3" s="6">
        <v>1</v>
      </c>
      <c r="Q3">
        <f>SUM(B3,D3,G3,H3,I3,J3,N3,5-O3)</f>
        <v>16</v>
      </c>
      <c r="R3">
        <f>SUM(C3,E3,5-F3,K3,L3,5-M3,P3)</f>
        <v>14</v>
      </c>
    </row>
    <row r="4" spans="1:18" x14ac:dyDescent="0.25">
      <c r="A4" s="5" t="s">
        <v>149</v>
      </c>
      <c r="B4" s="6">
        <v>1</v>
      </c>
      <c r="C4" s="6">
        <v>2</v>
      </c>
      <c r="D4" s="6">
        <v>2</v>
      </c>
      <c r="E4" s="6">
        <v>1</v>
      </c>
      <c r="F4" s="6">
        <v>3</v>
      </c>
      <c r="G4" s="6">
        <v>1</v>
      </c>
      <c r="H4" s="6">
        <v>1</v>
      </c>
      <c r="I4" s="6">
        <v>1</v>
      </c>
      <c r="J4" s="6">
        <v>2</v>
      </c>
      <c r="K4" s="6">
        <v>2</v>
      </c>
      <c r="L4" s="6">
        <v>1</v>
      </c>
      <c r="M4" s="6">
        <v>3</v>
      </c>
      <c r="N4" s="6">
        <v>2</v>
      </c>
      <c r="O4" s="6">
        <v>3</v>
      </c>
      <c r="P4" s="6">
        <v>1</v>
      </c>
      <c r="Q4">
        <f t="shared" ref="Q4:Q67" si="0">SUM(B4,D4,G4,H4,I4,J4,N4,5-O4)</f>
        <v>12</v>
      </c>
      <c r="R4">
        <f t="shared" ref="R4:R67" si="1">SUM(C4,E4,5-F4,K4,L4,5-M4,P4)</f>
        <v>11</v>
      </c>
    </row>
    <row r="5" spans="1:18" x14ac:dyDescent="0.25">
      <c r="A5" s="5" t="s">
        <v>150</v>
      </c>
      <c r="B5" s="6">
        <v>2</v>
      </c>
      <c r="C5" s="6">
        <v>4</v>
      </c>
      <c r="D5" s="6">
        <v>2</v>
      </c>
      <c r="E5" s="6">
        <v>2</v>
      </c>
      <c r="F5" s="6">
        <v>3</v>
      </c>
      <c r="G5" s="6">
        <v>2</v>
      </c>
      <c r="H5" s="6">
        <v>3</v>
      </c>
      <c r="I5" s="6">
        <v>3</v>
      </c>
      <c r="J5" s="6">
        <v>3</v>
      </c>
      <c r="K5" s="6">
        <v>3</v>
      </c>
      <c r="L5" s="6">
        <v>3</v>
      </c>
      <c r="M5" s="6">
        <v>2</v>
      </c>
      <c r="N5" s="6">
        <v>3</v>
      </c>
      <c r="O5" s="6">
        <v>3</v>
      </c>
      <c r="P5" s="6">
        <v>3</v>
      </c>
      <c r="Q5">
        <f t="shared" si="0"/>
        <v>20</v>
      </c>
      <c r="R5">
        <f t="shared" si="1"/>
        <v>20</v>
      </c>
    </row>
    <row r="6" spans="1:18" x14ac:dyDescent="0.25">
      <c r="A6" s="5" t="s">
        <v>151</v>
      </c>
      <c r="B6" s="6">
        <v>3</v>
      </c>
      <c r="C6" s="6">
        <v>2</v>
      </c>
      <c r="D6" s="6">
        <v>4</v>
      </c>
      <c r="E6" s="6">
        <v>4</v>
      </c>
      <c r="F6" s="6">
        <v>4</v>
      </c>
      <c r="G6" s="6">
        <v>3</v>
      </c>
      <c r="H6" s="6">
        <v>4</v>
      </c>
      <c r="I6" s="6">
        <v>2</v>
      </c>
      <c r="J6" s="6">
        <v>4</v>
      </c>
      <c r="K6" s="6">
        <v>3</v>
      </c>
      <c r="L6" s="6">
        <v>2</v>
      </c>
      <c r="M6" s="6">
        <v>3</v>
      </c>
      <c r="N6" s="6">
        <v>4</v>
      </c>
      <c r="O6" s="6">
        <v>3</v>
      </c>
      <c r="P6" s="6">
        <v>2</v>
      </c>
      <c r="Q6">
        <f t="shared" si="0"/>
        <v>26</v>
      </c>
      <c r="R6">
        <f t="shared" si="1"/>
        <v>16</v>
      </c>
    </row>
    <row r="7" spans="1:18" x14ac:dyDescent="0.25">
      <c r="A7" s="5" t="s">
        <v>152</v>
      </c>
      <c r="B7" s="6">
        <v>2</v>
      </c>
      <c r="C7" s="6">
        <v>2</v>
      </c>
      <c r="D7" s="6">
        <v>3</v>
      </c>
      <c r="E7" s="6">
        <v>3</v>
      </c>
      <c r="F7" s="6">
        <v>3</v>
      </c>
      <c r="G7" s="6">
        <v>3</v>
      </c>
      <c r="H7" s="6">
        <v>2</v>
      </c>
      <c r="I7" s="6">
        <v>2</v>
      </c>
      <c r="J7" s="6">
        <v>2</v>
      </c>
      <c r="K7" s="6">
        <v>2</v>
      </c>
      <c r="L7" s="6">
        <v>2</v>
      </c>
      <c r="M7" s="6">
        <v>3</v>
      </c>
      <c r="N7" s="6">
        <v>3</v>
      </c>
      <c r="O7" s="6">
        <v>4</v>
      </c>
      <c r="P7" s="6">
        <v>2</v>
      </c>
      <c r="Q7">
        <f t="shared" si="0"/>
        <v>18</v>
      </c>
      <c r="R7">
        <f t="shared" si="1"/>
        <v>15</v>
      </c>
    </row>
    <row r="8" spans="1:18" x14ac:dyDescent="0.25">
      <c r="A8" s="5" t="s">
        <v>153</v>
      </c>
      <c r="B8" s="6">
        <v>3</v>
      </c>
      <c r="C8" s="6">
        <v>2</v>
      </c>
      <c r="D8" s="6">
        <v>2</v>
      </c>
      <c r="E8" s="6">
        <v>2</v>
      </c>
      <c r="F8" s="6">
        <v>3</v>
      </c>
      <c r="G8" s="6">
        <v>1</v>
      </c>
      <c r="H8" s="6">
        <v>1</v>
      </c>
      <c r="I8" s="6">
        <v>2</v>
      </c>
      <c r="J8" s="6">
        <v>2</v>
      </c>
      <c r="K8" s="6">
        <v>3</v>
      </c>
      <c r="L8" s="6">
        <v>2</v>
      </c>
      <c r="M8" s="6">
        <v>3</v>
      </c>
      <c r="N8" s="6">
        <v>3</v>
      </c>
      <c r="O8" s="6">
        <v>4</v>
      </c>
      <c r="P8" s="6">
        <v>3</v>
      </c>
      <c r="Q8">
        <f t="shared" si="0"/>
        <v>15</v>
      </c>
      <c r="R8">
        <f t="shared" si="1"/>
        <v>16</v>
      </c>
    </row>
    <row r="9" spans="1:18" x14ac:dyDescent="0.25">
      <c r="A9" s="5" t="s">
        <v>154</v>
      </c>
      <c r="B9" s="6">
        <v>2</v>
      </c>
      <c r="C9" s="6">
        <v>4</v>
      </c>
      <c r="D9" s="6">
        <v>4</v>
      </c>
      <c r="E9" s="6">
        <v>3</v>
      </c>
      <c r="F9" s="6">
        <v>3</v>
      </c>
      <c r="G9" s="6">
        <v>4</v>
      </c>
      <c r="H9" s="6">
        <v>3</v>
      </c>
      <c r="I9" s="6">
        <v>2</v>
      </c>
      <c r="J9" s="6">
        <v>2</v>
      </c>
      <c r="K9" s="6">
        <v>3</v>
      </c>
      <c r="L9" s="6">
        <v>3</v>
      </c>
      <c r="M9" s="6">
        <v>3</v>
      </c>
      <c r="N9" s="6">
        <v>3</v>
      </c>
      <c r="O9" s="6">
        <v>2</v>
      </c>
      <c r="P9" s="6">
        <v>4</v>
      </c>
      <c r="Q9">
        <f t="shared" si="0"/>
        <v>23</v>
      </c>
      <c r="R9">
        <f t="shared" si="1"/>
        <v>21</v>
      </c>
    </row>
    <row r="10" spans="1:18" x14ac:dyDescent="0.25">
      <c r="A10" s="5" t="s">
        <v>155</v>
      </c>
      <c r="B10" s="6">
        <v>2</v>
      </c>
      <c r="C10" s="6">
        <v>3</v>
      </c>
      <c r="D10" s="6">
        <v>3</v>
      </c>
      <c r="E10" s="6">
        <v>3</v>
      </c>
      <c r="F10" s="6">
        <v>3</v>
      </c>
      <c r="G10" s="6">
        <v>2</v>
      </c>
      <c r="H10" s="6">
        <v>2</v>
      </c>
      <c r="I10" s="6">
        <v>2</v>
      </c>
      <c r="J10" s="6">
        <v>2</v>
      </c>
      <c r="K10" s="6">
        <v>2</v>
      </c>
      <c r="L10" s="6">
        <v>2</v>
      </c>
      <c r="M10" s="6">
        <v>3</v>
      </c>
      <c r="N10" s="6">
        <v>2</v>
      </c>
      <c r="O10" s="6">
        <v>3</v>
      </c>
      <c r="P10" s="6">
        <v>3</v>
      </c>
      <c r="Q10">
        <f t="shared" si="0"/>
        <v>17</v>
      </c>
      <c r="R10">
        <f t="shared" si="1"/>
        <v>17</v>
      </c>
    </row>
    <row r="11" spans="1:18" x14ac:dyDescent="0.25">
      <c r="A11" s="5" t="s">
        <v>156</v>
      </c>
      <c r="B11" s="6">
        <v>1</v>
      </c>
      <c r="C11" s="6">
        <v>3</v>
      </c>
      <c r="D11" s="6">
        <v>3</v>
      </c>
      <c r="E11" s="6">
        <v>3</v>
      </c>
      <c r="F11" s="6">
        <v>3</v>
      </c>
      <c r="G11" s="6">
        <v>1</v>
      </c>
      <c r="H11" s="6">
        <v>2</v>
      </c>
      <c r="I11" s="6">
        <v>1</v>
      </c>
      <c r="J11" s="6">
        <v>1</v>
      </c>
      <c r="K11" s="6">
        <v>2</v>
      </c>
      <c r="L11" s="6">
        <v>1</v>
      </c>
      <c r="M11" s="6">
        <v>3</v>
      </c>
      <c r="N11" s="6">
        <v>1</v>
      </c>
      <c r="O11" s="6">
        <v>3</v>
      </c>
      <c r="P11" s="6">
        <v>3</v>
      </c>
      <c r="Q11">
        <f t="shared" si="0"/>
        <v>12</v>
      </c>
      <c r="R11">
        <f t="shared" si="1"/>
        <v>16</v>
      </c>
    </row>
    <row r="12" spans="1:18" x14ac:dyDescent="0.25">
      <c r="A12" s="5" t="s">
        <v>157</v>
      </c>
      <c r="B12" s="6">
        <v>2</v>
      </c>
      <c r="C12" s="6">
        <v>4</v>
      </c>
      <c r="D12" s="6">
        <v>2</v>
      </c>
      <c r="E12" s="6">
        <v>3</v>
      </c>
      <c r="F12" s="6">
        <v>3</v>
      </c>
      <c r="G12" s="6">
        <v>2</v>
      </c>
      <c r="H12" s="6">
        <v>2</v>
      </c>
      <c r="I12" s="6">
        <v>1</v>
      </c>
      <c r="J12" s="6">
        <v>1</v>
      </c>
      <c r="K12" s="6">
        <v>1</v>
      </c>
      <c r="L12" s="6">
        <v>1</v>
      </c>
      <c r="M12" s="6">
        <v>2</v>
      </c>
      <c r="N12" s="6">
        <v>2</v>
      </c>
      <c r="O12" s="6">
        <v>3</v>
      </c>
      <c r="P12" s="6">
        <v>3</v>
      </c>
      <c r="Q12">
        <f t="shared" si="0"/>
        <v>14</v>
      </c>
      <c r="R12">
        <f t="shared" si="1"/>
        <v>17</v>
      </c>
    </row>
    <row r="13" spans="1:18" x14ac:dyDescent="0.25">
      <c r="A13" s="5" t="s">
        <v>158</v>
      </c>
      <c r="B13" s="6">
        <v>2</v>
      </c>
      <c r="C13" s="6">
        <v>3</v>
      </c>
      <c r="D13" s="6">
        <v>4</v>
      </c>
      <c r="E13" s="6">
        <v>3</v>
      </c>
      <c r="F13" s="6">
        <v>3</v>
      </c>
      <c r="G13" s="6">
        <v>2</v>
      </c>
      <c r="H13" s="6">
        <v>2</v>
      </c>
      <c r="I13" s="6">
        <v>1</v>
      </c>
      <c r="J13" s="6">
        <v>2</v>
      </c>
      <c r="K13" s="6">
        <v>2</v>
      </c>
      <c r="L13" s="6">
        <v>3</v>
      </c>
      <c r="M13" s="6">
        <v>3</v>
      </c>
      <c r="N13" s="6">
        <v>4</v>
      </c>
      <c r="O13" s="6">
        <v>4</v>
      </c>
      <c r="P13" s="6">
        <v>3</v>
      </c>
      <c r="Q13">
        <f t="shared" si="0"/>
        <v>18</v>
      </c>
      <c r="R13">
        <f t="shared" si="1"/>
        <v>18</v>
      </c>
    </row>
    <row r="14" spans="1:18" x14ac:dyDescent="0.25">
      <c r="A14" s="5" t="s">
        <v>159</v>
      </c>
      <c r="B14" s="6">
        <v>1</v>
      </c>
      <c r="C14" s="6">
        <v>4</v>
      </c>
      <c r="D14" s="6">
        <v>3</v>
      </c>
      <c r="E14" s="6">
        <v>4</v>
      </c>
      <c r="F14" s="6">
        <v>3</v>
      </c>
      <c r="G14" s="6">
        <v>3</v>
      </c>
      <c r="H14" s="6">
        <v>1</v>
      </c>
      <c r="I14" s="6">
        <v>1</v>
      </c>
      <c r="J14" s="6">
        <v>1</v>
      </c>
      <c r="K14" s="6">
        <v>2</v>
      </c>
      <c r="L14" s="6">
        <v>1</v>
      </c>
      <c r="M14" s="6">
        <v>4</v>
      </c>
      <c r="N14" s="6">
        <v>2</v>
      </c>
      <c r="O14" s="6">
        <v>2</v>
      </c>
      <c r="P14" s="6">
        <v>3</v>
      </c>
      <c r="Q14">
        <f t="shared" si="0"/>
        <v>15</v>
      </c>
      <c r="R14">
        <f t="shared" si="1"/>
        <v>17</v>
      </c>
    </row>
    <row r="15" spans="1:18" x14ac:dyDescent="0.25">
      <c r="A15" s="5" t="s">
        <v>160</v>
      </c>
      <c r="B15" s="6">
        <v>3</v>
      </c>
      <c r="C15" s="6">
        <v>4</v>
      </c>
      <c r="D15" s="6">
        <v>3</v>
      </c>
      <c r="E15" s="6">
        <v>3</v>
      </c>
      <c r="F15" s="6">
        <v>4</v>
      </c>
      <c r="G15" s="6">
        <v>2</v>
      </c>
      <c r="H15" s="6">
        <v>2</v>
      </c>
      <c r="I15" s="6">
        <v>2</v>
      </c>
      <c r="J15" s="6">
        <v>2</v>
      </c>
      <c r="K15" s="6">
        <v>1</v>
      </c>
      <c r="L15" s="6">
        <v>1</v>
      </c>
      <c r="M15" s="6">
        <v>3</v>
      </c>
      <c r="N15" s="6">
        <v>4</v>
      </c>
      <c r="O15" s="6">
        <v>4</v>
      </c>
      <c r="P15" s="6">
        <v>1</v>
      </c>
      <c r="Q15">
        <f t="shared" si="0"/>
        <v>19</v>
      </c>
      <c r="R15">
        <f t="shared" si="1"/>
        <v>13</v>
      </c>
    </row>
    <row r="16" spans="1:18" x14ac:dyDescent="0.25">
      <c r="A16" s="5" t="s">
        <v>161</v>
      </c>
      <c r="B16" s="6">
        <v>2</v>
      </c>
      <c r="C16" s="6">
        <v>2</v>
      </c>
      <c r="D16" s="6">
        <v>4</v>
      </c>
      <c r="E16" s="6">
        <v>2</v>
      </c>
      <c r="F16" s="6">
        <v>3</v>
      </c>
      <c r="G16" s="6">
        <v>1</v>
      </c>
      <c r="H16" s="6">
        <v>2</v>
      </c>
      <c r="I16" s="6">
        <v>1</v>
      </c>
      <c r="J16" s="6">
        <v>2</v>
      </c>
      <c r="K16" s="6">
        <v>3</v>
      </c>
      <c r="L16" s="6">
        <v>3</v>
      </c>
      <c r="M16" s="6">
        <v>2</v>
      </c>
      <c r="N16" s="6">
        <v>3</v>
      </c>
      <c r="O16" s="6">
        <v>3</v>
      </c>
      <c r="P16" s="6">
        <v>3</v>
      </c>
      <c r="Q16">
        <f t="shared" si="0"/>
        <v>17</v>
      </c>
      <c r="R16">
        <f t="shared" si="1"/>
        <v>18</v>
      </c>
    </row>
    <row r="17" spans="1:18" x14ac:dyDescent="0.25">
      <c r="A17" s="5" t="s">
        <v>162</v>
      </c>
      <c r="B17" s="6">
        <v>1</v>
      </c>
      <c r="C17" s="6">
        <v>2</v>
      </c>
      <c r="D17" s="6">
        <v>2</v>
      </c>
      <c r="E17" s="6">
        <v>3</v>
      </c>
      <c r="F17" s="6">
        <v>4</v>
      </c>
      <c r="G17" s="6">
        <v>1</v>
      </c>
      <c r="H17" s="6">
        <v>2</v>
      </c>
      <c r="I17" s="6">
        <v>1</v>
      </c>
      <c r="J17" s="6">
        <v>2</v>
      </c>
      <c r="K17" s="6">
        <v>3</v>
      </c>
      <c r="L17" s="6">
        <v>2</v>
      </c>
      <c r="M17" s="6">
        <v>3</v>
      </c>
      <c r="N17" s="6">
        <v>3</v>
      </c>
      <c r="O17" s="6">
        <v>4</v>
      </c>
      <c r="P17" s="6">
        <v>3</v>
      </c>
      <c r="Q17">
        <f t="shared" si="0"/>
        <v>13</v>
      </c>
      <c r="R17">
        <f t="shared" si="1"/>
        <v>16</v>
      </c>
    </row>
    <row r="18" spans="1:18" x14ac:dyDescent="0.25">
      <c r="A18" s="5" t="s">
        <v>163</v>
      </c>
      <c r="B18" s="6">
        <v>1</v>
      </c>
      <c r="C18" s="6">
        <v>1</v>
      </c>
      <c r="D18" s="6">
        <v>3</v>
      </c>
      <c r="E18" s="6">
        <v>1</v>
      </c>
      <c r="F18" s="6">
        <v>4</v>
      </c>
      <c r="G18" s="6">
        <v>2</v>
      </c>
      <c r="H18" s="6">
        <v>4</v>
      </c>
      <c r="I18" s="6">
        <v>3</v>
      </c>
      <c r="J18" s="6">
        <v>3</v>
      </c>
      <c r="K18" s="6">
        <v>2</v>
      </c>
      <c r="L18" s="6">
        <v>1</v>
      </c>
      <c r="M18" s="6">
        <v>3</v>
      </c>
      <c r="N18" s="6">
        <v>3</v>
      </c>
      <c r="O18" s="6">
        <v>3</v>
      </c>
      <c r="P18" s="6">
        <v>2</v>
      </c>
      <c r="Q18">
        <f t="shared" si="0"/>
        <v>21</v>
      </c>
      <c r="R18">
        <f t="shared" si="1"/>
        <v>10</v>
      </c>
    </row>
    <row r="19" spans="1:18" x14ac:dyDescent="0.25">
      <c r="A19" s="5" t="s">
        <v>164</v>
      </c>
      <c r="B19" s="6">
        <v>1</v>
      </c>
      <c r="C19" s="6">
        <v>2</v>
      </c>
      <c r="D19" s="6">
        <v>3</v>
      </c>
      <c r="E19" s="6">
        <v>2</v>
      </c>
      <c r="F19" s="6">
        <v>4</v>
      </c>
      <c r="G19" s="6">
        <v>1</v>
      </c>
      <c r="H19" s="6">
        <v>1</v>
      </c>
      <c r="I19" s="6">
        <v>1</v>
      </c>
      <c r="J19" s="6">
        <v>1</v>
      </c>
      <c r="K19" s="6">
        <v>2</v>
      </c>
      <c r="L19" s="6">
        <v>1</v>
      </c>
      <c r="M19" s="6">
        <v>3</v>
      </c>
      <c r="N19" s="6">
        <v>2</v>
      </c>
      <c r="O19" s="6">
        <v>4</v>
      </c>
      <c r="P19" s="6">
        <v>2</v>
      </c>
      <c r="Q19">
        <f t="shared" si="0"/>
        <v>11</v>
      </c>
      <c r="R19">
        <f t="shared" si="1"/>
        <v>12</v>
      </c>
    </row>
    <row r="20" spans="1:18" x14ac:dyDescent="0.25">
      <c r="A20" s="5" t="s">
        <v>165</v>
      </c>
      <c r="B20" s="6">
        <v>3</v>
      </c>
      <c r="C20" s="6">
        <v>3</v>
      </c>
      <c r="D20" s="6">
        <v>3</v>
      </c>
      <c r="E20" s="6">
        <v>3</v>
      </c>
      <c r="F20" s="6">
        <v>3</v>
      </c>
      <c r="G20" s="6">
        <v>1</v>
      </c>
      <c r="H20" s="6">
        <v>3</v>
      </c>
      <c r="I20" s="6">
        <v>2</v>
      </c>
      <c r="J20" s="6">
        <v>2</v>
      </c>
      <c r="K20" s="6">
        <v>1</v>
      </c>
      <c r="L20" s="6">
        <v>1</v>
      </c>
      <c r="M20" s="6">
        <v>1</v>
      </c>
      <c r="N20" s="6">
        <v>3</v>
      </c>
      <c r="O20" s="6">
        <v>3</v>
      </c>
      <c r="P20" s="6">
        <v>2</v>
      </c>
      <c r="Q20">
        <f t="shared" si="0"/>
        <v>19</v>
      </c>
      <c r="R20">
        <f t="shared" si="1"/>
        <v>16</v>
      </c>
    </row>
    <row r="21" spans="1:18" x14ac:dyDescent="0.25">
      <c r="A21" s="5" t="s">
        <v>166</v>
      </c>
      <c r="B21" s="6">
        <v>2</v>
      </c>
      <c r="C21" s="6">
        <v>4</v>
      </c>
      <c r="D21" s="6">
        <v>4</v>
      </c>
      <c r="E21" s="6">
        <v>3</v>
      </c>
      <c r="F21" s="6">
        <v>2</v>
      </c>
      <c r="G21" s="6">
        <v>1</v>
      </c>
      <c r="H21" s="6">
        <v>2</v>
      </c>
      <c r="I21" s="6">
        <v>2</v>
      </c>
      <c r="J21" s="6">
        <v>3</v>
      </c>
      <c r="K21" s="6">
        <v>2</v>
      </c>
      <c r="L21" s="6">
        <v>2</v>
      </c>
      <c r="M21" s="6">
        <v>4</v>
      </c>
      <c r="N21" s="6">
        <v>2</v>
      </c>
      <c r="O21" s="6">
        <v>4</v>
      </c>
      <c r="P21" s="6">
        <v>2</v>
      </c>
      <c r="Q21">
        <f t="shared" si="0"/>
        <v>17</v>
      </c>
      <c r="R21">
        <f t="shared" si="1"/>
        <v>17</v>
      </c>
    </row>
    <row r="22" spans="1:18" x14ac:dyDescent="0.25">
      <c r="A22" s="5" t="s">
        <v>167</v>
      </c>
      <c r="B22" s="6">
        <v>3</v>
      </c>
      <c r="C22" s="6">
        <v>2</v>
      </c>
      <c r="D22" s="6">
        <v>3</v>
      </c>
      <c r="E22" s="6">
        <v>4</v>
      </c>
      <c r="F22" s="6">
        <v>2</v>
      </c>
      <c r="G22" s="6">
        <v>3</v>
      </c>
      <c r="H22" s="6">
        <v>1</v>
      </c>
      <c r="I22" s="6">
        <v>3</v>
      </c>
      <c r="J22" s="6">
        <v>3</v>
      </c>
      <c r="K22" s="6">
        <v>1</v>
      </c>
      <c r="L22" s="6">
        <v>1</v>
      </c>
      <c r="M22" s="6">
        <v>3</v>
      </c>
      <c r="N22" s="6">
        <v>2</v>
      </c>
      <c r="O22" s="6">
        <v>3</v>
      </c>
      <c r="P22" s="6">
        <v>1</v>
      </c>
      <c r="Q22">
        <f t="shared" si="0"/>
        <v>20</v>
      </c>
      <c r="R22">
        <f t="shared" si="1"/>
        <v>14</v>
      </c>
    </row>
    <row r="23" spans="1:18" x14ac:dyDescent="0.25">
      <c r="A23" s="5" t="s">
        <v>168</v>
      </c>
      <c r="B23" s="6">
        <v>1</v>
      </c>
      <c r="C23" s="6">
        <v>2</v>
      </c>
      <c r="D23" s="6">
        <v>2</v>
      </c>
      <c r="E23" s="6">
        <v>3</v>
      </c>
      <c r="F23" s="6">
        <v>3</v>
      </c>
      <c r="G23" s="6">
        <v>2</v>
      </c>
      <c r="H23" s="6">
        <v>2</v>
      </c>
      <c r="I23" s="6">
        <v>2</v>
      </c>
      <c r="J23" s="6">
        <v>2</v>
      </c>
      <c r="K23" s="6">
        <v>1</v>
      </c>
      <c r="L23" s="6">
        <v>3</v>
      </c>
      <c r="M23" s="6">
        <v>2</v>
      </c>
      <c r="N23" s="6">
        <v>3</v>
      </c>
      <c r="O23" s="6">
        <v>3</v>
      </c>
      <c r="P23" s="6">
        <v>3</v>
      </c>
      <c r="Q23">
        <f t="shared" si="0"/>
        <v>16</v>
      </c>
      <c r="R23">
        <f t="shared" si="1"/>
        <v>17</v>
      </c>
    </row>
    <row r="24" spans="1:18" x14ac:dyDescent="0.25">
      <c r="A24" s="5" t="s">
        <v>169</v>
      </c>
      <c r="B24" s="6">
        <v>1</v>
      </c>
      <c r="C24" s="6">
        <v>4</v>
      </c>
      <c r="D24" s="6">
        <v>2</v>
      </c>
      <c r="E24" s="6">
        <v>3</v>
      </c>
      <c r="F24" s="6">
        <v>4</v>
      </c>
      <c r="G24" s="6">
        <v>1</v>
      </c>
      <c r="H24" s="6">
        <v>2</v>
      </c>
      <c r="I24" s="6">
        <v>1</v>
      </c>
      <c r="J24" s="6">
        <v>2</v>
      </c>
      <c r="K24" s="6">
        <v>1</v>
      </c>
      <c r="L24" s="6">
        <v>3</v>
      </c>
      <c r="M24" s="6">
        <v>4</v>
      </c>
      <c r="N24" s="6">
        <v>3</v>
      </c>
      <c r="O24" s="6">
        <v>4</v>
      </c>
      <c r="P24" s="6">
        <v>4</v>
      </c>
      <c r="Q24">
        <f t="shared" si="0"/>
        <v>13</v>
      </c>
      <c r="R24">
        <f t="shared" si="1"/>
        <v>17</v>
      </c>
    </row>
    <row r="25" spans="1:18" x14ac:dyDescent="0.25">
      <c r="A25" s="5" t="s">
        <v>170</v>
      </c>
      <c r="B25" s="6">
        <v>1</v>
      </c>
      <c r="C25" s="6">
        <v>2</v>
      </c>
      <c r="D25" s="6">
        <v>3</v>
      </c>
      <c r="E25" s="6">
        <v>3</v>
      </c>
      <c r="F25" s="6">
        <v>3</v>
      </c>
      <c r="G25" s="6">
        <v>2</v>
      </c>
      <c r="H25" s="6">
        <v>3</v>
      </c>
      <c r="I25" s="6">
        <v>2</v>
      </c>
      <c r="J25" s="6">
        <v>2</v>
      </c>
      <c r="K25" s="6">
        <v>2</v>
      </c>
      <c r="L25" s="6">
        <v>1</v>
      </c>
      <c r="M25" s="6">
        <v>4</v>
      </c>
      <c r="N25" s="6">
        <v>3</v>
      </c>
      <c r="O25" s="6">
        <v>4</v>
      </c>
      <c r="P25" s="6">
        <v>2</v>
      </c>
      <c r="Q25">
        <f t="shared" si="0"/>
        <v>17</v>
      </c>
      <c r="R25">
        <f t="shared" si="1"/>
        <v>13</v>
      </c>
    </row>
    <row r="26" spans="1:18" x14ac:dyDescent="0.25">
      <c r="A26" s="5" t="s">
        <v>171</v>
      </c>
      <c r="B26" s="6">
        <v>2</v>
      </c>
      <c r="C26" s="6">
        <v>3</v>
      </c>
      <c r="D26" s="6">
        <v>3</v>
      </c>
      <c r="E26" s="6">
        <v>3</v>
      </c>
      <c r="F26" s="6">
        <v>3</v>
      </c>
      <c r="G26" s="6">
        <v>3</v>
      </c>
      <c r="H26" s="6">
        <v>4</v>
      </c>
      <c r="I26" s="6">
        <v>2</v>
      </c>
      <c r="J26" s="6">
        <v>2</v>
      </c>
      <c r="K26" s="6">
        <v>2</v>
      </c>
      <c r="L26" s="6">
        <v>3</v>
      </c>
      <c r="M26" s="6">
        <v>3</v>
      </c>
      <c r="N26" s="6">
        <v>3</v>
      </c>
      <c r="O26" s="6">
        <v>4</v>
      </c>
      <c r="P26" s="6">
        <v>3</v>
      </c>
      <c r="Q26">
        <f t="shared" si="0"/>
        <v>20</v>
      </c>
      <c r="R26">
        <f t="shared" si="1"/>
        <v>18</v>
      </c>
    </row>
    <row r="27" spans="1:18" x14ac:dyDescent="0.25">
      <c r="A27" s="5" t="s">
        <v>172</v>
      </c>
      <c r="B27" s="6">
        <v>3</v>
      </c>
      <c r="C27" s="6">
        <v>2</v>
      </c>
      <c r="D27" s="6">
        <v>4</v>
      </c>
      <c r="E27" s="6">
        <v>4</v>
      </c>
      <c r="F27" s="6">
        <v>2</v>
      </c>
      <c r="G27" s="6">
        <v>3</v>
      </c>
      <c r="H27" s="6">
        <v>3</v>
      </c>
      <c r="I27" s="6">
        <v>2</v>
      </c>
      <c r="J27" s="6">
        <v>2</v>
      </c>
      <c r="K27" s="6">
        <v>3</v>
      </c>
      <c r="L27" s="6">
        <v>2</v>
      </c>
      <c r="M27" s="6">
        <v>4</v>
      </c>
      <c r="N27" s="6">
        <v>4</v>
      </c>
      <c r="O27" s="6">
        <v>3</v>
      </c>
      <c r="P27" s="6">
        <v>1</v>
      </c>
      <c r="Q27">
        <f t="shared" si="0"/>
        <v>23</v>
      </c>
      <c r="R27">
        <f t="shared" si="1"/>
        <v>16</v>
      </c>
    </row>
    <row r="28" spans="1:18" x14ac:dyDescent="0.25">
      <c r="A28" s="5" t="s">
        <v>173</v>
      </c>
      <c r="B28" s="6">
        <v>3</v>
      </c>
      <c r="C28" s="6">
        <v>3</v>
      </c>
      <c r="D28" s="6">
        <v>3</v>
      </c>
      <c r="E28" s="6">
        <v>3</v>
      </c>
      <c r="F28" s="6">
        <v>2</v>
      </c>
      <c r="G28" s="6">
        <v>2</v>
      </c>
      <c r="H28" s="6">
        <v>2</v>
      </c>
      <c r="I28" s="6">
        <v>2</v>
      </c>
      <c r="J28" s="6">
        <v>3</v>
      </c>
      <c r="K28" s="6">
        <v>2</v>
      </c>
      <c r="L28" s="6">
        <v>2</v>
      </c>
      <c r="M28" s="6">
        <v>4</v>
      </c>
      <c r="N28" s="6">
        <v>3</v>
      </c>
      <c r="O28" s="6">
        <v>3</v>
      </c>
      <c r="P28" s="6">
        <v>2</v>
      </c>
      <c r="Q28">
        <f t="shared" si="0"/>
        <v>20</v>
      </c>
      <c r="R28">
        <f t="shared" si="1"/>
        <v>16</v>
      </c>
    </row>
    <row r="29" spans="1:18" x14ac:dyDescent="0.25">
      <c r="A29" s="5" t="s">
        <v>174</v>
      </c>
      <c r="B29" s="6">
        <v>1</v>
      </c>
      <c r="C29" s="6">
        <v>1</v>
      </c>
      <c r="D29" s="6">
        <v>2</v>
      </c>
      <c r="E29" s="6">
        <v>3</v>
      </c>
      <c r="F29" s="6">
        <v>2</v>
      </c>
      <c r="G29" s="6">
        <v>1</v>
      </c>
      <c r="H29" s="6">
        <v>2</v>
      </c>
      <c r="I29" s="6">
        <v>1</v>
      </c>
      <c r="J29" s="6">
        <v>1</v>
      </c>
      <c r="K29" s="6">
        <v>2</v>
      </c>
      <c r="L29" s="6">
        <v>2</v>
      </c>
      <c r="M29" s="6">
        <v>3</v>
      </c>
      <c r="N29" s="6">
        <v>3</v>
      </c>
      <c r="O29" s="6">
        <v>3</v>
      </c>
      <c r="P29" s="6">
        <v>3</v>
      </c>
      <c r="Q29">
        <f t="shared" si="0"/>
        <v>13</v>
      </c>
      <c r="R29">
        <f t="shared" si="1"/>
        <v>16</v>
      </c>
    </row>
    <row r="30" spans="1:18" x14ac:dyDescent="0.25">
      <c r="A30" s="5" t="s">
        <v>175</v>
      </c>
      <c r="B30" s="6">
        <v>2</v>
      </c>
      <c r="C30" s="6">
        <v>1</v>
      </c>
      <c r="D30" s="6">
        <v>2</v>
      </c>
      <c r="E30" s="6">
        <v>3</v>
      </c>
      <c r="F30" s="6">
        <v>2</v>
      </c>
      <c r="G30" s="6">
        <v>1</v>
      </c>
      <c r="H30" s="6">
        <v>3</v>
      </c>
      <c r="I30" s="6">
        <v>1</v>
      </c>
      <c r="J30" s="6">
        <v>1</v>
      </c>
      <c r="K30" s="6">
        <v>2</v>
      </c>
      <c r="L30" s="6">
        <v>2</v>
      </c>
      <c r="M30" s="6">
        <v>4</v>
      </c>
      <c r="N30" s="6">
        <v>2</v>
      </c>
      <c r="O30" s="6">
        <v>2</v>
      </c>
      <c r="P30" s="6">
        <v>2</v>
      </c>
      <c r="Q30">
        <f t="shared" si="0"/>
        <v>15</v>
      </c>
      <c r="R30">
        <f t="shared" si="1"/>
        <v>14</v>
      </c>
    </row>
    <row r="31" spans="1:18" x14ac:dyDescent="0.25">
      <c r="A31" s="5" t="s">
        <v>176</v>
      </c>
      <c r="B31" s="6">
        <v>3</v>
      </c>
      <c r="C31" s="6">
        <v>1</v>
      </c>
      <c r="D31" s="6">
        <v>2</v>
      </c>
      <c r="E31" s="6">
        <v>2</v>
      </c>
      <c r="F31" s="6">
        <v>2</v>
      </c>
      <c r="G31" s="6">
        <v>1</v>
      </c>
      <c r="H31" s="6">
        <v>2</v>
      </c>
      <c r="I31" s="6">
        <v>2</v>
      </c>
      <c r="J31" s="6">
        <v>2</v>
      </c>
      <c r="K31" s="6">
        <v>3</v>
      </c>
      <c r="L31" s="6">
        <v>2</v>
      </c>
      <c r="M31" s="6">
        <v>3</v>
      </c>
      <c r="N31" s="6">
        <v>2</v>
      </c>
      <c r="O31" s="6">
        <v>3</v>
      </c>
      <c r="P31" s="6">
        <v>1</v>
      </c>
      <c r="Q31">
        <f t="shared" si="0"/>
        <v>16</v>
      </c>
      <c r="R31">
        <f t="shared" si="1"/>
        <v>14</v>
      </c>
    </row>
    <row r="32" spans="1:18" x14ac:dyDescent="0.25">
      <c r="A32" s="5" t="s">
        <v>177</v>
      </c>
      <c r="B32" s="6">
        <v>1</v>
      </c>
      <c r="C32" s="6">
        <v>1</v>
      </c>
      <c r="D32" s="6">
        <v>4</v>
      </c>
      <c r="E32" s="6">
        <v>3</v>
      </c>
      <c r="F32" s="6">
        <v>4</v>
      </c>
      <c r="G32" s="6">
        <v>3</v>
      </c>
      <c r="H32" s="6">
        <v>2</v>
      </c>
      <c r="I32" s="6">
        <v>1</v>
      </c>
      <c r="J32" s="6">
        <v>2</v>
      </c>
      <c r="K32" s="6">
        <v>2</v>
      </c>
      <c r="L32" s="6">
        <v>1</v>
      </c>
      <c r="M32" s="6">
        <v>3</v>
      </c>
      <c r="N32" s="6">
        <v>3</v>
      </c>
      <c r="O32" s="6">
        <v>3</v>
      </c>
      <c r="P32" s="6">
        <v>1</v>
      </c>
      <c r="Q32">
        <f t="shared" si="0"/>
        <v>18</v>
      </c>
      <c r="R32">
        <f t="shared" si="1"/>
        <v>11</v>
      </c>
    </row>
    <row r="33" spans="1:18" x14ac:dyDescent="0.25">
      <c r="A33" s="5" t="s">
        <v>178</v>
      </c>
      <c r="B33" s="6">
        <v>2</v>
      </c>
      <c r="C33" s="6">
        <v>2</v>
      </c>
      <c r="D33" s="6">
        <v>3</v>
      </c>
      <c r="E33" s="6">
        <v>3</v>
      </c>
      <c r="F33" s="6">
        <v>2</v>
      </c>
      <c r="G33" s="6">
        <v>2</v>
      </c>
      <c r="H33" s="6">
        <v>3</v>
      </c>
      <c r="I33" s="6">
        <v>2</v>
      </c>
      <c r="J33" s="6">
        <v>2</v>
      </c>
      <c r="K33" s="6">
        <v>3</v>
      </c>
      <c r="L33" s="6">
        <v>3</v>
      </c>
      <c r="M33" s="6">
        <v>3</v>
      </c>
      <c r="N33" s="6">
        <v>3</v>
      </c>
      <c r="O33" s="6">
        <v>2</v>
      </c>
      <c r="P33" s="6">
        <v>2</v>
      </c>
      <c r="Q33">
        <f t="shared" si="0"/>
        <v>20</v>
      </c>
      <c r="R33">
        <f t="shared" si="1"/>
        <v>18</v>
      </c>
    </row>
    <row r="34" spans="1:18" x14ac:dyDescent="0.25">
      <c r="A34" s="5" t="s">
        <v>179</v>
      </c>
      <c r="B34" s="6">
        <v>2</v>
      </c>
      <c r="C34" s="6">
        <v>2</v>
      </c>
      <c r="D34" s="6">
        <v>1</v>
      </c>
      <c r="E34" s="6">
        <v>3</v>
      </c>
      <c r="F34" s="6">
        <v>3</v>
      </c>
      <c r="G34" s="6">
        <v>1</v>
      </c>
      <c r="H34" s="6">
        <v>2</v>
      </c>
      <c r="I34" s="6">
        <v>2</v>
      </c>
      <c r="J34" s="6">
        <v>2</v>
      </c>
      <c r="K34" s="6">
        <v>2</v>
      </c>
      <c r="L34" s="6">
        <v>3</v>
      </c>
      <c r="M34" s="6">
        <v>3</v>
      </c>
      <c r="N34" s="6">
        <v>2</v>
      </c>
      <c r="O34" s="6">
        <v>3</v>
      </c>
      <c r="P34" s="6">
        <v>2</v>
      </c>
      <c r="Q34">
        <f t="shared" si="0"/>
        <v>14</v>
      </c>
      <c r="R34">
        <f t="shared" si="1"/>
        <v>16</v>
      </c>
    </row>
    <row r="35" spans="1:18" x14ac:dyDescent="0.25">
      <c r="A35" s="5" t="s">
        <v>180</v>
      </c>
      <c r="B35" s="6">
        <v>2</v>
      </c>
      <c r="C35" s="6">
        <v>2</v>
      </c>
      <c r="D35" s="6">
        <v>4</v>
      </c>
      <c r="E35" s="6">
        <v>3</v>
      </c>
      <c r="F35" s="6">
        <v>3</v>
      </c>
      <c r="G35" s="6">
        <v>2</v>
      </c>
      <c r="H35" s="6">
        <v>3</v>
      </c>
      <c r="I35" s="6">
        <v>2</v>
      </c>
      <c r="J35" s="6">
        <v>2</v>
      </c>
      <c r="K35" s="6">
        <v>2</v>
      </c>
      <c r="L35" s="6">
        <v>2</v>
      </c>
      <c r="M35" s="6">
        <v>3</v>
      </c>
      <c r="N35" s="6">
        <v>3</v>
      </c>
      <c r="O35" s="6">
        <v>4</v>
      </c>
      <c r="P35" s="6">
        <v>3</v>
      </c>
      <c r="Q35">
        <f t="shared" si="0"/>
        <v>19</v>
      </c>
      <c r="R35">
        <f t="shared" si="1"/>
        <v>16</v>
      </c>
    </row>
    <row r="36" spans="1:18" x14ac:dyDescent="0.25">
      <c r="A36" s="5" t="s">
        <v>181</v>
      </c>
      <c r="B36" s="6">
        <v>2</v>
      </c>
      <c r="C36" s="6">
        <v>4</v>
      </c>
      <c r="D36" s="6">
        <v>3</v>
      </c>
      <c r="E36" s="6">
        <v>4</v>
      </c>
      <c r="F36" s="6">
        <v>1</v>
      </c>
      <c r="G36" s="6">
        <v>3</v>
      </c>
      <c r="H36" s="6">
        <v>3</v>
      </c>
      <c r="I36" s="6">
        <v>2</v>
      </c>
      <c r="J36" s="6">
        <v>2</v>
      </c>
      <c r="K36" s="6">
        <v>3</v>
      </c>
      <c r="L36" s="6">
        <v>4</v>
      </c>
      <c r="M36" s="6">
        <v>3</v>
      </c>
      <c r="N36" s="6">
        <v>3</v>
      </c>
      <c r="O36" s="6">
        <v>4</v>
      </c>
      <c r="P36" s="6">
        <v>4</v>
      </c>
      <c r="Q36">
        <f t="shared" si="0"/>
        <v>19</v>
      </c>
      <c r="R36">
        <f t="shared" si="1"/>
        <v>25</v>
      </c>
    </row>
    <row r="37" spans="1:18" x14ac:dyDescent="0.25">
      <c r="A37" s="5" t="s">
        <v>182</v>
      </c>
      <c r="B37" s="6">
        <v>2</v>
      </c>
      <c r="C37" s="6">
        <v>2</v>
      </c>
      <c r="D37" s="6">
        <v>4</v>
      </c>
      <c r="E37" s="6">
        <v>4</v>
      </c>
      <c r="F37" s="6">
        <v>3</v>
      </c>
      <c r="G37" s="6">
        <v>2</v>
      </c>
      <c r="H37" s="6">
        <v>2</v>
      </c>
      <c r="I37" s="6">
        <v>2</v>
      </c>
      <c r="J37" s="6">
        <v>4</v>
      </c>
      <c r="K37" s="6">
        <v>3</v>
      </c>
      <c r="L37" s="6">
        <v>2</v>
      </c>
      <c r="M37" s="6">
        <v>3</v>
      </c>
      <c r="N37" s="6">
        <v>4</v>
      </c>
      <c r="O37" s="6">
        <v>2</v>
      </c>
      <c r="P37" s="6">
        <v>2</v>
      </c>
      <c r="Q37">
        <f t="shared" si="0"/>
        <v>23</v>
      </c>
      <c r="R37">
        <f t="shared" si="1"/>
        <v>17</v>
      </c>
    </row>
    <row r="38" spans="1:18" x14ac:dyDescent="0.25">
      <c r="A38" s="5" t="s">
        <v>183</v>
      </c>
      <c r="B38" s="6">
        <v>2</v>
      </c>
      <c r="C38" s="6">
        <v>2</v>
      </c>
      <c r="D38" s="6">
        <v>4</v>
      </c>
      <c r="E38" s="6">
        <v>1</v>
      </c>
      <c r="F38" s="6">
        <v>4</v>
      </c>
      <c r="G38" s="6">
        <v>1</v>
      </c>
      <c r="H38" s="6">
        <v>1</v>
      </c>
      <c r="I38" s="6">
        <v>1</v>
      </c>
      <c r="J38" s="6">
        <v>1</v>
      </c>
      <c r="K38" s="6">
        <v>1</v>
      </c>
      <c r="L38" s="6">
        <v>1</v>
      </c>
      <c r="M38" s="6">
        <v>4</v>
      </c>
      <c r="N38" s="6">
        <v>3</v>
      </c>
      <c r="O38" s="6">
        <v>4</v>
      </c>
      <c r="P38" s="6">
        <v>2</v>
      </c>
      <c r="Q38">
        <f t="shared" si="0"/>
        <v>14</v>
      </c>
      <c r="R38">
        <f t="shared" si="1"/>
        <v>9</v>
      </c>
    </row>
    <row r="39" spans="1:18" x14ac:dyDescent="0.25">
      <c r="A39" s="5" t="s">
        <v>184</v>
      </c>
      <c r="B39" s="6">
        <v>2</v>
      </c>
      <c r="C39" s="6">
        <v>3</v>
      </c>
      <c r="D39" s="6">
        <v>4</v>
      </c>
      <c r="E39" s="6">
        <v>4</v>
      </c>
      <c r="F39" s="6">
        <v>3</v>
      </c>
      <c r="G39" s="6">
        <v>2</v>
      </c>
      <c r="H39" s="6">
        <v>3</v>
      </c>
      <c r="I39" s="6">
        <v>3</v>
      </c>
      <c r="J39" s="6">
        <v>3</v>
      </c>
      <c r="K39" s="6">
        <v>2</v>
      </c>
      <c r="L39" s="6">
        <v>2</v>
      </c>
      <c r="M39" s="6">
        <v>4</v>
      </c>
      <c r="N39" s="6">
        <v>3</v>
      </c>
      <c r="O39" s="6">
        <v>4</v>
      </c>
      <c r="P39" s="6">
        <v>2</v>
      </c>
      <c r="Q39">
        <f t="shared" si="0"/>
        <v>21</v>
      </c>
      <c r="R39">
        <f t="shared" si="1"/>
        <v>16</v>
      </c>
    </row>
    <row r="40" spans="1:18" x14ac:dyDescent="0.25">
      <c r="A40" s="5" t="s">
        <v>185</v>
      </c>
      <c r="B40" s="6">
        <v>2</v>
      </c>
      <c r="C40" s="6">
        <v>3</v>
      </c>
      <c r="D40" s="6">
        <v>3</v>
      </c>
      <c r="E40" s="6">
        <v>3</v>
      </c>
      <c r="F40" s="6">
        <v>3</v>
      </c>
      <c r="G40" s="6">
        <v>2</v>
      </c>
      <c r="H40" s="6">
        <v>2</v>
      </c>
      <c r="I40" s="6">
        <v>2</v>
      </c>
      <c r="J40" s="6">
        <v>2</v>
      </c>
      <c r="K40" s="6">
        <v>2</v>
      </c>
      <c r="L40" s="6">
        <v>3</v>
      </c>
      <c r="M40" s="6">
        <v>3</v>
      </c>
      <c r="N40" s="6">
        <v>3</v>
      </c>
      <c r="O40" s="6">
        <v>3</v>
      </c>
      <c r="P40" s="6">
        <v>2</v>
      </c>
      <c r="Q40">
        <f t="shared" si="0"/>
        <v>18</v>
      </c>
      <c r="R40">
        <f t="shared" si="1"/>
        <v>17</v>
      </c>
    </row>
    <row r="41" spans="1:18" x14ac:dyDescent="0.25">
      <c r="A41" s="5" t="s">
        <v>186</v>
      </c>
      <c r="B41" s="6">
        <v>2</v>
      </c>
      <c r="C41" s="6">
        <v>4</v>
      </c>
      <c r="D41" s="6">
        <v>3</v>
      </c>
      <c r="E41" s="6">
        <v>3</v>
      </c>
      <c r="F41" s="6">
        <v>2</v>
      </c>
      <c r="G41" s="6">
        <v>2</v>
      </c>
      <c r="H41" s="6">
        <v>2</v>
      </c>
      <c r="I41" s="6">
        <v>3</v>
      </c>
      <c r="J41" s="6">
        <v>2</v>
      </c>
      <c r="K41" s="6">
        <v>3</v>
      </c>
      <c r="L41" s="6">
        <v>2</v>
      </c>
      <c r="M41" s="6">
        <v>4</v>
      </c>
      <c r="N41" s="6">
        <v>3</v>
      </c>
      <c r="O41" s="6">
        <v>3</v>
      </c>
      <c r="P41" s="6">
        <v>1</v>
      </c>
      <c r="Q41">
        <f t="shared" si="0"/>
        <v>19</v>
      </c>
      <c r="R41">
        <f t="shared" si="1"/>
        <v>17</v>
      </c>
    </row>
    <row r="42" spans="1:18" x14ac:dyDescent="0.25">
      <c r="A42" s="5" t="s">
        <v>187</v>
      </c>
      <c r="B42" s="6">
        <v>3</v>
      </c>
      <c r="C42" s="6">
        <v>4</v>
      </c>
      <c r="D42" s="6">
        <v>4</v>
      </c>
      <c r="E42" s="6">
        <v>4</v>
      </c>
      <c r="F42" s="6">
        <v>3</v>
      </c>
      <c r="G42" s="6">
        <v>3</v>
      </c>
      <c r="H42" s="6">
        <v>3</v>
      </c>
      <c r="I42" s="6">
        <v>3</v>
      </c>
      <c r="J42" s="6">
        <v>2</v>
      </c>
      <c r="K42" s="6">
        <v>4</v>
      </c>
      <c r="L42" s="6">
        <v>2</v>
      </c>
      <c r="M42" s="6">
        <v>4</v>
      </c>
      <c r="N42" s="6">
        <v>4</v>
      </c>
      <c r="O42" s="6">
        <v>4</v>
      </c>
      <c r="P42" s="6">
        <v>2</v>
      </c>
      <c r="Q42">
        <f t="shared" si="0"/>
        <v>23</v>
      </c>
      <c r="R42">
        <f t="shared" si="1"/>
        <v>19</v>
      </c>
    </row>
    <row r="43" spans="1:18" x14ac:dyDescent="0.25">
      <c r="A43" s="5" t="s">
        <v>188</v>
      </c>
      <c r="B43" s="6">
        <v>1</v>
      </c>
      <c r="C43" s="6">
        <v>3</v>
      </c>
      <c r="D43" s="6">
        <v>3</v>
      </c>
      <c r="E43" s="6">
        <v>3</v>
      </c>
      <c r="F43" s="6">
        <v>4</v>
      </c>
      <c r="G43" s="6">
        <v>2</v>
      </c>
      <c r="H43" s="6">
        <v>2</v>
      </c>
      <c r="I43" s="6">
        <v>1</v>
      </c>
      <c r="J43" s="6">
        <v>3</v>
      </c>
      <c r="K43" s="6">
        <v>3</v>
      </c>
      <c r="L43" s="6">
        <v>2</v>
      </c>
      <c r="M43" s="6">
        <v>4</v>
      </c>
      <c r="N43" s="6">
        <v>2</v>
      </c>
      <c r="O43" s="6">
        <v>4</v>
      </c>
      <c r="P43" s="6">
        <v>3</v>
      </c>
      <c r="Q43">
        <f t="shared" si="0"/>
        <v>15</v>
      </c>
      <c r="R43">
        <f t="shared" si="1"/>
        <v>16</v>
      </c>
    </row>
    <row r="44" spans="1:18" x14ac:dyDescent="0.25">
      <c r="A44" s="5" t="s">
        <v>189</v>
      </c>
      <c r="B44" s="6">
        <v>3</v>
      </c>
      <c r="C44" s="6">
        <v>3</v>
      </c>
      <c r="D44" s="6">
        <v>4</v>
      </c>
      <c r="E44" s="6">
        <v>3</v>
      </c>
      <c r="F44" s="6">
        <v>4</v>
      </c>
      <c r="G44" s="6">
        <v>2</v>
      </c>
      <c r="H44" s="6">
        <v>2</v>
      </c>
      <c r="I44" s="6">
        <v>2</v>
      </c>
      <c r="J44" s="6">
        <v>2</v>
      </c>
      <c r="K44" s="6">
        <v>3</v>
      </c>
      <c r="L44" s="6">
        <v>3</v>
      </c>
      <c r="M44" s="6">
        <v>4</v>
      </c>
      <c r="N44" s="6">
        <v>4</v>
      </c>
      <c r="O44" s="6">
        <v>4</v>
      </c>
      <c r="P44" s="6">
        <v>3</v>
      </c>
      <c r="Q44">
        <f t="shared" si="0"/>
        <v>20</v>
      </c>
      <c r="R44">
        <f t="shared" si="1"/>
        <v>17</v>
      </c>
    </row>
    <row r="45" spans="1:18" x14ac:dyDescent="0.25">
      <c r="A45" s="5" t="s">
        <v>190</v>
      </c>
      <c r="B45" s="6">
        <v>2</v>
      </c>
      <c r="C45" s="6">
        <v>3</v>
      </c>
      <c r="D45" s="6">
        <v>2</v>
      </c>
      <c r="E45" s="6">
        <v>1</v>
      </c>
      <c r="F45" s="6">
        <v>3</v>
      </c>
      <c r="G45" s="6">
        <v>1</v>
      </c>
      <c r="H45" s="6">
        <v>4</v>
      </c>
      <c r="I45" s="6">
        <v>3</v>
      </c>
      <c r="J45" s="6">
        <v>2</v>
      </c>
      <c r="K45" s="6">
        <v>3</v>
      </c>
      <c r="L45" s="6">
        <v>2</v>
      </c>
      <c r="M45" s="6">
        <v>3</v>
      </c>
      <c r="N45" s="6">
        <v>3</v>
      </c>
      <c r="O45" s="6">
        <v>4</v>
      </c>
      <c r="P45" s="6">
        <v>2</v>
      </c>
      <c r="Q45">
        <f t="shared" si="0"/>
        <v>18</v>
      </c>
      <c r="R45">
        <f t="shared" si="1"/>
        <v>15</v>
      </c>
    </row>
    <row r="46" spans="1:18" x14ac:dyDescent="0.25">
      <c r="A46" s="5" t="s">
        <v>191</v>
      </c>
      <c r="B46" s="6">
        <v>3</v>
      </c>
      <c r="C46" s="6">
        <v>4</v>
      </c>
      <c r="D46" s="6">
        <v>1</v>
      </c>
      <c r="E46" s="6">
        <v>4</v>
      </c>
      <c r="F46" s="6">
        <v>2</v>
      </c>
      <c r="G46" s="6">
        <v>1</v>
      </c>
      <c r="H46" s="6">
        <v>3</v>
      </c>
      <c r="I46" s="6">
        <v>2</v>
      </c>
      <c r="J46" s="6">
        <v>2</v>
      </c>
      <c r="K46" s="6">
        <v>2</v>
      </c>
      <c r="L46" s="6">
        <v>2</v>
      </c>
      <c r="M46" s="6">
        <v>4</v>
      </c>
      <c r="N46" s="6">
        <v>3</v>
      </c>
      <c r="O46" s="6">
        <v>4</v>
      </c>
      <c r="P46" s="6">
        <v>4</v>
      </c>
      <c r="Q46">
        <f t="shared" si="0"/>
        <v>16</v>
      </c>
      <c r="R46">
        <f t="shared" si="1"/>
        <v>20</v>
      </c>
    </row>
    <row r="47" spans="1:18" x14ac:dyDescent="0.25">
      <c r="A47" s="5" t="s">
        <v>192</v>
      </c>
      <c r="B47" s="6">
        <v>2</v>
      </c>
      <c r="C47" s="6">
        <v>4</v>
      </c>
      <c r="D47" s="6">
        <v>3</v>
      </c>
      <c r="E47" s="6">
        <v>3</v>
      </c>
      <c r="F47" s="6">
        <v>4</v>
      </c>
      <c r="G47" s="6">
        <v>3</v>
      </c>
      <c r="H47" s="6">
        <v>3</v>
      </c>
      <c r="I47" s="6">
        <v>2</v>
      </c>
      <c r="J47" s="6">
        <v>2</v>
      </c>
      <c r="K47" s="6">
        <v>2</v>
      </c>
      <c r="L47" s="6">
        <v>2</v>
      </c>
      <c r="M47" s="6">
        <v>4</v>
      </c>
      <c r="N47" s="6">
        <v>3</v>
      </c>
      <c r="O47" s="6">
        <v>4</v>
      </c>
      <c r="P47" s="6">
        <v>3</v>
      </c>
      <c r="Q47">
        <f t="shared" si="0"/>
        <v>19</v>
      </c>
      <c r="R47">
        <f t="shared" si="1"/>
        <v>16</v>
      </c>
    </row>
    <row r="48" spans="1:18" x14ac:dyDescent="0.25">
      <c r="A48" s="5" t="s">
        <v>193</v>
      </c>
      <c r="B48" s="6">
        <v>1</v>
      </c>
      <c r="C48" s="6">
        <v>4</v>
      </c>
      <c r="D48" s="6">
        <v>2</v>
      </c>
      <c r="E48" s="6">
        <v>3</v>
      </c>
      <c r="F48" s="6">
        <v>4</v>
      </c>
      <c r="G48" s="6">
        <v>3</v>
      </c>
      <c r="H48" s="6">
        <v>1</v>
      </c>
      <c r="I48" s="6">
        <v>2</v>
      </c>
      <c r="J48" s="6">
        <v>2</v>
      </c>
      <c r="K48" s="6">
        <v>4</v>
      </c>
      <c r="L48" s="6">
        <v>3</v>
      </c>
      <c r="M48" s="6">
        <v>4</v>
      </c>
      <c r="N48" s="6">
        <v>2</v>
      </c>
      <c r="O48" s="6">
        <v>4</v>
      </c>
      <c r="P48" s="6">
        <v>4</v>
      </c>
      <c r="Q48">
        <f t="shared" si="0"/>
        <v>14</v>
      </c>
      <c r="R48">
        <f t="shared" si="1"/>
        <v>20</v>
      </c>
    </row>
    <row r="49" spans="1:18" x14ac:dyDescent="0.25">
      <c r="A49" s="5" t="s">
        <v>194</v>
      </c>
      <c r="B49" s="6">
        <v>2</v>
      </c>
      <c r="C49" s="6">
        <v>3</v>
      </c>
      <c r="D49" s="6">
        <v>4</v>
      </c>
      <c r="E49" s="6">
        <v>3</v>
      </c>
      <c r="F49" s="6">
        <v>2</v>
      </c>
      <c r="G49" s="6">
        <v>2</v>
      </c>
      <c r="H49" s="6">
        <v>4</v>
      </c>
      <c r="I49" s="6">
        <v>3</v>
      </c>
      <c r="J49" s="6">
        <v>2</v>
      </c>
      <c r="K49" s="6">
        <v>3</v>
      </c>
      <c r="L49" s="6">
        <v>2</v>
      </c>
      <c r="M49" s="6">
        <v>2</v>
      </c>
      <c r="N49" s="6">
        <v>3</v>
      </c>
      <c r="O49" s="6">
        <v>4</v>
      </c>
      <c r="P49" s="6">
        <v>3</v>
      </c>
      <c r="Q49">
        <f t="shared" si="0"/>
        <v>21</v>
      </c>
      <c r="R49">
        <f t="shared" si="1"/>
        <v>20</v>
      </c>
    </row>
    <row r="50" spans="1:18" x14ac:dyDescent="0.25">
      <c r="A50" s="5" t="s">
        <v>195</v>
      </c>
      <c r="B50" s="6">
        <v>3</v>
      </c>
      <c r="C50" s="6">
        <v>3</v>
      </c>
      <c r="D50" s="6">
        <v>3</v>
      </c>
      <c r="E50" s="6">
        <v>3</v>
      </c>
      <c r="F50" s="6">
        <v>3</v>
      </c>
      <c r="G50" s="6">
        <v>3</v>
      </c>
      <c r="H50" s="6">
        <v>3</v>
      </c>
      <c r="I50" s="6">
        <v>2</v>
      </c>
      <c r="J50" s="6">
        <v>2</v>
      </c>
      <c r="K50" s="6">
        <v>2</v>
      </c>
      <c r="L50" s="6">
        <v>1</v>
      </c>
      <c r="M50" s="6">
        <v>4</v>
      </c>
      <c r="N50" s="6">
        <v>3</v>
      </c>
      <c r="O50" s="6">
        <v>3</v>
      </c>
      <c r="P50" s="6">
        <v>3</v>
      </c>
      <c r="Q50">
        <f t="shared" si="0"/>
        <v>21</v>
      </c>
      <c r="R50">
        <f t="shared" si="1"/>
        <v>15</v>
      </c>
    </row>
    <row r="51" spans="1:18" x14ac:dyDescent="0.25">
      <c r="A51" s="5" t="s">
        <v>196</v>
      </c>
      <c r="B51" s="6">
        <v>2</v>
      </c>
      <c r="C51" s="6">
        <v>2</v>
      </c>
      <c r="D51" s="6">
        <v>3</v>
      </c>
      <c r="E51" s="6">
        <v>3</v>
      </c>
      <c r="F51" s="6">
        <v>3</v>
      </c>
      <c r="G51" s="6">
        <v>3</v>
      </c>
      <c r="H51" s="6">
        <v>3</v>
      </c>
      <c r="I51" s="6">
        <v>2</v>
      </c>
      <c r="J51" s="6">
        <v>2</v>
      </c>
      <c r="K51" s="6">
        <v>3</v>
      </c>
      <c r="L51" s="6">
        <v>2</v>
      </c>
      <c r="M51" s="6">
        <v>3</v>
      </c>
      <c r="N51" s="6">
        <v>3</v>
      </c>
      <c r="O51" s="6">
        <v>4</v>
      </c>
      <c r="P51" s="6">
        <v>3</v>
      </c>
      <c r="Q51">
        <f t="shared" si="0"/>
        <v>19</v>
      </c>
      <c r="R51">
        <f t="shared" si="1"/>
        <v>17</v>
      </c>
    </row>
    <row r="52" spans="1:18" x14ac:dyDescent="0.25">
      <c r="A52" s="5" t="s">
        <v>197</v>
      </c>
      <c r="B52" s="6">
        <v>3</v>
      </c>
      <c r="C52" s="6">
        <v>3</v>
      </c>
      <c r="D52" s="6">
        <v>3</v>
      </c>
      <c r="E52" s="6">
        <v>3</v>
      </c>
      <c r="F52" s="6">
        <v>3</v>
      </c>
      <c r="G52" s="6">
        <v>1</v>
      </c>
      <c r="H52" s="6">
        <v>3</v>
      </c>
      <c r="I52" s="6">
        <v>2</v>
      </c>
      <c r="J52" s="6">
        <v>2</v>
      </c>
      <c r="K52" s="6">
        <v>2</v>
      </c>
      <c r="L52" s="6">
        <v>2</v>
      </c>
      <c r="M52" s="6">
        <v>4</v>
      </c>
      <c r="N52" s="6">
        <v>3</v>
      </c>
      <c r="O52" s="6">
        <v>4</v>
      </c>
      <c r="P52" s="6">
        <v>1</v>
      </c>
      <c r="Q52">
        <f t="shared" si="0"/>
        <v>18</v>
      </c>
      <c r="R52">
        <f t="shared" si="1"/>
        <v>14</v>
      </c>
    </row>
    <row r="53" spans="1:18" x14ac:dyDescent="0.25">
      <c r="A53" s="5" t="s">
        <v>198</v>
      </c>
      <c r="B53" s="6">
        <v>3</v>
      </c>
      <c r="C53" s="6">
        <v>1</v>
      </c>
      <c r="D53" s="6">
        <v>3</v>
      </c>
      <c r="E53" s="6">
        <v>3</v>
      </c>
      <c r="F53" s="6">
        <v>3</v>
      </c>
      <c r="G53" s="6">
        <v>3</v>
      </c>
      <c r="H53" s="6">
        <v>3</v>
      </c>
      <c r="I53" s="6">
        <v>2</v>
      </c>
      <c r="J53" s="6">
        <v>3</v>
      </c>
      <c r="K53" s="6">
        <v>3</v>
      </c>
      <c r="L53" s="6">
        <v>1</v>
      </c>
      <c r="M53" s="6">
        <v>3</v>
      </c>
      <c r="N53" s="6">
        <v>2</v>
      </c>
      <c r="O53" s="6">
        <v>4</v>
      </c>
      <c r="P53" s="6">
        <v>1</v>
      </c>
      <c r="Q53">
        <f t="shared" si="0"/>
        <v>20</v>
      </c>
      <c r="R53">
        <f t="shared" si="1"/>
        <v>13</v>
      </c>
    </row>
    <row r="54" spans="1:18" x14ac:dyDescent="0.25">
      <c r="A54" s="5" t="s">
        <v>199</v>
      </c>
      <c r="B54" s="6">
        <v>2</v>
      </c>
      <c r="C54" s="6">
        <v>3</v>
      </c>
      <c r="D54" s="6">
        <v>3</v>
      </c>
      <c r="E54" s="6">
        <v>3</v>
      </c>
      <c r="F54" s="6">
        <v>3</v>
      </c>
      <c r="G54" s="6">
        <v>2</v>
      </c>
      <c r="H54" s="6">
        <v>1</v>
      </c>
      <c r="I54" s="6">
        <v>1</v>
      </c>
      <c r="J54" s="6">
        <v>2</v>
      </c>
      <c r="K54" s="6">
        <v>2</v>
      </c>
      <c r="L54" s="6">
        <v>1</v>
      </c>
      <c r="M54" s="6">
        <v>4</v>
      </c>
      <c r="N54" s="6">
        <v>3</v>
      </c>
      <c r="O54" s="6">
        <v>4</v>
      </c>
      <c r="P54" s="6">
        <v>2</v>
      </c>
      <c r="Q54">
        <f t="shared" si="0"/>
        <v>15</v>
      </c>
      <c r="R54">
        <f t="shared" si="1"/>
        <v>14</v>
      </c>
    </row>
    <row r="55" spans="1:18" x14ac:dyDescent="0.25">
      <c r="A55" s="5" t="s">
        <v>200</v>
      </c>
      <c r="B55" s="6">
        <v>2</v>
      </c>
      <c r="C55" s="6">
        <v>3</v>
      </c>
      <c r="D55" s="6">
        <v>3</v>
      </c>
      <c r="E55" s="6">
        <v>3</v>
      </c>
      <c r="F55" s="6">
        <v>4</v>
      </c>
      <c r="G55" s="6">
        <v>2</v>
      </c>
      <c r="H55" s="6">
        <v>3</v>
      </c>
      <c r="I55" s="6">
        <v>3</v>
      </c>
      <c r="J55" s="6">
        <v>3</v>
      </c>
      <c r="K55" s="6">
        <v>3</v>
      </c>
      <c r="L55" s="6">
        <v>2</v>
      </c>
      <c r="M55" s="6">
        <v>2</v>
      </c>
      <c r="N55" s="6">
        <v>3</v>
      </c>
      <c r="O55" s="6">
        <v>3</v>
      </c>
      <c r="P55" s="6">
        <v>2</v>
      </c>
      <c r="Q55">
        <f t="shared" si="0"/>
        <v>21</v>
      </c>
      <c r="R55">
        <f t="shared" si="1"/>
        <v>17</v>
      </c>
    </row>
    <row r="56" spans="1:18" x14ac:dyDescent="0.25">
      <c r="A56" s="5" t="s">
        <v>201</v>
      </c>
      <c r="B56" s="6">
        <v>1</v>
      </c>
      <c r="C56" s="6">
        <v>2</v>
      </c>
      <c r="D56" s="6">
        <v>3</v>
      </c>
      <c r="E56" s="6">
        <v>3</v>
      </c>
      <c r="F56" s="6">
        <v>4</v>
      </c>
      <c r="G56" s="6">
        <v>2</v>
      </c>
      <c r="H56" s="6">
        <v>3</v>
      </c>
      <c r="I56" s="6">
        <v>2</v>
      </c>
      <c r="J56" s="6">
        <v>3</v>
      </c>
      <c r="K56" s="6">
        <v>2</v>
      </c>
      <c r="L56" s="6">
        <v>3</v>
      </c>
      <c r="M56" s="6">
        <v>3</v>
      </c>
      <c r="N56" s="6">
        <v>2</v>
      </c>
      <c r="O56" s="6">
        <v>4</v>
      </c>
      <c r="P56" s="6">
        <v>3</v>
      </c>
      <c r="Q56">
        <f t="shared" si="0"/>
        <v>17</v>
      </c>
      <c r="R56">
        <f t="shared" si="1"/>
        <v>16</v>
      </c>
    </row>
    <row r="57" spans="1:18" x14ac:dyDescent="0.25">
      <c r="A57" s="5" t="s">
        <v>202</v>
      </c>
      <c r="B57" s="6">
        <v>2</v>
      </c>
      <c r="C57" s="6">
        <v>3</v>
      </c>
      <c r="D57" s="6">
        <v>3</v>
      </c>
      <c r="E57" s="6">
        <v>3</v>
      </c>
      <c r="F57" s="6">
        <v>2</v>
      </c>
      <c r="G57" s="6">
        <v>3</v>
      </c>
      <c r="H57" s="6">
        <v>2</v>
      </c>
      <c r="I57" s="6">
        <v>2</v>
      </c>
      <c r="J57" s="6">
        <v>2</v>
      </c>
      <c r="K57" s="6">
        <v>3</v>
      </c>
      <c r="L57" s="6">
        <v>3</v>
      </c>
      <c r="M57" s="6">
        <v>3</v>
      </c>
      <c r="N57" s="6">
        <v>3</v>
      </c>
      <c r="O57" s="6">
        <v>4</v>
      </c>
      <c r="P57" s="6">
        <v>3</v>
      </c>
      <c r="Q57">
        <f t="shared" si="0"/>
        <v>18</v>
      </c>
      <c r="R57">
        <f t="shared" si="1"/>
        <v>20</v>
      </c>
    </row>
    <row r="58" spans="1:18" x14ac:dyDescent="0.25">
      <c r="A58" s="5" t="s">
        <v>203</v>
      </c>
      <c r="B58" s="6">
        <v>1</v>
      </c>
      <c r="C58" s="6">
        <v>2</v>
      </c>
      <c r="D58" s="6">
        <v>3</v>
      </c>
      <c r="E58" s="6">
        <v>2</v>
      </c>
      <c r="F58" s="6">
        <v>4</v>
      </c>
      <c r="G58" s="6">
        <v>1</v>
      </c>
      <c r="H58" s="6">
        <v>1</v>
      </c>
      <c r="I58" s="6">
        <v>1</v>
      </c>
      <c r="J58" s="6">
        <v>2</v>
      </c>
      <c r="K58" s="6">
        <v>1</v>
      </c>
      <c r="L58" s="6">
        <v>2</v>
      </c>
      <c r="M58" s="6">
        <v>2</v>
      </c>
      <c r="N58" s="6">
        <v>3</v>
      </c>
      <c r="O58" s="6">
        <v>4</v>
      </c>
      <c r="P58" s="6">
        <v>2</v>
      </c>
      <c r="Q58">
        <f t="shared" si="0"/>
        <v>13</v>
      </c>
      <c r="R58">
        <f t="shared" si="1"/>
        <v>13</v>
      </c>
    </row>
    <row r="59" spans="1:18" x14ac:dyDescent="0.25">
      <c r="A59" s="5" t="s">
        <v>204</v>
      </c>
      <c r="B59" s="6">
        <v>1</v>
      </c>
      <c r="C59" s="6">
        <v>3</v>
      </c>
      <c r="D59" s="6">
        <v>2</v>
      </c>
      <c r="E59" s="6">
        <v>2</v>
      </c>
      <c r="F59" s="6">
        <v>4</v>
      </c>
      <c r="G59" s="6">
        <v>1</v>
      </c>
      <c r="H59" s="6">
        <v>1</v>
      </c>
      <c r="I59" s="6">
        <v>1</v>
      </c>
      <c r="J59" s="6">
        <v>1</v>
      </c>
      <c r="K59" s="6">
        <v>1</v>
      </c>
      <c r="L59" s="6">
        <v>1</v>
      </c>
      <c r="M59" s="6">
        <v>3</v>
      </c>
      <c r="N59" s="6">
        <v>2</v>
      </c>
      <c r="O59" s="6">
        <v>4</v>
      </c>
      <c r="P59" s="6">
        <v>3</v>
      </c>
      <c r="Q59">
        <f t="shared" si="0"/>
        <v>10</v>
      </c>
      <c r="R59">
        <f t="shared" si="1"/>
        <v>13</v>
      </c>
    </row>
    <row r="60" spans="1:18" x14ac:dyDescent="0.25">
      <c r="A60" s="5" t="s">
        <v>205</v>
      </c>
      <c r="B60" s="6">
        <v>2</v>
      </c>
      <c r="C60" s="6">
        <v>3</v>
      </c>
      <c r="D60" s="6">
        <v>3</v>
      </c>
      <c r="E60" s="6">
        <v>2</v>
      </c>
      <c r="F60" s="6">
        <v>2</v>
      </c>
      <c r="G60" s="6">
        <v>2</v>
      </c>
      <c r="H60" s="6">
        <v>2</v>
      </c>
      <c r="I60" s="6">
        <v>2</v>
      </c>
      <c r="J60" s="6">
        <v>1</v>
      </c>
      <c r="K60" s="6">
        <v>3</v>
      </c>
      <c r="L60" s="6">
        <v>3</v>
      </c>
      <c r="M60" s="6">
        <v>2</v>
      </c>
      <c r="N60" s="6">
        <v>3</v>
      </c>
      <c r="O60" s="6">
        <v>3</v>
      </c>
      <c r="P60" s="6">
        <v>3</v>
      </c>
      <c r="Q60">
        <f t="shared" si="0"/>
        <v>17</v>
      </c>
      <c r="R60">
        <f t="shared" si="1"/>
        <v>20</v>
      </c>
    </row>
    <row r="61" spans="1:18" x14ac:dyDescent="0.25">
      <c r="A61" s="5" t="s">
        <v>206</v>
      </c>
      <c r="B61" s="6">
        <v>3</v>
      </c>
      <c r="C61" s="6">
        <v>4</v>
      </c>
      <c r="D61" s="6">
        <v>4</v>
      </c>
      <c r="E61" s="6">
        <v>4</v>
      </c>
      <c r="F61" s="6">
        <v>3</v>
      </c>
      <c r="G61" s="6">
        <v>1</v>
      </c>
      <c r="H61" s="6">
        <v>1</v>
      </c>
      <c r="I61" s="6">
        <v>2</v>
      </c>
      <c r="J61" s="6">
        <v>2</v>
      </c>
      <c r="K61" s="6">
        <v>3</v>
      </c>
      <c r="L61" s="6">
        <v>3</v>
      </c>
      <c r="M61" s="6">
        <v>4</v>
      </c>
      <c r="N61" s="6">
        <v>3</v>
      </c>
      <c r="O61" s="6">
        <v>4</v>
      </c>
      <c r="P61" s="6">
        <v>3</v>
      </c>
      <c r="Q61">
        <f t="shared" si="0"/>
        <v>17</v>
      </c>
      <c r="R61">
        <f t="shared" si="1"/>
        <v>20</v>
      </c>
    </row>
    <row r="62" spans="1:18" x14ac:dyDescent="0.25">
      <c r="A62" s="5" t="s">
        <v>207</v>
      </c>
      <c r="B62" s="6">
        <v>2</v>
      </c>
      <c r="C62" s="6">
        <v>2</v>
      </c>
      <c r="D62" s="6">
        <v>4</v>
      </c>
      <c r="E62" s="6">
        <v>3</v>
      </c>
      <c r="F62" s="6">
        <v>4</v>
      </c>
      <c r="G62" s="6">
        <v>2</v>
      </c>
      <c r="H62" s="6">
        <v>2</v>
      </c>
      <c r="I62" s="6">
        <v>3</v>
      </c>
      <c r="J62" s="6">
        <v>3</v>
      </c>
      <c r="K62" s="6">
        <v>2</v>
      </c>
      <c r="L62" s="6">
        <v>2</v>
      </c>
      <c r="M62" s="6">
        <v>2</v>
      </c>
      <c r="N62" s="6">
        <v>3</v>
      </c>
      <c r="O62" s="6">
        <v>3</v>
      </c>
      <c r="P62" s="6">
        <v>3</v>
      </c>
      <c r="Q62">
        <f t="shared" si="0"/>
        <v>21</v>
      </c>
      <c r="R62">
        <f t="shared" si="1"/>
        <v>16</v>
      </c>
    </row>
    <row r="63" spans="1:18" x14ac:dyDescent="0.25">
      <c r="A63" s="5" t="s">
        <v>208</v>
      </c>
      <c r="B63" s="6">
        <v>2</v>
      </c>
      <c r="C63" s="6">
        <v>3</v>
      </c>
      <c r="D63" s="6">
        <v>3</v>
      </c>
      <c r="E63" s="6">
        <v>3</v>
      </c>
      <c r="F63" s="6">
        <v>2</v>
      </c>
      <c r="G63" s="6">
        <v>2</v>
      </c>
      <c r="H63" s="6">
        <v>4</v>
      </c>
      <c r="I63" s="6">
        <v>3</v>
      </c>
      <c r="J63" s="6">
        <v>4</v>
      </c>
      <c r="K63" s="6">
        <v>3</v>
      </c>
      <c r="L63" s="6">
        <v>4</v>
      </c>
      <c r="M63" s="6">
        <v>4</v>
      </c>
      <c r="N63" s="6">
        <v>3</v>
      </c>
      <c r="O63" s="6">
        <v>4</v>
      </c>
      <c r="P63" s="6">
        <v>3</v>
      </c>
      <c r="Q63">
        <f t="shared" si="0"/>
        <v>22</v>
      </c>
      <c r="R63">
        <f t="shared" si="1"/>
        <v>20</v>
      </c>
    </row>
    <row r="64" spans="1:18" x14ac:dyDescent="0.25">
      <c r="A64" s="5" t="s">
        <v>209</v>
      </c>
      <c r="B64" s="6">
        <v>2</v>
      </c>
      <c r="C64" s="6">
        <v>3</v>
      </c>
      <c r="D64" s="6">
        <v>4</v>
      </c>
      <c r="E64" s="6">
        <v>4</v>
      </c>
      <c r="F64" s="6">
        <v>4</v>
      </c>
      <c r="G64" s="6">
        <v>2</v>
      </c>
      <c r="H64" s="6">
        <v>2</v>
      </c>
      <c r="I64" s="6">
        <v>2</v>
      </c>
      <c r="J64" s="6">
        <v>2</v>
      </c>
      <c r="K64" s="6">
        <v>3</v>
      </c>
      <c r="L64" s="6">
        <v>3</v>
      </c>
      <c r="M64" s="6">
        <v>4</v>
      </c>
      <c r="N64" s="6">
        <v>3</v>
      </c>
      <c r="O64" s="6">
        <v>4</v>
      </c>
      <c r="P64" s="6">
        <v>3</v>
      </c>
      <c r="Q64">
        <f t="shared" si="0"/>
        <v>18</v>
      </c>
      <c r="R64">
        <f t="shared" si="1"/>
        <v>18</v>
      </c>
    </row>
    <row r="65" spans="1:18" x14ac:dyDescent="0.25">
      <c r="A65" s="5" t="s">
        <v>210</v>
      </c>
      <c r="B65" s="6">
        <v>1</v>
      </c>
      <c r="C65" s="6">
        <v>2</v>
      </c>
      <c r="D65" s="6">
        <v>2</v>
      </c>
      <c r="E65" s="6">
        <v>2</v>
      </c>
      <c r="F65" s="6">
        <v>2</v>
      </c>
      <c r="G65" s="6">
        <v>2</v>
      </c>
      <c r="H65" s="6">
        <v>2</v>
      </c>
      <c r="I65" s="6">
        <v>2</v>
      </c>
      <c r="J65" s="6">
        <v>2</v>
      </c>
      <c r="K65" s="6">
        <v>2</v>
      </c>
      <c r="L65" s="6">
        <v>2</v>
      </c>
      <c r="M65" s="6">
        <v>3</v>
      </c>
      <c r="N65" s="6">
        <v>2</v>
      </c>
      <c r="O65" s="6">
        <v>3</v>
      </c>
      <c r="P65" s="6">
        <v>2</v>
      </c>
      <c r="Q65">
        <f t="shared" si="0"/>
        <v>15</v>
      </c>
      <c r="R65">
        <f t="shared" si="1"/>
        <v>15</v>
      </c>
    </row>
    <row r="66" spans="1:18" x14ac:dyDescent="0.25">
      <c r="A66" s="5" t="s">
        <v>211</v>
      </c>
      <c r="B66" s="6">
        <v>3</v>
      </c>
      <c r="C66" s="6">
        <v>2</v>
      </c>
      <c r="D66" s="6">
        <v>4</v>
      </c>
      <c r="E66" s="6">
        <v>3</v>
      </c>
      <c r="F66" s="6">
        <v>3</v>
      </c>
      <c r="G66" s="6">
        <v>2</v>
      </c>
      <c r="H66" s="6">
        <v>3</v>
      </c>
      <c r="I66" s="6">
        <v>2</v>
      </c>
      <c r="J66" s="6">
        <v>2</v>
      </c>
      <c r="K66" s="6">
        <v>2</v>
      </c>
      <c r="L66" s="6">
        <v>2</v>
      </c>
      <c r="M66" s="6">
        <v>4</v>
      </c>
      <c r="N66" s="6">
        <v>3</v>
      </c>
      <c r="O66" s="6">
        <v>3</v>
      </c>
      <c r="P66" s="6">
        <v>3</v>
      </c>
      <c r="Q66">
        <f t="shared" si="0"/>
        <v>21</v>
      </c>
      <c r="R66">
        <f t="shared" si="1"/>
        <v>15</v>
      </c>
    </row>
    <row r="67" spans="1:18" x14ac:dyDescent="0.25">
      <c r="A67" s="5" t="s">
        <v>212</v>
      </c>
      <c r="B67" s="6">
        <v>2</v>
      </c>
      <c r="C67" s="6">
        <v>1</v>
      </c>
      <c r="D67" s="6">
        <v>3</v>
      </c>
      <c r="E67" s="6">
        <v>3</v>
      </c>
      <c r="F67" s="6">
        <v>3</v>
      </c>
      <c r="G67" s="6">
        <v>1</v>
      </c>
      <c r="H67" s="6">
        <v>1</v>
      </c>
      <c r="I67" s="6">
        <v>1</v>
      </c>
      <c r="J67" s="6">
        <v>1</v>
      </c>
      <c r="K67" s="6">
        <v>2</v>
      </c>
      <c r="L67" s="6">
        <v>1</v>
      </c>
      <c r="M67" s="6">
        <v>3</v>
      </c>
      <c r="N67" s="6">
        <v>3</v>
      </c>
      <c r="O67" s="6">
        <v>4</v>
      </c>
      <c r="P67" s="6">
        <v>1</v>
      </c>
      <c r="Q67">
        <f t="shared" si="0"/>
        <v>13</v>
      </c>
      <c r="R67">
        <f t="shared" si="1"/>
        <v>12</v>
      </c>
    </row>
    <row r="68" spans="1:18" x14ac:dyDescent="0.25">
      <c r="A68" s="5" t="s">
        <v>213</v>
      </c>
      <c r="B68" s="6">
        <v>1</v>
      </c>
      <c r="C68" s="6">
        <v>3</v>
      </c>
      <c r="D68" s="6">
        <v>2</v>
      </c>
      <c r="E68" s="6">
        <v>2</v>
      </c>
      <c r="F68" s="6">
        <v>4</v>
      </c>
      <c r="G68" s="6">
        <v>2</v>
      </c>
      <c r="H68" s="6">
        <v>1</v>
      </c>
      <c r="I68" s="6">
        <v>3</v>
      </c>
      <c r="J68" s="6">
        <v>2</v>
      </c>
      <c r="K68" s="6">
        <v>3</v>
      </c>
      <c r="L68" s="6">
        <v>3</v>
      </c>
      <c r="M68" s="6">
        <v>3</v>
      </c>
      <c r="N68" s="6">
        <v>2</v>
      </c>
      <c r="O68" s="6">
        <v>4</v>
      </c>
      <c r="P68" s="6">
        <v>3</v>
      </c>
      <c r="Q68">
        <f t="shared" ref="Q68:Q131" si="2">SUM(B68,D68,G68,H68,I68,J68,N68,5-O68)</f>
        <v>14</v>
      </c>
      <c r="R68">
        <f t="shared" ref="R68:R131" si="3">SUM(C68,E68,5-F68,K68,L68,5-M68,P68)</f>
        <v>17</v>
      </c>
    </row>
    <row r="69" spans="1:18" x14ac:dyDescent="0.25">
      <c r="A69" s="5" t="s">
        <v>214</v>
      </c>
      <c r="B69" s="6">
        <v>2</v>
      </c>
      <c r="C69" s="6">
        <v>4</v>
      </c>
      <c r="D69" s="6">
        <v>4</v>
      </c>
      <c r="E69" s="6">
        <v>3</v>
      </c>
      <c r="F69" s="6">
        <v>3</v>
      </c>
      <c r="G69" s="6">
        <v>4</v>
      </c>
      <c r="H69" s="6">
        <v>2</v>
      </c>
      <c r="I69" s="6">
        <v>2</v>
      </c>
      <c r="J69" s="6">
        <v>3</v>
      </c>
      <c r="K69" s="6">
        <v>4</v>
      </c>
      <c r="L69" s="6">
        <v>2</v>
      </c>
      <c r="M69" s="6">
        <v>3</v>
      </c>
      <c r="N69" s="6">
        <v>4</v>
      </c>
      <c r="O69" s="6">
        <v>4</v>
      </c>
      <c r="P69" s="6">
        <v>3</v>
      </c>
      <c r="Q69">
        <f t="shared" si="2"/>
        <v>22</v>
      </c>
      <c r="R69">
        <f t="shared" si="3"/>
        <v>20</v>
      </c>
    </row>
    <row r="70" spans="1:18" x14ac:dyDescent="0.25">
      <c r="A70" s="5" t="s">
        <v>215</v>
      </c>
      <c r="B70" s="6">
        <v>1</v>
      </c>
      <c r="C70" s="6">
        <v>4</v>
      </c>
      <c r="D70" s="6">
        <v>4</v>
      </c>
      <c r="E70" s="6">
        <v>4</v>
      </c>
      <c r="F70" s="6">
        <v>3</v>
      </c>
      <c r="G70" s="6">
        <v>1</v>
      </c>
      <c r="H70" s="6">
        <v>4</v>
      </c>
      <c r="I70" s="6">
        <v>1</v>
      </c>
      <c r="J70" s="6">
        <v>1</v>
      </c>
      <c r="K70" s="6">
        <v>3</v>
      </c>
      <c r="L70" s="6">
        <v>2</v>
      </c>
      <c r="M70" s="6">
        <v>4</v>
      </c>
      <c r="N70" s="6">
        <v>3</v>
      </c>
      <c r="O70" s="6">
        <v>4</v>
      </c>
      <c r="P70" s="6">
        <v>3</v>
      </c>
      <c r="Q70">
        <f t="shared" si="2"/>
        <v>16</v>
      </c>
      <c r="R70">
        <f t="shared" si="3"/>
        <v>19</v>
      </c>
    </row>
    <row r="71" spans="1:18" x14ac:dyDescent="0.25">
      <c r="A71" s="5" t="s">
        <v>216</v>
      </c>
      <c r="B71" s="6">
        <v>1</v>
      </c>
      <c r="C71" s="6">
        <v>2</v>
      </c>
      <c r="D71" s="6">
        <v>2</v>
      </c>
      <c r="E71" s="6">
        <v>3</v>
      </c>
      <c r="F71" s="6">
        <v>3</v>
      </c>
      <c r="G71" s="6">
        <v>3</v>
      </c>
      <c r="H71" s="6">
        <v>2</v>
      </c>
      <c r="I71" s="6">
        <v>2</v>
      </c>
      <c r="J71" s="6">
        <v>2</v>
      </c>
      <c r="K71" s="6">
        <v>2</v>
      </c>
      <c r="L71" s="6">
        <v>1</v>
      </c>
      <c r="M71" s="6">
        <v>4</v>
      </c>
      <c r="N71" s="6">
        <v>2</v>
      </c>
      <c r="O71" s="6">
        <v>3</v>
      </c>
      <c r="P71" s="6">
        <v>2</v>
      </c>
      <c r="Q71">
        <f t="shared" si="2"/>
        <v>16</v>
      </c>
      <c r="R71">
        <f t="shared" si="3"/>
        <v>13</v>
      </c>
    </row>
    <row r="72" spans="1:18" x14ac:dyDescent="0.25">
      <c r="A72" s="5" t="s">
        <v>217</v>
      </c>
      <c r="B72" s="6">
        <v>2</v>
      </c>
      <c r="C72" s="6">
        <v>3</v>
      </c>
      <c r="D72" s="6">
        <v>3</v>
      </c>
      <c r="E72" s="6">
        <v>2</v>
      </c>
      <c r="F72" s="6">
        <v>3</v>
      </c>
      <c r="G72" s="6">
        <v>2</v>
      </c>
      <c r="H72" s="6">
        <v>2</v>
      </c>
      <c r="I72" s="6">
        <v>2</v>
      </c>
      <c r="J72" s="6">
        <v>2</v>
      </c>
      <c r="K72" s="6">
        <v>3</v>
      </c>
      <c r="L72" s="6">
        <v>2</v>
      </c>
      <c r="M72" s="6">
        <v>3</v>
      </c>
      <c r="N72" s="6">
        <v>3</v>
      </c>
      <c r="O72" s="6">
        <v>3</v>
      </c>
      <c r="P72" s="6">
        <v>2</v>
      </c>
      <c r="Q72">
        <f t="shared" si="2"/>
        <v>18</v>
      </c>
      <c r="R72">
        <f t="shared" si="3"/>
        <v>16</v>
      </c>
    </row>
    <row r="73" spans="1:18" x14ac:dyDescent="0.25">
      <c r="A73" s="5" t="s">
        <v>218</v>
      </c>
      <c r="B73" s="6">
        <v>1</v>
      </c>
      <c r="C73" s="6">
        <v>3</v>
      </c>
      <c r="D73" s="6">
        <v>3</v>
      </c>
      <c r="E73" s="6">
        <v>4</v>
      </c>
      <c r="F73" s="6">
        <v>3</v>
      </c>
      <c r="G73" s="6">
        <v>3</v>
      </c>
      <c r="H73" s="6">
        <v>2</v>
      </c>
      <c r="I73" s="6">
        <v>2</v>
      </c>
      <c r="J73" s="6">
        <v>2</v>
      </c>
      <c r="K73" s="6">
        <v>2</v>
      </c>
      <c r="L73" s="6">
        <v>2</v>
      </c>
      <c r="M73" s="6">
        <v>3</v>
      </c>
      <c r="N73" s="6">
        <v>3</v>
      </c>
      <c r="O73" s="6">
        <v>3</v>
      </c>
      <c r="P73" s="6">
        <v>3</v>
      </c>
      <c r="Q73">
        <f t="shared" si="2"/>
        <v>18</v>
      </c>
      <c r="R73">
        <f t="shared" si="3"/>
        <v>18</v>
      </c>
    </row>
    <row r="74" spans="1:18" x14ac:dyDescent="0.25">
      <c r="A74" s="5" t="s">
        <v>219</v>
      </c>
      <c r="B74" s="6">
        <v>1</v>
      </c>
      <c r="C74" s="6">
        <v>4</v>
      </c>
      <c r="D74" s="6">
        <v>4</v>
      </c>
      <c r="E74" s="6">
        <v>3</v>
      </c>
      <c r="F74" s="6">
        <v>3</v>
      </c>
      <c r="G74" s="6">
        <v>2</v>
      </c>
      <c r="H74" s="6">
        <v>2</v>
      </c>
      <c r="I74" s="6">
        <v>1</v>
      </c>
      <c r="J74" s="6">
        <v>1</v>
      </c>
      <c r="K74" s="6">
        <v>1</v>
      </c>
      <c r="L74" s="6">
        <v>1</v>
      </c>
      <c r="M74" s="6">
        <v>3</v>
      </c>
      <c r="N74" s="6">
        <v>4</v>
      </c>
      <c r="O74" s="6">
        <v>4</v>
      </c>
      <c r="P74" s="6">
        <v>4</v>
      </c>
      <c r="Q74">
        <f t="shared" si="2"/>
        <v>16</v>
      </c>
      <c r="R74">
        <f t="shared" si="3"/>
        <v>17</v>
      </c>
    </row>
    <row r="75" spans="1:18" x14ac:dyDescent="0.25">
      <c r="A75" s="5" t="s">
        <v>220</v>
      </c>
      <c r="B75" s="6">
        <v>2</v>
      </c>
      <c r="C75" s="6">
        <v>3</v>
      </c>
      <c r="D75" s="6">
        <v>3</v>
      </c>
      <c r="E75" s="6">
        <v>3</v>
      </c>
      <c r="F75" s="6">
        <v>4</v>
      </c>
      <c r="G75" s="6">
        <v>2</v>
      </c>
      <c r="H75" s="6">
        <v>2</v>
      </c>
      <c r="I75" s="6">
        <v>2</v>
      </c>
      <c r="J75" s="6">
        <v>2</v>
      </c>
      <c r="K75" s="6">
        <v>2</v>
      </c>
      <c r="L75" s="6">
        <v>4</v>
      </c>
      <c r="M75" s="6">
        <v>3</v>
      </c>
      <c r="N75" s="6">
        <v>3</v>
      </c>
      <c r="O75" s="6">
        <v>3</v>
      </c>
      <c r="P75" s="6">
        <v>2</v>
      </c>
      <c r="Q75">
        <f t="shared" si="2"/>
        <v>18</v>
      </c>
      <c r="R75">
        <f t="shared" si="3"/>
        <v>17</v>
      </c>
    </row>
    <row r="76" spans="1:18" x14ac:dyDescent="0.25">
      <c r="A76" s="5" t="s">
        <v>221</v>
      </c>
      <c r="B76" s="6">
        <v>2</v>
      </c>
      <c r="C76" s="6">
        <v>2</v>
      </c>
      <c r="D76" s="6">
        <v>1</v>
      </c>
      <c r="E76" s="6">
        <v>3</v>
      </c>
      <c r="F76" s="6">
        <v>4</v>
      </c>
      <c r="G76" s="6">
        <v>3</v>
      </c>
      <c r="H76" s="6">
        <v>3</v>
      </c>
      <c r="I76" s="6">
        <v>2</v>
      </c>
      <c r="J76" s="6">
        <v>2</v>
      </c>
      <c r="K76" s="6">
        <v>1</v>
      </c>
      <c r="L76" s="6">
        <v>1</v>
      </c>
      <c r="M76" s="6">
        <v>4</v>
      </c>
      <c r="N76" s="6">
        <v>4</v>
      </c>
      <c r="O76" s="6">
        <v>4</v>
      </c>
      <c r="P76" s="6">
        <v>4</v>
      </c>
      <c r="Q76">
        <f t="shared" si="2"/>
        <v>18</v>
      </c>
      <c r="R76">
        <f t="shared" si="3"/>
        <v>13</v>
      </c>
    </row>
    <row r="77" spans="1:18" x14ac:dyDescent="0.25">
      <c r="A77" s="5" t="s">
        <v>222</v>
      </c>
      <c r="B77" s="6">
        <v>2</v>
      </c>
      <c r="C77" s="6">
        <v>3</v>
      </c>
      <c r="D77" s="6">
        <v>1</v>
      </c>
      <c r="E77" s="6">
        <v>4</v>
      </c>
      <c r="F77" s="6">
        <v>1</v>
      </c>
      <c r="G77" s="6">
        <v>2</v>
      </c>
      <c r="H77" s="6">
        <v>4</v>
      </c>
      <c r="I77" s="6">
        <v>2</v>
      </c>
      <c r="J77" s="6">
        <v>2</v>
      </c>
      <c r="K77" s="6">
        <v>3</v>
      </c>
      <c r="L77" s="6">
        <v>1</v>
      </c>
      <c r="M77" s="6">
        <v>3</v>
      </c>
      <c r="N77" s="6">
        <v>2</v>
      </c>
      <c r="O77" s="6">
        <v>4</v>
      </c>
      <c r="P77" s="6">
        <v>2</v>
      </c>
      <c r="Q77">
        <f t="shared" si="2"/>
        <v>16</v>
      </c>
      <c r="R77">
        <f t="shared" si="3"/>
        <v>19</v>
      </c>
    </row>
    <row r="78" spans="1:18" x14ac:dyDescent="0.25">
      <c r="A78" s="5" t="s">
        <v>223</v>
      </c>
      <c r="B78" s="6">
        <v>2</v>
      </c>
      <c r="C78" s="6">
        <v>2</v>
      </c>
      <c r="D78" s="6">
        <v>3</v>
      </c>
      <c r="E78" s="6">
        <v>2</v>
      </c>
      <c r="F78" s="6">
        <v>3</v>
      </c>
      <c r="G78" s="6">
        <v>2</v>
      </c>
      <c r="H78" s="6">
        <v>2</v>
      </c>
      <c r="I78" s="6">
        <v>2</v>
      </c>
      <c r="J78" s="6">
        <v>2</v>
      </c>
      <c r="K78" s="6">
        <v>2</v>
      </c>
      <c r="L78" s="6">
        <v>3</v>
      </c>
      <c r="M78" s="6">
        <v>3</v>
      </c>
      <c r="N78" s="6">
        <v>2</v>
      </c>
      <c r="O78" s="6">
        <v>3</v>
      </c>
      <c r="P78" s="6">
        <v>3</v>
      </c>
      <c r="Q78">
        <f t="shared" si="2"/>
        <v>17</v>
      </c>
      <c r="R78">
        <f t="shared" si="3"/>
        <v>16</v>
      </c>
    </row>
    <row r="79" spans="1:18" x14ac:dyDescent="0.25">
      <c r="A79" s="5" t="s">
        <v>224</v>
      </c>
      <c r="B79" s="6">
        <v>3</v>
      </c>
      <c r="C79" s="6">
        <v>3</v>
      </c>
      <c r="D79" s="6">
        <v>3</v>
      </c>
      <c r="E79" s="6">
        <v>4</v>
      </c>
      <c r="F79" s="6">
        <v>3</v>
      </c>
      <c r="G79" s="6">
        <v>1</v>
      </c>
      <c r="H79" s="6">
        <v>2</v>
      </c>
      <c r="I79" s="6">
        <v>2</v>
      </c>
      <c r="J79" s="6">
        <v>3</v>
      </c>
      <c r="K79" s="6">
        <v>2</v>
      </c>
      <c r="L79" s="6">
        <v>2</v>
      </c>
      <c r="M79" s="6">
        <v>3</v>
      </c>
      <c r="N79" s="6">
        <v>3</v>
      </c>
      <c r="O79" s="6">
        <v>4</v>
      </c>
      <c r="P79" s="6">
        <v>3</v>
      </c>
      <c r="Q79">
        <f t="shared" si="2"/>
        <v>18</v>
      </c>
      <c r="R79">
        <f t="shared" si="3"/>
        <v>18</v>
      </c>
    </row>
    <row r="80" spans="1:18" x14ac:dyDescent="0.25">
      <c r="A80" s="5" t="s">
        <v>225</v>
      </c>
      <c r="B80" s="6">
        <v>1</v>
      </c>
      <c r="C80" s="6">
        <v>2</v>
      </c>
      <c r="D80" s="6">
        <v>2</v>
      </c>
      <c r="E80" s="6">
        <v>3</v>
      </c>
      <c r="F80" s="6">
        <v>4</v>
      </c>
      <c r="G80" s="6">
        <v>3</v>
      </c>
      <c r="H80" s="6">
        <v>3</v>
      </c>
      <c r="I80" s="6">
        <v>2</v>
      </c>
      <c r="J80" s="6">
        <v>2</v>
      </c>
      <c r="K80" s="6">
        <v>2</v>
      </c>
      <c r="L80" s="6">
        <v>3</v>
      </c>
      <c r="M80" s="6">
        <v>4</v>
      </c>
      <c r="N80" s="6">
        <v>4</v>
      </c>
      <c r="O80" s="6">
        <v>4</v>
      </c>
      <c r="P80" s="6">
        <v>2</v>
      </c>
      <c r="Q80">
        <f t="shared" si="2"/>
        <v>18</v>
      </c>
      <c r="R80">
        <f t="shared" si="3"/>
        <v>14</v>
      </c>
    </row>
    <row r="81" spans="1:18" x14ac:dyDescent="0.25">
      <c r="A81" s="5" t="s">
        <v>226</v>
      </c>
      <c r="B81" s="6">
        <v>3</v>
      </c>
      <c r="C81" s="6">
        <v>3</v>
      </c>
      <c r="D81" s="6">
        <v>3</v>
      </c>
      <c r="E81" s="6">
        <v>2</v>
      </c>
      <c r="F81" s="6">
        <v>3</v>
      </c>
      <c r="G81" s="6">
        <v>1</v>
      </c>
      <c r="H81" s="6">
        <v>2</v>
      </c>
      <c r="I81" s="6">
        <v>1</v>
      </c>
      <c r="J81" s="6">
        <v>1</v>
      </c>
      <c r="K81" s="6">
        <v>2</v>
      </c>
      <c r="L81" s="6">
        <v>3</v>
      </c>
      <c r="M81" s="6">
        <v>2</v>
      </c>
      <c r="N81" s="6">
        <v>3</v>
      </c>
      <c r="O81" s="6">
        <v>4</v>
      </c>
      <c r="P81" s="6">
        <v>3</v>
      </c>
      <c r="Q81">
        <f t="shared" si="2"/>
        <v>15</v>
      </c>
      <c r="R81">
        <f t="shared" si="3"/>
        <v>18</v>
      </c>
    </row>
    <row r="82" spans="1:18" x14ac:dyDescent="0.25">
      <c r="A82" s="5" t="s">
        <v>227</v>
      </c>
      <c r="B82" s="6">
        <v>2</v>
      </c>
      <c r="C82" s="6">
        <v>2</v>
      </c>
      <c r="D82" s="6">
        <v>3</v>
      </c>
      <c r="E82" s="6">
        <v>4</v>
      </c>
      <c r="F82" s="6">
        <v>4</v>
      </c>
      <c r="G82" s="6">
        <v>3</v>
      </c>
      <c r="H82" s="6">
        <v>2</v>
      </c>
      <c r="I82" s="6">
        <v>2</v>
      </c>
      <c r="J82" s="6">
        <v>2</v>
      </c>
      <c r="K82" s="6">
        <v>3</v>
      </c>
      <c r="L82" s="6">
        <v>2</v>
      </c>
      <c r="M82" s="6">
        <v>3</v>
      </c>
      <c r="N82" s="6">
        <v>3</v>
      </c>
      <c r="O82" s="6">
        <v>3</v>
      </c>
      <c r="P82" s="6">
        <v>3</v>
      </c>
      <c r="Q82">
        <f t="shared" si="2"/>
        <v>19</v>
      </c>
      <c r="R82">
        <f t="shared" si="3"/>
        <v>17</v>
      </c>
    </row>
    <row r="83" spans="1:18" x14ac:dyDescent="0.25">
      <c r="A83" s="5" t="s">
        <v>228</v>
      </c>
      <c r="B83" s="6">
        <v>1</v>
      </c>
      <c r="C83" s="6">
        <v>2</v>
      </c>
      <c r="D83" s="6">
        <v>3</v>
      </c>
      <c r="E83" s="6">
        <v>3</v>
      </c>
      <c r="F83" s="6">
        <v>4</v>
      </c>
      <c r="G83" s="6">
        <v>1</v>
      </c>
      <c r="H83" s="6">
        <v>2</v>
      </c>
      <c r="I83" s="6">
        <v>1</v>
      </c>
      <c r="J83" s="6">
        <v>2</v>
      </c>
      <c r="K83" s="6">
        <v>3</v>
      </c>
      <c r="L83" s="6">
        <v>1</v>
      </c>
      <c r="M83" s="6">
        <v>3</v>
      </c>
      <c r="N83" s="6">
        <v>3</v>
      </c>
      <c r="O83" s="6">
        <v>4</v>
      </c>
      <c r="P83" s="6">
        <v>3</v>
      </c>
      <c r="Q83">
        <f t="shared" si="2"/>
        <v>14</v>
      </c>
      <c r="R83">
        <f t="shared" si="3"/>
        <v>15</v>
      </c>
    </row>
    <row r="84" spans="1:18" x14ac:dyDescent="0.25">
      <c r="A84" s="5" t="s">
        <v>229</v>
      </c>
      <c r="B84" s="6">
        <v>3</v>
      </c>
      <c r="C84" s="6">
        <v>2</v>
      </c>
      <c r="D84" s="6">
        <v>4</v>
      </c>
      <c r="E84" s="6">
        <v>4</v>
      </c>
      <c r="F84" s="6">
        <v>3</v>
      </c>
      <c r="G84" s="6">
        <v>3</v>
      </c>
      <c r="H84" s="6">
        <v>2</v>
      </c>
      <c r="I84" s="6">
        <v>1</v>
      </c>
      <c r="J84" s="6">
        <v>3</v>
      </c>
      <c r="K84" s="6">
        <v>3</v>
      </c>
      <c r="L84" s="6">
        <v>2</v>
      </c>
      <c r="M84" s="6">
        <v>4</v>
      </c>
      <c r="N84" s="6">
        <v>4</v>
      </c>
      <c r="O84" s="6">
        <v>3</v>
      </c>
      <c r="P84" s="6">
        <v>3</v>
      </c>
      <c r="Q84">
        <f t="shared" si="2"/>
        <v>22</v>
      </c>
      <c r="R84">
        <f t="shared" si="3"/>
        <v>17</v>
      </c>
    </row>
    <row r="85" spans="1:18" x14ac:dyDescent="0.25">
      <c r="A85" s="5" t="s">
        <v>230</v>
      </c>
      <c r="B85" s="6">
        <v>4</v>
      </c>
      <c r="C85" s="6">
        <v>3</v>
      </c>
      <c r="D85" s="6">
        <v>4</v>
      </c>
      <c r="E85" s="6">
        <v>4</v>
      </c>
      <c r="F85" s="6">
        <v>2</v>
      </c>
      <c r="G85" s="6">
        <v>2</v>
      </c>
      <c r="H85" s="6">
        <v>4</v>
      </c>
      <c r="I85" s="6">
        <v>4</v>
      </c>
      <c r="J85" s="6">
        <v>3</v>
      </c>
      <c r="K85" s="6">
        <v>3</v>
      </c>
      <c r="L85" s="6">
        <v>2</v>
      </c>
      <c r="M85" s="6">
        <v>3</v>
      </c>
      <c r="N85" s="6">
        <v>4</v>
      </c>
      <c r="O85" s="6">
        <v>4</v>
      </c>
      <c r="P85" s="6">
        <v>3</v>
      </c>
      <c r="Q85">
        <f t="shared" si="2"/>
        <v>26</v>
      </c>
      <c r="R85">
        <f t="shared" si="3"/>
        <v>20</v>
      </c>
    </row>
    <row r="86" spans="1:18" x14ac:dyDescent="0.25">
      <c r="A86" s="5" t="s">
        <v>231</v>
      </c>
      <c r="B86" s="6">
        <v>3</v>
      </c>
      <c r="C86" s="6">
        <v>2</v>
      </c>
      <c r="D86" s="6">
        <v>3</v>
      </c>
      <c r="E86" s="6">
        <v>2</v>
      </c>
      <c r="F86" s="6">
        <v>3</v>
      </c>
      <c r="G86" s="6">
        <v>1</v>
      </c>
      <c r="H86" s="6">
        <v>2</v>
      </c>
      <c r="I86" s="6">
        <v>2</v>
      </c>
      <c r="J86" s="6">
        <v>2</v>
      </c>
      <c r="K86" s="6">
        <v>2</v>
      </c>
      <c r="L86" s="6">
        <v>1</v>
      </c>
      <c r="M86" s="6">
        <v>4</v>
      </c>
      <c r="N86" s="6">
        <v>2</v>
      </c>
      <c r="O86" s="6">
        <v>4</v>
      </c>
      <c r="P86" s="6">
        <v>2</v>
      </c>
      <c r="Q86">
        <f t="shared" si="2"/>
        <v>16</v>
      </c>
      <c r="R86">
        <f t="shared" si="3"/>
        <v>12</v>
      </c>
    </row>
    <row r="87" spans="1:18" x14ac:dyDescent="0.25">
      <c r="A87" s="5" t="s">
        <v>232</v>
      </c>
      <c r="B87" s="6">
        <v>3</v>
      </c>
      <c r="C87" s="6">
        <v>2</v>
      </c>
      <c r="D87" s="6">
        <v>3</v>
      </c>
      <c r="E87" s="6">
        <v>2</v>
      </c>
      <c r="F87" s="6">
        <v>4</v>
      </c>
      <c r="G87" s="6">
        <v>2</v>
      </c>
      <c r="H87" s="6">
        <v>2</v>
      </c>
      <c r="I87" s="6">
        <v>2</v>
      </c>
      <c r="J87" s="6">
        <v>3</v>
      </c>
      <c r="K87" s="6">
        <v>3</v>
      </c>
      <c r="L87" s="6">
        <v>2</v>
      </c>
      <c r="M87" s="6">
        <v>3</v>
      </c>
      <c r="N87" s="6">
        <v>4</v>
      </c>
      <c r="O87" s="6">
        <v>4</v>
      </c>
      <c r="P87" s="6">
        <v>2</v>
      </c>
      <c r="Q87">
        <f t="shared" si="2"/>
        <v>20</v>
      </c>
      <c r="R87">
        <f t="shared" si="3"/>
        <v>14</v>
      </c>
    </row>
    <row r="88" spans="1:18" x14ac:dyDescent="0.25">
      <c r="A88" s="5" t="s">
        <v>233</v>
      </c>
      <c r="B88" s="6">
        <v>2</v>
      </c>
      <c r="C88" s="6">
        <v>2</v>
      </c>
      <c r="D88" s="6">
        <v>3</v>
      </c>
      <c r="E88" s="6">
        <v>3</v>
      </c>
      <c r="F88" s="6">
        <v>3</v>
      </c>
      <c r="G88" s="6">
        <v>2</v>
      </c>
      <c r="H88" s="6">
        <v>1</v>
      </c>
      <c r="I88" s="6">
        <v>2</v>
      </c>
      <c r="J88" s="6">
        <v>3</v>
      </c>
      <c r="K88" s="6">
        <v>2</v>
      </c>
      <c r="L88" s="6">
        <v>2</v>
      </c>
      <c r="M88" s="6">
        <v>3</v>
      </c>
      <c r="N88" s="6">
        <v>3</v>
      </c>
      <c r="O88" s="6">
        <v>3</v>
      </c>
      <c r="P88" s="6">
        <v>3</v>
      </c>
      <c r="Q88">
        <f t="shared" si="2"/>
        <v>18</v>
      </c>
      <c r="R88">
        <f t="shared" si="3"/>
        <v>16</v>
      </c>
    </row>
    <row r="89" spans="1:18" x14ac:dyDescent="0.25">
      <c r="A89" s="5" t="s">
        <v>234</v>
      </c>
      <c r="B89" s="6">
        <v>4</v>
      </c>
      <c r="C89" s="6">
        <v>2</v>
      </c>
      <c r="D89" s="6">
        <v>2</v>
      </c>
      <c r="E89" s="6">
        <v>3</v>
      </c>
      <c r="F89" s="6">
        <v>2</v>
      </c>
      <c r="G89" s="6">
        <v>1</v>
      </c>
      <c r="H89" s="6">
        <v>2</v>
      </c>
      <c r="I89" s="6">
        <v>2</v>
      </c>
      <c r="J89" s="6">
        <v>3</v>
      </c>
      <c r="K89" s="6">
        <v>2</v>
      </c>
      <c r="L89" s="6">
        <v>2</v>
      </c>
      <c r="M89" s="6">
        <v>3</v>
      </c>
      <c r="N89" s="6">
        <v>3</v>
      </c>
      <c r="O89" s="6">
        <v>3</v>
      </c>
      <c r="P89" s="6">
        <v>3</v>
      </c>
      <c r="Q89">
        <f t="shared" si="2"/>
        <v>19</v>
      </c>
      <c r="R89">
        <f t="shared" si="3"/>
        <v>17</v>
      </c>
    </row>
    <row r="90" spans="1:18" x14ac:dyDescent="0.25">
      <c r="A90" s="5" t="s">
        <v>235</v>
      </c>
      <c r="B90" s="6">
        <v>1</v>
      </c>
      <c r="C90" s="6">
        <v>4</v>
      </c>
      <c r="D90" s="6">
        <v>3</v>
      </c>
      <c r="E90" s="6">
        <v>2</v>
      </c>
      <c r="F90" s="6">
        <v>4</v>
      </c>
      <c r="G90" s="6">
        <v>2</v>
      </c>
      <c r="H90" s="6">
        <v>1</v>
      </c>
      <c r="I90" s="6">
        <v>1</v>
      </c>
      <c r="J90" s="6">
        <v>2</v>
      </c>
      <c r="K90" s="6">
        <v>2</v>
      </c>
      <c r="L90" s="6">
        <v>2</v>
      </c>
      <c r="M90" s="6">
        <v>3</v>
      </c>
      <c r="N90" s="6">
        <v>3</v>
      </c>
      <c r="O90" s="6">
        <v>4</v>
      </c>
      <c r="P90" s="6">
        <v>2</v>
      </c>
      <c r="Q90">
        <f t="shared" si="2"/>
        <v>14</v>
      </c>
      <c r="R90">
        <f t="shared" si="3"/>
        <v>15</v>
      </c>
    </row>
    <row r="91" spans="1:18" x14ac:dyDescent="0.25">
      <c r="A91" s="5" t="s">
        <v>236</v>
      </c>
      <c r="B91" s="6">
        <v>2</v>
      </c>
      <c r="C91" s="6">
        <v>4</v>
      </c>
      <c r="D91" s="6">
        <v>3</v>
      </c>
      <c r="E91" s="6">
        <v>4</v>
      </c>
      <c r="F91" s="6">
        <v>3</v>
      </c>
      <c r="G91" s="6">
        <v>1</v>
      </c>
      <c r="H91" s="6">
        <v>1</v>
      </c>
      <c r="I91" s="6">
        <v>1</v>
      </c>
      <c r="J91" s="6">
        <v>2</v>
      </c>
      <c r="K91" s="6">
        <v>2</v>
      </c>
      <c r="L91" s="6">
        <v>2</v>
      </c>
      <c r="M91" s="6">
        <v>3</v>
      </c>
      <c r="N91" s="6">
        <v>3</v>
      </c>
      <c r="O91" s="6">
        <v>3</v>
      </c>
      <c r="P91" s="6">
        <v>3</v>
      </c>
      <c r="Q91">
        <f t="shared" si="2"/>
        <v>15</v>
      </c>
      <c r="R91">
        <f t="shared" si="3"/>
        <v>19</v>
      </c>
    </row>
    <row r="92" spans="1:18" x14ac:dyDescent="0.25">
      <c r="A92" s="5" t="s">
        <v>237</v>
      </c>
      <c r="B92" s="6">
        <v>1</v>
      </c>
      <c r="C92" s="6">
        <v>2</v>
      </c>
      <c r="D92" s="6">
        <v>3</v>
      </c>
      <c r="E92" s="6">
        <v>3</v>
      </c>
      <c r="F92" s="6">
        <v>4</v>
      </c>
      <c r="G92" s="6">
        <v>1</v>
      </c>
      <c r="H92" s="6">
        <v>4</v>
      </c>
      <c r="I92" s="6">
        <v>2</v>
      </c>
      <c r="J92" s="6">
        <v>3</v>
      </c>
      <c r="K92" s="6">
        <v>2</v>
      </c>
      <c r="L92" s="6">
        <v>2</v>
      </c>
      <c r="M92" s="6">
        <v>3</v>
      </c>
      <c r="N92" s="6">
        <v>3</v>
      </c>
      <c r="O92" s="6">
        <v>4</v>
      </c>
      <c r="P92" s="6">
        <v>2</v>
      </c>
      <c r="Q92">
        <f t="shared" si="2"/>
        <v>18</v>
      </c>
      <c r="R92">
        <f t="shared" si="3"/>
        <v>14</v>
      </c>
    </row>
    <row r="93" spans="1:18" x14ac:dyDescent="0.25">
      <c r="A93" s="5" t="s">
        <v>238</v>
      </c>
      <c r="B93" s="6">
        <v>2</v>
      </c>
      <c r="C93" s="6">
        <v>3</v>
      </c>
      <c r="D93" s="6">
        <v>3</v>
      </c>
      <c r="E93" s="6">
        <v>3</v>
      </c>
      <c r="F93" s="6">
        <v>3</v>
      </c>
      <c r="G93" s="6">
        <v>3</v>
      </c>
      <c r="H93" s="6">
        <v>2</v>
      </c>
      <c r="I93" s="6">
        <v>2</v>
      </c>
      <c r="J93" s="6">
        <v>2</v>
      </c>
      <c r="K93" s="6">
        <v>2</v>
      </c>
      <c r="L93" s="6">
        <v>2</v>
      </c>
      <c r="M93" s="6">
        <v>3</v>
      </c>
      <c r="N93" s="6">
        <v>2</v>
      </c>
      <c r="O93" s="6">
        <v>3</v>
      </c>
      <c r="P93" s="6">
        <v>3</v>
      </c>
      <c r="Q93">
        <f t="shared" si="2"/>
        <v>18</v>
      </c>
      <c r="R93">
        <f t="shared" si="3"/>
        <v>17</v>
      </c>
    </row>
    <row r="94" spans="1:18" x14ac:dyDescent="0.25">
      <c r="A94" s="5" t="s">
        <v>239</v>
      </c>
      <c r="B94" s="6">
        <v>2</v>
      </c>
      <c r="C94" s="6">
        <v>2</v>
      </c>
      <c r="D94" s="6">
        <v>3</v>
      </c>
      <c r="E94" s="6">
        <v>3</v>
      </c>
      <c r="F94" s="6">
        <v>3</v>
      </c>
      <c r="G94" s="6">
        <v>2</v>
      </c>
      <c r="H94" s="6">
        <v>2</v>
      </c>
      <c r="I94" s="6">
        <v>2</v>
      </c>
      <c r="J94" s="6">
        <v>2</v>
      </c>
      <c r="K94" s="6">
        <v>2</v>
      </c>
      <c r="L94" s="6">
        <v>2</v>
      </c>
      <c r="M94" s="6">
        <v>3</v>
      </c>
      <c r="N94" s="6">
        <v>3</v>
      </c>
      <c r="O94" s="6">
        <v>3</v>
      </c>
      <c r="P94" s="6">
        <v>2</v>
      </c>
      <c r="Q94">
        <f t="shared" si="2"/>
        <v>18</v>
      </c>
      <c r="R94">
        <f t="shared" si="3"/>
        <v>15</v>
      </c>
    </row>
    <row r="95" spans="1:18" x14ac:dyDescent="0.25">
      <c r="A95" s="5" t="s">
        <v>240</v>
      </c>
      <c r="B95" s="6">
        <v>3</v>
      </c>
      <c r="C95" s="6">
        <v>3</v>
      </c>
      <c r="D95" s="6">
        <v>3</v>
      </c>
      <c r="E95" s="6">
        <v>3</v>
      </c>
      <c r="F95" s="6">
        <v>3</v>
      </c>
      <c r="G95" s="6">
        <v>2</v>
      </c>
      <c r="H95" s="6">
        <v>2</v>
      </c>
      <c r="I95" s="6">
        <v>2</v>
      </c>
      <c r="J95" s="6">
        <v>2</v>
      </c>
      <c r="K95" s="6">
        <v>2</v>
      </c>
      <c r="L95" s="6">
        <v>2</v>
      </c>
      <c r="M95" s="6">
        <v>3</v>
      </c>
      <c r="N95" s="6">
        <v>3</v>
      </c>
      <c r="O95" s="6">
        <v>3</v>
      </c>
      <c r="P95" s="6">
        <v>2</v>
      </c>
      <c r="Q95">
        <f t="shared" si="2"/>
        <v>19</v>
      </c>
      <c r="R95">
        <f t="shared" si="3"/>
        <v>16</v>
      </c>
    </row>
    <row r="96" spans="1:18" x14ac:dyDescent="0.25">
      <c r="A96" s="5" t="s">
        <v>241</v>
      </c>
      <c r="B96" s="6">
        <v>2</v>
      </c>
      <c r="C96" s="6">
        <v>3</v>
      </c>
      <c r="D96" s="6">
        <v>3</v>
      </c>
      <c r="E96" s="6">
        <v>3</v>
      </c>
      <c r="F96" s="6">
        <v>4</v>
      </c>
      <c r="G96" s="6">
        <v>2</v>
      </c>
      <c r="H96" s="6">
        <v>2</v>
      </c>
      <c r="I96" s="6">
        <v>2</v>
      </c>
      <c r="J96" s="6">
        <v>2</v>
      </c>
      <c r="K96" s="6">
        <v>2</v>
      </c>
      <c r="L96" s="6">
        <v>2</v>
      </c>
      <c r="M96" s="6">
        <v>3</v>
      </c>
      <c r="N96" s="6">
        <v>3</v>
      </c>
      <c r="O96" s="6">
        <v>3</v>
      </c>
      <c r="P96" s="6">
        <v>3</v>
      </c>
      <c r="Q96">
        <f t="shared" si="2"/>
        <v>18</v>
      </c>
      <c r="R96">
        <f t="shared" si="3"/>
        <v>16</v>
      </c>
    </row>
    <row r="97" spans="1:18" x14ac:dyDescent="0.25">
      <c r="A97" s="5" t="s">
        <v>242</v>
      </c>
      <c r="B97" s="6">
        <v>1</v>
      </c>
      <c r="C97" s="6">
        <v>3</v>
      </c>
      <c r="D97" s="6">
        <v>3</v>
      </c>
      <c r="E97" s="6">
        <v>3</v>
      </c>
      <c r="F97" s="6">
        <v>4</v>
      </c>
      <c r="G97" s="6">
        <v>1</v>
      </c>
      <c r="H97" s="6">
        <v>1</v>
      </c>
      <c r="I97" s="6">
        <v>1</v>
      </c>
      <c r="J97" s="6">
        <v>1</v>
      </c>
      <c r="K97" s="6">
        <v>3</v>
      </c>
      <c r="L97" s="6">
        <v>1</v>
      </c>
      <c r="M97" s="6">
        <v>2</v>
      </c>
      <c r="N97" s="6">
        <v>2</v>
      </c>
      <c r="O97" s="6">
        <v>4</v>
      </c>
      <c r="P97" s="6">
        <v>4</v>
      </c>
      <c r="Q97">
        <f t="shared" si="2"/>
        <v>11</v>
      </c>
      <c r="R97">
        <f t="shared" si="3"/>
        <v>18</v>
      </c>
    </row>
    <row r="98" spans="1:18" x14ac:dyDescent="0.25">
      <c r="A98" s="5" t="s">
        <v>243</v>
      </c>
      <c r="B98" s="6">
        <v>2</v>
      </c>
      <c r="C98" s="6">
        <v>2</v>
      </c>
      <c r="D98" s="6">
        <v>3</v>
      </c>
      <c r="E98" s="6">
        <v>3</v>
      </c>
      <c r="F98" s="6">
        <v>3</v>
      </c>
      <c r="G98" s="6">
        <v>2</v>
      </c>
      <c r="H98" s="6">
        <v>3</v>
      </c>
      <c r="I98" s="6">
        <v>1</v>
      </c>
      <c r="J98" s="6">
        <v>1</v>
      </c>
      <c r="K98" s="6">
        <v>1</v>
      </c>
      <c r="L98" s="6">
        <v>2</v>
      </c>
      <c r="M98" s="6">
        <v>4</v>
      </c>
      <c r="N98" s="6">
        <v>3</v>
      </c>
      <c r="O98" s="6">
        <v>4</v>
      </c>
      <c r="P98" s="6">
        <v>2</v>
      </c>
      <c r="Q98">
        <f t="shared" si="2"/>
        <v>16</v>
      </c>
      <c r="R98">
        <f t="shared" si="3"/>
        <v>13</v>
      </c>
    </row>
    <row r="99" spans="1:18" x14ac:dyDescent="0.25">
      <c r="A99" s="5" t="s">
        <v>244</v>
      </c>
      <c r="B99" s="6">
        <v>1</v>
      </c>
      <c r="C99" s="6">
        <v>1</v>
      </c>
      <c r="D99" s="6">
        <v>3</v>
      </c>
      <c r="E99" s="6">
        <v>2</v>
      </c>
      <c r="F99" s="6">
        <v>4</v>
      </c>
      <c r="G99" s="6">
        <v>4</v>
      </c>
      <c r="H99" s="6">
        <v>2</v>
      </c>
      <c r="I99" s="6">
        <v>3</v>
      </c>
      <c r="J99" s="6">
        <v>2</v>
      </c>
      <c r="K99" s="6">
        <v>1</v>
      </c>
      <c r="L99" s="6">
        <v>2</v>
      </c>
      <c r="M99" s="6">
        <v>4</v>
      </c>
      <c r="N99" s="6">
        <v>4</v>
      </c>
      <c r="O99" s="6">
        <v>4</v>
      </c>
      <c r="P99" s="6">
        <v>1</v>
      </c>
      <c r="Q99">
        <f t="shared" si="2"/>
        <v>20</v>
      </c>
      <c r="R99">
        <f t="shared" si="3"/>
        <v>9</v>
      </c>
    </row>
    <row r="100" spans="1:18" x14ac:dyDescent="0.25">
      <c r="A100" s="5" t="s">
        <v>245</v>
      </c>
      <c r="B100" s="6">
        <v>1</v>
      </c>
      <c r="C100" s="6">
        <v>2</v>
      </c>
      <c r="D100" s="6">
        <v>3</v>
      </c>
      <c r="E100" s="6">
        <v>3</v>
      </c>
      <c r="F100" s="6">
        <v>4</v>
      </c>
      <c r="G100" s="6">
        <v>2</v>
      </c>
      <c r="H100" s="6">
        <v>2</v>
      </c>
      <c r="I100" s="6">
        <v>2</v>
      </c>
      <c r="J100" s="6">
        <v>2</v>
      </c>
      <c r="K100" s="6">
        <v>2</v>
      </c>
      <c r="L100" s="6">
        <v>2</v>
      </c>
      <c r="M100" s="6">
        <v>3</v>
      </c>
      <c r="N100" s="6">
        <v>3</v>
      </c>
      <c r="O100" s="6">
        <v>3</v>
      </c>
      <c r="P100" s="6">
        <v>3</v>
      </c>
      <c r="Q100">
        <f t="shared" si="2"/>
        <v>17</v>
      </c>
      <c r="R100">
        <f t="shared" si="3"/>
        <v>15</v>
      </c>
    </row>
    <row r="101" spans="1:18" x14ac:dyDescent="0.25">
      <c r="A101" s="5" t="s">
        <v>246</v>
      </c>
      <c r="B101" s="6">
        <v>2</v>
      </c>
      <c r="C101" s="6">
        <v>4</v>
      </c>
      <c r="D101" s="6">
        <v>3</v>
      </c>
      <c r="E101" s="6">
        <v>4</v>
      </c>
      <c r="F101" s="6">
        <v>4</v>
      </c>
      <c r="G101" s="6">
        <v>1</v>
      </c>
      <c r="H101" s="6">
        <v>2</v>
      </c>
      <c r="I101" s="6">
        <v>1</v>
      </c>
      <c r="J101" s="6">
        <v>2</v>
      </c>
      <c r="K101" s="6">
        <v>1</v>
      </c>
      <c r="L101" s="6">
        <v>2</v>
      </c>
      <c r="M101" s="6">
        <v>4</v>
      </c>
      <c r="N101" s="6">
        <v>4</v>
      </c>
      <c r="O101" s="6">
        <v>4</v>
      </c>
      <c r="P101" s="6">
        <v>3</v>
      </c>
      <c r="Q101">
        <f t="shared" si="2"/>
        <v>16</v>
      </c>
      <c r="R101">
        <f t="shared" si="3"/>
        <v>16</v>
      </c>
    </row>
    <row r="102" spans="1:18" x14ac:dyDescent="0.25">
      <c r="A102" s="5" t="s">
        <v>247</v>
      </c>
      <c r="B102" s="6">
        <v>1</v>
      </c>
      <c r="C102" s="6">
        <v>2</v>
      </c>
      <c r="D102" s="6">
        <v>4</v>
      </c>
      <c r="E102" s="6">
        <v>3</v>
      </c>
      <c r="F102" s="6">
        <v>3</v>
      </c>
      <c r="G102" s="6">
        <v>1</v>
      </c>
      <c r="H102" s="6">
        <v>2</v>
      </c>
      <c r="I102" s="6">
        <v>2</v>
      </c>
      <c r="J102" s="6">
        <v>3</v>
      </c>
      <c r="K102" s="6">
        <v>2</v>
      </c>
      <c r="L102" s="6">
        <v>2</v>
      </c>
      <c r="M102" s="6">
        <v>4</v>
      </c>
      <c r="N102" s="6">
        <v>4</v>
      </c>
      <c r="O102" s="6">
        <v>3</v>
      </c>
      <c r="P102" s="6">
        <v>4</v>
      </c>
      <c r="Q102">
        <f t="shared" si="2"/>
        <v>19</v>
      </c>
      <c r="R102">
        <f t="shared" si="3"/>
        <v>16</v>
      </c>
    </row>
    <row r="103" spans="1:18" x14ac:dyDescent="0.25">
      <c r="A103" s="5" t="s">
        <v>248</v>
      </c>
      <c r="B103" s="6">
        <v>2</v>
      </c>
      <c r="C103" s="6">
        <v>2</v>
      </c>
      <c r="D103" s="6">
        <v>2</v>
      </c>
      <c r="E103" s="6">
        <v>4</v>
      </c>
      <c r="F103" s="6">
        <v>4</v>
      </c>
      <c r="G103" s="6">
        <v>2</v>
      </c>
      <c r="H103" s="6">
        <v>3</v>
      </c>
      <c r="I103" s="6">
        <v>2</v>
      </c>
      <c r="J103" s="6">
        <v>3</v>
      </c>
      <c r="K103" s="6">
        <v>1</v>
      </c>
      <c r="L103" s="6">
        <v>2</v>
      </c>
      <c r="M103" s="6">
        <v>4</v>
      </c>
      <c r="N103" s="6">
        <v>4</v>
      </c>
      <c r="O103" s="6">
        <v>4</v>
      </c>
      <c r="P103" s="6">
        <v>2</v>
      </c>
      <c r="Q103">
        <f t="shared" si="2"/>
        <v>19</v>
      </c>
      <c r="R103">
        <f t="shared" si="3"/>
        <v>13</v>
      </c>
    </row>
    <row r="104" spans="1:18" x14ac:dyDescent="0.25">
      <c r="A104" s="5" t="s">
        <v>249</v>
      </c>
      <c r="B104" s="6">
        <v>3</v>
      </c>
      <c r="C104" s="6">
        <v>2</v>
      </c>
      <c r="D104" s="6">
        <v>4</v>
      </c>
      <c r="E104" s="6">
        <v>2</v>
      </c>
      <c r="F104" s="6">
        <v>3</v>
      </c>
      <c r="G104" s="6">
        <v>2</v>
      </c>
      <c r="H104" s="6">
        <v>2</v>
      </c>
      <c r="I104" s="6">
        <v>2</v>
      </c>
      <c r="J104" s="6">
        <v>4</v>
      </c>
      <c r="K104" s="6">
        <v>2</v>
      </c>
      <c r="L104" s="6">
        <v>2</v>
      </c>
      <c r="M104" s="6">
        <v>2</v>
      </c>
      <c r="N104" s="6">
        <v>3</v>
      </c>
      <c r="O104" s="6">
        <v>2</v>
      </c>
      <c r="P104" s="6">
        <v>2</v>
      </c>
      <c r="Q104">
        <f t="shared" si="2"/>
        <v>23</v>
      </c>
      <c r="R104">
        <f t="shared" si="3"/>
        <v>15</v>
      </c>
    </row>
    <row r="105" spans="1:18" x14ac:dyDescent="0.25">
      <c r="A105" s="5" t="s">
        <v>250</v>
      </c>
      <c r="B105" s="6">
        <v>2</v>
      </c>
      <c r="C105" s="6">
        <v>3</v>
      </c>
      <c r="D105" s="6">
        <v>4</v>
      </c>
      <c r="E105" s="6">
        <v>2</v>
      </c>
      <c r="F105" s="6">
        <v>3</v>
      </c>
      <c r="G105" s="6">
        <v>1</v>
      </c>
      <c r="H105" s="6">
        <v>1</v>
      </c>
      <c r="I105" s="6">
        <v>1</v>
      </c>
      <c r="J105" s="6">
        <v>2</v>
      </c>
      <c r="K105" s="6">
        <v>1</v>
      </c>
      <c r="L105" s="6">
        <v>3</v>
      </c>
      <c r="M105" s="6">
        <v>4</v>
      </c>
      <c r="N105" s="6">
        <v>4</v>
      </c>
      <c r="O105" s="6">
        <v>4</v>
      </c>
      <c r="P105" s="6">
        <v>2</v>
      </c>
      <c r="Q105">
        <f t="shared" si="2"/>
        <v>16</v>
      </c>
      <c r="R105">
        <f t="shared" si="3"/>
        <v>14</v>
      </c>
    </row>
    <row r="106" spans="1:18" x14ac:dyDescent="0.25">
      <c r="A106" s="5" t="s">
        <v>251</v>
      </c>
      <c r="B106" s="6">
        <v>2</v>
      </c>
      <c r="C106" s="6">
        <v>3</v>
      </c>
      <c r="D106" s="6">
        <v>3</v>
      </c>
      <c r="E106" s="6">
        <v>3</v>
      </c>
      <c r="F106" s="6">
        <v>3</v>
      </c>
      <c r="G106" s="6">
        <v>2</v>
      </c>
      <c r="H106" s="6">
        <v>2</v>
      </c>
      <c r="I106" s="6">
        <v>2</v>
      </c>
      <c r="J106" s="6">
        <v>2</v>
      </c>
      <c r="K106" s="6">
        <v>2</v>
      </c>
      <c r="L106" s="6">
        <v>2</v>
      </c>
      <c r="M106" s="6">
        <v>3</v>
      </c>
      <c r="N106" s="6">
        <v>2</v>
      </c>
      <c r="O106" s="6">
        <v>2</v>
      </c>
      <c r="P106" s="6">
        <v>3</v>
      </c>
      <c r="Q106">
        <f t="shared" si="2"/>
        <v>18</v>
      </c>
      <c r="R106">
        <f t="shared" si="3"/>
        <v>17</v>
      </c>
    </row>
    <row r="107" spans="1:18" x14ac:dyDescent="0.25">
      <c r="A107" s="5" t="s">
        <v>252</v>
      </c>
      <c r="B107" s="6">
        <v>2</v>
      </c>
      <c r="C107" s="6">
        <v>3</v>
      </c>
      <c r="D107" s="6">
        <v>3</v>
      </c>
      <c r="E107" s="6">
        <v>3</v>
      </c>
      <c r="F107" s="6">
        <v>4</v>
      </c>
      <c r="G107" s="6">
        <v>3</v>
      </c>
      <c r="H107" s="6">
        <v>3</v>
      </c>
      <c r="I107" s="6">
        <v>2</v>
      </c>
      <c r="J107" s="6">
        <v>2</v>
      </c>
      <c r="K107" s="6">
        <v>2</v>
      </c>
      <c r="L107" s="6">
        <v>3</v>
      </c>
      <c r="M107" s="6">
        <v>3</v>
      </c>
      <c r="N107" s="6">
        <v>3</v>
      </c>
      <c r="O107" s="6">
        <v>3</v>
      </c>
      <c r="P107" s="6">
        <v>3</v>
      </c>
      <c r="Q107">
        <f t="shared" si="2"/>
        <v>20</v>
      </c>
      <c r="R107">
        <f t="shared" si="3"/>
        <v>17</v>
      </c>
    </row>
    <row r="108" spans="1:18" x14ac:dyDescent="0.25">
      <c r="A108" s="5" t="s">
        <v>253</v>
      </c>
      <c r="B108" s="6">
        <v>3</v>
      </c>
      <c r="C108" s="6">
        <v>2</v>
      </c>
      <c r="D108" s="6">
        <v>4</v>
      </c>
      <c r="E108" s="6">
        <v>4</v>
      </c>
      <c r="F108" s="6">
        <v>2</v>
      </c>
      <c r="G108" s="6">
        <v>3</v>
      </c>
      <c r="H108" s="6">
        <v>2</v>
      </c>
      <c r="I108" s="6">
        <v>2</v>
      </c>
      <c r="J108" s="6">
        <v>3</v>
      </c>
      <c r="K108" s="6">
        <v>3</v>
      </c>
      <c r="L108" s="6">
        <v>3</v>
      </c>
      <c r="M108" s="6">
        <v>3</v>
      </c>
      <c r="N108" s="6">
        <v>4</v>
      </c>
      <c r="O108" s="6">
        <v>3</v>
      </c>
      <c r="P108" s="6">
        <v>2</v>
      </c>
      <c r="Q108">
        <f t="shared" si="2"/>
        <v>23</v>
      </c>
      <c r="R108">
        <f t="shared" si="3"/>
        <v>19</v>
      </c>
    </row>
    <row r="109" spans="1:18" x14ac:dyDescent="0.25">
      <c r="A109" s="5" t="s">
        <v>254</v>
      </c>
      <c r="B109" s="6">
        <v>2</v>
      </c>
      <c r="C109" s="6">
        <v>3</v>
      </c>
      <c r="D109" s="6">
        <v>4</v>
      </c>
      <c r="E109" s="6">
        <v>3</v>
      </c>
      <c r="F109" s="6">
        <v>3</v>
      </c>
      <c r="G109" s="6">
        <v>2</v>
      </c>
      <c r="H109" s="6">
        <v>1</v>
      </c>
      <c r="I109" s="6">
        <v>2</v>
      </c>
      <c r="J109" s="6">
        <v>2</v>
      </c>
      <c r="K109" s="6">
        <v>2</v>
      </c>
      <c r="L109" s="6">
        <v>2</v>
      </c>
      <c r="M109" s="6">
        <v>4</v>
      </c>
      <c r="N109" s="6">
        <v>3</v>
      </c>
      <c r="O109" s="6">
        <v>3</v>
      </c>
      <c r="P109" s="6">
        <v>3</v>
      </c>
      <c r="Q109">
        <f t="shared" si="2"/>
        <v>18</v>
      </c>
      <c r="R109">
        <f t="shared" si="3"/>
        <v>16</v>
      </c>
    </row>
    <row r="110" spans="1:18" x14ac:dyDescent="0.25">
      <c r="A110" s="5" t="s">
        <v>255</v>
      </c>
      <c r="B110" s="6">
        <v>1</v>
      </c>
      <c r="C110" s="6">
        <v>2</v>
      </c>
      <c r="D110" s="6">
        <v>3</v>
      </c>
      <c r="E110" s="6">
        <v>3</v>
      </c>
      <c r="F110" s="6">
        <v>4</v>
      </c>
      <c r="G110" s="6">
        <v>1</v>
      </c>
      <c r="H110" s="6">
        <v>1</v>
      </c>
      <c r="I110" s="6">
        <v>1</v>
      </c>
      <c r="J110" s="6">
        <v>2</v>
      </c>
      <c r="K110" s="6">
        <v>1</v>
      </c>
      <c r="L110" s="6">
        <v>1</v>
      </c>
      <c r="M110" s="6">
        <v>3</v>
      </c>
      <c r="N110" s="6">
        <v>2</v>
      </c>
      <c r="O110" s="6">
        <v>4</v>
      </c>
      <c r="P110" s="6">
        <v>2</v>
      </c>
      <c r="Q110">
        <f t="shared" si="2"/>
        <v>12</v>
      </c>
      <c r="R110">
        <f t="shared" si="3"/>
        <v>12</v>
      </c>
    </row>
    <row r="111" spans="1:18" x14ac:dyDescent="0.25">
      <c r="A111" s="5" t="s">
        <v>256</v>
      </c>
      <c r="B111" s="6">
        <v>3</v>
      </c>
      <c r="C111" s="6">
        <v>2</v>
      </c>
      <c r="D111" s="6">
        <v>4</v>
      </c>
      <c r="E111" s="6">
        <v>3</v>
      </c>
      <c r="F111" s="6">
        <v>3</v>
      </c>
      <c r="G111" s="6">
        <v>2</v>
      </c>
      <c r="H111" s="6">
        <v>2</v>
      </c>
      <c r="I111" s="6">
        <v>2</v>
      </c>
      <c r="J111" s="6">
        <v>2</v>
      </c>
      <c r="K111" s="6">
        <v>1</v>
      </c>
      <c r="L111" s="6">
        <v>1</v>
      </c>
      <c r="M111" s="6">
        <v>3</v>
      </c>
      <c r="N111" s="6">
        <v>4</v>
      </c>
      <c r="O111" s="6">
        <v>4</v>
      </c>
      <c r="P111" s="6">
        <v>3</v>
      </c>
      <c r="Q111">
        <f t="shared" si="2"/>
        <v>20</v>
      </c>
      <c r="R111">
        <f t="shared" si="3"/>
        <v>14</v>
      </c>
    </row>
    <row r="112" spans="1:18" x14ac:dyDescent="0.25">
      <c r="A112" s="5" t="s">
        <v>257</v>
      </c>
      <c r="B112" s="6">
        <v>2</v>
      </c>
      <c r="C112" s="6">
        <v>2</v>
      </c>
      <c r="D112" s="6">
        <v>2</v>
      </c>
      <c r="E112" s="6">
        <v>3</v>
      </c>
      <c r="F112" s="6">
        <v>4</v>
      </c>
      <c r="G112" s="6">
        <v>3</v>
      </c>
      <c r="H112" s="6">
        <v>1</v>
      </c>
      <c r="I112" s="6">
        <v>2</v>
      </c>
      <c r="J112" s="6">
        <v>3</v>
      </c>
      <c r="K112" s="6">
        <v>3</v>
      </c>
      <c r="L112" s="6">
        <v>2</v>
      </c>
      <c r="M112" s="6">
        <v>3</v>
      </c>
      <c r="N112" s="6">
        <v>3</v>
      </c>
      <c r="O112" s="6">
        <v>4</v>
      </c>
      <c r="P112" s="6">
        <v>3</v>
      </c>
      <c r="Q112">
        <f t="shared" si="2"/>
        <v>17</v>
      </c>
      <c r="R112">
        <f t="shared" si="3"/>
        <v>16</v>
      </c>
    </row>
    <row r="113" spans="1:18" x14ac:dyDescent="0.25">
      <c r="A113" s="5" t="s">
        <v>258</v>
      </c>
      <c r="B113" s="6">
        <v>1</v>
      </c>
      <c r="C113" s="6">
        <v>3</v>
      </c>
      <c r="D113" s="6">
        <v>3</v>
      </c>
      <c r="E113" s="6">
        <v>3</v>
      </c>
      <c r="F113" s="6">
        <v>4</v>
      </c>
      <c r="G113" s="6">
        <v>1</v>
      </c>
      <c r="H113" s="6">
        <v>1</v>
      </c>
      <c r="I113" s="6">
        <v>1</v>
      </c>
      <c r="J113" s="6">
        <v>2</v>
      </c>
      <c r="K113" s="6">
        <v>1</v>
      </c>
      <c r="L113" s="6">
        <v>1</v>
      </c>
      <c r="M113" s="6">
        <v>4</v>
      </c>
      <c r="N113" s="6">
        <v>3</v>
      </c>
      <c r="O113" s="6">
        <v>3</v>
      </c>
      <c r="P113" s="6">
        <v>2</v>
      </c>
      <c r="Q113">
        <f t="shared" si="2"/>
        <v>14</v>
      </c>
      <c r="R113">
        <f t="shared" si="3"/>
        <v>12</v>
      </c>
    </row>
    <row r="114" spans="1:18" x14ac:dyDescent="0.25">
      <c r="A114" s="5" t="s">
        <v>259</v>
      </c>
      <c r="B114" s="6">
        <v>1</v>
      </c>
      <c r="C114" s="6">
        <v>2</v>
      </c>
      <c r="D114" s="6">
        <v>3</v>
      </c>
      <c r="E114" s="6">
        <v>2</v>
      </c>
      <c r="F114" s="6">
        <v>2</v>
      </c>
      <c r="G114" s="6">
        <v>2</v>
      </c>
      <c r="H114" s="6">
        <v>2</v>
      </c>
      <c r="I114" s="6">
        <v>2</v>
      </c>
      <c r="J114" s="6">
        <v>2</v>
      </c>
      <c r="K114" s="6">
        <v>2</v>
      </c>
      <c r="L114" s="6">
        <v>1</v>
      </c>
      <c r="M114" s="6">
        <v>3</v>
      </c>
      <c r="N114" s="6">
        <v>2</v>
      </c>
      <c r="O114" s="6">
        <v>3</v>
      </c>
      <c r="P114" s="6">
        <v>2</v>
      </c>
      <c r="Q114">
        <f t="shared" si="2"/>
        <v>16</v>
      </c>
      <c r="R114">
        <f t="shared" si="3"/>
        <v>14</v>
      </c>
    </row>
    <row r="115" spans="1:18" x14ac:dyDescent="0.25">
      <c r="A115" s="5" t="s">
        <v>260</v>
      </c>
      <c r="B115" s="6">
        <v>2</v>
      </c>
      <c r="C115" s="6">
        <v>1</v>
      </c>
      <c r="D115" s="6">
        <v>2</v>
      </c>
      <c r="E115" s="6">
        <v>3</v>
      </c>
      <c r="F115" s="6">
        <v>4</v>
      </c>
      <c r="G115" s="6">
        <v>1</v>
      </c>
      <c r="H115" s="6">
        <v>1</v>
      </c>
      <c r="I115" s="6">
        <v>1</v>
      </c>
      <c r="J115" s="6">
        <v>3</v>
      </c>
      <c r="K115" s="6">
        <v>1</v>
      </c>
      <c r="L115" s="6">
        <v>1</v>
      </c>
      <c r="M115" s="6">
        <v>4</v>
      </c>
      <c r="N115" s="6">
        <v>3</v>
      </c>
      <c r="O115" s="6">
        <v>3</v>
      </c>
      <c r="P115" s="6">
        <v>2</v>
      </c>
      <c r="Q115">
        <f t="shared" si="2"/>
        <v>15</v>
      </c>
      <c r="R115">
        <f t="shared" si="3"/>
        <v>10</v>
      </c>
    </row>
    <row r="116" spans="1:18" x14ac:dyDescent="0.25">
      <c r="A116" s="5" t="s">
        <v>261</v>
      </c>
      <c r="B116" s="6">
        <v>3</v>
      </c>
      <c r="C116" s="6">
        <v>2</v>
      </c>
      <c r="D116" s="6">
        <v>3</v>
      </c>
      <c r="E116" s="6">
        <v>4</v>
      </c>
      <c r="F116" s="6">
        <v>2</v>
      </c>
      <c r="G116" s="6">
        <v>2</v>
      </c>
      <c r="H116" s="6">
        <v>2</v>
      </c>
      <c r="I116" s="6">
        <v>2</v>
      </c>
      <c r="J116" s="6">
        <v>2</v>
      </c>
      <c r="K116" s="6">
        <v>2</v>
      </c>
      <c r="L116" s="6">
        <v>2</v>
      </c>
      <c r="M116" s="6">
        <v>2</v>
      </c>
      <c r="N116" s="6">
        <v>3</v>
      </c>
      <c r="O116" s="6">
        <v>3</v>
      </c>
      <c r="P116" s="6">
        <v>2</v>
      </c>
      <c r="Q116">
        <f t="shared" si="2"/>
        <v>19</v>
      </c>
      <c r="R116">
        <f t="shared" si="3"/>
        <v>18</v>
      </c>
    </row>
    <row r="117" spans="1:18" x14ac:dyDescent="0.25">
      <c r="A117" s="5" t="s">
        <v>262</v>
      </c>
      <c r="B117" s="6">
        <v>1</v>
      </c>
      <c r="C117" s="6">
        <v>3</v>
      </c>
      <c r="D117" s="6">
        <v>3</v>
      </c>
      <c r="E117" s="6">
        <v>3</v>
      </c>
      <c r="F117" s="6">
        <v>3</v>
      </c>
      <c r="G117" s="6">
        <v>2</v>
      </c>
      <c r="H117" s="6">
        <v>2</v>
      </c>
      <c r="I117" s="6">
        <v>2</v>
      </c>
      <c r="J117" s="6">
        <v>2</v>
      </c>
      <c r="K117" s="6">
        <v>2</v>
      </c>
      <c r="L117" s="6">
        <v>2</v>
      </c>
      <c r="M117" s="6">
        <v>3</v>
      </c>
      <c r="N117" s="6">
        <v>2</v>
      </c>
      <c r="O117" s="6">
        <v>3</v>
      </c>
      <c r="P117" s="6">
        <v>2</v>
      </c>
      <c r="Q117">
        <f t="shared" si="2"/>
        <v>16</v>
      </c>
      <c r="R117">
        <f t="shared" si="3"/>
        <v>16</v>
      </c>
    </row>
    <row r="118" spans="1:18" x14ac:dyDescent="0.25">
      <c r="A118" s="5" t="s">
        <v>263</v>
      </c>
      <c r="B118" s="6">
        <v>2</v>
      </c>
      <c r="C118" s="6">
        <v>1</v>
      </c>
      <c r="D118" s="6">
        <v>3</v>
      </c>
      <c r="E118" s="6">
        <v>1</v>
      </c>
      <c r="F118" s="6">
        <v>3</v>
      </c>
      <c r="G118" s="6">
        <v>1</v>
      </c>
      <c r="H118" s="6">
        <v>1</v>
      </c>
      <c r="I118" s="6">
        <v>1</v>
      </c>
      <c r="J118" s="6">
        <v>1</v>
      </c>
      <c r="K118" s="6">
        <v>1</v>
      </c>
      <c r="L118" s="6">
        <v>1</v>
      </c>
      <c r="M118" s="6">
        <v>3</v>
      </c>
      <c r="N118" s="6">
        <v>3</v>
      </c>
      <c r="O118" s="6">
        <v>2</v>
      </c>
      <c r="P118" s="6">
        <v>2</v>
      </c>
      <c r="Q118">
        <f t="shared" si="2"/>
        <v>15</v>
      </c>
      <c r="R118">
        <f t="shared" si="3"/>
        <v>10</v>
      </c>
    </row>
    <row r="119" spans="1:18" x14ac:dyDescent="0.25">
      <c r="A119" s="5" t="s">
        <v>264</v>
      </c>
      <c r="B119" s="6">
        <v>1</v>
      </c>
      <c r="C119" s="6">
        <v>2</v>
      </c>
      <c r="D119" s="6">
        <v>3</v>
      </c>
      <c r="E119" s="6">
        <v>1</v>
      </c>
      <c r="F119" s="6">
        <v>3</v>
      </c>
      <c r="G119" s="6">
        <v>1</v>
      </c>
      <c r="H119" s="6">
        <v>1</v>
      </c>
      <c r="I119" s="6">
        <v>2</v>
      </c>
      <c r="J119" s="6">
        <v>1</v>
      </c>
      <c r="K119" s="6">
        <v>2</v>
      </c>
      <c r="L119" s="6">
        <v>2</v>
      </c>
      <c r="M119" s="6">
        <v>3</v>
      </c>
      <c r="N119" s="6">
        <v>2</v>
      </c>
      <c r="O119" s="6">
        <v>4</v>
      </c>
      <c r="P119" s="6">
        <v>3</v>
      </c>
      <c r="Q119">
        <f t="shared" si="2"/>
        <v>12</v>
      </c>
      <c r="R119">
        <f t="shared" si="3"/>
        <v>14</v>
      </c>
    </row>
    <row r="120" spans="1:18" x14ac:dyDescent="0.25">
      <c r="A120" s="5" t="s">
        <v>265</v>
      </c>
      <c r="B120" s="6">
        <v>4</v>
      </c>
      <c r="C120" s="6">
        <v>3</v>
      </c>
      <c r="D120" s="6">
        <v>4</v>
      </c>
      <c r="E120" s="6">
        <v>2</v>
      </c>
      <c r="F120" s="6">
        <v>3</v>
      </c>
      <c r="G120" s="6">
        <v>3</v>
      </c>
      <c r="H120" s="6">
        <v>3</v>
      </c>
      <c r="I120" s="6">
        <v>2</v>
      </c>
      <c r="J120" s="6">
        <v>2</v>
      </c>
      <c r="K120" s="6">
        <v>2</v>
      </c>
      <c r="L120" s="6">
        <v>1</v>
      </c>
      <c r="M120" s="6">
        <v>2</v>
      </c>
      <c r="N120" s="6">
        <v>3</v>
      </c>
      <c r="O120" s="6">
        <v>4</v>
      </c>
      <c r="P120" s="6">
        <v>4</v>
      </c>
      <c r="Q120">
        <f t="shared" si="2"/>
        <v>22</v>
      </c>
      <c r="R120">
        <f t="shared" si="3"/>
        <v>17</v>
      </c>
    </row>
    <row r="121" spans="1:18" x14ac:dyDescent="0.25">
      <c r="A121" s="5" t="s">
        <v>266</v>
      </c>
      <c r="B121" s="6">
        <v>2</v>
      </c>
      <c r="C121" s="6">
        <v>2</v>
      </c>
      <c r="D121" s="6">
        <v>4</v>
      </c>
      <c r="E121" s="6">
        <v>3</v>
      </c>
      <c r="F121" s="6">
        <v>4</v>
      </c>
      <c r="G121" s="6">
        <v>2</v>
      </c>
      <c r="H121" s="6">
        <v>2</v>
      </c>
      <c r="I121" s="6">
        <v>2</v>
      </c>
      <c r="J121" s="6">
        <v>2</v>
      </c>
      <c r="K121" s="6">
        <v>2</v>
      </c>
      <c r="L121" s="6">
        <v>2</v>
      </c>
      <c r="M121" s="6">
        <v>3</v>
      </c>
      <c r="N121" s="6">
        <v>4</v>
      </c>
      <c r="O121" s="6">
        <v>2</v>
      </c>
      <c r="P121" s="6">
        <v>1</v>
      </c>
      <c r="Q121">
        <f t="shared" si="2"/>
        <v>21</v>
      </c>
      <c r="R121">
        <f t="shared" si="3"/>
        <v>13</v>
      </c>
    </row>
    <row r="122" spans="1:18" x14ac:dyDescent="0.25">
      <c r="A122" s="5" t="s">
        <v>267</v>
      </c>
      <c r="B122" s="6">
        <v>2</v>
      </c>
      <c r="C122" s="6">
        <v>4</v>
      </c>
      <c r="D122" s="6">
        <v>2</v>
      </c>
      <c r="E122" s="6">
        <v>4</v>
      </c>
      <c r="F122" s="6">
        <v>2</v>
      </c>
      <c r="G122" s="6">
        <v>3</v>
      </c>
      <c r="H122" s="6">
        <v>1</v>
      </c>
      <c r="I122" s="6">
        <v>2</v>
      </c>
      <c r="J122" s="6">
        <v>2</v>
      </c>
      <c r="K122" s="6">
        <v>2</v>
      </c>
      <c r="L122" s="6">
        <v>2</v>
      </c>
      <c r="M122" s="6">
        <v>4</v>
      </c>
      <c r="N122" s="6">
        <v>3</v>
      </c>
      <c r="O122" s="6">
        <v>4</v>
      </c>
      <c r="P122" s="6">
        <v>3</v>
      </c>
      <c r="Q122">
        <f t="shared" si="2"/>
        <v>16</v>
      </c>
      <c r="R122">
        <f t="shared" si="3"/>
        <v>19</v>
      </c>
    </row>
    <row r="123" spans="1:18" x14ac:dyDescent="0.25">
      <c r="A123" s="5" t="s">
        <v>268</v>
      </c>
      <c r="B123" s="6">
        <v>2</v>
      </c>
      <c r="C123" s="6">
        <v>3</v>
      </c>
      <c r="D123" s="6">
        <v>3</v>
      </c>
      <c r="E123" s="6">
        <v>3</v>
      </c>
      <c r="F123" s="6">
        <v>3</v>
      </c>
      <c r="G123" s="6">
        <v>2</v>
      </c>
      <c r="H123" s="6">
        <v>2</v>
      </c>
      <c r="I123" s="6">
        <v>2</v>
      </c>
      <c r="J123" s="6">
        <v>2</v>
      </c>
      <c r="K123" s="6">
        <v>3</v>
      </c>
      <c r="L123" s="6">
        <v>2</v>
      </c>
      <c r="M123" s="6">
        <v>2</v>
      </c>
      <c r="N123" s="6">
        <v>2</v>
      </c>
      <c r="O123" s="6">
        <v>3</v>
      </c>
      <c r="P123" s="6">
        <v>3</v>
      </c>
      <c r="Q123">
        <f t="shared" si="2"/>
        <v>17</v>
      </c>
      <c r="R123">
        <f t="shared" si="3"/>
        <v>19</v>
      </c>
    </row>
    <row r="124" spans="1:18" x14ac:dyDescent="0.25">
      <c r="A124" s="5" t="s">
        <v>269</v>
      </c>
      <c r="B124" s="6">
        <v>2</v>
      </c>
      <c r="C124" s="6">
        <v>2</v>
      </c>
      <c r="D124" s="6">
        <v>3</v>
      </c>
      <c r="E124" s="6">
        <v>4</v>
      </c>
      <c r="F124" s="6">
        <v>4</v>
      </c>
      <c r="G124" s="6">
        <v>1</v>
      </c>
      <c r="H124" s="6">
        <v>1</v>
      </c>
      <c r="I124" s="6">
        <v>1</v>
      </c>
      <c r="J124" s="6">
        <v>2</v>
      </c>
      <c r="K124" s="6">
        <v>1</v>
      </c>
      <c r="L124" s="6">
        <v>1</v>
      </c>
      <c r="M124" s="6">
        <v>3</v>
      </c>
      <c r="N124" s="6">
        <v>3</v>
      </c>
      <c r="O124" s="6">
        <v>3</v>
      </c>
      <c r="P124" s="6">
        <v>2</v>
      </c>
      <c r="Q124">
        <f t="shared" si="2"/>
        <v>15</v>
      </c>
      <c r="R124">
        <f t="shared" si="3"/>
        <v>13</v>
      </c>
    </row>
    <row r="125" spans="1:18" x14ac:dyDescent="0.25">
      <c r="A125" s="5" t="s">
        <v>270</v>
      </c>
      <c r="B125" s="6">
        <v>1</v>
      </c>
      <c r="C125" s="6">
        <v>3</v>
      </c>
      <c r="D125" s="6">
        <v>3</v>
      </c>
      <c r="E125" s="6">
        <v>4</v>
      </c>
      <c r="F125" s="6">
        <v>2</v>
      </c>
      <c r="G125" s="6">
        <v>3</v>
      </c>
      <c r="H125" s="6">
        <v>1</v>
      </c>
      <c r="I125" s="6">
        <v>2</v>
      </c>
      <c r="J125" s="6">
        <v>1</v>
      </c>
      <c r="K125" s="6">
        <v>3</v>
      </c>
      <c r="L125" s="6">
        <v>2</v>
      </c>
      <c r="M125" s="6">
        <v>2</v>
      </c>
      <c r="N125" s="6">
        <v>3</v>
      </c>
      <c r="O125" s="6">
        <v>3</v>
      </c>
      <c r="P125" s="6">
        <v>2</v>
      </c>
      <c r="Q125">
        <f t="shared" si="2"/>
        <v>16</v>
      </c>
      <c r="R125">
        <f t="shared" si="3"/>
        <v>20</v>
      </c>
    </row>
    <row r="126" spans="1:18" x14ac:dyDescent="0.25">
      <c r="A126" s="5" t="s">
        <v>271</v>
      </c>
      <c r="B126" s="6">
        <v>3</v>
      </c>
      <c r="C126" s="6">
        <v>3</v>
      </c>
      <c r="D126" s="6">
        <v>3</v>
      </c>
      <c r="E126" s="6">
        <v>3</v>
      </c>
      <c r="F126" s="6">
        <v>4</v>
      </c>
      <c r="G126" s="6">
        <v>3</v>
      </c>
      <c r="H126" s="6">
        <v>1</v>
      </c>
      <c r="I126" s="6">
        <v>2</v>
      </c>
      <c r="J126" s="6">
        <v>2</v>
      </c>
      <c r="K126" s="6">
        <v>2</v>
      </c>
      <c r="L126" s="6">
        <v>2</v>
      </c>
      <c r="M126" s="6">
        <v>2</v>
      </c>
      <c r="N126" s="6">
        <v>3</v>
      </c>
      <c r="O126" s="6">
        <v>2</v>
      </c>
      <c r="P126" s="6">
        <v>1</v>
      </c>
      <c r="Q126">
        <f t="shared" si="2"/>
        <v>20</v>
      </c>
      <c r="R126">
        <f t="shared" si="3"/>
        <v>15</v>
      </c>
    </row>
    <row r="127" spans="1:18" x14ac:dyDescent="0.25">
      <c r="A127" s="5" t="s">
        <v>272</v>
      </c>
      <c r="B127" s="6">
        <v>3</v>
      </c>
      <c r="C127" s="6">
        <v>2</v>
      </c>
      <c r="D127" s="6">
        <v>2</v>
      </c>
      <c r="E127" s="6">
        <v>2</v>
      </c>
      <c r="F127" s="6">
        <v>4</v>
      </c>
      <c r="G127" s="6">
        <v>1</v>
      </c>
      <c r="H127" s="6">
        <v>1</v>
      </c>
      <c r="I127" s="6">
        <v>1</v>
      </c>
      <c r="J127" s="6">
        <v>1</v>
      </c>
      <c r="K127" s="6">
        <v>2</v>
      </c>
      <c r="L127" s="6">
        <v>2</v>
      </c>
      <c r="M127" s="6">
        <v>4</v>
      </c>
      <c r="N127" s="6">
        <v>3</v>
      </c>
      <c r="O127" s="6">
        <v>4</v>
      </c>
      <c r="P127" s="6">
        <v>2</v>
      </c>
      <c r="Q127">
        <f t="shared" si="2"/>
        <v>13</v>
      </c>
      <c r="R127">
        <f t="shared" si="3"/>
        <v>12</v>
      </c>
    </row>
    <row r="128" spans="1:18" x14ac:dyDescent="0.25">
      <c r="A128" s="5" t="s">
        <v>273</v>
      </c>
      <c r="B128" s="6">
        <v>2</v>
      </c>
      <c r="C128" s="6">
        <v>3</v>
      </c>
      <c r="D128" s="6">
        <v>3</v>
      </c>
      <c r="E128" s="6">
        <v>2</v>
      </c>
      <c r="F128" s="6">
        <v>4</v>
      </c>
      <c r="G128" s="6">
        <v>2</v>
      </c>
      <c r="H128" s="6">
        <v>1</v>
      </c>
      <c r="I128" s="6">
        <v>2</v>
      </c>
      <c r="J128" s="6">
        <v>3</v>
      </c>
      <c r="K128" s="6">
        <v>2</v>
      </c>
      <c r="L128" s="6">
        <v>3</v>
      </c>
      <c r="M128" s="6">
        <v>4</v>
      </c>
      <c r="N128" s="6">
        <v>3</v>
      </c>
      <c r="O128" s="6">
        <v>3</v>
      </c>
      <c r="P128" s="6">
        <v>3</v>
      </c>
      <c r="Q128">
        <f t="shared" si="2"/>
        <v>18</v>
      </c>
      <c r="R128">
        <f t="shared" si="3"/>
        <v>15</v>
      </c>
    </row>
    <row r="129" spans="1:18" x14ac:dyDescent="0.25">
      <c r="A129" s="5" t="s">
        <v>274</v>
      </c>
      <c r="B129" s="6">
        <v>2</v>
      </c>
      <c r="C129" s="6">
        <v>3</v>
      </c>
      <c r="D129" s="6">
        <v>3</v>
      </c>
      <c r="E129" s="6">
        <v>3</v>
      </c>
      <c r="F129" s="6">
        <v>4</v>
      </c>
      <c r="G129" s="6">
        <v>2</v>
      </c>
      <c r="H129" s="6">
        <v>2</v>
      </c>
      <c r="I129" s="6">
        <v>3</v>
      </c>
      <c r="J129" s="6">
        <v>3</v>
      </c>
      <c r="K129" s="6">
        <v>2</v>
      </c>
      <c r="L129" s="6">
        <v>3</v>
      </c>
      <c r="M129" s="6">
        <v>3</v>
      </c>
      <c r="N129" s="6">
        <v>3</v>
      </c>
      <c r="O129" s="6">
        <v>3</v>
      </c>
      <c r="P129" s="6">
        <v>3</v>
      </c>
      <c r="Q129">
        <f t="shared" si="2"/>
        <v>20</v>
      </c>
      <c r="R129">
        <f t="shared" si="3"/>
        <v>17</v>
      </c>
    </row>
    <row r="130" spans="1:18" x14ac:dyDescent="0.25">
      <c r="A130" s="5" t="s">
        <v>275</v>
      </c>
      <c r="B130" s="6">
        <v>1</v>
      </c>
      <c r="C130" s="6">
        <v>1</v>
      </c>
      <c r="D130" s="6">
        <v>3</v>
      </c>
      <c r="E130" s="6">
        <v>2</v>
      </c>
      <c r="F130" s="6">
        <v>4</v>
      </c>
      <c r="G130" s="6">
        <v>2</v>
      </c>
      <c r="H130" s="6">
        <v>2</v>
      </c>
      <c r="I130" s="6">
        <v>2</v>
      </c>
      <c r="J130" s="6">
        <v>2</v>
      </c>
      <c r="K130" s="6">
        <v>2</v>
      </c>
      <c r="L130" s="6">
        <v>2</v>
      </c>
      <c r="M130" s="6">
        <v>3</v>
      </c>
      <c r="N130" s="6">
        <v>2</v>
      </c>
      <c r="O130" s="6">
        <v>4</v>
      </c>
      <c r="P130" s="6">
        <v>3</v>
      </c>
      <c r="Q130">
        <f t="shared" si="2"/>
        <v>15</v>
      </c>
      <c r="R130">
        <f t="shared" si="3"/>
        <v>13</v>
      </c>
    </row>
    <row r="131" spans="1:18" x14ac:dyDescent="0.25">
      <c r="A131" s="5" t="s">
        <v>276</v>
      </c>
      <c r="B131" s="6">
        <v>1</v>
      </c>
      <c r="C131" s="6">
        <v>3</v>
      </c>
      <c r="D131" s="6">
        <v>3</v>
      </c>
      <c r="E131" s="6">
        <v>3</v>
      </c>
      <c r="F131" s="6">
        <v>3</v>
      </c>
      <c r="G131" s="6">
        <v>2</v>
      </c>
      <c r="H131" s="6">
        <v>1</v>
      </c>
      <c r="I131" s="6">
        <v>2</v>
      </c>
      <c r="J131" s="6">
        <v>2</v>
      </c>
      <c r="K131" s="6">
        <v>3</v>
      </c>
      <c r="L131" s="6">
        <v>2</v>
      </c>
      <c r="M131" s="6">
        <v>3</v>
      </c>
      <c r="N131" s="6">
        <v>3</v>
      </c>
      <c r="O131" s="6">
        <v>4</v>
      </c>
      <c r="P131" s="6">
        <v>2</v>
      </c>
      <c r="Q131">
        <f t="shared" si="2"/>
        <v>15</v>
      </c>
      <c r="R131">
        <f t="shared" si="3"/>
        <v>17</v>
      </c>
    </row>
    <row r="132" spans="1:18" x14ac:dyDescent="0.25">
      <c r="A132" s="5" t="s">
        <v>277</v>
      </c>
      <c r="B132" s="6">
        <v>4</v>
      </c>
      <c r="C132" s="6">
        <v>3</v>
      </c>
      <c r="D132" s="6">
        <v>2</v>
      </c>
      <c r="E132" s="6">
        <v>4</v>
      </c>
      <c r="F132" s="6">
        <v>4</v>
      </c>
      <c r="G132" s="6">
        <v>3</v>
      </c>
      <c r="H132" s="6">
        <v>1</v>
      </c>
      <c r="I132" s="6">
        <v>1</v>
      </c>
      <c r="J132" s="6">
        <v>1</v>
      </c>
      <c r="K132" s="6">
        <v>1</v>
      </c>
      <c r="L132" s="6">
        <v>2</v>
      </c>
      <c r="M132" s="6">
        <v>4</v>
      </c>
      <c r="N132" s="6">
        <v>4</v>
      </c>
      <c r="O132" s="6">
        <v>4</v>
      </c>
      <c r="P132" s="6">
        <v>3</v>
      </c>
      <c r="Q132">
        <f t="shared" ref="Q132:Q195" si="4">SUM(B132,D132,G132,H132,I132,J132,N132,5-O132)</f>
        <v>17</v>
      </c>
      <c r="R132">
        <f t="shared" ref="R132:R195" si="5">SUM(C132,E132,5-F132,K132,L132,5-M132,P132)</f>
        <v>15</v>
      </c>
    </row>
    <row r="133" spans="1:18" x14ac:dyDescent="0.25">
      <c r="A133" s="5" t="s">
        <v>278</v>
      </c>
      <c r="B133" s="6">
        <v>2</v>
      </c>
      <c r="C133" s="6">
        <v>4</v>
      </c>
      <c r="D133" s="6">
        <v>3</v>
      </c>
      <c r="E133" s="6">
        <v>4</v>
      </c>
      <c r="F133" s="6">
        <v>3</v>
      </c>
      <c r="G133" s="6">
        <v>2</v>
      </c>
      <c r="H133" s="6">
        <v>2</v>
      </c>
      <c r="I133" s="6">
        <v>2</v>
      </c>
      <c r="J133" s="6">
        <v>3</v>
      </c>
      <c r="K133" s="6">
        <v>1</v>
      </c>
      <c r="L133" s="6">
        <v>1</v>
      </c>
      <c r="M133" s="6">
        <v>2</v>
      </c>
      <c r="N133" s="6">
        <v>2</v>
      </c>
      <c r="O133" s="6">
        <v>4</v>
      </c>
      <c r="P133" s="6">
        <v>4</v>
      </c>
      <c r="Q133">
        <f t="shared" si="4"/>
        <v>17</v>
      </c>
      <c r="R133">
        <f t="shared" si="5"/>
        <v>19</v>
      </c>
    </row>
    <row r="134" spans="1:18" x14ac:dyDescent="0.25">
      <c r="A134" s="5" t="s">
        <v>279</v>
      </c>
      <c r="B134" s="6">
        <v>1</v>
      </c>
      <c r="C134" s="6">
        <v>2</v>
      </c>
      <c r="D134" s="6">
        <v>4</v>
      </c>
      <c r="E134" s="6">
        <v>3</v>
      </c>
      <c r="F134" s="6">
        <v>2</v>
      </c>
      <c r="G134" s="6">
        <v>1</v>
      </c>
      <c r="H134" s="6">
        <v>2</v>
      </c>
      <c r="I134" s="6">
        <v>2</v>
      </c>
      <c r="J134" s="6">
        <v>2</v>
      </c>
      <c r="K134" s="6">
        <v>1</v>
      </c>
      <c r="L134" s="6">
        <v>2</v>
      </c>
      <c r="M134" s="6">
        <v>4</v>
      </c>
      <c r="N134" s="6">
        <v>2</v>
      </c>
      <c r="O134" s="6">
        <v>4</v>
      </c>
      <c r="P134" s="6">
        <v>3</v>
      </c>
      <c r="Q134">
        <f t="shared" si="4"/>
        <v>15</v>
      </c>
      <c r="R134">
        <f t="shared" si="5"/>
        <v>15</v>
      </c>
    </row>
    <row r="135" spans="1:18" x14ac:dyDescent="0.25">
      <c r="A135" s="5" t="s">
        <v>280</v>
      </c>
      <c r="B135" s="6">
        <v>2</v>
      </c>
      <c r="C135" s="6">
        <v>2</v>
      </c>
      <c r="D135" s="6">
        <v>3</v>
      </c>
      <c r="E135" s="6">
        <v>3</v>
      </c>
      <c r="F135" s="6">
        <v>3</v>
      </c>
      <c r="G135" s="6">
        <v>2</v>
      </c>
      <c r="H135" s="6">
        <v>2</v>
      </c>
      <c r="I135" s="6">
        <v>2</v>
      </c>
      <c r="J135" s="6">
        <v>2</v>
      </c>
      <c r="K135" s="6">
        <v>2</v>
      </c>
      <c r="L135" s="6">
        <v>2</v>
      </c>
      <c r="M135" s="6">
        <v>3</v>
      </c>
      <c r="N135" s="6">
        <v>3</v>
      </c>
      <c r="O135" s="6">
        <v>3</v>
      </c>
      <c r="P135" s="6">
        <v>2</v>
      </c>
      <c r="Q135">
        <f t="shared" si="4"/>
        <v>18</v>
      </c>
      <c r="R135">
        <f t="shared" si="5"/>
        <v>15</v>
      </c>
    </row>
    <row r="136" spans="1:18" x14ac:dyDescent="0.25">
      <c r="A136" s="5" t="s">
        <v>281</v>
      </c>
      <c r="B136" s="6">
        <v>1</v>
      </c>
      <c r="C136" s="6">
        <v>2</v>
      </c>
      <c r="D136" s="6">
        <v>3</v>
      </c>
      <c r="E136" s="6">
        <v>3</v>
      </c>
      <c r="F136" s="6">
        <v>3</v>
      </c>
      <c r="G136" s="6">
        <v>2</v>
      </c>
      <c r="H136" s="6">
        <v>2</v>
      </c>
      <c r="I136" s="6">
        <v>2</v>
      </c>
      <c r="J136" s="6">
        <v>2</v>
      </c>
      <c r="K136" s="6">
        <v>1</v>
      </c>
      <c r="L136" s="6">
        <v>1</v>
      </c>
      <c r="M136" s="6">
        <v>4</v>
      </c>
      <c r="N136" s="6">
        <v>3</v>
      </c>
      <c r="O136" s="6">
        <v>3</v>
      </c>
      <c r="P136" s="6">
        <v>2</v>
      </c>
      <c r="Q136">
        <f t="shared" si="4"/>
        <v>17</v>
      </c>
      <c r="R136">
        <f t="shared" si="5"/>
        <v>12</v>
      </c>
    </row>
    <row r="137" spans="1:18" x14ac:dyDescent="0.25">
      <c r="A137" s="5" t="s">
        <v>282</v>
      </c>
      <c r="B137" s="6">
        <v>2</v>
      </c>
      <c r="C137" s="6">
        <v>3</v>
      </c>
      <c r="D137" s="6">
        <v>2</v>
      </c>
      <c r="E137" s="6">
        <v>4</v>
      </c>
      <c r="F137" s="6">
        <v>4</v>
      </c>
      <c r="G137" s="6">
        <v>2</v>
      </c>
      <c r="H137" s="6">
        <v>3</v>
      </c>
      <c r="I137" s="6">
        <v>3</v>
      </c>
      <c r="J137" s="6">
        <v>2</v>
      </c>
      <c r="K137" s="6">
        <v>2</v>
      </c>
      <c r="L137" s="6">
        <v>2</v>
      </c>
      <c r="M137" s="6">
        <v>4</v>
      </c>
      <c r="N137" s="6">
        <v>3</v>
      </c>
      <c r="O137" s="6">
        <v>4</v>
      </c>
      <c r="P137" s="6">
        <v>3</v>
      </c>
      <c r="Q137">
        <f t="shared" si="4"/>
        <v>18</v>
      </c>
      <c r="R137">
        <f t="shared" si="5"/>
        <v>16</v>
      </c>
    </row>
    <row r="138" spans="1:18" x14ac:dyDescent="0.25">
      <c r="A138" s="5" t="s">
        <v>283</v>
      </c>
      <c r="B138" s="6">
        <v>3</v>
      </c>
      <c r="C138" s="6">
        <v>3</v>
      </c>
      <c r="D138" s="6">
        <v>4</v>
      </c>
      <c r="E138" s="6">
        <v>3</v>
      </c>
      <c r="F138" s="6">
        <v>3</v>
      </c>
      <c r="G138" s="6">
        <v>3</v>
      </c>
      <c r="H138" s="6">
        <v>3</v>
      </c>
      <c r="I138" s="6">
        <v>2</v>
      </c>
      <c r="J138" s="6">
        <v>2</v>
      </c>
      <c r="K138" s="6">
        <v>3</v>
      </c>
      <c r="L138" s="6">
        <v>3</v>
      </c>
      <c r="M138" s="6">
        <v>3</v>
      </c>
      <c r="N138" s="6">
        <v>3</v>
      </c>
      <c r="O138" s="6">
        <v>3</v>
      </c>
      <c r="P138" s="6">
        <v>3</v>
      </c>
      <c r="Q138">
        <f t="shared" si="4"/>
        <v>22</v>
      </c>
      <c r="R138">
        <f t="shared" si="5"/>
        <v>19</v>
      </c>
    </row>
    <row r="139" spans="1:18" x14ac:dyDescent="0.25">
      <c r="A139" s="5" t="s">
        <v>284</v>
      </c>
      <c r="B139" s="6">
        <v>1</v>
      </c>
      <c r="C139" s="6">
        <v>3</v>
      </c>
      <c r="D139" s="6">
        <v>3</v>
      </c>
      <c r="E139" s="6">
        <v>3</v>
      </c>
      <c r="F139" s="6">
        <v>4</v>
      </c>
      <c r="G139" s="6">
        <v>1</v>
      </c>
      <c r="H139" s="6">
        <v>2</v>
      </c>
      <c r="I139" s="6">
        <v>1</v>
      </c>
      <c r="J139" s="6">
        <v>2</v>
      </c>
      <c r="K139" s="6">
        <v>2</v>
      </c>
      <c r="L139" s="6">
        <v>2</v>
      </c>
      <c r="M139" s="6">
        <v>4</v>
      </c>
      <c r="N139" s="6">
        <v>3</v>
      </c>
      <c r="O139" s="6">
        <v>4</v>
      </c>
      <c r="P139" s="6">
        <v>2</v>
      </c>
      <c r="Q139">
        <f t="shared" si="4"/>
        <v>14</v>
      </c>
      <c r="R139">
        <f t="shared" si="5"/>
        <v>14</v>
      </c>
    </row>
    <row r="140" spans="1:18" x14ac:dyDescent="0.25">
      <c r="A140" s="5" t="s">
        <v>285</v>
      </c>
      <c r="B140" s="6">
        <v>2</v>
      </c>
      <c r="C140" s="6">
        <v>3</v>
      </c>
      <c r="D140" s="6">
        <v>4</v>
      </c>
      <c r="E140" s="6">
        <v>3</v>
      </c>
      <c r="F140" s="6">
        <v>3</v>
      </c>
      <c r="G140" s="6">
        <v>2</v>
      </c>
      <c r="H140" s="6">
        <v>2</v>
      </c>
      <c r="I140" s="6">
        <v>3</v>
      </c>
      <c r="J140" s="6">
        <v>3</v>
      </c>
      <c r="K140" s="6">
        <v>3</v>
      </c>
      <c r="L140" s="6">
        <v>2</v>
      </c>
      <c r="M140" s="6">
        <v>3</v>
      </c>
      <c r="N140" s="6">
        <v>3</v>
      </c>
      <c r="O140" s="6">
        <v>1</v>
      </c>
      <c r="P140" s="6">
        <v>3</v>
      </c>
      <c r="Q140">
        <f t="shared" si="4"/>
        <v>23</v>
      </c>
      <c r="R140">
        <f t="shared" si="5"/>
        <v>18</v>
      </c>
    </row>
    <row r="141" spans="1:18" x14ac:dyDescent="0.25">
      <c r="A141" s="5" t="s">
        <v>286</v>
      </c>
      <c r="B141" s="6">
        <v>3</v>
      </c>
      <c r="C141" s="6">
        <v>4</v>
      </c>
      <c r="D141" s="6">
        <v>4</v>
      </c>
      <c r="E141" s="6">
        <v>3</v>
      </c>
      <c r="F141" s="6">
        <v>3</v>
      </c>
      <c r="G141" s="6">
        <v>2</v>
      </c>
      <c r="H141" s="6">
        <v>2</v>
      </c>
      <c r="I141" s="6">
        <v>3</v>
      </c>
      <c r="J141" s="6">
        <v>3</v>
      </c>
      <c r="K141" s="6">
        <v>1</v>
      </c>
      <c r="L141" s="6">
        <v>1</v>
      </c>
      <c r="M141" s="6">
        <v>4</v>
      </c>
      <c r="N141" s="6">
        <v>3</v>
      </c>
      <c r="O141" s="6">
        <v>3</v>
      </c>
      <c r="P141" s="6">
        <v>2</v>
      </c>
      <c r="Q141">
        <f t="shared" si="4"/>
        <v>22</v>
      </c>
      <c r="R141">
        <f t="shared" si="5"/>
        <v>14</v>
      </c>
    </row>
    <row r="142" spans="1:18" x14ac:dyDescent="0.25">
      <c r="A142" s="5" t="s">
        <v>287</v>
      </c>
      <c r="B142" s="6">
        <v>1</v>
      </c>
      <c r="C142" s="6">
        <v>3</v>
      </c>
      <c r="D142" s="6">
        <v>4</v>
      </c>
      <c r="E142" s="6">
        <v>3</v>
      </c>
      <c r="F142" s="6">
        <v>3</v>
      </c>
      <c r="G142" s="6">
        <v>3</v>
      </c>
      <c r="H142" s="6">
        <v>1</v>
      </c>
      <c r="I142" s="6">
        <v>2</v>
      </c>
      <c r="J142" s="6">
        <v>2</v>
      </c>
      <c r="K142" s="6">
        <v>2</v>
      </c>
      <c r="L142" s="6">
        <v>2</v>
      </c>
      <c r="M142" s="6">
        <v>3</v>
      </c>
      <c r="N142" s="6">
        <v>2</v>
      </c>
      <c r="O142" s="6">
        <v>3</v>
      </c>
      <c r="P142" s="6">
        <v>3</v>
      </c>
      <c r="Q142">
        <f t="shared" si="4"/>
        <v>17</v>
      </c>
      <c r="R142">
        <f t="shared" si="5"/>
        <v>17</v>
      </c>
    </row>
    <row r="143" spans="1:18" x14ac:dyDescent="0.25">
      <c r="A143" s="5" t="s">
        <v>288</v>
      </c>
      <c r="B143" s="6">
        <v>2</v>
      </c>
      <c r="C143" s="6">
        <v>3</v>
      </c>
      <c r="D143" s="6">
        <v>3</v>
      </c>
      <c r="E143" s="6">
        <v>3</v>
      </c>
      <c r="F143" s="6">
        <v>4</v>
      </c>
      <c r="G143" s="6">
        <v>3</v>
      </c>
      <c r="H143" s="6">
        <v>1</v>
      </c>
      <c r="I143" s="6">
        <v>1</v>
      </c>
      <c r="J143" s="6">
        <v>2</v>
      </c>
      <c r="K143" s="6">
        <v>2</v>
      </c>
      <c r="L143" s="6">
        <v>3</v>
      </c>
      <c r="M143" s="6">
        <v>4</v>
      </c>
      <c r="N143" s="6">
        <v>3</v>
      </c>
      <c r="O143" s="6">
        <v>4</v>
      </c>
      <c r="P143" s="6">
        <v>4</v>
      </c>
      <c r="Q143">
        <f t="shared" si="4"/>
        <v>16</v>
      </c>
      <c r="R143">
        <f t="shared" si="5"/>
        <v>17</v>
      </c>
    </row>
    <row r="144" spans="1:18" x14ac:dyDescent="0.25">
      <c r="A144" s="5" t="s">
        <v>289</v>
      </c>
      <c r="B144" s="6">
        <v>3</v>
      </c>
      <c r="C144" s="6">
        <v>4</v>
      </c>
      <c r="D144" s="6">
        <v>2</v>
      </c>
      <c r="E144" s="6">
        <v>3</v>
      </c>
      <c r="F144" s="6">
        <v>2</v>
      </c>
      <c r="G144" s="6">
        <v>2</v>
      </c>
      <c r="H144" s="6">
        <v>2</v>
      </c>
      <c r="I144" s="6">
        <v>2</v>
      </c>
      <c r="J144" s="6">
        <v>2</v>
      </c>
      <c r="K144" s="6">
        <v>2</v>
      </c>
      <c r="L144" s="6">
        <v>2</v>
      </c>
      <c r="M144" s="6">
        <v>2</v>
      </c>
      <c r="N144" s="6">
        <v>3</v>
      </c>
      <c r="O144" s="6">
        <v>4</v>
      </c>
      <c r="P144" s="6">
        <v>3</v>
      </c>
      <c r="Q144">
        <f t="shared" si="4"/>
        <v>17</v>
      </c>
      <c r="R144">
        <f t="shared" si="5"/>
        <v>20</v>
      </c>
    </row>
    <row r="145" spans="1:18" x14ac:dyDescent="0.25">
      <c r="A145" s="5" t="s">
        <v>290</v>
      </c>
      <c r="B145" s="6">
        <v>2</v>
      </c>
      <c r="C145" s="6">
        <v>2</v>
      </c>
      <c r="D145" s="6">
        <v>4</v>
      </c>
      <c r="E145" s="6">
        <v>4</v>
      </c>
      <c r="F145" s="6">
        <v>4</v>
      </c>
      <c r="G145" s="6">
        <v>1</v>
      </c>
      <c r="H145" s="6">
        <v>3</v>
      </c>
      <c r="I145" s="6">
        <v>2</v>
      </c>
      <c r="J145" s="6">
        <v>4</v>
      </c>
      <c r="K145" s="6">
        <v>2</v>
      </c>
      <c r="L145" s="6">
        <v>1</v>
      </c>
      <c r="M145" s="6">
        <v>4</v>
      </c>
      <c r="N145" s="6">
        <v>4</v>
      </c>
      <c r="O145" s="6">
        <v>3</v>
      </c>
      <c r="P145" s="6">
        <v>4</v>
      </c>
      <c r="Q145">
        <f t="shared" si="4"/>
        <v>22</v>
      </c>
      <c r="R145">
        <f t="shared" si="5"/>
        <v>15</v>
      </c>
    </row>
    <row r="146" spans="1:18" x14ac:dyDescent="0.25">
      <c r="A146" s="5" t="s">
        <v>291</v>
      </c>
      <c r="B146" s="6">
        <v>2</v>
      </c>
      <c r="C146" s="6">
        <v>2</v>
      </c>
      <c r="D146" s="6">
        <v>3</v>
      </c>
      <c r="E146" s="6">
        <v>2</v>
      </c>
      <c r="F146" s="6">
        <v>4</v>
      </c>
      <c r="G146" s="6">
        <v>1</v>
      </c>
      <c r="H146" s="6">
        <v>3</v>
      </c>
      <c r="I146" s="6">
        <v>2</v>
      </c>
      <c r="J146" s="6">
        <v>2</v>
      </c>
      <c r="K146" s="6">
        <v>2</v>
      </c>
      <c r="L146" s="6">
        <v>2</v>
      </c>
      <c r="M146" s="6">
        <v>3</v>
      </c>
      <c r="N146" s="6">
        <v>3</v>
      </c>
      <c r="O146" s="6">
        <v>3</v>
      </c>
      <c r="P146" s="6">
        <v>2</v>
      </c>
      <c r="Q146">
        <f t="shared" si="4"/>
        <v>18</v>
      </c>
      <c r="R146">
        <f t="shared" si="5"/>
        <v>13</v>
      </c>
    </row>
    <row r="147" spans="1:18" x14ac:dyDescent="0.25">
      <c r="A147" s="5" t="s">
        <v>292</v>
      </c>
      <c r="B147" s="6">
        <v>1</v>
      </c>
      <c r="C147" s="6">
        <v>2</v>
      </c>
      <c r="D147" s="6">
        <v>3</v>
      </c>
      <c r="E147" s="6">
        <v>3</v>
      </c>
      <c r="F147" s="6">
        <v>3</v>
      </c>
      <c r="G147" s="6">
        <v>2</v>
      </c>
      <c r="H147" s="6">
        <v>2</v>
      </c>
      <c r="I147" s="6">
        <v>2</v>
      </c>
      <c r="J147" s="6">
        <v>2</v>
      </c>
      <c r="K147" s="6">
        <v>1</v>
      </c>
      <c r="L147" s="6">
        <v>2</v>
      </c>
      <c r="M147" s="6">
        <v>4</v>
      </c>
      <c r="N147" s="6">
        <v>3</v>
      </c>
      <c r="O147" s="6">
        <v>4</v>
      </c>
      <c r="P147" s="6">
        <v>2</v>
      </c>
      <c r="Q147">
        <f t="shared" si="4"/>
        <v>16</v>
      </c>
      <c r="R147">
        <f t="shared" si="5"/>
        <v>13</v>
      </c>
    </row>
    <row r="148" spans="1:18" x14ac:dyDescent="0.25">
      <c r="A148" s="5" t="s">
        <v>293</v>
      </c>
      <c r="B148" s="6">
        <v>1</v>
      </c>
      <c r="C148" s="6">
        <v>3</v>
      </c>
      <c r="D148" s="6">
        <v>3</v>
      </c>
      <c r="E148" s="6">
        <v>2</v>
      </c>
      <c r="F148" s="6">
        <v>3</v>
      </c>
      <c r="G148" s="6">
        <v>1</v>
      </c>
      <c r="H148" s="6">
        <v>1</v>
      </c>
      <c r="I148" s="6">
        <v>2</v>
      </c>
      <c r="J148" s="6">
        <v>2</v>
      </c>
      <c r="K148" s="6">
        <v>2</v>
      </c>
      <c r="L148" s="6">
        <v>2</v>
      </c>
      <c r="M148" s="6">
        <v>3</v>
      </c>
      <c r="N148" s="6">
        <v>2</v>
      </c>
      <c r="O148" s="6">
        <v>4</v>
      </c>
      <c r="P148" s="6">
        <v>3</v>
      </c>
      <c r="Q148">
        <f t="shared" si="4"/>
        <v>13</v>
      </c>
      <c r="R148">
        <f t="shared" si="5"/>
        <v>16</v>
      </c>
    </row>
    <row r="149" spans="1:18" x14ac:dyDescent="0.25">
      <c r="A149" s="5" t="s">
        <v>294</v>
      </c>
      <c r="B149" s="6">
        <v>2</v>
      </c>
      <c r="C149" s="6">
        <v>3</v>
      </c>
      <c r="D149" s="6">
        <v>3</v>
      </c>
      <c r="E149" s="6">
        <v>3</v>
      </c>
      <c r="F149" s="6">
        <v>3</v>
      </c>
      <c r="G149" s="6">
        <v>3</v>
      </c>
      <c r="H149" s="6">
        <v>2</v>
      </c>
      <c r="I149" s="6">
        <v>3</v>
      </c>
      <c r="J149" s="6">
        <v>3</v>
      </c>
      <c r="K149" s="6">
        <v>3</v>
      </c>
      <c r="L149" s="6">
        <v>2</v>
      </c>
      <c r="M149" s="6">
        <v>4</v>
      </c>
      <c r="N149" s="6">
        <v>3</v>
      </c>
      <c r="O149" s="6">
        <v>4</v>
      </c>
      <c r="P149" s="6">
        <v>3</v>
      </c>
      <c r="Q149">
        <f t="shared" si="4"/>
        <v>20</v>
      </c>
      <c r="R149">
        <f t="shared" si="5"/>
        <v>17</v>
      </c>
    </row>
    <row r="150" spans="1:18" x14ac:dyDescent="0.25">
      <c r="A150" s="5" t="s">
        <v>295</v>
      </c>
      <c r="B150" s="6">
        <v>3</v>
      </c>
      <c r="C150" s="6">
        <v>1</v>
      </c>
      <c r="D150" s="6">
        <v>4</v>
      </c>
      <c r="E150" s="6">
        <v>3</v>
      </c>
      <c r="F150" s="6">
        <v>2</v>
      </c>
      <c r="G150" s="6">
        <v>4</v>
      </c>
      <c r="H150" s="6">
        <v>4</v>
      </c>
      <c r="I150" s="6">
        <v>3</v>
      </c>
      <c r="J150" s="6">
        <v>3</v>
      </c>
      <c r="K150" s="6">
        <v>1</v>
      </c>
      <c r="L150" s="6">
        <v>1</v>
      </c>
      <c r="M150" s="6">
        <v>4</v>
      </c>
      <c r="N150" s="6">
        <v>3</v>
      </c>
      <c r="O150" s="6">
        <v>4</v>
      </c>
      <c r="P150" s="6">
        <v>1</v>
      </c>
      <c r="Q150">
        <f t="shared" si="4"/>
        <v>25</v>
      </c>
      <c r="R150">
        <f t="shared" si="5"/>
        <v>11</v>
      </c>
    </row>
    <row r="151" spans="1:18" x14ac:dyDescent="0.25">
      <c r="A151" s="5" t="s">
        <v>296</v>
      </c>
      <c r="B151" s="6">
        <v>3</v>
      </c>
      <c r="C151" s="6">
        <v>2</v>
      </c>
      <c r="D151" s="6">
        <v>4</v>
      </c>
      <c r="E151" s="6">
        <v>4</v>
      </c>
      <c r="F151" s="6">
        <v>3</v>
      </c>
      <c r="G151" s="6">
        <v>1</v>
      </c>
      <c r="H151" s="6">
        <v>2</v>
      </c>
      <c r="I151" s="6">
        <v>3</v>
      </c>
      <c r="J151" s="6">
        <v>4</v>
      </c>
      <c r="K151" s="6">
        <v>3</v>
      </c>
      <c r="L151" s="6">
        <v>3</v>
      </c>
      <c r="M151" s="6">
        <v>2</v>
      </c>
      <c r="N151" s="6">
        <v>4</v>
      </c>
      <c r="O151" s="6">
        <v>4</v>
      </c>
      <c r="P151" s="6">
        <v>2</v>
      </c>
      <c r="Q151">
        <f t="shared" si="4"/>
        <v>22</v>
      </c>
      <c r="R151">
        <f t="shared" si="5"/>
        <v>19</v>
      </c>
    </row>
    <row r="152" spans="1:18" x14ac:dyDescent="0.25">
      <c r="A152" s="5" t="s">
        <v>297</v>
      </c>
      <c r="B152" s="6">
        <v>2</v>
      </c>
      <c r="C152" s="6">
        <v>3</v>
      </c>
      <c r="D152" s="6">
        <v>3</v>
      </c>
      <c r="E152" s="6">
        <v>3</v>
      </c>
      <c r="F152" s="6">
        <v>2</v>
      </c>
      <c r="G152" s="6">
        <v>3</v>
      </c>
      <c r="H152" s="6">
        <v>3</v>
      </c>
      <c r="I152" s="6">
        <v>4</v>
      </c>
      <c r="J152" s="6">
        <v>4</v>
      </c>
      <c r="K152" s="6">
        <v>3</v>
      </c>
      <c r="L152" s="6">
        <v>3</v>
      </c>
      <c r="M152" s="6">
        <v>3</v>
      </c>
      <c r="N152" s="6">
        <v>4</v>
      </c>
      <c r="O152" s="6">
        <v>4</v>
      </c>
      <c r="P152" s="6">
        <v>3</v>
      </c>
      <c r="Q152">
        <f t="shared" si="4"/>
        <v>24</v>
      </c>
      <c r="R152">
        <f t="shared" si="5"/>
        <v>20</v>
      </c>
    </row>
    <row r="153" spans="1:18" x14ac:dyDescent="0.25">
      <c r="A153" s="5" t="s">
        <v>298</v>
      </c>
      <c r="B153" s="6">
        <v>2</v>
      </c>
      <c r="C153" s="6">
        <v>4</v>
      </c>
      <c r="D153" s="6">
        <v>3</v>
      </c>
      <c r="E153" s="6">
        <v>2</v>
      </c>
      <c r="F153" s="6">
        <v>4</v>
      </c>
      <c r="G153" s="6">
        <v>1</v>
      </c>
      <c r="H153" s="6">
        <v>2</v>
      </c>
      <c r="I153" s="6">
        <v>3</v>
      </c>
      <c r="J153" s="6">
        <v>4</v>
      </c>
      <c r="K153" s="6">
        <v>1</v>
      </c>
      <c r="L153" s="6">
        <v>2</v>
      </c>
      <c r="M153" s="6">
        <v>2</v>
      </c>
      <c r="N153" s="6">
        <v>4</v>
      </c>
      <c r="O153" s="6">
        <v>4</v>
      </c>
      <c r="P153" s="6">
        <v>4</v>
      </c>
      <c r="Q153">
        <f t="shared" si="4"/>
        <v>20</v>
      </c>
      <c r="R153">
        <f t="shared" si="5"/>
        <v>17</v>
      </c>
    </row>
    <row r="154" spans="1:18" x14ac:dyDescent="0.25">
      <c r="A154" s="5" t="s">
        <v>299</v>
      </c>
      <c r="B154" s="6">
        <v>2</v>
      </c>
      <c r="C154" s="6">
        <v>3</v>
      </c>
      <c r="D154" s="6">
        <v>1</v>
      </c>
      <c r="E154" s="6">
        <v>3</v>
      </c>
      <c r="F154" s="6">
        <v>3</v>
      </c>
      <c r="G154" s="6">
        <v>2</v>
      </c>
      <c r="H154" s="6">
        <v>2</v>
      </c>
      <c r="I154" s="6">
        <v>3</v>
      </c>
      <c r="J154" s="6">
        <v>3</v>
      </c>
      <c r="K154" s="6">
        <v>1</v>
      </c>
      <c r="L154" s="6">
        <v>2</v>
      </c>
      <c r="M154" s="6">
        <v>3</v>
      </c>
      <c r="N154" s="6">
        <v>3</v>
      </c>
      <c r="O154" s="6">
        <v>3</v>
      </c>
      <c r="P154" s="6">
        <v>2</v>
      </c>
      <c r="Q154">
        <f t="shared" si="4"/>
        <v>18</v>
      </c>
      <c r="R154">
        <f t="shared" si="5"/>
        <v>15</v>
      </c>
    </row>
    <row r="155" spans="1:18" x14ac:dyDescent="0.25">
      <c r="A155" s="5" t="s">
        <v>300</v>
      </c>
      <c r="B155" s="6">
        <v>2</v>
      </c>
      <c r="C155" s="6">
        <v>2</v>
      </c>
      <c r="D155" s="6">
        <v>3</v>
      </c>
      <c r="E155" s="6">
        <v>3</v>
      </c>
      <c r="F155" s="6">
        <v>2</v>
      </c>
      <c r="G155" s="6">
        <v>1</v>
      </c>
      <c r="H155" s="6">
        <v>2</v>
      </c>
      <c r="I155" s="6">
        <v>2</v>
      </c>
      <c r="J155" s="6">
        <v>2</v>
      </c>
      <c r="K155" s="6">
        <v>2</v>
      </c>
      <c r="L155" s="6">
        <v>2</v>
      </c>
      <c r="M155" s="6">
        <v>4</v>
      </c>
      <c r="N155" s="6">
        <v>3</v>
      </c>
      <c r="O155" s="6">
        <v>4</v>
      </c>
      <c r="P155" s="6">
        <v>3</v>
      </c>
      <c r="Q155">
        <f t="shared" si="4"/>
        <v>16</v>
      </c>
      <c r="R155">
        <f t="shared" si="5"/>
        <v>16</v>
      </c>
    </row>
    <row r="156" spans="1:18" x14ac:dyDescent="0.25">
      <c r="A156" s="5" t="s">
        <v>301</v>
      </c>
      <c r="B156" s="6">
        <v>2</v>
      </c>
      <c r="C156" s="6">
        <v>3</v>
      </c>
      <c r="D156" s="6">
        <v>3</v>
      </c>
      <c r="E156" s="6">
        <v>3</v>
      </c>
      <c r="F156" s="6">
        <v>4</v>
      </c>
      <c r="G156" s="6">
        <v>1</v>
      </c>
      <c r="H156" s="6">
        <v>3</v>
      </c>
      <c r="I156" s="6">
        <v>3</v>
      </c>
      <c r="J156" s="6">
        <v>2</v>
      </c>
      <c r="K156" s="6">
        <v>3</v>
      </c>
      <c r="L156" s="6">
        <v>2</v>
      </c>
      <c r="M156" s="6">
        <v>2</v>
      </c>
      <c r="N156" s="6">
        <v>3</v>
      </c>
      <c r="O156" s="6">
        <v>4</v>
      </c>
      <c r="P156" s="6">
        <v>3</v>
      </c>
      <c r="Q156">
        <f t="shared" si="4"/>
        <v>18</v>
      </c>
      <c r="R156">
        <f t="shared" si="5"/>
        <v>18</v>
      </c>
    </row>
    <row r="157" spans="1:18" x14ac:dyDescent="0.25">
      <c r="A157" s="5" t="s">
        <v>302</v>
      </c>
      <c r="B157" s="6">
        <v>2</v>
      </c>
      <c r="C157" s="6">
        <v>3</v>
      </c>
      <c r="D157" s="6">
        <v>4</v>
      </c>
      <c r="E157" s="6">
        <v>4</v>
      </c>
      <c r="F157" s="6">
        <v>4</v>
      </c>
      <c r="G157" s="6">
        <v>4</v>
      </c>
      <c r="H157" s="6">
        <v>2</v>
      </c>
      <c r="I157" s="6">
        <v>2</v>
      </c>
      <c r="J157" s="6">
        <v>2</v>
      </c>
      <c r="K157" s="6">
        <v>1</v>
      </c>
      <c r="L157" s="6">
        <v>3</v>
      </c>
      <c r="M157" s="6">
        <v>2</v>
      </c>
      <c r="N157" s="6">
        <v>4</v>
      </c>
      <c r="O157" s="6">
        <v>4</v>
      </c>
      <c r="P157" s="6">
        <v>2</v>
      </c>
      <c r="Q157">
        <f t="shared" si="4"/>
        <v>21</v>
      </c>
      <c r="R157">
        <f t="shared" si="5"/>
        <v>17</v>
      </c>
    </row>
    <row r="158" spans="1:18" x14ac:dyDescent="0.25">
      <c r="A158" s="5" t="s">
        <v>303</v>
      </c>
      <c r="B158" s="6">
        <v>1</v>
      </c>
      <c r="C158" s="6">
        <v>4</v>
      </c>
      <c r="D158" s="6">
        <v>3</v>
      </c>
      <c r="E158" s="6">
        <v>2</v>
      </c>
      <c r="F158" s="6">
        <v>4</v>
      </c>
      <c r="G158" s="6">
        <v>1</v>
      </c>
      <c r="H158" s="6">
        <v>4</v>
      </c>
      <c r="I158" s="6">
        <v>2</v>
      </c>
      <c r="J158" s="6">
        <v>2</v>
      </c>
      <c r="K158" s="6">
        <v>4</v>
      </c>
      <c r="L158" s="6">
        <v>2</v>
      </c>
      <c r="M158" s="6">
        <v>4</v>
      </c>
      <c r="N158" s="6">
        <v>3</v>
      </c>
      <c r="O158" s="6">
        <v>4</v>
      </c>
      <c r="P158" s="6">
        <v>4</v>
      </c>
      <c r="Q158">
        <f t="shared" si="4"/>
        <v>17</v>
      </c>
      <c r="R158">
        <f t="shared" si="5"/>
        <v>18</v>
      </c>
    </row>
    <row r="159" spans="1:18" x14ac:dyDescent="0.25">
      <c r="A159" s="5" t="s">
        <v>304</v>
      </c>
      <c r="B159" s="6">
        <v>3</v>
      </c>
      <c r="C159" s="6">
        <v>4</v>
      </c>
      <c r="D159" s="6">
        <v>4</v>
      </c>
      <c r="E159" s="6">
        <v>4</v>
      </c>
      <c r="F159" s="6">
        <v>4</v>
      </c>
      <c r="G159" s="6">
        <v>1</v>
      </c>
      <c r="H159" s="6">
        <v>4</v>
      </c>
      <c r="I159" s="6">
        <v>3</v>
      </c>
      <c r="J159" s="6">
        <v>3</v>
      </c>
      <c r="K159" s="6">
        <v>2</v>
      </c>
      <c r="L159" s="6">
        <v>3</v>
      </c>
      <c r="M159" s="6">
        <v>4</v>
      </c>
      <c r="N159" s="6">
        <v>4</v>
      </c>
      <c r="O159" s="6">
        <v>4</v>
      </c>
      <c r="P159" s="6">
        <v>2</v>
      </c>
      <c r="Q159">
        <f t="shared" si="4"/>
        <v>23</v>
      </c>
      <c r="R159">
        <f t="shared" si="5"/>
        <v>17</v>
      </c>
    </row>
    <row r="160" spans="1:18" x14ac:dyDescent="0.25">
      <c r="A160" s="5" t="s">
        <v>305</v>
      </c>
      <c r="B160" s="6">
        <v>2</v>
      </c>
      <c r="C160" s="6">
        <v>4</v>
      </c>
      <c r="D160" s="6">
        <v>3</v>
      </c>
      <c r="E160" s="6">
        <v>4</v>
      </c>
      <c r="F160" s="6">
        <v>2</v>
      </c>
      <c r="G160" s="6">
        <v>2</v>
      </c>
      <c r="H160" s="6">
        <v>2</v>
      </c>
      <c r="I160" s="6">
        <v>4</v>
      </c>
      <c r="J160" s="6">
        <v>3</v>
      </c>
      <c r="K160" s="6">
        <v>2</v>
      </c>
      <c r="L160" s="6">
        <v>3</v>
      </c>
      <c r="M160" s="6">
        <v>3</v>
      </c>
      <c r="N160" s="6">
        <v>4</v>
      </c>
      <c r="O160" s="6">
        <v>3</v>
      </c>
      <c r="P160" s="6">
        <v>3</v>
      </c>
      <c r="Q160">
        <f t="shared" si="4"/>
        <v>22</v>
      </c>
      <c r="R160">
        <f t="shared" si="5"/>
        <v>21</v>
      </c>
    </row>
    <row r="161" spans="1:18" x14ac:dyDescent="0.25">
      <c r="A161" s="5" t="s">
        <v>306</v>
      </c>
      <c r="B161" s="6">
        <v>3</v>
      </c>
      <c r="C161" s="6">
        <v>2</v>
      </c>
      <c r="D161" s="6">
        <v>2</v>
      </c>
      <c r="E161" s="6">
        <v>4</v>
      </c>
      <c r="F161" s="6">
        <v>3</v>
      </c>
      <c r="G161" s="6">
        <v>1</v>
      </c>
      <c r="H161" s="6">
        <v>3</v>
      </c>
      <c r="I161" s="6">
        <v>3</v>
      </c>
      <c r="J161" s="6">
        <v>3</v>
      </c>
      <c r="K161" s="6">
        <v>2</v>
      </c>
      <c r="L161" s="6">
        <v>4</v>
      </c>
      <c r="M161" s="6">
        <v>4</v>
      </c>
      <c r="N161" s="6">
        <v>4</v>
      </c>
      <c r="O161" s="6">
        <v>3</v>
      </c>
      <c r="P161" s="6">
        <v>2</v>
      </c>
      <c r="Q161">
        <f t="shared" si="4"/>
        <v>21</v>
      </c>
      <c r="R161">
        <f t="shared" si="5"/>
        <v>17</v>
      </c>
    </row>
    <row r="162" spans="1:18" x14ac:dyDescent="0.25">
      <c r="A162" s="5" t="s">
        <v>307</v>
      </c>
      <c r="B162" s="6">
        <v>1</v>
      </c>
      <c r="C162" s="6">
        <v>2</v>
      </c>
      <c r="D162" s="6">
        <v>3</v>
      </c>
      <c r="E162" s="6">
        <v>3</v>
      </c>
      <c r="F162" s="6">
        <v>3</v>
      </c>
      <c r="G162" s="6">
        <v>2</v>
      </c>
      <c r="H162" s="6">
        <v>2</v>
      </c>
      <c r="I162" s="6">
        <v>3</v>
      </c>
      <c r="J162" s="6">
        <v>2</v>
      </c>
      <c r="K162" s="6">
        <v>2</v>
      </c>
      <c r="L162" s="6">
        <v>2</v>
      </c>
      <c r="M162" s="6">
        <v>3</v>
      </c>
      <c r="N162" s="6">
        <v>3</v>
      </c>
      <c r="O162" s="6">
        <v>3</v>
      </c>
      <c r="P162" s="6">
        <v>2</v>
      </c>
      <c r="Q162">
        <f t="shared" si="4"/>
        <v>18</v>
      </c>
      <c r="R162">
        <f t="shared" si="5"/>
        <v>15</v>
      </c>
    </row>
    <row r="163" spans="1:18" x14ac:dyDescent="0.25">
      <c r="A163" s="5" t="s">
        <v>308</v>
      </c>
      <c r="B163" s="6">
        <v>3</v>
      </c>
      <c r="C163" s="6">
        <v>4</v>
      </c>
      <c r="D163" s="6">
        <v>4</v>
      </c>
      <c r="E163" s="6">
        <v>4</v>
      </c>
      <c r="F163" s="6">
        <v>2</v>
      </c>
      <c r="G163" s="6">
        <v>3</v>
      </c>
      <c r="H163" s="6">
        <v>4</v>
      </c>
      <c r="I163" s="6">
        <v>2</v>
      </c>
      <c r="J163" s="6">
        <v>2</v>
      </c>
      <c r="K163" s="6">
        <v>3</v>
      </c>
      <c r="L163" s="6">
        <v>4</v>
      </c>
      <c r="M163" s="6">
        <v>3</v>
      </c>
      <c r="N163" s="6">
        <v>3</v>
      </c>
      <c r="O163" s="6">
        <v>2</v>
      </c>
      <c r="P163" s="6">
        <v>3</v>
      </c>
      <c r="Q163">
        <f t="shared" si="4"/>
        <v>24</v>
      </c>
      <c r="R163">
        <f t="shared" si="5"/>
        <v>23</v>
      </c>
    </row>
    <row r="164" spans="1:18" x14ac:dyDescent="0.25">
      <c r="A164" s="5" t="s">
        <v>309</v>
      </c>
      <c r="B164" s="6">
        <v>4</v>
      </c>
      <c r="C164" s="6">
        <v>3</v>
      </c>
      <c r="D164" s="6">
        <v>4</v>
      </c>
      <c r="E164" s="6">
        <v>4</v>
      </c>
      <c r="F164" s="6">
        <v>4</v>
      </c>
      <c r="G164" s="6">
        <v>2</v>
      </c>
      <c r="H164" s="6">
        <v>3</v>
      </c>
      <c r="I164" s="6">
        <v>3</v>
      </c>
      <c r="J164" s="6">
        <v>3</v>
      </c>
      <c r="K164" s="6">
        <v>3</v>
      </c>
      <c r="L164" s="6">
        <v>3</v>
      </c>
      <c r="M164" s="6">
        <v>4</v>
      </c>
      <c r="N164" s="6">
        <v>3</v>
      </c>
      <c r="O164" s="6">
        <v>4</v>
      </c>
      <c r="P164" s="6">
        <v>3</v>
      </c>
      <c r="Q164">
        <f t="shared" si="4"/>
        <v>23</v>
      </c>
      <c r="R164">
        <f t="shared" si="5"/>
        <v>18</v>
      </c>
    </row>
    <row r="165" spans="1:18" x14ac:dyDescent="0.25">
      <c r="A165" s="5" t="s">
        <v>310</v>
      </c>
      <c r="B165" s="6">
        <v>2</v>
      </c>
      <c r="C165" s="6">
        <v>2</v>
      </c>
      <c r="D165" s="6">
        <v>3</v>
      </c>
      <c r="E165" s="6">
        <v>3</v>
      </c>
      <c r="F165" s="6">
        <v>3</v>
      </c>
      <c r="G165" s="6">
        <v>1</v>
      </c>
      <c r="H165" s="6">
        <v>3</v>
      </c>
      <c r="I165" s="6">
        <v>3</v>
      </c>
      <c r="J165" s="6">
        <v>3</v>
      </c>
      <c r="K165" s="6">
        <v>2</v>
      </c>
      <c r="L165" s="6">
        <v>2</v>
      </c>
      <c r="M165" s="6">
        <v>3</v>
      </c>
      <c r="N165" s="6">
        <v>3</v>
      </c>
      <c r="O165" s="6">
        <v>4</v>
      </c>
      <c r="P165" s="6">
        <v>3</v>
      </c>
      <c r="Q165">
        <f t="shared" si="4"/>
        <v>19</v>
      </c>
      <c r="R165">
        <f t="shared" si="5"/>
        <v>16</v>
      </c>
    </row>
    <row r="166" spans="1:18" x14ac:dyDescent="0.25">
      <c r="A166" s="5" t="s">
        <v>311</v>
      </c>
      <c r="B166" s="6">
        <v>1</v>
      </c>
      <c r="C166" s="6">
        <v>3</v>
      </c>
      <c r="D166" s="6">
        <v>2</v>
      </c>
      <c r="E166" s="6">
        <v>3</v>
      </c>
      <c r="F166" s="6">
        <v>3</v>
      </c>
      <c r="G166" s="6">
        <v>1</v>
      </c>
      <c r="H166" s="6">
        <v>4</v>
      </c>
      <c r="I166" s="6">
        <v>1</v>
      </c>
      <c r="J166" s="6">
        <v>2</v>
      </c>
      <c r="K166" s="6">
        <v>3</v>
      </c>
      <c r="L166" s="6">
        <v>3</v>
      </c>
      <c r="M166" s="6">
        <v>3</v>
      </c>
      <c r="N166" s="6">
        <v>2</v>
      </c>
      <c r="O166" s="6">
        <v>4</v>
      </c>
      <c r="P166" s="6">
        <v>4</v>
      </c>
      <c r="Q166">
        <f t="shared" si="4"/>
        <v>14</v>
      </c>
      <c r="R166">
        <f t="shared" si="5"/>
        <v>20</v>
      </c>
    </row>
    <row r="167" spans="1:18" x14ac:dyDescent="0.25">
      <c r="A167" s="5" t="s">
        <v>312</v>
      </c>
      <c r="B167" s="6">
        <v>1</v>
      </c>
      <c r="C167" s="6">
        <v>3</v>
      </c>
      <c r="D167" s="6">
        <v>2</v>
      </c>
      <c r="E167" s="6">
        <v>2</v>
      </c>
      <c r="F167" s="6">
        <v>4</v>
      </c>
      <c r="G167" s="6">
        <v>1</v>
      </c>
      <c r="H167" s="6">
        <v>1</v>
      </c>
      <c r="I167" s="6">
        <v>3</v>
      </c>
      <c r="J167" s="6">
        <v>2</v>
      </c>
      <c r="K167" s="6">
        <v>1</v>
      </c>
      <c r="L167" s="6">
        <v>3</v>
      </c>
      <c r="M167" s="6">
        <v>3</v>
      </c>
      <c r="N167" s="6">
        <v>3</v>
      </c>
      <c r="O167" s="6">
        <v>4</v>
      </c>
      <c r="P167" s="6">
        <v>3</v>
      </c>
      <c r="Q167">
        <f t="shared" si="4"/>
        <v>14</v>
      </c>
      <c r="R167">
        <f t="shared" si="5"/>
        <v>15</v>
      </c>
    </row>
    <row r="168" spans="1:18" x14ac:dyDescent="0.25">
      <c r="A168" s="5" t="s">
        <v>313</v>
      </c>
      <c r="B168" s="6">
        <v>2</v>
      </c>
      <c r="C168" s="6">
        <v>1</v>
      </c>
      <c r="D168" s="6">
        <v>3</v>
      </c>
      <c r="E168" s="6">
        <v>2</v>
      </c>
      <c r="F168" s="6">
        <v>3</v>
      </c>
      <c r="G168" s="6">
        <v>2</v>
      </c>
      <c r="H168" s="6">
        <v>2</v>
      </c>
      <c r="I168" s="6">
        <v>1</v>
      </c>
      <c r="J168" s="6">
        <v>1</v>
      </c>
      <c r="K168" s="6">
        <v>1</v>
      </c>
      <c r="L168" s="6">
        <v>1</v>
      </c>
      <c r="M168" s="6">
        <v>2</v>
      </c>
      <c r="N168" s="6">
        <v>3</v>
      </c>
      <c r="O168" s="6">
        <v>2</v>
      </c>
      <c r="P168" s="6">
        <v>3</v>
      </c>
      <c r="Q168">
        <f t="shared" si="4"/>
        <v>17</v>
      </c>
      <c r="R168">
        <f t="shared" si="5"/>
        <v>13</v>
      </c>
    </row>
    <row r="169" spans="1:18" x14ac:dyDescent="0.25">
      <c r="A169" s="5" t="s">
        <v>314</v>
      </c>
      <c r="B169" s="6">
        <v>2</v>
      </c>
      <c r="C169" s="6">
        <v>2</v>
      </c>
      <c r="D169" s="6">
        <v>3</v>
      </c>
      <c r="E169" s="6">
        <v>3</v>
      </c>
      <c r="F169" s="6">
        <v>3</v>
      </c>
      <c r="G169" s="6">
        <v>2</v>
      </c>
      <c r="H169" s="6">
        <v>1</v>
      </c>
      <c r="I169" s="6">
        <v>2</v>
      </c>
      <c r="J169" s="6">
        <v>2</v>
      </c>
      <c r="K169" s="6">
        <v>2</v>
      </c>
      <c r="L169" s="6">
        <v>2</v>
      </c>
      <c r="M169" s="6">
        <v>3</v>
      </c>
      <c r="N169" s="6">
        <v>3</v>
      </c>
      <c r="O169" s="6">
        <v>3</v>
      </c>
      <c r="P169" s="6">
        <v>2</v>
      </c>
      <c r="Q169">
        <f t="shared" si="4"/>
        <v>17</v>
      </c>
      <c r="R169">
        <f t="shared" si="5"/>
        <v>15</v>
      </c>
    </row>
    <row r="170" spans="1:18" x14ac:dyDescent="0.25">
      <c r="A170" s="5" t="s">
        <v>315</v>
      </c>
      <c r="B170" s="6">
        <v>2</v>
      </c>
      <c r="C170" s="6">
        <v>4</v>
      </c>
      <c r="D170" s="6">
        <v>3</v>
      </c>
      <c r="E170" s="6">
        <v>3</v>
      </c>
      <c r="F170" s="6">
        <v>3</v>
      </c>
      <c r="G170" s="6">
        <v>2</v>
      </c>
      <c r="H170" s="6">
        <v>2</v>
      </c>
      <c r="I170" s="6">
        <v>4</v>
      </c>
      <c r="J170" s="6">
        <v>4</v>
      </c>
      <c r="K170" s="6">
        <v>3</v>
      </c>
      <c r="L170" s="6">
        <v>3</v>
      </c>
      <c r="M170" s="6">
        <v>3</v>
      </c>
      <c r="N170" s="6">
        <v>3</v>
      </c>
      <c r="O170" s="6">
        <v>4</v>
      </c>
      <c r="P170" s="6">
        <v>2</v>
      </c>
      <c r="Q170">
        <f t="shared" si="4"/>
        <v>21</v>
      </c>
      <c r="R170">
        <f t="shared" si="5"/>
        <v>19</v>
      </c>
    </row>
    <row r="171" spans="1:18" x14ac:dyDescent="0.25">
      <c r="A171" s="5" t="s">
        <v>316</v>
      </c>
      <c r="B171" s="6">
        <v>2</v>
      </c>
      <c r="C171" s="6">
        <v>1</v>
      </c>
      <c r="D171" s="6">
        <v>4</v>
      </c>
      <c r="E171" s="6">
        <v>4</v>
      </c>
      <c r="F171" s="6">
        <v>3</v>
      </c>
      <c r="G171" s="6">
        <v>2</v>
      </c>
      <c r="H171" s="6">
        <v>1</v>
      </c>
      <c r="I171" s="6">
        <v>3</v>
      </c>
      <c r="J171" s="6">
        <v>3</v>
      </c>
      <c r="K171" s="6">
        <v>2</v>
      </c>
      <c r="L171" s="6">
        <v>2</v>
      </c>
      <c r="M171" s="6">
        <v>2</v>
      </c>
      <c r="N171" s="6">
        <v>3</v>
      </c>
      <c r="O171" s="6">
        <v>3</v>
      </c>
      <c r="P171" s="6">
        <v>2</v>
      </c>
      <c r="Q171">
        <f t="shared" si="4"/>
        <v>20</v>
      </c>
      <c r="R171">
        <f t="shared" si="5"/>
        <v>16</v>
      </c>
    </row>
    <row r="172" spans="1:18" x14ac:dyDescent="0.25">
      <c r="A172" s="5" t="s">
        <v>317</v>
      </c>
      <c r="B172" s="6">
        <v>4</v>
      </c>
      <c r="C172" s="6">
        <v>4</v>
      </c>
      <c r="D172" s="6">
        <v>3</v>
      </c>
      <c r="E172" s="6">
        <v>3</v>
      </c>
      <c r="F172" s="6">
        <v>2</v>
      </c>
      <c r="G172" s="6">
        <v>3</v>
      </c>
      <c r="H172" s="6">
        <v>3</v>
      </c>
      <c r="I172" s="6">
        <v>2</v>
      </c>
      <c r="J172" s="6">
        <v>4</v>
      </c>
      <c r="K172" s="6">
        <v>3</v>
      </c>
      <c r="L172" s="6">
        <v>3</v>
      </c>
      <c r="M172" s="6">
        <v>3</v>
      </c>
      <c r="N172" s="6">
        <v>3</v>
      </c>
      <c r="O172" s="6">
        <v>3</v>
      </c>
      <c r="P172" s="6">
        <v>3</v>
      </c>
      <c r="Q172">
        <f t="shared" si="4"/>
        <v>24</v>
      </c>
      <c r="R172">
        <f t="shared" si="5"/>
        <v>21</v>
      </c>
    </row>
    <row r="173" spans="1:18" x14ac:dyDescent="0.25">
      <c r="A173" s="5" t="s">
        <v>318</v>
      </c>
      <c r="B173" s="6">
        <v>2</v>
      </c>
      <c r="C173" s="6">
        <v>3</v>
      </c>
      <c r="D173" s="6">
        <v>3</v>
      </c>
      <c r="E173" s="6">
        <v>3</v>
      </c>
      <c r="F173" s="6">
        <v>3</v>
      </c>
      <c r="G173" s="6">
        <v>2</v>
      </c>
      <c r="H173" s="6">
        <v>2</v>
      </c>
      <c r="I173" s="6">
        <v>3</v>
      </c>
      <c r="J173" s="6">
        <v>3</v>
      </c>
      <c r="K173" s="6">
        <v>2</v>
      </c>
      <c r="L173" s="6">
        <v>2</v>
      </c>
      <c r="M173" s="6">
        <v>3</v>
      </c>
      <c r="N173" s="6">
        <v>3</v>
      </c>
      <c r="O173" s="6">
        <v>3</v>
      </c>
      <c r="P173" s="6">
        <v>2</v>
      </c>
      <c r="Q173">
        <f t="shared" si="4"/>
        <v>20</v>
      </c>
      <c r="R173">
        <f t="shared" si="5"/>
        <v>16</v>
      </c>
    </row>
    <row r="174" spans="1:18" x14ac:dyDescent="0.25">
      <c r="A174" s="5" t="s">
        <v>319</v>
      </c>
      <c r="B174" s="6">
        <v>2</v>
      </c>
      <c r="C174" s="6">
        <v>4</v>
      </c>
      <c r="D174" s="6">
        <v>4</v>
      </c>
      <c r="E174" s="6">
        <v>4</v>
      </c>
      <c r="F174" s="6">
        <v>3</v>
      </c>
      <c r="G174" s="6">
        <v>3</v>
      </c>
      <c r="H174" s="6">
        <v>3</v>
      </c>
      <c r="I174" s="6">
        <v>2</v>
      </c>
      <c r="J174" s="6">
        <v>3</v>
      </c>
      <c r="K174" s="6">
        <v>2</v>
      </c>
      <c r="L174" s="6">
        <v>2</v>
      </c>
      <c r="M174" s="6">
        <v>2</v>
      </c>
      <c r="N174" s="6">
        <v>3</v>
      </c>
      <c r="O174" s="6">
        <v>3</v>
      </c>
      <c r="P174" s="6">
        <v>3</v>
      </c>
      <c r="Q174">
        <f t="shared" si="4"/>
        <v>22</v>
      </c>
      <c r="R174">
        <f t="shared" si="5"/>
        <v>20</v>
      </c>
    </row>
    <row r="175" spans="1:18" x14ac:dyDescent="0.25">
      <c r="A175" s="5" t="s">
        <v>320</v>
      </c>
      <c r="B175" s="6">
        <v>1</v>
      </c>
      <c r="C175" s="6">
        <v>1</v>
      </c>
      <c r="D175" s="6">
        <v>3</v>
      </c>
      <c r="E175" s="6">
        <v>3</v>
      </c>
      <c r="F175" s="6">
        <v>4</v>
      </c>
      <c r="G175" s="6">
        <v>1</v>
      </c>
      <c r="H175" s="6">
        <v>3</v>
      </c>
      <c r="I175" s="6">
        <v>2</v>
      </c>
      <c r="J175" s="6">
        <v>2</v>
      </c>
      <c r="K175" s="6">
        <v>2</v>
      </c>
      <c r="L175" s="6">
        <v>3</v>
      </c>
      <c r="M175" s="6">
        <v>4</v>
      </c>
      <c r="N175" s="6">
        <v>1</v>
      </c>
      <c r="O175" s="6">
        <v>4</v>
      </c>
      <c r="P175" s="6">
        <v>2</v>
      </c>
      <c r="Q175">
        <f t="shared" si="4"/>
        <v>14</v>
      </c>
      <c r="R175">
        <f t="shared" si="5"/>
        <v>13</v>
      </c>
    </row>
    <row r="176" spans="1:18" x14ac:dyDescent="0.25">
      <c r="A176" s="5" t="s">
        <v>321</v>
      </c>
      <c r="B176" s="6">
        <v>2</v>
      </c>
      <c r="C176" s="6">
        <v>1</v>
      </c>
      <c r="D176" s="6">
        <v>3</v>
      </c>
      <c r="E176" s="6">
        <v>2</v>
      </c>
      <c r="F176" s="6">
        <v>4</v>
      </c>
      <c r="G176" s="6">
        <v>1</v>
      </c>
      <c r="H176" s="6">
        <v>3</v>
      </c>
      <c r="I176" s="6">
        <v>2</v>
      </c>
      <c r="J176" s="6">
        <v>2</v>
      </c>
      <c r="K176" s="6">
        <v>2</v>
      </c>
      <c r="L176" s="6">
        <v>2</v>
      </c>
      <c r="M176" s="6">
        <v>4</v>
      </c>
      <c r="N176" s="6">
        <v>3</v>
      </c>
      <c r="O176" s="6">
        <v>4</v>
      </c>
      <c r="P176" s="6">
        <v>3</v>
      </c>
      <c r="Q176">
        <f t="shared" si="4"/>
        <v>17</v>
      </c>
      <c r="R176">
        <f t="shared" si="5"/>
        <v>12</v>
      </c>
    </row>
    <row r="177" spans="1:18" x14ac:dyDescent="0.25">
      <c r="A177" s="5" t="s">
        <v>322</v>
      </c>
      <c r="B177" s="6">
        <v>3</v>
      </c>
      <c r="C177" s="6">
        <v>4</v>
      </c>
      <c r="D177" s="6">
        <v>3</v>
      </c>
      <c r="E177" s="6">
        <v>3</v>
      </c>
      <c r="F177" s="6">
        <v>2</v>
      </c>
      <c r="G177" s="6">
        <v>1</v>
      </c>
      <c r="H177" s="6">
        <v>3</v>
      </c>
      <c r="I177" s="6">
        <v>3</v>
      </c>
      <c r="J177" s="6">
        <v>3</v>
      </c>
      <c r="K177" s="6">
        <v>3</v>
      </c>
      <c r="L177" s="6">
        <v>2</v>
      </c>
      <c r="M177" s="6">
        <v>3</v>
      </c>
      <c r="N177" s="6">
        <v>3</v>
      </c>
      <c r="O177" s="6">
        <v>2</v>
      </c>
      <c r="P177" s="6">
        <v>4</v>
      </c>
      <c r="Q177">
        <f t="shared" si="4"/>
        <v>22</v>
      </c>
      <c r="R177">
        <f t="shared" si="5"/>
        <v>21</v>
      </c>
    </row>
    <row r="178" spans="1:18" x14ac:dyDescent="0.25">
      <c r="A178" s="5" t="s">
        <v>323</v>
      </c>
      <c r="B178" s="6">
        <v>2</v>
      </c>
      <c r="C178" s="6">
        <v>3</v>
      </c>
      <c r="D178" s="6">
        <v>3</v>
      </c>
      <c r="E178" s="6">
        <v>3</v>
      </c>
      <c r="F178" s="6">
        <v>3</v>
      </c>
      <c r="G178" s="6">
        <v>2</v>
      </c>
      <c r="H178" s="6">
        <v>2</v>
      </c>
      <c r="I178" s="6">
        <v>2</v>
      </c>
      <c r="J178" s="6">
        <v>2</v>
      </c>
      <c r="K178" s="6">
        <v>2</v>
      </c>
      <c r="L178" s="6">
        <v>4</v>
      </c>
      <c r="M178" s="6">
        <v>3</v>
      </c>
      <c r="N178" s="6">
        <v>3</v>
      </c>
      <c r="O178" s="6">
        <v>3</v>
      </c>
      <c r="P178" s="6">
        <v>4</v>
      </c>
      <c r="Q178">
        <f t="shared" si="4"/>
        <v>18</v>
      </c>
      <c r="R178">
        <f t="shared" si="5"/>
        <v>20</v>
      </c>
    </row>
    <row r="179" spans="1:18" x14ac:dyDescent="0.25">
      <c r="A179" s="5" t="s">
        <v>324</v>
      </c>
      <c r="B179" s="6">
        <v>3</v>
      </c>
      <c r="C179" s="6">
        <v>4</v>
      </c>
      <c r="D179" s="6">
        <v>4</v>
      </c>
      <c r="E179" s="6">
        <v>2</v>
      </c>
      <c r="F179" s="6">
        <v>2</v>
      </c>
      <c r="G179" s="6">
        <v>3</v>
      </c>
      <c r="H179" s="6">
        <v>4</v>
      </c>
      <c r="I179" s="6">
        <v>2</v>
      </c>
      <c r="J179" s="6">
        <v>4</v>
      </c>
      <c r="K179" s="6">
        <v>2</v>
      </c>
      <c r="L179" s="6">
        <v>4</v>
      </c>
      <c r="M179" s="6">
        <v>2</v>
      </c>
      <c r="N179" s="6">
        <v>4</v>
      </c>
      <c r="O179" s="6">
        <v>4</v>
      </c>
      <c r="P179" s="6">
        <v>2</v>
      </c>
      <c r="Q179">
        <f t="shared" si="4"/>
        <v>25</v>
      </c>
      <c r="R179">
        <f t="shared" si="5"/>
        <v>20</v>
      </c>
    </row>
    <row r="180" spans="1:18" x14ac:dyDescent="0.25">
      <c r="A180" s="5" t="s">
        <v>325</v>
      </c>
      <c r="B180" s="6">
        <v>4</v>
      </c>
      <c r="C180" s="6">
        <v>3</v>
      </c>
      <c r="D180" s="6">
        <v>2</v>
      </c>
      <c r="E180" s="6">
        <v>4</v>
      </c>
      <c r="F180" s="6">
        <v>2</v>
      </c>
      <c r="G180" s="6">
        <v>3</v>
      </c>
      <c r="H180" s="6">
        <v>4</v>
      </c>
      <c r="I180" s="6">
        <v>3</v>
      </c>
      <c r="J180" s="6">
        <v>2</v>
      </c>
      <c r="K180" s="6">
        <v>2</v>
      </c>
      <c r="L180" s="6">
        <v>3</v>
      </c>
      <c r="M180" s="6">
        <v>2</v>
      </c>
      <c r="N180" s="6">
        <v>3</v>
      </c>
      <c r="O180" s="6">
        <v>2</v>
      </c>
      <c r="P180" s="6">
        <v>2</v>
      </c>
      <c r="Q180">
        <f t="shared" si="4"/>
        <v>24</v>
      </c>
      <c r="R180">
        <f t="shared" si="5"/>
        <v>20</v>
      </c>
    </row>
    <row r="181" spans="1:18" x14ac:dyDescent="0.25">
      <c r="A181" s="5" t="s">
        <v>326</v>
      </c>
      <c r="B181" s="6">
        <v>2</v>
      </c>
      <c r="C181" s="6">
        <v>2</v>
      </c>
      <c r="D181" s="6">
        <v>3</v>
      </c>
      <c r="E181" s="6">
        <v>3</v>
      </c>
      <c r="F181" s="6">
        <v>3</v>
      </c>
      <c r="G181" s="6">
        <v>3</v>
      </c>
      <c r="H181" s="6">
        <v>3</v>
      </c>
      <c r="I181" s="6">
        <v>2</v>
      </c>
      <c r="J181" s="6">
        <v>3</v>
      </c>
      <c r="K181" s="6">
        <v>2</v>
      </c>
      <c r="L181" s="6">
        <v>3</v>
      </c>
      <c r="M181" s="6">
        <v>3</v>
      </c>
      <c r="N181" s="6">
        <v>3</v>
      </c>
      <c r="O181" s="6">
        <v>3</v>
      </c>
      <c r="P181" s="6">
        <v>3</v>
      </c>
      <c r="Q181">
        <f t="shared" si="4"/>
        <v>21</v>
      </c>
      <c r="R181">
        <f t="shared" si="5"/>
        <v>17</v>
      </c>
    </row>
    <row r="182" spans="1:18" x14ac:dyDescent="0.25">
      <c r="A182" s="5" t="s">
        <v>327</v>
      </c>
      <c r="B182" s="6">
        <v>2</v>
      </c>
      <c r="C182" s="6">
        <v>2</v>
      </c>
      <c r="D182" s="6">
        <v>4</v>
      </c>
      <c r="E182" s="6">
        <v>2</v>
      </c>
      <c r="F182" s="6">
        <v>3</v>
      </c>
      <c r="G182" s="6">
        <v>2</v>
      </c>
      <c r="H182" s="6">
        <v>3</v>
      </c>
      <c r="I182" s="6">
        <v>3</v>
      </c>
      <c r="J182" s="6">
        <v>3</v>
      </c>
      <c r="K182" s="6">
        <v>3</v>
      </c>
      <c r="L182" s="6">
        <v>4</v>
      </c>
      <c r="M182" s="6">
        <v>2</v>
      </c>
      <c r="N182" s="6">
        <v>3</v>
      </c>
      <c r="O182" s="6">
        <v>2</v>
      </c>
      <c r="P182" s="6">
        <v>2</v>
      </c>
      <c r="Q182">
        <f t="shared" si="4"/>
        <v>23</v>
      </c>
      <c r="R182">
        <f t="shared" si="5"/>
        <v>18</v>
      </c>
    </row>
    <row r="183" spans="1:18" x14ac:dyDescent="0.25">
      <c r="A183" s="5" t="s">
        <v>328</v>
      </c>
      <c r="B183" s="6">
        <v>1</v>
      </c>
      <c r="C183" s="6">
        <v>2</v>
      </c>
      <c r="D183" s="6">
        <v>3</v>
      </c>
      <c r="E183" s="6">
        <v>3</v>
      </c>
      <c r="F183" s="6">
        <v>4</v>
      </c>
      <c r="G183" s="6">
        <v>2</v>
      </c>
      <c r="H183" s="6">
        <v>2</v>
      </c>
      <c r="I183" s="6">
        <v>2</v>
      </c>
      <c r="J183" s="6">
        <v>3</v>
      </c>
      <c r="K183" s="6">
        <v>2</v>
      </c>
      <c r="L183" s="6">
        <v>2</v>
      </c>
      <c r="M183" s="6">
        <v>4</v>
      </c>
      <c r="N183" s="6">
        <v>3</v>
      </c>
      <c r="O183" s="6">
        <v>3</v>
      </c>
      <c r="P183" s="6">
        <v>2</v>
      </c>
      <c r="Q183">
        <f t="shared" si="4"/>
        <v>18</v>
      </c>
      <c r="R183">
        <f t="shared" si="5"/>
        <v>13</v>
      </c>
    </row>
    <row r="184" spans="1:18" x14ac:dyDescent="0.25">
      <c r="A184" s="5" t="s">
        <v>329</v>
      </c>
      <c r="B184" s="6">
        <v>2</v>
      </c>
      <c r="C184" s="6">
        <v>3</v>
      </c>
      <c r="D184" s="6">
        <v>3</v>
      </c>
      <c r="E184" s="6">
        <v>3</v>
      </c>
      <c r="F184" s="6">
        <v>3</v>
      </c>
      <c r="G184" s="6">
        <v>3</v>
      </c>
      <c r="H184" s="6">
        <v>1</v>
      </c>
      <c r="I184" s="6">
        <v>3</v>
      </c>
      <c r="J184" s="6">
        <v>3</v>
      </c>
      <c r="K184" s="6">
        <v>2</v>
      </c>
      <c r="L184" s="6">
        <v>3</v>
      </c>
      <c r="M184" s="6">
        <v>3</v>
      </c>
      <c r="N184" s="6">
        <v>3</v>
      </c>
      <c r="O184" s="6">
        <v>4</v>
      </c>
      <c r="P184" s="6">
        <v>3</v>
      </c>
      <c r="Q184">
        <f t="shared" si="4"/>
        <v>19</v>
      </c>
      <c r="R184">
        <f t="shared" si="5"/>
        <v>18</v>
      </c>
    </row>
    <row r="185" spans="1:18" x14ac:dyDescent="0.25">
      <c r="A185" s="5" t="s">
        <v>330</v>
      </c>
      <c r="B185" s="6">
        <v>3</v>
      </c>
      <c r="C185" s="6">
        <v>3</v>
      </c>
      <c r="D185" s="6">
        <v>3</v>
      </c>
      <c r="E185" s="6">
        <v>4</v>
      </c>
      <c r="F185" s="6">
        <v>2</v>
      </c>
      <c r="G185" s="6">
        <v>3</v>
      </c>
      <c r="H185" s="6">
        <v>3</v>
      </c>
      <c r="I185" s="6">
        <v>3</v>
      </c>
      <c r="J185" s="6">
        <v>4</v>
      </c>
      <c r="K185" s="6">
        <v>3</v>
      </c>
      <c r="L185" s="6">
        <v>3</v>
      </c>
      <c r="M185" s="6">
        <v>3</v>
      </c>
      <c r="N185" s="6">
        <v>4</v>
      </c>
      <c r="O185" s="6">
        <v>3</v>
      </c>
      <c r="P185" s="6">
        <v>3</v>
      </c>
      <c r="Q185">
        <f t="shared" si="4"/>
        <v>25</v>
      </c>
      <c r="R185">
        <f t="shared" si="5"/>
        <v>21</v>
      </c>
    </row>
    <row r="186" spans="1:18" x14ac:dyDescent="0.25">
      <c r="A186" s="5" t="s">
        <v>331</v>
      </c>
      <c r="B186" s="6">
        <v>3</v>
      </c>
      <c r="C186" s="6">
        <v>3</v>
      </c>
      <c r="D186" s="6">
        <v>4</v>
      </c>
      <c r="E186" s="6">
        <v>4</v>
      </c>
      <c r="F186" s="6">
        <v>2</v>
      </c>
      <c r="G186" s="6">
        <v>3</v>
      </c>
      <c r="H186" s="6">
        <v>4</v>
      </c>
      <c r="I186" s="6">
        <v>4</v>
      </c>
      <c r="J186" s="6">
        <v>3</v>
      </c>
      <c r="K186" s="6">
        <v>2</v>
      </c>
      <c r="L186" s="6">
        <v>3</v>
      </c>
      <c r="M186" s="6">
        <v>4</v>
      </c>
      <c r="N186" s="6">
        <v>4</v>
      </c>
      <c r="O186" s="6">
        <v>2</v>
      </c>
      <c r="P186" s="6">
        <v>3</v>
      </c>
      <c r="Q186">
        <f t="shared" si="4"/>
        <v>28</v>
      </c>
      <c r="R186">
        <f t="shared" si="5"/>
        <v>19</v>
      </c>
    </row>
    <row r="187" spans="1:18" x14ac:dyDescent="0.25">
      <c r="A187" s="5" t="s">
        <v>332</v>
      </c>
      <c r="B187" s="6">
        <v>2</v>
      </c>
      <c r="C187" s="6">
        <v>3</v>
      </c>
      <c r="D187" s="6">
        <v>4</v>
      </c>
      <c r="E187" s="6">
        <v>3</v>
      </c>
      <c r="F187" s="6">
        <v>3</v>
      </c>
      <c r="G187" s="6">
        <v>2</v>
      </c>
      <c r="H187" s="6">
        <v>3</v>
      </c>
      <c r="I187" s="6">
        <v>4</v>
      </c>
      <c r="J187" s="6">
        <v>4</v>
      </c>
      <c r="K187" s="6">
        <v>3</v>
      </c>
      <c r="L187" s="6">
        <v>4</v>
      </c>
      <c r="M187" s="6">
        <v>4</v>
      </c>
      <c r="N187" s="6">
        <v>3</v>
      </c>
      <c r="O187" s="6">
        <v>3</v>
      </c>
      <c r="P187" s="6">
        <v>2</v>
      </c>
      <c r="Q187">
        <f t="shared" si="4"/>
        <v>24</v>
      </c>
      <c r="R187">
        <f t="shared" si="5"/>
        <v>18</v>
      </c>
    </row>
    <row r="188" spans="1:18" x14ac:dyDescent="0.25">
      <c r="A188" s="5" t="s">
        <v>333</v>
      </c>
      <c r="B188" s="6">
        <v>1</v>
      </c>
      <c r="C188" s="6">
        <v>4</v>
      </c>
      <c r="D188" s="6">
        <v>2</v>
      </c>
      <c r="E188" s="6">
        <v>2</v>
      </c>
      <c r="F188" s="6">
        <v>3</v>
      </c>
      <c r="G188" s="6">
        <v>3</v>
      </c>
      <c r="H188" s="6">
        <v>4</v>
      </c>
      <c r="I188" s="6">
        <v>2</v>
      </c>
      <c r="J188" s="6">
        <v>2</v>
      </c>
      <c r="K188" s="6">
        <v>3</v>
      </c>
      <c r="L188" s="6">
        <v>3</v>
      </c>
      <c r="M188" s="6">
        <v>2</v>
      </c>
      <c r="N188" s="6">
        <v>3</v>
      </c>
      <c r="O188" s="6">
        <v>3</v>
      </c>
      <c r="P188" s="6">
        <v>3</v>
      </c>
      <c r="Q188">
        <f t="shared" si="4"/>
        <v>19</v>
      </c>
      <c r="R188">
        <f t="shared" si="5"/>
        <v>20</v>
      </c>
    </row>
    <row r="189" spans="1:18" x14ac:dyDescent="0.25">
      <c r="A189" s="5" t="s">
        <v>334</v>
      </c>
      <c r="B189" s="6">
        <v>2</v>
      </c>
      <c r="C189" s="6">
        <v>1</v>
      </c>
      <c r="D189" s="6">
        <v>3</v>
      </c>
      <c r="E189" s="6">
        <v>3</v>
      </c>
      <c r="F189" s="6">
        <v>3</v>
      </c>
      <c r="G189" s="6">
        <v>1</v>
      </c>
      <c r="H189" s="6">
        <v>2</v>
      </c>
      <c r="I189" s="6">
        <v>2</v>
      </c>
      <c r="J189" s="6">
        <v>3</v>
      </c>
      <c r="K189" s="6">
        <v>2</v>
      </c>
      <c r="L189" s="6">
        <v>2</v>
      </c>
      <c r="M189" s="6">
        <v>3</v>
      </c>
      <c r="N189" s="6">
        <v>3</v>
      </c>
      <c r="O189" s="6">
        <v>3</v>
      </c>
      <c r="P189" s="6">
        <v>2</v>
      </c>
      <c r="Q189">
        <f t="shared" si="4"/>
        <v>18</v>
      </c>
      <c r="R189">
        <f t="shared" si="5"/>
        <v>14</v>
      </c>
    </row>
    <row r="190" spans="1:18" x14ac:dyDescent="0.25">
      <c r="A190" s="5" t="s">
        <v>335</v>
      </c>
      <c r="B190" s="6">
        <v>3</v>
      </c>
      <c r="C190" s="6">
        <v>3</v>
      </c>
      <c r="D190" s="6">
        <v>3</v>
      </c>
      <c r="E190" s="6">
        <v>4</v>
      </c>
      <c r="F190" s="6">
        <v>4</v>
      </c>
      <c r="G190" s="6">
        <v>3</v>
      </c>
      <c r="H190" s="6">
        <v>3</v>
      </c>
      <c r="I190" s="6">
        <v>2</v>
      </c>
      <c r="J190" s="6">
        <v>2</v>
      </c>
      <c r="K190" s="6">
        <v>2</v>
      </c>
      <c r="L190" s="6">
        <v>2</v>
      </c>
      <c r="M190" s="6">
        <v>3</v>
      </c>
      <c r="N190" s="6">
        <v>4</v>
      </c>
      <c r="O190" s="6">
        <v>4</v>
      </c>
      <c r="P190" s="6">
        <v>3</v>
      </c>
      <c r="Q190">
        <f t="shared" si="4"/>
        <v>21</v>
      </c>
      <c r="R190">
        <f t="shared" si="5"/>
        <v>17</v>
      </c>
    </row>
    <row r="191" spans="1:18" x14ac:dyDescent="0.25">
      <c r="A191" s="5" t="s">
        <v>336</v>
      </c>
      <c r="B191" s="6">
        <v>2</v>
      </c>
      <c r="C191" s="6">
        <v>2</v>
      </c>
      <c r="D191" s="6">
        <v>3</v>
      </c>
      <c r="E191" s="6">
        <v>3</v>
      </c>
      <c r="F191" s="6">
        <v>3</v>
      </c>
      <c r="G191" s="6">
        <v>2</v>
      </c>
      <c r="H191" s="6">
        <v>3</v>
      </c>
      <c r="I191" s="6">
        <v>3</v>
      </c>
      <c r="J191" s="6">
        <v>3</v>
      </c>
      <c r="K191" s="6">
        <v>2</v>
      </c>
      <c r="L191" s="6">
        <v>2</v>
      </c>
      <c r="M191" s="6">
        <v>4</v>
      </c>
      <c r="N191" s="6">
        <v>2</v>
      </c>
      <c r="O191" s="6">
        <v>3</v>
      </c>
      <c r="P191" s="6">
        <v>4</v>
      </c>
      <c r="Q191">
        <f t="shared" si="4"/>
        <v>20</v>
      </c>
      <c r="R191">
        <f t="shared" si="5"/>
        <v>16</v>
      </c>
    </row>
    <row r="192" spans="1:18" x14ac:dyDescent="0.25">
      <c r="A192" s="5" t="s">
        <v>337</v>
      </c>
      <c r="B192" s="6">
        <v>1</v>
      </c>
      <c r="C192" s="6">
        <v>3</v>
      </c>
      <c r="D192" s="6">
        <v>3</v>
      </c>
      <c r="E192" s="6">
        <v>3</v>
      </c>
      <c r="F192" s="6">
        <v>1</v>
      </c>
      <c r="G192" s="6">
        <v>1</v>
      </c>
      <c r="H192" s="6">
        <v>2</v>
      </c>
      <c r="I192" s="6">
        <v>1</v>
      </c>
      <c r="J192" s="6">
        <v>2</v>
      </c>
      <c r="K192" s="6">
        <v>4</v>
      </c>
      <c r="L192" s="6">
        <v>2</v>
      </c>
      <c r="M192" s="6">
        <v>4</v>
      </c>
      <c r="N192" s="6">
        <v>3</v>
      </c>
      <c r="O192" s="6">
        <v>3</v>
      </c>
      <c r="P192" s="6">
        <v>2</v>
      </c>
      <c r="Q192">
        <f t="shared" si="4"/>
        <v>15</v>
      </c>
      <c r="R192">
        <f t="shared" si="5"/>
        <v>19</v>
      </c>
    </row>
    <row r="193" spans="1:18" x14ac:dyDescent="0.25">
      <c r="A193" s="5" t="s">
        <v>338</v>
      </c>
      <c r="B193" s="6">
        <v>2</v>
      </c>
      <c r="C193" s="6">
        <v>3</v>
      </c>
      <c r="D193" s="6">
        <v>2</v>
      </c>
      <c r="E193" s="6">
        <v>3</v>
      </c>
      <c r="F193" s="6">
        <v>3</v>
      </c>
      <c r="G193" s="6">
        <v>2</v>
      </c>
      <c r="H193" s="6">
        <v>3</v>
      </c>
      <c r="I193" s="6">
        <v>3</v>
      </c>
      <c r="J193" s="6">
        <v>3</v>
      </c>
      <c r="K193" s="6">
        <v>4</v>
      </c>
      <c r="L193" s="6">
        <v>4</v>
      </c>
      <c r="M193" s="6">
        <v>3</v>
      </c>
      <c r="N193" s="6">
        <v>3</v>
      </c>
      <c r="O193" s="6">
        <v>3</v>
      </c>
      <c r="P193" s="6">
        <v>3</v>
      </c>
      <c r="Q193">
        <f t="shared" si="4"/>
        <v>20</v>
      </c>
      <c r="R193">
        <f t="shared" si="5"/>
        <v>21</v>
      </c>
    </row>
    <row r="194" spans="1:18" x14ac:dyDescent="0.25">
      <c r="A194" s="5" t="s">
        <v>339</v>
      </c>
      <c r="B194" s="6">
        <v>2</v>
      </c>
      <c r="C194" s="6">
        <v>3</v>
      </c>
      <c r="D194" s="6">
        <v>2</v>
      </c>
      <c r="E194" s="6">
        <v>4</v>
      </c>
      <c r="F194" s="6">
        <v>2</v>
      </c>
      <c r="G194" s="6">
        <v>3</v>
      </c>
      <c r="H194" s="6">
        <v>3</v>
      </c>
      <c r="I194" s="6">
        <v>2</v>
      </c>
      <c r="J194" s="6">
        <v>3</v>
      </c>
      <c r="K194" s="6">
        <v>2</v>
      </c>
      <c r="L194" s="6">
        <v>2</v>
      </c>
      <c r="M194" s="6">
        <v>1</v>
      </c>
      <c r="N194" s="6">
        <v>3</v>
      </c>
      <c r="O194" s="6">
        <v>4</v>
      </c>
      <c r="P194" s="6">
        <v>3</v>
      </c>
      <c r="Q194">
        <f t="shared" si="4"/>
        <v>19</v>
      </c>
      <c r="R194">
        <f t="shared" si="5"/>
        <v>21</v>
      </c>
    </row>
    <row r="195" spans="1:18" x14ac:dyDescent="0.25">
      <c r="A195" s="5" t="s">
        <v>340</v>
      </c>
      <c r="B195" s="6">
        <v>3</v>
      </c>
      <c r="C195" s="6">
        <v>2</v>
      </c>
      <c r="D195" s="6">
        <v>1</v>
      </c>
      <c r="E195" s="6">
        <v>2</v>
      </c>
      <c r="F195" s="6">
        <v>3</v>
      </c>
      <c r="G195" s="6">
        <v>1</v>
      </c>
      <c r="H195" s="6">
        <v>4</v>
      </c>
      <c r="I195" s="6">
        <v>2</v>
      </c>
      <c r="J195" s="6">
        <v>2</v>
      </c>
      <c r="K195" s="6">
        <v>2</v>
      </c>
      <c r="L195" s="6">
        <v>2</v>
      </c>
      <c r="M195" s="6">
        <v>4</v>
      </c>
      <c r="N195" s="6">
        <v>4</v>
      </c>
      <c r="O195" s="6">
        <v>4</v>
      </c>
      <c r="P195" s="6">
        <v>3</v>
      </c>
      <c r="Q195">
        <f t="shared" si="4"/>
        <v>18</v>
      </c>
      <c r="R195">
        <f t="shared" si="5"/>
        <v>14</v>
      </c>
    </row>
    <row r="196" spans="1:18" x14ac:dyDescent="0.25">
      <c r="A196" s="5" t="s">
        <v>341</v>
      </c>
      <c r="B196" s="6">
        <v>2</v>
      </c>
      <c r="C196" s="6">
        <v>2</v>
      </c>
      <c r="D196" s="6">
        <v>4</v>
      </c>
      <c r="E196" s="6">
        <v>4</v>
      </c>
      <c r="F196" s="6">
        <v>3</v>
      </c>
      <c r="G196" s="6">
        <v>1</v>
      </c>
      <c r="H196" s="6">
        <v>1</v>
      </c>
      <c r="I196" s="6">
        <v>2</v>
      </c>
      <c r="J196" s="6">
        <v>2</v>
      </c>
      <c r="K196" s="6">
        <v>2</v>
      </c>
      <c r="L196" s="6">
        <v>2</v>
      </c>
      <c r="M196" s="6">
        <v>4</v>
      </c>
      <c r="N196" s="6">
        <v>3</v>
      </c>
      <c r="O196" s="6">
        <v>3</v>
      </c>
      <c r="P196" s="6">
        <v>2</v>
      </c>
      <c r="Q196">
        <f t="shared" ref="Q196:Q259" si="6">SUM(B196,D196,G196,H196,I196,J196,N196,5-O196)</f>
        <v>17</v>
      </c>
      <c r="R196">
        <f t="shared" ref="R196:R259" si="7">SUM(C196,E196,5-F196,K196,L196,5-M196,P196)</f>
        <v>15</v>
      </c>
    </row>
    <row r="197" spans="1:18" x14ac:dyDescent="0.25">
      <c r="A197" s="5" t="s">
        <v>342</v>
      </c>
      <c r="B197" s="6">
        <v>4</v>
      </c>
      <c r="C197" s="6">
        <v>3</v>
      </c>
      <c r="D197" s="6">
        <v>4</v>
      </c>
      <c r="E197" s="6">
        <v>2</v>
      </c>
      <c r="F197" s="6">
        <v>3</v>
      </c>
      <c r="G197" s="6">
        <v>3</v>
      </c>
      <c r="H197" s="6">
        <v>2</v>
      </c>
      <c r="I197" s="6">
        <v>2</v>
      </c>
      <c r="J197" s="6">
        <v>2</v>
      </c>
      <c r="K197" s="6">
        <v>4</v>
      </c>
      <c r="L197" s="6">
        <v>3</v>
      </c>
      <c r="M197" s="6">
        <v>2</v>
      </c>
      <c r="N197" s="6">
        <v>3</v>
      </c>
      <c r="O197" s="6">
        <v>3</v>
      </c>
      <c r="P197" s="6">
        <v>1</v>
      </c>
      <c r="Q197">
        <f t="shared" si="6"/>
        <v>22</v>
      </c>
      <c r="R197">
        <f t="shared" si="7"/>
        <v>18</v>
      </c>
    </row>
    <row r="198" spans="1:18" x14ac:dyDescent="0.25">
      <c r="A198" s="5" t="s">
        <v>343</v>
      </c>
      <c r="B198" s="6">
        <v>3</v>
      </c>
      <c r="C198" s="6">
        <v>2</v>
      </c>
      <c r="D198" s="6">
        <v>4</v>
      </c>
      <c r="E198" s="6">
        <v>4</v>
      </c>
      <c r="F198" s="6">
        <v>1</v>
      </c>
      <c r="G198" s="6">
        <v>2</v>
      </c>
      <c r="H198" s="6">
        <v>2</v>
      </c>
      <c r="I198" s="6">
        <v>4</v>
      </c>
      <c r="J198" s="6">
        <v>4</v>
      </c>
      <c r="K198" s="6">
        <v>3</v>
      </c>
      <c r="L198" s="6">
        <v>4</v>
      </c>
      <c r="M198" s="6">
        <v>3</v>
      </c>
      <c r="N198" s="6">
        <v>4</v>
      </c>
      <c r="O198" s="6">
        <v>2</v>
      </c>
      <c r="P198" s="6">
        <v>2</v>
      </c>
      <c r="Q198">
        <f t="shared" si="6"/>
        <v>26</v>
      </c>
      <c r="R198">
        <f t="shared" si="7"/>
        <v>21</v>
      </c>
    </row>
    <row r="199" spans="1:18" x14ac:dyDescent="0.25">
      <c r="A199" s="5" t="s">
        <v>344</v>
      </c>
      <c r="B199" s="6">
        <v>3</v>
      </c>
      <c r="C199" s="6">
        <v>3</v>
      </c>
      <c r="D199" s="6">
        <v>3</v>
      </c>
      <c r="E199" s="6">
        <v>4</v>
      </c>
      <c r="F199" s="6">
        <v>2</v>
      </c>
      <c r="G199" s="6">
        <v>2</v>
      </c>
      <c r="H199" s="6">
        <v>3</v>
      </c>
      <c r="I199" s="6">
        <v>2</v>
      </c>
      <c r="J199" s="6">
        <v>3</v>
      </c>
      <c r="K199" s="6">
        <v>1</v>
      </c>
      <c r="L199" s="6">
        <v>3</v>
      </c>
      <c r="M199" s="6">
        <v>4</v>
      </c>
      <c r="N199" s="6">
        <v>4</v>
      </c>
      <c r="O199" s="6">
        <v>3</v>
      </c>
      <c r="P199" s="6">
        <v>2</v>
      </c>
      <c r="Q199">
        <f t="shared" si="6"/>
        <v>22</v>
      </c>
      <c r="R199">
        <f t="shared" si="7"/>
        <v>17</v>
      </c>
    </row>
    <row r="200" spans="1:18" x14ac:dyDescent="0.25">
      <c r="A200" s="5" t="s">
        <v>345</v>
      </c>
      <c r="B200" s="6">
        <v>1</v>
      </c>
      <c r="C200" s="6">
        <v>4</v>
      </c>
      <c r="D200" s="6">
        <v>3</v>
      </c>
      <c r="E200" s="6">
        <v>2</v>
      </c>
      <c r="F200" s="6">
        <v>3</v>
      </c>
      <c r="G200" s="6">
        <v>1</v>
      </c>
      <c r="H200" s="6">
        <v>2</v>
      </c>
      <c r="I200" s="6">
        <v>1</v>
      </c>
      <c r="J200" s="6">
        <v>2</v>
      </c>
      <c r="K200" s="6">
        <v>2</v>
      </c>
      <c r="L200" s="6">
        <v>1</v>
      </c>
      <c r="M200" s="6">
        <v>4</v>
      </c>
      <c r="N200" s="6">
        <v>3</v>
      </c>
      <c r="O200" s="6">
        <v>4</v>
      </c>
      <c r="P200" s="6">
        <v>3</v>
      </c>
      <c r="Q200">
        <f t="shared" si="6"/>
        <v>14</v>
      </c>
      <c r="R200">
        <f t="shared" si="7"/>
        <v>15</v>
      </c>
    </row>
    <row r="201" spans="1:18" x14ac:dyDescent="0.25">
      <c r="A201" s="5" t="s">
        <v>346</v>
      </c>
      <c r="B201" s="6">
        <v>1</v>
      </c>
      <c r="C201" s="6">
        <v>2</v>
      </c>
      <c r="D201" s="6">
        <v>3</v>
      </c>
      <c r="E201" s="6">
        <v>3</v>
      </c>
      <c r="F201" s="6">
        <v>3</v>
      </c>
      <c r="G201" s="6">
        <v>3</v>
      </c>
      <c r="H201" s="6">
        <v>3</v>
      </c>
      <c r="I201" s="6">
        <v>3</v>
      </c>
      <c r="J201" s="6">
        <v>3</v>
      </c>
      <c r="K201" s="6">
        <v>2</v>
      </c>
      <c r="L201" s="6">
        <v>4</v>
      </c>
      <c r="M201" s="6">
        <v>3</v>
      </c>
      <c r="N201" s="6">
        <v>2</v>
      </c>
      <c r="O201" s="6">
        <v>3</v>
      </c>
      <c r="P201" s="6">
        <v>3</v>
      </c>
      <c r="Q201">
        <f t="shared" si="6"/>
        <v>20</v>
      </c>
      <c r="R201">
        <f t="shared" si="7"/>
        <v>18</v>
      </c>
    </row>
    <row r="202" spans="1:18" x14ac:dyDescent="0.25">
      <c r="A202" s="5" t="s">
        <v>347</v>
      </c>
      <c r="B202" s="6">
        <v>1</v>
      </c>
      <c r="C202" s="6">
        <v>3</v>
      </c>
      <c r="D202" s="6">
        <v>3</v>
      </c>
      <c r="E202" s="6">
        <v>4</v>
      </c>
      <c r="F202" s="6">
        <v>4</v>
      </c>
      <c r="G202" s="6">
        <v>1</v>
      </c>
      <c r="H202" s="6">
        <v>3</v>
      </c>
      <c r="I202" s="6">
        <v>2</v>
      </c>
      <c r="J202" s="6">
        <v>2</v>
      </c>
      <c r="K202" s="6">
        <v>2</v>
      </c>
      <c r="L202" s="6">
        <v>3</v>
      </c>
      <c r="M202" s="6">
        <v>2</v>
      </c>
      <c r="N202" s="6">
        <v>4</v>
      </c>
      <c r="O202" s="6">
        <v>4</v>
      </c>
      <c r="P202" s="6">
        <v>3</v>
      </c>
      <c r="Q202">
        <f t="shared" si="6"/>
        <v>17</v>
      </c>
      <c r="R202">
        <f t="shared" si="7"/>
        <v>19</v>
      </c>
    </row>
    <row r="203" spans="1:18" x14ac:dyDescent="0.25">
      <c r="A203" s="5" t="s">
        <v>348</v>
      </c>
      <c r="B203" s="6">
        <v>2</v>
      </c>
      <c r="C203" s="6">
        <v>3</v>
      </c>
      <c r="D203" s="6">
        <v>3</v>
      </c>
      <c r="E203" s="6">
        <v>2</v>
      </c>
      <c r="F203" s="6">
        <v>4</v>
      </c>
      <c r="G203" s="6">
        <v>1</v>
      </c>
      <c r="H203" s="6">
        <v>3</v>
      </c>
      <c r="I203" s="6">
        <v>2</v>
      </c>
      <c r="J203" s="6">
        <v>2</v>
      </c>
      <c r="K203" s="6">
        <v>2</v>
      </c>
      <c r="L203" s="6">
        <v>2</v>
      </c>
      <c r="M203" s="6">
        <v>4</v>
      </c>
      <c r="N203" s="6">
        <v>1</v>
      </c>
      <c r="O203" s="6">
        <v>4</v>
      </c>
      <c r="P203" s="6">
        <v>1</v>
      </c>
      <c r="Q203">
        <f t="shared" si="6"/>
        <v>15</v>
      </c>
      <c r="R203">
        <f t="shared" si="7"/>
        <v>12</v>
      </c>
    </row>
    <row r="204" spans="1:18" x14ac:dyDescent="0.25">
      <c r="A204" s="5" t="s">
        <v>349</v>
      </c>
      <c r="B204" s="6">
        <v>2</v>
      </c>
      <c r="C204" s="6">
        <v>3</v>
      </c>
      <c r="D204" s="6">
        <v>3</v>
      </c>
      <c r="E204" s="6">
        <v>3</v>
      </c>
      <c r="F204" s="6">
        <v>2</v>
      </c>
      <c r="G204" s="6">
        <v>3</v>
      </c>
      <c r="H204" s="6">
        <v>2</v>
      </c>
      <c r="I204" s="6">
        <v>2</v>
      </c>
      <c r="J204" s="6">
        <v>2</v>
      </c>
      <c r="K204" s="6">
        <v>3</v>
      </c>
      <c r="L204" s="6">
        <v>3</v>
      </c>
      <c r="M204" s="6">
        <v>3</v>
      </c>
      <c r="N204" s="6">
        <v>3</v>
      </c>
      <c r="O204" s="6">
        <v>3</v>
      </c>
      <c r="P204" s="6">
        <v>3</v>
      </c>
      <c r="Q204">
        <f t="shared" si="6"/>
        <v>19</v>
      </c>
      <c r="R204">
        <f t="shared" si="7"/>
        <v>20</v>
      </c>
    </row>
    <row r="205" spans="1:18" x14ac:dyDescent="0.25">
      <c r="A205" s="5" t="s">
        <v>350</v>
      </c>
      <c r="B205" s="6">
        <v>4</v>
      </c>
      <c r="C205" s="6">
        <v>1</v>
      </c>
      <c r="D205" s="6">
        <v>3</v>
      </c>
      <c r="E205" s="6">
        <v>4</v>
      </c>
      <c r="F205" s="6">
        <v>3</v>
      </c>
      <c r="G205" s="6">
        <v>2</v>
      </c>
      <c r="H205" s="6">
        <v>4</v>
      </c>
      <c r="I205" s="6">
        <v>3</v>
      </c>
      <c r="J205" s="6">
        <v>3</v>
      </c>
      <c r="K205" s="6">
        <v>2</v>
      </c>
      <c r="L205" s="6">
        <v>4</v>
      </c>
      <c r="M205" s="6">
        <v>1</v>
      </c>
      <c r="N205" s="6">
        <v>4</v>
      </c>
      <c r="O205" s="6">
        <v>3</v>
      </c>
      <c r="P205" s="6">
        <v>2</v>
      </c>
      <c r="Q205">
        <f t="shared" si="6"/>
        <v>25</v>
      </c>
      <c r="R205">
        <f t="shared" si="7"/>
        <v>19</v>
      </c>
    </row>
    <row r="206" spans="1:18" x14ac:dyDescent="0.25">
      <c r="A206" s="5" t="s">
        <v>351</v>
      </c>
      <c r="B206" s="6">
        <v>1</v>
      </c>
      <c r="C206" s="6">
        <v>4</v>
      </c>
      <c r="D206" s="6">
        <v>2</v>
      </c>
      <c r="E206" s="6">
        <v>2</v>
      </c>
      <c r="F206" s="6">
        <v>3</v>
      </c>
      <c r="G206" s="6">
        <v>1</v>
      </c>
      <c r="H206" s="6">
        <v>2</v>
      </c>
      <c r="I206" s="6">
        <v>3</v>
      </c>
      <c r="J206" s="6">
        <v>3</v>
      </c>
      <c r="K206" s="6">
        <v>3</v>
      </c>
      <c r="L206" s="6">
        <v>3</v>
      </c>
      <c r="M206" s="6">
        <v>3</v>
      </c>
      <c r="N206" s="6">
        <v>2</v>
      </c>
      <c r="O206" s="6">
        <v>4</v>
      </c>
      <c r="P206" s="6">
        <v>4</v>
      </c>
      <c r="Q206">
        <f t="shared" si="6"/>
        <v>15</v>
      </c>
      <c r="R206">
        <f t="shared" si="7"/>
        <v>20</v>
      </c>
    </row>
    <row r="207" spans="1:18" x14ac:dyDescent="0.25">
      <c r="A207" s="5" t="s">
        <v>352</v>
      </c>
      <c r="B207" s="6">
        <v>4</v>
      </c>
      <c r="C207" s="6">
        <v>3</v>
      </c>
      <c r="D207" s="6">
        <v>4</v>
      </c>
      <c r="E207" s="6">
        <v>3</v>
      </c>
      <c r="F207" s="6">
        <v>4</v>
      </c>
      <c r="G207" s="6">
        <v>3</v>
      </c>
      <c r="H207" s="6">
        <v>4</v>
      </c>
      <c r="I207" s="6">
        <v>2</v>
      </c>
      <c r="J207" s="6">
        <v>2</v>
      </c>
      <c r="K207" s="6">
        <v>2</v>
      </c>
      <c r="L207" s="6">
        <v>4</v>
      </c>
      <c r="M207" s="6">
        <v>3</v>
      </c>
      <c r="N207" s="6">
        <v>4</v>
      </c>
      <c r="O207" s="6">
        <v>4</v>
      </c>
      <c r="P207" s="6">
        <v>3</v>
      </c>
      <c r="Q207">
        <f t="shared" si="6"/>
        <v>24</v>
      </c>
      <c r="R207">
        <f t="shared" si="7"/>
        <v>18</v>
      </c>
    </row>
    <row r="208" spans="1:18" x14ac:dyDescent="0.25">
      <c r="A208" s="5" t="s">
        <v>353</v>
      </c>
      <c r="B208" s="6">
        <v>3</v>
      </c>
      <c r="C208" s="6">
        <v>3</v>
      </c>
      <c r="D208" s="6">
        <v>4</v>
      </c>
      <c r="E208" s="6">
        <v>3</v>
      </c>
      <c r="F208" s="6">
        <v>4</v>
      </c>
      <c r="G208" s="6">
        <v>1</v>
      </c>
      <c r="H208" s="6">
        <v>1</v>
      </c>
      <c r="I208" s="6">
        <v>1</v>
      </c>
      <c r="J208" s="6">
        <v>2</v>
      </c>
      <c r="K208" s="6">
        <v>2</v>
      </c>
      <c r="L208" s="6">
        <v>2</v>
      </c>
      <c r="M208" s="6">
        <v>4</v>
      </c>
      <c r="N208" s="6">
        <v>4</v>
      </c>
      <c r="O208" s="6">
        <v>4</v>
      </c>
      <c r="P208" s="6">
        <v>4</v>
      </c>
      <c r="Q208">
        <f t="shared" si="6"/>
        <v>17</v>
      </c>
      <c r="R208">
        <f t="shared" si="7"/>
        <v>16</v>
      </c>
    </row>
    <row r="209" spans="1:18" x14ac:dyDescent="0.25">
      <c r="A209" s="5" t="s">
        <v>354</v>
      </c>
      <c r="B209" s="6">
        <v>2</v>
      </c>
      <c r="C209" s="6">
        <v>4</v>
      </c>
      <c r="D209" s="6">
        <v>4</v>
      </c>
      <c r="E209" s="6">
        <v>4</v>
      </c>
      <c r="F209" s="6">
        <v>3</v>
      </c>
      <c r="G209" s="6">
        <v>3</v>
      </c>
      <c r="H209" s="6">
        <v>3</v>
      </c>
      <c r="I209" s="6">
        <v>2</v>
      </c>
      <c r="J209" s="6">
        <v>3</v>
      </c>
      <c r="K209" s="6">
        <v>3</v>
      </c>
      <c r="L209" s="6">
        <v>3</v>
      </c>
      <c r="M209" s="6">
        <v>3</v>
      </c>
      <c r="N209" s="6">
        <v>3</v>
      </c>
      <c r="O209" s="6">
        <v>4</v>
      </c>
      <c r="P209" s="6">
        <v>4</v>
      </c>
      <c r="Q209">
        <f t="shared" si="6"/>
        <v>21</v>
      </c>
      <c r="R209">
        <f t="shared" si="7"/>
        <v>22</v>
      </c>
    </row>
    <row r="210" spans="1:18" x14ac:dyDescent="0.25">
      <c r="A210" s="5" t="s">
        <v>355</v>
      </c>
      <c r="B210" s="6">
        <v>1</v>
      </c>
      <c r="C210" s="6">
        <v>3</v>
      </c>
      <c r="D210" s="6">
        <v>3</v>
      </c>
      <c r="E210" s="6">
        <v>4</v>
      </c>
      <c r="F210" s="6">
        <v>4</v>
      </c>
      <c r="G210" s="6">
        <v>2</v>
      </c>
      <c r="H210" s="6">
        <v>3</v>
      </c>
      <c r="I210" s="6">
        <v>3</v>
      </c>
      <c r="J210" s="6">
        <v>2</v>
      </c>
      <c r="K210" s="6">
        <v>2</v>
      </c>
      <c r="L210" s="6">
        <v>4</v>
      </c>
      <c r="M210" s="6">
        <v>4</v>
      </c>
      <c r="N210" s="6">
        <v>3</v>
      </c>
      <c r="O210" s="6">
        <v>4</v>
      </c>
      <c r="P210" s="6">
        <v>3</v>
      </c>
      <c r="Q210">
        <f t="shared" si="6"/>
        <v>18</v>
      </c>
      <c r="R210">
        <f t="shared" si="7"/>
        <v>18</v>
      </c>
    </row>
    <row r="211" spans="1:18" x14ac:dyDescent="0.25">
      <c r="A211" s="5" t="s">
        <v>356</v>
      </c>
      <c r="B211" s="6">
        <v>4</v>
      </c>
      <c r="C211" s="6">
        <v>4</v>
      </c>
      <c r="D211" s="6">
        <v>4</v>
      </c>
      <c r="E211" s="6">
        <v>4</v>
      </c>
      <c r="F211" s="6">
        <v>4</v>
      </c>
      <c r="G211" s="6">
        <v>4</v>
      </c>
      <c r="H211" s="6">
        <v>4</v>
      </c>
      <c r="I211" s="6">
        <v>4</v>
      </c>
      <c r="J211" s="6">
        <v>4</v>
      </c>
      <c r="K211" s="6">
        <v>4</v>
      </c>
      <c r="L211" s="6">
        <v>4</v>
      </c>
      <c r="M211" s="6">
        <v>4</v>
      </c>
      <c r="N211" s="6">
        <v>4</v>
      </c>
      <c r="O211" s="6">
        <v>4</v>
      </c>
      <c r="P211" s="6">
        <v>4</v>
      </c>
      <c r="Q211">
        <f t="shared" si="6"/>
        <v>29</v>
      </c>
      <c r="R211">
        <f t="shared" si="7"/>
        <v>22</v>
      </c>
    </row>
    <row r="212" spans="1:18" x14ac:dyDescent="0.25">
      <c r="A212" s="5" t="s">
        <v>357</v>
      </c>
      <c r="B212" s="6">
        <v>3</v>
      </c>
      <c r="C212" s="6">
        <v>4</v>
      </c>
      <c r="D212" s="6">
        <v>2</v>
      </c>
      <c r="E212" s="6">
        <v>3</v>
      </c>
      <c r="F212" s="6">
        <v>3</v>
      </c>
      <c r="G212" s="6">
        <v>3</v>
      </c>
      <c r="H212" s="6">
        <v>2</v>
      </c>
      <c r="I212" s="6">
        <v>3</v>
      </c>
      <c r="J212" s="6">
        <v>3</v>
      </c>
      <c r="K212" s="6">
        <v>2</v>
      </c>
      <c r="L212" s="6">
        <v>3</v>
      </c>
      <c r="M212" s="6">
        <v>3</v>
      </c>
      <c r="N212" s="6">
        <v>3</v>
      </c>
      <c r="O212" s="6">
        <v>2</v>
      </c>
      <c r="P212" s="6">
        <v>2</v>
      </c>
      <c r="Q212">
        <f t="shared" si="6"/>
        <v>22</v>
      </c>
      <c r="R212">
        <f t="shared" si="7"/>
        <v>18</v>
      </c>
    </row>
    <row r="213" spans="1:18" x14ac:dyDescent="0.25">
      <c r="A213" s="5" t="s">
        <v>358</v>
      </c>
      <c r="B213" s="6">
        <v>2</v>
      </c>
      <c r="C213" s="6">
        <v>3</v>
      </c>
      <c r="D213" s="6">
        <v>3</v>
      </c>
      <c r="E213" s="6">
        <v>3</v>
      </c>
      <c r="F213" s="6">
        <v>2</v>
      </c>
      <c r="G213" s="6">
        <v>2</v>
      </c>
      <c r="H213" s="6">
        <v>2</v>
      </c>
      <c r="I213" s="6">
        <v>3</v>
      </c>
      <c r="J213" s="6">
        <v>3</v>
      </c>
      <c r="K213" s="6">
        <v>2</v>
      </c>
      <c r="L213" s="6">
        <v>3</v>
      </c>
      <c r="M213" s="6">
        <v>3</v>
      </c>
      <c r="N213" s="6">
        <v>2</v>
      </c>
      <c r="O213" s="6">
        <v>2</v>
      </c>
      <c r="P213" s="6">
        <v>3</v>
      </c>
      <c r="Q213">
        <f t="shared" si="6"/>
        <v>20</v>
      </c>
      <c r="R213">
        <f t="shared" si="7"/>
        <v>19</v>
      </c>
    </row>
    <row r="214" spans="1:18" x14ac:dyDescent="0.25">
      <c r="A214" s="5" t="s">
        <v>359</v>
      </c>
      <c r="B214" s="6">
        <v>2</v>
      </c>
      <c r="C214" s="6">
        <v>2</v>
      </c>
      <c r="D214" s="6">
        <v>3</v>
      </c>
      <c r="E214" s="6">
        <v>2</v>
      </c>
      <c r="F214" s="6">
        <v>4</v>
      </c>
      <c r="G214" s="6">
        <v>3</v>
      </c>
      <c r="H214" s="6">
        <v>3</v>
      </c>
      <c r="I214" s="6">
        <v>3</v>
      </c>
      <c r="J214" s="6">
        <v>3</v>
      </c>
      <c r="K214" s="6">
        <v>2</v>
      </c>
      <c r="L214" s="6">
        <v>2</v>
      </c>
      <c r="M214" s="6">
        <v>3</v>
      </c>
      <c r="N214" s="6">
        <v>3</v>
      </c>
      <c r="O214" s="6">
        <v>3</v>
      </c>
      <c r="P214" s="6">
        <v>2</v>
      </c>
      <c r="Q214">
        <f t="shared" si="6"/>
        <v>22</v>
      </c>
      <c r="R214">
        <f t="shared" si="7"/>
        <v>13</v>
      </c>
    </row>
    <row r="215" spans="1:18" x14ac:dyDescent="0.25">
      <c r="A215" s="5" t="s">
        <v>360</v>
      </c>
      <c r="B215" s="6">
        <v>2</v>
      </c>
      <c r="C215" s="6">
        <v>2</v>
      </c>
      <c r="D215" s="6">
        <v>3</v>
      </c>
      <c r="E215" s="6">
        <v>4</v>
      </c>
      <c r="F215" s="6">
        <v>2</v>
      </c>
      <c r="G215" s="6">
        <v>2</v>
      </c>
      <c r="H215" s="6">
        <v>4</v>
      </c>
      <c r="I215" s="6">
        <v>2</v>
      </c>
      <c r="J215" s="6">
        <v>2</v>
      </c>
      <c r="K215" s="6">
        <v>3</v>
      </c>
      <c r="L215" s="6">
        <v>3</v>
      </c>
      <c r="M215" s="6">
        <v>3</v>
      </c>
      <c r="N215" s="6">
        <v>4</v>
      </c>
      <c r="O215" s="6">
        <v>3</v>
      </c>
      <c r="P215" s="6">
        <v>3</v>
      </c>
      <c r="Q215">
        <f t="shared" si="6"/>
        <v>21</v>
      </c>
      <c r="R215">
        <f t="shared" si="7"/>
        <v>20</v>
      </c>
    </row>
    <row r="216" spans="1:18" x14ac:dyDescent="0.25">
      <c r="A216" s="5" t="s">
        <v>361</v>
      </c>
      <c r="B216" s="6">
        <v>2</v>
      </c>
      <c r="C216" s="6">
        <v>4</v>
      </c>
      <c r="D216" s="6">
        <v>4</v>
      </c>
      <c r="E216" s="6">
        <v>4</v>
      </c>
      <c r="F216" s="6">
        <v>2</v>
      </c>
      <c r="G216" s="6">
        <v>2</v>
      </c>
      <c r="H216" s="6">
        <v>3</v>
      </c>
      <c r="I216" s="6">
        <v>4</v>
      </c>
      <c r="J216" s="6">
        <v>4</v>
      </c>
      <c r="K216" s="6">
        <v>4</v>
      </c>
      <c r="L216" s="6">
        <v>4</v>
      </c>
      <c r="M216" s="6">
        <v>3</v>
      </c>
      <c r="N216" s="6">
        <v>4</v>
      </c>
      <c r="O216" s="6">
        <v>3</v>
      </c>
      <c r="P216" s="6">
        <v>3</v>
      </c>
      <c r="Q216">
        <f t="shared" si="6"/>
        <v>25</v>
      </c>
      <c r="R216">
        <f t="shared" si="7"/>
        <v>24</v>
      </c>
    </row>
    <row r="217" spans="1:18" x14ac:dyDescent="0.25">
      <c r="A217" s="5" t="s">
        <v>362</v>
      </c>
      <c r="B217" s="6">
        <v>2</v>
      </c>
      <c r="C217" s="6">
        <v>1</v>
      </c>
      <c r="D217" s="6">
        <v>4</v>
      </c>
      <c r="E217" s="6">
        <v>1</v>
      </c>
      <c r="F217" s="6">
        <v>1</v>
      </c>
      <c r="G217" s="6">
        <v>3</v>
      </c>
      <c r="H217" s="6">
        <v>3</v>
      </c>
      <c r="I217" s="6">
        <v>2</v>
      </c>
      <c r="J217" s="6">
        <v>2</v>
      </c>
      <c r="K217" s="6">
        <v>2</v>
      </c>
      <c r="L217" s="6">
        <v>2</v>
      </c>
      <c r="M217" s="6">
        <v>3</v>
      </c>
      <c r="N217" s="6">
        <v>3</v>
      </c>
      <c r="O217" s="6">
        <v>3</v>
      </c>
      <c r="P217" s="6">
        <v>1</v>
      </c>
      <c r="Q217">
        <f t="shared" si="6"/>
        <v>21</v>
      </c>
      <c r="R217">
        <f t="shared" si="7"/>
        <v>13</v>
      </c>
    </row>
    <row r="218" spans="1:18" x14ac:dyDescent="0.25">
      <c r="A218" s="5" t="s">
        <v>363</v>
      </c>
      <c r="B218" s="6">
        <v>3</v>
      </c>
      <c r="C218" s="6">
        <v>2</v>
      </c>
      <c r="D218" s="6">
        <v>4</v>
      </c>
      <c r="E218" s="6">
        <v>3</v>
      </c>
      <c r="F218" s="6">
        <v>1</v>
      </c>
      <c r="G218" s="6">
        <v>2</v>
      </c>
      <c r="H218" s="6">
        <v>2</v>
      </c>
      <c r="I218" s="6">
        <v>3</v>
      </c>
      <c r="J218" s="6">
        <v>4</v>
      </c>
      <c r="K218" s="6">
        <v>4</v>
      </c>
      <c r="L218" s="6">
        <v>2</v>
      </c>
      <c r="M218" s="6">
        <v>4</v>
      </c>
      <c r="N218" s="6">
        <v>3</v>
      </c>
      <c r="O218" s="6">
        <v>3</v>
      </c>
      <c r="P218" s="6">
        <v>2</v>
      </c>
      <c r="Q218">
        <f t="shared" si="6"/>
        <v>23</v>
      </c>
      <c r="R218">
        <f t="shared" si="7"/>
        <v>18</v>
      </c>
    </row>
    <row r="219" spans="1:18" x14ac:dyDescent="0.25">
      <c r="A219" s="5" t="s">
        <v>364</v>
      </c>
      <c r="B219" s="6">
        <v>2</v>
      </c>
      <c r="C219" s="6">
        <v>2</v>
      </c>
      <c r="D219" s="6">
        <v>4</v>
      </c>
      <c r="E219" s="6">
        <v>3</v>
      </c>
      <c r="F219" s="6">
        <v>1</v>
      </c>
      <c r="G219" s="6">
        <v>3</v>
      </c>
      <c r="H219" s="6">
        <v>4</v>
      </c>
      <c r="I219" s="6">
        <v>4</v>
      </c>
      <c r="J219" s="6">
        <v>4</v>
      </c>
      <c r="K219" s="6">
        <v>4</v>
      </c>
      <c r="L219" s="6">
        <v>4</v>
      </c>
      <c r="M219" s="6">
        <v>3</v>
      </c>
      <c r="N219" s="6">
        <v>2</v>
      </c>
      <c r="O219" s="6">
        <v>4</v>
      </c>
      <c r="P219" s="6">
        <v>2</v>
      </c>
      <c r="Q219">
        <f t="shared" si="6"/>
        <v>24</v>
      </c>
      <c r="R219">
        <f t="shared" si="7"/>
        <v>21</v>
      </c>
    </row>
    <row r="220" spans="1:18" x14ac:dyDescent="0.25">
      <c r="A220" s="5" t="s">
        <v>365</v>
      </c>
      <c r="B220" s="6">
        <v>2</v>
      </c>
      <c r="C220" s="6">
        <v>3</v>
      </c>
      <c r="D220" s="6">
        <v>2</v>
      </c>
      <c r="E220" s="6">
        <v>3</v>
      </c>
      <c r="F220" s="6">
        <v>4</v>
      </c>
      <c r="G220" s="6">
        <v>1</v>
      </c>
      <c r="H220" s="6">
        <v>1</v>
      </c>
      <c r="I220" s="6">
        <v>3</v>
      </c>
      <c r="J220" s="6">
        <v>2</v>
      </c>
      <c r="K220" s="6">
        <v>3</v>
      </c>
      <c r="L220" s="6">
        <v>4</v>
      </c>
      <c r="M220" s="6">
        <v>3</v>
      </c>
      <c r="N220" s="6">
        <v>3</v>
      </c>
      <c r="O220" s="6">
        <v>3</v>
      </c>
      <c r="P220" s="6">
        <v>4</v>
      </c>
      <c r="Q220">
        <f t="shared" si="6"/>
        <v>16</v>
      </c>
      <c r="R220">
        <f t="shared" si="7"/>
        <v>20</v>
      </c>
    </row>
    <row r="221" spans="1:18" x14ac:dyDescent="0.25">
      <c r="A221" s="5" t="s">
        <v>366</v>
      </c>
      <c r="B221" s="6">
        <v>4</v>
      </c>
      <c r="C221" s="6">
        <v>4</v>
      </c>
      <c r="D221" s="6">
        <v>3</v>
      </c>
      <c r="E221" s="6">
        <v>3</v>
      </c>
      <c r="F221" s="6">
        <v>3</v>
      </c>
      <c r="G221" s="6">
        <v>4</v>
      </c>
      <c r="H221" s="6">
        <v>3</v>
      </c>
      <c r="I221" s="6">
        <v>3</v>
      </c>
      <c r="J221" s="6">
        <v>4</v>
      </c>
      <c r="K221" s="6">
        <v>4</v>
      </c>
      <c r="L221" s="6">
        <v>3</v>
      </c>
      <c r="M221" s="6">
        <v>2</v>
      </c>
      <c r="N221" s="6">
        <v>4</v>
      </c>
      <c r="O221" s="6">
        <v>3</v>
      </c>
      <c r="P221" s="6">
        <v>3</v>
      </c>
      <c r="Q221">
        <f t="shared" si="6"/>
        <v>27</v>
      </c>
      <c r="R221">
        <f t="shared" si="7"/>
        <v>22</v>
      </c>
    </row>
    <row r="222" spans="1:18" x14ac:dyDescent="0.25">
      <c r="A222" s="5" t="s">
        <v>367</v>
      </c>
      <c r="B222" s="6">
        <v>3</v>
      </c>
      <c r="C222" s="6">
        <v>4</v>
      </c>
      <c r="D222" s="6">
        <v>4</v>
      </c>
      <c r="E222" s="6">
        <v>4</v>
      </c>
      <c r="F222" s="6">
        <v>2</v>
      </c>
      <c r="G222" s="6">
        <v>4</v>
      </c>
      <c r="H222" s="6">
        <v>3</v>
      </c>
      <c r="I222" s="6">
        <v>3</v>
      </c>
      <c r="J222" s="6">
        <v>3</v>
      </c>
      <c r="K222" s="6">
        <v>2</v>
      </c>
      <c r="L222" s="6">
        <v>4</v>
      </c>
      <c r="M222" s="6">
        <v>2</v>
      </c>
      <c r="N222" s="6">
        <v>4</v>
      </c>
      <c r="O222" s="6">
        <v>4</v>
      </c>
      <c r="P222" s="6">
        <v>4</v>
      </c>
      <c r="Q222">
        <f t="shared" si="6"/>
        <v>25</v>
      </c>
      <c r="R222">
        <f t="shared" si="7"/>
        <v>24</v>
      </c>
    </row>
    <row r="223" spans="1:18" x14ac:dyDescent="0.25">
      <c r="A223" s="5" t="s">
        <v>368</v>
      </c>
      <c r="B223" s="6">
        <v>2</v>
      </c>
      <c r="C223" s="6">
        <v>2</v>
      </c>
      <c r="D223" s="6">
        <v>4</v>
      </c>
      <c r="E223" s="6">
        <v>4</v>
      </c>
      <c r="F223" s="6">
        <v>2</v>
      </c>
      <c r="G223" s="6">
        <v>1</v>
      </c>
      <c r="H223" s="6">
        <v>3</v>
      </c>
      <c r="I223" s="6">
        <v>3</v>
      </c>
      <c r="J223" s="6">
        <v>3</v>
      </c>
      <c r="K223" s="6">
        <v>2</v>
      </c>
      <c r="L223" s="6">
        <v>2</v>
      </c>
      <c r="M223" s="6">
        <v>4</v>
      </c>
      <c r="N223" s="6">
        <v>3</v>
      </c>
      <c r="O223" s="6">
        <v>4</v>
      </c>
      <c r="P223" s="6">
        <v>3</v>
      </c>
      <c r="Q223">
        <f t="shared" si="6"/>
        <v>20</v>
      </c>
      <c r="R223">
        <f t="shared" si="7"/>
        <v>17</v>
      </c>
    </row>
    <row r="224" spans="1:18" x14ac:dyDescent="0.25">
      <c r="A224" s="5" t="s">
        <v>369</v>
      </c>
      <c r="B224" s="6">
        <v>4</v>
      </c>
      <c r="C224" s="6">
        <v>3</v>
      </c>
      <c r="D224" s="6">
        <v>3</v>
      </c>
      <c r="E224" s="6">
        <v>3</v>
      </c>
      <c r="F224" s="6">
        <v>3</v>
      </c>
      <c r="G224" s="6">
        <v>2</v>
      </c>
      <c r="H224" s="6">
        <v>3</v>
      </c>
      <c r="I224" s="6">
        <v>3</v>
      </c>
      <c r="J224" s="6">
        <v>3</v>
      </c>
      <c r="K224" s="6">
        <v>3</v>
      </c>
      <c r="L224" s="6">
        <v>3</v>
      </c>
      <c r="M224" s="6">
        <v>4</v>
      </c>
      <c r="N224" s="6">
        <v>3</v>
      </c>
      <c r="O224" s="6">
        <v>3</v>
      </c>
      <c r="P224" s="6">
        <v>3</v>
      </c>
      <c r="Q224">
        <f t="shared" si="6"/>
        <v>23</v>
      </c>
      <c r="R224">
        <f t="shared" si="7"/>
        <v>18</v>
      </c>
    </row>
    <row r="225" spans="1:18" x14ac:dyDescent="0.25">
      <c r="A225" s="5" t="s">
        <v>370</v>
      </c>
      <c r="B225" s="6">
        <v>3</v>
      </c>
      <c r="C225" s="6">
        <v>4</v>
      </c>
      <c r="D225" s="6">
        <v>3</v>
      </c>
      <c r="E225" s="6">
        <v>4</v>
      </c>
      <c r="F225" s="6">
        <v>4</v>
      </c>
      <c r="G225" s="6">
        <v>4</v>
      </c>
      <c r="H225" s="6">
        <v>1</v>
      </c>
      <c r="I225" s="6">
        <v>2</v>
      </c>
      <c r="J225" s="6">
        <v>4</v>
      </c>
      <c r="K225" s="6">
        <v>4</v>
      </c>
      <c r="L225" s="6">
        <v>3</v>
      </c>
      <c r="M225" s="6">
        <v>3</v>
      </c>
      <c r="N225" s="6">
        <v>4</v>
      </c>
      <c r="O225" s="6">
        <v>3</v>
      </c>
      <c r="P225" s="6">
        <v>2</v>
      </c>
      <c r="Q225">
        <f t="shared" si="6"/>
        <v>23</v>
      </c>
      <c r="R225">
        <f t="shared" si="7"/>
        <v>20</v>
      </c>
    </row>
    <row r="226" spans="1:18" x14ac:dyDescent="0.25">
      <c r="A226" s="5" t="s">
        <v>371</v>
      </c>
      <c r="B226" s="6">
        <v>4</v>
      </c>
      <c r="C226" s="6">
        <v>3</v>
      </c>
      <c r="D226" s="6">
        <v>4</v>
      </c>
      <c r="E226" s="6">
        <v>3</v>
      </c>
      <c r="F226" s="6">
        <v>2</v>
      </c>
      <c r="G226" s="6">
        <v>3</v>
      </c>
      <c r="H226" s="6">
        <v>4</v>
      </c>
      <c r="I226" s="6">
        <v>3</v>
      </c>
      <c r="J226" s="6">
        <v>3</v>
      </c>
      <c r="K226" s="6">
        <v>3</v>
      </c>
      <c r="L226" s="6">
        <v>2</v>
      </c>
      <c r="M226" s="6">
        <v>3</v>
      </c>
      <c r="N226" s="6">
        <v>4</v>
      </c>
      <c r="O226" s="6">
        <v>2</v>
      </c>
      <c r="P226" s="6">
        <v>3</v>
      </c>
      <c r="Q226">
        <f t="shared" si="6"/>
        <v>28</v>
      </c>
      <c r="R226">
        <f t="shared" si="7"/>
        <v>19</v>
      </c>
    </row>
    <row r="227" spans="1:18" x14ac:dyDescent="0.25">
      <c r="A227" s="5" t="s">
        <v>372</v>
      </c>
      <c r="B227" s="6">
        <v>3</v>
      </c>
      <c r="C227" s="6">
        <v>3</v>
      </c>
      <c r="D227" s="6">
        <v>4</v>
      </c>
      <c r="E227" s="6">
        <v>3</v>
      </c>
      <c r="F227" s="6">
        <v>1</v>
      </c>
      <c r="G227" s="6">
        <v>2</v>
      </c>
      <c r="H227" s="6">
        <v>3</v>
      </c>
      <c r="I227" s="6">
        <v>3</v>
      </c>
      <c r="J227" s="6">
        <v>4</v>
      </c>
      <c r="K227" s="6">
        <v>3</v>
      </c>
      <c r="L227" s="6">
        <v>4</v>
      </c>
      <c r="M227" s="6">
        <v>3</v>
      </c>
      <c r="N227" s="6">
        <v>3</v>
      </c>
      <c r="O227" s="6">
        <v>2</v>
      </c>
      <c r="P227" s="6">
        <v>4</v>
      </c>
      <c r="Q227">
        <f t="shared" si="6"/>
        <v>25</v>
      </c>
      <c r="R227">
        <f t="shared" si="7"/>
        <v>23</v>
      </c>
    </row>
    <row r="228" spans="1:18" x14ac:dyDescent="0.25">
      <c r="A228" s="5" t="s">
        <v>373</v>
      </c>
      <c r="B228" s="6">
        <v>1</v>
      </c>
      <c r="C228" s="6">
        <v>3</v>
      </c>
      <c r="D228" s="6">
        <v>4</v>
      </c>
      <c r="E228" s="6">
        <v>2</v>
      </c>
      <c r="F228" s="6">
        <v>2</v>
      </c>
      <c r="G228" s="6">
        <v>1</v>
      </c>
      <c r="H228" s="6">
        <v>4</v>
      </c>
      <c r="I228" s="6">
        <v>3</v>
      </c>
      <c r="J228" s="6">
        <v>3</v>
      </c>
      <c r="K228" s="6">
        <v>2</v>
      </c>
      <c r="L228" s="6">
        <v>4</v>
      </c>
      <c r="M228" s="6">
        <v>3</v>
      </c>
      <c r="N228" s="6">
        <v>2</v>
      </c>
      <c r="O228" s="6">
        <v>3</v>
      </c>
      <c r="P228" s="6">
        <v>4</v>
      </c>
      <c r="Q228">
        <f t="shared" si="6"/>
        <v>20</v>
      </c>
      <c r="R228">
        <f t="shared" si="7"/>
        <v>20</v>
      </c>
    </row>
    <row r="229" spans="1:18" x14ac:dyDescent="0.25">
      <c r="A229" s="5" t="s">
        <v>374</v>
      </c>
      <c r="B229" s="6">
        <v>4</v>
      </c>
      <c r="C229" s="6">
        <v>3</v>
      </c>
      <c r="D229" s="6">
        <v>3</v>
      </c>
      <c r="E229" s="6">
        <v>4</v>
      </c>
      <c r="F229" s="6">
        <v>3</v>
      </c>
      <c r="G229" s="6">
        <v>3</v>
      </c>
      <c r="H229" s="6">
        <v>4</v>
      </c>
      <c r="I229" s="6">
        <v>4</v>
      </c>
      <c r="J229" s="6">
        <v>4</v>
      </c>
      <c r="K229" s="6">
        <v>1</v>
      </c>
      <c r="L229" s="6">
        <v>2</v>
      </c>
      <c r="M229" s="6">
        <v>2</v>
      </c>
      <c r="N229" s="6">
        <v>4</v>
      </c>
      <c r="O229" s="6">
        <v>2</v>
      </c>
      <c r="P229" s="6">
        <v>3</v>
      </c>
      <c r="Q229">
        <f t="shared" si="6"/>
        <v>29</v>
      </c>
      <c r="R229">
        <f t="shared" si="7"/>
        <v>18</v>
      </c>
    </row>
    <row r="230" spans="1:18" x14ac:dyDescent="0.25">
      <c r="A230" s="5" t="s">
        <v>375</v>
      </c>
      <c r="B230" s="6">
        <v>3</v>
      </c>
      <c r="C230" s="6">
        <v>3</v>
      </c>
      <c r="D230" s="6">
        <v>2</v>
      </c>
      <c r="E230" s="6">
        <v>4</v>
      </c>
      <c r="F230" s="6">
        <v>4</v>
      </c>
      <c r="G230" s="6">
        <v>4</v>
      </c>
      <c r="H230" s="6">
        <v>4</v>
      </c>
      <c r="I230" s="6">
        <v>3</v>
      </c>
      <c r="J230" s="6">
        <v>3</v>
      </c>
      <c r="K230" s="6">
        <v>4</v>
      </c>
      <c r="L230" s="6">
        <v>3</v>
      </c>
      <c r="M230" s="6">
        <v>2</v>
      </c>
      <c r="N230" s="6">
        <v>4</v>
      </c>
      <c r="O230" s="6">
        <v>3</v>
      </c>
      <c r="P230" s="6">
        <v>3</v>
      </c>
      <c r="Q230">
        <f t="shared" si="6"/>
        <v>25</v>
      </c>
      <c r="R230">
        <f t="shared" si="7"/>
        <v>21</v>
      </c>
    </row>
    <row r="231" spans="1:18" x14ac:dyDescent="0.25">
      <c r="A231" s="5" t="s">
        <v>376</v>
      </c>
      <c r="B231" s="6">
        <v>3</v>
      </c>
      <c r="C231" s="6">
        <v>4</v>
      </c>
      <c r="D231" s="6">
        <v>4</v>
      </c>
      <c r="E231" s="6">
        <v>4</v>
      </c>
      <c r="F231" s="6">
        <v>3</v>
      </c>
      <c r="G231" s="6">
        <v>3</v>
      </c>
      <c r="H231" s="6">
        <v>3</v>
      </c>
      <c r="I231" s="6">
        <v>3</v>
      </c>
      <c r="J231" s="6">
        <v>4</v>
      </c>
      <c r="K231" s="6">
        <v>3</v>
      </c>
      <c r="L231" s="6">
        <v>3</v>
      </c>
      <c r="M231" s="6">
        <v>3</v>
      </c>
      <c r="N231" s="6">
        <v>4</v>
      </c>
      <c r="O231" s="6">
        <v>3</v>
      </c>
      <c r="P231" s="6">
        <v>2</v>
      </c>
      <c r="Q231">
        <f t="shared" si="6"/>
        <v>26</v>
      </c>
      <c r="R231">
        <f t="shared" si="7"/>
        <v>20</v>
      </c>
    </row>
    <row r="232" spans="1:18" x14ac:dyDescent="0.25">
      <c r="A232" s="5" t="s">
        <v>377</v>
      </c>
      <c r="B232" s="6">
        <v>2</v>
      </c>
      <c r="C232" s="6">
        <v>4</v>
      </c>
      <c r="D232" s="6">
        <v>2</v>
      </c>
      <c r="E232" s="6">
        <v>4</v>
      </c>
      <c r="F232" s="6">
        <v>2</v>
      </c>
      <c r="G232" s="6">
        <v>4</v>
      </c>
      <c r="H232" s="6">
        <v>3</v>
      </c>
      <c r="I232" s="6">
        <v>2</v>
      </c>
      <c r="J232" s="6">
        <v>2</v>
      </c>
      <c r="K232" s="6">
        <v>3</v>
      </c>
      <c r="L232" s="6">
        <v>2</v>
      </c>
      <c r="M232" s="6">
        <v>4</v>
      </c>
      <c r="N232" s="6">
        <v>3</v>
      </c>
      <c r="O232" s="6">
        <v>3</v>
      </c>
      <c r="P232" s="6">
        <v>2</v>
      </c>
      <c r="Q232">
        <f t="shared" si="6"/>
        <v>20</v>
      </c>
      <c r="R232">
        <f t="shared" si="7"/>
        <v>19</v>
      </c>
    </row>
    <row r="233" spans="1:18" x14ac:dyDescent="0.25">
      <c r="A233" s="5" t="s">
        <v>378</v>
      </c>
      <c r="B233" s="6">
        <v>2</v>
      </c>
      <c r="C233" s="6">
        <v>2</v>
      </c>
      <c r="D233" s="6">
        <v>4</v>
      </c>
      <c r="E233" s="6">
        <v>3</v>
      </c>
      <c r="F233" s="6">
        <v>4</v>
      </c>
      <c r="G233" s="6">
        <v>2</v>
      </c>
      <c r="H233" s="6">
        <v>3</v>
      </c>
      <c r="I233" s="6">
        <v>2</v>
      </c>
      <c r="J233" s="6">
        <v>2</v>
      </c>
      <c r="K233" s="6">
        <v>2</v>
      </c>
      <c r="L233" s="6">
        <v>2</v>
      </c>
      <c r="M233" s="6">
        <v>2</v>
      </c>
      <c r="N233" s="6">
        <v>4</v>
      </c>
      <c r="O233" s="6">
        <v>4</v>
      </c>
      <c r="P233" s="6">
        <v>2</v>
      </c>
      <c r="Q233">
        <f t="shared" si="6"/>
        <v>20</v>
      </c>
      <c r="R233">
        <f t="shared" si="7"/>
        <v>15</v>
      </c>
    </row>
    <row r="234" spans="1:18" x14ac:dyDescent="0.25">
      <c r="A234" s="5" t="s">
        <v>379</v>
      </c>
      <c r="B234" s="6">
        <v>1</v>
      </c>
      <c r="C234" s="6">
        <v>4</v>
      </c>
      <c r="D234" s="6">
        <v>4</v>
      </c>
      <c r="E234" s="6">
        <v>3</v>
      </c>
      <c r="F234" s="6">
        <v>3</v>
      </c>
      <c r="G234" s="6">
        <v>4</v>
      </c>
      <c r="H234" s="6">
        <v>3</v>
      </c>
      <c r="I234" s="6">
        <v>3</v>
      </c>
      <c r="J234" s="6">
        <v>3</v>
      </c>
      <c r="K234" s="6">
        <v>3</v>
      </c>
      <c r="L234" s="6">
        <v>3</v>
      </c>
      <c r="M234" s="6">
        <v>2</v>
      </c>
      <c r="N234" s="6">
        <v>4</v>
      </c>
      <c r="O234" s="6">
        <v>3</v>
      </c>
      <c r="P234" s="6">
        <v>3</v>
      </c>
      <c r="Q234">
        <f t="shared" si="6"/>
        <v>24</v>
      </c>
      <c r="R234">
        <f t="shared" si="7"/>
        <v>21</v>
      </c>
    </row>
    <row r="235" spans="1:18" x14ac:dyDescent="0.25">
      <c r="A235" s="5" t="s">
        <v>380</v>
      </c>
      <c r="B235" s="6">
        <v>4</v>
      </c>
      <c r="C235" s="6">
        <v>3</v>
      </c>
      <c r="D235" s="6">
        <v>4</v>
      </c>
      <c r="E235" s="6">
        <v>2</v>
      </c>
      <c r="F235" s="6">
        <v>3</v>
      </c>
      <c r="G235" s="6">
        <v>4</v>
      </c>
      <c r="H235" s="6">
        <v>4</v>
      </c>
      <c r="I235" s="6">
        <v>3</v>
      </c>
      <c r="J235" s="6">
        <v>3</v>
      </c>
      <c r="K235" s="6">
        <v>4</v>
      </c>
      <c r="L235" s="6">
        <v>4</v>
      </c>
      <c r="M235" s="6">
        <v>3</v>
      </c>
      <c r="N235" s="6">
        <v>3</v>
      </c>
      <c r="O235" s="6">
        <v>3</v>
      </c>
      <c r="P235" s="6">
        <v>2</v>
      </c>
      <c r="Q235">
        <f t="shared" si="6"/>
        <v>27</v>
      </c>
      <c r="R235">
        <f t="shared" si="7"/>
        <v>19</v>
      </c>
    </row>
    <row r="236" spans="1:18" x14ac:dyDescent="0.25">
      <c r="A236" s="5" t="s">
        <v>381</v>
      </c>
      <c r="B236" s="6">
        <v>3</v>
      </c>
      <c r="C236" s="6">
        <v>4</v>
      </c>
      <c r="D236" s="6">
        <v>4</v>
      </c>
      <c r="E236" s="6">
        <v>4</v>
      </c>
      <c r="F236" s="6">
        <v>3</v>
      </c>
      <c r="G236" s="6">
        <v>3</v>
      </c>
      <c r="H236" s="6">
        <v>3</v>
      </c>
      <c r="I236" s="6">
        <v>2</v>
      </c>
      <c r="J236" s="6">
        <v>2</v>
      </c>
      <c r="K236" s="6">
        <v>2</v>
      </c>
      <c r="L236" s="6">
        <v>1</v>
      </c>
      <c r="M236" s="6">
        <v>4</v>
      </c>
      <c r="N236" s="6">
        <v>3</v>
      </c>
      <c r="O236" s="6">
        <v>4</v>
      </c>
      <c r="P236" s="6">
        <v>3</v>
      </c>
      <c r="Q236">
        <f t="shared" si="6"/>
        <v>21</v>
      </c>
      <c r="R236">
        <f t="shared" si="7"/>
        <v>17</v>
      </c>
    </row>
    <row r="237" spans="1:18" x14ac:dyDescent="0.25">
      <c r="A237" s="5" t="s">
        <v>382</v>
      </c>
      <c r="B237" s="6">
        <v>3</v>
      </c>
      <c r="C237" s="6">
        <v>2</v>
      </c>
      <c r="D237" s="6">
        <v>4</v>
      </c>
      <c r="E237" s="6">
        <v>3</v>
      </c>
      <c r="F237" s="6">
        <v>2</v>
      </c>
      <c r="G237" s="6">
        <v>2</v>
      </c>
      <c r="H237" s="6">
        <v>3</v>
      </c>
      <c r="I237" s="6">
        <v>3</v>
      </c>
      <c r="J237" s="6">
        <v>3</v>
      </c>
      <c r="K237" s="6">
        <v>3</v>
      </c>
      <c r="L237" s="6">
        <v>4</v>
      </c>
      <c r="M237" s="6">
        <v>2</v>
      </c>
      <c r="N237" s="6">
        <v>4</v>
      </c>
      <c r="O237" s="6">
        <v>2</v>
      </c>
      <c r="P237" s="6">
        <v>4</v>
      </c>
      <c r="Q237">
        <f t="shared" si="6"/>
        <v>25</v>
      </c>
      <c r="R237">
        <f t="shared" si="7"/>
        <v>22</v>
      </c>
    </row>
    <row r="238" spans="1:18" x14ac:dyDescent="0.25">
      <c r="A238" s="5" t="s">
        <v>383</v>
      </c>
      <c r="B238" s="6">
        <v>3</v>
      </c>
      <c r="C238" s="6">
        <v>1</v>
      </c>
      <c r="D238" s="6">
        <v>2</v>
      </c>
      <c r="E238" s="6">
        <v>2</v>
      </c>
      <c r="F238" s="6">
        <v>3</v>
      </c>
      <c r="G238" s="6">
        <v>1</v>
      </c>
      <c r="H238" s="6">
        <v>2</v>
      </c>
      <c r="I238" s="6">
        <v>1</v>
      </c>
      <c r="J238" s="6">
        <v>2</v>
      </c>
      <c r="K238" s="6">
        <v>1</v>
      </c>
      <c r="L238" s="6">
        <v>1</v>
      </c>
      <c r="M238" s="6">
        <v>4</v>
      </c>
      <c r="N238" s="6">
        <v>3</v>
      </c>
      <c r="O238" s="6">
        <v>4</v>
      </c>
      <c r="P238" s="6">
        <v>1</v>
      </c>
      <c r="Q238">
        <f t="shared" si="6"/>
        <v>15</v>
      </c>
      <c r="R238">
        <f t="shared" si="7"/>
        <v>9</v>
      </c>
    </row>
    <row r="239" spans="1:18" x14ac:dyDescent="0.25">
      <c r="A239" s="5" t="s">
        <v>384</v>
      </c>
      <c r="B239" s="6">
        <v>2</v>
      </c>
      <c r="C239" s="6">
        <v>3</v>
      </c>
      <c r="D239" s="6">
        <v>3</v>
      </c>
      <c r="E239" s="6">
        <v>3</v>
      </c>
      <c r="F239" s="6">
        <v>3</v>
      </c>
      <c r="G239" s="6">
        <v>2</v>
      </c>
      <c r="H239" s="6">
        <v>3</v>
      </c>
      <c r="I239" s="6">
        <v>2</v>
      </c>
      <c r="J239" s="6">
        <v>3</v>
      </c>
      <c r="K239" s="6">
        <v>2</v>
      </c>
      <c r="L239" s="6">
        <v>3</v>
      </c>
      <c r="M239" s="6">
        <v>3</v>
      </c>
      <c r="N239" s="6">
        <v>3</v>
      </c>
      <c r="O239" s="6">
        <v>2</v>
      </c>
      <c r="P239" s="6">
        <v>2</v>
      </c>
      <c r="Q239">
        <f t="shared" si="6"/>
        <v>21</v>
      </c>
      <c r="R239">
        <f t="shared" si="7"/>
        <v>17</v>
      </c>
    </row>
    <row r="240" spans="1:18" x14ac:dyDescent="0.25">
      <c r="A240" s="5" t="s">
        <v>385</v>
      </c>
      <c r="B240" s="6">
        <v>3</v>
      </c>
      <c r="C240" s="6">
        <v>4</v>
      </c>
      <c r="D240" s="6">
        <v>3</v>
      </c>
      <c r="E240" s="6">
        <v>3</v>
      </c>
      <c r="F240" s="6">
        <v>4</v>
      </c>
      <c r="G240" s="6">
        <v>1</v>
      </c>
      <c r="H240" s="6">
        <v>1</v>
      </c>
      <c r="I240" s="6">
        <v>1</v>
      </c>
      <c r="J240" s="6">
        <v>2</v>
      </c>
      <c r="K240" s="6">
        <v>2</v>
      </c>
      <c r="L240" s="6">
        <v>1</v>
      </c>
      <c r="M240" s="6">
        <v>4</v>
      </c>
      <c r="N240" s="6">
        <v>3</v>
      </c>
      <c r="O240" s="6">
        <v>3</v>
      </c>
      <c r="P240" s="6">
        <v>2</v>
      </c>
      <c r="Q240">
        <f t="shared" si="6"/>
        <v>16</v>
      </c>
      <c r="R240">
        <f t="shared" si="7"/>
        <v>14</v>
      </c>
    </row>
    <row r="241" spans="1:18" x14ac:dyDescent="0.25">
      <c r="A241" s="5" t="s">
        <v>386</v>
      </c>
      <c r="B241" s="6">
        <v>3</v>
      </c>
      <c r="C241" s="6">
        <v>2</v>
      </c>
      <c r="D241" s="6">
        <v>3</v>
      </c>
      <c r="E241" s="6">
        <v>3</v>
      </c>
      <c r="F241" s="6">
        <v>4</v>
      </c>
      <c r="G241" s="6">
        <v>2</v>
      </c>
      <c r="H241" s="6">
        <v>2</v>
      </c>
      <c r="I241" s="6">
        <v>2</v>
      </c>
      <c r="J241" s="6">
        <v>2</v>
      </c>
      <c r="K241" s="6">
        <v>3</v>
      </c>
      <c r="L241" s="6">
        <v>3</v>
      </c>
      <c r="M241" s="6">
        <v>3</v>
      </c>
      <c r="N241" s="6">
        <v>3</v>
      </c>
      <c r="O241" s="6">
        <v>3</v>
      </c>
      <c r="P241" s="6">
        <v>3</v>
      </c>
      <c r="Q241">
        <f t="shared" si="6"/>
        <v>19</v>
      </c>
      <c r="R241">
        <f t="shared" si="7"/>
        <v>17</v>
      </c>
    </row>
    <row r="242" spans="1:18" x14ac:dyDescent="0.25">
      <c r="A242" s="5" t="s">
        <v>387</v>
      </c>
      <c r="B242" s="6">
        <v>1</v>
      </c>
      <c r="C242" s="6">
        <v>2</v>
      </c>
      <c r="D242" s="6">
        <v>2</v>
      </c>
      <c r="E242" s="6">
        <v>3</v>
      </c>
      <c r="F242" s="6">
        <v>3</v>
      </c>
      <c r="G242" s="6">
        <v>2</v>
      </c>
      <c r="H242" s="6">
        <v>3</v>
      </c>
      <c r="I242" s="6">
        <v>2</v>
      </c>
      <c r="J242" s="6">
        <v>2</v>
      </c>
      <c r="K242" s="6">
        <v>2</v>
      </c>
      <c r="L242" s="6">
        <v>3</v>
      </c>
      <c r="M242" s="6">
        <v>4</v>
      </c>
      <c r="N242" s="6">
        <v>3</v>
      </c>
      <c r="O242" s="6">
        <v>3</v>
      </c>
      <c r="P242" s="6">
        <v>4</v>
      </c>
      <c r="Q242">
        <f t="shared" si="6"/>
        <v>17</v>
      </c>
      <c r="R242">
        <f t="shared" si="7"/>
        <v>17</v>
      </c>
    </row>
    <row r="243" spans="1:18" x14ac:dyDescent="0.25">
      <c r="A243" s="5" t="s">
        <v>388</v>
      </c>
      <c r="B243" s="6">
        <v>1</v>
      </c>
      <c r="C243" s="6">
        <v>3</v>
      </c>
      <c r="D243" s="6">
        <v>2</v>
      </c>
      <c r="E243" s="6">
        <v>3</v>
      </c>
      <c r="F243" s="6">
        <v>4</v>
      </c>
      <c r="G243" s="6">
        <v>1</v>
      </c>
      <c r="H243" s="6">
        <v>2</v>
      </c>
      <c r="I243" s="6">
        <v>2</v>
      </c>
      <c r="J243" s="6">
        <v>2</v>
      </c>
      <c r="K243" s="6">
        <v>2</v>
      </c>
      <c r="L243" s="6">
        <v>2</v>
      </c>
      <c r="M243" s="6">
        <v>4</v>
      </c>
      <c r="N243" s="6">
        <v>2</v>
      </c>
      <c r="O243" s="6">
        <v>4</v>
      </c>
      <c r="P243" s="6">
        <v>2</v>
      </c>
      <c r="Q243">
        <f t="shared" si="6"/>
        <v>13</v>
      </c>
      <c r="R243">
        <f t="shared" si="7"/>
        <v>14</v>
      </c>
    </row>
    <row r="244" spans="1:18" x14ac:dyDescent="0.25">
      <c r="A244" s="5" t="s">
        <v>389</v>
      </c>
      <c r="B244" s="6">
        <v>2</v>
      </c>
      <c r="C244" s="6">
        <v>4</v>
      </c>
      <c r="D244" s="6">
        <v>4</v>
      </c>
      <c r="E244" s="6">
        <v>4</v>
      </c>
      <c r="F244" s="6">
        <v>3</v>
      </c>
      <c r="G244" s="6">
        <v>3</v>
      </c>
      <c r="H244" s="6">
        <v>3</v>
      </c>
      <c r="I244" s="6">
        <v>2</v>
      </c>
      <c r="J244" s="6">
        <v>2</v>
      </c>
      <c r="K244" s="6">
        <v>1</v>
      </c>
      <c r="L244" s="6">
        <v>1</v>
      </c>
      <c r="M244" s="6">
        <v>4</v>
      </c>
      <c r="N244" s="6">
        <v>3</v>
      </c>
      <c r="O244" s="6">
        <v>3</v>
      </c>
      <c r="P244" s="6">
        <v>2</v>
      </c>
      <c r="Q244">
        <f t="shared" si="6"/>
        <v>21</v>
      </c>
      <c r="R244">
        <f t="shared" si="7"/>
        <v>15</v>
      </c>
    </row>
    <row r="245" spans="1:18" x14ac:dyDescent="0.25">
      <c r="A245" s="5" t="s">
        <v>390</v>
      </c>
      <c r="B245" s="6">
        <v>1</v>
      </c>
      <c r="C245" s="6">
        <v>3</v>
      </c>
      <c r="D245" s="6">
        <v>2</v>
      </c>
      <c r="E245" s="6">
        <v>4</v>
      </c>
      <c r="F245" s="6">
        <v>3</v>
      </c>
      <c r="G245" s="6">
        <v>2</v>
      </c>
      <c r="H245" s="6">
        <v>2</v>
      </c>
      <c r="I245" s="6">
        <v>2</v>
      </c>
      <c r="J245" s="6">
        <v>2</v>
      </c>
      <c r="K245" s="6">
        <v>2</v>
      </c>
      <c r="L245" s="6">
        <v>2</v>
      </c>
      <c r="M245" s="6">
        <v>4</v>
      </c>
      <c r="N245" s="6">
        <v>3</v>
      </c>
      <c r="O245" s="6">
        <v>4</v>
      </c>
      <c r="P245" s="6">
        <v>3</v>
      </c>
      <c r="Q245">
        <f t="shared" si="6"/>
        <v>15</v>
      </c>
      <c r="R245">
        <f t="shared" si="7"/>
        <v>17</v>
      </c>
    </row>
    <row r="246" spans="1:18" x14ac:dyDescent="0.25">
      <c r="A246" s="5" t="s">
        <v>391</v>
      </c>
      <c r="B246" s="6">
        <v>2</v>
      </c>
      <c r="C246" s="6">
        <v>2</v>
      </c>
      <c r="D246" s="6">
        <v>4</v>
      </c>
      <c r="E246" s="6">
        <v>3</v>
      </c>
      <c r="F246" s="6">
        <v>4</v>
      </c>
      <c r="G246" s="6">
        <v>1</v>
      </c>
      <c r="H246" s="6">
        <v>4</v>
      </c>
      <c r="I246" s="6">
        <v>3</v>
      </c>
      <c r="J246" s="6">
        <v>3</v>
      </c>
      <c r="K246" s="6">
        <v>2</v>
      </c>
      <c r="L246" s="6">
        <v>1</v>
      </c>
      <c r="M246" s="6">
        <v>3</v>
      </c>
      <c r="N246" s="6">
        <v>2</v>
      </c>
      <c r="O246" s="6">
        <v>4</v>
      </c>
      <c r="P246" s="6">
        <v>2</v>
      </c>
      <c r="Q246">
        <f t="shared" si="6"/>
        <v>20</v>
      </c>
      <c r="R246">
        <f t="shared" si="7"/>
        <v>13</v>
      </c>
    </row>
    <row r="247" spans="1:18" x14ac:dyDescent="0.25">
      <c r="A247" s="5" t="s">
        <v>392</v>
      </c>
      <c r="B247" s="6">
        <v>3</v>
      </c>
      <c r="C247" s="6">
        <v>4</v>
      </c>
      <c r="D247" s="6">
        <v>4</v>
      </c>
      <c r="E247" s="6">
        <v>4</v>
      </c>
      <c r="F247" s="6">
        <v>3</v>
      </c>
      <c r="G247" s="6">
        <v>3</v>
      </c>
      <c r="H247" s="6">
        <v>3</v>
      </c>
      <c r="I247" s="6">
        <v>3</v>
      </c>
      <c r="J247" s="6">
        <v>4</v>
      </c>
      <c r="K247" s="6">
        <v>2</v>
      </c>
      <c r="L247" s="6">
        <v>4</v>
      </c>
      <c r="M247" s="6">
        <v>3</v>
      </c>
      <c r="N247" s="6">
        <v>4</v>
      </c>
      <c r="O247" s="6">
        <v>3</v>
      </c>
      <c r="P247" s="6">
        <v>3</v>
      </c>
      <c r="Q247">
        <f t="shared" si="6"/>
        <v>26</v>
      </c>
      <c r="R247">
        <f t="shared" si="7"/>
        <v>21</v>
      </c>
    </row>
    <row r="248" spans="1:18" x14ac:dyDescent="0.25">
      <c r="A248" s="5" t="s">
        <v>393</v>
      </c>
      <c r="B248" s="6">
        <v>2</v>
      </c>
      <c r="C248" s="6">
        <v>4</v>
      </c>
      <c r="D248" s="6">
        <v>2</v>
      </c>
      <c r="E248" s="6">
        <v>2</v>
      </c>
      <c r="F248" s="6">
        <v>2</v>
      </c>
      <c r="G248" s="6">
        <v>2</v>
      </c>
      <c r="H248" s="6">
        <v>3</v>
      </c>
      <c r="I248" s="6">
        <v>3</v>
      </c>
      <c r="J248" s="6">
        <v>3</v>
      </c>
      <c r="K248" s="6">
        <v>4</v>
      </c>
      <c r="L248" s="6">
        <v>3</v>
      </c>
      <c r="M248" s="6">
        <v>2</v>
      </c>
      <c r="N248" s="6">
        <v>3</v>
      </c>
      <c r="O248" s="6">
        <v>3</v>
      </c>
      <c r="P248" s="6">
        <v>2</v>
      </c>
      <c r="Q248">
        <f t="shared" si="6"/>
        <v>20</v>
      </c>
      <c r="R248">
        <f t="shared" si="7"/>
        <v>21</v>
      </c>
    </row>
    <row r="249" spans="1:18" x14ac:dyDescent="0.25">
      <c r="A249" s="5" t="s">
        <v>394</v>
      </c>
      <c r="B249" s="6">
        <v>2</v>
      </c>
      <c r="C249" s="6">
        <v>3</v>
      </c>
      <c r="D249" s="6">
        <v>3</v>
      </c>
      <c r="E249" s="6">
        <v>4</v>
      </c>
      <c r="F249" s="6">
        <v>4</v>
      </c>
      <c r="G249" s="6">
        <v>1</v>
      </c>
      <c r="H249" s="6">
        <v>1</v>
      </c>
      <c r="I249" s="6">
        <v>1</v>
      </c>
      <c r="J249" s="6">
        <v>1</v>
      </c>
      <c r="K249" s="6">
        <v>1</v>
      </c>
      <c r="L249" s="6">
        <v>2</v>
      </c>
      <c r="M249" s="6">
        <v>3</v>
      </c>
      <c r="N249" s="6">
        <v>3</v>
      </c>
      <c r="O249" s="6">
        <v>4</v>
      </c>
      <c r="P249" s="6">
        <v>2</v>
      </c>
      <c r="Q249">
        <f t="shared" si="6"/>
        <v>13</v>
      </c>
      <c r="R249">
        <f t="shared" si="7"/>
        <v>15</v>
      </c>
    </row>
    <row r="250" spans="1:18" x14ac:dyDescent="0.25">
      <c r="A250" s="5" t="s">
        <v>395</v>
      </c>
      <c r="B250" s="6">
        <v>2</v>
      </c>
      <c r="C250" s="6">
        <v>3</v>
      </c>
      <c r="D250" s="6">
        <v>2</v>
      </c>
      <c r="E250" s="6">
        <v>3</v>
      </c>
      <c r="F250" s="6">
        <v>3</v>
      </c>
      <c r="G250" s="6">
        <v>2</v>
      </c>
      <c r="H250" s="6">
        <v>2</v>
      </c>
      <c r="I250" s="6">
        <v>2</v>
      </c>
      <c r="J250" s="6">
        <v>2</v>
      </c>
      <c r="K250" s="6">
        <v>2</v>
      </c>
      <c r="L250" s="6">
        <v>2</v>
      </c>
      <c r="M250" s="6">
        <v>3</v>
      </c>
      <c r="N250" s="6">
        <v>3</v>
      </c>
      <c r="O250" s="6">
        <v>3</v>
      </c>
      <c r="P250" s="6">
        <v>3</v>
      </c>
      <c r="Q250">
        <f t="shared" si="6"/>
        <v>17</v>
      </c>
      <c r="R250">
        <f t="shared" si="7"/>
        <v>17</v>
      </c>
    </row>
    <row r="251" spans="1:18" x14ac:dyDescent="0.25">
      <c r="A251" s="5" t="s">
        <v>396</v>
      </c>
      <c r="B251" s="6">
        <v>2</v>
      </c>
      <c r="C251" s="6">
        <v>3</v>
      </c>
      <c r="D251" s="6">
        <v>3</v>
      </c>
      <c r="E251" s="6">
        <v>3</v>
      </c>
      <c r="F251" s="6">
        <v>4</v>
      </c>
      <c r="G251" s="6">
        <v>2</v>
      </c>
      <c r="H251" s="6">
        <v>3</v>
      </c>
      <c r="I251" s="6">
        <v>3</v>
      </c>
      <c r="J251" s="6">
        <v>2</v>
      </c>
      <c r="K251" s="6">
        <v>1</v>
      </c>
      <c r="L251" s="6">
        <v>1</v>
      </c>
      <c r="M251" s="6">
        <v>4</v>
      </c>
      <c r="N251" s="6">
        <v>3</v>
      </c>
      <c r="O251" s="6">
        <v>4</v>
      </c>
      <c r="P251" s="6">
        <v>1</v>
      </c>
      <c r="Q251">
        <f t="shared" si="6"/>
        <v>19</v>
      </c>
      <c r="R251">
        <f t="shared" si="7"/>
        <v>11</v>
      </c>
    </row>
    <row r="252" spans="1:18" x14ac:dyDescent="0.25">
      <c r="A252" s="5" t="s">
        <v>397</v>
      </c>
      <c r="B252" s="6">
        <v>1</v>
      </c>
      <c r="C252" s="6">
        <v>3</v>
      </c>
      <c r="D252" s="6">
        <v>4</v>
      </c>
      <c r="E252" s="6">
        <v>4</v>
      </c>
      <c r="F252" s="6">
        <v>4</v>
      </c>
      <c r="G252" s="6">
        <v>3</v>
      </c>
      <c r="H252" s="6">
        <v>3</v>
      </c>
      <c r="I252" s="6">
        <v>1</v>
      </c>
      <c r="J252" s="6">
        <v>2</v>
      </c>
      <c r="K252" s="6">
        <v>2</v>
      </c>
      <c r="L252" s="6">
        <v>2</v>
      </c>
      <c r="M252" s="6">
        <v>4</v>
      </c>
      <c r="N252" s="6">
        <v>4</v>
      </c>
      <c r="O252" s="6">
        <v>4</v>
      </c>
      <c r="P252" s="6">
        <v>3</v>
      </c>
      <c r="Q252">
        <f t="shared" si="6"/>
        <v>19</v>
      </c>
      <c r="R252">
        <f t="shared" si="7"/>
        <v>16</v>
      </c>
    </row>
    <row r="253" spans="1:18" x14ac:dyDescent="0.25">
      <c r="A253" s="5" t="s">
        <v>398</v>
      </c>
      <c r="B253" s="6">
        <v>2</v>
      </c>
      <c r="C253" s="6">
        <v>3</v>
      </c>
      <c r="D253" s="6">
        <v>4</v>
      </c>
      <c r="E253" s="6">
        <v>4</v>
      </c>
      <c r="F253" s="6">
        <v>1</v>
      </c>
      <c r="G253" s="6">
        <v>3</v>
      </c>
      <c r="H253" s="6">
        <v>2</v>
      </c>
      <c r="I253" s="6">
        <v>2</v>
      </c>
      <c r="J253" s="6">
        <v>2</v>
      </c>
      <c r="K253" s="6">
        <v>2</v>
      </c>
      <c r="L253" s="6">
        <v>3</v>
      </c>
      <c r="M253" s="6">
        <v>4</v>
      </c>
      <c r="N253" s="6">
        <v>3</v>
      </c>
      <c r="O253" s="6">
        <v>4</v>
      </c>
      <c r="P253" s="6">
        <v>2</v>
      </c>
      <c r="Q253">
        <f t="shared" si="6"/>
        <v>19</v>
      </c>
      <c r="R253">
        <f t="shared" si="7"/>
        <v>19</v>
      </c>
    </row>
    <row r="254" spans="1:18" x14ac:dyDescent="0.25">
      <c r="A254" s="5" t="s">
        <v>399</v>
      </c>
      <c r="B254" s="6">
        <v>3</v>
      </c>
      <c r="C254" s="6">
        <v>1</v>
      </c>
      <c r="D254" s="6">
        <v>3</v>
      </c>
      <c r="E254" s="6">
        <v>2</v>
      </c>
      <c r="F254" s="6">
        <v>4</v>
      </c>
      <c r="G254" s="6">
        <v>1</v>
      </c>
      <c r="H254" s="6">
        <v>1</v>
      </c>
      <c r="I254" s="6">
        <v>1</v>
      </c>
      <c r="J254" s="6">
        <v>2</v>
      </c>
      <c r="K254" s="6">
        <v>1</v>
      </c>
      <c r="L254" s="6">
        <v>2</v>
      </c>
      <c r="M254" s="6">
        <v>4</v>
      </c>
      <c r="N254" s="6">
        <v>3</v>
      </c>
      <c r="O254" s="6">
        <v>3</v>
      </c>
      <c r="P254" s="6">
        <v>1</v>
      </c>
      <c r="Q254">
        <f t="shared" si="6"/>
        <v>16</v>
      </c>
      <c r="R254">
        <f t="shared" si="7"/>
        <v>9</v>
      </c>
    </row>
    <row r="255" spans="1:18" x14ac:dyDescent="0.25">
      <c r="A255" s="5" t="s">
        <v>400</v>
      </c>
      <c r="B255" s="6">
        <v>1</v>
      </c>
      <c r="C255" s="6">
        <v>1</v>
      </c>
      <c r="D255" s="6">
        <v>4</v>
      </c>
      <c r="E255" s="6">
        <v>1</v>
      </c>
      <c r="F255" s="6">
        <v>4</v>
      </c>
      <c r="G255" s="6">
        <v>1</v>
      </c>
      <c r="H255" s="6">
        <v>1</v>
      </c>
      <c r="I255" s="6">
        <v>2</v>
      </c>
      <c r="J255" s="6">
        <v>1</v>
      </c>
      <c r="K255" s="6">
        <v>1</v>
      </c>
      <c r="L255" s="6">
        <v>2</v>
      </c>
      <c r="M255" s="6">
        <v>4</v>
      </c>
      <c r="N255" s="6">
        <v>3</v>
      </c>
      <c r="O255" s="6">
        <v>4</v>
      </c>
      <c r="P255" s="6">
        <v>4</v>
      </c>
      <c r="Q255">
        <f t="shared" si="6"/>
        <v>14</v>
      </c>
      <c r="R255">
        <f t="shared" si="7"/>
        <v>11</v>
      </c>
    </row>
    <row r="256" spans="1:18" x14ac:dyDescent="0.25">
      <c r="A256" s="5" t="s">
        <v>401</v>
      </c>
      <c r="B256" s="6">
        <v>3</v>
      </c>
      <c r="C256" s="6">
        <v>2</v>
      </c>
      <c r="D256" s="6">
        <v>3</v>
      </c>
      <c r="E256" s="6">
        <v>3</v>
      </c>
      <c r="F256" s="6">
        <v>3</v>
      </c>
      <c r="G256" s="6">
        <v>3</v>
      </c>
      <c r="H256" s="6">
        <v>3</v>
      </c>
      <c r="I256" s="6">
        <v>2</v>
      </c>
      <c r="J256" s="6">
        <v>2</v>
      </c>
      <c r="K256" s="6">
        <v>2</v>
      </c>
      <c r="L256" s="6">
        <v>3</v>
      </c>
      <c r="M256" s="6">
        <v>4</v>
      </c>
      <c r="N256" s="6">
        <v>2</v>
      </c>
      <c r="O256" s="6">
        <v>3</v>
      </c>
      <c r="P256" s="6">
        <v>3</v>
      </c>
      <c r="Q256">
        <f t="shared" si="6"/>
        <v>20</v>
      </c>
      <c r="R256">
        <f t="shared" si="7"/>
        <v>16</v>
      </c>
    </row>
    <row r="257" spans="1:18" x14ac:dyDescent="0.25">
      <c r="A257" s="5" t="s">
        <v>402</v>
      </c>
      <c r="B257" s="6">
        <v>2</v>
      </c>
      <c r="C257" s="6">
        <v>2</v>
      </c>
      <c r="D257" s="6">
        <v>3</v>
      </c>
      <c r="E257" s="6">
        <v>1</v>
      </c>
      <c r="F257" s="6">
        <v>3</v>
      </c>
      <c r="G257" s="6">
        <v>2</v>
      </c>
      <c r="H257" s="6">
        <v>2</v>
      </c>
      <c r="I257" s="6">
        <v>2</v>
      </c>
      <c r="J257" s="6">
        <v>3</v>
      </c>
      <c r="K257" s="6">
        <v>2</v>
      </c>
      <c r="L257" s="6">
        <v>3</v>
      </c>
      <c r="M257" s="6">
        <v>3</v>
      </c>
      <c r="N257" s="6">
        <v>3</v>
      </c>
      <c r="O257" s="6">
        <v>3</v>
      </c>
      <c r="P257" s="6">
        <v>2</v>
      </c>
      <c r="Q257">
        <f t="shared" si="6"/>
        <v>19</v>
      </c>
      <c r="R257">
        <f t="shared" si="7"/>
        <v>14</v>
      </c>
    </row>
    <row r="258" spans="1:18" x14ac:dyDescent="0.25">
      <c r="A258" s="5" t="s">
        <v>403</v>
      </c>
      <c r="B258" s="6">
        <v>2</v>
      </c>
      <c r="C258" s="6">
        <v>2</v>
      </c>
      <c r="D258" s="6">
        <v>2</v>
      </c>
      <c r="E258" s="6">
        <v>3</v>
      </c>
      <c r="F258" s="6">
        <v>3</v>
      </c>
      <c r="G258" s="6">
        <v>2</v>
      </c>
      <c r="H258" s="6">
        <v>1</v>
      </c>
      <c r="I258" s="6">
        <v>1</v>
      </c>
      <c r="J258" s="6">
        <v>1</v>
      </c>
      <c r="K258" s="6">
        <v>1</v>
      </c>
      <c r="L258" s="6">
        <v>1</v>
      </c>
      <c r="M258" s="6">
        <v>4</v>
      </c>
      <c r="N258" s="6">
        <v>3</v>
      </c>
      <c r="O258" s="6">
        <v>3</v>
      </c>
      <c r="P258" s="6">
        <v>3</v>
      </c>
      <c r="Q258">
        <f t="shared" si="6"/>
        <v>14</v>
      </c>
      <c r="R258">
        <f t="shared" si="7"/>
        <v>13</v>
      </c>
    </row>
    <row r="259" spans="1:18" x14ac:dyDescent="0.25">
      <c r="A259" s="5" t="s">
        <v>404</v>
      </c>
      <c r="B259" s="6">
        <v>1</v>
      </c>
      <c r="C259" s="6">
        <v>3</v>
      </c>
      <c r="D259" s="6">
        <v>3</v>
      </c>
      <c r="E259" s="6">
        <v>3</v>
      </c>
      <c r="F259" s="6">
        <v>4</v>
      </c>
      <c r="G259" s="6">
        <v>1</v>
      </c>
      <c r="H259" s="6">
        <v>1</v>
      </c>
      <c r="I259" s="6">
        <v>2</v>
      </c>
      <c r="J259" s="6">
        <v>2</v>
      </c>
      <c r="K259" s="6">
        <v>1</v>
      </c>
      <c r="L259" s="6">
        <v>2</v>
      </c>
      <c r="M259" s="6">
        <v>3</v>
      </c>
      <c r="N259" s="6">
        <v>2</v>
      </c>
      <c r="O259" s="6">
        <v>4</v>
      </c>
      <c r="P259" s="6">
        <v>3</v>
      </c>
      <c r="Q259">
        <f t="shared" si="6"/>
        <v>13</v>
      </c>
      <c r="R259">
        <f t="shared" si="7"/>
        <v>15</v>
      </c>
    </row>
    <row r="260" spans="1:18" x14ac:dyDescent="0.25">
      <c r="A260" s="5" t="s">
        <v>405</v>
      </c>
      <c r="B260" s="6">
        <v>1</v>
      </c>
      <c r="C260" s="6">
        <v>4</v>
      </c>
      <c r="D260" s="6">
        <v>4</v>
      </c>
      <c r="E260" s="6">
        <v>3</v>
      </c>
      <c r="F260" s="6">
        <v>4</v>
      </c>
      <c r="G260" s="6">
        <v>2</v>
      </c>
      <c r="H260" s="6">
        <v>3</v>
      </c>
      <c r="I260" s="6">
        <v>1</v>
      </c>
      <c r="J260" s="6">
        <v>2</v>
      </c>
      <c r="K260" s="6">
        <v>4</v>
      </c>
      <c r="L260" s="6">
        <v>3</v>
      </c>
      <c r="M260" s="6">
        <v>2</v>
      </c>
      <c r="N260" s="6">
        <v>3</v>
      </c>
      <c r="O260" s="6">
        <v>4</v>
      </c>
      <c r="P260" s="6">
        <v>4</v>
      </c>
      <c r="Q260">
        <f t="shared" ref="Q260:Q296" si="8">SUM(B260,D260,G260,H260,I260,J260,N260,5-O260)</f>
        <v>17</v>
      </c>
      <c r="R260">
        <f t="shared" ref="R260:R296" si="9">SUM(C260,E260,5-F260,K260,L260,5-M260,P260)</f>
        <v>22</v>
      </c>
    </row>
    <row r="261" spans="1:18" x14ac:dyDescent="0.25">
      <c r="A261" s="5" t="s">
        <v>406</v>
      </c>
      <c r="B261" s="6">
        <v>2</v>
      </c>
      <c r="C261" s="6">
        <v>2</v>
      </c>
      <c r="D261" s="6">
        <v>4</v>
      </c>
      <c r="E261" s="6">
        <v>3</v>
      </c>
      <c r="F261" s="6">
        <v>4</v>
      </c>
      <c r="G261" s="6">
        <v>1</v>
      </c>
      <c r="H261" s="6">
        <v>4</v>
      </c>
      <c r="I261" s="6">
        <v>4</v>
      </c>
      <c r="J261" s="6">
        <v>4</v>
      </c>
      <c r="K261" s="6">
        <v>2</v>
      </c>
      <c r="L261" s="6">
        <v>2</v>
      </c>
      <c r="M261" s="6">
        <v>4</v>
      </c>
      <c r="N261" s="6">
        <v>4</v>
      </c>
      <c r="O261" s="6">
        <v>4</v>
      </c>
      <c r="P261" s="6">
        <v>1</v>
      </c>
      <c r="Q261">
        <f t="shared" si="8"/>
        <v>24</v>
      </c>
      <c r="R261">
        <f t="shared" si="9"/>
        <v>12</v>
      </c>
    </row>
    <row r="262" spans="1:18" x14ac:dyDescent="0.25">
      <c r="A262" s="5" t="s">
        <v>407</v>
      </c>
      <c r="B262" s="6">
        <v>2</v>
      </c>
      <c r="C262" s="6">
        <v>2</v>
      </c>
      <c r="D262" s="6">
        <v>4</v>
      </c>
      <c r="E262" s="6">
        <v>4</v>
      </c>
      <c r="F262" s="6">
        <v>4</v>
      </c>
      <c r="G262" s="6">
        <v>4</v>
      </c>
      <c r="H262" s="6">
        <v>1</v>
      </c>
      <c r="I262" s="6">
        <v>3</v>
      </c>
      <c r="J262" s="6">
        <v>3</v>
      </c>
      <c r="K262" s="6">
        <v>1</v>
      </c>
      <c r="L262" s="6">
        <v>3</v>
      </c>
      <c r="M262" s="6">
        <v>4</v>
      </c>
      <c r="N262" s="6">
        <v>4</v>
      </c>
      <c r="O262" s="6">
        <v>2</v>
      </c>
      <c r="P262" s="6">
        <v>2</v>
      </c>
      <c r="Q262">
        <f t="shared" si="8"/>
        <v>24</v>
      </c>
      <c r="R262">
        <f t="shared" si="9"/>
        <v>14</v>
      </c>
    </row>
    <row r="263" spans="1:18" x14ac:dyDescent="0.25">
      <c r="A263" s="5" t="s">
        <v>408</v>
      </c>
      <c r="B263" s="6">
        <v>1</v>
      </c>
      <c r="C263" s="6">
        <v>4</v>
      </c>
      <c r="D263" s="6">
        <v>3</v>
      </c>
      <c r="E263" s="6">
        <v>4</v>
      </c>
      <c r="F263" s="6">
        <v>3</v>
      </c>
      <c r="G263" s="6">
        <v>2</v>
      </c>
      <c r="H263" s="6">
        <v>4</v>
      </c>
      <c r="I263" s="6">
        <v>2</v>
      </c>
      <c r="J263" s="6">
        <v>3</v>
      </c>
      <c r="K263" s="6">
        <v>4</v>
      </c>
      <c r="L263" s="6">
        <v>2</v>
      </c>
      <c r="M263" s="6">
        <v>3</v>
      </c>
      <c r="N263" s="6">
        <v>4</v>
      </c>
      <c r="O263" s="6">
        <v>4</v>
      </c>
      <c r="P263" s="6">
        <v>3</v>
      </c>
      <c r="Q263">
        <f t="shared" si="8"/>
        <v>20</v>
      </c>
      <c r="R263">
        <f t="shared" si="9"/>
        <v>21</v>
      </c>
    </row>
    <row r="264" spans="1:18" x14ac:dyDescent="0.25">
      <c r="A264" s="5" t="s">
        <v>409</v>
      </c>
      <c r="B264" s="6">
        <v>3</v>
      </c>
      <c r="C264" s="6">
        <v>2</v>
      </c>
      <c r="D264" s="6">
        <v>4</v>
      </c>
      <c r="E264" s="6">
        <v>3</v>
      </c>
      <c r="F264" s="6">
        <v>2</v>
      </c>
      <c r="G264" s="6">
        <v>3</v>
      </c>
      <c r="H264" s="6">
        <v>3</v>
      </c>
      <c r="I264" s="6">
        <v>3</v>
      </c>
      <c r="J264" s="6">
        <v>3</v>
      </c>
      <c r="K264" s="6">
        <v>1</v>
      </c>
      <c r="L264" s="6">
        <v>3</v>
      </c>
      <c r="M264" s="6">
        <v>4</v>
      </c>
      <c r="N264" s="6">
        <v>4</v>
      </c>
      <c r="O264" s="6">
        <v>3</v>
      </c>
      <c r="P264" s="6">
        <v>2</v>
      </c>
      <c r="Q264">
        <f t="shared" si="8"/>
        <v>25</v>
      </c>
      <c r="R264">
        <f t="shared" si="9"/>
        <v>15</v>
      </c>
    </row>
    <row r="265" spans="1:18" x14ac:dyDescent="0.25">
      <c r="A265" s="5" t="s">
        <v>410</v>
      </c>
      <c r="B265" s="6">
        <v>2</v>
      </c>
      <c r="C265" s="6">
        <v>3</v>
      </c>
      <c r="D265" s="6">
        <v>4</v>
      </c>
      <c r="E265" s="6">
        <v>3</v>
      </c>
      <c r="F265" s="6">
        <v>3</v>
      </c>
      <c r="G265" s="6">
        <v>2</v>
      </c>
      <c r="H265" s="6">
        <v>2</v>
      </c>
      <c r="I265" s="6">
        <v>2</v>
      </c>
      <c r="J265" s="6">
        <v>3</v>
      </c>
      <c r="K265" s="6">
        <v>2</v>
      </c>
      <c r="L265" s="6">
        <v>3</v>
      </c>
      <c r="M265" s="6">
        <v>3</v>
      </c>
      <c r="N265" s="6">
        <v>4</v>
      </c>
      <c r="O265" s="6">
        <v>3</v>
      </c>
      <c r="P265" s="6">
        <v>3</v>
      </c>
      <c r="Q265">
        <f t="shared" si="8"/>
        <v>21</v>
      </c>
      <c r="R265">
        <f t="shared" si="9"/>
        <v>18</v>
      </c>
    </row>
    <row r="266" spans="1:18" x14ac:dyDescent="0.25">
      <c r="A266" s="5" t="s">
        <v>411</v>
      </c>
      <c r="B266" s="6">
        <v>3</v>
      </c>
      <c r="C266" s="6">
        <v>2</v>
      </c>
      <c r="D266" s="6">
        <v>2</v>
      </c>
      <c r="E266" s="6">
        <v>4</v>
      </c>
      <c r="F266" s="6">
        <v>2</v>
      </c>
      <c r="G266" s="6">
        <v>2</v>
      </c>
      <c r="H266" s="6">
        <v>3</v>
      </c>
      <c r="I266" s="6">
        <v>3</v>
      </c>
      <c r="J266" s="6">
        <v>3</v>
      </c>
      <c r="K266" s="6">
        <v>2</v>
      </c>
      <c r="L266" s="6">
        <v>3</v>
      </c>
      <c r="M266" s="6">
        <v>3</v>
      </c>
      <c r="N266" s="6">
        <v>3</v>
      </c>
      <c r="O266" s="6">
        <v>3</v>
      </c>
      <c r="P266" s="6">
        <v>4</v>
      </c>
      <c r="Q266">
        <f t="shared" si="8"/>
        <v>21</v>
      </c>
      <c r="R266">
        <f t="shared" si="9"/>
        <v>20</v>
      </c>
    </row>
    <row r="267" spans="1:18" x14ac:dyDescent="0.25">
      <c r="A267" s="5" t="s">
        <v>412</v>
      </c>
      <c r="B267" s="6">
        <v>2</v>
      </c>
      <c r="C267" s="6">
        <v>1</v>
      </c>
      <c r="D267" s="6">
        <v>2</v>
      </c>
      <c r="E267" s="6">
        <v>1</v>
      </c>
      <c r="F267" s="6">
        <v>4</v>
      </c>
      <c r="G267" s="6">
        <v>2</v>
      </c>
      <c r="H267" s="6">
        <v>2</v>
      </c>
      <c r="I267" s="6">
        <v>3</v>
      </c>
      <c r="J267" s="6">
        <v>2</v>
      </c>
      <c r="K267" s="6">
        <v>1</v>
      </c>
      <c r="L267" s="6">
        <v>2</v>
      </c>
      <c r="M267" s="6">
        <v>4</v>
      </c>
      <c r="N267" s="6">
        <v>2</v>
      </c>
      <c r="O267" s="6">
        <v>4</v>
      </c>
      <c r="P267" s="6">
        <v>3</v>
      </c>
      <c r="Q267">
        <f t="shared" si="8"/>
        <v>16</v>
      </c>
      <c r="R267">
        <f t="shared" si="9"/>
        <v>10</v>
      </c>
    </row>
    <row r="268" spans="1:18" x14ac:dyDescent="0.25">
      <c r="A268" s="5" t="s">
        <v>413</v>
      </c>
      <c r="B268" s="6">
        <v>3</v>
      </c>
      <c r="C268" s="6">
        <v>2</v>
      </c>
      <c r="D268" s="6">
        <v>3</v>
      </c>
      <c r="E268" s="6">
        <v>2</v>
      </c>
      <c r="F268" s="6">
        <v>4</v>
      </c>
      <c r="G268" s="6">
        <v>3</v>
      </c>
      <c r="H268" s="6">
        <v>2</v>
      </c>
      <c r="I268" s="6">
        <v>2</v>
      </c>
      <c r="J268" s="6">
        <v>3</v>
      </c>
      <c r="K268" s="6">
        <v>1</v>
      </c>
      <c r="L268" s="6">
        <v>3</v>
      </c>
      <c r="M268" s="6">
        <v>3</v>
      </c>
      <c r="N268" s="6">
        <v>4</v>
      </c>
      <c r="O268" s="6">
        <v>4</v>
      </c>
      <c r="P268" s="6">
        <v>2</v>
      </c>
      <c r="Q268">
        <f t="shared" si="8"/>
        <v>21</v>
      </c>
      <c r="R268">
        <f t="shared" si="9"/>
        <v>13</v>
      </c>
    </row>
    <row r="269" spans="1:18" x14ac:dyDescent="0.25">
      <c r="A269" s="5" t="s">
        <v>414</v>
      </c>
      <c r="B269" s="6">
        <v>3</v>
      </c>
      <c r="C269" s="6">
        <v>2</v>
      </c>
      <c r="D269" s="6">
        <v>3</v>
      </c>
      <c r="E269" s="6">
        <v>2</v>
      </c>
      <c r="F269" s="6">
        <v>2</v>
      </c>
      <c r="G269" s="6">
        <v>2</v>
      </c>
      <c r="H269" s="6">
        <v>3</v>
      </c>
      <c r="I269" s="6">
        <v>3</v>
      </c>
      <c r="J269" s="6">
        <v>3</v>
      </c>
      <c r="K269" s="6">
        <v>2</v>
      </c>
      <c r="L269" s="6">
        <v>2</v>
      </c>
      <c r="M269" s="6">
        <v>3</v>
      </c>
      <c r="N269" s="6">
        <v>3</v>
      </c>
      <c r="O269" s="6">
        <v>3</v>
      </c>
      <c r="P269" s="6">
        <v>3</v>
      </c>
      <c r="Q269">
        <f t="shared" si="8"/>
        <v>22</v>
      </c>
      <c r="R269">
        <f t="shared" si="9"/>
        <v>16</v>
      </c>
    </row>
    <row r="270" spans="1:18" x14ac:dyDescent="0.25">
      <c r="A270" s="5" t="s">
        <v>415</v>
      </c>
      <c r="B270" s="6">
        <v>4</v>
      </c>
      <c r="C270" s="6">
        <v>3</v>
      </c>
      <c r="D270" s="6">
        <v>4</v>
      </c>
      <c r="E270" s="6">
        <v>4</v>
      </c>
      <c r="F270" s="6">
        <v>2</v>
      </c>
      <c r="G270" s="6">
        <v>2</v>
      </c>
      <c r="H270" s="6">
        <v>3</v>
      </c>
      <c r="I270" s="6">
        <v>2</v>
      </c>
      <c r="J270" s="6">
        <v>3</v>
      </c>
      <c r="K270" s="6">
        <v>1</v>
      </c>
      <c r="L270" s="6">
        <v>2</v>
      </c>
      <c r="M270" s="6">
        <v>3</v>
      </c>
      <c r="N270" s="6">
        <v>4</v>
      </c>
      <c r="O270" s="6">
        <v>3</v>
      </c>
      <c r="P270" s="6">
        <v>3</v>
      </c>
      <c r="Q270">
        <f t="shared" si="8"/>
        <v>24</v>
      </c>
      <c r="R270">
        <f t="shared" si="9"/>
        <v>18</v>
      </c>
    </row>
    <row r="271" spans="1:18" x14ac:dyDescent="0.25">
      <c r="A271" s="5" t="s">
        <v>416</v>
      </c>
      <c r="B271" s="6">
        <v>1</v>
      </c>
      <c r="C271" s="6">
        <v>4</v>
      </c>
      <c r="D271" s="6">
        <v>4</v>
      </c>
      <c r="E271" s="6">
        <v>4</v>
      </c>
      <c r="F271" s="6">
        <v>3</v>
      </c>
      <c r="G271" s="6">
        <v>3</v>
      </c>
      <c r="H271" s="6">
        <v>4</v>
      </c>
      <c r="I271" s="6">
        <v>4</v>
      </c>
      <c r="J271" s="6">
        <v>3</v>
      </c>
      <c r="K271" s="6">
        <v>2</v>
      </c>
      <c r="L271" s="6">
        <v>4</v>
      </c>
      <c r="M271" s="6">
        <v>4</v>
      </c>
      <c r="N271" s="6">
        <v>2</v>
      </c>
      <c r="O271" s="6">
        <v>4</v>
      </c>
      <c r="P271" s="6">
        <v>4</v>
      </c>
      <c r="Q271">
        <f t="shared" si="8"/>
        <v>22</v>
      </c>
      <c r="R271">
        <f t="shared" si="9"/>
        <v>21</v>
      </c>
    </row>
    <row r="272" spans="1:18" x14ac:dyDescent="0.25">
      <c r="A272" s="5" t="s">
        <v>417</v>
      </c>
      <c r="B272" s="6">
        <v>2</v>
      </c>
      <c r="C272" s="6">
        <v>1</v>
      </c>
      <c r="D272" s="6">
        <v>2</v>
      </c>
      <c r="E272" s="6">
        <v>2</v>
      </c>
      <c r="F272" s="6">
        <v>4</v>
      </c>
      <c r="G272" s="6">
        <v>1</v>
      </c>
      <c r="H272" s="6">
        <v>1</v>
      </c>
      <c r="I272" s="6">
        <v>2</v>
      </c>
      <c r="J272" s="6">
        <v>2</v>
      </c>
      <c r="K272" s="6">
        <v>2</v>
      </c>
      <c r="L272" s="6">
        <v>1</v>
      </c>
      <c r="M272" s="6">
        <v>4</v>
      </c>
      <c r="N272" s="6">
        <v>3</v>
      </c>
      <c r="O272" s="6">
        <v>4</v>
      </c>
      <c r="P272" s="6">
        <v>2</v>
      </c>
      <c r="Q272">
        <f t="shared" si="8"/>
        <v>14</v>
      </c>
      <c r="R272">
        <f t="shared" si="9"/>
        <v>10</v>
      </c>
    </row>
    <row r="273" spans="1:18" x14ac:dyDescent="0.25">
      <c r="A273" s="5" t="s">
        <v>418</v>
      </c>
      <c r="B273" s="6">
        <v>2</v>
      </c>
      <c r="C273" s="6">
        <v>3</v>
      </c>
      <c r="D273" s="6">
        <v>3</v>
      </c>
      <c r="E273" s="6">
        <v>2</v>
      </c>
      <c r="F273" s="6">
        <v>3</v>
      </c>
      <c r="G273" s="6">
        <v>1</v>
      </c>
      <c r="H273" s="6">
        <v>1</v>
      </c>
      <c r="I273" s="6">
        <v>2</v>
      </c>
      <c r="J273" s="6">
        <v>2</v>
      </c>
      <c r="K273" s="6">
        <v>1</v>
      </c>
      <c r="L273" s="6">
        <v>1</v>
      </c>
      <c r="M273" s="6">
        <v>4</v>
      </c>
      <c r="N273" s="6">
        <v>3</v>
      </c>
      <c r="O273" s="6">
        <v>4</v>
      </c>
      <c r="P273" s="6">
        <v>2</v>
      </c>
      <c r="Q273">
        <f t="shared" si="8"/>
        <v>15</v>
      </c>
      <c r="R273">
        <f t="shared" si="9"/>
        <v>12</v>
      </c>
    </row>
    <row r="274" spans="1:18" x14ac:dyDescent="0.25">
      <c r="A274" s="5" t="s">
        <v>419</v>
      </c>
      <c r="B274" s="6">
        <v>2</v>
      </c>
      <c r="C274" s="6">
        <v>2</v>
      </c>
      <c r="D274" s="6">
        <v>4</v>
      </c>
      <c r="E274" s="6">
        <v>2</v>
      </c>
      <c r="F274" s="6">
        <v>4</v>
      </c>
      <c r="G274" s="6">
        <v>1</v>
      </c>
      <c r="H274" s="6">
        <v>2</v>
      </c>
      <c r="I274" s="6">
        <v>2</v>
      </c>
      <c r="J274" s="6">
        <v>2</v>
      </c>
      <c r="K274" s="6">
        <v>1</v>
      </c>
      <c r="L274" s="6">
        <v>2</v>
      </c>
      <c r="M274" s="6">
        <v>4</v>
      </c>
      <c r="N274" s="6">
        <v>3</v>
      </c>
      <c r="O274" s="6">
        <v>3</v>
      </c>
      <c r="P274" s="6">
        <v>2</v>
      </c>
      <c r="Q274">
        <f t="shared" si="8"/>
        <v>18</v>
      </c>
      <c r="R274">
        <f t="shared" si="9"/>
        <v>11</v>
      </c>
    </row>
    <row r="275" spans="1:18" x14ac:dyDescent="0.25">
      <c r="A275" s="5" t="s">
        <v>420</v>
      </c>
      <c r="B275" s="6">
        <v>2</v>
      </c>
      <c r="C275" s="6">
        <v>3</v>
      </c>
      <c r="D275" s="6">
        <v>3</v>
      </c>
      <c r="E275" s="6">
        <v>4</v>
      </c>
      <c r="F275" s="6">
        <v>2</v>
      </c>
      <c r="G275" s="6">
        <v>3</v>
      </c>
      <c r="H275" s="6">
        <v>2</v>
      </c>
      <c r="I275" s="6">
        <v>2</v>
      </c>
      <c r="J275" s="6">
        <v>2</v>
      </c>
      <c r="K275" s="6">
        <v>3</v>
      </c>
      <c r="L275" s="6">
        <v>3</v>
      </c>
      <c r="M275" s="6">
        <v>3</v>
      </c>
      <c r="N275" s="6">
        <v>3</v>
      </c>
      <c r="O275" s="6">
        <v>3</v>
      </c>
      <c r="P275" s="6">
        <v>2</v>
      </c>
      <c r="Q275">
        <f t="shared" si="8"/>
        <v>19</v>
      </c>
      <c r="R275">
        <f t="shared" si="9"/>
        <v>20</v>
      </c>
    </row>
    <row r="276" spans="1:18" x14ac:dyDescent="0.25">
      <c r="A276" s="5" t="s">
        <v>421</v>
      </c>
      <c r="B276" s="6">
        <v>1</v>
      </c>
      <c r="C276" s="6">
        <v>2</v>
      </c>
      <c r="D276" s="6">
        <v>3</v>
      </c>
      <c r="E276" s="6">
        <v>2</v>
      </c>
      <c r="F276" s="6">
        <v>3</v>
      </c>
      <c r="G276" s="6">
        <v>1</v>
      </c>
      <c r="H276" s="6">
        <v>2</v>
      </c>
      <c r="I276" s="6">
        <v>1</v>
      </c>
      <c r="J276" s="6">
        <v>2</v>
      </c>
      <c r="K276" s="6">
        <v>1</v>
      </c>
      <c r="L276" s="6">
        <v>2</v>
      </c>
      <c r="M276" s="6">
        <v>3</v>
      </c>
      <c r="N276" s="6">
        <v>2</v>
      </c>
      <c r="O276" s="6">
        <v>3</v>
      </c>
      <c r="P276" s="6">
        <v>2</v>
      </c>
      <c r="Q276">
        <f t="shared" si="8"/>
        <v>14</v>
      </c>
      <c r="R276">
        <f t="shared" si="9"/>
        <v>13</v>
      </c>
    </row>
    <row r="277" spans="1:18" x14ac:dyDescent="0.25">
      <c r="A277" s="5" t="s">
        <v>422</v>
      </c>
      <c r="B277" s="6">
        <v>2</v>
      </c>
      <c r="C277" s="6">
        <v>3</v>
      </c>
      <c r="D277" s="6">
        <v>3</v>
      </c>
      <c r="E277" s="6">
        <v>4</v>
      </c>
      <c r="F277" s="6">
        <v>2</v>
      </c>
      <c r="G277" s="6">
        <v>2</v>
      </c>
      <c r="H277" s="6">
        <v>1</v>
      </c>
      <c r="I277" s="6">
        <v>2</v>
      </c>
      <c r="J277" s="6">
        <v>2</v>
      </c>
      <c r="K277" s="6">
        <v>1</v>
      </c>
      <c r="L277" s="6">
        <v>1</v>
      </c>
      <c r="M277" s="6">
        <v>4</v>
      </c>
      <c r="N277" s="6">
        <v>3</v>
      </c>
      <c r="O277" s="6">
        <v>3</v>
      </c>
      <c r="P277" s="6">
        <v>2</v>
      </c>
      <c r="Q277">
        <f t="shared" si="8"/>
        <v>17</v>
      </c>
      <c r="R277">
        <f t="shared" si="9"/>
        <v>15</v>
      </c>
    </row>
    <row r="278" spans="1:18" x14ac:dyDescent="0.25">
      <c r="A278" s="5" t="s">
        <v>423</v>
      </c>
      <c r="B278" s="6">
        <v>2</v>
      </c>
      <c r="C278" s="6">
        <v>2</v>
      </c>
      <c r="D278" s="6">
        <v>3</v>
      </c>
      <c r="E278" s="6">
        <v>2</v>
      </c>
      <c r="F278" s="6">
        <v>2</v>
      </c>
      <c r="G278" s="6">
        <v>1</v>
      </c>
      <c r="H278" s="6">
        <v>1</v>
      </c>
      <c r="I278" s="6">
        <v>3</v>
      </c>
      <c r="J278" s="6">
        <v>3</v>
      </c>
      <c r="K278" s="6">
        <v>4</v>
      </c>
      <c r="L278" s="6">
        <v>2</v>
      </c>
      <c r="M278" s="6">
        <v>4</v>
      </c>
      <c r="N278" s="6">
        <v>3</v>
      </c>
      <c r="O278" s="6">
        <v>4</v>
      </c>
      <c r="P278" s="6">
        <v>2</v>
      </c>
      <c r="Q278">
        <f t="shared" si="8"/>
        <v>17</v>
      </c>
      <c r="R278">
        <f t="shared" si="9"/>
        <v>16</v>
      </c>
    </row>
    <row r="279" spans="1:18" x14ac:dyDescent="0.25">
      <c r="A279" s="5" t="s">
        <v>424</v>
      </c>
      <c r="B279" s="6">
        <v>2</v>
      </c>
      <c r="C279" s="6">
        <v>4</v>
      </c>
      <c r="D279" s="6">
        <v>1</v>
      </c>
      <c r="E279" s="6">
        <v>4</v>
      </c>
      <c r="F279" s="6">
        <v>3</v>
      </c>
      <c r="G279" s="6">
        <v>4</v>
      </c>
      <c r="H279" s="6">
        <v>3</v>
      </c>
      <c r="I279" s="6">
        <v>2</v>
      </c>
      <c r="J279" s="6">
        <v>2</v>
      </c>
      <c r="K279" s="6">
        <v>1</v>
      </c>
      <c r="L279" s="6">
        <v>2</v>
      </c>
      <c r="M279" s="6">
        <v>2</v>
      </c>
      <c r="N279" s="6">
        <v>3</v>
      </c>
      <c r="O279" s="6">
        <v>4</v>
      </c>
      <c r="P279" s="6">
        <v>3</v>
      </c>
      <c r="Q279">
        <f t="shared" si="8"/>
        <v>18</v>
      </c>
      <c r="R279">
        <f t="shared" si="9"/>
        <v>19</v>
      </c>
    </row>
    <row r="280" spans="1:18" x14ac:dyDescent="0.25">
      <c r="A280" s="5" t="s">
        <v>425</v>
      </c>
      <c r="B280" s="6">
        <v>2</v>
      </c>
      <c r="C280" s="6">
        <v>3</v>
      </c>
      <c r="D280" s="6">
        <v>4</v>
      </c>
      <c r="E280" s="6">
        <v>2</v>
      </c>
      <c r="F280" s="6">
        <v>3</v>
      </c>
      <c r="G280" s="6">
        <v>1</v>
      </c>
      <c r="H280" s="6">
        <v>1</v>
      </c>
      <c r="I280" s="6">
        <v>3</v>
      </c>
      <c r="J280" s="6">
        <v>2</v>
      </c>
      <c r="K280" s="6">
        <v>3</v>
      </c>
      <c r="L280" s="6">
        <v>3</v>
      </c>
      <c r="M280" s="6">
        <v>4</v>
      </c>
      <c r="N280" s="6">
        <v>4</v>
      </c>
      <c r="O280" s="6">
        <v>4</v>
      </c>
      <c r="P280" s="6">
        <v>2</v>
      </c>
      <c r="Q280">
        <f t="shared" si="8"/>
        <v>18</v>
      </c>
      <c r="R280">
        <f t="shared" si="9"/>
        <v>16</v>
      </c>
    </row>
    <row r="281" spans="1:18" x14ac:dyDescent="0.25">
      <c r="A281" s="5" t="s">
        <v>426</v>
      </c>
      <c r="B281" s="6">
        <v>2</v>
      </c>
      <c r="C281" s="6">
        <v>3</v>
      </c>
      <c r="D281" s="6">
        <v>3</v>
      </c>
      <c r="E281" s="6">
        <v>3</v>
      </c>
      <c r="F281" s="6">
        <v>4</v>
      </c>
      <c r="G281" s="6">
        <v>2</v>
      </c>
      <c r="H281" s="6">
        <v>3</v>
      </c>
      <c r="I281" s="6">
        <v>3</v>
      </c>
      <c r="J281" s="6">
        <v>3</v>
      </c>
      <c r="K281" s="6">
        <v>4</v>
      </c>
      <c r="L281" s="6">
        <v>3</v>
      </c>
      <c r="M281" s="6">
        <v>2</v>
      </c>
      <c r="N281" s="6">
        <v>4</v>
      </c>
      <c r="O281" s="6">
        <v>2</v>
      </c>
      <c r="P281" s="6">
        <v>3</v>
      </c>
      <c r="Q281">
        <f t="shared" si="8"/>
        <v>23</v>
      </c>
      <c r="R281">
        <f t="shared" si="9"/>
        <v>20</v>
      </c>
    </row>
    <row r="282" spans="1:18" x14ac:dyDescent="0.25">
      <c r="A282" s="5" t="s">
        <v>427</v>
      </c>
      <c r="B282" s="6">
        <v>1</v>
      </c>
      <c r="C282" s="6">
        <v>2</v>
      </c>
      <c r="D282" s="6">
        <v>1</v>
      </c>
      <c r="E282" s="6">
        <v>1</v>
      </c>
      <c r="F282" s="6">
        <v>1</v>
      </c>
      <c r="G282" s="6">
        <v>1</v>
      </c>
      <c r="H282" s="6">
        <v>1</v>
      </c>
      <c r="I282" s="6">
        <v>1</v>
      </c>
      <c r="J282" s="6">
        <v>1</v>
      </c>
      <c r="K282" s="6">
        <v>1</v>
      </c>
      <c r="L282" s="6">
        <v>1</v>
      </c>
      <c r="M282" s="6">
        <v>3</v>
      </c>
      <c r="N282" s="6">
        <v>1</v>
      </c>
      <c r="O282" s="6">
        <v>4</v>
      </c>
      <c r="P282" s="6">
        <v>3</v>
      </c>
      <c r="Q282">
        <f t="shared" si="8"/>
        <v>8</v>
      </c>
      <c r="R282">
        <f t="shared" si="9"/>
        <v>14</v>
      </c>
    </row>
    <row r="283" spans="1:18" x14ac:dyDescent="0.25">
      <c r="A283" s="5" t="s">
        <v>428</v>
      </c>
      <c r="B283" s="6">
        <v>3</v>
      </c>
      <c r="C283" s="6">
        <v>4</v>
      </c>
      <c r="D283" s="6">
        <v>3</v>
      </c>
      <c r="E283" s="6">
        <v>4</v>
      </c>
      <c r="F283" s="6">
        <v>1</v>
      </c>
      <c r="G283" s="6">
        <v>2</v>
      </c>
      <c r="H283" s="6">
        <v>3</v>
      </c>
      <c r="I283" s="6">
        <v>3</v>
      </c>
      <c r="J283" s="6">
        <v>3</v>
      </c>
      <c r="K283" s="6">
        <v>3</v>
      </c>
      <c r="L283" s="6">
        <v>2</v>
      </c>
      <c r="M283" s="6">
        <v>3</v>
      </c>
      <c r="N283" s="6">
        <v>3</v>
      </c>
      <c r="O283" s="6">
        <v>4</v>
      </c>
      <c r="P283" s="6">
        <v>4</v>
      </c>
      <c r="Q283">
        <f t="shared" si="8"/>
        <v>21</v>
      </c>
      <c r="R283">
        <f t="shared" si="9"/>
        <v>23</v>
      </c>
    </row>
    <row r="284" spans="1:18" x14ac:dyDescent="0.25">
      <c r="A284" s="5" t="s">
        <v>429</v>
      </c>
      <c r="B284" s="6">
        <v>2</v>
      </c>
      <c r="C284" s="6">
        <v>3</v>
      </c>
      <c r="D284" s="6">
        <v>3</v>
      </c>
      <c r="E284" s="6">
        <v>3</v>
      </c>
      <c r="F284" s="6">
        <v>3</v>
      </c>
      <c r="G284" s="6">
        <v>2</v>
      </c>
      <c r="H284" s="6">
        <v>2</v>
      </c>
      <c r="I284" s="6">
        <v>2</v>
      </c>
      <c r="J284" s="6">
        <v>3</v>
      </c>
      <c r="K284" s="6">
        <v>2</v>
      </c>
      <c r="L284" s="6">
        <v>3</v>
      </c>
      <c r="M284" s="6">
        <v>3</v>
      </c>
      <c r="N284" s="6">
        <v>3</v>
      </c>
      <c r="O284" s="6">
        <v>3</v>
      </c>
      <c r="P284" s="6">
        <v>3</v>
      </c>
      <c r="Q284">
        <f t="shared" si="8"/>
        <v>19</v>
      </c>
      <c r="R284">
        <f t="shared" si="9"/>
        <v>18</v>
      </c>
    </row>
    <row r="285" spans="1:18" x14ac:dyDescent="0.25">
      <c r="A285" s="5" t="s">
        <v>430</v>
      </c>
      <c r="B285" s="6">
        <v>2</v>
      </c>
      <c r="C285" s="6">
        <v>2</v>
      </c>
      <c r="D285" s="6">
        <v>3</v>
      </c>
      <c r="E285" s="6">
        <v>3</v>
      </c>
      <c r="F285" s="6">
        <v>2</v>
      </c>
      <c r="G285" s="6">
        <v>2</v>
      </c>
      <c r="H285" s="6">
        <v>3</v>
      </c>
      <c r="I285" s="6">
        <v>2</v>
      </c>
      <c r="J285" s="6">
        <v>2</v>
      </c>
      <c r="K285" s="6">
        <v>2</v>
      </c>
      <c r="L285" s="6">
        <v>2</v>
      </c>
      <c r="M285" s="6">
        <v>3</v>
      </c>
      <c r="N285" s="6">
        <v>3</v>
      </c>
      <c r="O285" s="6">
        <v>3</v>
      </c>
      <c r="P285" s="6">
        <v>2</v>
      </c>
      <c r="Q285">
        <f t="shared" si="8"/>
        <v>19</v>
      </c>
      <c r="R285">
        <f t="shared" si="9"/>
        <v>16</v>
      </c>
    </row>
    <row r="286" spans="1:18" x14ac:dyDescent="0.25">
      <c r="A286" s="5" t="s">
        <v>431</v>
      </c>
      <c r="B286" s="6">
        <v>2</v>
      </c>
      <c r="C286" s="6">
        <v>3</v>
      </c>
      <c r="D286" s="6">
        <v>3</v>
      </c>
      <c r="E286" s="6">
        <v>4</v>
      </c>
      <c r="F286" s="6">
        <v>2</v>
      </c>
      <c r="G286" s="6">
        <v>3</v>
      </c>
      <c r="H286" s="6">
        <v>2</v>
      </c>
      <c r="I286" s="6">
        <v>3</v>
      </c>
      <c r="J286" s="6">
        <v>3</v>
      </c>
      <c r="K286" s="6">
        <v>1</v>
      </c>
      <c r="L286" s="6">
        <v>2</v>
      </c>
      <c r="M286" s="6">
        <v>3</v>
      </c>
      <c r="N286" s="6">
        <v>4</v>
      </c>
      <c r="O286" s="6">
        <v>3</v>
      </c>
      <c r="P286" s="6">
        <v>2</v>
      </c>
      <c r="Q286">
        <f t="shared" si="8"/>
        <v>22</v>
      </c>
      <c r="R286">
        <f t="shared" si="9"/>
        <v>17</v>
      </c>
    </row>
    <row r="287" spans="1:18" x14ac:dyDescent="0.25">
      <c r="A287" s="5" t="s">
        <v>432</v>
      </c>
      <c r="B287" s="6">
        <v>3</v>
      </c>
      <c r="C287" s="6">
        <v>4</v>
      </c>
      <c r="D287" s="6">
        <v>4</v>
      </c>
      <c r="E287" s="6">
        <v>4</v>
      </c>
      <c r="F287" s="6">
        <v>2</v>
      </c>
      <c r="G287" s="6">
        <v>4</v>
      </c>
      <c r="H287" s="6">
        <v>3</v>
      </c>
      <c r="I287" s="6">
        <v>3</v>
      </c>
      <c r="J287" s="6">
        <v>3</v>
      </c>
      <c r="K287" s="6">
        <v>3</v>
      </c>
      <c r="L287" s="6">
        <v>2</v>
      </c>
      <c r="M287" s="6">
        <v>3</v>
      </c>
      <c r="N287" s="6">
        <v>4</v>
      </c>
      <c r="O287" s="6">
        <v>2</v>
      </c>
      <c r="P287" s="6">
        <v>2</v>
      </c>
      <c r="Q287">
        <f t="shared" si="8"/>
        <v>27</v>
      </c>
      <c r="R287">
        <f t="shared" si="9"/>
        <v>20</v>
      </c>
    </row>
    <row r="288" spans="1:18" x14ac:dyDescent="0.25">
      <c r="A288" s="5" t="s">
        <v>433</v>
      </c>
      <c r="B288" s="6">
        <v>3</v>
      </c>
      <c r="C288" s="6">
        <v>2</v>
      </c>
      <c r="D288" s="6">
        <v>3</v>
      </c>
      <c r="E288" s="6">
        <v>3</v>
      </c>
      <c r="F288" s="6">
        <v>2</v>
      </c>
      <c r="G288" s="6">
        <v>3</v>
      </c>
      <c r="H288" s="6">
        <v>3</v>
      </c>
      <c r="I288" s="6">
        <v>2</v>
      </c>
      <c r="J288" s="6">
        <v>2</v>
      </c>
      <c r="K288" s="6">
        <v>2</v>
      </c>
      <c r="L288" s="6">
        <v>3</v>
      </c>
      <c r="M288" s="6">
        <v>3</v>
      </c>
      <c r="N288" s="6">
        <v>3</v>
      </c>
      <c r="O288" s="6">
        <v>3</v>
      </c>
      <c r="P288" s="6">
        <v>2</v>
      </c>
      <c r="Q288">
        <f t="shared" si="8"/>
        <v>21</v>
      </c>
      <c r="R288">
        <f t="shared" si="9"/>
        <v>17</v>
      </c>
    </row>
    <row r="289" spans="1:18" x14ac:dyDescent="0.25">
      <c r="A289" s="5" t="s">
        <v>434</v>
      </c>
      <c r="B289" s="6">
        <v>3</v>
      </c>
      <c r="C289" s="6">
        <v>3</v>
      </c>
      <c r="D289" s="6">
        <v>3</v>
      </c>
      <c r="E289" s="6">
        <v>3</v>
      </c>
      <c r="F289" s="6">
        <v>3</v>
      </c>
      <c r="G289" s="6">
        <v>3</v>
      </c>
      <c r="H289" s="6">
        <v>2</v>
      </c>
      <c r="I289" s="6">
        <v>2</v>
      </c>
      <c r="J289" s="6">
        <v>2</v>
      </c>
      <c r="K289" s="6">
        <v>2</v>
      </c>
      <c r="L289" s="6">
        <v>2</v>
      </c>
      <c r="M289" s="6">
        <v>3</v>
      </c>
      <c r="N289" s="6">
        <v>3</v>
      </c>
      <c r="O289" s="6">
        <v>4</v>
      </c>
      <c r="P289" s="6">
        <v>3</v>
      </c>
      <c r="Q289">
        <f t="shared" si="8"/>
        <v>19</v>
      </c>
      <c r="R289">
        <f t="shared" si="9"/>
        <v>17</v>
      </c>
    </row>
    <row r="290" spans="1:18" x14ac:dyDescent="0.25">
      <c r="A290" s="5" t="s">
        <v>435</v>
      </c>
      <c r="B290" s="6">
        <v>2</v>
      </c>
      <c r="C290" s="6">
        <v>3</v>
      </c>
      <c r="D290" s="6">
        <v>3</v>
      </c>
      <c r="E290" s="6">
        <v>3</v>
      </c>
      <c r="F290" s="6">
        <v>3</v>
      </c>
      <c r="G290" s="6">
        <v>3</v>
      </c>
      <c r="H290" s="6">
        <v>3</v>
      </c>
      <c r="I290" s="6">
        <v>2</v>
      </c>
      <c r="J290" s="6">
        <v>2</v>
      </c>
      <c r="K290" s="6">
        <v>3</v>
      </c>
      <c r="L290" s="6">
        <v>3</v>
      </c>
      <c r="M290" s="6">
        <v>3</v>
      </c>
      <c r="N290" s="6">
        <v>2</v>
      </c>
      <c r="O290" s="6">
        <v>3</v>
      </c>
      <c r="P290" s="6">
        <v>2</v>
      </c>
      <c r="Q290">
        <f t="shared" si="8"/>
        <v>19</v>
      </c>
      <c r="R290">
        <f t="shared" si="9"/>
        <v>18</v>
      </c>
    </row>
    <row r="291" spans="1:18" x14ac:dyDescent="0.25">
      <c r="A291" s="5" t="s">
        <v>436</v>
      </c>
      <c r="B291" s="6">
        <v>1</v>
      </c>
      <c r="C291" s="6">
        <v>4</v>
      </c>
      <c r="D291" s="6">
        <v>4</v>
      </c>
      <c r="E291" s="6">
        <v>4</v>
      </c>
      <c r="F291" s="6">
        <v>2</v>
      </c>
      <c r="G291" s="6">
        <v>1</v>
      </c>
      <c r="H291" s="6">
        <v>3</v>
      </c>
      <c r="I291" s="6">
        <v>1</v>
      </c>
      <c r="J291" s="6">
        <v>1</v>
      </c>
      <c r="K291" s="6">
        <v>2</v>
      </c>
      <c r="L291" s="6">
        <v>2</v>
      </c>
      <c r="M291" s="6">
        <v>3</v>
      </c>
      <c r="N291" s="6">
        <v>3</v>
      </c>
      <c r="O291" s="6">
        <v>4</v>
      </c>
      <c r="P291" s="6">
        <v>4</v>
      </c>
      <c r="Q291">
        <f t="shared" si="8"/>
        <v>15</v>
      </c>
      <c r="R291">
        <f t="shared" si="9"/>
        <v>21</v>
      </c>
    </row>
    <row r="292" spans="1:18" x14ac:dyDescent="0.25">
      <c r="A292" s="5" t="s">
        <v>437</v>
      </c>
      <c r="B292" s="6">
        <v>3</v>
      </c>
      <c r="C292" s="6">
        <v>2</v>
      </c>
      <c r="D292" s="6">
        <v>3</v>
      </c>
      <c r="E292" s="6">
        <v>3</v>
      </c>
      <c r="F292" s="6">
        <v>3</v>
      </c>
      <c r="G292" s="6">
        <v>3</v>
      </c>
      <c r="H292" s="6">
        <v>3</v>
      </c>
      <c r="I292" s="6">
        <v>2</v>
      </c>
      <c r="J292" s="6">
        <v>3</v>
      </c>
      <c r="K292" s="6">
        <v>3</v>
      </c>
      <c r="L292" s="6">
        <v>2</v>
      </c>
      <c r="M292" s="6">
        <v>4</v>
      </c>
      <c r="N292" s="6">
        <v>4</v>
      </c>
      <c r="O292" s="6">
        <v>3</v>
      </c>
      <c r="P292" s="6">
        <v>2</v>
      </c>
      <c r="Q292">
        <f t="shared" si="8"/>
        <v>23</v>
      </c>
      <c r="R292">
        <f t="shared" si="9"/>
        <v>15</v>
      </c>
    </row>
    <row r="293" spans="1:18" x14ac:dyDescent="0.25">
      <c r="A293" s="5" t="s">
        <v>438</v>
      </c>
      <c r="B293" s="6">
        <v>3</v>
      </c>
      <c r="C293" s="6">
        <v>2</v>
      </c>
      <c r="D293" s="6">
        <v>2</v>
      </c>
      <c r="E293" s="6">
        <v>2</v>
      </c>
      <c r="F293" s="6">
        <v>4</v>
      </c>
      <c r="G293" s="6">
        <v>2</v>
      </c>
      <c r="H293" s="6">
        <v>2</v>
      </c>
      <c r="I293" s="6">
        <v>2</v>
      </c>
      <c r="J293" s="6">
        <v>2</v>
      </c>
      <c r="K293" s="6">
        <v>2</v>
      </c>
      <c r="L293" s="6">
        <v>2</v>
      </c>
      <c r="M293" s="6">
        <v>4</v>
      </c>
      <c r="N293" s="6">
        <v>4</v>
      </c>
      <c r="O293" s="6">
        <v>4</v>
      </c>
      <c r="P293" s="6">
        <v>2</v>
      </c>
      <c r="Q293">
        <f t="shared" si="8"/>
        <v>18</v>
      </c>
      <c r="R293">
        <f t="shared" si="9"/>
        <v>12</v>
      </c>
    </row>
    <row r="294" spans="1:18" x14ac:dyDescent="0.25">
      <c r="A294" s="5" t="s">
        <v>439</v>
      </c>
      <c r="B294" s="6">
        <v>3</v>
      </c>
      <c r="C294" s="6">
        <v>3</v>
      </c>
      <c r="D294" s="6">
        <v>4</v>
      </c>
      <c r="E294" s="6">
        <v>4</v>
      </c>
      <c r="F294" s="6">
        <v>3</v>
      </c>
      <c r="G294" s="6">
        <v>3</v>
      </c>
      <c r="H294" s="6">
        <v>4</v>
      </c>
      <c r="I294" s="6">
        <v>3</v>
      </c>
      <c r="J294" s="6">
        <v>2</v>
      </c>
      <c r="K294" s="6">
        <v>2</v>
      </c>
      <c r="L294" s="6">
        <v>4</v>
      </c>
      <c r="M294" s="6">
        <v>4</v>
      </c>
      <c r="N294" s="6">
        <v>3</v>
      </c>
      <c r="O294" s="6">
        <v>3</v>
      </c>
      <c r="P294" s="6">
        <v>3</v>
      </c>
      <c r="Q294">
        <f t="shared" si="8"/>
        <v>24</v>
      </c>
      <c r="R294">
        <f t="shared" si="9"/>
        <v>19</v>
      </c>
    </row>
    <row r="295" spans="1:18" x14ac:dyDescent="0.25">
      <c r="A295" s="5" t="s">
        <v>440</v>
      </c>
      <c r="B295" s="6">
        <v>2</v>
      </c>
      <c r="C295" s="6">
        <v>2</v>
      </c>
      <c r="D295" s="6">
        <v>3</v>
      </c>
      <c r="E295" s="6">
        <v>3</v>
      </c>
      <c r="F295" s="6">
        <v>3</v>
      </c>
      <c r="G295" s="6">
        <v>2</v>
      </c>
      <c r="H295" s="6">
        <v>1</v>
      </c>
      <c r="I295" s="6">
        <v>3</v>
      </c>
      <c r="J295" s="6">
        <v>3</v>
      </c>
      <c r="K295" s="6">
        <v>2</v>
      </c>
      <c r="L295" s="6">
        <v>3</v>
      </c>
      <c r="M295" s="6">
        <v>3</v>
      </c>
      <c r="N295" s="6">
        <v>3</v>
      </c>
      <c r="O295" s="6">
        <v>4</v>
      </c>
      <c r="P295" s="6">
        <v>2</v>
      </c>
      <c r="Q295">
        <f t="shared" si="8"/>
        <v>18</v>
      </c>
      <c r="R295">
        <f t="shared" si="9"/>
        <v>16</v>
      </c>
    </row>
    <row r="296" spans="1:18" x14ac:dyDescent="0.25">
      <c r="A296" s="5" t="s">
        <v>441</v>
      </c>
      <c r="B296" s="6">
        <v>1</v>
      </c>
      <c r="C296" s="6">
        <v>3</v>
      </c>
      <c r="D296" s="6">
        <v>2</v>
      </c>
      <c r="E296" s="6">
        <v>3</v>
      </c>
      <c r="F296" s="6">
        <v>2</v>
      </c>
      <c r="G296" s="6">
        <v>2</v>
      </c>
      <c r="H296" s="6">
        <v>2</v>
      </c>
      <c r="I296" s="6">
        <v>2</v>
      </c>
      <c r="J296" s="6">
        <v>2</v>
      </c>
      <c r="K296" s="6">
        <v>3</v>
      </c>
      <c r="L296" s="6">
        <v>2</v>
      </c>
      <c r="M296" s="6">
        <v>2</v>
      </c>
      <c r="N296" s="6">
        <v>3</v>
      </c>
      <c r="O296" s="6">
        <v>3</v>
      </c>
      <c r="P296" s="6">
        <v>3</v>
      </c>
      <c r="Q296">
        <f t="shared" si="8"/>
        <v>16</v>
      </c>
      <c r="R296">
        <f t="shared" si="9"/>
        <v>20</v>
      </c>
    </row>
  </sheetData>
  <mergeCells count="2">
    <mergeCell ref="A1:A2"/>
    <mergeCell ref="B1:P1"/>
  </mergeCells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Projekt do víceroz.statistiky</vt:lpstr>
      <vt:lpstr>upravana data</vt:lpstr>
      <vt:lpstr>excel+statistika</vt:lpstr>
      <vt:lpstr>převod t skór</vt:lpstr>
      <vt:lpstr>převod invertních položek</vt:lpstr>
      <vt:lpstr>škály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2023-03-06T16:26:24Z</dcterms:created>
  <dcterms:modified xsi:type="dcterms:W3CDTF">2023-03-07T19:33:27Z</dcterms:modified>
</cp:coreProperties>
</file>