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C941172C-4ADB-46D9-96EF-84D8611E6EFF}" xr6:coauthVersionLast="47" xr6:coauthVersionMax="47" xr10:uidLastSave="{00000000-0000-0000-0000-000000000000}"/>
  <bookViews>
    <workbookView xWindow="-110" yWindow="-110" windowWidth="19420" windowHeight="10300" activeTab="1" xr2:uid="{193E6FEC-9632-4BA5-89A1-4829FB7813BC}"/>
  </bookViews>
  <sheets>
    <sheet name="škála" sheetId="2" r:id="rId1"/>
    <sheet name="ROC analýzy" sheetId="1" r:id="rId2"/>
  </sheets>
  <definedNames>
    <definedName name="_xlnm._FilterDatabase" localSheetId="1" hidden="1">'ROC analýzy'!$E$7:$E$46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2" i="2" l="1"/>
  <c r="B421" i="2"/>
  <c r="P43" i="1"/>
  <c r="P22" i="1"/>
  <c r="O8" i="1"/>
  <c r="N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4" i="1"/>
  <c r="P45" i="1"/>
  <c r="P46" i="1"/>
  <c r="P8" i="1"/>
  <c r="N15" i="1"/>
  <c r="O15" i="1"/>
  <c r="O42" i="1"/>
  <c r="N43" i="1"/>
  <c r="N9" i="1"/>
  <c r="N10" i="1"/>
  <c r="N11" i="1"/>
  <c r="N12" i="1"/>
  <c r="N13" i="1"/>
  <c r="N14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L8" i="1"/>
  <c r="K8" i="1"/>
  <c r="J8" i="1"/>
  <c r="I8" i="1"/>
  <c r="H8" i="1"/>
  <c r="G8" i="1"/>
  <c r="F8" i="1"/>
  <c r="F3" i="1"/>
  <c r="F2" i="1"/>
  <c r="O9" i="1" l="1"/>
  <c r="O10" i="1"/>
  <c r="O11" i="1"/>
  <c r="O12" i="1"/>
  <c r="O13" i="1"/>
  <c r="O14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3" i="1"/>
  <c r="O44" i="1"/>
  <c r="O45" i="1"/>
  <c r="O46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M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</calcChain>
</file>

<file path=xl/sharedStrings.xml><?xml version="1.0" encoding="utf-8"?>
<sst xmlns="http://schemas.openxmlformats.org/spreadsheetml/2006/main" count="451" uniqueCount="34">
  <si>
    <t>HS</t>
  </si>
  <si>
    <t>validacni.krit._ciselna hodnota</t>
  </si>
  <si>
    <t>p</t>
  </si>
  <si>
    <t>q</t>
  </si>
  <si>
    <t>Cut-off</t>
  </si>
  <si>
    <t>TP</t>
  </si>
  <si>
    <t>FP</t>
  </si>
  <si>
    <t>TN</t>
  </si>
  <si>
    <t>FN</t>
  </si>
  <si>
    <t xml:space="preserve">senzitivita </t>
  </si>
  <si>
    <t xml:space="preserve">specificita </t>
  </si>
  <si>
    <t>1-Senz</t>
  </si>
  <si>
    <t>1-Spec</t>
  </si>
  <si>
    <t>J</t>
  </si>
  <si>
    <t>J %</t>
  </si>
  <si>
    <t>I</t>
  </si>
  <si>
    <t>cislo_respondenta</t>
  </si>
  <si>
    <t>pohlavi</t>
  </si>
  <si>
    <t>vek</t>
  </si>
  <si>
    <t>validacni_kriterium</t>
  </si>
  <si>
    <t>p2</t>
  </si>
  <si>
    <t>p3</t>
  </si>
  <si>
    <t>p4</t>
  </si>
  <si>
    <t>p5</t>
  </si>
  <si>
    <t>p6</t>
  </si>
  <si>
    <t>p7</t>
  </si>
  <si>
    <t>p13</t>
  </si>
  <si>
    <t>p14</t>
  </si>
  <si>
    <t>p15</t>
  </si>
  <si>
    <t>p16</t>
  </si>
  <si>
    <t xml:space="preserve"> Ano</t>
  </si>
  <si>
    <t xml:space="preserve"> Ne</t>
  </si>
  <si>
    <t>muži počet:</t>
  </si>
  <si>
    <t>ženy počet: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</si>
</sst>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9" fontId="0" fillId="0" borderId="0" xfId="1" applyFont="1"/>
    <xf numFmtId="9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0" fillId="0" borderId="0" xfId="0" applyNumberFormat="1"/>
    <xf numFmtId="2" fontId="2" fillId="2" borderId="2" xfId="0" applyNumberFormat="1" applyFont="1" applyFill="1" applyBorder="1" applyAlignment="1">
      <alignment horizontal="center"/>
    </xf>
    <xf numFmtId="2" fontId="0" fillId="0" borderId="0" xfId="1" applyNumberFormat="1" applyFont="1"/>
    <xf numFmtId="9" fontId="0" fillId="0" borderId="0" xfId="1" applyFont="1" applyBorder="1"/>
    <xf numFmtId="2" fontId="0" fillId="0" borderId="0" xfId="1" applyNumberFormat="1" applyFont="1" applyBorder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ROC</a:t>
            </a:r>
            <a:r>
              <a:rPr lang="cs-CZ" baseline="0"/>
              <a:t> křivka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xVal>
            <c:numRef>
              <c:f>'ROC analýzy'!$M$8:$M$46</c:f>
              <c:numCache>
                <c:formatCode>0%</c:formatCode>
                <c:ptCount val="39"/>
                <c:pt idx="0">
                  <c:v>1</c:v>
                </c:pt>
                <c:pt idx="1">
                  <c:v>0.99689440993788825</c:v>
                </c:pt>
                <c:pt idx="2">
                  <c:v>0.98447204968944102</c:v>
                </c:pt>
                <c:pt idx="3">
                  <c:v>0.96583850931677018</c:v>
                </c:pt>
                <c:pt idx="4">
                  <c:v>0.94099378881987583</c:v>
                </c:pt>
                <c:pt idx="5">
                  <c:v>0.91925465838509313</c:v>
                </c:pt>
                <c:pt idx="6">
                  <c:v>0.91304347826086962</c:v>
                </c:pt>
                <c:pt idx="7">
                  <c:v>0.89440993788819878</c:v>
                </c:pt>
                <c:pt idx="8">
                  <c:v>0.85403726708074534</c:v>
                </c:pt>
                <c:pt idx="9">
                  <c:v>0.82298136645962727</c:v>
                </c:pt>
                <c:pt idx="10">
                  <c:v>0.7639751552795031</c:v>
                </c:pt>
                <c:pt idx="11">
                  <c:v>0.72981366459627328</c:v>
                </c:pt>
                <c:pt idx="12">
                  <c:v>0.70496894409937894</c:v>
                </c:pt>
                <c:pt idx="13">
                  <c:v>0.68012422360248448</c:v>
                </c:pt>
                <c:pt idx="14">
                  <c:v>0.65217391304347827</c:v>
                </c:pt>
                <c:pt idx="15">
                  <c:v>0.60869565217391308</c:v>
                </c:pt>
                <c:pt idx="16">
                  <c:v>0.57763975155279501</c:v>
                </c:pt>
                <c:pt idx="17">
                  <c:v>0.55900621118012417</c:v>
                </c:pt>
                <c:pt idx="18">
                  <c:v>0.54347826086956519</c:v>
                </c:pt>
                <c:pt idx="19">
                  <c:v>0.52795031055900621</c:v>
                </c:pt>
                <c:pt idx="20">
                  <c:v>0.5</c:v>
                </c:pt>
                <c:pt idx="21">
                  <c:v>0.46583850931677018</c:v>
                </c:pt>
                <c:pt idx="22">
                  <c:v>0.43478260869565222</c:v>
                </c:pt>
                <c:pt idx="23">
                  <c:v>0.39130434782608692</c:v>
                </c:pt>
                <c:pt idx="24">
                  <c:v>0.37577639751552794</c:v>
                </c:pt>
                <c:pt idx="25">
                  <c:v>0.36645962732919257</c:v>
                </c:pt>
                <c:pt idx="26">
                  <c:v>0.32608695652173914</c:v>
                </c:pt>
                <c:pt idx="27">
                  <c:v>0.27018633540372672</c:v>
                </c:pt>
                <c:pt idx="28">
                  <c:v>0.24844720496894412</c:v>
                </c:pt>
                <c:pt idx="29">
                  <c:v>0.20186335403726707</c:v>
                </c:pt>
                <c:pt idx="30">
                  <c:v>0.17391304347826086</c:v>
                </c:pt>
                <c:pt idx="31">
                  <c:v>0.13975155279503104</c:v>
                </c:pt>
                <c:pt idx="32">
                  <c:v>0.1211180124223602</c:v>
                </c:pt>
                <c:pt idx="33">
                  <c:v>9.6273291925465854E-2</c:v>
                </c:pt>
                <c:pt idx="34">
                  <c:v>8.6956521739130488E-2</c:v>
                </c:pt>
                <c:pt idx="35">
                  <c:v>7.7639751552795011E-2</c:v>
                </c:pt>
                <c:pt idx="36">
                  <c:v>4.0372670807453437E-2</c:v>
                </c:pt>
                <c:pt idx="37">
                  <c:v>3.4161490683229823E-2</c:v>
                </c:pt>
                <c:pt idx="38">
                  <c:v>2.1739130434782594E-2</c:v>
                </c:pt>
              </c:numCache>
            </c:numRef>
          </c:xVal>
          <c:yVal>
            <c:numRef>
              <c:f>'ROC analýzy'!$J$8:$J$46</c:f>
              <c:numCache>
                <c:formatCode>0%</c:formatCode>
                <c:ptCount val="3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0.97894736842105268</c:v>
                </c:pt>
                <c:pt idx="9">
                  <c:v>0.95789473684210524</c:v>
                </c:pt>
                <c:pt idx="10">
                  <c:v>0.95789473684210524</c:v>
                </c:pt>
                <c:pt idx="11">
                  <c:v>0.93684210526315792</c:v>
                </c:pt>
                <c:pt idx="12">
                  <c:v>0.93684210526315792</c:v>
                </c:pt>
                <c:pt idx="13">
                  <c:v>0.86315789473684212</c:v>
                </c:pt>
                <c:pt idx="14">
                  <c:v>0.83157894736842108</c:v>
                </c:pt>
                <c:pt idx="15">
                  <c:v>0.81052631578947365</c:v>
                </c:pt>
                <c:pt idx="16">
                  <c:v>0.8</c:v>
                </c:pt>
                <c:pt idx="17">
                  <c:v>0.74736842105263157</c:v>
                </c:pt>
                <c:pt idx="18">
                  <c:v>0.69473684210526321</c:v>
                </c:pt>
                <c:pt idx="19">
                  <c:v>0.65263157894736845</c:v>
                </c:pt>
                <c:pt idx="20">
                  <c:v>0.61052631578947369</c:v>
                </c:pt>
                <c:pt idx="21">
                  <c:v>0.6</c:v>
                </c:pt>
                <c:pt idx="22">
                  <c:v>0.5368421052631579</c:v>
                </c:pt>
                <c:pt idx="23">
                  <c:v>0.48421052631578948</c:v>
                </c:pt>
                <c:pt idx="24">
                  <c:v>0.4631578947368421</c:v>
                </c:pt>
                <c:pt idx="25">
                  <c:v>0.43157894736842106</c:v>
                </c:pt>
                <c:pt idx="26">
                  <c:v>0.4</c:v>
                </c:pt>
                <c:pt idx="27">
                  <c:v>0.32631578947368423</c:v>
                </c:pt>
                <c:pt idx="28">
                  <c:v>0.26315789473684209</c:v>
                </c:pt>
                <c:pt idx="29">
                  <c:v>0.17894736842105263</c:v>
                </c:pt>
                <c:pt idx="30">
                  <c:v>0.1368421052631579</c:v>
                </c:pt>
                <c:pt idx="31">
                  <c:v>0.10526315789473684</c:v>
                </c:pt>
                <c:pt idx="32">
                  <c:v>8.4210526315789472E-2</c:v>
                </c:pt>
                <c:pt idx="33">
                  <c:v>5.2631578947368418E-2</c:v>
                </c:pt>
                <c:pt idx="34">
                  <c:v>5.2631578947368418E-2</c:v>
                </c:pt>
                <c:pt idx="35">
                  <c:v>4.2105263157894736E-2</c:v>
                </c:pt>
                <c:pt idx="36">
                  <c:v>2.1052631578947368E-2</c:v>
                </c:pt>
                <c:pt idx="37">
                  <c:v>1.0526315789473684E-2</c:v>
                </c:pt>
                <c:pt idx="3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63-46E9-8126-EFE21170FA3A}"/>
            </c:ext>
          </c:extLst>
        </c:ser>
        <c:ser>
          <c:idx val="1"/>
          <c:order val="1"/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2">
                    <a:lumMod val="60000"/>
                    <a:lumOff val="40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263-46E9-8126-EFE21170FA3A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8263-46E9-8126-EFE21170F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6987664"/>
        <c:axId val="1496984784"/>
      </c:scatterChart>
      <c:valAx>
        <c:axId val="149698766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1-</a:t>
                </a:r>
                <a:r>
                  <a:rPr lang="cs-CZ" baseline="0"/>
                  <a:t> specificita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96984784"/>
        <c:crosses val="autoZero"/>
        <c:crossBetween val="midCat"/>
        <c:majorUnit val="0.1"/>
      </c:valAx>
      <c:valAx>
        <c:axId val="149698478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96987664"/>
        <c:crosses val="autoZero"/>
        <c:crossBetween val="midCat"/>
        <c:min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22224</xdr:colOff>
      <xdr:row>6</xdr:row>
      <xdr:rowOff>12700</xdr:rowOff>
    </xdr:from>
    <xdr:to>
      <xdr:col>26</xdr:col>
      <xdr:colOff>336550</xdr:colOff>
      <xdr:row>23</xdr:row>
      <xdr:rowOff>69850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1AB1605-0BEA-4428-2364-FD88A390E9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00C9-8D54-4577-A947-4844EF404959}">
  <dimension ref="A1:Q422"/>
  <sheetViews>
    <sheetView workbookViewId="0">
      <selection activeCell="E8" sqref="E8"/>
    </sheetView>
  </sheetViews>
  <sheetFormatPr defaultRowHeight="14.5" x14ac:dyDescent="0.35"/>
  <cols>
    <col min="1" max="1" width="15.81640625" bestFit="1" customWidth="1"/>
    <col min="17" max="17" width="26.1796875" bestFit="1" customWidth="1"/>
  </cols>
  <sheetData>
    <row r="1" spans="1:17" x14ac:dyDescent="0.35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P1" t="s">
        <v>0</v>
      </c>
      <c r="Q1" t="s">
        <v>1</v>
      </c>
    </row>
    <row r="2" spans="1:17" x14ac:dyDescent="0.35">
      <c r="A2">
        <v>38618</v>
      </c>
      <c r="B2">
        <v>0</v>
      </c>
      <c r="C2">
        <v>18</v>
      </c>
      <c r="D2" t="s">
        <v>30</v>
      </c>
      <c r="E2">
        <v>5</v>
      </c>
      <c r="F2">
        <v>4</v>
      </c>
      <c r="G2">
        <v>4</v>
      </c>
      <c r="H2">
        <v>4</v>
      </c>
      <c r="I2">
        <v>4</v>
      </c>
      <c r="J2">
        <v>4</v>
      </c>
      <c r="K2">
        <v>4</v>
      </c>
      <c r="L2">
        <v>5</v>
      </c>
      <c r="M2">
        <v>4</v>
      </c>
      <c r="N2">
        <v>4</v>
      </c>
      <c r="P2">
        <v>42</v>
      </c>
      <c r="Q2">
        <v>1</v>
      </c>
    </row>
    <row r="3" spans="1:17" x14ac:dyDescent="0.35">
      <c r="A3">
        <v>36498</v>
      </c>
      <c r="B3">
        <v>0</v>
      </c>
      <c r="C3">
        <v>19</v>
      </c>
      <c r="D3" t="s">
        <v>30</v>
      </c>
      <c r="E3">
        <v>3</v>
      </c>
      <c r="F3">
        <v>2</v>
      </c>
      <c r="G3">
        <v>4</v>
      </c>
      <c r="H3">
        <v>5</v>
      </c>
      <c r="I3">
        <v>4</v>
      </c>
      <c r="J3">
        <v>5</v>
      </c>
      <c r="K3">
        <v>4</v>
      </c>
      <c r="L3">
        <v>4</v>
      </c>
      <c r="M3">
        <v>4</v>
      </c>
      <c r="N3">
        <v>5</v>
      </c>
      <c r="P3">
        <v>40</v>
      </c>
      <c r="Q3">
        <v>1</v>
      </c>
    </row>
    <row r="4" spans="1:17" x14ac:dyDescent="0.35">
      <c r="A4">
        <v>36641</v>
      </c>
      <c r="B4">
        <v>0</v>
      </c>
      <c r="C4">
        <v>19</v>
      </c>
      <c r="D4" t="s">
        <v>30</v>
      </c>
      <c r="E4">
        <v>3</v>
      </c>
      <c r="F4">
        <v>2</v>
      </c>
      <c r="G4">
        <v>2</v>
      </c>
      <c r="H4">
        <v>3</v>
      </c>
      <c r="I4">
        <v>5</v>
      </c>
      <c r="J4">
        <v>3</v>
      </c>
      <c r="K4">
        <v>3</v>
      </c>
      <c r="L4">
        <v>3</v>
      </c>
      <c r="M4">
        <v>3</v>
      </c>
      <c r="N4">
        <v>4</v>
      </c>
      <c r="P4">
        <v>31</v>
      </c>
      <c r="Q4">
        <v>1</v>
      </c>
    </row>
    <row r="5" spans="1:17" x14ac:dyDescent="0.35">
      <c r="A5">
        <v>37142</v>
      </c>
      <c r="B5">
        <v>0</v>
      </c>
      <c r="C5">
        <v>19</v>
      </c>
      <c r="D5" t="s">
        <v>30</v>
      </c>
      <c r="E5">
        <v>3</v>
      </c>
      <c r="F5">
        <v>3</v>
      </c>
      <c r="G5">
        <v>4</v>
      </c>
      <c r="H5">
        <v>4</v>
      </c>
      <c r="I5">
        <v>4</v>
      </c>
      <c r="J5">
        <v>5</v>
      </c>
      <c r="K5">
        <v>4</v>
      </c>
      <c r="L5">
        <v>3</v>
      </c>
      <c r="M5">
        <v>5</v>
      </c>
      <c r="N5">
        <v>5</v>
      </c>
      <c r="P5">
        <v>40</v>
      </c>
      <c r="Q5">
        <v>1</v>
      </c>
    </row>
    <row r="6" spans="1:17" x14ac:dyDescent="0.35">
      <c r="A6">
        <v>38481</v>
      </c>
      <c r="B6">
        <v>0</v>
      </c>
      <c r="C6">
        <v>19</v>
      </c>
      <c r="D6" t="s">
        <v>30</v>
      </c>
      <c r="E6">
        <v>4</v>
      </c>
      <c r="F6">
        <v>4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4</v>
      </c>
      <c r="N6">
        <v>5</v>
      </c>
      <c r="P6">
        <v>47</v>
      </c>
      <c r="Q6">
        <v>1</v>
      </c>
    </row>
    <row r="7" spans="1:17" x14ac:dyDescent="0.35">
      <c r="A7">
        <v>38521</v>
      </c>
      <c r="B7">
        <v>0</v>
      </c>
      <c r="C7">
        <v>19</v>
      </c>
      <c r="D7" t="s">
        <v>30</v>
      </c>
      <c r="E7">
        <v>5</v>
      </c>
      <c r="F7">
        <v>5</v>
      </c>
      <c r="G7">
        <v>5</v>
      </c>
      <c r="H7">
        <v>4</v>
      </c>
      <c r="I7">
        <v>4</v>
      </c>
      <c r="J7">
        <v>5</v>
      </c>
      <c r="K7">
        <v>5</v>
      </c>
      <c r="L7">
        <v>5</v>
      </c>
      <c r="M7">
        <v>5</v>
      </c>
      <c r="N7">
        <v>5</v>
      </c>
      <c r="P7">
        <v>48</v>
      </c>
      <c r="Q7">
        <v>1</v>
      </c>
    </row>
    <row r="8" spans="1:17" x14ac:dyDescent="0.35">
      <c r="A8">
        <v>40137</v>
      </c>
      <c r="B8">
        <v>1</v>
      </c>
      <c r="C8">
        <v>19</v>
      </c>
      <c r="D8" t="s">
        <v>30</v>
      </c>
      <c r="E8">
        <v>1</v>
      </c>
      <c r="F8">
        <v>1</v>
      </c>
      <c r="G8">
        <v>5</v>
      </c>
      <c r="H8">
        <v>4</v>
      </c>
      <c r="I8">
        <v>5</v>
      </c>
      <c r="J8">
        <v>2</v>
      </c>
      <c r="K8">
        <v>2</v>
      </c>
      <c r="L8">
        <v>2</v>
      </c>
      <c r="M8">
        <v>2</v>
      </c>
      <c r="N8">
        <v>5</v>
      </c>
      <c r="P8">
        <v>29</v>
      </c>
      <c r="Q8">
        <v>1</v>
      </c>
    </row>
    <row r="9" spans="1:17" x14ac:dyDescent="0.35">
      <c r="A9">
        <v>36414</v>
      </c>
      <c r="B9">
        <v>0</v>
      </c>
      <c r="C9">
        <v>20</v>
      </c>
      <c r="D9" t="s">
        <v>30</v>
      </c>
      <c r="E9">
        <v>2</v>
      </c>
      <c r="F9">
        <v>4</v>
      </c>
      <c r="G9">
        <v>5</v>
      </c>
      <c r="H9">
        <v>3</v>
      </c>
      <c r="I9">
        <v>5</v>
      </c>
      <c r="J9">
        <v>5</v>
      </c>
      <c r="K9">
        <v>3</v>
      </c>
      <c r="L9">
        <v>5</v>
      </c>
      <c r="M9">
        <v>4</v>
      </c>
      <c r="N9">
        <v>3</v>
      </c>
      <c r="P9">
        <v>39</v>
      </c>
      <c r="Q9">
        <v>1</v>
      </c>
    </row>
    <row r="10" spans="1:17" x14ac:dyDescent="0.35">
      <c r="A10">
        <v>37156</v>
      </c>
      <c r="B10">
        <v>0</v>
      </c>
      <c r="C10">
        <v>20</v>
      </c>
      <c r="D10" t="s">
        <v>30</v>
      </c>
      <c r="E10">
        <v>3</v>
      </c>
      <c r="F10">
        <v>2</v>
      </c>
      <c r="G10">
        <v>2</v>
      </c>
      <c r="H10">
        <v>3</v>
      </c>
      <c r="I10">
        <v>4</v>
      </c>
      <c r="J10">
        <v>4</v>
      </c>
      <c r="K10">
        <v>2</v>
      </c>
      <c r="L10">
        <v>2</v>
      </c>
      <c r="M10">
        <v>4</v>
      </c>
      <c r="N10">
        <v>5</v>
      </c>
      <c r="P10">
        <v>31</v>
      </c>
      <c r="Q10">
        <v>1</v>
      </c>
    </row>
    <row r="11" spans="1:17" x14ac:dyDescent="0.35">
      <c r="A11">
        <v>39025</v>
      </c>
      <c r="B11">
        <v>0</v>
      </c>
      <c r="C11">
        <v>20</v>
      </c>
      <c r="D11" t="s">
        <v>30</v>
      </c>
      <c r="E11">
        <v>4</v>
      </c>
      <c r="F11">
        <v>4</v>
      </c>
      <c r="G11">
        <v>5</v>
      </c>
      <c r="H11">
        <v>4</v>
      </c>
      <c r="I11">
        <v>4</v>
      </c>
      <c r="J11">
        <v>4</v>
      </c>
      <c r="K11">
        <v>5</v>
      </c>
      <c r="L11">
        <v>3</v>
      </c>
      <c r="M11">
        <v>4</v>
      </c>
      <c r="N11">
        <v>5</v>
      </c>
      <c r="P11">
        <v>42</v>
      </c>
      <c r="Q11">
        <v>1</v>
      </c>
    </row>
    <row r="12" spans="1:17" x14ac:dyDescent="0.35">
      <c r="A12">
        <v>39960</v>
      </c>
      <c r="B12">
        <v>0</v>
      </c>
      <c r="C12">
        <v>20</v>
      </c>
      <c r="D12" t="s">
        <v>30</v>
      </c>
      <c r="E12">
        <v>4</v>
      </c>
      <c r="F12">
        <v>5</v>
      </c>
      <c r="G12">
        <v>5</v>
      </c>
      <c r="H12">
        <v>4</v>
      </c>
      <c r="I12">
        <v>5</v>
      </c>
      <c r="J12">
        <v>5</v>
      </c>
      <c r="K12">
        <v>5</v>
      </c>
      <c r="L12">
        <v>5</v>
      </c>
      <c r="M12">
        <v>5</v>
      </c>
      <c r="N12">
        <v>4</v>
      </c>
      <c r="P12">
        <v>47</v>
      </c>
      <c r="Q12">
        <v>1</v>
      </c>
    </row>
    <row r="13" spans="1:17" x14ac:dyDescent="0.35">
      <c r="A13">
        <v>40659</v>
      </c>
      <c r="B13">
        <v>1</v>
      </c>
      <c r="C13">
        <v>20</v>
      </c>
      <c r="D13" t="s">
        <v>30</v>
      </c>
      <c r="E13">
        <v>2</v>
      </c>
      <c r="F13">
        <v>2</v>
      </c>
      <c r="G13">
        <v>4</v>
      </c>
      <c r="H13">
        <v>2</v>
      </c>
      <c r="I13">
        <v>4</v>
      </c>
      <c r="J13">
        <v>4</v>
      </c>
      <c r="K13">
        <v>2</v>
      </c>
      <c r="L13">
        <v>2</v>
      </c>
      <c r="M13">
        <v>2</v>
      </c>
      <c r="N13">
        <v>4</v>
      </c>
      <c r="P13">
        <v>28</v>
      </c>
      <c r="Q13">
        <v>1</v>
      </c>
    </row>
    <row r="14" spans="1:17" x14ac:dyDescent="0.35">
      <c r="A14">
        <v>36101</v>
      </c>
      <c r="B14">
        <v>0</v>
      </c>
      <c r="C14">
        <v>21</v>
      </c>
      <c r="D14" t="s">
        <v>30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P14">
        <v>40</v>
      </c>
      <c r="Q14">
        <v>1</v>
      </c>
    </row>
    <row r="15" spans="1:17" x14ac:dyDescent="0.35">
      <c r="A15">
        <v>36663</v>
      </c>
      <c r="B15">
        <v>0</v>
      </c>
      <c r="C15">
        <v>21</v>
      </c>
      <c r="D15" t="s">
        <v>30</v>
      </c>
      <c r="E15">
        <v>5</v>
      </c>
      <c r="F15">
        <v>4</v>
      </c>
      <c r="G15">
        <v>4</v>
      </c>
      <c r="H15">
        <v>5</v>
      </c>
      <c r="I15">
        <v>5</v>
      </c>
      <c r="J15">
        <v>5</v>
      </c>
      <c r="K15">
        <v>4</v>
      </c>
      <c r="L15">
        <v>4</v>
      </c>
      <c r="M15">
        <v>4</v>
      </c>
      <c r="N15">
        <v>4</v>
      </c>
      <c r="P15">
        <v>44</v>
      </c>
      <c r="Q15">
        <v>1</v>
      </c>
    </row>
    <row r="16" spans="1:17" x14ac:dyDescent="0.35">
      <c r="A16">
        <v>36946</v>
      </c>
      <c r="B16">
        <v>1</v>
      </c>
      <c r="C16">
        <v>21</v>
      </c>
      <c r="D16" t="s">
        <v>30</v>
      </c>
      <c r="E16">
        <v>4</v>
      </c>
      <c r="F16">
        <v>2</v>
      </c>
      <c r="G16">
        <v>3</v>
      </c>
      <c r="H16">
        <v>4</v>
      </c>
      <c r="I16">
        <v>4</v>
      </c>
      <c r="J16">
        <v>4</v>
      </c>
      <c r="K16">
        <v>3</v>
      </c>
      <c r="L16">
        <v>3</v>
      </c>
      <c r="M16">
        <v>4</v>
      </c>
      <c r="N16">
        <v>4</v>
      </c>
      <c r="P16">
        <v>35</v>
      </c>
      <c r="Q16">
        <v>1</v>
      </c>
    </row>
    <row r="17" spans="1:17" x14ac:dyDescent="0.35">
      <c r="A17">
        <v>37229</v>
      </c>
      <c r="B17">
        <v>0</v>
      </c>
      <c r="C17">
        <v>21</v>
      </c>
      <c r="D17" t="s">
        <v>30</v>
      </c>
      <c r="E17">
        <v>2</v>
      </c>
      <c r="F17">
        <v>2</v>
      </c>
      <c r="G17">
        <v>2</v>
      </c>
      <c r="H17">
        <v>2</v>
      </c>
      <c r="I17">
        <v>4</v>
      </c>
      <c r="J17">
        <v>4</v>
      </c>
      <c r="K17">
        <v>2</v>
      </c>
      <c r="L17">
        <v>2</v>
      </c>
      <c r="M17">
        <v>4</v>
      </c>
      <c r="N17">
        <v>4</v>
      </c>
      <c r="P17">
        <v>28</v>
      </c>
      <c r="Q17">
        <v>1</v>
      </c>
    </row>
    <row r="18" spans="1:17" x14ac:dyDescent="0.35">
      <c r="A18">
        <v>39043</v>
      </c>
      <c r="B18">
        <v>0</v>
      </c>
      <c r="C18">
        <v>21</v>
      </c>
      <c r="D18" t="s">
        <v>30</v>
      </c>
      <c r="E18">
        <v>4</v>
      </c>
      <c r="F18">
        <v>3</v>
      </c>
      <c r="G18">
        <v>4</v>
      </c>
      <c r="H18">
        <v>3</v>
      </c>
      <c r="I18">
        <v>4</v>
      </c>
      <c r="J18">
        <v>4</v>
      </c>
      <c r="K18">
        <v>5</v>
      </c>
      <c r="L18">
        <v>5</v>
      </c>
      <c r="M18">
        <v>5</v>
      </c>
      <c r="N18">
        <v>4</v>
      </c>
      <c r="P18">
        <v>41</v>
      </c>
      <c r="Q18">
        <v>1</v>
      </c>
    </row>
    <row r="19" spans="1:17" x14ac:dyDescent="0.35">
      <c r="A19">
        <v>39782</v>
      </c>
      <c r="B19">
        <v>0</v>
      </c>
      <c r="C19">
        <v>21</v>
      </c>
      <c r="D19" t="s">
        <v>30</v>
      </c>
      <c r="E19">
        <v>4</v>
      </c>
      <c r="F19">
        <v>4</v>
      </c>
      <c r="G19">
        <v>4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1</v>
      </c>
      <c r="P19">
        <v>37</v>
      </c>
      <c r="Q19">
        <v>1</v>
      </c>
    </row>
    <row r="20" spans="1:17" x14ac:dyDescent="0.35">
      <c r="A20">
        <v>40020</v>
      </c>
      <c r="B20">
        <v>0</v>
      </c>
      <c r="C20">
        <v>21</v>
      </c>
      <c r="D20" t="s">
        <v>30</v>
      </c>
      <c r="E20">
        <v>4</v>
      </c>
      <c r="F20">
        <v>2</v>
      </c>
      <c r="G20">
        <v>4</v>
      </c>
      <c r="H20">
        <v>4</v>
      </c>
      <c r="I20">
        <v>4</v>
      </c>
      <c r="J20">
        <v>4</v>
      </c>
      <c r="K20">
        <v>4</v>
      </c>
      <c r="L20">
        <v>4</v>
      </c>
      <c r="M20">
        <v>5</v>
      </c>
      <c r="N20">
        <v>4</v>
      </c>
      <c r="P20">
        <v>39</v>
      </c>
      <c r="Q20">
        <v>1</v>
      </c>
    </row>
    <row r="21" spans="1:17" x14ac:dyDescent="0.35">
      <c r="A21">
        <v>40024</v>
      </c>
      <c r="B21">
        <v>0</v>
      </c>
      <c r="C21">
        <v>21</v>
      </c>
      <c r="D21" t="s">
        <v>30</v>
      </c>
      <c r="E21">
        <v>2</v>
      </c>
      <c r="F21">
        <v>2</v>
      </c>
      <c r="G21">
        <v>3</v>
      </c>
      <c r="H21">
        <v>3</v>
      </c>
      <c r="I21">
        <v>4</v>
      </c>
      <c r="J21">
        <v>5</v>
      </c>
      <c r="K21">
        <v>3</v>
      </c>
      <c r="L21">
        <v>3</v>
      </c>
      <c r="M21">
        <v>2</v>
      </c>
      <c r="N21">
        <v>5</v>
      </c>
      <c r="P21">
        <v>32</v>
      </c>
      <c r="Q21">
        <v>1</v>
      </c>
    </row>
    <row r="22" spans="1:17" x14ac:dyDescent="0.35">
      <c r="A22">
        <v>35825</v>
      </c>
      <c r="B22">
        <v>0</v>
      </c>
      <c r="C22">
        <v>22</v>
      </c>
      <c r="D22" t="s">
        <v>30</v>
      </c>
      <c r="E22">
        <v>2</v>
      </c>
      <c r="F22">
        <v>2</v>
      </c>
      <c r="G22">
        <v>4</v>
      </c>
      <c r="H22">
        <v>4</v>
      </c>
      <c r="I22">
        <v>4</v>
      </c>
      <c r="J22">
        <v>4</v>
      </c>
      <c r="K22">
        <v>2</v>
      </c>
      <c r="L22">
        <v>2</v>
      </c>
      <c r="M22">
        <v>1</v>
      </c>
      <c r="N22">
        <v>4</v>
      </c>
      <c r="P22">
        <v>29</v>
      </c>
      <c r="Q22">
        <v>1</v>
      </c>
    </row>
    <row r="23" spans="1:17" x14ac:dyDescent="0.35">
      <c r="A23">
        <v>36601</v>
      </c>
      <c r="B23">
        <v>0</v>
      </c>
      <c r="C23">
        <v>22</v>
      </c>
      <c r="D23" t="s">
        <v>30</v>
      </c>
      <c r="E23">
        <v>2</v>
      </c>
      <c r="F23">
        <v>2</v>
      </c>
      <c r="G23">
        <v>4</v>
      </c>
      <c r="H23">
        <v>2</v>
      </c>
      <c r="I23">
        <v>4</v>
      </c>
      <c r="J23">
        <v>4</v>
      </c>
      <c r="K23">
        <v>4</v>
      </c>
      <c r="L23">
        <v>4</v>
      </c>
      <c r="M23">
        <v>3</v>
      </c>
      <c r="N23">
        <v>4</v>
      </c>
      <c r="P23">
        <v>33</v>
      </c>
      <c r="Q23">
        <v>1</v>
      </c>
    </row>
    <row r="24" spans="1:17" x14ac:dyDescent="0.35">
      <c r="A24">
        <v>36811</v>
      </c>
      <c r="B24">
        <v>0</v>
      </c>
      <c r="C24">
        <v>22</v>
      </c>
      <c r="D24" t="s">
        <v>30</v>
      </c>
      <c r="E24">
        <v>2</v>
      </c>
      <c r="F24">
        <v>1</v>
      </c>
      <c r="G24">
        <v>3</v>
      </c>
      <c r="H24">
        <v>1</v>
      </c>
      <c r="I24">
        <v>2</v>
      </c>
      <c r="J24">
        <v>4</v>
      </c>
      <c r="K24">
        <v>2</v>
      </c>
      <c r="L24">
        <v>2</v>
      </c>
      <c r="M24">
        <v>4</v>
      </c>
      <c r="N24">
        <v>3</v>
      </c>
      <c r="P24">
        <v>24</v>
      </c>
      <c r="Q24">
        <v>1</v>
      </c>
    </row>
    <row r="25" spans="1:17" x14ac:dyDescent="0.35">
      <c r="A25">
        <v>37396</v>
      </c>
      <c r="B25">
        <v>0</v>
      </c>
      <c r="C25">
        <v>22</v>
      </c>
      <c r="D25" t="s">
        <v>30</v>
      </c>
      <c r="E25">
        <v>5</v>
      </c>
      <c r="F25">
        <v>5</v>
      </c>
      <c r="G25">
        <v>4</v>
      </c>
      <c r="H25">
        <v>5</v>
      </c>
      <c r="I25">
        <v>5</v>
      </c>
      <c r="J25">
        <v>5</v>
      </c>
      <c r="K25">
        <v>5</v>
      </c>
      <c r="L25">
        <v>3</v>
      </c>
      <c r="M25">
        <v>5</v>
      </c>
      <c r="N25">
        <v>4</v>
      </c>
      <c r="P25">
        <v>46</v>
      </c>
      <c r="Q25">
        <v>1</v>
      </c>
    </row>
    <row r="26" spans="1:17" x14ac:dyDescent="0.35">
      <c r="A26">
        <v>39632</v>
      </c>
      <c r="B26">
        <v>0</v>
      </c>
      <c r="C26">
        <v>22</v>
      </c>
      <c r="D26" t="s">
        <v>30</v>
      </c>
      <c r="E26">
        <v>5</v>
      </c>
      <c r="F26">
        <v>4</v>
      </c>
      <c r="G26">
        <v>3</v>
      </c>
      <c r="H26">
        <v>4</v>
      </c>
      <c r="I26">
        <v>3</v>
      </c>
      <c r="J26">
        <v>4</v>
      </c>
      <c r="K26">
        <v>2</v>
      </c>
      <c r="L26">
        <v>2</v>
      </c>
      <c r="M26">
        <v>5</v>
      </c>
      <c r="N26">
        <v>4</v>
      </c>
      <c r="P26">
        <v>36</v>
      </c>
      <c r="Q26">
        <v>1</v>
      </c>
    </row>
    <row r="27" spans="1:17" x14ac:dyDescent="0.35">
      <c r="A27">
        <v>39685</v>
      </c>
      <c r="B27">
        <v>1</v>
      </c>
      <c r="C27">
        <v>22</v>
      </c>
      <c r="D27" t="s">
        <v>30</v>
      </c>
      <c r="E27">
        <v>2</v>
      </c>
      <c r="F27">
        <v>4</v>
      </c>
      <c r="G27">
        <v>5</v>
      </c>
      <c r="H27">
        <v>3</v>
      </c>
      <c r="I27">
        <v>5</v>
      </c>
      <c r="J27">
        <v>5</v>
      </c>
      <c r="K27">
        <v>5</v>
      </c>
      <c r="L27">
        <v>4</v>
      </c>
      <c r="M27">
        <v>4</v>
      </c>
      <c r="N27">
        <v>3</v>
      </c>
      <c r="P27">
        <v>40</v>
      </c>
      <c r="Q27">
        <v>1</v>
      </c>
    </row>
    <row r="28" spans="1:17" x14ac:dyDescent="0.35">
      <c r="A28">
        <v>36811</v>
      </c>
      <c r="B28">
        <v>0</v>
      </c>
      <c r="C28">
        <v>22</v>
      </c>
      <c r="D28" t="s">
        <v>30</v>
      </c>
      <c r="E28">
        <v>2</v>
      </c>
      <c r="F28">
        <v>1</v>
      </c>
      <c r="G28">
        <v>3</v>
      </c>
      <c r="H28">
        <v>1</v>
      </c>
      <c r="I28">
        <v>2</v>
      </c>
      <c r="J28">
        <v>4</v>
      </c>
      <c r="K28">
        <v>2</v>
      </c>
      <c r="L28">
        <v>2</v>
      </c>
      <c r="M28">
        <v>4</v>
      </c>
      <c r="N28">
        <v>3</v>
      </c>
      <c r="P28">
        <v>24</v>
      </c>
      <c r="Q28">
        <v>1</v>
      </c>
    </row>
    <row r="29" spans="1:17" x14ac:dyDescent="0.35">
      <c r="A29">
        <v>35593</v>
      </c>
      <c r="B29">
        <v>0</v>
      </c>
      <c r="C29">
        <v>23</v>
      </c>
      <c r="D29" t="s">
        <v>30</v>
      </c>
      <c r="E29">
        <v>4</v>
      </c>
      <c r="F29">
        <v>4</v>
      </c>
      <c r="G29">
        <v>4</v>
      </c>
      <c r="H29">
        <v>4</v>
      </c>
      <c r="I29">
        <v>5</v>
      </c>
      <c r="J29">
        <v>5</v>
      </c>
      <c r="K29">
        <v>5</v>
      </c>
      <c r="L29">
        <v>2</v>
      </c>
      <c r="M29">
        <v>5</v>
      </c>
      <c r="N29">
        <v>5</v>
      </c>
      <c r="P29">
        <v>43</v>
      </c>
      <c r="Q29">
        <v>1</v>
      </c>
    </row>
    <row r="30" spans="1:17" x14ac:dyDescent="0.35">
      <c r="A30">
        <v>35731</v>
      </c>
      <c r="B30">
        <v>0</v>
      </c>
      <c r="C30">
        <v>23</v>
      </c>
      <c r="D30" t="s">
        <v>30</v>
      </c>
      <c r="E30">
        <v>4</v>
      </c>
      <c r="F30">
        <v>4</v>
      </c>
      <c r="G30">
        <v>4</v>
      </c>
      <c r="H30">
        <v>4</v>
      </c>
      <c r="I30">
        <v>3</v>
      </c>
      <c r="J30">
        <v>4</v>
      </c>
      <c r="K30">
        <v>4</v>
      </c>
      <c r="L30">
        <v>3</v>
      </c>
      <c r="M30">
        <v>4</v>
      </c>
      <c r="N30">
        <v>4</v>
      </c>
      <c r="P30">
        <v>38</v>
      </c>
      <c r="Q30">
        <v>1</v>
      </c>
    </row>
    <row r="31" spans="1:17" x14ac:dyDescent="0.35">
      <c r="A31">
        <v>35799</v>
      </c>
      <c r="B31">
        <v>0</v>
      </c>
      <c r="C31">
        <v>23</v>
      </c>
      <c r="D31" t="s">
        <v>30</v>
      </c>
      <c r="E31">
        <v>3</v>
      </c>
      <c r="F31">
        <v>2</v>
      </c>
      <c r="G31">
        <v>4</v>
      </c>
      <c r="H31">
        <v>3</v>
      </c>
      <c r="I31">
        <v>4</v>
      </c>
      <c r="J31">
        <v>5</v>
      </c>
      <c r="K31">
        <v>4</v>
      </c>
      <c r="L31">
        <v>4</v>
      </c>
      <c r="M31">
        <v>3</v>
      </c>
      <c r="N31">
        <v>2</v>
      </c>
      <c r="P31">
        <v>34</v>
      </c>
      <c r="Q31">
        <v>1</v>
      </c>
    </row>
    <row r="32" spans="1:17" x14ac:dyDescent="0.35">
      <c r="A32">
        <v>35742</v>
      </c>
      <c r="B32">
        <v>0</v>
      </c>
      <c r="C32">
        <v>23</v>
      </c>
      <c r="D32" t="s">
        <v>30</v>
      </c>
      <c r="E32">
        <v>2</v>
      </c>
      <c r="F32">
        <v>2</v>
      </c>
      <c r="G32">
        <v>4</v>
      </c>
      <c r="H32">
        <v>3</v>
      </c>
      <c r="I32">
        <v>4</v>
      </c>
      <c r="J32">
        <v>4</v>
      </c>
      <c r="K32">
        <v>4</v>
      </c>
      <c r="L32">
        <v>4</v>
      </c>
      <c r="M32">
        <v>3</v>
      </c>
      <c r="N32">
        <v>4</v>
      </c>
      <c r="P32">
        <v>34</v>
      </c>
      <c r="Q32">
        <v>1</v>
      </c>
    </row>
    <row r="33" spans="1:17" x14ac:dyDescent="0.35">
      <c r="A33">
        <v>36409</v>
      </c>
      <c r="B33">
        <v>0</v>
      </c>
      <c r="C33">
        <v>23</v>
      </c>
      <c r="D33" t="s">
        <v>30</v>
      </c>
      <c r="E33">
        <v>3</v>
      </c>
      <c r="F33">
        <v>4</v>
      </c>
      <c r="G33">
        <v>5</v>
      </c>
      <c r="H33">
        <v>4</v>
      </c>
      <c r="I33">
        <v>4</v>
      </c>
      <c r="J33">
        <v>3</v>
      </c>
      <c r="K33">
        <v>4</v>
      </c>
      <c r="L33">
        <v>5</v>
      </c>
      <c r="M33">
        <v>5</v>
      </c>
      <c r="N33">
        <v>4</v>
      </c>
      <c r="P33">
        <v>41</v>
      </c>
      <c r="Q33">
        <v>1</v>
      </c>
    </row>
    <row r="34" spans="1:17" x14ac:dyDescent="0.35">
      <c r="A34">
        <v>36495</v>
      </c>
      <c r="B34">
        <v>1</v>
      </c>
      <c r="C34">
        <v>23</v>
      </c>
      <c r="D34" t="s">
        <v>30</v>
      </c>
      <c r="E34">
        <v>4</v>
      </c>
      <c r="F34">
        <v>4</v>
      </c>
      <c r="G34">
        <v>5</v>
      </c>
      <c r="H34">
        <v>4</v>
      </c>
      <c r="I34">
        <v>5</v>
      </c>
      <c r="J34">
        <v>5</v>
      </c>
      <c r="K34">
        <v>5</v>
      </c>
      <c r="L34">
        <v>4</v>
      </c>
      <c r="M34">
        <v>2</v>
      </c>
      <c r="N34">
        <v>4</v>
      </c>
      <c r="P34">
        <v>42</v>
      </c>
      <c r="Q34">
        <v>1</v>
      </c>
    </row>
    <row r="35" spans="1:17" x14ac:dyDescent="0.35">
      <c r="A35">
        <v>36918</v>
      </c>
      <c r="B35">
        <v>0</v>
      </c>
      <c r="C35">
        <v>23</v>
      </c>
      <c r="D35" t="s">
        <v>30</v>
      </c>
      <c r="E35">
        <v>3</v>
      </c>
      <c r="F35">
        <v>4</v>
      </c>
      <c r="G35">
        <v>4</v>
      </c>
      <c r="H35">
        <v>4</v>
      </c>
      <c r="I35">
        <v>5</v>
      </c>
      <c r="J35">
        <v>4</v>
      </c>
      <c r="K35">
        <v>5</v>
      </c>
      <c r="L35">
        <v>2</v>
      </c>
      <c r="M35">
        <v>4</v>
      </c>
      <c r="N35">
        <v>1</v>
      </c>
      <c r="P35">
        <v>36</v>
      </c>
      <c r="Q35">
        <v>1</v>
      </c>
    </row>
    <row r="36" spans="1:17" x14ac:dyDescent="0.35">
      <c r="A36">
        <v>36573</v>
      </c>
      <c r="B36">
        <v>0</v>
      </c>
      <c r="C36">
        <v>23</v>
      </c>
      <c r="D36" t="s">
        <v>30</v>
      </c>
      <c r="E36">
        <v>4</v>
      </c>
      <c r="F36">
        <v>4</v>
      </c>
      <c r="G36">
        <v>3</v>
      </c>
      <c r="H36">
        <v>4</v>
      </c>
      <c r="I36">
        <v>4</v>
      </c>
      <c r="J36">
        <v>5</v>
      </c>
      <c r="K36">
        <v>3</v>
      </c>
      <c r="L36">
        <v>3</v>
      </c>
      <c r="M36">
        <v>4</v>
      </c>
      <c r="N36">
        <v>4</v>
      </c>
      <c r="P36">
        <v>38</v>
      </c>
      <c r="Q36">
        <v>1</v>
      </c>
    </row>
    <row r="37" spans="1:17" x14ac:dyDescent="0.35">
      <c r="A37">
        <v>37217</v>
      </c>
      <c r="B37">
        <v>1</v>
      </c>
      <c r="C37">
        <v>23</v>
      </c>
      <c r="D37" t="s">
        <v>30</v>
      </c>
      <c r="E37">
        <v>1</v>
      </c>
      <c r="F37">
        <v>2</v>
      </c>
      <c r="G37">
        <v>4</v>
      </c>
      <c r="H37">
        <v>2</v>
      </c>
      <c r="I37">
        <v>2</v>
      </c>
      <c r="J37">
        <v>4</v>
      </c>
      <c r="K37">
        <v>2</v>
      </c>
      <c r="L37">
        <v>1</v>
      </c>
      <c r="M37">
        <v>4</v>
      </c>
      <c r="N37">
        <v>2</v>
      </c>
      <c r="P37">
        <v>24</v>
      </c>
      <c r="Q37">
        <v>1</v>
      </c>
    </row>
    <row r="38" spans="1:17" x14ac:dyDescent="0.35">
      <c r="A38">
        <v>37955</v>
      </c>
      <c r="B38">
        <v>0</v>
      </c>
      <c r="C38">
        <v>23</v>
      </c>
      <c r="D38" t="s">
        <v>30</v>
      </c>
      <c r="E38">
        <v>4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4</v>
      </c>
      <c r="N38">
        <v>4</v>
      </c>
      <c r="P38">
        <v>40</v>
      </c>
      <c r="Q38">
        <v>1</v>
      </c>
    </row>
    <row r="39" spans="1:17" x14ac:dyDescent="0.35">
      <c r="A39">
        <v>39726</v>
      </c>
      <c r="B39">
        <v>0</v>
      </c>
      <c r="C39">
        <v>23</v>
      </c>
      <c r="D39" t="s">
        <v>30</v>
      </c>
      <c r="E39">
        <v>2</v>
      </c>
      <c r="F39">
        <v>2</v>
      </c>
      <c r="G39">
        <v>2</v>
      </c>
      <c r="H39">
        <v>3</v>
      </c>
      <c r="I39">
        <v>4</v>
      </c>
      <c r="J39">
        <v>5</v>
      </c>
      <c r="K39">
        <v>4</v>
      </c>
      <c r="L39">
        <v>4</v>
      </c>
      <c r="M39">
        <v>3</v>
      </c>
      <c r="N39">
        <v>4</v>
      </c>
      <c r="P39">
        <v>33</v>
      </c>
      <c r="Q39">
        <v>1</v>
      </c>
    </row>
    <row r="40" spans="1:17" x14ac:dyDescent="0.35">
      <c r="A40">
        <v>35742</v>
      </c>
      <c r="B40">
        <v>0</v>
      </c>
      <c r="C40">
        <v>23</v>
      </c>
      <c r="D40" t="s">
        <v>30</v>
      </c>
      <c r="E40">
        <v>2</v>
      </c>
      <c r="F40">
        <v>2</v>
      </c>
      <c r="G40">
        <v>4</v>
      </c>
      <c r="H40">
        <v>3</v>
      </c>
      <c r="I40">
        <v>4</v>
      </c>
      <c r="J40">
        <v>4</v>
      </c>
      <c r="K40">
        <v>4</v>
      </c>
      <c r="L40">
        <v>4</v>
      </c>
      <c r="M40">
        <v>3</v>
      </c>
      <c r="N40">
        <v>4</v>
      </c>
      <c r="P40">
        <v>34</v>
      </c>
      <c r="Q40">
        <v>1</v>
      </c>
    </row>
    <row r="41" spans="1:17" x14ac:dyDescent="0.35">
      <c r="A41">
        <v>36409</v>
      </c>
      <c r="B41">
        <v>0</v>
      </c>
      <c r="C41">
        <v>23</v>
      </c>
      <c r="D41" t="s">
        <v>30</v>
      </c>
      <c r="E41">
        <v>3</v>
      </c>
      <c r="F41">
        <v>4</v>
      </c>
      <c r="G41">
        <v>5</v>
      </c>
      <c r="H41">
        <v>4</v>
      </c>
      <c r="I41">
        <v>4</v>
      </c>
      <c r="J41">
        <v>3</v>
      </c>
      <c r="K41">
        <v>4</v>
      </c>
      <c r="L41">
        <v>5</v>
      </c>
      <c r="M41">
        <v>5</v>
      </c>
      <c r="N41">
        <v>4</v>
      </c>
      <c r="P41">
        <v>41</v>
      </c>
      <c r="Q41">
        <v>1</v>
      </c>
    </row>
    <row r="42" spans="1:17" x14ac:dyDescent="0.35">
      <c r="A42">
        <v>35730</v>
      </c>
      <c r="B42">
        <v>0</v>
      </c>
      <c r="C42">
        <v>24</v>
      </c>
      <c r="D42" t="s">
        <v>30</v>
      </c>
      <c r="E42">
        <v>4</v>
      </c>
      <c r="F42">
        <v>5</v>
      </c>
      <c r="G42">
        <v>4</v>
      </c>
      <c r="H42">
        <v>4</v>
      </c>
      <c r="I42">
        <v>4</v>
      </c>
      <c r="J42">
        <v>4</v>
      </c>
      <c r="K42">
        <v>5</v>
      </c>
      <c r="L42">
        <v>5</v>
      </c>
      <c r="M42">
        <v>4</v>
      </c>
      <c r="N42">
        <v>5</v>
      </c>
      <c r="P42">
        <v>44</v>
      </c>
      <c r="Q42">
        <v>1</v>
      </c>
    </row>
    <row r="43" spans="1:17" x14ac:dyDescent="0.35">
      <c r="A43">
        <v>36666</v>
      </c>
      <c r="B43">
        <v>0</v>
      </c>
      <c r="C43">
        <v>24</v>
      </c>
      <c r="D43" t="s">
        <v>30</v>
      </c>
      <c r="E43">
        <v>4</v>
      </c>
      <c r="F43">
        <v>4</v>
      </c>
      <c r="G43">
        <v>4</v>
      </c>
      <c r="H43">
        <v>4</v>
      </c>
      <c r="I43">
        <v>4</v>
      </c>
      <c r="J43">
        <v>4</v>
      </c>
      <c r="K43">
        <v>4</v>
      </c>
      <c r="L43">
        <v>4</v>
      </c>
      <c r="M43">
        <v>4</v>
      </c>
      <c r="N43">
        <v>4</v>
      </c>
      <c r="P43">
        <v>40</v>
      </c>
      <c r="Q43">
        <v>1</v>
      </c>
    </row>
    <row r="44" spans="1:17" x14ac:dyDescent="0.35">
      <c r="A44">
        <v>39962</v>
      </c>
      <c r="B44">
        <v>0</v>
      </c>
      <c r="C44">
        <v>24</v>
      </c>
      <c r="D44" t="s">
        <v>30</v>
      </c>
      <c r="E44">
        <v>2</v>
      </c>
      <c r="F44">
        <v>1</v>
      </c>
      <c r="G44">
        <v>1</v>
      </c>
      <c r="H44">
        <v>3</v>
      </c>
      <c r="I44">
        <v>1</v>
      </c>
      <c r="J44">
        <v>5</v>
      </c>
      <c r="K44">
        <v>2</v>
      </c>
      <c r="L44">
        <v>5</v>
      </c>
      <c r="M44">
        <v>3</v>
      </c>
      <c r="N44">
        <v>1</v>
      </c>
      <c r="P44">
        <v>24</v>
      </c>
      <c r="Q44">
        <v>1</v>
      </c>
    </row>
    <row r="45" spans="1:17" x14ac:dyDescent="0.35">
      <c r="A45">
        <v>40074</v>
      </c>
      <c r="B45">
        <v>0</v>
      </c>
      <c r="C45">
        <v>24</v>
      </c>
      <c r="D45" t="s">
        <v>30</v>
      </c>
      <c r="E45">
        <v>4</v>
      </c>
      <c r="F45">
        <v>4</v>
      </c>
      <c r="G45">
        <v>4</v>
      </c>
      <c r="H45">
        <v>4</v>
      </c>
      <c r="I45">
        <v>5</v>
      </c>
      <c r="J45">
        <v>4</v>
      </c>
      <c r="K45">
        <v>4</v>
      </c>
      <c r="L45">
        <v>3</v>
      </c>
      <c r="M45">
        <v>2</v>
      </c>
      <c r="N45">
        <v>4</v>
      </c>
      <c r="P45">
        <v>38</v>
      </c>
      <c r="Q45">
        <v>1</v>
      </c>
    </row>
    <row r="46" spans="1:17" x14ac:dyDescent="0.35">
      <c r="A46">
        <v>35730</v>
      </c>
      <c r="B46">
        <v>0</v>
      </c>
      <c r="C46">
        <v>24</v>
      </c>
      <c r="D46" t="s">
        <v>30</v>
      </c>
      <c r="E46">
        <v>4</v>
      </c>
      <c r="F46">
        <v>5</v>
      </c>
      <c r="G46">
        <v>4</v>
      </c>
      <c r="H46">
        <v>4</v>
      </c>
      <c r="I46">
        <v>4</v>
      </c>
      <c r="J46">
        <v>4</v>
      </c>
      <c r="K46">
        <v>5</v>
      </c>
      <c r="L46">
        <v>5</v>
      </c>
      <c r="M46">
        <v>4</v>
      </c>
      <c r="N46">
        <v>5</v>
      </c>
      <c r="P46">
        <v>44</v>
      </c>
      <c r="Q46">
        <v>1</v>
      </c>
    </row>
    <row r="47" spans="1:17" x14ac:dyDescent="0.35">
      <c r="A47">
        <v>39962</v>
      </c>
      <c r="B47">
        <v>0</v>
      </c>
      <c r="C47">
        <v>24</v>
      </c>
      <c r="D47" t="s">
        <v>30</v>
      </c>
      <c r="E47">
        <v>2</v>
      </c>
      <c r="F47">
        <v>1</v>
      </c>
      <c r="G47">
        <v>1</v>
      </c>
      <c r="H47">
        <v>3</v>
      </c>
      <c r="I47">
        <v>1</v>
      </c>
      <c r="J47">
        <v>5</v>
      </c>
      <c r="K47">
        <v>2</v>
      </c>
      <c r="L47">
        <v>5</v>
      </c>
      <c r="M47">
        <v>3</v>
      </c>
      <c r="N47">
        <v>1</v>
      </c>
      <c r="P47">
        <v>24</v>
      </c>
      <c r="Q47">
        <v>1</v>
      </c>
    </row>
    <row r="48" spans="1:17" x14ac:dyDescent="0.35">
      <c r="A48">
        <v>36039</v>
      </c>
      <c r="B48">
        <v>0</v>
      </c>
      <c r="C48">
        <v>25</v>
      </c>
      <c r="D48" t="s">
        <v>30</v>
      </c>
      <c r="E48">
        <v>4</v>
      </c>
      <c r="F48">
        <v>4</v>
      </c>
      <c r="G48">
        <v>2</v>
      </c>
      <c r="H48">
        <v>4</v>
      </c>
      <c r="I48">
        <v>4</v>
      </c>
      <c r="J48">
        <v>5</v>
      </c>
      <c r="K48">
        <v>2</v>
      </c>
      <c r="L48">
        <v>1</v>
      </c>
      <c r="M48">
        <v>4</v>
      </c>
      <c r="N48">
        <v>3</v>
      </c>
      <c r="P48">
        <v>33</v>
      </c>
      <c r="Q48">
        <v>1</v>
      </c>
    </row>
    <row r="49" spans="1:17" x14ac:dyDescent="0.35">
      <c r="A49">
        <v>36470</v>
      </c>
      <c r="B49">
        <v>1</v>
      </c>
      <c r="C49">
        <v>25</v>
      </c>
      <c r="D49" t="s">
        <v>30</v>
      </c>
      <c r="E49">
        <v>4</v>
      </c>
      <c r="F49">
        <v>2</v>
      </c>
      <c r="G49">
        <v>2</v>
      </c>
      <c r="H49">
        <v>2</v>
      </c>
      <c r="I49">
        <v>2</v>
      </c>
      <c r="J49">
        <v>2</v>
      </c>
      <c r="K49">
        <v>3</v>
      </c>
      <c r="L49">
        <v>4</v>
      </c>
      <c r="M49">
        <v>4</v>
      </c>
      <c r="N49">
        <v>3</v>
      </c>
      <c r="P49">
        <v>28</v>
      </c>
      <c r="Q49">
        <v>1</v>
      </c>
    </row>
    <row r="50" spans="1:17" x14ac:dyDescent="0.35">
      <c r="A50">
        <v>36717</v>
      </c>
      <c r="B50">
        <v>1</v>
      </c>
      <c r="C50">
        <v>25</v>
      </c>
      <c r="D50" t="s">
        <v>30</v>
      </c>
      <c r="E50">
        <v>2</v>
      </c>
      <c r="F50">
        <v>2</v>
      </c>
      <c r="G50">
        <v>4</v>
      </c>
      <c r="H50">
        <v>2</v>
      </c>
      <c r="I50">
        <v>2</v>
      </c>
      <c r="J50">
        <v>4</v>
      </c>
      <c r="K50">
        <v>2</v>
      </c>
      <c r="L50">
        <v>2</v>
      </c>
      <c r="M50">
        <v>2</v>
      </c>
      <c r="N50">
        <v>2</v>
      </c>
      <c r="P50">
        <v>24</v>
      </c>
      <c r="Q50">
        <v>1</v>
      </c>
    </row>
    <row r="51" spans="1:17" x14ac:dyDescent="0.35">
      <c r="A51">
        <v>36956</v>
      </c>
      <c r="B51">
        <v>1</v>
      </c>
      <c r="C51">
        <v>25</v>
      </c>
      <c r="D51" t="s">
        <v>30</v>
      </c>
      <c r="E51">
        <v>4</v>
      </c>
      <c r="F51">
        <v>3</v>
      </c>
      <c r="G51">
        <v>4</v>
      </c>
      <c r="H51">
        <v>3</v>
      </c>
      <c r="I51">
        <v>3</v>
      </c>
      <c r="J51">
        <v>4</v>
      </c>
      <c r="K51">
        <v>4</v>
      </c>
      <c r="L51">
        <v>4</v>
      </c>
      <c r="M51">
        <v>3</v>
      </c>
      <c r="N51">
        <v>4</v>
      </c>
      <c r="P51">
        <v>36</v>
      </c>
      <c r="Q51">
        <v>1</v>
      </c>
    </row>
    <row r="52" spans="1:17" x14ac:dyDescent="0.35">
      <c r="A52">
        <v>38611</v>
      </c>
      <c r="B52">
        <v>1</v>
      </c>
      <c r="C52">
        <v>25</v>
      </c>
      <c r="D52" t="s">
        <v>30</v>
      </c>
      <c r="E52">
        <v>4</v>
      </c>
      <c r="F52">
        <v>4</v>
      </c>
      <c r="G52">
        <v>4</v>
      </c>
      <c r="H52">
        <v>2</v>
      </c>
      <c r="I52">
        <v>4</v>
      </c>
      <c r="J52">
        <v>5</v>
      </c>
      <c r="K52">
        <v>4</v>
      </c>
      <c r="L52">
        <v>5</v>
      </c>
      <c r="M52">
        <v>4</v>
      </c>
      <c r="N52">
        <v>2</v>
      </c>
      <c r="P52">
        <v>38</v>
      </c>
      <c r="Q52">
        <v>1</v>
      </c>
    </row>
    <row r="53" spans="1:17" x14ac:dyDescent="0.35">
      <c r="A53">
        <v>39616</v>
      </c>
      <c r="B53">
        <v>0</v>
      </c>
      <c r="C53">
        <v>25</v>
      </c>
      <c r="D53" t="s">
        <v>30</v>
      </c>
      <c r="E53">
        <v>3</v>
      </c>
      <c r="F53">
        <v>2</v>
      </c>
      <c r="G53">
        <v>2</v>
      </c>
      <c r="H53">
        <v>4</v>
      </c>
      <c r="I53">
        <v>2</v>
      </c>
      <c r="J53">
        <v>4</v>
      </c>
      <c r="K53">
        <v>4</v>
      </c>
      <c r="L53">
        <v>2</v>
      </c>
      <c r="M53">
        <v>2</v>
      </c>
      <c r="N53">
        <v>2</v>
      </c>
      <c r="P53">
        <v>27</v>
      </c>
      <c r="Q53">
        <v>1</v>
      </c>
    </row>
    <row r="54" spans="1:17" x14ac:dyDescent="0.35">
      <c r="A54">
        <v>40013</v>
      </c>
      <c r="B54">
        <v>0</v>
      </c>
      <c r="C54">
        <v>25</v>
      </c>
      <c r="D54" t="s">
        <v>30</v>
      </c>
      <c r="E54">
        <v>2</v>
      </c>
      <c r="F54">
        <v>2</v>
      </c>
      <c r="G54">
        <v>2</v>
      </c>
      <c r="H54">
        <v>2</v>
      </c>
      <c r="I54">
        <v>1</v>
      </c>
      <c r="J54">
        <v>2</v>
      </c>
      <c r="K54">
        <v>4</v>
      </c>
      <c r="L54">
        <v>4</v>
      </c>
      <c r="M54">
        <v>4</v>
      </c>
      <c r="N54">
        <v>2</v>
      </c>
      <c r="P54">
        <v>25</v>
      </c>
      <c r="Q54">
        <v>1</v>
      </c>
    </row>
    <row r="55" spans="1:17" x14ac:dyDescent="0.35">
      <c r="A55">
        <v>39816</v>
      </c>
      <c r="B55">
        <v>0</v>
      </c>
      <c r="C55">
        <v>26</v>
      </c>
      <c r="D55" t="s">
        <v>30</v>
      </c>
      <c r="E55">
        <v>4</v>
      </c>
      <c r="F55">
        <v>4</v>
      </c>
      <c r="G55">
        <v>4</v>
      </c>
      <c r="H55">
        <v>4</v>
      </c>
      <c r="I55">
        <v>4</v>
      </c>
      <c r="J55">
        <v>4</v>
      </c>
      <c r="K55">
        <v>4</v>
      </c>
      <c r="L55">
        <v>4</v>
      </c>
      <c r="M55">
        <v>4</v>
      </c>
      <c r="N55">
        <v>4</v>
      </c>
      <c r="P55">
        <v>40</v>
      </c>
      <c r="Q55">
        <v>1</v>
      </c>
    </row>
    <row r="56" spans="1:17" x14ac:dyDescent="0.35">
      <c r="A56">
        <v>40353</v>
      </c>
      <c r="B56">
        <v>1</v>
      </c>
      <c r="C56">
        <v>26</v>
      </c>
      <c r="D56" t="s">
        <v>30</v>
      </c>
      <c r="E56">
        <v>4</v>
      </c>
      <c r="F56">
        <v>3</v>
      </c>
      <c r="G56">
        <v>3</v>
      </c>
      <c r="H56">
        <v>3</v>
      </c>
      <c r="I56">
        <v>2</v>
      </c>
      <c r="J56">
        <v>2</v>
      </c>
      <c r="K56">
        <v>2</v>
      </c>
      <c r="L56">
        <v>2</v>
      </c>
      <c r="M56">
        <v>2</v>
      </c>
      <c r="N56">
        <v>2</v>
      </c>
      <c r="P56">
        <v>25</v>
      </c>
      <c r="Q56">
        <v>1</v>
      </c>
    </row>
    <row r="57" spans="1:17" x14ac:dyDescent="0.35">
      <c r="A57">
        <v>36425</v>
      </c>
      <c r="B57">
        <v>0</v>
      </c>
      <c r="C57">
        <v>27</v>
      </c>
      <c r="D57" t="s">
        <v>30</v>
      </c>
      <c r="E57">
        <v>2</v>
      </c>
      <c r="F57">
        <v>2</v>
      </c>
      <c r="G57">
        <v>4</v>
      </c>
      <c r="H57">
        <v>2</v>
      </c>
      <c r="I57">
        <v>3</v>
      </c>
      <c r="J57">
        <v>4</v>
      </c>
      <c r="K57">
        <v>2</v>
      </c>
      <c r="L57">
        <v>4</v>
      </c>
      <c r="M57">
        <v>3</v>
      </c>
      <c r="N57">
        <v>3</v>
      </c>
      <c r="P57">
        <v>29</v>
      </c>
      <c r="Q57">
        <v>1</v>
      </c>
    </row>
    <row r="58" spans="1:17" x14ac:dyDescent="0.35">
      <c r="A58">
        <v>36449</v>
      </c>
      <c r="B58">
        <v>0</v>
      </c>
      <c r="C58">
        <v>27</v>
      </c>
      <c r="D58" t="s">
        <v>30</v>
      </c>
      <c r="E58">
        <v>1</v>
      </c>
      <c r="F58">
        <v>2</v>
      </c>
      <c r="G58">
        <v>2</v>
      </c>
      <c r="H58">
        <v>1</v>
      </c>
      <c r="I58">
        <v>3</v>
      </c>
      <c r="J58">
        <v>3</v>
      </c>
      <c r="K58">
        <v>2</v>
      </c>
      <c r="L58">
        <v>2</v>
      </c>
      <c r="M58">
        <v>2</v>
      </c>
      <c r="N58">
        <v>4</v>
      </c>
      <c r="P58">
        <v>22</v>
      </c>
      <c r="Q58">
        <v>1</v>
      </c>
    </row>
    <row r="59" spans="1:17" x14ac:dyDescent="0.35">
      <c r="A59">
        <v>37520</v>
      </c>
      <c r="B59">
        <v>0</v>
      </c>
      <c r="C59">
        <v>27</v>
      </c>
      <c r="D59" t="s">
        <v>30</v>
      </c>
      <c r="E59">
        <v>2</v>
      </c>
      <c r="F59">
        <v>2</v>
      </c>
      <c r="G59">
        <v>3</v>
      </c>
      <c r="H59">
        <v>2</v>
      </c>
      <c r="I59">
        <v>4</v>
      </c>
      <c r="J59">
        <v>4</v>
      </c>
      <c r="K59">
        <v>2</v>
      </c>
      <c r="L59">
        <v>2</v>
      </c>
      <c r="M59">
        <v>2</v>
      </c>
      <c r="N59">
        <v>3</v>
      </c>
      <c r="P59">
        <v>26</v>
      </c>
      <c r="Q59">
        <v>1</v>
      </c>
    </row>
    <row r="60" spans="1:17" x14ac:dyDescent="0.35">
      <c r="A60">
        <v>36449</v>
      </c>
      <c r="B60">
        <v>0</v>
      </c>
      <c r="C60">
        <v>27</v>
      </c>
      <c r="D60" t="s">
        <v>30</v>
      </c>
      <c r="E60">
        <v>1</v>
      </c>
      <c r="F60">
        <v>2</v>
      </c>
      <c r="G60">
        <v>2</v>
      </c>
      <c r="H60">
        <v>1</v>
      </c>
      <c r="I60">
        <v>3</v>
      </c>
      <c r="J60">
        <v>3</v>
      </c>
      <c r="K60">
        <v>2</v>
      </c>
      <c r="L60">
        <v>2</v>
      </c>
      <c r="M60">
        <v>2</v>
      </c>
      <c r="N60">
        <v>4</v>
      </c>
      <c r="P60">
        <v>22</v>
      </c>
      <c r="Q60">
        <v>1</v>
      </c>
    </row>
    <row r="61" spans="1:17" x14ac:dyDescent="0.35">
      <c r="A61">
        <v>37161</v>
      </c>
      <c r="B61">
        <v>0</v>
      </c>
      <c r="C61">
        <v>28</v>
      </c>
      <c r="D61" t="s">
        <v>30</v>
      </c>
      <c r="E61">
        <v>3</v>
      </c>
      <c r="F61">
        <v>2</v>
      </c>
      <c r="G61">
        <v>4</v>
      </c>
      <c r="H61">
        <v>5</v>
      </c>
      <c r="I61">
        <v>4</v>
      </c>
      <c r="J61">
        <v>5</v>
      </c>
      <c r="K61">
        <v>4</v>
      </c>
      <c r="L61">
        <v>4</v>
      </c>
      <c r="M61">
        <v>4</v>
      </c>
      <c r="N61">
        <v>4</v>
      </c>
      <c r="P61">
        <v>39</v>
      </c>
      <c r="Q61">
        <v>1</v>
      </c>
    </row>
    <row r="62" spans="1:17" x14ac:dyDescent="0.35">
      <c r="A62">
        <v>40666</v>
      </c>
      <c r="B62">
        <v>0</v>
      </c>
      <c r="C62">
        <v>28</v>
      </c>
      <c r="D62" t="s">
        <v>30</v>
      </c>
      <c r="E62">
        <v>4</v>
      </c>
      <c r="F62">
        <v>4</v>
      </c>
      <c r="G62">
        <v>5</v>
      </c>
      <c r="H62">
        <v>4</v>
      </c>
      <c r="I62">
        <v>4</v>
      </c>
      <c r="J62">
        <v>5</v>
      </c>
      <c r="K62">
        <v>3</v>
      </c>
      <c r="L62">
        <v>4</v>
      </c>
      <c r="M62">
        <v>4</v>
      </c>
      <c r="N62">
        <v>4</v>
      </c>
      <c r="P62">
        <v>41</v>
      </c>
      <c r="Q62">
        <v>1</v>
      </c>
    </row>
    <row r="63" spans="1:17" x14ac:dyDescent="0.35">
      <c r="A63">
        <v>38116</v>
      </c>
      <c r="B63">
        <v>0</v>
      </c>
      <c r="C63">
        <v>29</v>
      </c>
      <c r="D63" t="s">
        <v>30</v>
      </c>
      <c r="E63">
        <v>4</v>
      </c>
      <c r="F63">
        <v>4</v>
      </c>
      <c r="G63">
        <v>4</v>
      </c>
      <c r="H63">
        <v>4</v>
      </c>
      <c r="I63">
        <v>5</v>
      </c>
      <c r="J63">
        <v>2</v>
      </c>
      <c r="K63">
        <v>5</v>
      </c>
      <c r="L63">
        <v>2</v>
      </c>
      <c r="M63">
        <v>4</v>
      </c>
      <c r="N63">
        <v>4</v>
      </c>
      <c r="P63">
        <v>38</v>
      </c>
      <c r="Q63">
        <v>1</v>
      </c>
    </row>
    <row r="64" spans="1:17" x14ac:dyDescent="0.35">
      <c r="A64">
        <v>39107</v>
      </c>
      <c r="B64">
        <v>0</v>
      </c>
      <c r="C64">
        <v>29</v>
      </c>
      <c r="D64" t="s">
        <v>30</v>
      </c>
      <c r="E64">
        <v>4</v>
      </c>
      <c r="F64">
        <v>2</v>
      </c>
      <c r="G64">
        <v>4</v>
      </c>
      <c r="H64">
        <v>2</v>
      </c>
      <c r="I64">
        <v>4</v>
      </c>
      <c r="J64">
        <v>4</v>
      </c>
      <c r="K64">
        <v>4</v>
      </c>
      <c r="L64">
        <v>1</v>
      </c>
      <c r="M64">
        <v>2</v>
      </c>
      <c r="N64">
        <v>2</v>
      </c>
      <c r="P64">
        <v>29</v>
      </c>
      <c r="Q64">
        <v>1</v>
      </c>
    </row>
    <row r="65" spans="1:17" x14ac:dyDescent="0.35">
      <c r="A65">
        <v>36678</v>
      </c>
      <c r="B65">
        <v>0</v>
      </c>
      <c r="C65">
        <v>30</v>
      </c>
      <c r="D65" t="s">
        <v>30</v>
      </c>
      <c r="E65">
        <v>4</v>
      </c>
      <c r="F65">
        <v>4</v>
      </c>
      <c r="G65">
        <v>2</v>
      </c>
      <c r="H65">
        <v>2</v>
      </c>
      <c r="I65">
        <v>4</v>
      </c>
      <c r="J65">
        <v>4</v>
      </c>
      <c r="K65">
        <v>3</v>
      </c>
      <c r="L65">
        <v>3</v>
      </c>
      <c r="M65">
        <v>4</v>
      </c>
      <c r="N65">
        <v>4</v>
      </c>
      <c r="P65">
        <v>34</v>
      </c>
      <c r="Q65">
        <v>1</v>
      </c>
    </row>
    <row r="66" spans="1:17" x14ac:dyDescent="0.35">
      <c r="A66">
        <v>36906</v>
      </c>
      <c r="B66">
        <v>0</v>
      </c>
      <c r="C66">
        <v>32</v>
      </c>
      <c r="D66" t="s">
        <v>30</v>
      </c>
      <c r="E66">
        <v>3</v>
      </c>
      <c r="F66">
        <v>2</v>
      </c>
      <c r="G66">
        <v>2</v>
      </c>
      <c r="H66">
        <v>2</v>
      </c>
      <c r="I66">
        <v>2</v>
      </c>
      <c r="J66">
        <v>4</v>
      </c>
      <c r="K66">
        <v>2</v>
      </c>
      <c r="L66">
        <v>1</v>
      </c>
      <c r="M66">
        <v>4</v>
      </c>
      <c r="N66">
        <v>4</v>
      </c>
      <c r="P66">
        <v>26</v>
      </c>
      <c r="Q66">
        <v>1</v>
      </c>
    </row>
    <row r="67" spans="1:17" x14ac:dyDescent="0.35">
      <c r="A67">
        <v>40004</v>
      </c>
      <c r="B67">
        <v>1</v>
      </c>
      <c r="C67">
        <v>33</v>
      </c>
      <c r="D67" t="s">
        <v>30</v>
      </c>
      <c r="E67">
        <v>2</v>
      </c>
      <c r="F67">
        <v>2</v>
      </c>
      <c r="G67">
        <v>4</v>
      </c>
      <c r="H67">
        <v>4</v>
      </c>
      <c r="I67">
        <v>5</v>
      </c>
      <c r="J67">
        <v>4</v>
      </c>
      <c r="K67">
        <v>1</v>
      </c>
      <c r="L67">
        <v>1</v>
      </c>
      <c r="M67">
        <v>4</v>
      </c>
      <c r="N67">
        <v>2</v>
      </c>
      <c r="P67">
        <v>29</v>
      </c>
      <c r="Q67">
        <v>1</v>
      </c>
    </row>
    <row r="68" spans="1:17" x14ac:dyDescent="0.35">
      <c r="A68">
        <v>40567</v>
      </c>
      <c r="B68">
        <v>0</v>
      </c>
      <c r="C68">
        <v>35</v>
      </c>
      <c r="D68" t="s">
        <v>30</v>
      </c>
      <c r="E68">
        <v>2</v>
      </c>
      <c r="F68">
        <v>4</v>
      </c>
      <c r="G68">
        <v>2</v>
      </c>
      <c r="H68">
        <v>4</v>
      </c>
      <c r="I68">
        <v>4</v>
      </c>
      <c r="J68">
        <v>4</v>
      </c>
      <c r="K68">
        <v>3</v>
      </c>
      <c r="L68">
        <v>3</v>
      </c>
      <c r="M68">
        <v>5</v>
      </c>
      <c r="N68">
        <v>4</v>
      </c>
      <c r="P68">
        <v>35</v>
      </c>
      <c r="Q68">
        <v>1</v>
      </c>
    </row>
    <row r="69" spans="1:17" x14ac:dyDescent="0.35">
      <c r="A69">
        <v>38990</v>
      </c>
      <c r="B69">
        <v>0</v>
      </c>
      <c r="C69">
        <v>36</v>
      </c>
      <c r="D69" t="s">
        <v>30</v>
      </c>
      <c r="E69">
        <v>2</v>
      </c>
      <c r="F69">
        <v>2</v>
      </c>
      <c r="G69">
        <v>2</v>
      </c>
      <c r="H69">
        <v>2</v>
      </c>
      <c r="I69">
        <v>2</v>
      </c>
      <c r="J69">
        <v>2</v>
      </c>
      <c r="K69">
        <v>2</v>
      </c>
      <c r="L69">
        <v>1</v>
      </c>
      <c r="M69">
        <v>2</v>
      </c>
      <c r="N69">
        <v>2</v>
      </c>
      <c r="P69">
        <v>19</v>
      </c>
      <c r="Q69">
        <v>1</v>
      </c>
    </row>
    <row r="70" spans="1:17" x14ac:dyDescent="0.35">
      <c r="A70">
        <v>37899</v>
      </c>
      <c r="B70">
        <v>0</v>
      </c>
      <c r="C70">
        <v>37</v>
      </c>
      <c r="D70" t="s">
        <v>30</v>
      </c>
      <c r="E70">
        <v>4</v>
      </c>
      <c r="F70">
        <v>4</v>
      </c>
      <c r="G70">
        <v>4</v>
      </c>
      <c r="H70">
        <v>4</v>
      </c>
      <c r="I70">
        <v>4</v>
      </c>
      <c r="J70">
        <v>5</v>
      </c>
      <c r="K70">
        <v>4</v>
      </c>
      <c r="L70">
        <v>4</v>
      </c>
      <c r="M70">
        <v>3</v>
      </c>
      <c r="N70">
        <v>2</v>
      </c>
      <c r="P70">
        <v>38</v>
      </c>
      <c r="Q70">
        <v>1</v>
      </c>
    </row>
    <row r="71" spans="1:17" x14ac:dyDescent="0.35">
      <c r="A71">
        <v>39827</v>
      </c>
      <c r="B71">
        <v>1</v>
      </c>
      <c r="C71">
        <v>37</v>
      </c>
      <c r="D71" t="s">
        <v>30</v>
      </c>
      <c r="E71">
        <v>3</v>
      </c>
      <c r="F71">
        <v>1</v>
      </c>
      <c r="G71">
        <v>5</v>
      </c>
      <c r="H71">
        <v>4</v>
      </c>
      <c r="I71">
        <v>4</v>
      </c>
      <c r="J71">
        <v>4</v>
      </c>
      <c r="K71">
        <v>5</v>
      </c>
      <c r="L71">
        <v>4</v>
      </c>
      <c r="M71">
        <v>5</v>
      </c>
      <c r="N71">
        <v>4</v>
      </c>
      <c r="P71">
        <v>39</v>
      </c>
      <c r="Q71">
        <v>1</v>
      </c>
    </row>
    <row r="72" spans="1:17" x14ac:dyDescent="0.35">
      <c r="A72">
        <v>40245</v>
      </c>
      <c r="B72">
        <v>0</v>
      </c>
      <c r="C72">
        <v>37</v>
      </c>
      <c r="D72" t="s">
        <v>30</v>
      </c>
      <c r="E72">
        <v>5</v>
      </c>
      <c r="F72">
        <v>5</v>
      </c>
      <c r="G72">
        <v>5</v>
      </c>
      <c r="H72">
        <v>5</v>
      </c>
      <c r="I72">
        <v>5</v>
      </c>
      <c r="J72">
        <v>5</v>
      </c>
      <c r="K72">
        <v>5</v>
      </c>
      <c r="L72">
        <v>4</v>
      </c>
      <c r="M72">
        <v>5</v>
      </c>
      <c r="N72">
        <v>5</v>
      </c>
      <c r="P72">
        <v>49</v>
      </c>
      <c r="Q72">
        <v>1</v>
      </c>
    </row>
    <row r="73" spans="1:17" x14ac:dyDescent="0.35">
      <c r="A73">
        <v>36996</v>
      </c>
      <c r="B73">
        <v>0</v>
      </c>
      <c r="C73">
        <v>39</v>
      </c>
      <c r="D73" t="s">
        <v>30</v>
      </c>
      <c r="E73">
        <v>2</v>
      </c>
      <c r="F73">
        <v>2</v>
      </c>
      <c r="G73">
        <v>3</v>
      </c>
      <c r="H73">
        <v>4</v>
      </c>
      <c r="I73">
        <v>4</v>
      </c>
      <c r="J73">
        <v>4</v>
      </c>
      <c r="K73">
        <v>2</v>
      </c>
      <c r="L73">
        <v>2</v>
      </c>
      <c r="M73">
        <v>4</v>
      </c>
      <c r="N73">
        <v>4</v>
      </c>
      <c r="P73">
        <v>31</v>
      </c>
      <c r="Q73">
        <v>1</v>
      </c>
    </row>
    <row r="74" spans="1:17" x14ac:dyDescent="0.35">
      <c r="A74">
        <v>35820</v>
      </c>
      <c r="B74">
        <v>0</v>
      </c>
      <c r="C74">
        <v>40</v>
      </c>
      <c r="D74" t="s">
        <v>30</v>
      </c>
      <c r="E74">
        <v>3</v>
      </c>
      <c r="F74">
        <v>2</v>
      </c>
      <c r="G74">
        <v>3</v>
      </c>
      <c r="H74">
        <v>3</v>
      </c>
      <c r="I74">
        <v>4</v>
      </c>
      <c r="J74">
        <v>4</v>
      </c>
      <c r="K74">
        <v>2</v>
      </c>
      <c r="L74">
        <v>3</v>
      </c>
      <c r="M74">
        <v>3</v>
      </c>
      <c r="N74">
        <v>3</v>
      </c>
      <c r="P74">
        <v>30</v>
      </c>
      <c r="Q74">
        <v>1</v>
      </c>
    </row>
    <row r="75" spans="1:17" x14ac:dyDescent="0.35">
      <c r="A75">
        <v>37904</v>
      </c>
      <c r="B75">
        <v>0</v>
      </c>
      <c r="C75">
        <v>40</v>
      </c>
      <c r="D75" t="s">
        <v>30</v>
      </c>
      <c r="E75">
        <v>4</v>
      </c>
      <c r="F75">
        <v>4</v>
      </c>
      <c r="G75">
        <v>2</v>
      </c>
      <c r="H75">
        <v>3</v>
      </c>
      <c r="I75">
        <v>4</v>
      </c>
      <c r="J75">
        <v>3</v>
      </c>
      <c r="K75">
        <v>4</v>
      </c>
      <c r="L75">
        <v>4</v>
      </c>
      <c r="M75">
        <v>5</v>
      </c>
      <c r="N75">
        <v>4</v>
      </c>
      <c r="P75">
        <v>37</v>
      </c>
      <c r="Q75">
        <v>1</v>
      </c>
    </row>
    <row r="76" spans="1:17" x14ac:dyDescent="0.35">
      <c r="A76">
        <v>38726</v>
      </c>
      <c r="B76">
        <v>0</v>
      </c>
      <c r="C76">
        <v>41</v>
      </c>
      <c r="D76" t="s">
        <v>30</v>
      </c>
      <c r="E76">
        <v>4</v>
      </c>
      <c r="F76">
        <v>4</v>
      </c>
      <c r="G76">
        <v>4</v>
      </c>
      <c r="H76">
        <v>4</v>
      </c>
      <c r="I76">
        <v>4</v>
      </c>
      <c r="J76">
        <v>4</v>
      </c>
      <c r="K76">
        <v>4</v>
      </c>
      <c r="L76">
        <v>4</v>
      </c>
      <c r="M76">
        <v>4</v>
      </c>
      <c r="N76">
        <v>4</v>
      </c>
      <c r="P76">
        <v>40</v>
      </c>
      <c r="Q76">
        <v>1</v>
      </c>
    </row>
    <row r="77" spans="1:17" x14ac:dyDescent="0.35">
      <c r="A77">
        <v>38896</v>
      </c>
      <c r="B77">
        <v>0</v>
      </c>
      <c r="C77">
        <v>41</v>
      </c>
      <c r="D77" t="s">
        <v>30</v>
      </c>
      <c r="E77">
        <v>3</v>
      </c>
      <c r="F77">
        <v>2</v>
      </c>
      <c r="G77">
        <v>4</v>
      </c>
      <c r="H77">
        <v>2</v>
      </c>
      <c r="I77">
        <v>4</v>
      </c>
      <c r="J77">
        <v>3</v>
      </c>
      <c r="K77">
        <v>2</v>
      </c>
      <c r="L77">
        <v>2</v>
      </c>
      <c r="M77">
        <v>4</v>
      </c>
      <c r="N77">
        <v>4</v>
      </c>
      <c r="P77">
        <v>30</v>
      </c>
      <c r="Q77">
        <v>1</v>
      </c>
    </row>
    <row r="78" spans="1:17" x14ac:dyDescent="0.35">
      <c r="A78">
        <v>39977</v>
      </c>
      <c r="B78">
        <v>0</v>
      </c>
      <c r="C78">
        <v>41</v>
      </c>
      <c r="D78" t="s">
        <v>30</v>
      </c>
      <c r="E78">
        <v>4</v>
      </c>
      <c r="F78">
        <v>2</v>
      </c>
      <c r="G78">
        <v>4</v>
      </c>
      <c r="H78">
        <v>3</v>
      </c>
      <c r="I78">
        <v>4</v>
      </c>
      <c r="J78">
        <v>4</v>
      </c>
      <c r="K78">
        <v>2</v>
      </c>
      <c r="L78">
        <v>2</v>
      </c>
      <c r="M78">
        <v>4</v>
      </c>
      <c r="N78">
        <v>4</v>
      </c>
      <c r="P78">
        <v>33</v>
      </c>
      <c r="Q78">
        <v>1</v>
      </c>
    </row>
    <row r="79" spans="1:17" x14ac:dyDescent="0.35">
      <c r="A79">
        <v>38179</v>
      </c>
      <c r="B79">
        <v>0</v>
      </c>
      <c r="C79">
        <v>42</v>
      </c>
      <c r="D79" t="s">
        <v>30</v>
      </c>
      <c r="E79">
        <v>2</v>
      </c>
      <c r="F79">
        <v>2</v>
      </c>
      <c r="G79">
        <v>2</v>
      </c>
      <c r="H79">
        <v>2</v>
      </c>
      <c r="I79">
        <v>4</v>
      </c>
      <c r="J79">
        <v>1</v>
      </c>
      <c r="K79">
        <v>2</v>
      </c>
      <c r="L79">
        <v>4</v>
      </c>
      <c r="M79">
        <v>4</v>
      </c>
      <c r="N79">
        <v>2</v>
      </c>
      <c r="P79">
        <v>25</v>
      </c>
      <c r="Q79">
        <v>1</v>
      </c>
    </row>
    <row r="80" spans="1:17" x14ac:dyDescent="0.35">
      <c r="A80">
        <v>38925</v>
      </c>
      <c r="B80">
        <v>0</v>
      </c>
      <c r="C80">
        <v>43</v>
      </c>
      <c r="D80" t="s">
        <v>30</v>
      </c>
      <c r="E80">
        <v>2</v>
      </c>
      <c r="F80">
        <v>1</v>
      </c>
      <c r="G80">
        <v>2</v>
      </c>
      <c r="H80">
        <v>2</v>
      </c>
      <c r="I80">
        <v>2</v>
      </c>
      <c r="J80">
        <v>2</v>
      </c>
      <c r="K80">
        <v>2</v>
      </c>
      <c r="L80">
        <v>2</v>
      </c>
      <c r="M80">
        <v>2</v>
      </c>
      <c r="N80">
        <v>2</v>
      </c>
      <c r="P80">
        <v>19</v>
      </c>
      <c r="Q80">
        <v>1</v>
      </c>
    </row>
    <row r="81" spans="1:17" x14ac:dyDescent="0.35">
      <c r="A81">
        <v>37276</v>
      </c>
      <c r="B81">
        <v>0</v>
      </c>
      <c r="C81">
        <v>44</v>
      </c>
      <c r="D81" t="s">
        <v>30</v>
      </c>
      <c r="E81">
        <v>2</v>
      </c>
      <c r="F81">
        <v>2</v>
      </c>
      <c r="G81">
        <v>2</v>
      </c>
      <c r="H81">
        <v>2</v>
      </c>
      <c r="I81">
        <v>4</v>
      </c>
      <c r="J81">
        <v>2</v>
      </c>
      <c r="K81">
        <v>4</v>
      </c>
      <c r="L81">
        <v>4</v>
      </c>
      <c r="M81">
        <v>2</v>
      </c>
      <c r="N81">
        <v>4</v>
      </c>
      <c r="P81">
        <v>28</v>
      </c>
      <c r="Q81">
        <v>1</v>
      </c>
    </row>
    <row r="82" spans="1:17" x14ac:dyDescent="0.35">
      <c r="A82">
        <v>37531</v>
      </c>
      <c r="B82">
        <v>1</v>
      </c>
      <c r="C82">
        <v>44</v>
      </c>
      <c r="D82" t="s">
        <v>30</v>
      </c>
      <c r="E82">
        <v>4</v>
      </c>
      <c r="F82">
        <v>2</v>
      </c>
      <c r="G82">
        <v>5</v>
      </c>
      <c r="H82">
        <v>4</v>
      </c>
      <c r="I82">
        <v>5</v>
      </c>
      <c r="J82">
        <v>5</v>
      </c>
      <c r="K82">
        <v>4</v>
      </c>
      <c r="L82">
        <v>2</v>
      </c>
      <c r="M82">
        <v>3</v>
      </c>
      <c r="N82">
        <v>4</v>
      </c>
      <c r="P82">
        <v>38</v>
      </c>
      <c r="Q82">
        <v>1</v>
      </c>
    </row>
    <row r="83" spans="1:17" x14ac:dyDescent="0.35">
      <c r="A83">
        <v>38914</v>
      </c>
      <c r="B83">
        <v>0</v>
      </c>
      <c r="C83">
        <v>48</v>
      </c>
      <c r="D83" t="s">
        <v>30</v>
      </c>
      <c r="E83">
        <v>3</v>
      </c>
      <c r="F83">
        <v>4</v>
      </c>
      <c r="G83">
        <v>3</v>
      </c>
      <c r="H83">
        <v>1</v>
      </c>
      <c r="I83">
        <v>2</v>
      </c>
      <c r="J83">
        <v>2</v>
      </c>
      <c r="K83">
        <v>1</v>
      </c>
      <c r="L83">
        <v>1</v>
      </c>
      <c r="M83">
        <v>1</v>
      </c>
      <c r="N83">
        <v>2</v>
      </c>
      <c r="P83">
        <v>20</v>
      </c>
      <c r="Q83">
        <v>1</v>
      </c>
    </row>
    <row r="84" spans="1:17" x14ac:dyDescent="0.35">
      <c r="A84">
        <v>37575</v>
      </c>
      <c r="B84">
        <v>0</v>
      </c>
      <c r="C84">
        <v>49</v>
      </c>
      <c r="D84" t="s">
        <v>30</v>
      </c>
      <c r="E84">
        <v>3</v>
      </c>
      <c r="F84">
        <v>3</v>
      </c>
      <c r="G84">
        <v>4</v>
      </c>
      <c r="H84">
        <v>2</v>
      </c>
      <c r="I84">
        <v>2</v>
      </c>
      <c r="J84">
        <v>4</v>
      </c>
      <c r="K84">
        <v>3</v>
      </c>
      <c r="L84">
        <v>2</v>
      </c>
      <c r="M84">
        <v>3</v>
      </c>
      <c r="N84">
        <v>4</v>
      </c>
      <c r="P84">
        <v>30</v>
      </c>
      <c r="Q84">
        <v>1</v>
      </c>
    </row>
    <row r="85" spans="1:17" x14ac:dyDescent="0.35">
      <c r="A85">
        <v>40521</v>
      </c>
      <c r="B85">
        <v>1</v>
      </c>
      <c r="C85">
        <v>49</v>
      </c>
      <c r="D85" t="s">
        <v>30</v>
      </c>
      <c r="E85">
        <v>2</v>
      </c>
      <c r="F85">
        <v>2</v>
      </c>
      <c r="G85">
        <v>2</v>
      </c>
      <c r="H85">
        <v>2</v>
      </c>
      <c r="I85">
        <v>4</v>
      </c>
      <c r="J85">
        <v>2</v>
      </c>
      <c r="K85">
        <v>3</v>
      </c>
      <c r="L85">
        <v>2</v>
      </c>
      <c r="M85">
        <v>2</v>
      </c>
      <c r="N85">
        <v>3</v>
      </c>
      <c r="P85">
        <v>24</v>
      </c>
      <c r="Q85">
        <v>1</v>
      </c>
    </row>
    <row r="86" spans="1:17" x14ac:dyDescent="0.35">
      <c r="A86">
        <v>35963</v>
      </c>
      <c r="B86">
        <v>0</v>
      </c>
      <c r="C86">
        <v>50</v>
      </c>
      <c r="D86" t="s">
        <v>30</v>
      </c>
      <c r="E86">
        <v>4</v>
      </c>
      <c r="F86">
        <v>4</v>
      </c>
      <c r="G86">
        <v>4</v>
      </c>
      <c r="H86">
        <v>2</v>
      </c>
      <c r="I86">
        <v>4</v>
      </c>
      <c r="J86">
        <v>4</v>
      </c>
      <c r="K86">
        <v>4</v>
      </c>
      <c r="L86">
        <v>4</v>
      </c>
      <c r="M86">
        <v>4</v>
      </c>
      <c r="N86">
        <v>3</v>
      </c>
      <c r="P86">
        <v>37</v>
      </c>
      <c r="Q86">
        <v>1</v>
      </c>
    </row>
    <row r="87" spans="1:17" x14ac:dyDescent="0.35">
      <c r="A87">
        <v>35751</v>
      </c>
      <c r="B87">
        <v>0</v>
      </c>
      <c r="C87">
        <v>51</v>
      </c>
      <c r="D87" t="s">
        <v>30</v>
      </c>
      <c r="E87">
        <v>4</v>
      </c>
      <c r="F87">
        <v>4</v>
      </c>
      <c r="G87">
        <v>5</v>
      </c>
      <c r="H87">
        <v>4</v>
      </c>
      <c r="I87">
        <v>4</v>
      </c>
      <c r="J87">
        <v>4</v>
      </c>
      <c r="K87">
        <v>1</v>
      </c>
      <c r="L87">
        <v>2</v>
      </c>
      <c r="M87">
        <v>3</v>
      </c>
      <c r="N87">
        <v>2</v>
      </c>
      <c r="P87">
        <v>33</v>
      </c>
      <c r="Q87">
        <v>1</v>
      </c>
    </row>
    <row r="88" spans="1:17" x14ac:dyDescent="0.35">
      <c r="A88">
        <v>40389</v>
      </c>
      <c r="B88">
        <v>0</v>
      </c>
      <c r="C88">
        <v>51</v>
      </c>
      <c r="D88" t="s">
        <v>30</v>
      </c>
      <c r="E88">
        <v>4</v>
      </c>
      <c r="F88">
        <v>2</v>
      </c>
      <c r="G88">
        <v>2</v>
      </c>
      <c r="H88">
        <v>3</v>
      </c>
      <c r="I88">
        <v>2</v>
      </c>
      <c r="J88">
        <v>4</v>
      </c>
      <c r="K88">
        <v>2</v>
      </c>
      <c r="L88">
        <v>2</v>
      </c>
      <c r="M88">
        <v>4</v>
      </c>
      <c r="N88">
        <v>3</v>
      </c>
      <c r="P88">
        <v>28</v>
      </c>
      <c r="Q88">
        <v>1</v>
      </c>
    </row>
    <row r="89" spans="1:17" x14ac:dyDescent="0.35">
      <c r="A89">
        <v>39111</v>
      </c>
      <c r="B89">
        <v>0</v>
      </c>
      <c r="C89">
        <v>56</v>
      </c>
      <c r="D89" t="s">
        <v>30</v>
      </c>
      <c r="E89">
        <v>4</v>
      </c>
      <c r="F89">
        <v>2</v>
      </c>
      <c r="G89">
        <v>4</v>
      </c>
      <c r="H89">
        <v>3</v>
      </c>
      <c r="I89">
        <v>3</v>
      </c>
      <c r="J89">
        <v>4</v>
      </c>
      <c r="K89">
        <v>3</v>
      </c>
      <c r="L89">
        <v>3</v>
      </c>
      <c r="M89">
        <v>3</v>
      </c>
      <c r="N89">
        <v>2</v>
      </c>
      <c r="P89">
        <v>31</v>
      </c>
      <c r="Q89">
        <v>1</v>
      </c>
    </row>
    <row r="90" spans="1:17" x14ac:dyDescent="0.35">
      <c r="A90">
        <v>35705</v>
      </c>
      <c r="B90">
        <v>0</v>
      </c>
      <c r="C90">
        <v>58</v>
      </c>
      <c r="D90" t="s">
        <v>30</v>
      </c>
      <c r="E90">
        <v>3</v>
      </c>
      <c r="F90">
        <v>3</v>
      </c>
      <c r="G90">
        <v>4</v>
      </c>
      <c r="H90">
        <v>4</v>
      </c>
      <c r="I90">
        <v>5</v>
      </c>
      <c r="J90">
        <v>4</v>
      </c>
      <c r="K90">
        <v>4</v>
      </c>
      <c r="L90">
        <v>4</v>
      </c>
      <c r="M90">
        <v>4</v>
      </c>
      <c r="N90">
        <v>4</v>
      </c>
      <c r="P90">
        <v>39</v>
      </c>
      <c r="Q90">
        <v>1</v>
      </c>
    </row>
    <row r="91" spans="1:17" x14ac:dyDescent="0.35">
      <c r="A91">
        <v>39805</v>
      </c>
      <c r="B91">
        <v>0</v>
      </c>
      <c r="C91">
        <v>63</v>
      </c>
      <c r="D91" t="s">
        <v>30</v>
      </c>
      <c r="E91">
        <v>4</v>
      </c>
      <c r="F91">
        <v>2</v>
      </c>
      <c r="G91">
        <v>2</v>
      </c>
      <c r="H91">
        <v>4</v>
      </c>
      <c r="I91">
        <v>5</v>
      </c>
      <c r="J91">
        <v>2</v>
      </c>
      <c r="K91">
        <v>3</v>
      </c>
      <c r="L91">
        <v>3</v>
      </c>
      <c r="M91">
        <v>5</v>
      </c>
      <c r="N91">
        <v>3</v>
      </c>
      <c r="P91">
        <v>33</v>
      </c>
      <c r="Q91">
        <v>1</v>
      </c>
    </row>
    <row r="92" spans="1:17" x14ac:dyDescent="0.35">
      <c r="A92">
        <v>36043</v>
      </c>
      <c r="B92">
        <v>0</v>
      </c>
      <c r="C92">
        <v>65</v>
      </c>
      <c r="D92" t="s">
        <v>30</v>
      </c>
      <c r="E92">
        <v>4</v>
      </c>
      <c r="F92">
        <v>2</v>
      </c>
      <c r="G92">
        <v>3</v>
      </c>
      <c r="H92">
        <v>2</v>
      </c>
      <c r="I92">
        <v>4</v>
      </c>
      <c r="J92">
        <v>4</v>
      </c>
      <c r="K92">
        <v>4</v>
      </c>
      <c r="L92">
        <v>4</v>
      </c>
      <c r="M92">
        <v>1</v>
      </c>
      <c r="N92">
        <v>2</v>
      </c>
      <c r="P92">
        <v>30</v>
      </c>
      <c r="Q92">
        <v>1</v>
      </c>
    </row>
    <row r="93" spans="1:17" x14ac:dyDescent="0.35">
      <c r="A93">
        <v>37092</v>
      </c>
      <c r="B93">
        <v>0</v>
      </c>
      <c r="C93">
        <v>22</v>
      </c>
      <c r="D93" t="s">
        <v>30</v>
      </c>
      <c r="E93">
        <v>3</v>
      </c>
      <c r="F93">
        <v>1</v>
      </c>
      <c r="G93">
        <v>4</v>
      </c>
      <c r="H93">
        <v>4</v>
      </c>
      <c r="I93">
        <v>4</v>
      </c>
      <c r="J93">
        <v>5</v>
      </c>
      <c r="K93">
        <v>4</v>
      </c>
      <c r="L93">
        <v>2</v>
      </c>
      <c r="M93">
        <v>2</v>
      </c>
      <c r="N93">
        <v>5</v>
      </c>
      <c r="P93">
        <v>34</v>
      </c>
      <c r="Q93">
        <v>1</v>
      </c>
    </row>
    <row r="94" spans="1:17" x14ac:dyDescent="0.35">
      <c r="A94">
        <v>37541</v>
      </c>
      <c r="B94">
        <v>0</v>
      </c>
      <c r="C94">
        <v>25</v>
      </c>
      <c r="D94" t="s">
        <v>30</v>
      </c>
      <c r="E94">
        <v>4</v>
      </c>
      <c r="F94">
        <v>4</v>
      </c>
      <c r="G94">
        <v>4</v>
      </c>
      <c r="H94">
        <v>4</v>
      </c>
      <c r="I94">
        <v>5</v>
      </c>
      <c r="J94">
        <v>4</v>
      </c>
      <c r="K94">
        <v>5</v>
      </c>
      <c r="L94">
        <v>5</v>
      </c>
      <c r="M94">
        <v>4</v>
      </c>
      <c r="N94">
        <v>4</v>
      </c>
      <c r="P94">
        <v>43</v>
      </c>
      <c r="Q94">
        <v>1</v>
      </c>
    </row>
    <row r="95" spans="1:17" x14ac:dyDescent="0.35">
      <c r="A95">
        <v>38553</v>
      </c>
      <c r="B95">
        <v>0</v>
      </c>
      <c r="C95">
        <v>32</v>
      </c>
      <c r="D95" t="s">
        <v>30</v>
      </c>
      <c r="E95">
        <v>2</v>
      </c>
      <c r="F95">
        <v>1</v>
      </c>
      <c r="G95">
        <v>2</v>
      </c>
      <c r="H95">
        <v>2</v>
      </c>
      <c r="I95">
        <v>2</v>
      </c>
      <c r="J95">
        <v>3</v>
      </c>
      <c r="K95">
        <v>2</v>
      </c>
      <c r="L95">
        <v>2</v>
      </c>
      <c r="M95">
        <v>2</v>
      </c>
      <c r="N95">
        <v>2</v>
      </c>
      <c r="P95">
        <v>20</v>
      </c>
      <c r="Q95">
        <v>1</v>
      </c>
    </row>
    <row r="96" spans="1:17" x14ac:dyDescent="0.35">
      <c r="A96">
        <v>39265</v>
      </c>
      <c r="B96">
        <v>0</v>
      </c>
      <c r="C96">
        <v>36</v>
      </c>
      <c r="D96" t="s">
        <v>30</v>
      </c>
      <c r="E96">
        <v>4</v>
      </c>
      <c r="F96">
        <v>4</v>
      </c>
      <c r="G96">
        <v>3</v>
      </c>
      <c r="H96">
        <v>4</v>
      </c>
      <c r="I96">
        <v>5</v>
      </c>
      <c r="J96">
        <v>4</v>
      </c>
      <c r="K96">
        <v>4</v>
      </c>
      <c r="L96">
        <v>4</v>
      </c>
      <c r="M96">
        <v>4</v>
      </c>
      <c r="N96">
        <v>3</v>
      </c>
      <c r="P96">
        <v>39</v>
      </c>
      <c r="Q96">
        <v>1</v>
      </c>
    </row>
    <row r="97" spans="1:17" x14ac:dyDescent="0.35">
      <c r="A97">
        <v>36126</v>
      </c>
      <c r="B97">
        <v>0</v>
      </c>
      <c r="C97">
        <v>18</v>
      </c>
      <c r="D97" t="s">
        <v>31</v>
      </c>
      <c r="E97">
        <v>4</v>
      </c>
      <c r="F97">
        <v>4</v>
      </c>
      <c r="G97">
        <v>5</v>
      </c>
      <c r="H97">
        <v>4</v>
      </c>
      <c r="I97">
        <v>5</v>
      </c>
      <c r="J97">
        <v>4</v>
      </c>
      <c r="K97">
        <v>5</v>
      </c>
      <c r="L97">
        <v>4</v>
      </c>
      <c r="M97">
        <v>4</v>
      </c>
      <c r="N97">
        <v>5</v>
      </c>
      <c r="P97">
        <v>44</v>
      </c>
      <c r="Q97">
        <v>0</v>
      </c>
    </row>
    <row r="98" spans="1:17" x14ac:dyDescent="0.35">
      <c r="A98">
        <v>36393</v>
      </c>
      <c r="B98">
        <v>0</v>
      </c>
      <c r="C98">
        <v>18</v>
      </c>
      <c r="D98" t="s">
        <v>31</v>
      </c>
      <c r="E98">
        <v>5</v>
      </c>
      <c r="F98">
        <v>2</v>
      </c>
      <c r="G98">
        <v>2</v>
      </c>
      <c r="H98">
        <v>2</v>
      </c>
      <c r="I98">
        <v>4</v>
      </c>
      <c r="J98">
        <v>5</v>
      </c>
      <c r="K98">
        <v>2</v>
      </c>
      <c r="L98">
        <v>2</v>
      </c>
      <c r="M98">
        <v>4</v>
      </c>
      <c r="N98">
        <v>2</v>
      </c>
      <c r="P98">
        <v>30</v>
      </c>
      <c r="Q98">
        <v>0</v>
      </c>
    </row>
    <row r="99" spans="1:17" x14ac:dyDescent="0.35">
      <c r="A99">
        <v>36424</v>
      </c>
      <c r="B99">
        <v>0</v>
      </c>
      <c r="C99">
        <v>18</v>
      </c>
      <c r="D99" t="s">
        <v>31</v>
      </c>
      <c r="E99">
        <v>2</v>
      </c>
      <c r="F99">
        <v>3</v>
      </c>
      <c r="G99">
        <v>3</v>
      </c>
      <c r="H99">
        <v>4</v>
      </c>
      <c r="I99">
        <v>4</v>
      </c>
      <c r="J99">
        <v>4</v>
      </c>
      <c r="K99">
        <v>2</v>
      </c>
      <c r="L99">
        <v>2</v>
      </c>
      <c r="M99">
        <v>4</v>
      </c>
      <c r="N99">
        <v>4</v>
      </c>
      <c r="P99">
        <v>32</v>
      </c>
      <c r="Q99">
        <v>0</v>
      </c>
    </row>
    <row r="100" spans="1:17" x14ac:dyDescent="0.35">
      <c r="A100">
        <v>36708</v>
      </c>
      <c r="B100">
        <v>0</v>
      </c>
      <c r="C100">
        <v>18</v>
      </c>
      <c r="D100" t="s">
        <v>31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3</v>
      </c>
      <c r="N100">
        <v>3</v>
      </c>
      <c r="P100">
        <v>14</v>
      </c>
      <c r="Q100">
        <v>0</v>
      </c>
    </row>
    <row r="101" spans="1:17" x14ac:dyDescent="0.35">
      <c r="A101">
        <v>36917</v>
      </c>
      <c r="B101">
        <v>0</v>
      </c>
      <c r="C101">
        <v>18</v>
      </c>
      <c r="D101" t="s">
        <v>31</v>
      </c>
      <c r="E101">
        <v>2</v>
      </c>
      <c r="F101">
        <v>2</v>
      </c>
      <c r="G101">
        <v>2</v>
      </c>
      <c r="H101">
        <v>2</v>
      </c>
      <c r="I101">
        <v>4</v>
      </c>
      <c r="J101">
        <v>4</v>
      </c>
      <c r="K101">
        <v>4</v>
      </c>
      <c r="L101">
        <v>2</v>
      </c>
      <c r="M101">
        <v>4</v>
      </c>
      <c r="N101">
        <v>1</v>
      </c>
      <c r="P101">
        <v>27</v>
      </c>
      <c r="Q101">
        <v>0</v>
      </c>
    </row>
    <row r="102" spans="1:17" x14ac:dyDescent="0.35">
      <c r="A102">
        <v>37697</v>
      </c>
      <c r="B102">
        <v>0</v>
      </c>
      <c r="C102">
        <v>18</v>
      </c>
      <c r="D102" t="s">
        <v>31</v>
      </c>
      <c r="E102">
        <v>4</v>
      </c>
      <c r="F102">
        <v>4</v>
      </c>
      <c r="G102">
        <v>4</v>
      </c>
      <c r="H102">
        <v>2</v>
      </c>
      <c r="I102">
        <v>5</v>
      </c>
      <c r="J102">
        <v>5</v>
      </c>
      <c r="K102">
        <v>2</v>
      </c>
      <c r="L102">
        <v>2</v>
      </c>
      <c r="M102">
        <v>5</v>
      </c>
      <c r="N102">
        <v>4</v>
      </c>
      <c r="P102">
        <v>37</v>
      </c>
      <c r="Q102">
        <v>0</v>
      </c>
    </row>
    <row r="103" spans="1:17" x14ac:dyDescent="0.35">
      <c r="A103">
        <v>38820</v>
      </c>
      <c r="B103">
        <v>1</v>
      </c>
      <c r="C103">
        <v>18</v>
      </c>
      <c r="D103" t="s">
        <v>31</v>
      </c>
      <c r="E103">
        <v>2</v>
      </c>
      <c r="F103">
        <v>4</v>
      </c>
      <c r="G103">
        <v>4</v>
      </c>
      <c r="H103">
        <v>4</v>
      </c>
      <c r="I103">
        <v>4</v>
      </c>
      <c r="J103">
        <v>2</v>
      </c>
      <c r="K103">
        <v>5</v>
      </c>
      <c r="L103">
        <v>2</v>
      </c>
      <c r="M103">
        <v>3</v>
      </c>
      <c r="N103">
        <v>4</v>
      </c>
      <c r="P103">
        <v>34</v>
      </c>
      <c r="Q103">
        <v>0</v>
      </c>
    </row>
    <row r="104" spans="1:17" x14ac:dyDescent="0.35">
      <c r="A104">
        <v>35776</v>
      </c>
      <c r="B104">
        <v>0</v>
      </c>
      <c r="C104">
        <v>19</v>
      </c>
      <c r="D104" t="s">
        <v>31</v>
      </c>
      <c r="E104">
        <v>2</v>
      </c>
      <c r="F104">
        <v>2</v>
      </c>
      <c r="G104">
        <v>2</v>
      </c>
      <c r="H104">
        <v>2</v>
      </c>
      <c r="I104">
        <v>3</v>
      </c>
      <c r="J104">
        <v>4</v>
      </c>
      <c r="K104">
        <v>2</v>
      </c>
      <c r="L104">
        <v>1</v>
      </c>
      <c r="M104">
        <v>3</v>
      </c>
      <c r="N104">
        <v>4</v>
      </c>
      <c r="P104">
        <v>25</v>
      </c>
      <c r="Q104">
        <v>0</v>
      </c>
    </row>
    <row r="105" spans="1:17" x14ac:dyDescent="0.35">
      <c r="A105">
        <v>36545</v>
      </c>
      <c r="B105">
        <v>0</v>
      </c>
      <c r="C105">
        <v>19</v>
      </c>
      <c r="D105" t="s">
        <v>31</v>
      </c>
      <c r="E105">
        <v>5</v>
      </c>
      <c r="F105">
        <v>4</v>
      </c>
      <c r="G105">
        <v>5</v>
      </c>
      <c r="H105">
        <v>4</v>
      </c>
      <c r="I105">
        <v>4</v>
      </c>
      <c r="J105">
        <v>5</v>
      </c>
      <c r="K105">
        <v>5</v>
      </c>
      <c r="L105">
        <v>3</v>
      </c>
      <c r="M105">
        <v>5</v>
      </c>
      <c r="N105">
        <v>4</v>
      </c>
      <c r="P105">
        <v>44</v>
      </c>
      <c r="Q105">
        <v>0</v>
      </c>
    </row>
    <row r="106" spans="1:17" x14ac:dyDescent="0.35">
      <c r="A106">
        <v>36778</v>
      </c>
      <c r="B106">
        <v>0</v>
      </c>
      <c r="C106">
        <v>19</v>
      </c>
      <c r="D106" t="s">
        <v>31</v>
      </c>
      <c r="E106">
        <v>5</v>
      </c>
      <c r="F106">
        <v>4</v>
      </c>
      <c r="G106">
        <v>5</v>
      </c>
      <c r="H106">
        <v>5</v>
      </c>
      <c r="I106">
        <v>4</v>
      </c>
      <c r="J106">
        <v>3</v>
      </c>
      <c r="K106">
        <v>5</v>
      </c>
      <c r="L106">
        <v>5</v>
      </c>
      <c r="M106">
        <v>5</v>
      </c>
      <c r="N106">
        <v>4</v>
      </c>
      <c r="P106">
        <v>45</v>
      </c>
      <c r="Q106">
        <v>0</v>
      </c>
    </row>
    <row r="107" spans="1:17" x14ac:dyDescent="0.35">
      <c r="A107">
        <v>38269</v>
      </c>
      <c r="B107">
        <v>0</v>
      </c>
      <c r="C107">
        <v>19</v>
      </c>
      <c r="D107" t="s">
        <v>31</v>
      </c>
      <c r="E107">
        <v>3</v>
      </c>
      <c r="F107">
        <v>2</v>
      </c>
      <c r="G107">
        <v>4</v>
      </c>
      <c r="H107">
        <v>3</v>
      </c>
      <c r="I107">
        <v>5</v>
      </c>
      <c r="J107">
        <v>5</v>
      </c>
      <c r="K107">
        <v>4</v>
      </c>
      <c r="L107">
        <v>5</v>
      </c>
      <c r="M107">
        <v>4</v>
      </c>
      <c r="N107">
        <v>3</v>
      </c>
      <c r="P107">
        <v>38</v>
      </c>
      <c r="Q107">
        <v>0</v>
      </c>
    </row>
    <row r="108" spans="1:17" x14ac:dyDescent="0.35">
      <c r="A108">
        <v>39401</v>
      </c>
      <c r="B108">
        <v>0</v>
      </c>
      <c r="C108">
        <v>19</v>
      </c>
      <c r="D108" t="s">
        <v>31</v>
      </c>
      <c r="E108">
        <v>5</v>
      </c>
      <c r="F108">
        <v>5</v>
      </c>
      <c r="G108">
        <v>5</v>
      </c>
      <c r="H108">
        <v>4</v>
      </c>
      <c r="I108">
        <v>5</v>
      </c>
      <c r="J108">
        <v>5</v>
      </c>
      <c r="K108">
        <v>5</v>
      </c>
      <c r="L108">
        <v>4</v>
      </c>
      <c r="M108">
        <v>5</v>
      </c>
      <c r="N108">
        <v>4</v>
      </c>
      <c r="P108">
        <v>47</v>
      </c>
      <c r="Q108">
        <v>0</v>
      </c>
    </row>
    <row r="109" spans="1:17" x14ac:dyDescent="0.35">
      <c r="A109">
        <v>39459</v>
      </c>
      <c r="B109">
        <v>0</v>
      </c>
      <c r="C109">
        <v>19</v>
      </c>
      <c r="D109" t="s">
        <v>31</v>
      </c>
      <c r="E109">
        <v>5</v>
      </c>
      <c r="F109">
        <v>2</v>
      </c>
      <c r="G109">
        <v>4</v>
      </c>
      <c r="H109">
        <v>5</v>
      </c>
      <c r="I109">
        <v>5</v>
      </c>
      <c r="J109">
        <v>5</v>
      </c>
      <c r="K109">
        <v>5</v>
      </c>
      <c r="L109">
        <v>4</v>
      </c>
      <c r="M109">
        <v>5</v>
      </c>
      <c r="N109">
        <v>5</v>
      </c>
      <c r="P109">
        <v>45</v>
      </c>
      <c r="Q109">
        <v>0</v>
      </c>
    </row>
    <row r="110" spans="1:17" x14ac:dyDescent="0.35">
      <c r="A110">
        <v>39943</v>
      </c>
      <c r="B110">
        <v>0</v>
      </c>
      <c r="C110">
        <v>19</v>
      </c>
      <c r="D110" t="s">
        <v>31</v>
      </c>
      <c r="E110">
        <v>4</v>
      </c>
      <c r="F110">
        <v>4</v>
      </c>
      <c r="G110">
        <v>5</v>
      </c>
      <c r="H110">
        <v>4</v>
      </c>
      <c r="I110">
        <v>5</v>
      </c>
      <c r="J110">
        <v>5</v>
      </c>
      <c r="K110">
        <v>5</v>
      </c>
      <c r="L110">
        <v>3</v>
      </c>
      <c r="M110">
        <v>5</v>
      </c>
      <c r="N110">
        <v>4</v>
      </c>
      <c r="P110">
        <v>44</v>
      </c>
      <c r="Q110">
        <v>0</v>
      </c>
    </row>
    <row r="111" spans="1:17" x14ac:dyDescent="0.35">
      <c r="A111">
        <v>40026</v>
      </c>
      <c r="B111">
        <v>0</v>
      </c>
      <c r="C111">
        <v>19</v>
      </c>
      <c r="D111" t="s">
        <v>31</v>
      </c>
      <c r="E111">
        <v>4</v>
      </c>
      <c r="F111">
        <v>5</v>
      </c>
      <c r="G111">
        <v>5</v>
      </c>
      <c r="H111">
        <v>5</v>
      </c>
      <c r="I111">
        <v>4</v>
      </c>
      <c r="J111">
        <v>4</v>
      </c>
      <c r="K111">
        <v>5</v>
      </c>
      <c r="L111">
        <v>4</v>
      </c>
      <c r="M111">
        <v>4</v>
      </c>
      <c r="N111">
        <v>3</v>
      </c>
      <c r="P111">
        <v>43</v>
      </c>
      <c r="Q111">
        <v>0</v>
      </c>
    </row>
    <row r="112" spans="1:17" x14ac:dyDescent="0.35">
      <c r="A112">
        <v>40101</v>
      </c>
      <c r="B112">
        <v>0</v>
      </c>
      <c r="C112">
        <v>19</v>
      </c>
      <c r="D112" t="s">
        <v>31</v>
      </c>
      <c r="E112">
        <v>2</v>
      </c>
      <c r="F112">
        <v>1</v>
      </c>
      <c r="G112">
        <v>1</v>
      </c>
      <c r="H112">
        <v>1</v>
      </c>
      <c r="I112">
        <v>1</v>
      </c>
      <c r="J112">
        <v>4</v>
      </c>
      <c r="K112">
        <v>1</v>
      </c>
      <c r="L112">
        <v>1</v>
      </c>
      <c r="M112">
        <v>2</v>
      </c>
      <c r="N112">
        <v>2</v>
      </c>
      <c r="P112">
        <v>16</v>
      </c>
      <c r="Q112">
        <v>0</v>
      </c>
    </row>
    <row r="113" spans="1:17" x14ac:dyDescent="0.35">
      <c r="A113">
        <v>40385</v>
      </c>
      <c r="B113">
        <v>0</v>
      </c>
      <c r="C113">
        <v>19</v>
      </c>
      <c r="D113" t="s">
        <v>31</v>
      </c>
      <c r="E113">
        <v>4</v>
      </c>
      <c r="F113">
        <v>3</v>
      </c>
      <c r="G113">
        <v>4</v>
      </c>
      <c r="H113">
        <v>4</v>
      </c>
      <c r="I113">
        <v>4</v>
      </c>
      <c r="J113">
        <v>4</v>
      </c>
      <c r="K113">
        <v>5</v>
      </c>
      <c r="L113">
        <v>4</v>
      </c>
      <c r="M113">
        <v>4</v>
      </c>
      <c r="N113">
        <v>4</v>
      </c>
      <c r="P113">
        <v>40</v>
      </c>
      <c r="Q113">
        <v>0</v>
      </c>
    </row>
    <row r="114" spans="1:17" x14ac:dyDescent="0.35">
      <c r="A114">
        <v>38269</v>
      </c>
      <c r="B114">
        <v>0</v>
      </c>
      <c r="C114">
        <v>19</v>
      </c>
      <c r="D114" t="s">
        <v>31</v>
      </c>
      <c r="E114">
        <v>3</v>
      </c>
      <c r="F114">
        <v>2</v>
      </c>
      <c r="G114">
        <v>4</v>
      </c>
      <c r="H114">
        <v>3</v>
      </c>
      <c r="I114">
        <v>5</v>
      </c>
      <c r="J114">
        <v>5</v>
      </c>
      <c r="K114">
        <v>4</v>
      </c>
      <c r="L114">
        <v>5</v>
      </c>
      <c r="M114">
        <v>4</v>
      </c>
      <c r="N114">
        <v>3</v>
      </c>
      <c r="P114">
        <v>38</v>
      </c>
      <c r="Q114">
        <v>0</v>
      </c>
    </row>
    <row r="115" spans="1:17" x14ac:dyDescent="0.35">
      <c r="A115">
        <v>35824</v>
      </c>
      <c r="B115">
        <v>0</v>
      </c>
      <c r="C115">
        <v>20</v>
      </c>
      <c r="D115" t="s">
        <v>31</v>
      </c>
      <c r="E115">
        <v>3</v>
      </c>
      <c r="F115">
        <v>3</v>
      </c>
      <c r="G115">
        <v>2</v>
      </c>
      <c r="H115">
        <v>4</v>
      </c>
      <c r="I115">
        <v>5</v>
      </c>
      <c r="J115">
        <v>5</v>
      </c>
      <c r="K115">
        <v>5</v>
      </c>
      <c r="L115">
        <v>1</v>
      </c>
      <c r="M115">
        <v>2</v>
      </c>
      <c r="N115">
        <v>4</v>
      </c>
      <c r="P115">
        <v>34</v>
      </c>
      <c r="Q115">
        <v>0</v>
      </c>
    </row>
    <row r="116" spans="1:17" x14ac:dyDescent="0.35">
      <c r="A116">
        <v>36002</v>
      </c>
      <c r="B116">
        <v>1</v>
      </c>
      <c r="C116">
        <v>20</v>
      </c>
      <c r="D116" t="s">
        <v>31</v>
      </c>
      <c r="E116">
        <v>4</v>
      </c>
      <c r="F116">
        <v>4</v>
      </c>
      <c r="G116">
        <v>4</v>
      </c>
      <c r="H116">
        <v>4</v>
      </c>
      <c r="I116">
        <v>4</v>
      </c>
      <c r="J116">
        <v>4</v>
      </c>
      <c r="K116">
        <v>4</v>
      </c>
      <c r="L116">
        <v>3</v>
      </c>
      <c r="M116">
        <v>4</v>
      </c>
      <c r="N116">
        <v>4</v>
      </c>
      <c r="P116">
        <v>39</v>
      </c>
      <c r="Q116">
        <v>0</v>
      </c>
    </row>
    <row r="117" spans="1:17" x14ac:dyDescent="0.35">
      <c r="A117">
        <v>36076</v>
      </c>
      <c r="B117">
        <v>1</v>
      </c>
      <c r="C117">
        <v>20</v>
      </c>
      <c r="D117" t="s">
        <v>31</v>
      </c>
      <c r="E117">
        <v>3</v>
      </c>
      <c r="F117">
        <v>2</v>
      </c>
      <c r="G117">
        <v>5</v>
      </c>
      <c r="H117">
        <v>2</v>
      </c>
      <c r="I117">
        <v>2</v>
      </c>
      <c r="J117">
        <v>4</v>
      </c>
      <c r="K117">
        <v>5</v>
      </c>
      <c r="L117">
        <v>5</v>
      </c>
      <c r="M117">
        <v>4</v>
      </c>
      <c r="N117">
        <v>5</v>
      </c>
      <c r="P117">
        <v>37</v>
      </c>
      <c r="Q117">
        <v>0</v>
      </c>
    </row>
    <row r="118" spans="1:17" x14ac:dyDescent="0.35">
      <c r="A118">
        <v>36222</v>
      </c>
      <c r="B118">
        <v>0</v>
      </c>
      <c r="C118">
        <v>20</v>
      </c>
      <c r="D118" t="s">
        <v>31</v>
      </c>
      <c r="E118">
        <v>4</v>
      </c>
      <c r="F118">
        <v>4</v>
      </c>
      <c r="G118">
        <v>4</v>
      </c>
      <c r="H118">
        <v>4</v>
      </c>
      <c r="I118">
        <v>4</v>
      </c>
      <c r="J118">
        <v>5</v>
      </c>
      <c r="K118">
        <v>4</v>
      </c>
      <c r="L118">
        <v>4</v>
      </c>
      <c r="M118">
        <v>5</v>
      </c>
      <c r="N118">
        <v>4</v>
      </c>
      <c r="P118">
        <v>42</v>
      </c>
      <c r="Q118">
        <v>0</v>
      </c>
    </row>
    <row r="119" spans="1:17" x14ac:dyDescent="0.35">
      <c r="A119">
        <v>36330</v>
      </c>
      <c r="B119">
        <v>0</v>
      </c>
      <c r="C119">
        <v>20</v>
      </c>
      <c r="D119" t="s">
        <v>31</v>
      </c>
      <c r="E119">
        <v>5</v>
      </c>
      <c r="F119">
        <v>5</v>
      </c>
      <c r="G119">
        <v>5</v>
      </c>
      <c r="H119">
        <v>5</v>
      </c>
      <c r="I119">
        <v>5</v>
      </c>
      <c r="J119">
        <v>5</v>
      </c>
      <c r="K119">
        <v>5</v>
      </c>
      <c r="L119">
        <v>5</v>
      </c>
      <c r="M119">
        <v>5</v>
      </c>
      <c r="N119">
        <v>5</v>
      </c>
      <c r="P119">
        <v>50</v>
      </c>
      <c r="Q119">
        <v>0</v>
      </c>
    </row>
    <row r="120" spans="1:17" x14ac:dyDescent="0.35">
      <c r="A120">
        <v>36758</v>
      </c>
      <c r="B120">
        <v>1</v>
      </c>
      <c r="C120">
        <v>20</v>
      </c>
      <c r="D120" t="s">
        <v>31</v>
      </c>
      <c r="E120">
        <v>2</v>
      </c>
      <c r="F120">
        <v>2</v>
      </c>
      <c r="G120">
        <v>4</v>
      </c>
      <c r="H120">
        <v>4</v>
      </c>
      <c r="I120">
        <v>4</v>
      </c>
      <c r="J120">
        <v>5</v>
      </c>
      <c r="K120">
        <v>5</v>
      </c>
      <c r="L120">
        <v>1</v>
      </c>
      <c r="M120">
        <v>2</v>
      </c>
      <c r="N120">
        <v>2</v>
      </c>
      <c r="P120">
        <v>31</v>
      </c>
      <c r="Q120">
        <v>0</v>
      </c>
    </row>
    <row r="121" spans="1:17" x14ac:dyDescent="0.35">
      <c r="A121">
        <v>36812</v>
      </c>
      <c r="B121">
        <v>0</v>
      </c>
      <c r="C121">
        <v>20</v>
      </c>
      <c r="D121" t="s">
        <v>31</v>
      </c>
      <c r="E121">
        <v>4</v>
      </c>
      <c r="F121">
        <v>4</v>
      </c>
      <c r="G121">
        <v>2</v>
      </c>
      <c r="H121">
        <v>4</v>
      </c>
      <c r="I121">
        <v>4</v>
      </c>
      <c r="J121">
        <v>4</v>
      </c>
      <c r="K121">
        <v>3</v>
      </c>
      <c r="L121">
        <v>2</v>
      </c>
      <c r="M121">
        <v>4</v>
      </c>
      <c r="N121">
        <v>3</v>
      </c>
      <c r="P121">
        <v>34</v>
      </c>
      <c r="Q121">
        <v>0</v>
      </c>
    </row>
    <row r="122" spans="1:17" x14ac:dyDescent="0.35">
      <c r="A122">
        <v>36817</v>
      </c>
      <c r="B122">
        <v>0</v>
      </c>
      <c r="C122">
        <v>20</v>
      </c>
      <c r="D122" t="s">
        <v>31</v>
      </c>
      <c r="E122">
        <v>2</v>
      </c>
      <c r="F122">
        <v>4</v>
      </c>
      <c r="G122">
        <v>5</v>
      </c>
      <c r="H122">
        <v>3</v>
      </c>
      <c r="I122">
        <v>4</v>
      </c>
      <c r="J122">
        <v>3</v>
      </c>
      <c r="K122">
        <v>3</v>
      </c>
      <c r="L122">
        <v>3</v>
      </c>
      <c r="M122">
        <v>3</v>
      </c>
      <c r="N122">
        <v>4</v>
      </c>
      <c r="P122">
        <v>34</v>
      </c>
      <c r="Q122">
        <v>0</v>
      </c>
    </row>
    <row r="123" spans="1:17" x14ac:dyDescent="0.35">
      <c r="A123">
        <v>36814</v>
      </c>
      <c r="B123">
        <v>1</v>
      </c>
      <c r="C123">
        <v>20</v>
      </c>
      <c r="D123" t="s">
        <v>31</v>
      </c>
      <c r="E123">
        <v>4</v>
      </c>
      <c r="F123">
        <v>1</v>
      </c>
      <c r="G123">
        <v>2</v>
      </c>
      <c r="H123">
        <v>1</v>
      </c>
      <c r="I123">
        <v>3</v>
      </c>
      <c r="J123">
        <v>2</v>
      </c>
      <c r="K123">
        <v>1</v>
      </c>
      <c r="L123">
        <v>1</v>
      </c>
      <c r="M123">
        <v>2</v>
      </c>
      <c r="N123">
        <v>2</v>
      </c>
      <c r="P123">
        <v>19</v>
      </c>
      <c r="Q123">
        <v>0</v>
      </c>
    </row>
    <row r="124" spans="1:17" x14ac:dyDescent="0.35">
      <c r="A124">
        <v>37036</v>
      </c>
      <c r="B124">
        <v>1</v>
      </c>
      <c r="C124">
        <v>20</v>
      </c>
      <c r="D124" t="s">
        <v>31</v>
      </c>
      <c r="E124">
        <v>2</v>
      </c>
      <c r="F124">
        <v>4</v>
      </c>
      <c r="G124">
        <v>4</v>
      </c>
      <c r="H124">
        <v>4</v>
      </c>
      <c r="I124">
        <v>4</v>
      </c>
      <c r="J124">
        <v>4</v>
      </c>
      <c r="K124">
        <v>3</v>
      </c>
      <c r="L124">
        <v>3</v>
      </c>
      <c r="M124">
        <v>4</v>
      </c>
      <c r="N124">
        <v>3</v>
      </c>
      <c r="P124">
        <v>35</v>
      </c>
      <c r="Q124">
        <v>0</v>
      </c>
    </row>
    <row r="125" spans="1:17" x14ac:dyDescent="0.35">
      <c r="A125">
        <v>37122</v>
      </c>
      <c r="B125">
        <v>0</v>
      </c>
      <c r="C125">
        <v>20</v>
      </c>
      <c r="D125" t="s">
        <v>31</v>
      </c>
      <c r="E125">
        <v>3</v>
      </c>
      <c r="F125">
        <v>4</v>
      </c>
      <c r="G125">
        <v>4</v>
      </c>
      <c r="H125">
        <v>4</v>
      </c>
      <c r="I125">
        <v>4</v>
      </c>
      <c r="J125">
        <v>5</v>
      </c>
      <c r="K125">
        <v>3</v>
      </c>
      <c r="L125">
        <v>3</v>
      </c>
      <c r="M125">
        <v>5</v>
      </c>
      <c r="N125">
        <v>4</v>
      </c>
      <c r="P125">
        <v>39</v>
      </c>
      <c r="Q125">
        <v>0</v>
      </c>
    </row>
    <row r="126" spans="1:17" x14ac:dyDescent="0.35">
      <c r="A126">
        <v>37235</v>
      </c>
      <c r="B126">
        <v>0</v>
      </c>
      <c r="C126">
        <v>20</v>
      </c>
      <c r="D126" t="s">
        <v>31</v>
      </c>
      <c r="E126">
        <v>4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3</v>
      </c>
      <c r="P126">
        <v>39</v>
      </c>
      <c r="Q126">
        <v>0</v>
      </c>
    </row>
    <row r="127" spans="1:17" x14ac:dyDescent="0.35">
      <c r="A127">
        <v>37810</v>
      </c>
      <c r="B127">
        <v>0</v>
      </c>
      <c r="C127">
        <v>20</v>
      </c>
      <c r="D127" t="s">
        <v>31</v>
      </c>
      <c r="E127">
        <v>4</v>
      </c>
      <c r="F127">
        <v>4</v>
      </c>
      <c r="G127">
        <v>4</v>
      </c>
      <c r="H127">
        <v>5</v>
      </c>
      <c r="I127">
        <v>5</v>
      </c>
      <c r="J127">
        <v>5</v>
      </c>
      <c r="K127">
        <v>5</v>
      </c>
      <c r="L127">
        <v>5</v>
      </c>
      <c r="M127">
        <v>5</v>
      </c>
      <c r="N127">
        <v>5</v>
      </c>
      <c r="P127">
        <v>47</v>
      </c>
      <c r="Q127">
        <v>0</v>
      </c>
    </row>
    <row r="128" spans="1:17" x14ac:dyDescent="0.35">
      <c r="A128">
        <v>39681</v>
      </c>
      <c r="B128">
        <v>0</v>
      </c>
      <c r="C128">
        <v>20</v>
      </c>
      <c r="D128" t="s">
        <v>31</v>
      </c>
      <c r="E128">
        <v>4</v>
      </c>
      <c r="F128">
        <v>5</v>
      </c>
      <c r="G128">
        <v>5</v>
      </c>
      <c r="H128">
        <v>5</v>
      </c>
      <c r="I128">
        <v>5</v>
      </c>
      <c r="J128">
        <v>4</v>
      </c>
      <c r="K128">
        <v>5</v>
      </c>
      <c r="L128">
        <v>5</v>
      </c>
      <c r="M128">
        <v>5</v>
      </c>
      <c r="N128">
        <v>5</v>
      </c>
      <c r="P128">
        <v>48</v>
      </c>
      <c r="Q128">
        <v>0</v>
      </c>
    </row>
    <row r="129" spans="1:17" x14ac:dyDescent="0.35">
      <c r="A129">
        <v>40252</v>
      </c>
      <c r="B129">
        <v>0</v>
      </c>
      <c r="C129">
        <v>20</v>
      </c>
      <c r="D129" t="s">
        <v>31</v>
      </c>
      <c r="E129">
        <v>2</v>
      </c>
      <c r="F129">
        <v>2</v>
      </c>
      <c r="G129">
        <v>2</v>
      </c>
      <c r="H129">
        <v>4</v>
      </c>
      <c r="I129">
        <v>4</v>
      </c>
      <c r="J129">
        <v>4</v>
      </c>
      <c r="K129">
        <v>3</v>
      </c>
      <c r="L129">
        <v>2</v>
      </c>
      <c r="M129">
        <v>4</v>
      </c>
      <c r="N129">
        <v>4</v>
      </c>
      <c r="P129">
        <v>31</v>
      </c>
      <c r="Q129">
        <v>0</v>
      </c>
    </row>
    <row r="130" spans="1:17" x14ac:dyDescent="0.35">
      <c r="A130">
        <v>40565</v>
      </c>
      <c r="B130">
        <v>0</v>
      </c>
      <c r="C130">
        <v>20</v>
      </c>
      <c r="D130" t="s">
        <v>31</v>
      </c>
      <c r="E130">
        <v>2</v>
      </c>
      <c r="F130">
        <v>2</v>
      </c>
      <c r="G130">
        <v>5</v>
      </c>
      <c r="H130">
        <v>2</v>
      </c>
      <c r="I130">
        <v>4</v>
      </c>
      <c r="J130">
        <v>4</v>
      </c>
      <c r="K130">
        <v>3</v>
      </c>
      <c r="L130">
        <v>3</v>
      </c>
      <c r="M130">
        <v>2</v>
      </c>
      <c r="N130">
        <v>4</v>
      </c>
      <c r="P130">
        <v>31</v>
      </c>
      <c r="Q130">
        <v>0</v>
      </c>
    </row>
    <row r="131" spans="1:17" x14ac:dyDescent="0.35">
      <c r="A131">
        <v>40574</v>
      </c>
      <c r="B131">
        <v>0</v>
      </c>
      <c r="C131">
        <v>20</v>
      </c>
      <c r="D131" t="s">
        <v>31</v>
      </c>
      <c r="E131">
        <v>2</v>
      </c>
      <c r="F131">
        <v>2</v>
      </c>
      <c r="G131">
        <v>4</v>
      </c>
      <c r="H131">
        <v>3</v>
      </c>
      <c r="I131">
        <v>5</v>
      </c>
      <c r="J131">
        <v>5</v>
      </c>
      <c r="K131">
        <v>4</v>
      </c>
      <c r="L131">
        <v>2</v>
      </c>
      <c r="M131">
        <v>2</v>
      </c>
      <c r="N131">
        <v>4</v>
      </c>
      <c r="P131">
        <v>33</v>
      </c>
      <c r="Q131">
        <v>0</v>
      </c>
    </row>
    <row r="132" spans="1:17" x14ac:dyDescent="0.35">
      <c r="A132">
        <v>36812</v>
      </c>
      <c r="B132">
        <v>0</v>
      </c>
      <c r="C132">
        <v>20</v>
      </c>
      <c r="D132" t="s">
        <v>31</v>
      </c>
      <c r="E132">
        <v>4</v>
      </c>
      <c r="F132">
        <v>4</v>
      </c>
      <c r="G132">
        <v>2</v>
      </c>
      <c r="H132">
        <v>4</v>
      </c>
      <c r="I132">
        <v>4</v>
      </c>
      <c r="J132">
        <v>4</v>
      </c>
      <c r="K132">
        <v>3</v>
      </c>
      <c r="L132">
        <v>2</v>
      </c>
      <c r="M132">
        <v>4</v>
      </c>
      <c r="N132">
        <v>3</v>
      </c>
      <c r="P132">
        <v>34</v>
      </c>
      <c r="Q132">
        <v>0</v>
      </c>
    </row>
    <row r="133" spans="1:17" x14ac:dyDescent="0.35">
      <c r="A133">
        <v>36069</v>
      </c>
      <c r="B133">
        <v>0</v>
      </c>
      <c r="C133">
        <v>21</v>
      </c>
      <c r="D133" t="s">
        <v>31</v>
      </c>
      <c r="E133">
        <v>2</v>
      </c>
      <c r="F133">
        <v>2</v>
      </c>
      <c r="G133">
        <v>3</v>
      </c>
      <c r="H133">
        <v>2</v>
      </c>
      <c r="I133">
        <v>2</v>
      </c>
      <c r="J133">
        <v>4</v>
      </c>
      <c r="K133">
        <v>2</v>
      </c>
      <c r="L133">
        <v>2</v>
      </c>
      <c r="M133">
        <v>2</v>
      </c>
      <c r="N133">
        <v>3</v>
      </c>
      <c r="P133">
        <v>24</v>
      </c>
      <c r="Q133">
        <v>0</v>
      </c>
    </row>
    <row r="134" spans="1:17" x14ac:dyDescent="0.35">
      <c r="A134">
        <v>36143</v>
      </c>
      <c r="B134">
        <v>0</v>
      </c>
      <c r="C134">
        <v>21</v>
      </c>
      <c r="D134" t="s">
        <v>31</v>
      </c>
      <c r="E134">
        <v>4</v>
      </c>
      <c r="F134">
        <v>4</v>
      </c>
      <c r="G134">
        <v>3</v>
      </c>
      <c r="H134">
        <v>4</v>
      </c>
      <c r="I134">
        <v>4</v>
      </c>
      <c r="J134">
        <v>5</v>
      </c>
      <c r="K134">
        <v>3</v>
      </c>
      <c r="L134">
        <v>3</v>
      </c>
      <c r="M134">
        <v>4</v>
      </c>
      <c r="N134">
        <v>4</v>
      </c>
      <c r="P134">
        <v>38</v>
      </c>
      <c r="Q134">
        <v>0</v>
      </c>
    </row>
    <row r="135" spans="1:17" x14ac:dyDescent="0.35">
      <c r="A135">
        <v>36891</v>
      </c>
      <c r="B135">
        <v>0</v>
      </c>
      <c r="C135">
        <v>21</v>
      </c>
      <c r="D135" t="s">
        <v>31</v>
      </c>
      <c r="E135">
        <v>4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P135">
        <v>40</v>
      </c>
      <c r="Q135">
        <v>0</v>
      </c>
    </row>
    <row r="136" spans="1:17" x14ac:dyDescent="0.35">
      <c r="A136">
        <v>37226</v>
      </c>
      <c r="B136">
        <v>0</v>
      </c>
      <c r="C136">
        <v>21</v>
      </c>
      <c r="D136" t="s">
        <v>31</v>
      </c>
      <c r="E136">
        <v>4</v>
      </c>
      <c r="F136">
        <v>5</v>
      </c>
      <c r="G136">
        <v>5</v>
      </c>
      <c r="H136">
        <v>4</v>
      </c>
      <c r="I136">
        <v>5</v>
      </c>
      <c r="J136">
        <v>5</v>
      </c>
      <c r="K136">
        <v>5</v>
      </c>
      <c r="L136">
        <v>5</v>
      </c>
      <c r="M136">
        <v>4</v>
      </c>
      <c r="N136">
        <v>5</v>
      </c>
      <c r="P136">
        <v>47</v>
      </c>
      <c r="Q136">
        <v>0</v>
      </c>
    </row>
    <row r="137" spans="1:17" x14ac:dyDescent="0.35">
      <c r="A137">
        <v>38464</v>
      </c>
      <c r="B137">
        <v>1</v>
      </c>
      <c r="C137">
        <v>21</v>
      </c>
      <c r="D137" t="s">
        <v>31</v>
      </c>
      <c r="E137">
        <v>2</v>
      </c>
      <c r="F137">
        <v>2</v>
      </c>
      <c r="G137">
        <v>4</v>
      </c>
      <c r="H137">
        <v>5</v>
      </c>
      <c r="I137">
        <v>4</v>
      </c>
      <c r="J137">
        <v>3</v>
      </c>
      <c r="K137">
        <v>2</v>
      </c>
      <c r="L137">
        <v>3</v>
      </c>
      <c r="M137">
        <v>2</v>
      </c>
      <c r="N137">
        <v>1</v>
      </c>
      <c r="P137">
        <v>28</v>
      </c>
      <c r="Q137">
        <v>0</v>
      </c>
    </row>
    <row r="138" spans="1:17" x14ac:dyDescent="0.35">
      <c r="A138">
        <v>39073</v>
      </c>
      <c r="B138">
        <v>0</v>
      </c>
      <c r="C138">
        <v>21</v>
      </c>
      <c r="D138" t="s">
        <v>31</v>
      </c>
      <c r="E138">
        <v>2</v>
      </c>
      <c r="F138">
        <v>2</v>
      </c>
      <c r="G138">
        <v>5</v>
      </c>
      <c r="H138">
        <v>4</v>
      </c>
      <c r="I138">
        <v>4</v>
      </c>
      <c r="J138">
        <v>4</v>
      </c>
      <c r="K138">
        <v>1</v>
      </c>
      <c r="L138">
        <v>4</v>
      </c>
      <c r="M138">
        <v>4</v>
      </c>
      <c r="N138">
        <v>4</v>
      </c>
      <c r="P138">
        <v>34</v>
      </c>
      <c r="Q138">
        <v>0</v>
      </c>
    </row>
    <row r="139" spans="1:17" x14ac:dyDescent="0.35">
      <c r="A139">
        <v>39091</v>
      </c>
      <c r="B139">
        <v>0</v>
      </c>
      <c r="C139">
        <v>21</v>
      </c>
      <c r="D139" t="s">
        <v>31</v>
      </c>
      <c r="E139">
        <v>4</v>
      </c>
      <c r="F139">
        <v>4</v>
      </c>
      <c r="G139">
        <v>4</v>
      </c>
      <c r="H139">
        <v>3</v>
      </c>
      <c r="I139">
        <v>4</v>
      </c>
      <c r="J139">
        <v>4</v>
      </c>
      <c r="K139">
        <v>5</v>
      </c>
      <c r="L139">
        <v>5</v>
      </c>
      <c r="M139">
        <v>5</v>
      </c>
      <c r="N139">
        <v>4</v>
      </c>
      <c r="P139">
        <v>42</v>
      </c>
      <c r="Q139">
        <v>0</v>
      </c>
    </row>
    <row r="140" spans="1:17" x14ac:dyDescent="0.35">
      <c r="A140">
        <v>39484</v>
      </c>
      <c r="B140">
        <v>0</v>
      </c>
      <c r="C140">
        <v>21</v>
      </c>
      <c r="D140" t="s">
        <v>31</v>
      </c>
      <c r="E140">
        <v>4</v>
      </c>
      <c r="F140">
        <v>4</v>
      </c>
      <c r="G140">
        <v>5</v>
      </c>
      <c r="H140">
        <v>4</v>
      </c>
      <c r="I140">
        <v>4</v>
      </c>
      <c r="J140">
        <v>4</v>
      </c>
      <c r="K140">
        <v>4</v>
      </c>
      <c r="L140">
        <v>4</v>
      </c>
      <c r="M140">
        <v>4</v>
      </c>
      <c r="N140">
        <v>4</v>
      </c>
      <c r="P140">
        <v>41</v>
      </c>
      <c r="Q140">
        <v>0</v>
      </c>
    </row>
    <row r="141" spans="1:17" x14ac:dyDescent="0.35">
      <c r="A141">
        <v>39938</v>
      </c>
      <c r="B141">
        <v>0</v>
      </c>
      <c r="C141">
        <v>21</v>
      </c>
      <c r="D141" t="s">
        <v>31</v>
      </c>
      <c r="E141">
        <v>2</v>
      </c>
      <c r="F141">
        <v>2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2</v>
      </c>
      <c r="N141">
        <v>2</v>
      </c>
      <c r="P141">
        <v>14</v>
      </c>
      <c r="Q141">
        <v>0</v>
      </c>
    </row>
    <row r="142" spans="1:17" x14ac:dyDescent="0.35">
      <c r="A142">
        <v>40090</v>
      </c>
      <c r="B142">
        <v>1</v>
      </c>
      <c r="C142">
        <v>21</v>
      </c>
      <c r="D142" t="s">
        <v>31</v>
      </c>
      <c r="E142">
        <v>1</v>
      </c>
      <c r="F142">
        <v>1</v>
      </c>
      <c r="G142">
        <v>2</v>
      </c>
      <c r="H142">
        <v>2</v>
      </c>
      <c r="I142">
        <v>2</v>
      </c>
      <c r="J142">
        <v>2</v>
      </c>
      <c r="K142">
        <v>1</v>
      </c>
      <c r="L142">
        <v>1</v>
      </c>
      <c r="M142">
        <v>2</v>
      </c>
      <c r="N142">
        <v>1</v>
      </c>
      <c r="P142">
        <v>15</v>
      </c>
      <c r="Q142">
        <v>0</v>
      </c>
    </row>
    <row r="143" spans="1:17" x14ac:dyDescent="0.35">
      <c r="A143">
        <v>40102</v>
      </c>
      <c r="B143">
        <v>0</v>
      </c>
      <c r="C143">
        <v>21</v>
      </c>
      <c r="D143" t="s">
        <v>31</v>
      </c>
      <c r="E143">
        <v>2</v>
      </c>
      <c r="F143">
        <v>2</v>
      </c>
      <c r="G143">
        <v>1</v>
      </c>
      <c r="H143">
        <v>4</v>
      </c>
      <c r="I143">
        <v>2</v>
      </c>
      <c r="J143">
        <v>2</v>
      </c>
      <c r="K143">
        <v>2</v>
      </c>
      <c r="L143">
        <v>2</v>
      </c>
      <c r="M143">
        <v>2</v>
      </c>
      <c r="N143">
        <v>2</v>
      </c>
      <c r="P143">
        <v>21</v>
      </c>
      <c r="Q143">
        <v>0</v>
      </c>
    </row>
    <row r="144" spans="1:17" x14ac:dyDescent="0.35">
      <c r="A144">
        <v>40134</v>
      </c>
      <c r="B144">
        <v>1</v>
      </c>
      <c r="C144">
        <v>21</v>
      </c>
      <c r="D144" t="s">
        <v>31</v>
      </c>
      <c r="E144">
        <v>1</v>
      </c>
      <c r="F144">
        <v>1</v>
      </c>
      <c r="G144">
        <v>4</v>
      </c>
      <c r="H144">
        <v>2</v>
      </c>
      <c r="I144">
        <v>2</v>
      </c>
      <c r="J144">
        <v>4</v>
      </c>
      <c r="K144">
        <v>3</v>
      </c>
      <c r="L144">
        <v>3</v>
      </c>
      <c r="M144">
        <v>4</v>
      </c>
      <c r="N144">
        <v>2</v>
      </c>
      <c r="P144">
        <v>26</v>
      </c>
      <c r="Q144">
        <v>0</v>
      </c>
    </row>
    <row r="145" spans="1:17" x14ac:dyDescent="0.35">
      <c r="A145">
        <v>40192</v>
      </c>
      <c r="B145">
        <v>0</v>
      </c>
      <c r="C145">
        <v>21</v>
      </c>
      <c r="D145" t="s">
        <v>31</v>
      </c>
      <c r="E145">
        <v>4</v>
      </c>
      <c r="F145">
        <v>4</v>
      </c>
      <c r="G145">
        <v>4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5</v>
      </c>
      <c r="N145">
        <v>4</v>
      </c>
      <c r="P145">
        <v>41</v>
      </c>
      <c r="Q145">
        <v>0</v>
      </c>
    </row>
    <row r="146" spans="1:17" x14ac:dyDescent="0.35">
      <c r="A146">
        <v>37477</v>
      </c>
      <c r="B146">
        <v>0</v>
      </c>
      <c r="C146">
        <v>21</v>
      </c>
      <c r="D146" t="s">
        <v>31</v>
      </c>
      <c r="E146">
        <v>2</v>
      </c>
      <c r="F146">
        <v>1</v>
      </c>
      <c r="G146">
        <v>3</v>
      </c>
      <c r="H146">
        <v>2</v>
      </c>
      <c r="I146">
        <v>2</v>
      </c>
      <c r="J146">
        <v>4</v>
      </c>
      <c r="K146">
        <v>1</v>
      </c>
      <c r="L146">
        <v>1</v>
      </c>
      <c r="M146">
        <v>3</v>
      </c>
      <c r="N146">
        <v>3</v>
      </c>
      <c r="P146">
        <v>22</v>
      </c>
      <c r="Q146">
        <v>0</v>
      </c>
    </row>
    <row r="147" spans="1:17" x14ac:dyDescent="0.35">
      <c r="A147">
        <v>37226</v>
      </c>
      <c r="B147">
        <v>0</v>
      </c>
      <c r="C147">
        <v>21</v>
      </c>
      <c r="D147" t="s">
        <v>31</v>
      </c>
      <c r="E147">
        <v>4</v>
      </c>
      <c r="F147">
        <v>5</v>
      </c>
      <c r="G147">
        <v>5</v>
      </c>
      <c r="H147">
        <v>4</v>
      </c>
      <c r="I147">
        <v>5</v>
      </c>
      <c r="J147">
        <v>5</v>
      </c>
      <c r="K147">
        <v>5</v>
      </c>
      <c r="L147">
        <v>5</v>
      </c>
      <c r="M147">
        <v>4</v>
      </c>
      <c r="N147">
        <v>5</v>
      </c>
      <c r="P147">
        <v>47</v>
      </c>
      <c r="Q147">
        <v>0</v>
      </c>
    </row>
    <row r="148" spans="1:17" x14ac:dyDescent="0.35">
      <c r="A148">
        <v>39091</v>
      </c>
      <c r="B148">
        <v>0</v>
      </c>
      <c r="C148">
        <v>21</v>
      </c>
      <c r="D148" t="s">
        <v>31</v>
      </c>
      <c r="E148">
        <v>4</v>
      </c>
      <c r="F148">
        <v>4</v>
      </c>
      <c r="G148">
        <v>4</v>
      </c>
      <c r="H148">
        <v>3</v>
      </c>
      <c r="I148">
        <v>4</v>
      </c>
      <c r="J148">
        <v>4</v>
      </c>
      <c r="K148">
        <v>5</v>
      </c>
      <c r="L148">
        <v>5</v>
      </c>
      <c r="M148">
        <v>5</v>
      </c>
      <c r="N148">
        <v>4</v>
      </c>
      <c r="P148">
        <v>42</v>
      </c>
      <c r="Q148">
        <v>0</v>
      </c>
    </row>
    <row r="149" spans="1:17" x14ac:dyDescent="0.35">
      <c r="A149">
        <v>40192</v>
      </c>
      <c r="B149">
        <v>0</v>
      </c>
      <c r="C149">
        <v>21</v>
      </c>
      <c r="D149" t="s">
        <v>31</v>
      </c>
      <c r="E149">
        <v>4</v>
      </c>
      <c r="F149">
        <v>4</v>
      </c>
      <c r="G149">
        <v>4</v>
      </c>
      <c r="H149">
        <v>4</v>
      </c>
      <c r="I149">
        <v>4</v>
      </c>
      <c r="J149">
        <v>4</v>
      </c>
      <c r="K149">
        <v>4</v>
      </c>
      <c r="L149">
        <v>4</v>
      </c>
      <c r="M149">
        <v>5</v>
      </c>
      <c r="N149">
        <v>4</v>
      </c>
      <c r="P149">
        <v>41</v>
      </c>
      <c r="Q149">
        <v>0</v>
      </c>
    </row>
    <row r="150" spans="1:17" x14ac:dyDescent="0.35">
      <c r="A150">
        <v>36001</v>
      </c>
      <c r="B150">
        <v>1</v>
      </c>
      <c r="C150">
        <v>22</v>
      </c>
      <c r="D150" t="s">
        <v>31</v>
      </c>
      <c r="E150">
        <v>1</v>
      </c>
      <c r="F150">
        <v>2</v>
      </c>
      <c r="G150">
        <v>4</v>
      </c>
      <c r="H150">
        <v>2</v>
      </c>
      <c r="I150">
        <v>4</v>
      </c>
      <c r="J150">
        <v>4</v>
      </c>
      <c r="K150">
        <v>2</v>
      </c>
      <c r="L150">
        <v>3</v>
      </c>
      <c r="M150">
        <v>2</v>
      </c>
      <c r="N150">
        <v>2</v>
      </c>
      <c r="P150">
        <v>26</v>
      </c>
      <c r="Q150">
        <v>0</v>
      </c>
    </row>
    <row r="151" spans="1:17" x14ac:dyDescent="0.35">
      <c r="A151">
        <v>36064</v>
      </c>
      <c r="B151">
        <v>0</v>
      </c>
      <c r="C151">
        <v>22</v>
      </c>
      <c r="D151" t="s">
        <v>31</v>
      </c>
      <c r="E151">
        <v>4</v>
      </c>
      <c r="F151">
        <v>4</v>
      </c>
      <c r="G151">
        <v>5</v>
      </c>
      <c r="H151">
        <v>4</v>
      </c>
      <c r="I151">
        <v>4</v>
      </c>
      <c r="J151">
        <v>4</v>
      </c>
      <c r="K151">
        <v>5</v>
      </c>
      <c r="L151">
        <v>3</v>
      </c>
      <c r="M151">
        <v>5</v>
      </c>
      <c r="N151">
        <v>2</v>
      </c>
      <c r="P151">
        <v>40</v>
      </c>
      <c r="Q151">
        <v>0</v>
      </c>
    </row>
    <row r="152" spans="1:17" x14ac:dyDescent="0.35">
      <c r="A152">
        <v>36304</v>
      </c>
      <c r="B152">
        <v>0</v>
      </c>
      <c r="C152">
        <v>22</v>
      </c>
      <c r="D152" t="s">
        <v>31</v>
      </c>
      <c r="E152">
        <v>1</v>
      </c>
      <c r="F152">
        <v>2</v>
      </c>
      <c r="G152">
        <v>2</v>
      </c>
      <c r="H152">
        <v>2</v>
      </c>
      <c r="I152">
        <v>4</v>
      </c>
      <c r="J152">
        <v>4</v>
      </c>
      <c r="K152">
        <v>2</v>
      </c>
      <c r="L152">
        <v>2</v>
      </c>
      <c r="M152">
        <v>4</v>
      </c>
      <c r="N152">
        <v>4</v>
      </c>
      <c r="P152">
        <v>27</v>
      </c>
      <c r="Q152">
        <v>0</v>
      </c>
    </row>
    <row r="153" spans="1:17" x14ac:dyDescent="0.35">
      <c r="A153">
        <v>36325</v>
      </c>
      <c r="B153">
        <v>0</v>
      </c>
      <c r="C153">
        <v>22</v>
      </c>
      <c r="D153" t="s">
        <v>31</v>
      </c>
      <c r="E153">
        <v>1</v>
      </c>
      <c r="F153">
        <v>1</v>
      </c>
      <c r="G153">
        <v>4</v>
      </c>
      <c r="H153">
        <v>2</v>
      </c>
      <c r="I153">
        <v>4</v>
      </c>
      <c r="J153">
        <v>2</v>
      </c>
      <c r="K153">
        <v>1</v>
      </c>
      <c r="L153">
        <v>1</v>
      </c>
      <c r="M153">
        <v>2</v>
      </c>
      <c r="N153">
        <v>2</v>
      </c>
      <c r="P153">
        <v>20</v>
      </c>
      <c r="Q153">
        <v>0</v>
      </c>
    </row>
    <row r="154" spans="1:17" x14ac:dyDescent="0.35">
      <c r="A154">
        <v>36416</v>
      </c>
      <c r="B154">
        <v>0</v>
      </c>
      <c r="C154">
        <v>22</v>
      </c>
      <c r="D154" t="s">
        <v>31</v>
      </c>
      <c r="E154">
        <v>2</v>
      </c>
      <c r="F154">
        <v>4</v>
      </c>
      <c r="G154">
        <v>5</v>
      </c>
      <c r="H154">
        <v>4</v>
      </c>
      <c r="I154">
        <v>4</v>
      </c>
      <c r="J154">
        <v>4</v>
      </c>
      <c r="K154">
        <v>5</v>
      </c>
      <c r="L154">
        <v>4</v>
      </c>
      <c r="M154">
        <v>4</v>
      </c>
      <c r="N154">
        <v>4</v>
      </c>
      <c r="P154">
        <v>40</v>
      </c>
      <c r="Q154">
        <v>0</v>
      </c>
    </row>
    <row r="155" spans="1:17" x14ac:dyDescent="0.35">
      <c r="A155">
        <v>36452</v>
      </c>
      <c r="B155">
        <v>0</v>
      </c>
      <c r="C155">
        <v>22</v>
      </c>
      <c r="D155" t="s">
        <v>31</v>
      </c>
      <c r="E155">
        <v>2</v>
      </c>
      <c r="F155">
        <v>4</v>
      </c>
      <c r="G155">
        <v>4</v>
      </c>
      <c r="H155">
        <v>5</v>
      </c>
      <c r="I155">
        <v>4</v>
      </c>
      <c r="J155">
        <v>5</v>
      </c>
      <c r="K155">
        <v>5</v>
      </c>
      <c r="L155">
        <v>4</v>
      </c>
      <c r="M155">
        <v>4</v>
      </c>
      <c r="N155">
        <v>3</v>
      </c>
      <c r="P155">
        <v>40</v>
      </c>
      <c r="Q155">
        <v>0</v>
      </c>
    </row>
    <row r="156" spans="1:17" x14ac:dyDescent="0.35">
      <c r="A156">
        <v>36491</v>
      </c>
      <c r="B156">
        <v>0</v>
      </c>
      <c r="C156">
        <v>22</v>
      </c>
      <c r="D156" t="s">
        <v>31</v>
      </c>
      <c r="E156">
        <v>4</v>
      </c>
      <c r="F156">
        <v>4</v>
      </c>
      <c r="G156">
        <v>4</v>
      </c>
      <c r="H156">
        <v>4</v>
      </c>
      <c r="I156">
        <v>4</v>
      </c>
      <c r="J156">
        <v>5</v>
      </c>
      <c r="K156">
        <v>3</v>
      </c>
      <c r="L156">
        <v>3</v>
      </c>
      <c r="M156">
        <v>4</v>
      </c>
      <c r="N156">
        <v>4</v>
      </c>
      <c r="P156">
        <v>39</v>
      </c>
      <c r="Q156">
        <v>0</v>
      </c>
    </row>
    <row r="157" spans="1:17" x14ac:dyDescent="0.35">
      <c r="A157">
        <v>36534</v>
      </c>
      <c r="B157">
        <v>0</v>
      </c>
      <c r="C157">
        <v>22</v>
      </c>
      <c r="D157" t="s">
        <v>31</v>
      </c>
      <c r="E157">
        <v>4</v>
      </c>
      <c r="F157">
        <v>4</v>
      </c>
      <c r="G157">
        <v>4</v>
      </c>
      <c r="H157">
        <v>5</v>
      </c>
      <c r="I157">
        <v>4</v>
      </c>
      <c r="J157">
        <v>4</v>
      </c>
      <c r="K157">
        <v>5</v>
      </c>
      <c r="L157">
        <v>4</v>
      </c>
      <c r="M157">
        <v>4</v>
      </c>
      <c r="N157">
        <v>4</v>
      </c>
      <c r="P157">
        <v>42</v>
      </c>
      <c r="Q157">
        <v>0</v>
      </c>
    </row>
    <row r="158" spans="1:17" x14ac:dyDescent="0.35">
      <c r="A158">
        <v>36593</v>
      </c>
      <c r="B158">
        <v>0</v>
      </c>
      <c r="C158">
        <v>22</v>
      </c>
      <c r="D158" t="s">
        <v>31</v>
      </c>
      <c r="E158">
        <v>4</v>
      </c>
      <c r="F158">
        <v>3</v>
      </c>
      <c r="G158">
        <v>4</v>
      </c>
      <c r="H158">
        <v>4</v>
      </c>
      <c r="I158">
        <v>4</v>
      </c>
      <c r="J158">
        <v>4</v>
      </c>
      <c r="K158">
        <v>3</v>
      </c>
      <c r="L158">
        <v>3</v>
      </c>
      <c r="M158">
        <v>4</v>
      </c>
      <c r="N158">
        <v>4</v>
      </c>
      <c r="P158">
        <v>37</v>
      </c>
      <c r="Q158">
        <v>0</v>
      </c>
    </row>
    <row r="159" spans="1:17" x14ac:dyDescent="0.35">
      <c r="A159">
        <v>36605</v>
      </c>
      <c r="B159">
        <v>0</v>
      </c>
      <c r="C159">
        <v>22</v>
      </c>
      <c r="D159" t="s">
        <v>31</v>
      </c>
      <c r="E159">
        <v>5</v>
      </c>
      <c r="F159">
        <v>5</v>
      </c>
      <c r="G159">
        <v>5</v>
      </c>
      <c r="H159">
        <v>5</v>
      </c>
      <c r="I159">
        <v>5</v>
      </c>
      <c r="J159">
        <v>5</v>
      </c>
      <c r="K159">
        <v>5</v>
      </c>
      <c r="L159">
        <v>5</v>
      </c>
      <c r="M159">
        <v>4</v>
      </c>
      <c r="N159">
        <v>3</v>
      </c>
      <c r="P159">
        <v>47</v>
      </c>
      <c r="Q159">
        <v>0</v>
      </c>
    </row>
    <row r="160" spans="1:17" x14ac:dyDescent="0.35">
      <c r="A160">
        <v>35794</v>
      </c>
      <c r="B160">
        <v>0</v>
      </c>
      <c r="C160">
        <v>22</v>
      </c>
      <c r="D160" t="s">
        <v>31</v>
      </c>
      <c r="E160">
        <v>1</v>
      </c>
      <c r="F160">
        <v>1</v>
      </c>
      <c r="G160">
        <v>5</v>
      </c>
      <c r="H160">
        <v>5</v>
      </c>
      <c r="I160">
        <v>5</v>
      </c>
      <c r="J160">
        <v>5</v>
      </c>
      <c r="K160">
        <v>5</v>
      </c>
      <c r="L160">
        <v>5</v>
      </c>
      <c r="M160">
        <v>2</v>
      </c>
      <c r="N160">
        <v>4</v>
      </c>
      <c r="P160">
        <v>38</v>
      </c>
      <c r="Q160">
        <v>0</v>
      </c>
    </row>
    <row r="161" spans="1:17" x14ac:dyDescent="0.35">
      <c r="A161">
        <v>36669</v>
      </c>
      <c r="B161">
        <v>0</v>
      </c>
      <c r="C161">
        <v>22</v>
      </c>
      <c r="D161" t="s">
        <v>31</v>
      </c>
      <c r="E161">
        <v>4</v>
      </c>
      <c r="F161">
        <v>4</v>
      </c>
      <c r="G161">
        <v>4</v>
      </c>
      <c r="H161">
        <v>4</v>
      </c>
      <c r="I161">
        <v>4</v>
      </c>
      <c r="J161">
        <v>5</v>
      </c>
      <c r="K161">
        <v>5</v>
      </c>
      <c r="L161">
        <v>4</v>
      </c>
      <c r="M161">
        <v>2</v>
      </c>
      <c r="N161">
        <v>4</v>
      </c>
      <c r="P161">
        <v>40</v>
      </c>
      <c r="Q161">
        <v>0</v>
      </c>
    </row>
    <row r="162" spans="1:17" x14ac:dyDescent="0.35">
      <c r="A162">
        <v>37153</v>
      </c>
      <c r="B162">
        <v>0</v>
      </c>
      <c r="C162">
        <v>22</v>
      </c>
      <c r="D162" t="s">
        <v>31</v>
      </c>
      <c r="E162">
        <v>2</v>
      </c>
      <c r="F162">
        <v>2</v>
      </c>
      <c r="G162">
        <v>2</v>
      </c>
      <c r="H162">
        <v>4</v>
      </c>
      <c r="I162">
        <v>4</v>
      </c>
      <c r="J162">
        <v>5</v>
      </c>
      <c r="K162">
        <v>2</v>
      </c>
      <c r="L162">
        <v>2</v>
      </c>
      <c r="M162">
        <v>4</v>
      </c>
      <c r="N162">
        <v>5</v>
      </c>
      <c r="P162">
        <v>32</v>
      </c>
      <c r="Q162">
        <v>0</v>
      </c>
    </row>
    <row r="163" spans="1:17" x14ac:dyDescent="0.35">
      <c r="A163">
        <v>37510</v>
      </c>
      <c r="B163">
        <v>0</v>
      </c>
      <c r="C163">
        <v>22</v>
      </c>
      <c r="D163" t="s">
        <v>31</v>
      </c>
      <c r="E163">
        <v>4</v>
      </c>
      <c r="F163">
        <v>4</v>
      </c>
      <c r="G163">
        <v>4</v>
      </c>
      <c r="H163">
        <v>4</v>
      </c>
      <c r="I163">
        <v>5</v>
      </c>
      <c r="J163">
        <v>4</v>
      </c>
      <c r="K163">
        <v>5</v>
      </c>
      <c r="L163">
        <v>5</v>
      </c>
      <c r="M163">
        <v>4</v>
      </c>
      <c r="N163">
        <v>4</v>
      </c>
      <c r="P163">
        <v>43</v>
      </c>
      <c r="Q163">
        <v>0</v>
      </c>
    </row>
    <row r="164" spans="1:17" x14ac:dyDescent="0.35">
      <c r="A164">
        <v>37756</v>
      </c>
      <c r="B164">
        <v>1</v>
      </c>
      <c r="C164">
        <v>22</v>
      </c>
      <c r="D164" t="s">
        <v>31</v>
      </c>
      <c r="E164">
        <v>3</v>
      </c>
      <c r="F164">
        <v>1</v>
      </c>
      <c r="G164">
        <v>4</v>
      </c>
      <c r="H164">
        <v>1</v>
      </c>
      <c r="I164">
        <v>4</v>
      </c>
      <c r="J164">
        <v>4</v>
      </c>
      <c r="K164">
        <v>3</v>
      </c>
      <c r="L164">
        <v>2</v>
      </c>
      <c r="M164">
        <v>2</v>
      </c>
      <c r="N164">
        <v>2</v>
      </c>
      <c r="P164">
        <v>26</v>
      </c>
      <c r="Q164">
        <v>0</v>
      </c>
    </row>
    <row r="165" spans="1:17" x14ac:dyDescent="0.35">
      <c r="A165">
        <v>38523</v>
      </c>
      <c r="B165">
        <v>0</v>
      </c>
      <c r="C165">
        <v>22</v>
      </c>
      <c r="D165" t="s">
        <v>31</v>
      </c>
      <c r="E165">
        <v>4</v>
      </c>
      <c r="F165">
        <v>5</v>
      </c>
      <c r="G165">
        <v>5</v>
      </c>
      <c r="H165">
        <v>5</v>
      </c>
      <c r="I165">
        <v>5</v>
      </c>
      <c r="J165">
        <v>5</v>
      </c>
      <c r="K165">
        <v>5</v>
      </c>
      <c r="L165">
        <v>5</v>
      </c>
      <c r="M165">
        <v>5</v>
      </c>
      <c r="N165">
        <v>4</v>
      </c>
      <c r="P165">
        <v>48</v>
      </c>
      <c r="Q165">
        <v>0</v>
      </c>
    </row>
    <row r="166" spans="1:17" x14ac:dyDescent="0.35">
      <c r="A166">
        <v>39069</v>
      </c>
      <c r="B166">
        <v>0</v>
      </c>
      <c r="C166">
        <v>22</v>
      </c>
      <c r="D166" t="s">
        <v>31</v>
      </c>
      <c r="E166">
        <v>5</v>
      </c>
      <c r="F166">
        <v>5</v>
      </c>
      <c r="G166">
        <v>5</v>
      </c>
      <c r="H166">
        <v>5</v>
      </c>
      <c r="I166">
        <v>5</v>
      </c>
      <c r="J166">
        <v>5</v>
      </c>
      <c r="K166">
        <v>5</v>
      </c>
      <c r="L166">
        <v>5</v>
      </c>
      <c r="M166">
        <v>5</v>
      </c>
      <c r="N166">
        <v>5</v>
      </c>
      <c r="P166">
        <v>50</v>
      </c>
      <c r="Q166">
        <v>0</v>
      </c>
    </row>
    <row r="167" spans="1:17" x14ac:dyDescent="0.35">
      <c r="A167">
        <v>39197</v>
      </c>
      <c r="B167">
        <v>0</v>
      </c>
      <c r="C167">
        <v>22</v>
      </c>
      <c r="D167" t="s">
        <v>31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4</v>
      </c>
      <c r="K167">
        <v>4</v>
      </c>
      <c r="L167">
        <v>4</v>
      </c>
      <c r="M167">
        <v>4</v>
      </c>
      <c r="N167">
        <v>4</v>
      </c>
      <c r="P167">
        <v>40</v>
      </c>
      <c r="Q167">
        <v>0</v>
      </c>
    </row>
    <row r="168" spans="1:17" x14ac:dyDescent="0.35">
      <c r="A168">
        <v>40159</v>
      </c>
      <c r="B168">
        <v>1</v>
      </c>
      <c r="C168">
        <v>22</v>
      </c>
      <c r="D168" t="s">
        <v>31</v>
      </c>
      <c r="E168">
        <v>4</v>
      </c>
      <c r="F168">
        <v>4</v>
      </c>
      <c r="G168">
        <v>4</v>
      </c>
      <c r="H168">
        <v>5</v>
      </c>
      <c r="I168">
        <v>5</v>
      </c>
      <c r="J168">
        <v>5</v>
      </c>
      <c r="K168">
        <v>4</v>
      </c>
      <c r="L168">
        <v>5</v>
      </c>
      <c r="M168">
        <v>4</v>
      </c>
      <c r="N168">
        <v>2</v>
      </c>
      <c r="P168">
        <v>42</v>
      </c>
      <c r="Q168">
        <v>0</v>
      </c>
    </row>
    <row r="169" spans="1:17" x14ac:dyDescent="0.35">
      <c r="A169">
        <v>40168</v>
      </c>
      <c r="B169">
        <v>1</v>
      </c>
      <c r="C169">
        <v>22</v>
      </c>
      <c r="D169" t="s">
        <v>31</v>
      </c>
      <c r="E169">
        <v>2</v>
      </c>
      <c r="F169">
        <v>2</v>
      </c>
      <c r="G169">
        <v>4</v>
      </c>
      <c r="H169">
        <v>4</v>
      </c>
      <c r="I169">
        <v>2</v>
      </c>
      <c r="J169">
        <v>4</v>
      </c>
      <c r="K169">
        <v>3</v>
      </c>
      <c r="L169">
        <v>2</v>
      </c>
      <c r="M169">
        <v>2</v>
      </c>
      <c r="N169">
        <v>2</v>
      </c>
      <c r="P169">
        <v>27</v>
      </c>
      <c r="Q169">
        <v>0</v>
      </c>
    </row>
    <row r="170" spans="1:17" x14ac:dyDescent="0.35">
      <c r="A170">
        <v>40193</v>
      </c>
      <c r="B170">
        <v>0</v>
      </c>
      <c r="C170">
        <v>22</v>
      </c>
      <c r="D170" t="s">
        <v>31</v>
      </c>
      <c r="E170">
        <v>2</v>
      </c>
      <c r="F170">
        <v>2</v>
      </c>
      <c r="G170">
        <v>2</v>
      </c>
      <c r="H170">
        <v>2</v>
      </c>
      <c r="I170">
        <v>2</v>
      </c>
      <c r="J170">
        <v>2</v>
      </c>
      <c r="K170">
        <v>2</v>
      </c>
      <c r="L170">
        <v>3</v>
      </c>
      <c r="M170">
        <v>4</v>
      </c>
      <c r="N170">
        <v>2</v>
      </c>
      <c r="P170">
        <v>23</v>
      </c>
      <c r="Q170">
        <v>0</v>
      </c>
    </row>
    <row r="171" spans="1:17" x14ac:dyDescent="0.35">
      <c r="A171">
        <v>40263</v>
      </c>
      <c r="B171">
        <v>1</v>
      </c>
      <c r="C171">
        <v>22</v>
      </c>
      <c r="D171" t="s">
        <v>31</v>
      </c>
      <c r="E171">
        <v>3</v>
      </c>
      <c r="F171">
        <v>4</v>
      </c>
      <c r="G171">
        <v>4</v>
      </c>
      <c r="H171">
        <v>4</v>
      </c>
      <c r="I171">
        <v>4</v>
      </c>
      <c r="J171">
        <v>4</v>
      </c>
      <c r="K171">
        <v>4</v>
      </c>
      <c r="L171">
        <v>3</v>
      </c>
      <c r="M171">
        <v>4</v>
      </c>
      <c r="N171">
        <v>4</v>
      </c>
      <c r="P171">
        <v>38</v>
      </c>
      <c r="Q171">
        <v>0</v>
      </c>
    </row>
    <row r="172" spans="1:17" x14ac:dyDescent="0.35">
      <c r="A172">
        <v>40336</v>
      </c>
      <c r="B172">
        <v>0</v>
      </c>
      <c r="C172">
        <v>22</v>
      </c>
      <c r="D172" t="s">
        <v>31</v>
      </c>
      <c r="E172">
        <v>4</v>
      </c>
      <c r="F172">
        <v>4</v>
      </c>
      <c r="G172">
        <v>3</v>
      </c>
      <c r="H172">
        <v>4</v>
      </c>
      <c r="I172">
        <v>4</v>
      </c>
      <c r="J172">
        <v>4</v>
      </c>
      <c r="K172">
        <v>3</v>
      </c>
      <c r="L172">
        <v>2</v>
      </c>
      <c r="M172">
        <v>3</v>
      </c>
      <c r="N172">
        <v>2</v>
      </c>
      <c r="P172">
        <v>33</v>
      </c>
      <c r="Q172">
        <v>0</v>
      </c>
    </row>
    <row r="173" spans="1:17" x14ac:dyDescent="0.35">
      <c r="A173">
        <v>36137</v>
      </c>
      <c r="B173">
        <v>1</v>
      </c>
      <c r="C173">
        <v>22</v>
      </c>
      <c r="D173" t="s">
        <v>31</v>
      </c>
      <c r="E173">
        <v>2</v>
      </c>
      <c r="F173">
        <v>1</v>
      </c>
      <c r="G173">
        <v>2</v>
      </c>
      <c r="H173">
        <v>2</v>
      </c>
      <c r="I173">
        <v>2</v>
      </c>
      <c r="J173">
        <v>2</v>
      </c>
      <c r="K173">
        <v>1</v>
      </c>
      <c r="L173">
        <v>1</v>
      </c>
      <c r="M173">
        <v>4</v>
      </c>
      <c r="N173">
        <v>2</v>
      </c>
      <c r="P173">
        <v>19</v>
      </c>
      <c r="Q173">
        <v>0</v>
      </c>
    </row>
    <row r="174" spans="1:17" x14ac:dyDescent="0.35">
      <c r="A174">
        <v>40193</v>
      </c>
      <c r="B174">
        <v>0</v>
      </c>
      <c r="C174">
        <v>22</v>
      </c>
      <c r="D174" t="s">
        <v>31</v>
      </c>
      <c r="E174">
        <v>2</v>
      </c>
      <c r="F174">
        <v>2</v>
      </c>
      <c r="G174">
        <v>2</v>
      </c>
      <c r="H174">
        <v>2</v>
      </c>
      <c r="I174">
        <v>2</v>
      </c>
      <c r="J174">
        <v>2</v>
      </c>
      <c r="K174">
        <v>2</v>
      </c>
      <c r="L174">
        <v>3</v>
      </c>
      <c r="M174">
        <v>4</v>
      </c>
      <c r="N174">
        <v>2</v>
      </c>
      <c r="P174">
        <v>23</v>
      </c>
      <c r="Q174">
        <v>0</v>
      </c>
    </row>
    <row r="175" spans="1:17" x14ac:dyDescent="0.35">
      <c r="A175">
        <v>35958</v>
      </c>
      <c r="B175">
        <v>1</v>
      </c>
      <c r="C175">
        <v>23</v>
      </c>
      <c r="D175" t="s">
        <v>31</v>
      </c>
      <c r="E175">
        <v>1</v>
      </c>
      <c r="F175">
        <v>2</v>
      </c>
      <c r="G175">
        <v>2</v>
      </c>
      <c r="H175">
        <v>2</v>
      </c>
      <c r="I175">
        <v>2</v>
      </c>
      <c r="J175">
        <v>4</v>
      </c>
      <c r="K175">
        <v>2</v>
      </c>
      <c r="L175">
        <v>2</v>
      </c>
      <c r="M175">
        <v>1</v>
      </c>
      <c r="N175">
        <v>2</v>
      </c>
      <c r="P175">
        <v>20</v>
      </c>
      <c r="Q175">
        <v>0</v>
      </c>
    </row>
    <row r="176" spans="1:17" x14ac:dyDescent="0.35">
      <c r="A176">
        <v>35951</v>
      </c>
      <c r="B176">
        <v>0</v>
      </c>
      <c r="C176">
        <v>23</v>
      </c>
      <c r="D176" t="s">
        <v>31</v>
      </c>
      <c r="E176">
        <v>5</v>
      </c>
      <c r="F176">
        <v>5</v>
      </c>
      <c r="G176">
        <v>5</v>
      </c>
      <c r="H176">
        <v>5</v>
      </c>
      <c r="I176">
        <v>5</v>
      </c>
      <c r="J176">
        <v>5</v>
      </c>
      <c r="K176">
        <v>5</v>
      </c>
      <c r="L176">
        <v>5</v>
      </c>
      <c r="M176">
        <v>4</v>
      </c>
      <c r="N176">
        <v>5</v>
      </c>
      <c r="P176">
        <v>49</v>
      </c>
      <c r="Q176">
        <v>0</v>
      </c>
    </row>
    <row r="177" spans="1:17" x14ac:dyDescent="0.35">
      <c r="A177">
        <v>36354</v>
      </c>
      <c r="B177">
        <v>0</v>
      </c>
      <c r="C177">
        <v>23</v>
      </c>
      <c r="D177" t="s">
        <v>31</v>
      </c>
      <c r="E177">
        <v>2</v>
      </c>
      <c r="F177">
        <v>2</v>
      </c>
      <c r="G177">
        <v>4</v>
      </c>
      <c r="H177">
        <v>2</v>
      </c>
      <c r="I177">
        <v>4</v>
      </c>
      <c r="J177">
        <v>4</v>
      </c>
      <c r="K177">
        <v>2</v>
      </c>
      <c r="L177">
        <v>2</v>
      </c>
      <c r="M177">
        <v>3</v>
      </c>
      <c r="N177">
        <v>2</v>
      </c>
      <c r="P177">
        <v>27</v>
      </c>
      <c r="Q177">
        <v>0</v>
      </c>
    </row>
    <row r="178" spans="1:17" x14ac:dyDescent="0.35">
      <c r="A178">
        <v>36484</v>
      </c>
      <c r="B178">
        <v>0</v>
      </c>
      <c r="C178">
        <v>23</v>
      </c>
      <c r="D178" t="s">
        <v>31</v>
      </c>
      <c r="E178">
        <v>2</v>
      </c>
      <c r="F178">
        <v>2</v>
      </c>
      <c r="G178">
        <v>1</v>
      </c>
      <c r="H178">
        <v>3</v>
      </c>
      <c r="I178">
        <v>5</v>
      </c>
      <c r="J178">
        <v>4</v>
      </c>
      <c r="K178">
        <v>2</v>
      </c>
      <c r="L178">
        <v>2</v>
      </c>
      <c r="M178">
        <v>3</v>
      </c>
      <c r="N178">
        <v>2</v>
      </c>
      <c r="P178">
        <v>26</v>
      </c>
      <c r="Q178">
        <v>0</v>
      </c>
    </row>
    <row r="179" spans="1:17" x14ac:dyDescent="0.35">
      <c r="A179">
        <v>36597</v>
      </c>
      <c r="B179">
        <v>0</v>
      </c>
      <c r="C179">
        <v>23</v>
      </c>
      <c r="D179" t="s">
        <v>31</v>
      </c>
      <c r="E179">
        <v>2</v>
      </c>
      <c r="F179">
        <v>2</v>
      </c>
      <c r="G179">
        <v>2</v>
      </c>
      <c r="H179">
        <v>2</v>
      </c>
      <c r="I179">
        <v>2</v>
      </c>
      <c r="J179">
        <v>4</v>
      </c>
      <c r="K179">
        <v>2</v>
      </c>
      <c r="L179">
        <v>4</v>
      </c>
      <c r="M179">
        <v>4</v>
      </c>
      <c r="N179">
        <v>4</v>
      </c>
      <c r="P179">
        <v>28</v>
      </c>
      <c r="Q179">
        <v>0</v>
      </c>
    </row>
    <row r="180" spans="1:17" x14ac:dyDescent="0.35">
      <c r="A180">
        <v>36782</v>
      </c>
      <c r="B180">
        <v>0</v>
      </c>
      <c r="C180">
        <v>23</v>
      </c>
      <c r="D180" t="s">
        <v>31</v>
      </c>
      <c r="E180">
        <v>3</v>
      </c>
      <c r="F180">
        <v>2</v>
      </c>
      <c r="G180">
        <v>3</v>
      </c>
      <c r="H180">
        <v>4</v>
      </c>
      <c r="I180">
        <v>2</v>
      </c>
      <c r="J180">
        <v>3</v>
      </c>
      <c r="K180">
        <v>2</v>
      </c>
      <c r="L180">
        <v>2</v>
      </c>
      <c r="M180">
        <v>4</v>
      </c>
      <c r="N180">
        <v>3</v>
      </c>
      <c r="P180">
        <v>28</v>
      </c>
      <c r="Q180">
        <v>0</v>
      </c>
    </row>
    <row r="181" spans="1:17" x14ac:dyDescent="0.35">
      <c r="A181">
        <v>36786</v>
      </c>
      <c r="B181">
        <v>1</v>
      </c>
      <c r="C181">
        <v>23</v>
      </c>
      <c r="D181" t="s">
        <v>31</v>
      </c>
      <c r="E181">
        <v>1</v>
      </c>
      <c r="F181">
        <v>2</v>
      </c>
      <c r="G181">
        <v>2</v>
      </c>
      <c r="H181">
        <v>2</v>
      </c>
      <c r="I181">
        <v>2</v>
      </c>
      <c r="J181">
        <v>2</v>
      </c>
      <c r="K181">
        <v>1</v>
      </c>
      <c r="L181">
        <v>1</v>
      </c>
      <c r="M181">
        <v>3</v>
      </c>
      <c r="N181">
        <v>2</v>
      </c>
      <c r="P181">
        <v>18</v>
      </c>
      <c r="Q181">
        <v>0</v>
      </c>
    </row>
    <row r="182" spans="1:17" x14ac:dyDescent="0.35">
      <c r="A182">
        <v>36868</v>
      </c>
      <c r="B182">
        <v>0</v>
      </c>
      <c r="C182">
        <v>23</v>
      </c>
      <c r="D182" t="s">
        <v>31</v>
      </c>
      <c r="E182">
        <v>5</v>
      </c>
      <c r="F182">
        <v>5</v>
      </c>
      <c r="G182">
        <v>2</v>
      </c>
      <c r="H182">
        <v>5</v>
      </c>
      <c r="I182">
        <v>5</v>
      </c>
      <c r="J182">
        <v>5</v>
      </c>
      <c r="K182">
        <v>4</v>
      </c>
      <c r="L182">
        <v>4</v>
      </c>
      <c r="M182">
        <v>4</v>
      </c>
      <c r="N182">
        <v>2</v>
      </c>
      <c r="P182">
        <v>41</v>
      </c>
      <c r="Q182">
        <v>0</v>
      </c>
    </row>
    <row r="183" spans="1:17" x14ac:dyDescent="0.35">
      <c r="A183">
        <v>37105</v>
      </c>
      <c r="B183">
        <v>1</v>
      </c>
      <c r="C183">
        <v>23</v>
      </c>
      <c r="D183" t="s">
        <v>31</v>
      </c>
      <c r="E183">
        <v>1</v>
      </c>
      <c r="F183">
        <v>1</v>
      </c>
      <c r="G183">
        <v>4</v>
      </c>
      <c r="H183">
        <v>3</v>
      </c>
      <c r="I183">
        <v>2</v>
      </c>
      <c r="J183">
        <v>2</v>
      </c>
      <c r="K183">
        <v>5</v>
      </c>
      <c r="L183">
        <v>2</v>
      </c>
      <c r="M183">
        <v>4</v>
      </c>
      <c r="N183">
        <v>2</v>
      </c>
      <c r="P183">
        <v>26</v>
      </c>
      <c r="Q183">
        <v>0</v>
      </c>
    </row>
    <row r="184" spans="1:17" x14ac:dyDescent="0.35">
      <c r="A184">
        <v>37119</v>
      </c>
      <c r="B184">
        <v>0</v>
      </c>
      <c r="C184">
        <v>23</v>
      </c>
      <c r="D184" t="s">
        <v>31</v>
      </c>
      <c r="E184">
        <v>4</v>
      </c>
      <c r="F184">
        <v>4</v>
      </c>
      <c r="G184">
        <v>4</v>
      </c>
      <c r="H184">
        <v>4</v>
      </c>
      <c r="I184">
        <v>5</v>
      </c>
      <c r="J184">
        <v>4</v>
      </c>
      <c r="K184">
        <v>4</v>
      </c>
      <c r="L184">
        <v>4</v>
      </c>
      <c r="M184">
        <v>2</v>
      </c>
      <c r="N184">
        <v>3</v>
      </c>
      <c r="P184">
        <v>38</v>
      </c>
      <c r="Q184">
        <v>0</v>
      </c>
    </row>
    <row r="185" spans="1:17" x14ac:dyDescent="0.35">
      <c r="A185">
        <v>37250</v>
      </c>
      <c r="B185">
        <v>0</v>
      </c>
      <c r="C185">
        <v>23</v>
      </c>
      <c r="D185" t="s">
        <v>31</v>
      </c>
      <c r="E185">
        <v>2</v>
      </c>
      <c r="F185">
        <v>1</v>
      </c>
      <c r="G185">
        <v>1</v>
      </c>
      <c r="H185">
        <v>2</v>
      </c>
      <c r="I185">
        <v>4</v>
      </c>
      <c r="J185">
        <v>4</v>
      </c>
      <c r="K185">
        <v>2</v>
      </c>
      <c r="L185">
        <v>2</v>
      </c>
      <c r="M185">
        <v>2</v>
      </c>
      <c r="N185">
        <v>5</v>
      </c>
      <c r="P185">
        <v>25</v>
      </c>
      <c r="Q185">
        <v>0</v>
      </c>
    </row>
    <row r="186" spans="1:17" x14ac:dyDescent="0.35">
      <c r="A186">
        <v>37326</v>
      </c>
      <c r="B186">
        <v>1</v>
      </c>
      <c r="C186">
        <v>23</v>
      </c>
      <c r="D186" t="s">
        <v>31</v>
      </c>
      <c r="E186">
        <v>4</v>
      </c>
      <c r="F186">
        <v>4</v>
      </c>
      <c r="G186">
        <v>2</v>
      </c>
      <c r="H186">
        <v>5</v>
      </c>
      <c r="I186">
        <v>4</v>
      </c>
      <c r="J186">
        <v>5</v>
      </c>
      <c r="K186">
        <v>4</v>
      </c>
      <c r="L186">
        <v>3</v>
      </c>
      <c r="M186">
        <v>4</v>
      </c>
      <c r="N186">
        <v>2</v>
      </c>
      <c r="P186">
        <v>37</v>
      </c>
      <c r="Q186">
        <v>0</v>
      </c>
    </row>
    <row r="187" spans="1:17" x14ac:dyDescent="0.35">
      <c r="A187">
        <v>35667</v>
      </c>
      <c r="B187">
        <v>0</v>
      </c>
      <c r="C187">
        <v>23</v>
      </c>
      <c r="D187" t="s">
        <v>31</v>
      </c>
      <c r="E187">
        <v>1</v>
      </c>
      <c r="F187">
        <v>1</v>
      </c>
      <c r="G187">
        <v>4</v>
      </c>
      <c r="H187">
        <v>1</v>
      </c>
      <c r="I187">
        <v>4</v>
      </c>
      <c r="J187">
        <v>4</v>
      </c>
      <c r="K187">
        <v>2</v>
      </c>
      <c r="L187">
        <v>2</v>
      </c>
      <c r="M187">
        <v>1</v>
      </c>
      <c r="N187">
        <v>2</v>
      </c>
      <c r="P187">
        <v>22</v>
      </c>
      <c r="Q187">
        <v>0</v>
      </c>
    </row>
    <row r="188" spans="1:17" x14ac:dyDescent="0.35">
      <c r="A188">
        <v>38369</v>
      </c>
      <c r="B188">
        <v>1</v>
      </c>
      <c r="C188">
        <v>23</v>
      </c>
      <c r="D188" t="s">
        <v>31</v>
      </c>
      <c r="E188">
        <v>2</v>
      </c>
      <c r="F188">
        <v>2</v>
      </c>
      <c r="G188">
        <v>4</v>
      </c>
      <c r="H188">
        <v>4</v>
      </c>
      <c r="I188">
        <v>4</v>
      </c>
      <c r="J188">
        <v>4</v>
      </c>
      <c r="K188">
        <v>4</v>
      </c>
      <c r="L188">
        <v>2</v>
      </c>
      <c r="M188">
        <v>4</v>
      </c>
      <c r="N188">
        <v>4</v>
      </c>
      <c r="P188">
        <v>34</v>
      </c>
      <c r="Q188">
        <v>0</v>
      </c>
    </row>
    <row r="189" spans="1:17" x14ac:dyDescent="0.35">
      <c r="A189">
        <v>38797</v>
      </c>
      <c r="B189">
        <v>0</v>
      </c>
      <c r="C189">
        <v>23</v>
      </c>
      <c r="D189" t="s">
        <v>31</v>
      </c>
      <c r="E189">
        <v>4</v>
      </c>
      <c r="F189">
        <v>3</v>
      </c>
      <c r="G189">
        <v>5</v>
      </c>
      <c r="H189">
        <v>3</v>
      </c>
      <c r="I189">
        <v>4</v>
      </c>
      <c r="J189">
        <v>2</v>
      </c>
      <c r="K189">
        <v>4</v>
      </c>
      <c r="L189">
        <v>4</v>
      </c>
      <c r="M189">
        <v>4</v>
      </c>
      <c r="N189">
        <v>4</v>
      </c>
      <c r="P189">
        <v>37</v>
      </c>
      <c r="Q189">
        <v>0</v>
      </c>
    </row>
    <row r="190" spans="1:17" x14ac:dyDescent="0.35">
      <c r="A190">
        <v>38804</v>
      </c>
      <c r="B190">
        <v>0</v>
      </c>
      <c r="C190">
        <v>23</v>
      </c>
      <c r="D190" t="s">
        <v>31</v>
      </c>
      <c r="E190">
        <v>4</v>
      </c>
      <c r="F190">
        <v>4</v>
      </c>
      <c r="G190">
        <v>4</v>
      </c>
      <c r="H190">
        <v>4</v>
      </c>
      <c r="I190">
        <v>3</v>
      </c>
      <c r="J190">
        <v>4</v>
      </c>
      <c r="K190">
        <v>4</v>
      </c>
      <c r="L190">
        <v>4</v>
      </c>
      <c r="M190">
        <v>4</v>
      </c>
      <c r="N190">
        <v>3</v>
      </c>
      <c r="P190">
        <v>38</v>
      </c>
      <c r="Q190">
        <v>0</v>
      </c>
    </row>
    <row r="191" spans="1:17" x14ac:dyDescent="0.35">
      <c r="A191">
        <v>39148</v>
      </c>
      <c r="B191">
        <v>0</v>
      </c>
      <c r="C191">
        <v>23</v>
      </c>
      <c r="D191" t="s">
        <v>31</v>
      </c>
      <c r="E191">
        <v>4</v>
      </c>
      <c r="F191">
        <v>4</v>
      </c>
      <c r="G191">
        <v>4</v>
      </c>
      <c r="H191">
        <v>4</v>
      </c>
      <c r="I191">
        <v>5</v>
      </c>
      <c r="J191">
        <v>5</v>
      </c>
      <c r="K191">
        <v>4</v>
      </c>
      <c r="L191">
        <v>4</v>
      </c>
      <c r="M191">
        <v>5</v>
      </c>
      <c r="N191">
        <v>5</v>
      </c>
      <c r="P191">
        <v>44</v>
      </c>
      <c r="Q191">
        <v>0</v>
      </c>
    </row>
    <row r="192" spans="1:17" x14ac:dyDescent="0.35">
      <c r="A192">
        <v>39180</v>
      </c>
      <c r="B192">
        <v>0</v>
      </c>
      <c r="C192">
        <v>23</v>
      </c>
      <c r="D192" t="s">
        <v>31</v>
      </c>
      <c r="E192">
        <v>5</v>
      </c>
      <c r="F192">
        <v>2</v>
      </c>
      <c r="G192">
        <v>5</v>
      </c>
      <c r="H192">
        <v>5</v>
      </c>
      <c r="I192">
        <v>5</v>
      </c>
      <c r="J192">
        <v>5</v>
      </c>
      <c r="K192">
        <v>5</v>
      </c>
      <c r="L192">
        <v>5</v>
      </c>
      <c r="M192">
        <v>5</v>
      </c>
      <c r="N192">
        <v>4</v>
      </c>
      <c r="P192">
        <v>46</v>
      </c>
      <c r="Q192">
        <v>0</v>
      </c>
    </row>
    <row r="193" spans="1:17" x14ac:dyDescent="0.35">
      <c r="A193">
        <v>39668</v>
      </c>
      <c r="B193">
        <v>0</v>
      </c>
      <c r="C193">
        <v>23</v>
      </c>
      <c r="D193" t="s">
        <v>31</v>
      </c>
      <c r="E193">
        <v>3</v>
      </c>
      <c r="F193">
        <v>3</v>
      </c>
      <c r="G193">
        <v>4</v>
      </c>
      <c r="H193">
        <v>4</v>
      </c>
      <c r="I193">
        <v>4</v>
      </c>
      <c r="J193">
        <v>4</v>
      </c>
      <c r="K193">
        <v>4</v>
      </c>
      <c r="L193">
        <v>4</v>
      </c>
      <c r="M193">
        <v>4</v>
      </c>
      <c r="N193">
        <v>4</v>
      </c>
      <c r="P193">
        <v>38</v>
      </c>
      <c r="Q193">
        <v>0</v>
      </c>
    </row>
    <row r="194" spans="1:17" x14ac:dyDescent="0.35">
      <c r="A194">
        <v>40059</v>
      </c>
      <c r="B194">
        <v>1</v>
      </c>
      <c r="C194">
        <v>23</v>
      </c>
      <c r="D194" t="s">
        <v>31</v>
      </c>
      <c r="E194">
        <v>2</v>
      </c>
      <c r="F194">
        <v>2</v>
      </c>
      <c r="G194">
        <v>2</v>
      </c>
      <c r="H194">
        <v>2</v>
      </c>
      <c r="I194">
        <v>2</v>
      </c>
      <c r="J194">
        <v>2</v>
      </c>
      <c r="K194">
        <v>1</v>
      </c>
      <c r="L194">
        <v>2</v>
      </c>
      <c r="M194">
        <v>2</v>
      </c>
      <c r="N194">
        <v>2</v>
      </c>
      <c r="P194">
        <v>19</v>
      </c>
      <c r="Q194">
        <v>0</v>
      </c>
    </row>
    <row r="195" spans="1:17" x14ac:dyDescent="0.35">
      <c r="A195">
        <v>38369</v>
      </c>
      <c r="B195">
        <v>1</v>
      </c>
      <c r="C195">
        <v>23</v>
      </c>
      <c r="D195" t="s">
        <v>31</v>
      </c>
      <c r="E195">
        <v>2</v>
      </c>
      <c r="F195">
        <v>2</v>
      </c>
      <c r="G195">
        <v>4</v>
      </c>
      <c r="H195">
        <v>4</v>
      </c>
      <c r="I195">
        <v>4</v>
      </c>
      <c r="J195">
        <v>4</v>
      </c>
      <c r="K195">
        <v>4</v>
      </c>
      <c r="L195">
        <v>2</v>
      </c>
      <c r="M195">
        <v>4</v>
      </c>
      <c r="N195">
        <v>4</v>
      </c>
      <c r="P195">
        <v>34</v>
      </c>
      <c r="Q195">
        <v>0</v>
      </c>
    </row>
    <row r="196" spans="1:17" x14ac:dyDescent="0.35">
      <c r="A196">
        <v>39668</v>
      </c>
      <c r="B196">
        <v>0</v>
      </c>
      <c r="C196">
        <v>23</v>
      </c>
      <c r="D196" t="s">
        <v>31</v>
      </c>
      <c r="E196">
        <v>3</v>
      </c>
      <c r="F196">
        <v>3</v>
      </c>
      <c r="G196">
        <v>4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4</v>
      </c>
      <c r="P196">
        <v>38</v>
      </c>
      <c r="Q196">
        <v>0</v>
      </c>
    </row>
    <row r="197" spans="1:17" x14ac:dyDescent="0.35">
      <c r="A197">
        <v>35676</v>
      </c>
      <c r="B197">
        <v>0</v>
      </c>
      <c r="C197">
        <v>24</v>
      </c>
      <c r="D197" t="s">
        <v>31</v>
      </c>
      <c r="E197">
        <v>4</v>
      </c>
      <c r="F197">
        <v>4</v>
      </c>
      <c r="G197">
        <v>4</v>
      </c>
      <c r="H197">
        <v>5</v>
      </c>
      <c r="I197">
        <v>4</v>
      </c>
      <c r="J197">
        <v>4</v>
      </c>
      <c r="K197">
        <v>5</v>
      </c>
      <c r="L197">
        <v>5</v>
      </c>
      <c r="M197">
        <v>5</v>
      </c>
      <c r="N197">
        <v>4</v>
      </c>
      <c r="P197">
        <v>44</v>
      </c>
      <c r="Q197">
        <v>0</v>
      </c>
    </row>
    <row r="198" spans="1:17" x14ac:dyDescent="0.35">
      <c r="A198">
        <v>35752</v>
      </c>
      <c r="B198">
        <v>0</v>
      </c>
      <c r="C198">
        <v>24</v>
      </c>
      <c r="D198" t="s">
        <v>31</v>
      </c>
      <c r="E198">
        <v>4</v>
      </c>
      <c r="F198">
        <v>2</v>
      </c>
      <c r="G198">
        <v>2</v>
      </c>
      <c r="H198">
        <v>4</v>
      </c>
      <c r="I198">
        <v>2</v>
      </c>
      <c r="J198">
        <v>2</v>
      </c>
      <c r="K198">
        <v>1</v>
      </c>
      <c r="L198">
        <v>1</v>
      </c>
      <c r="M198">
        <v>2</v>
      </c>
      <c r="N198">
        <v>2</v>
      </c>
      <c r="P198">
        <v>22</v>
      </c>
      <c r="Q198">
        <v>0</v>
      </c>
    </row>
    <row r="199" spans="1:17" x14ac:dyDescent="0.35">
      <c r="A199">
        <v>36198</v>
      </c>
      <c r="B199">
        <v>0</v>
      </c>
      <c r="C199">
        <v>24</v>
      </c>
      <c r="D199" t="s">
        <v>31</v>
      </c>
      <c r="E199">
        <v>4</v>
      </c>
      <c r="F199">
        <v>5</v>
      </c>
      <c r="G199">
        <v>4</v>
      </c>
      <c r="H199">
        <v>4</v>
      </c>
      <c r="I199">
        <v>5</v>
      </c>
      <c r="J199">
        <v>5</v>
      </c>
      <c r="K199">
        <v>5</v>
      </c>
      <c r="L199">
        <v>4</v>
      </c>
      <c r="M199">
        <v>4</v>
      </c>
      <c r="N199">
        <v>4</v>
      </c>
      <c r="P199">
        <v>44</v>
      </c>
      <c r="Q199">
        <v>0</v>
      </c>
    </row>
    <row r="200" spans="1:17" x14ac:dyDescent="0.35">
      <c r="A200">
        <v>36211</v>
      </c>
      <c r="B200">
        <v>0</v>
      </c>
      <c r="C200">
        <v>24</v>
      </c>
      <c r="D200" t="s">
        <v>31</v>
      </c>
      <c r="E200">
        <v>4</v>
      </c>
      <c r="F200">
        <v>3</v>
      </c>
      <c r="G200">
        <v>1</v>
      </c>
      <c r="H200">
        <v>4</v>
      </c>
      <c r="I200">
        <v>5</v>
      </c>
      <c r="J200">
        <v>4</v>
      </c>
      <c r="K200">
        <v>3</v>
      </c>
      <c r="L200">
        <v>4</v>
      </c>
      <c r="M200">
        <v>4</v>
      </c>
      <c r="N200">
        <v>5</v>
      </c>
      <c r="P200">
        <v>37</v>
      </c>
      <c r="Q200">
        <v>0</v>
      </c>
    </row>
    <row r="201" spans="1:17" x14ac:dyDescent="0.35">
      <c r="A201">
        <v>36202</v>
      </c>
      <c r="B201">
        <v>0</v>
      </c>
      <c r="C201">
        <v>24</v>
      </c>
      <c r="D201" t="s">
        <v>31</v>
      </c>
      <c r="E201">
        <v>1</v>
      </c>
      <c r="F201">
        <v>2</v>
      </c>
      <c r="G201">
        <v>2</v>
      </c>
      <c r="H201">
        <v>2</v>
      </c>
      <c r="I201">
        <v>2</v>
      </c>
      <c r="J201">
        <v>4</v>
      </c>
      <c r="K201">
        <v>1</v>
      </c>
      <c r="L201">
        <v>1</v>
      </c>
      <c r="M201">
        <v>4</v>
      </c>
      <c r="N201">
        <v>1</v>
      </c>
      <c r="P201">
        <v>20</v>
      </c>
      <c r="Q201">
        <v>0</v>
      </c>
    </row>
    <row r="202" spans="1:17" x14ac:dyDescent="0.35">
      <c r="A202">
        <v>36471</v>
      </c>
      <c r="B202">
        <v>0</v>
      </c>
      <c r="C202">
        <v>24</v>
      </c>
      <c r="D202" t="s">
        <v>31</v>
      </c>
      <c r="E202">
        <v>1</v>
      </c>
      <c r="F202">
        <v>4</v>
      </c>
      <c r="G202">
        <v>2</v>
      </c>
      <c r="H202">
        <v>2</v>
      </c>
      <c r="I202">
        <v>2</v>
      </c>
      <c r="J202">
        <v>2</v>
      </c>
      <c r="K202">
        <v>2</v>
      </c>
      <c r="L202">
        <v>1</v>
      </c>
      <c r="M202">
        <v>2</v>
      </c>
      <c r="N202">
        <v>3</v>
      </c>
      <c r="P202">
        <v>21</v>
      </c>
      <c r="Q202">
        <v>0</v>
      </c>
    </row>
    <row r="203" spans="1:17" x14ac:dyDescent="0.35">
      <c r="A203">
        <v>36664</v>
      </c>
      <c r="B203">
        <v>0</v>
      </c>
      <c r="C203">
        <v>24</v>
      </c>
      <c r="D203" t="s">
        <v>31</v>
      </c>
      <c r="E203">
        <v>4</v>
      </c>
      <c r="F203">
        <v>2</v>
      </c>
      <c r="G203">
        <v>4</v>
      </c>
      <c r="H203">
        <v>3</v>
      </c>
      <c r="I203">
        <v>4</v>
      </c>
      <c r="J203">
        <v>5</v>
      </c>
      <c r="K203">
        <v>5</v>
      </c>
      <c r="L203">
        <v>2</v>
      </c>
      <c r="M203">
        <v>4</v>
      </c>
      <c r="N203">
        <v>4</v>
      </c>
      <c r="P203">
        <v>37</v>
      </c>
      <c r="Q203">
        <v>0</v>
      </c>
    </row>
    <row r="204" spans="1:17" x14ac:dyDescent="0.35">
      <c r="A204">
        <v>36684</v>
      </c>
      <c r="B204">
        <v>0</v>
      </c>
      <c r="C204">
        <v>24</v>
      </c>
      <c r="D204" t="s">
        <v>31</v>
      </c>
      <c r="E204">
        <v>4</v>
      </c>
      <c r="F204">
        <v>4</v>
      </c>
      <c r="G204">
        <v>5</v>
      </c>
      <c r="H204">
        <v>4</v>
      </c>
      <c r="I204">
        <v>4</v>
      </c>
      <c r="J204">
        <v>4</v>
      </c>
      <c r="K204">
        <v>5</v>
      </c>
      <c r="L204">
        <v>4</v>
      </c>
      <c r="M204">
        <v>4</v>
      </c>
      <c r="N204">
        <v>4</v>
      </c>
      <c r="P204">
        <v>42</v>
      </c>
      <c r="Q204">
        <v>0</v>
      </c>
    </row>
    <row r="205" spans="1:17" x14ac:dyDescent="0.35">
      <c r="A205">
        <v>36854</v>
      </c>
      <c r="B205">
        <v>1</v>
      </c>
      <c r="C205">
        <v>24</v>
      </c>
      <c r="D205" t="s">
        <v>31</v>
      </c>
      <c r="E205">
        <v>2</v>
      </c>
      <c r="F205">
        <v>2</v>
      </c>
      <c r="G205">
        <v>4</v>
      </c>
      <c r="H205">
        <v>2</v>
      </c>
      <c r="I205">
        <v>2</v>
      </c>
      <c r="J205">
        <v>4</v>
      </c>
      <c r="K205">
        <v>1</v>
      </c>
      <c r="L205">
        <v>1</v>
      </c>
      <c r="M205">
        <v>3</v>
      </c>
      <c r="N205">
        <v>5</v>
      </c>
      <c r="P205">
        <v>26</v>
      </c>
      <c r="Q205">
        <v>0</v>
      </c>
    </row>
    <row r="206" spans="1:17" x14ac:dyDescent="0.35">
      <c r="A206">
        <v>36852</v>
      </c>
      <c r="B206">
        <v>1</v>
      </c>
      <c r="C206">
        <v>24</v>
      </c>
      <c r="D206" t="s">
        <v>31</v>
      </c>
      <c r="E206">
        <v>4</v>
      </c>
      <c r="F206">
        <v>2</v>
      </c>
      <c r="G206">
        <v>3</v>
      </c>
      <c r="H206">
        <v>2</v>
      </c>
      <c r="I206">
        <v>3</v>
      </c>
      <c r="J206">
        <v>4</v>
      </c>
      <c r="K206">
        <v>2</v>
      </c>
      <c r="L206">
        <v>2</v>
      </c>
      <c r="M206">
        <v>2</v>
      </c>
      <c r="N206">
        <v>5</v>
      </c>
      <c r="P206">
        <v>29</v>
      </c>
      <c r="Q206">
        <v>0</v>
      </c>
    </row>
    <row r="207" spans="1:17" x14ac:dyDescent="0.35">
      <c r="A207">
        <v>37029</v>
      </c>
      <c r="B207">
        <v>0</v>
      </c>
      <c r="C207">
        <v>24</v>
      </c>
      <c r="D207" t="s">
        <v>31</v>
      </c>
      <c r="E207">
        <v>5</v>
      </c>
      <c r="F207">
        <v>5</v>
      </c>
      <c r="G207">
        <v>5</v>
      </c>
      <c r="H207">
        <v>5</v>
      </c>
      <c r="I207">
        <v>5</v>
      </c>
      <c r="J207">
        <v>5</v>
      </c>
      <c r="K207">
        <v>5</v>
      </c>
      <c r="L207">
        <v>4</v>
      </c>
      <c r="M207">
        <v>5</v>
      </c>
      <c r="N207">
        <v>5</v>
      </c>
      <c r="P207">
        <v>49</v>
      </c>
      <c r="Q207">
        <v>0</v>
      </c>
    </row>
    <row r="208" spans="1:17" x14ac:dyDescent="0.35">
      <c r="A208">
        <v>37038</v>
      </c>
      <c r="B208">
        <v>0</v>
      </c>
      <c r="C208">
        <v>24</v>
      </c>
      <c r="D208" t="s">
        <v>31</v>
      </c>
      <c r="E208">
        <v>4</v>
      </c>
      <c r="F208">
        <v>4</v>
      </c>
      <c r="G208">
        <v>4</v>
      </c>
      <c r="H208">
        <v>4</v>
      </c>
      <c r="I208">
        <v>4</v>
      </c>
      <c r="J208">
        <v>4</v>
      </c>
      <c r="K208">
        <v>4</v>
      </c>
      <c r="L208">
        <v>4</v>
      </c>
      <c r="M208">
        <v>5</v>
      </c>
      <c r="N208">
        <v>5</v>
      </c>
      <c r="P208">
        <v>42</v>
      </c>
      <c r="Q208">
        <v>0</v>
      </c>
    </row>
    <row r="209" spans="1:17" x14ac:dyDescent="0.35">
      <c r="A209">
        <v>37508</v>
      </c>
      <c r="B209">
        <v>0</v>
      </c>
      <c r="C209">
        <v>24</v>
      </c>
      <c r="D209" t="s">
        <v>31</v>
      </c>
      <c r="E209">
        <v>5</v>
      </c>
      <c r="F209">
        <v>5</v>
      </c>
      <c r="G209">
        <v>5</v>
      </c>
      <c r="H209">
        <v>5</v>
      </c>
      <c r="I209">
        <v>5</v>
      </c>
      <c r="J209">
        <v>5</v>
      </c>
      <c r="K209">
        <v>5</v>
      </c>
      <c r="L209">
        <v>5</v>
      </c>
      <c r="M209">
        <v>5</v>
      </c>
      <c r="N209">
        <v>4</v>
      </c>
      <c r="P209">
        <v>49</v>
      </c>
      <c r="Q209">
        <v>0</v>
      </c>
    </row>
    <row r="210" spans="1:17" x14ac:dyDescent="0.35">
      <c r="A210">
        <v>37506</v>
      </c>
      <c r="B210">
        <v>0</v>
      </c>
      <c r="C210">
        <v>24</v>
      </c>
      <c r="D210" t="s">
        <v>31</v>
      </c>
      <c r="E210">
        <v>2</v>
      </c>
      <c r="F210">
        <v>1</v>
      </c>
      <c r="G210">
        <v>5</v>
      </c>
      <c r="H210">
        <v>1</v>
      </c>
      <c r="I210">
        <v>1</v>
      </c>
      <c r="J210">
        <v>2</v>
      </c>
      <c r="K210">
        <v>2</v>
      </c>
      <c r="L210">
        <v>2</v>
      </c>
      <c r="M210">
        <v>4</v>
      </c>
      <c r="N210">
        <v>5</v>
      </c>
      <c r="P210">
        <v>25</v>
      </c>
      <c r="Q210">
        <v>0</v>
      </c>
    </row>
    <row r="211" spans="1:17" x14ac:dyDescent="0.35">
      <c r="A211">
        <v>37690</v>
      </c>
      <c r="B211">
        <v>0</v>
      </c>
      <c r="C211">
        <v>24</v>
      </c>
      <c r="D211" t="s">
        <v>31</v>
      </c>
      <c r="E211">
        <v>5</v>
      </c>
      <c r="F211">
        <v>4</v>
      </c>
      <c r="G211">
        <v>5</v>
      </c>
      <c r="H211">
        <v>4</v>
      </c>
      <c r="I211">
        <v>5</v>
      </c>
      <c r="J211">
        <v>5</v>
      </c>
      <c r="K211">
        <v>2</v>
      </c>
      <c r="L211">
        <v>4</v>
      </c>
      <c r="M211">
        <v>4</v>
      </c>
      <c r="N211">
        <v>2</v>
      </c>
      <c r="P211">
        <v>40</v>
      </c>
      <c r="Q211">
        <v>0</v>
      </c>
    </row>
    <row r="212" spans="1:17" x14ac:dyDescent="0.35">
      <c r="A212">
        <v>39191</v>
      </c>
      <c r="B212">
        <v>0</v>
      </c>
      <c r="C212">
        <v>24</v>
      </c>
      <c r="D212" t="s">
        <v>31</v>
      </c>
      <c r="E212">
        <v>3</v>
      </c>
      <c r="F212">
        <v>3</v>
      </c>
      <c r="G212">
        <v>5</v>
      </c>
      <c r="H212">
        <v>5</v>
      </c>
      <c r="I212">
        <v>4</v>
      </c>
      <c r="J212">
        <v>5</v>
      </c>
      <c r="K212">
        <v>5</v>
      </c>
      <c r="L212">
        <v>4</v>
      </c>
      <c r="M212">
        <v>4</v>
      </c>
      <c r="N212">
        <v>4</v>
      </c>
      <c r="P212">
        <v>42</v>
      </c>
      <c r="Q212">
        <v>0</v>
      </c>
    </row>
    <row r="213" spans="1:17" x14ac:dyDescent="0.35">
      <c r="A213">
        <v>39468</v>
      </c>
      <c r="B213">
        <v>1</v>
      </c>
      <c r="C213">
        <v>24</v>
      </c>
      <c r="D213" t="s">
        <v>31</v>
      </c>
      <c r="E213">
        <v>4</v>
      </c>
      <c r="F213">
        <v>4</v>
      </c>
      <c r="G213">
        <v>4</v>
      </c>
      <c r="H213">
        <v>5</v>
      </c>
      <c r="I213">
        <v>5</v>
      </c>
      <c r="J213">
        <v>5</v>
      </c>
      <c r="K213">
        <v>4</v>
      </c>
      <c r="L213">
        <v>2</v>
      </c>
      <c r="M213">
        <v>4</v>
      </c>
      <c r="N213">
        <v>4</v>
      </c>
      <c r="P213">
        <v>41</v>
      </c>
      <c r="Q213">
        <v>0</v>
      </c>
    </row>
    <row r="214" spans="1:17" x14ac:dyDescent="0.35">
      <c r="A214">
        <v>39634</v>
      </c>
      <c r="B214">
        <v>0</v>
      </c>
      <c r="C214">
        <v>24</v>
      </c>
      <c r="D214" t="s">
        <v>31</v>
      </c>
      <c r="E214">
        <v>4</v>
      </c>
      <c r="F214">
        <v>4</v>
      </c>
      <c r="G214">
        <v>4</v>
      </c>
      <c r="H214">
        <v>5</v>
      </c>
      <c r="I214">
        <v>5</v>
      </c>
      <c r="J214">
        <v>5</v>
      </c>
      <c r="K214">
        <v>5</v>
      </c>
      <c r="L214">
        <v>4</v>
      </c>
      <c r="M214">
        <v>5</v>
      </c>
      <c r="N214">
        <v>5</v>
      </c>
      <c r="P214">
        <v>46</v>
      </c>
      <c r="Q214">
        <v>0</v>
      </c>
    </row>
    <row r="215" spans="1:17" x14ac:dyDescent="0.35">
      <c r="A215">
        <v>39930</v>
      </c>
      <c r="B215">
        <v>0</v>
      </c>
      <c r="C215">
        <v>24</v>
      </c>
      <c r="D215" t="s">
        <v>31</v>
      </c>
      <c r="E215">
        <v>2</v>
      </c>
      <c r="F215">
        <v>5</v>
      </c>
      <c r="G215">
        <v>5</v>
      </c>
      <c r="H215">
        <v>5</v>
      </c>
      <c r="I215">
        <v>5</v>
      </c>
      <c r="J215">
        <v>5</v>
      </c>
      <c r="K215">
        <v>4</v>
      </c>
      <c r="L215">
        <v>4</v>
      </c>
      <c r="M215">
        <v>4</v>
      </c>
      <c r="N215">
        <v>5</v>
      </c>
      <c r="P215">
        <v>44</v>
      </c>
      <c r="Q215">
        <v>0</v>
      </c>
    </row>
    <row r="216" spans="1:17" x14ac:dyDescent="0.35">
      <c r="A216">
        <v>35752</v>
      </c>
      <c r="B216">
        <v>0</v>
      </c>
      <c r="C216">
        <v>24</v>
      </c>
      <c r="D216" t="s">
        <v>31</v>
      </c>
      <c r="E216">
        <v>4</v>
      </c>
      <c r="F216">
        <v>2</v>
      </c>
      <c r="G216">
        <v>2</v>
      </c>
      <c r="H216">
        <v>4</v>
      </c>
      <c r="I216">
        <v>2</v>
      </c>
      <c r="J216">
        <v>2</v>
      </c>
      <c r="K216">
        <v>1</v>
      </c>
      <c r="L216">
        <v>1</v>
      </c>
      <c r="M216">
        <v>2</v>
      </c>
      <c r="N216">
        <v>2</v>
      </c>
      <c r="P216">
        <v>22</v>
      </c>
      <c r="Q216">
        <v>0</v>
      </c>
    </row>
    <row r="217" spans="1:17" x14ac:dyDescent="0.35">
      <c r="A217">
        <v>36211</v>
      </c>
      <c r="B217">
        <v>0</v>
      </c>
      <c r="C217">
        <v>24</v>
      </c>
      <c r="D217" t="s">
        <v>31</v>
      </c>
      <c r="E217">
        <v>4</v>
      </c>
      <c r="F217">
        <v>3</v>
      </c>
      <c r="G217">
        <v>1</v>
      </c>
      <c r="H217">
        <v>4</v>
      </c>
      <c r="I217">
        <v>5</v>
      </c>
      <c r="J217">
        <v>4</v>
      </c>
      <c r="K217">
        <v>3</v>
      </c>
      <c r="L217">
        <v>4</v>
      </c>
      <c r="M217">
        <v>4</v>
      </c>
      <c r="N217">
        <v>5</v>
      </c>
      <c r="P217">
        <v>37</v>
      </c>
      <c r="Q217">
        <v>0</v>
      </c>
    </row>
    <row r="218" spans="1:17" x14ac:dyDescent="0.35">
      <c r="A218">
        <v>35771</v>
      </c>
      <c r="B218">
        <v>0</v>
      </c>
      <c r="C218">
        <v>25</v>
      </c>
      <c r="D218" t="s">
        <v>31</v>
      </c>
      <c r="E218">
        <v>3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5</v>
      </c>
      <c r="L218">
        <v>4</v>
      </c>
      <c r="M218">
        <v>4</v>
      </c>
      <c r="N218">
        <v>4</v>
      </c>
      <c r="P218">
        <v>40</v>
      </c>
      <c r="Q218">
        <v>0</v>
      </c>
    </row>
    <row r="219" spans="1:17" x14ac:dyDescent="0.35">
      <c r="A219">
        <v>35935</v>
      </c>
      <c r="B219">
        <v>0</v>
      </c>
      <c r="C219">
        <v>25</v>
      </c>
      <c r="D219" t="s">
        <v>31</v>
      </c>
      <c r="E219">
        <v>1</v>
      </c>
      <c r="F219">
        <v>2</v>
      </c>
      <c r="G219">
        <v>2</v>
      </c>
      <c r="H219">
        <v>2</v>
      </c>
      <c r="I219">
        <v>2</v>
      </c>
      <c r="J219">
        <v>1</v>
      </c>
      <c r="K219">
        <v>1</v>
      </c>
      <c r="L219">
        <v>1</v>
      </c>
      <c r="M219">
        <v>2</v>
      </c>
      <c r="N219">
        <v>2</v>
      </c>
      <c r="P219">
        <v>16</v>
      </c>
      <c r="Q219">
        <v>0</v>
      </c>
    </row>
    <row r="220" spans="1:17" x14ac:dyDescent="0.35">
      <c r="A220">
        <v>36253</v>
      </c>
      <c r="B220">
        <v>1</v>
      </c>
      <c r="C220">
        <v>25</v>
      </c>
      <c r="D220" t="s">
        <v>31</v>
      </c>
      <c r="E220">
        <v>4</v>
      </c>
      <c r="F220">
        <v>2</v>
      </c>
      <c r="G220">
        <v>2</v>
      </c>
      <c r="H220">
        <v>1</v>
      </c>
      <c r="I220">
        <v>2</v>
      </c>
      <c r="J220">
        <v>2</v>
      </c>
      <c r="K220">
        <v>2</v>
      </c>
      <c r="L220">
        <v>2</v>
      </c>
      <c r="M220">
        <v>2</v>
      </c>
      <c r="N220">
        <v>4</v>
      </c>
      <c r="P220">
        <v>23</v>
      </c>
      <c r="Q220">
        <v>0</v>
      </c>
    </row>
    <row r="221" spans="1:17" x14ac:dyDescent="0.35">
      <c r="A221">
        <v>36464</v>
      </c>
      <c r="B221">
        <v>0</v>
      </c>
      <c r="C221">
        <v>25</v>
      </c>
      <c r="D221" t="s">
        <v>31</v>
      </c>
      <c r="E221">
        <v>4</v>
      </c>
      <c r="F221">
        <v>2</v>
      </c>
      <c r="G221">
        <v>2</v>
      </c>
      <c r="H221">
        <v>2</v>
      </c>
      <c r="I221">
        <v>2</v>
      </c>
      <c r="J221">
        <v>4</v>
      </c>
      <c r="K221">
        <v>2</v>
      </c>
      <c r="L221">
        <v>2</v>
      </c>
      <c r="M221">
        <v>4</v>
      </c>
      <c r="N221">
        <v>2</v>
      </c>
      <c r="P221">
        <v>26</v>
      </c>
      <c r="Q221">
        <v>0</v>
      </c>
    </row>
    <row r="222" spans="1:17" x14ac:dyDescent="0.35">
      <c r="A222">
        <v>37050</v>
      </c>
      <c r="B222">
        <v>0</v>
      </c>
      <c r="C222">
        <v>25</v>
      </c>
      <c r="D222" t="s">
        <v>31</v>
      </c>
      <c r="E222">
        <v>1</v>
      </c>
      <c r="F222">
        <v>2</v>
      </c>
      <c r="G222">
        <v>2</v>
      </c>
      <c r="H222">
        <v>2</v>
      </c>
      <c r="I222">
        <v>2</v>
      </c>
      <c r="J222">
        <v>4</v>
      </c>
      <c r="K222">
        <v>2</v>
      </c>
      <c r="L222">
        <v>2</v>
      </c>
      <c r="M222">
        <v>4</v>
      </c>
      <c r="N222">
        <v>2</v>
      </c>
      <c r="P222">
        <v>23</v>
      </c>
      <c r="Q222">
        <v>0</v>
      </c>
    </row>
    <row r="223" spans="1:17" x14ac:dyDescent="0.35">
      <c r="A223">
        <v>37370</v>
      </c>
      <c r="B223">
        <v>0</v>
      </c>
      <c r="C223">
        <v>25</v>
      </c>
      <c r="D223" t="s">
        <v>31</v>
      </c>
      <c r="E223">
        <v>4</v>
      </c>
      <c r="F223">
        <v>3</v>
      </c>
      <c r="G223">
        <v>4</v>
      </c>
      <c r="H223">
        <v>3</v>
      </c>
      <c r="I223">
        <v>4</v>
      </c>
      <c r="J223">
        <v>4</v>
      </c>
      <c r="K223">
        <v>5</v>
      </c>
      <c r="L223">
        <v>4</v>
      </c>
      <c r="M223">
        <v>5</v>
      </c>
      <c r="N223">
        <v>4</v>
      </c>
      <c r="P223">
        <v>40</v>
      </c>
      <c r="Q223">
        <v>0</v>
      </c>
    </row>
    <row r="224" spans="1:17" x14ac:dyDescent="0.35">
      <c r="A224">
        <v>37242</v>
      </c>
      <c r="B224">
        <v>0</v>
      </c>
      <c r="C224">
        <v>25</v>
      </c>
      <c r="D224" t="s">
        <v>31</v>
      </c>
      <c r="E224">
        <v>2</v>
      </c>
      <c r="F224">
        <v>2</v>
      </c>
      <c r="G224">
        <v>2</v>
      </c>
      <c r="H224">
        <v>3</v>
      </c>
      <c r="I224">
        <v>4</v>
      </c>
      <c r="J224">
        <v>4</v>
      </c>
      <c r="K224">
        <v>2</v>
      </c>
      <c r="L224">
        <v>2</v>
      </c>
      <c r="M224">
        <v>2</v>
      </c>
      <c r="N224">
        <v>4</v>
      </c>
      <c r="P224">
        <v>27</v>
      </c>
      <c r="Q224">
        <v>0</v>
      </c>
    </row>
    <row r="225" spans="1:17" x14ac:dyDescent="0.35">
      <c r="A225">
        <v>38706</v>
      </c>
      <c r="B225">
        <v>0</v>
      </c>
      <c r="C225">
        <v>25</v>
      </c>
      <c r="D225" t="s">
        <v>31</v>
      </c>
      <c r="E225">
        <v>5</v>
      </c>
      <c r="F225">
        <v>4</v>
      </c>
      <c r="G225">
        <v>5</v>
      </c>
      <c r="H225">
        <v>4</v>
      </c>
      <c r="I225">
        <v>4</v>
      </c>
      <c r="J225">
        <v>4</v>
      </c>
      <c r="K225">
        <v>4</v>
      </c>
      <c r="L225">
        <v>4</v>
      </c>
      <c r="M225">
        <v>4</v>
      </c>
      <c r="N225">
        <v>4</v>
      </c>
      <c r="P225">
        <v>42</v>
      </c>
      <c r="Q225">
        <v>0</v>
      </c>
    </row>
    <row r="226" spans="1:17" x14ac:dyDescent="0.35">
      <c r="A226">
        <v>39281</v>
      </c>
      <c r="B226">
        <v>0</v>
      </c>
      <c r="C226">
        <v>25</v>
      </c>
      <c r="D226" t="s">
        <v>31</v>
      </c>
      <c r="E226">
        <v>5</v>
      </c>
      <c r="F226">
        <v>5</v>
      </c>
      <c r="G226">
        <v>5</v>
      </c>
      <c r="H226">
        <v>5</v>
      </c>
      <c r="I226">
        <v>5</v>
      </c>
      <c r="J226">
        <v>5</v>
      </c>
      <c r="K226">
        <v>5</v>
      </c>
      <c r="L226">
        <v>5</v>
      </c>
      <c r="M226">
        <v>5</v>
      </c>
      <c r="N226">
        <v>5</v>
      </c>
      <c r="P226">
        <v>50</v>
      </c>
      <c r="Q226">
        <v>0</v>
      </c>
    </row>
    <row r="227" spans="1:17" x14ac:dyDescent="0.35">
      <c r="A227">
        <v>39633</v>
      </c>
      <c r="B227">
        <v>1</v>
      </c>
      <c r="C227">
        <v>25</v>
      </c>
      <c r="D227" t="s">
        <v>31</v>
      </c>
      <c r="E227">
        <v>2</v>
      </c>
      <c r="F227">
        <v>2</v>
      </c>
      <c r="G227">
        <v>5</v>
      </c>
      <c r="H227">
        <v>4</v>
      </c>
      <c r="I227">
        <v>4</v>
      </c>
      <c r="J227">
        <v>4</v>
      </c>
      <c r="K227">
        <v>4</v>
      </c>
      <c r="L227">
        <v>4</v>
      </c>
      <c r="M227">
        <v>1</v>
      </c>
      <c r="N227">
        <v>2</v>
      </c>
      <c r="P227">
        <v>32</v>
      </c>
      <c r="Q227">
        <v>0</v>
      </c>
    </row>
    <row r="228" spans="1:17" x14ac:dyDescent="0.35">
      <c r="A228">
        <v>40144</v>
      </c>
      <c r="B228">
        <v>1</v>
      </c>
      <c r="C228">
        <v>25</v>
      </c>
      <c r="D228" t="s">
        <v>31</v>
      </c>
      <c r="E228">
        <v>1</v>
      </c>
      <c r="F228">
        <v>2</v>
      </c>
      <c r="G228">
        <v>2</v>
      </c>
      <c r="H228">
        <v>1</v>
      </c>
      <c r="I228">
        <v>4</v>
      </c>
      <c r="J228">
        <v>2</v>
      </c>
      <c r="K228">
        <v>2</v>
      </c>
      <c r="L228">
        <v>1</v>
      </c>
      <c r="M228">
        <v>1</v>
      </c>
      <c r="N228">
        <v>3</v>
      </c>
      <c r="P228">
        <v>19</v>
      </c>
      <c r="Q228">
        <v>0</v>
      </c>
    </row>
    <row r="229" spans="1:17" x14ac:dyDescent="0.35">
      <c r="A229">
        <v>37242</v>
      </c>
      <c r="B229">
        <v>0</v>
      </c>
      <c r="C229">
        <v>25</v>
      </c>
      <c r="D229" t="s">
        <v>31</v>
      </c>
      <c r="E229">
        <v>2</v>
      </c>
      <c r="F229">
        <v>2</v>
      </c>
      <c r="G229">
        <v>2</v>
      </c>
      <c r="H229">
        <v>3</v>
      </c>
      <c r="I229">
        <v>4</v>
      </c>
      <c r="J229">
        <v>4</v>
      </c>
      <c r="K229">
        <v>2</v>
      </c>
      <c r="L229">
        <v>2</v>
      </c>
      <c r="M229">
        <v>2</v>
      </c>
      <c r="N229">
        <v>4</v>
      </c>
      <c r="P229">
        <v>27</v>
      </c>
      <c r="Q229">
        <v>0</v>
      </c>
    </row>
    <row r="230" spans="1:17" x14ac:dyDescent="0.35">
      <c r="A230">
        <v>40144</v>
      </c>
      <c r="B230">
        <v>1</v>
      </c>
      <c r="C230">
        <v>25</v>
      </c>
      <c r="D230" t="s">
        <v>31</v>
      </c>
      <c r="E230">
        <v>1</v>
      </c>
      <c r="F230">
        <v>2</v>
      </c>
      <c r="G230">
        <v>2</v>
      </c>
      <c r="H230">
        <v>1</v>
      </c>
      <c r="I230">
        <v>4</v>
      </c>
      <c r="J230">
        <v>2</v>
      </c>
      <c r="K230">
        <v>2</v>
      </c>
      <c r="L230">
        <v>1</v>
      </c>
      <c r="M230">
        <v>1</v>
      </c>
      <c r="N230">
        <v>3</v>
      </c>
      <c r="P230">
        <v>19</v>
      </c>
      <c r="Q230">
        <v>0</v>
      </c>
    </row>
    <row r="231" spans="1:17" x14ac:dyDescent="0.35">
      <c r="A231">
        <v>35710</v>
      </c>
      <c r="B231">
        <v>1</v>
      </c>
      <c r="C231">
        <v>26</v>
      </c>
      <c r="D231" t="s">
        <v>31</v>
      </c>
      <c r="E231">
        <v>2</v>
      </c>
      <c r="F231">
        <v>3</v>
      </c>
      <c r="G231">
        <v>4</v>
      </c>
      <c r="H231">
        <v>2</v>
      </c>
      <c r="I231">
        <v>2</v>
      </c>
      <c r="J231">
        <v>2</v>
      </c>
      <c r="K231">
        <v>2</v>
      </c>
      <c r="L231">
        <v>2</v>
      </c>
      <c r="M231">
        <v>3</v>
      </c>
      <c r="N231">
        <v>3</v>
      </c>
      <c r="P231">
        <v>25</v>
      </c>
      <c r="Q231">
        <v>0</v>
      </c>
    </row>
    <row r="232" spans="1:17" x14ac:dyDescent="0.35">
      <c r="A232">
        <v>35854</v>
      </c>
      <c r="B232">
        <v>0</v>
      </c>
      <c r="C232">
        <v>26</v>
      </c>
      <c r="D232" t="s">
        <v>31</v>
      </c>
      <c r="E232">
        <v>4</v>
      </c>
      <c r="F232">
        <v>4</v>
      </c>
      <c r="G232">
        <v>4</v>
      </c>
      <c r="H232">
        <v>4</v>
      </c>
      <c r="I232">
        <v>4</v>
      </c>
      <c r="J232">
        <v>4</v>
      </c>
      <c r="K232">
        <v>4</v>
      </c>
      <c r="L232">
        <v>2</v>
      </c>
      <c r="M232">
        <v>4</v>
      </c>
      <c r="N232">
        <v>4</v>
      </c>
      <c r="P232">
        <v>38</v>
      </c>
      <c r="Q232">
        <v>0</v>
      </c>
    </row>
    <row r="233" spans="1:17" x14ac:dyDescent="0.35">
      <c r="A233">
        <v>36236</v>
      </c>
      <c r="B233">
        <v>1</v>
      </c>
      <c r="C233">
        <v>26</v>
      </c>
      <c r="D233" t="s">
        <v>31</v>
      </c>
      <c r="E233">
        <v>4</v>
      </c>
      <c r="F233">
        <v>4</v>
      </c>
      <c r="G233">
        <v>5</v>
      </c>
      <c r="H233">
        <v>4</v>
      </c>
      <c r="I233">
        <v>4</v>
      </c>
      <c r="J233">
        <v>5</v>
      </c>
      <c r="K233">
        <v>5</v>
      </c>
      <c r="L233">
        <v>4</v>
      </c>
      <c r="M233">
        <v>4</v>
      </c>
      <c r="N233">
        <v>4</v>
      </c>
      <c r="P233">
        <v>43</v>
      </c>
      <c r="Q233">
        <v>0</v>
      </c>
    </row>
    <row r="234" spans="1:17" x14ac:dyDescent="0.35">
      <c r="A234">
        <v>36515</v>
      </c>
      <c r="B234">
        <v>0</v>
      </c>
      <c r="C234">
        <v>26</v>
      </c>
      <c r="D234" t="s">
        <v>31</v>
      </c>
      <c r="E234">
        <v>4</v>
      </c>
      <c r="F234">
        <v>3</v>
      </c>
      <c r="G234">
        <v>4</v>
      </c>
      <c r="H234">
        <v>4</v>
      </c>
      <c r="I234">
        <v>3</v>
      </c>
      <c r="J234">
        <v>4</v>
      </c>
      <c r="K234">
        <v>5</v>
      </c>
      <c r="L234">
        <v>4</v>
      </c>
      <c r="M234">
        <v>5</v>
      </c>
      <c r="N234">
        <v>4</v>
      </c>
      <c r="P234">
        <v>40</v>
      </c>
      <c r="Q234">
        <v>0</v>
      </c>
    </row>
    <row r="235" spans="1:17" x14ac:dyDescent="0.35">
      <c r="A235">
        <v>36473</v>
      </c>
      <c r="B235">
        <v>0</v>
      </c>
      <c r="C235">
        <v>26</v>
      </c>
      <c r="D235" t="s">
        <v>31</v>
      </c>
      <c r="E235">
        <v>4</v>
      </c>
      <c r="F235">
        <v>4</v>
      </c>
      <c r="G235">
        <v>4</v>
      </c>
      <c r="H235">
        <v>5</v>
      </c>
      <c r="I235">
        <v>4</v>
      </c>
      <c r="J235">
        <v>5</v>
      </c>
      <c r="K235">
        <v>5</v>
      </c>
      <c r="L235">
        <v>4</v>
      </c>
      <c r="M235">
        <v>5</v>
      </c>
      <c r="N235">
        <v>3</v>
      </c>
      <c r="P235">
        <v>43</v>
      </c>
      <c r="Q235">
        <v>0</v>
      </c>
    </row>
    <row r="236" spans="1:17" x14ac:dyDescent="0.35">
      <c r="A236">
        <v>37243</v>
      </c>
      <c r="B236">
        <v>0</v>
      </c>
      <c r="C236">
        <v>26</v>
      </c>
      <c r="D236" t="s">
        <v>31</v>
      </c>
      <c r="E236">
        <v>4</v>
      </c>
      <c r="F236">
        <v>2</v>
      </c>
      <c r="G236">
        <v>4</v>
      </c>
      <c r="H236">
        <v>2</v>
      </c>
      <c r="I236">
        <v>3</v>
      </c>
      <c r="J236">
        <v>4</v>
      </c>
      <c r="K236">
        <v>3</v>
      </c>
      <c r="L236">
        <v>2</v>
      </c>
      <c r="M236">
        <v>4</v>
      </c>
      <c r="N236">
        <v>4</v>
      </c>
      <c r="P236">
        <v>32</v>
      </c>
      <c r="Q236">
        <v>0</v>
      </c>
    </row>
    <row r="237" spans="1:17" x14ac:dyDescent="0.35">
      <c r="A237">
        <v>37426</v>
      </c>
      <c r="B237">
        <v>0</v>
      </c>
      <c r="C237">
        <v>26</v>
      </c>
      <c r="D237" t="s">
        <v>31</v>
      </c>
      <c r="E237">
        <v>2</v>
      </c>
      <c r="F237">
        <v>2</v>
      </c>
      <c r="G237">
        <v>2</v>
      </c>
      <c r="H237">
        <v>2</v>
      </c>
      <c r="I237">
        <v>2</v>
      </c>
      <c r="J237">
        <v>2</v>
      </c>
      <c r="K237">
        <v>1</v>
      </c>
      <c r="L237">
        <v>1</v>
      </c>
      <c r="M237">
        <v>2</v>
      </c>
      <c r="N237">
        <v>2</v>
      </c>
      <c r="P237">
        <v>18</v>
      </c>
      <c r="Q237">
        <v>0</v>
      </c>
    </row>
    <row r="238" spans="1:17" x14ac:dyDescent="0.35">
      <c r="A238">
        <v>37921</v>
      </c>
      <c r="B238">
        <v>1</v>
      </c>
      <c r="C238">
        <v>26</v>
      </c>
      <c r="D238" t="s">
        <v>31</v>
      </c>
      <c r="E238">
        <v>4</v>
      </c>
      <c r="F238">
        <v>3</v>
      </c>
      <c r="G238">
        <v>2</v>
      </c>
      <c r="H238">
        <v>4</v>
      </c>
      <c r="I238">
        <v>4</v>
      </c>
      <c r="J238">
        <v>5</v>
      </c>
      <c r="K238">
        <v>2</v>
      </c>
      <c r="L238">
        <v>2</v>
      </c>
      <c r="M238">
        <v>3</v>
      </c>
      <c r="N238">
        <v>1</v>
      </c>
      <c r="P238">
        <v>30</v>
      </c>
      <c r="Q238">
        <v>0</v>
      </c>
    </row>
    <row r="239" spans="1:17" x14ac:dyDescent="0.35">
      <c r="A239">
        <v>39643</v>
      </c>
      <c r="B239">
        <v>0</v>
      </c>
      <c r="C239">
        <v>26</v>
      </c>
      <c r="D239" t="s">
        <v>31</v>
      </c>
      <c r="E239">
        <v>4</v>
      </c>
      <c r="F239">
        <v>4</v>
      </c>
      <c r="G239">
        <v>4</v>
      </c>
      <c r="H239">
        <v>5</v>
      </c>
      <c r="I239">
        <v>5</v>
      </c>
      <c r="J239">
        <v>5</v>
      </c>
      <c r="K239">
        <v>4</v>
      </c>
      <c r="L239">
        <v>3</v>
      </c>
      <c r="M239">
        <v>5</v>
      </c>
      <c r="N239">
        <v>4</v>
      </c>
      <c r="P239">
        <v>43</v>
      </c>
      <c r="Q239">
        <v>0</v>
      </c>
    </row>
    <row r="240" spans="1:17" x14ac:dyDescent="0.35">
      <c r="A240">
        <v>39786</v>
      </c>
      <c r="B240">
        <v>1</v>
      </c>
      <c r="C240">
        <v>26</v>
      </c>
      <c r="D240" t="s">
        <v>31</v>
      </c>
      <c r="E240">
        <v>4</v>
      </c>
      <c r="F240">
        <v>2</v>
      </c>
      <c r="G240">
        <v>5</v>
      </c>
      <c r="H240">
        <v>4</v>
      </c>
      <c r="I240">
        <v>4</v>
      </c>
      <c r="J240">
        <v>5</v>
      </c>
      <c r="K240">
        <v>4</v>
      </c>
      <c r="L240">
        <v>3</v>
      </c>
      <c r="M240">
        <v>4</v>
      </c>
      <c r="N240">
        <v>3</v>
      </c>
      <c r="P240">
        <v>38</v>
      </c>
      <c r="Q240">
        <v>0</v>
      </c>
    </row>
    <row r="241" spans="1:17" x14ac:dyDescent="0.35">
      <c r="A241">
        <v>40118</v>
      </c>
      <c r="B241">
        <v>0</v>
      </c>
      <c r="C241">
        <v>26</v>
      </c>
      <c r="D241" t="s">
        <v>31</v>
      </c>
      <c r="E241">
        <v>5</v>
      </c>
      <c r="F241">
        <v>4</v>
      </c>
      <c r="G241">
        <v>5</v>
      </c>
      <c r="H241">
        <v>4</v>
      </c>
      <c r="I241">
        <v>5</v>
      </c>
      <c r="J241">
        <v>5</v>
      </c>
      <c r="K241">
        <v>5</v>
      </c>
      <c r="L241">
        <v>5</v>
      </c>
      <c r="M241">
        <v>5</v>
      </c>
      <c r="N241">
        <v>4</v>
      </c>
      <c r="P241">
        <v>47</v>
      </c>
      <c r="Q241">
        <v>0</v>
      </c>
    </row>
    <row r="242" spans="1:17" x14ac:dyDescent="0.35">
      <c r="A242">
        <v>40633</v>
      </c>
      <c r="B242">
        <v>1</v>
      </c>
      <c r="C242">
        <v>26</v>
      </c>
      <c r="D242" t="s">
        <v>31</v>
      </c>
      <c r="E242">
        <v>4</v>
      </c>
      <c r="F242">
        <v>4</v>
      </c>
      <c r="G242">
        <v>2</v>
      </c>
      <c r="H242">
        <v>3</v>
      </c>
      <c r="I242">
        <v>2</v>
      </c>
      <c r="J242">
        <v>4</v>
      </c>
      <c r="K242">
        <v>2</v>
      </c>
      <c r="L242">
        <v>2</v>
      </c>
      <c r="M242">
        <v>4</v>
      </c>
      <c r="N242">
        <v>4</v>
      </c>
      <c r="P242">
        <v>31</v>
      </c>
      <c r="Q242">
        <v>0</v>
      </c>
    </row>
    <row r="243" spans="1:17" x14ac:dyDescent="0.35">
      <c r="A243">
        <v>35741</v>
      </c>
      <c r="B243">
        <v>1</v>
      </c>
      <c r="C243">
        <v>27</v>
      </c>
      <c r="D243" t="s">
        <v>31</v>
      </c>
      <c r="E243">
        <v>4</v>
      </c>
      <c r="F243">
        <v>4</v>
      </c>
      <c r="G243">
        <v>4</v>
      </c>
      <c r="H243">
        <v>4</v>
      </c>
      <c r="I243">
        <v>4</v>
      </c>
      <c r="J243">
        <v>4</v>
      </c>
      <c r="K243">
        <v>4</v>
      </c>
      <c r="L243">
        <v>4</v>
      </c>
      <c r="M243">
        <v>4</v>
      </c>
      <c r="N243">
        <v>2</v>
      </c>
      <c r="P243">
        <v>38</v>
      </c>
      <c r="Q243">
        <v>0</v>
      </c>
    </row>
    <row r="244" spans="1:17" x14ac:dyDescent="0.35">
      <c r="A244">
        <v>35779</v>
      </c>
      <c r="B244">
        <v>0</v>
      </c>
      <c r="C244">
        <v>27</v>
      </c>
      <c r="D244" t="s">
        <v>31</v>
      </c>
      <c r="E244">
        <v>4</v>
      </c>
      <c r="F244">
        <v>4</v>
      </c>
      <c r="G244">
        <v>5</v>
      </c>
      <c r="H244">
        <v>4</v>
      </c>
      <c r="I244">
        <v>4</v>
      </c>
      <c r="J244">
        <v>5</v>
      </c>
      <c r="K244">
        <v>5</v>
      </c>
      <c r="L244">
        <v>5</v>
      </c>
      <c r="M244">
        <v>5</v>
      </c>
      <c r="N244">
        <v>5</v>
      </c>
      <c r="P244">
        <v>46</v>
      </c>
      <c r="Q244">
        <v>0</v>
      </c>
    </row>
    <row r="245" spans="1:17" x14ac:dyDescent="0.35">
      <c r="A245">
        <v>36203</v>
      </c>
      <c r="B245">
        <v>0</v>
      </c>
      <c r="C245">
        <v>27</v>
      </c>
      <c r="D245" t="s">
        <v>31</v>
      </c>
      <c r="E245">
        <v>3</v>
      </c>
      <c r="F245">
        <v>2</v>
      </c>
      <c r="G245">
        <v>2</v>
      </c>
      <c r="H245">
        <v>3</v>
      </c>
      <c r="I245">
        <v>3</v>
      </c>
      <c r="J245">
        <v>2</v>
      </c>
      <c r="K245">
        <v>2</v>
      </c>
      <c r="L245">
        <v>2</v>
      </c>
      <c r="M245">
        <v>4</v>
      </c>
      <c r="N245">
        <v>3</v>
      </c>
      <c r="P245">
        <v>26</v>
      </c>
      <c r="Q245">
        <v>0</v>
      </c>
    </row>
    <row r="246" spans="1:17" x14ac:dyDescent="0.35">
      <c r="A246">
        <v>36463</v>
      </c>
      <c r="B246">
        <v>1</v>
      </c>
      <c r="C246">
        <v>27</v>
      </c>
      <c r="D246" t="s">
        <v>31</v>
      </c>
      <c r="E246">
        <v>4</v>
      </c>
      <c r="F246">
        <v>2</v>
      </c>
      <c r="G246">
        <v>5</v>
      </c>
      <c r="H246">
        <v>5</v>
      </c>
      <c r="I246">
        <v>4</v>
      </c>
      <c r="J246">
        <v>2</v>
      </c>
      <c r="K246">
        <v>4</v>
      </c>
      <c r="L246">
        <v>2</v>
      </c>
      <c r="M246">
        <v>4</v>
      </c>
      <c r="N246">
        <v>2</v>
      </c>
      <c r="P246">
        <v>34</v>
      </c>
      <c r="Q246">
        <v>0</v>
      </c>
    </row>
    <row r="247" spans="1:17" x14ac:dyDescent="0.35">
      <c r="A247">
        <v>38543</v>
      </c>
      <c r="B247">
        <v>1</v>
      </c>
      <c r="C247">
        <v>27</v>
      </c>
      <c r="D247" t="s">
        <v>31</v>
      </c>
      <c r="E247">
        <v>2</v>
      </c>
      <c r="F247">
        <v>2</v>
      </c>
      <c r="G247">
        <v>2</v>
      </c>
      <c r="H247">
        <v>2</v>
      </c>
      <c r="I247">
        <v>4</v>
      </c>
      <c r="J247">
        <v>2</v>
      </c>
      <c r="K247">
        <v>2</v>
      </c>
      <c r="L247">
        <v>2</v>
      </c>
      <c r="M247">
        <v>2</v>
      </c>
      <c r="N247">
        <v>2</v>
      </c>
      <c r="P247">
        <v>22</v>
      </c>
      <c r="Q247">
        <v>0</v>
      </c>
    </row>
    <row r="248" spans="1:17" x14ac:dyDescent="0.35">
      <c r="A248">
        <v>35712</v>
      </c>
      <c r="B248">
        <v>1</v>
      </c>
      <c r="C248">
        <v>28</v>
      </c>
      <c r="D248" t="s">
        <v>31</v>
      </c>
      <c r="E248">
        <v>2</v>
      </c>
      <c r="F248">
        <v>2</v>
      </c>
      <c r="G248">
        <v>2</v>
      </c>
      <c r="H248">
        <v>2</v>
      </c>
      <c r="I248">
        <v>2</v>
      </c>
      <c r="J248">
        <v>3</v>
      </c>
      <c r="K248">
        <v>2</v>
      </c>
      <c r="L248">
        <v>2</v>
      </c>
      <c r="M248">
        <v>2</v>
      </c>
      <c r="N248">
        <v>2</v>
      </c>
      <c r="P248">
        <v>21</v>
      </c>
      <c r="Q248">
        <v>0</v>
      </c>
    </row>
    <row r="249" spans="1:17" x14ac:dyDescent="0.35">
      <c r="A249">
        <v>36990</v>
      </c>
      <c r="B249">
        <v>0</v>
      </c>
      <c r="C249">
        <v>28</v>
      </c>
      <c r="D249" t="s">
        <v>31</v>
      </c>
      <c r="E249">
        <v>4</v>
      </c>
      <c r="F249">
        <v>2</v>
      </c>
      <c r="G249">
        <v>2</v>
      </c>
      <c r="H249">
        <v>4</v>
      </c>
      <c r="I249">
        <v>4</v>
      </c>
      <c r="J249">
        <v>4</v>
      </c>
      <c r="K249">
        <v>2</v>
      </c>
      <c r="L249">
        <v>3</v>
      </c>
      <c r="M249">
        <v>4</v>
      </c>
      <c r="N249">
        <v>4</v>
      </c>
      <c r="P249">
        <v>33</v>
      </c>
      <c r="Q249">
        <v>0</v>
      </c>
    </row>
    <row r="250" spans="1:17" x14ac:dyDescent="0.35">
      <c r="A250">
        <v>38661</v>
      </c>
      <c r="B250">
        <v>0</v>
      </c>
      <c r="C250">
        <v>28</v>
      </c>
      <c r="D250" t="s">
        <v>31</v>
      </c>
      <c r="E250">
        <v>2</v>
      </c>
      <c r="F250">
        <v>2</v>
      </c>
      <c r="G250">
        <v>4</v>
      </c>
      <c r="H250">
        <v>2</v>
      </c>
      <c r="I250">
        <v>4</v>
      </c>
      <c r="J250">
        <v>2</v>
      </c>
      <c r="K250">
        <v>2</v>
      </c>
      <c r="L250">
        <v>2</v>
      </c>
      <c r="M250">
        <v>3</v>
      </c>
      <c r="N250">
        <v>3</v>
      </c>
      <c r="P250">
        <v>26</v>
      </c>
      <c r="Q250">
        <v>0</v>
      </c>
    </row>
    <row r="251" spans="1:17" x14ac:dyDescent="0.35">
      <c r="A251">
        <v>38978</v>
      </c>
      <c r="B251">
        <v>0</v>
      </c>
      <c r="C251">
        <v>28</v>
      </c>
      <c r="D251" t="s">
        <v>31</v>
      </c>
      <c r="E251">
        <v>2</v>
      </c>
      <c r="F251">
        <v>2</v>
      </c>
      <c r="G251">
        <v>2</v>
      </c>
      <c r="H251">
        <v>4</v>
      </c>
      <c r="I251">
        <v>3</v>
      </c>
      <c r="J251">
        <v>3</v>
      </c>
      <c r="K251">
        <v>1</v>
      </c>
      <c r="L251">
        <v>2</v>
      </c>
      <c r="M251">
        <v>2</v>
      </c>
      <c r="N251">
        <v>2</v>
      </c>
      <c r="P251">
        <v>23</v>
      </c>
      <c r="Q251">
        <v>0</v>
      </c>
    </row>
    <row r="252" spans="1:17" x14ac:dyDescent="0.35">
      <c r="A252">
        <v>35653</v>
      </c>
      <c r="B252">
        <v>1</v>
      </c>
      <c r="C252">
        <v>29</v>
      </c>
      <c r="D252" t="s">
        <v>31</v>
      </c>
      <c r="E252">
        <v>4</v>
      </c>
      <c r="F252">
        <v>4</v>
      </c>
      <c r="G252">
        <v>3</v>
      </c>
      <c r="H252">
        <v>4</v>
      </c>
      <c r="I252">
        <v>4</v>
      </c>
      <c r="J252">
        <v>2</v>
      </c>
      <c r="K252">
        <v>4</v>
      </c>
      <c r="L252">
        <v>2</v>
      </c>
      <c r="M252">
        <v>4</v>
      </c>
      <c r="N252">
        <v>2</v>
      </c>
      <c r="P252">
        <v>33</v>
      </c>
      <c r="Q252">
        <v>0</v>
      </c>
    </row>
    <row r="253" spans="1:17" x14ac:dyDescent="0.35">
      <c r="A253">
        <v>36180</v>
      </c>
      <c r="B253">
        <v>0</v>
      </c>
      <c r="C253">
        <v>29</v>
      </c>
      <c r="D253" t="s">
        <v>31</v>
      </c>
      <c r="E253">
        <v>5</v>
      </c>
      <c r="F253">
        <v>5</v>
      </c>
      <c r="G253">
        <v>5</v>
      </c>
      <c r="H253">
        <v>5</v>
      </c>
      <c r="I253">
        <v>5</v>
      </c>
      <c r="J253">
        <v>5</v>
      </c>
      <c r="K253">
        <v>5</v>
      </c>
      <c r="L253">
        <v>5</v>
      </c>
      <c r="M253">
        <v>5</v>
      </c>
      <c r="N253">
        <v>5</v>
      </c>
      <c r="P253">
        <v>50</v>
      </c>
      <c r="Q253">
        <v>0</v>
      </c>
    </row>
    <row r="254" spans="1:17" x14ac:dyDescent="0.35">
      <c r="A254">
        <v>36369</v>
      </c>
      <c r="B254">
        <v>0</v>
      </c>
      <c r="C254">
        <v>29</v>
      </c>
      <c r="D254" t="s">
        <v>31</v>
      </c>
      <c r="E254">
        <v>5</v>
      </c>
      <c r="F254">
        <v>5</v>
      </c>
      <c r="G254">
        <v>4</v>
      </c>
      <c r="H254">
        <v>4</v>
      </c>
      <c r="I254">
        <v>4</v>
      </c>
      <c r="J254">
        <v>5</v>
      </c>
      <c r="K254">
        <v>5</v>
      </c>
      <c r="L254">
        <v>4</v>
      </c>
      <c r="M254">
        <v>5</v>
      </c>
      <c r="N254">
        <v>4</v>
      </c>
      <c r="P254">
        <v>45</v>
      </c>
      <c r="Q254">
        <v>0</v>
      </c>
    </row>
    <row r="255" spans="1:17" x14ac:dyDescent="0.35">
      <c r="A255">
        <v>36490</v>
      </c>
      <c r="B255">
        <v>0</v>
      </c>
      <c r="C255">
        <v>29</v>
      </c>
      <c r="D255" t="s">
        <v>31</v>
      </c>
      <c r="E255">
        <v>5</v>
      </c>
      <c r="F255">
        <v>5</v>
      </c>
      <c r="G255">
        <v>5</v>
      </c>
      <c r="H255">
        <v>5</v>
      </c>
      <c r="I255">
        <v>5</v>
      </c>
      <c r="J255">
        <v>5</v>
      </c>
      <c r="K255">
        <v>5</v>
      </c>
      <c r="L255">
        <v>5</v>
      </c>
      <c r="M255">
        <v>5</v>
      </c>
      <c r="N255">
        <v>5</v>
      </c>
      <c r="P255">
        <v>50</v>
      </c>
      <c r="Q255">
        <v>0</v>
      </c>
    </row>
    <row r="256" spans="1:17" x14ac:dyDescent="0.35">
      <c r="A256">
        <v>37018</v>
      </c>
      <c r="B256">
        <v>0</v>
      </c>
      <c r="C256">
        <v>29</v>
      </c>
      <c r="D256" t="s">
        <v>31</v>
      </c>
      <c r="E256">
        <v>4</v>
      </c>
      <c r="F256">
        <v>4</v>
      </c>
      <c r="G256">
        <v>4</v>
      </c>
      <c r="H256">
        <v>4</v>
      </c>
      <c r="I256">
        <v>5</v>
      </c>
      <c r="J256">
        <v>5</v>
      </c>
      <c r="K256">
        <v>4</v>
      </c>
      <c r="L256">
        <v>3</v>
      </c>
      <c r="M256">
        <v>3</v>
      </c>
      <c r="N256">
        <v>3</v>
      </c>
      <c r="P256">
        <v>39</v>
      </c>
      <c r="Q256">
        <v>0</v>
      </c>
    </row>
    <row r="257" spans="1:17" x14ac:dyDescent="0.35">
      <c r="A257">
        <v>37829</v>
      </c>
      <c r="B257">
        <v>0</v>
      </c>
      <c r="C257">
        <v>29</v>
      </c>
      <c r="D257" t="s">
        <v>31</v>
      </c>
      <c r="E257">
        <v>2</v>
      </c>
      <c r="F257">
        <v>3</v>
      </c>
      <c r="G257">
        <v>3</v>
      </c>
      <c r="H257">
        <v>2</v>
      </c>
      <c r="I257">
        <v>3</v>
      </c>
      <c r="J257">
        <v>3</v>
      </c>
      <c r="K257">
        <v>2</v>
      </c>
      <c r="L257">
        <v>2</v>
      </c>
      <c r="M257">
        <v>3</v>
      </c>
      <c r="N257">
        <v>3</v>
      </c>
      <c r="P257">
        <v>26</v>
      </c>
      <c r="Q257">
        <v>0</v>
      </c>
    </row>
    <row r="258" spans="1:17" x14ac:dyDescent="0.35">
      <c r="A258">
        <v>39441</v>
      </c>
      <c r="B258">
        <v>0</v>
      </c>
      <c r="C258">
        <v>29</v>
      </c>
      <c r="D258" t="s">
        <v>31</v>
      </c>
      <c r="E258">
        <v>2</v>
      </c>
      <c r="F258">
        <v>2</v>
      </c>
      <c r="G258">
        <v>2</v>
      </c>
      <c r="H258">
        <v>4</v>
      </c>
      <c r="I258">
        <v>4</v>
      </c>
      <c r="J258">
        <v>3</v>
      </c>
      <c r="K258">
        <v>2</v>
      </c>
      <c r="L258">
        <v>2</v>
      </c>
      <c r="M258">
        <v>2</v>
      </c>
      <c r="N258">
        <v>3</v>
      </c>
      <c r="P258">
        <v>26</v>
      </c>
      <c r="Q258">
        <v>0</v>
      </c>
    </row>
    <row r="259" spans="1:17" x14ac:dyDescent="0.35">
      <c r="A259">
        <v>40231</v>
      </c>
      <c r="B259">
        <v>1</v>
      </c>
      <c r="C259">
        <v>29</v>
      </c>
      <c r="D259" t="s">
        <v>31</v>
      </c>
      <c r="E259">
        <v>2</v>
      </c>
      <c r="F259">
        <v>2</v>
      </c>
      <c r="G259">
        <v>2</v>
      </c>
      <c r="H259">
        <v>3</v>
      </c>
      <c r="I259">
        <v>2</v>
      </c>
      <c r="J259">
        <v>1</v>
      </c>
      <c r="K259">
        <v>2</v>
      </c>
      <c r="L259">
        <v>1</v>
      </c>
      <c r="M259">
        <v>4</v>
      </c>
      <c r="N259">
        <v>2</v>
      </c>
      <c r="P259">
        <v>21</v>
      </c>
      <c r="Q259">
        <v>0</v>
      </c>
    </row>
    <row r="260" spans="1:17" x14ac:dyDescent="0.35">
      <c r="A260">
        <v>40231</v>
      </c>
      <c r="B260">
        <v>1</v>
      </c>
      <c r="C260">
        <v>29</v>
      </c>
      <c r="D260" t="s">
        <v>31</v>
      </c>
      <c r="E260">
        <v>2</v>
      </c>
      <c r="F260">
        <v>2</v>
      </c>
      <c r="G260">
        <v>2</v>
      </c>
      <c r="H260">
        <v>3</v>
      </c>
      <c r="I260">
        <v>2</v>
      </c>
      <c r="J260">
        <v>1</v>
      </c>
      <c r="K260">
        <v>2</v>
      </c>
      <c r="L260">
        <v>1</v>
      </c>
      <c r="M260">
        <v>4</v>
      </c>
      <c r="N260">
        <v>2</v>
      </c>
      <c r="P260">
        <v>21</v>
      </c>
      <c r="Q260">
        <v>0</v>
      </c>
    </row>
    <row r="261" spans="1:17" x14ac:dyDescent="0.35">
      <c r="A261">
        <v>36382</v>
      </c>
      <c r="B261">
        <v>0</v>
      </c>
      <c r="C261">
        <v>30</v>
      </c>
      <c r="D261" t="s">
        <v>31</v>
      </c>
      <c r="E261">
        <v>1</v>
      </c>
      <c r="F261">
        <v>2</v>
      </c>
      <c r="G261">
        <v>3</v>
      </c>
      <c r="H261">
        <v>3</v>
      </c>
      <c r="I261">
        <v>5</v>
      </c>
      <c r="J261">
        <v>4</v>
      </c>
      <c r="K261">
        <v>4</v>
      </c>
      <c r="L261">
        <v>2</v>
      </c>
      <c r="M261">
        <v>4</v>
      </c>
      <c r="N261">
        <v>5</v>
      </c>
      <c r="P261">
        <v>33</v>
      </c>
      <c r="Q261">
        <v>0</v>
      </c>
    </row>
    <row r="262" spans="1:17" x14ac:dyDescent="0.35">
      <c r="A262">
        <v>36865</v>
      </c>
      <c r="B262">
        <v>1</v>
      </c>
      <c r="C262">
        <v>30</v>
      </c>
      <c r="D262" t="s">
        <v>31</v>
      </c>
      <c r="E262">
        <v>4</v>
      </c>
      <c r="F262">
        <v>2</v>
      </c>
      <c r="G262">
        <v>2</v>
      </c>
      <c r="H262">
        <v>2</v>
      </c>
      <c r="I262">
        <v>1</v>
      </c>
      <c r="J262">
        <v>4</v>
      </c>
      <c r="K262">
        <v>3</v>
      </c>
      <c r="L262">
        <v>4</v>
      </c>
      <c r="M262">
        <v>5</v>
      </c>
      <c r="N262">
        <v>5</v>
      </c>
      <c r="P262">
        <v>32</v>
      </c>
      <c r="Q262">
        <v>0</v>
      </c>
    </row>
    <row r="263" spans="1:17" x14ac:dyDescent="0.35">
      <c r="A263">
        <v>36802</v>
      </c>
      <c r="B263">
        <v>1</v>
      </c>
      <c r="C263">
        <v>30</v>
      </c>
      <c r="D263" t="s">
        <v>31</v>
      </c>
      <c r="E263">
        <v>2</v>
      </c>
      <c r="F263">
        <v>1</v>
      </c>
      <c r="G263">
        <v>2</v>
      </c>
      <c r="H263">
        <v>1</v>
      </c>
      <c r="I263">
        <v>2</v>
      </c>
      <c r="J263">
        <v>4</v>
      </c>
      <c r="K263">
        <v>2</v>
      </c>
      <c r="L263">
        <v>2</v>
      </c>
      <c r="M263">
        <v>1</v>
      </c>
      <c r="N263">
        <v>4</v>
      </c>
      <c r="P263">
        <v>21</v>
      </c>
      <c r="Q263">
        <v>0</v>
      </c>
    </row>
    <row r="264" spans="1:17" x14ac:dyDescent="0.35">
      <c r="A264">
        <v>37891</v>
      </c>
      <c r="B264">
        <v>0</v>
      </c>
      <c r="C264">
        <v>30</v>
      </c>
      <c r="D264" t="s">
        <v>31</v>
      </c>
      <c r="E264">
        <v>5</v>
      </c>
      <c r="F264">
        <v>4</v>
      </c>
      <c r="G264">
        <v>5</v>
      </c>
      <c r="H264">
        <v>2</v>
      </c>
      <c r="I264">
        <v>2</v>
      </c>
      <c r="J264">
        <v>5</v>
      </c>
      <c r="K264">
        <v>4</v>
      </c>
      <c r="L264">
        <v>5</v>
      </c>
      <c r="M264">
        <v>5</v>
      </c>
      <c r="N264">
        <v>2</v>
      </c>
      <c r="P264">
        <v>39</v>
      </c>
      <c r="Q264">
        <v>0</v>
      </c>
    </row>
    <row r="265" spans="1:17" x14ac:dyDescent="0.35">
      <c r="A265">
        <v>38081</v>
      </c>
      <c r="B265">
        <v>1</v>
      </c>
      <c r="C265">
        <v>30</v>
      </c>
      <c r="D265" t="s">
        <v>31</v>
      </c>
      <c r="E265">
        <v>4</v>
      </c>
      <c r="F265">
        <v>1</v>
      </c>
      <c r="G265">
        <v>2</v>
      </c>
      <c r="H265">
        <v>1</v>
      </c>
      <c r="I265">
        <v>3</v>
      </c>
      <c r="J265">
        <v>1</v>
      </c>
      <c r="K265">
        <v>1</v>
      </c>
      <c r="L265">
        <v>4</v>
      </c>
      <c r="M265">
        <v>1</v>
      </c>
      <c r="N265">
        <v>1</v>
      </c>
      <c r="P265">
        <v>19</v>
      </c>
      <c r="Q265">
        <v>0</v>
      </c>
    </row>
    <row r="266" spans="1:17" x14ac:dyDescent="0.35">
      <c r="A266">
        <v>38251</v>
      </c>
      <c r="B266">
        <v>0</v>
      </c>
      <c r="C266">
        <v>30</v>
      </c>
      <c r="D266" t="s">
        <v>31</v>
      </c>
      <c r="E266">
        <v>1</v>
      </c>
      <c r="F266">
        <v>4</v>
      </c>
      <c r="G266">
        <v>2</v>
      </c>
      <c r="H266">
        <v>4</v>
      </c>
      <c r="I266">
        <v>4</v>
      </c>
      <c r="J266">
        <v>4</v>
      </c>
      <c r="K266">
        <v>2</v>
      </c>
      <c r="L266">
        <v>3</v>
      </c>
      <c r="M266">
        <v>2</v>
      </c>
      <c r="N266">
        <v>2</v>
      </c>
      <c r="P266">
        <v>28</v>
      </c>
      <c r="Q266">
        <v>0</v>
      </c>
    </row>
    <row r="267" spans="1:17" x14ac:dyDescent="0.35">
      <c r="A267">
        <v>38131</v>
      </c>
      <c r="B267">
        <v>0</v>
      </c>
      <c r="C267">
        <v>30</v>
      </c>
      <c r="D267" t="s">
        <v>31</v>
      </c>
      <c r="E267">
        <v>4</v>
      </c>
      <c r="F267">
        <v>4</v>
      </c>
      <c r="G267">
        <v>4</v>
      </c>
      <c r="H267">
        <v>4</v>
      </c>
      <c r="I267">
        <v>5</v>
      </c>
      <c r="J267">
        <v>4</v>
      </c>
      <c r="K267">
        <v>4</v>
      </c>
      <c r="L267">
        <v>3</v>
      </c>
      <c r="M267">
        <v>5</v>
      </c>
      <c r="N267">
        <v>4</v>
      </c>
      <c r="P267">
        <v>41</v>
      </c>
      <c r="Q267">
        <v>0</v>
      </c>
    </row>
    <row r="268" spans="1:17" x14ac:dyDescent="0.35">
      <c r="A268">
        <v>38535</v>
      </c>
      <c r="B268">
        <v>0</v>
      </c>
      <c r="C268">
        <v>30</v>
      </c>
      <c r="D268" t="s">
        <v>31</v>
      </c>
      <c r="E268">
        <v>4</v>
      </c>
      <c r="F268">
        <v>2</v>
      </c>
      <c r="G268">
        <v>2</v>
      </c>
      <c r="H268">
        <v>4</v>
      </c>
      <c r="I268">
        <v>4</v>
      </c>
      <c r="J268">
        <v>2</v>
      </c>
      <c r="K268">
        <v>2</v>
      </c>
      <c r="L268">
        <v>1</v>
      </c>
      <c r="M268">
        <v>4</v>
      </c>
      <c r="N268">
        <v>1</v>
      </c>
      <c r="P268">
        <v>26</v>
      </c>
      <c r="Q268">
        <v>0</v>
      </c>
    </row>
    <row r="269" spans="1:17" x14ac:dyDescent="0.35">
      <c r="A269">
        <v>40250</v>
      </c>
      <c r="B269">
        <v>1</v>
      </c>
      <c r="C269">
        <v>30</v>
      </c>
      <c r="D269" t="s">
        <v>31</v>
      </c>
      <c r="E269">
        <v>2</v>
      </c>
      <c r="F269">
        <v>3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2</v>
      </c>
      <c r="M269">
        <v>3</v>
      </c>
      <c r="N269">
        <v>4</v>
      </c>
      <c r="P269">
        <v>34</v>
      </c>
      <c r="Q269">
        <v>0</v>
      </c>
    </row>
    <row r="270" spans="1:17" x14ac:dyDescent="0.35">
      <c r="A270">
        <v>40671</v>
      </c>
      <c r="B270">
        <v>0</v>
      </c>
      <c r="C270">
        <v>30</v>
      </c>
      <c r="D270" t="s">
        <v>31</v>
      </c>
      <c r="E270">
        <v>4</v>
      </c>
      <c r="F270">
        <v>4</v>
      </c>
      <c r="G270">
        <v>4</v>
      </c>
      <c r="H270">
        <v>5</v>
      </c>
      <c r="I270">
        <v>5</v>
      </c>
      <c r="J270">
        <v>5</v>
      </c>
      <c r="K270">
        <v>5</v>
      </c>
      <c r="L270">
        <v>5</v>
      </c>
      <c r="M270">
        <v>5</v>
      </c>
      <c r="N270">
        <v>5</v>
      </c>
      <c r="P270">
        <v>47</v>
      </c>
      <c r="Q270">
        <v>0</v>
      </c>
    </row>
    <row r="271" spans="1:17" x14ac:dyDescent="0.35">
      <c r="A271">
        <v>36091</v>
      </c>
      <c r="B271">
        <v>0</v>
      </c>
      <c r="C271">
        <v>31</v>
      </c>
      <c r="D271" t="s">
        <v>31</v>
      </c>
      <c r="E271">
        <v>5</v>
      </c>
      <c r="F271">
        <v>5</v>
      </c>
      <c r="G271">
        <v>5</v>
      </c>
      <c r="H271">
        <v>5</v>
      </c>
      <c r="I271">
        <v>5</v>
      </c>
      <c r="J271">
        <v>5</v>
      </c>
      <c r="K271">
        <v>5</v>
      </c>
      <c r="L271">
        <v>5</v>
      </c>
      <c r="M271">
        <v>5</v>
      </c>
      <c r="N271">
        <v>5</v>
      </c>
      <c r="P271">
        <v>50</v>
      </c>
      <c r="Q271">
        <v>0</v>
      </c>
    </row>
    <row r="272" spans="1:17" x14ac:dyDescent="0.35">
      <c r="A272">
        <v>36220</v>
      </c>
      <c r="B272">
        <v>0</v>
      </c>
      <c r="C272">
        <v>31</v>
      </c>
      <c r="D272" t="s">
        <v>31</v>
      </c>
      <c r="E272">
        <v>1</v>
      </c>
      <c r="F272">
        <v>1</v>
      </c>
      <c r="G272">
        <v>2</v>
      </c>
      <c r="H272">
        <v>2</v>
      </c>
      <c r="I272">
        <v>2</v>
      </c>
      <c r="J272">
        <v>2</v>
      </c>
      <c r="K272">
        <v>1</v>
      </c>
      <c r="L272">
        <v>1</v>
      </c>
      <c r="M272">
        <v>3</v>
      </c>
      <c r="N272">
        <v>3</v>
      </c>
      <c r="P272">
        <v>18</v>
      </c>
      <c r="Q272">
        <v>0</v>
      </c>
    </row>
    <row r="273" spans="1:17" x14ac:dyDescent="0.35">
      <c r="A273">
        <v>36741</v>
      </c>
      <c r="B273">
        <v>1</v>
      </c>
      <c r="C273">
        <v>31</v>
      </c>
      <c r="D273" t="s">
        <v>31</v>
      </c>
      <c r="E273">
        <v>2</v>
      </c>
      <c r="F273">
        <v>2</v>
      </c>
      <c r="G273">
        <v>3</v>
      </c>
      <c r="H273">
        <v>4</v>
      </c>
      <c r="I273">
        <v>4</v>
      </c>
      <c r="J273">
        <v>4</v>
      </c>
      <c r="K273">
        <v>3</v>
      </c>
      <c r="L273">
        <v>3</v>
      </c>
      <c r="M273">
        <v>2</v>
      </c>
      <c r="N273">
        <v>5</v>
      </c>
      <c r="P273">
        <v>32</v>
      </c>
      <c r="Q273">
        <v>0</v>
      </c>
    </row>
    <row r="274" spans="1:17" x14ac:dyDescent="0.35">
      <c r="A274">
        <v>37552</v>
      </c>
      <c r="B274">
        <v>1</v>
      </c>
      <c r="C274">
        <v>31</v>
      </c>
      <c r="D274" t="s">
        <v>31</v>
      </c>
      <c r="E274">
        <v>1</v>
      </c>
      <c r="F274">
        <v>1</v>
      </c>
      <c r="G274">
        <v>1</v>
      </c>
      <c r="H274">
        <v>1</v>
      </c>
      <c r="I274">
        <v>2</v>
      </c>
      <c r="J274">
        <v>2</v>
      </c>
      <c r="K274">
        <v>1</v>
      </c>
      <c r="L274">
        <v>1</v>
      </c>
      <c r="M274">
        <v>1</v>
      </c>
      <c r="N274">
        <v>1</v>
      </c>
      <c r="P274">
        <v>12</v>
      </c>
      <c r="Q274">
        <v>0</v>
      </c>
    </row>
    <row r="275" spans="1:17" x14ac:dyDescent="0.35">
      <c r="A275">
        <v>39963</v>
      </c>
      <c r="B275">
        <v>1</v>
      </c>
      <c r="C275">
        <v>31</v>
      </c>
      <c r="D275" t="s">
        <v>31</v>
      </c>
      <c r="E275">
        <v>1</v>
      </c>
      <c r="F275">
        <v>1</v>
      </c>
      <c r="G275">
        <v>2</v>
      </c>
      <c r="H275">
        <v>1</v>
      </c>
      <c r="I275">
        <v>1</v>
      </c>
      <c r="J275">
        <v>2</v>
      </c>
      <c r="K275">
        <v>2</v>
      </c>
      <c r="L275">
        <v>1</v>
      </c>
      <c r="M275">
        <v>2</v>
      </c>
      <c r="N275">
        <v>2</v>
      </c>
      <c r="P275">
        <v>15</v>
      </c>
      <c r="Q275">
        <v>0</v>
      </c>
    </row>
    <row r="276" spans="1:17" x14ac:dyDescent="0.35">
      <c r="A276">
        <v>39963</v>
      </c>
      <c r="B276">
        <v>1</v>
      </c>
      <c r="C276">
        <v>31</v>
      </c>
      <c r="D276" t="s">
        <v>31</v>
      </c>
      <c r="E276">
        <v>1</v>
      </c>
      <c r="F276">
        <v>1</v>
      </c>
      <c r="G276">
        <v>2</v>
      </c>
      <c r="H276">
        <v>1</v>
      </c>
      <c r="I276">
        <v>1</v>
      </c>
      <c r="J276">
        <v>2</v>
      </c>
      <c r="K276">
        <v>2</v>
      </c>
      <c r="L276">
        <v>1</v>
      </c>
      <c r="M276">
        <v>2</v>
      </c>
      <c r="N276">
        <v>2</v>
      </c>
      <c r="P276">
        <v>15</v>
      </c>
      <c r="Q276">
        <v>0</v>
      </c>
    </row>
    <row r="277" spans="1:17" x14ac:dyDescent="0.35">
      <c r="A277">
        <v>36149</v>
      </c>
      <c r="B277">
        <v>0</v>
      </c>
      <c r="C277">
        <v>32</v>
      </c>
      <c r="D277" t="s">
        <v>31</v>
      </c>
      <c r="E277">
        <v>4</v>
      </c>
      <c r="F277">
        <v>5</v>
      </c>
      <c r="G277">
        <v>5</v>
      </c>
      <c r="H277">
        <v>5</v>
      </c>
      <c r="I277">
        <v>5</v>
      </c>
      <c r="J277">
        <v>5</v>
      </c>
      <c r="K277">
        <v>5</v>
      </c>
      <c r="L277">
        <v>5</v>
      </c>
      <c r="M277">
        <v>5</v>
      </c>
      <c r="N277">
        <v>5</v>
      </c>
      <c r="P277">
        <v>49</v>
      </c>
      <c r="Q277">
        <v>0</v>
      </c>
    </row>
    <row r="278" spans="1:17" x14ac:dyDescent="0.35">
      <c r="A278">
        <v>36526</v>
      </c>
      <c r="B278">
        <v>0</v>
      </c>
      <c r="C278">
        <v>32</v>
      </c>
      <c r="D278" t="s">
        <v>31</v>
      </c>
      <c r="E278">
        <v>4</v>
      </c>
      <c r="F278">
        <v>4</v>
      </c>
      <c r="G278">
        <v>4</v>
      </c>
      <c r="H278">
        <v>4</v>
      </c>
      <c r="I278">
        <v>4</v>
      </c>
      <c r="J278">
        <v>4</v>
      </c>
      <c r="K278">
        <v>2</v>
      </c>
      <c r="L278">
        <v>2</v>
      </c>
      <c r="M278">
        <v>4</v>
      </c>
      <c r="N278">
        <v>4</v>
      </c>
      <c r="P278">
        <v>36</v>
      </c>
      <c r="Q278">
        <v>0</v>
      </c>
    </row>
    <row r="279" spans="1:17" x14ac:dyDescent="0.35">
      <c r="A279">
        <v>36581</v>
      </c>
      <c r="B279">
        <v>0</v>
      </c>
      <c r="C279">
        <v>32</v>
      </c>
      <c r="D279" t="s">
        <v>31</v>
      </c>
      <c r="E279">
        <v>1</v>
      </c>
      <c r="F279">
        <v>2</v>
      </c>
      <c r="G279">
        <v>2</v>
      </c>
      <c r="H279">
        <v>1</v>
      </c>
      <c r="I279">
        <v>2</v>
      </c>
      <c r="J279">
        <v>2</v>
      </c>
      <c r="K279">
        <v>1</v>
      </c>
      <c r="L279">
        <v>1</v>
      </c>
      <c r="M279">
        <v>1</v>
      </c>
      <c r="N279">
        <v>1</v>
      </c>
      <c r="P279">
        <v>14</v>
      </c>
      <c r="Q279">
        <v>0</v>
      </c>
    </row>
    <row r="280" spans="1:17" x14ac:dyDescent="0.35">
      <c r="A280">
        <v>36732</v>
      </c>
      <c r="B280">
        <v>1</v>
      </c>
      <c r="C280">
        <v>32</v>
      </c>
      <c r="D280" t="s">
        <v>31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2</v>
      </c>
      <c r="K280">
        <v>1</v>
      </c>
      <c r="L280">
        <v>1</v>
      </c>
      <c r="M280">
        <v>1</v>
      </c>
      <c r="N280">
        <v>2</v>
      </c>
      <c r="P280">
        <v>12</v>
      </c>
      <c r="Q280">
        <v>0</v>
      </c>
    </row>
    <row r="281" spans="1:17" x14ac:dyDescent="0.35">
      <c r="A281">
        <v>37080</v>
      </c>
      <c r="B281">
        <v>0</v>
      </c>
      <c r="C281">
        <v>32</v>
      </c>
      <c r="D281" t="s">
        <v>31</v>
      </c>
      <c r="E281">
        <v>2</v>
      </c>
      <c r="F281">
        <v>2</v>
      </c>
      <c r="G281">
        <v>2</v>
      </c>
      <c r="H281">
        <v>3</v>
      </c>
      <c r="I281">
        <v>3</v>
      </c>
      <c r="J281">
        <v>2</v>
      </c>
      <c r="K281">
        <v>1</v>
      </c>
      <c r="L281">
        <v>2</v>
      </c>
      <c r="M281">
        <v>2</v>
      </c>
      <c r="N281">
        <v>2</v>
      </c>
      <c r="P281">
        <v>21</v>
      </c>
      <c r="Q281">
        <v>0</v>
      </c>
    </row>
    <row r="282" spans="1:17" x14ac:dyDescent="0.35">
      <c r="A282">
        <v>39105</v>
      </c>
      <c r="B282">
        <v>1</v>
      </c>
      <c r="C282">
        <v>32</v>
      </c>
      <c r="D282" t="s">
        <v>31</v>
      </c>
      <c r="E282">
        <v>2</v>
      </c>
      <c r="F282">
        <v>2</v>
      </c>
      <c r="G282">
        <v>2</v>
      </c>
      <c r="H282">
        <v>4</v>
      </c>
      <c r="I282">
        <v>4</v>
      </c>
      <c r="J282">
        <v>4</v>
      </c>
      <c r="K282">
        <v>2</v>
      </c>
      <c r="L282">
        <v>3</v>
      </c>
      <c r="M282">
        <v>2</v>
      </c>
      <c r="N282">
        <v>2</v>
      </c>
      <c r="P282">
        <v>27</v>
      </c>
      <c r="Q282">
        <v>0</v>
      </c>
    </row>
    <row r="283" spans="1:17" x14ac:dyDescent="0.35">
      <c r="A283">
        <v>36145</v>
      </c>
      <c r="B283">
        <v>0</v>
      </c>
      <c r="C283">
        <v>32</v>
      </c>
      <c r="D283" t="s">
        <v>31</v>
      </c>
      <c r="E283">
        <v>1</v>
      </c>
      <c r="F283">
        <v>1</v>
      </c>
      <c r="G283">
        <v>4</v>
      </c>
      <c r="H283">
        <v>2</v>
      </c>
      <c r="I283">
        <v>4</v>
      </c>
      <c r="J283">
        <v>2</v>
      </c>
      <c r="K283">
        <v>1</v>
      </c>
      <c r="L283">
        <v>2</v>
      </c>
      <c r="M283">
        <v>1</v>
      </c>
      <c r="N283">
        <v>2</v>
      </c>
      <c r="P283">
        <v>20</v>
      </c>
      <c r="Q283">
        <v>0</v>
      </c>
    </row>
    <row r="284" spans="1:17" x14ac:dyDescent="0.35">
      <c r="A284">
        <v>39160</v>
      </c>
      <c r="B284">
        <v>0</v>
      </c>
      <c r="C284">
        <v>32</v>
      </c>
      <c r="D284" t="s">
        <v>31</v>
      </c>
      <c r="E284">
        <v>4</v>
      </c>
      <c r="F284">
        <v>4</v>
      </c>
      <c r="G284">
        <v>3</v>
      </c>
      <c r="H284">
        <v>4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2</v>
      </c>
      <c r="P284">
        <v>37</v>
      </c>
      <c r="Q284">
        <v>0</v>
      </c>
    </row>
    <row r="285" spans="1:17" x14ac:dyDescent="0.35">
      <c r="A285">
        <v>39603</v>
      </c>
      <c r="B285">
        <v>0</v>
      </c>
      <c r="C285">
        <v>32</v>
      </c>
      <c r="D285" t="s">
        <v>31</v>
      </c>
      <c r="E285">
        <v>3</v>
      </c>
      <c r="F285">
        <v>3</v>
      </c>
      <c r="G285">
        <v>4</v>
      </c>
      <c r="H285">
        <v>4</v>
      </c>
      <c r="I285">
        <v>4</v>
      </c>
      <c r="J285">
        <v>4</v>
      </c>
      <c r="K285">
        <v>4</v>
      </c>
      <c r="L285">
        <v>3</v>
      </c>
      <c r="M285">
        <v>3</v>
      </c>
      <c r="N285">
        <v>2</v>
      </c>
      <c r="P285">
        <v>34</v>
      </c>
      <c r="Q285">
        <v>0</v>
      </c>
    </row>
    <row r="286" spans="1:17" x14ac:dyDescent="0.35">
      <c r="A286">
        <v>40109</v>
      </c>
      <c r="B286">
        <v>1</v>
      </c>
      <c r="C286">
        <v>32</v>
      </c>
      <c r="D286" t="s">
        <v>31</v>
      </c>
      <c r="E286">
        <v>3</v>
      </c>
      <c r="F286">
        <v>2</v>
      </c>
      <c r="G286">
        <v>3</v>
      </c>
      <c r="H286">
        <v>2</v>
      </c>
      <c r="I286">
        <v>4</v>
      </c>
      <c r="J286">
        <v>2</v>
      </c>
      <c r="K286">
        <v>2</v>
      </c>
      <c r="L286">
        <v>2</v>
      </c>
      <c r="M286">
        <v>3</v>
      </c>
      <c r="N286">
        <v>4</v>
      </c>
      <c r="P286">
        <v>27</v>
      </c>
      <c r="Q286">
        <v>0</v>
      </c>
    </row>
    <row r="287" spans="1:17" x14ac:dyDescent="0.35">
      <c r="A287">
        <v>40120</v>
      </c>
      <c r="B287">
        <v>1</v>
      </c>
      <c r="C287">
        <v>32</v>
      </c>
      <c r="D287" t="s">
        <v>31</v>
      </c>
      <c r="E287">
        <v>1</v>
      </c>
      <c r="F287">
        <v>2</v>
      </c>
      <c r="G287">
        <v>2</v>
      </c>
      <c r="H287">
        <v>2</v>
      </c>
      <c r="I287">
        <v>4</v>
      </c>
      <c r="J287">
        <v>4</v>
      </c>
      <c r="K287">
        <v>2</v>
      </c>
      <c r="L287">
        <v>2</v>
      </c>
      <c r="M287">
        <v>2</v>
      </c>
      <c r="N287">
        <v>2</v>
      </c>
      <c r="P287">
        <v>23</v>
      </c>
      <c r="Q287">
        <v>0</v>
      </c>
    </row>
    <row r="288" spans="1:17" x14ac:dyDescent="0.35">
      <c r="A288">
        <v>40504</v>
      </c>
      <c r="B288">
        <v>1</v>
      </c>
      <c r="C288">
        <v>32</v>
      </c>
      <c r="D288" t="s">
        <v>31</v>
      </c>
      <c r="E288">
        <v>1</v>
      </c>
      <c r="F288">
        <v>2</v>
      </c>
      <c r="G288">
        <v>1</v>
      </c>
      <c r="H288">
        <v>1</v>
      </c>
      <c r="I288">
        <v>2</v>
      </c>
      <c r="J288">
        <v>2</v>
      </c>
      <c r="K288">
        <v>1</v>
      </c>
      <c r="L288">
        <v>2</v>
      </c>
      <c r="M288">
        <v>2</v>
      </c>
      <c r="N288">
        <v>3</v>
      </c>
      <c r="P288">
        <v>17</v>
      </c>
      <c r="Q288">
        <v>0</v>
      </c>
    </row>
    <row r="289" spans="1:17" x14ac:dyDescent="0.35">
      <c r="A289">
        <v>37080</v>
      </c>
      <c r="B289">
        <v>0</v>
      </c>
      <c r="C289">
        <v>32</v>
      </c>
      <c r="D289" t="s">
        <v>31</v>
      </c>
      <c r="E289">
        <v>2</v>
      </c>
      <c r="F289">
        <v>2</v>
      </c>
      <c r="G289">
        <v>2</v>
      </c>
      <c r="H289">
        <v>3</v>
      </c>
      <c r="I289">
        <v>3</v>
      </c>
      <c r="J289">
        <v>2</v>
      </c>
      <c r="K289">
        <v>1</v>
      </c>
      <c r="L289">
        <v>2</v>
      </c>
      <c r="M289">
        <v>2</v>
      </c>
      <c r="N289">
        <v>2</v>
      </c>
      <c r="P289">
        <v>21</v>
      </c>
      <c r="Q289">
        <v>0</v>
      </c>
    </row>
    <row r="290" spans="1:17" x14ac:dyDescent="0.35">
      <c r="A290">
        <v>35758</v>
      </c>
      <c r="B290">
        <v>1</v>
      </c>
      <c r="C290">
        <v>33</v>
      </c>
      <c r="D290" t="s">
        <v>31</v>
      </c>
      <c r="E290">
        <v>2</v>
      </c>
      <c r="F290">
        <v>2</v>
      </c>
      <c r="G290">
        <v>4</v>
      </c>
      <c r="H290">
        <v>2</v>
      </c>
      <c r="I290">
        <v>5</v>
      </c>
      <c r="J290">
        <v>3</v>
      </c>
      <c r="K290">
        <v>4</v>
      </c>
      <c r="L290">
        <v>3</v>
      </c>
      <c r="M290">
        <v>2</v>
      </c>
      <c r="N290">
        <v>2</v>
      </c>
      <c r="P290">
        <v>29</v>
      </c>
      <c r="Q290">
        <v>0</v>
      </c>
    </row>
    <row r="291" spans="1:17" x14ac:dyDescent="0.35">
      <c r="A291">
        <v>36652</v>
      </c>
      <c r="B291">
        <v>1</v>
      </c>
      <c r="C291">
        <v>33</v>
      </c>
      <c r="D291" t="s">
        <v>31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2</v>
      </c>
      <c r="P291">
        <v>11</v>
      </c>
      <c r="Q291">
        <v>0</v>
      </c>
    </row>
    <row r="292" spans="1:17" x14ac:dyDescent="0.35">
      <c r="A292">
        <v>37992</v>
      </c>
      <c r="B292">
        <v>0</v>
      </c>
      <c r="C292">
        <v>33</v>
      </c>
      <c r="D292" t="s">
        <v>31</v>
      </c>
      <c r="E292">
        <v>4</v>
      </c>
      <c r="F292">
        <v>4</v>
      </c>
      <c r="G292">
        <v>5</v>
      </c>
      <c r="H292">
        <v>4</v>
      </c>
      <c r="I292">
        <v>4</v>
      </c>
      <c r="J292">
        <v>5</v>
      </c>
      <c r="K292">
        <v>5</v>
      </c>
      <c r="L292">
        <v>4</v>
      </c>
      <c r="M292">
        <v>5</v>
      </c>
      <c r="N292">
        <v>3</v>
      </c>
      <c r="P292">
        <v>43</v>
      </c>
      <c r="Q292">
        <v>0</v>
      </c>
    </row>
    <row r="293" spans="1:17" x14ac:dyDescent="0.35">
      <c r="A293">
        <v>38438</v>
      </c>
      <c r="B293">
        <v>0</v>
      </c>
      <c r="C293">
        <v>33</v>
      </c>
      <c r="D293" t="s">
        <v>31</v>
      </c>
      <c r="E293">
        <v>1</v>
      </c>
      <c r="F293">
        <v>1</v>
      </c>
      <c r="G293">
        <v>2</v>
      </c>
      <c r="H293">
        <v>1</v>
      </c>
      <c r="I293">
        <v>2</v>
      </c>
      <c r="J293">
        <v>2</v>
      </c>
      <c r="K293">
        <v>1</v>
      </c>
      <c r="L293">
        <v>1</v>
      </c>
      <c r="M293">
        <v>1</v>
      </c>
      <c r="N293">
        <v>2</v>
      </c>
      <c r="P293">
        <v>14</v>
      </c>
      <c r="Q293">
        <v>0</v>
      </c>
    </row>
    <row r="294" spans="1:17" x14ac:dyDescent="0.35">
      <c r="A294">
        <v>38966</v>
      </c>
      <c r="B294">
        <v>0</v>
      </c>
      <c r="C294">
        <v>33</v>
      </c>
      <c r="D294" t="s">
        <v>31</v>
      </c>
      <c r="E294">
        <v>4</v>
      </c>
      <c r="F294">
        <v>2</v>
      </c>
      <c r="G294">
        <v>4</v>
      </c>
      <c r="H294">
        <v>3</v>
      </c>
      <c r="I294">
        <v>2</v>
      </c>
      <c r="J294">
        <v>2</v>
      </c>
      <c r="K294">
        <v>3</v>
      </c>
      <c r="L294">
        <v>4</v>
      </c>
      <c r="M294">
        <v>2</v>
      </c>
      <c r="N294">
        <v>3</v>
      </c>
      <c r="P294">
        <v>29</v>
      </c>
      <c r="Q294">
        <v>0</v>
      </c>
    </row>
    <row r="295" spans="1:17" x14ac:dyDescent="0.35">
      <c r="A295">
        <v>39260</v>
      </c>
      <c r="B295">
        <v>0</v>
      </c>
      <c r="C295">
        <v>33</v>
      </c>
      <c r="D295" t="s">
        <v>31</v>
      </c>
      <c r="E295">
        <v>1</v>
      </c>
      <c r="F295">
        <v>2</v>
      </c>
      <c r="G295">
        <v>2</v>
      </c>
      <c r="H295">
        <v>1</v>
      </c>
      <c r="I295">
        <v>2</v>
      </c>
      <c r="J295">
        <v>5</v>
      </c>
      <c r="K295">
        <v>4</v>
      </c>
      <c r="L295">
        <v>1</v>
      </c>
      <c r="M295">
        <v>1</v>
      </c>
      <c r="N295">
        <v>2</v>
      </c>
      <c r="P295">
        <v>21</v>
      </c>
      <c r="Q295">
        <v>0</v>
      </c>
    </row>
    <row r="296" spans="1:17" x14ac:dyDescent="0.35">
      <c r="A296">
        <v>40476</v>
      </c>
      <c r="B296">
        <v>0</v>
      </c>
      <c r="C296">
        <v>33</v>
      </c>
      <c r="D296" t="s">
        <v>31</v>
      </c>
      <c r="E296">
        <v>4</v>
      </c>
      <c r="F296">
        <v>2</v>
      </c>
      <c r="G296">
        <v>2</v>
      </c>
      <c r="H296">
        <v>2</v>
      </c>
      <c r="I296">
        <v>4</v>
      </c>
      <c r="J296">
        <v>4</v>
      </c>
      <c r="K296">
        <v>2</v>
      </c>
      <c r="L296">
        <v>1</v>
      </c>
      <c r="M296">
        <v>2</v>
      </c>
      <c r="N296">
        <v>2</v>
      </c>
      <c r="P296">
        <v>25</v>
      </c>
      <c r="Q296">
        <v>0</v>
      </c>
    </row>
    <row r="297" spans="1:17" x14ac:dyDescent="0.35">
      <c r="A297">
        <v>36706</v>
      </c>
      <c r="B297">
        <v>1</v>
      </c>
      <c r="C297">
        <v>34</v>
      </c>
      <c r="D297" t="s">
        <v>31</v>
      </c>
      <c r="E297">
        <v>3</v>
      </c>
      <c r="F297">
        <v>4</v>
      </c>
      <c r="G297">
        <v>4</v>
      </c>
      <c r="H297">
        <v>4</v>
      </c>
      <c r="I297">
        <v>4</v>
      </c>
      <c r="J297">
        <v>5</v>
      </c>
      <c r="K297">
        <v>4</v>
      </c>
      <c r="L297">
        <v>3</v>
      </c>
      <c r="M297">
        <v>4</v>
      </c>
      <c r="N297">
        <v>4</v>
      </c>
      <c r="P297">
        <v>39</v>
      </c>
      <c r="Q297">
        <v>0</v>
      </c>
    </row>
    <row r="298" spans="1:17" x14ac:dyDescent="0.35">
      <c r="A298">
        <v>37095</v>
      </c>
      <c r="B298">
        <v>0</v>
      </c>
      <c r="C298">
        <v>34</v>
      </c>
      <c r="D298" t="s">
        <v>31</v>
      </c>
      <c r="E298">
        <v>1</v>
      </c>
      <c r="F298">
        <v>1</v>
      </c>
      <c r="G298">
        <v>2</v>
      </c>
      <c r="H298">
        <v>1</v>
      </c>
      <c r="I298">
        <v>1</v>
      </c>
      <c r="J298">
        <v>2</v>
      </c>
      <c r="K298">
        <v>2</v>
      </c>
      <c r="L298">
        <v>2</v>
      </c>
      <c r="M298">
        <v>2</v>
      </c>
      <c r="N298">
        <v>2</v>
      </c>
      <c r="P298">
        <v>16</v>
      </c>
      <c r="Q298">
        <v>0</v>
      </c>
    </row>
    <row r="299" spans="1:17" x14ac:dyDescent="0.35">
      <c r="A299">
        <v>37458</v>
      </c>
      <c r="B299">
        <v>0</v>
      </c>
      <c r="C299">
        <v>34</v>
      </c>
      <c r="D299" t="s">
        <v>31</v>
      </c>
      <c r="E299">
        <v>2</v>
      </c>
      <c r="F299">
        <v>4</v>
      </c>
      <c r="G299">
        <v>4</v>
      </c>
      <c r="H299">
        <v>4</v>
      </c>
      <c r="I299">
        <v>5</v>
      </c>
      <c r="J299">
        <v>4</v>
      </c>
      <c r="K299">
        <v>4</v>
      </c>
      <c r="L299">
        <v>4</v>
      </c>
      <c r="M299">
        <v>4</v>
      </c>
      <c r="N299">
        <v>5</v>
      </c>
      <c r="P299">
        <v>40</v>
      </c>
      <c r="Q299">
        <v>0</v>
      </c>
    </row>
    <row r="300" spans="1:17" x14ac:dyDescent="0.35">
      <c r="A300">
        <v>38052</v>
      </c>
      <c r="B300">
        <v>0</v>
      </c>
      <c r="C300">
        <v>34</v>
      </c>
      <c r="D300" t="s">
        <v>31</v>
      </c>
      <c r="E300">
        <v>2</v>
      </c>
      <c r="F300">
        <v>4</v>
      </c>
      <c r="G300">
        <v>4</v>
      </c>
      <c r="H300">
        <v>4</v>
      </c>
      <c r="I300">
        <v>5</v>
      </c>
      <c r="J300">
        <v>4</v>
      </c>
      <c r="K300">
        <v>5</v>
      </c>
      <c r="L300">
        <v>4</v>
      </c>
      <c r="M300">
        <v>5</v>
      </c>
      <c r="N300">
        <v>4</v>
      </c>
      <c r="P300">
        <v>41</v>
      </c>
      <c r="Q300">
        <v>0</v>
      </c>
    </row>
    <row r="301" spans="1:17" x14ac:dyDescent="0.35">
      <c r="A301">
        <v>38256</v>
      </c>
      <c r="B301">
        <v>0</v>
      </c>
      <c r="C301">
        <v>34</v>
      </c>
      <c r="D301" t="s">
        <v>31</v>
      </c>
      <c r="E301">
        <v>1</v>
      </c>
      <c r="F301">
        <v>1</v>
      </c>
      <c r="G301">
        <v>4</v>
      </c>
      <c r="H301">
        <v>4</v>
      </c>
      <c r="I301">
        <v>1</v>
      </c>
      <c r="J301">
        <v>1</v>
      </c>
      <c r="K301">
        <v>4</v>
      </c>
      <c r="L301">
        <v>1</v>
      </c>
      <c r="M301">
        <v>2</v>
      </c>
      <c r="N301">
        <v>2</v>
      </c>
      <c r="P301">
        <v>21</v>
      </c>
      <c r="Q301">
        <v>0</v>
      </c>
    </row>
    <row r="302" spans="1:17" x14ac:dyDescent="0.35">
      <c r="A302">
        <v>38756</v>
      </c>
      <c r="B302">
        <v>0</v>
      </c>
      <c r="C302">
        <v>34</v>
      </c>
      <c r="D302" t="s">
        <v>31</v>
      </c>
      <c r="E302">
        <v>5</v>
      </c>
      <c r="F302">
        <v>5</v>
      </c>
      <c r="G302">
        <v>5</v>
      </c>
      <c r="H302">
        <v>5</v>
      </c>
      <c r="I302">
        <v>4</v>
      </c>
      <c r="J302">
        <v>4</v>
      </c>
      <c r="K302">
        <v>5</v>
      </c>
      <c r="L302">
        <v>4</v>
      </c>
      <c r="M302">
        <v>5</v>
      </c>
      <c r="N302">
        <v>5</v>
      </c>
      <c r="P302">
        <v>47</v>
      </c>
      <c r="Q302">
        <v>0</v>
      </c>
    </row>
    <row r="303" spans="1:17" x14ac:dyDescent="0.35">
      <c r="A303">
        <v>39361</v>
      </c>
      <c r="B303">
        <v>0</v>
      </c>
      <c r="C303">
        <v>34</v>
      </c>
      <c r="D303" t="s">
        <v>31</v>
      </c>
      <c r="E303">
        <v>2</v>
      </c>
      <c r="F303">
        <v>4</v>
      </c>
      <c r="G303">
        <v>4</v>
      </c>
      <c r="H303">
        <v>4</v>
      </c>
      <c r="I303">
        <v>5</v>
      </c>
      <c r="J303">
        <v>5</v>
      </c>
      <c r="K303">
        <v>2</v>
      </c>
      <c r="L303">
        <v>2</v>
      </c>
      <c r="M303">
        <v>4</v>
      </c>
      <c r="N303">
        <v>2</v>
      </c>
      <c r="P303">
        <v>34</v>
      </c>
      <c r="Q303">
        <v>0</v>
      </c>
    </row>
    <row r="304" spans="1:17" x14ac:dyDescent="0.35">
      <c r="A304">
        <v>40668</v>
      </c>
      <c r="B304">
        <v>0</v>
      </c>
      <c r="C304">
        <v>34</v>
      </c>
      <c r="D304" t="s">
        <v>31</v>
      </c>
      <c r="E304">
        <v>2</v>
      </c>
      <c r="F304">
        <v>2</v>
      </c>
      <c r="G304">
        <v>2</v>
      </c>
      <c r="H304">
        <v>2</v>
      </c>
      <c r="I304">
        <v>2</v>
      </c>
      <c r="J304">
        <v>2</v>
      </c>
      <c r="K304">
        <v>2</v>
      </c>
      <c r="L304">
        <v>1</v>
      </c>
      <c r="M304">
        <v>3</v>
      </c>
      <c r="N304">
        <v>3</v>
      </c>
      <c r="P304">
        <v>21</v>
      </c>
      <c r="Q304">
        <v>0</v>
      </c>
    </row>
    <row r="305" spans="1:17" x14ac:dyDescent="0.35">
      <c r="A305">
        <v>35588</v>
      </c>
      <c r="B305">
        <v>0</v>
      </c>
      <c r="C305">
        <v>35</v>
      </c>
      <c r="D305" t="s">
        <v>31</v>
      </c>
      <c r="E305">
        <v>4</v>
      </c>
      <c r="F305">
        <v>4</v>
      </c>
      <c r="G305">
        <v>5</v>
      </c>
      <c r="H305">
        <v>5</v>
      </c>
      <c r="I305">
        <v>5</v>
      </c>
      <c r="J305">
        <v>5</v>
      </c>
      <c r="K305">
        <v>5</v>
      </c>
      <c r="L305">
        <v>4</v>
      </c>
      <c r="M305">
        <v>4</v>
      </c>
      <c r="N305">
        <v>3</v>
      </c>
      <c r="P305">
        <v>44</v>
      </c>
      <c r="Q305">
        <v>0</v>
      </c>
    </row>
    <row r="306" spans="1:17" x14ac:dyDescent="0.35">
      <c r="A306">
        <v>36376</v>
      </c>
      <c r="B306">
        <v>0</v>
      </c>
      <c r="C306">
        <v>35</v>
      </c>
      <c r="D306" t="s">
        <v>31</v>
      </c>
      <c r="E306">
        <v>3</v>
      </c>
      <c r="F306">
        <v>2</v>
      </c>
      <c r="G306">
        <v>2</v>
      </c>
      <c r="H306">
        <v>2</v>
      </c>
      <c r="I306">
        <v>2</v>
      </c>
      <c r="J306">
        <v>2</v>
      </c>
      <c r="K306">
        <v>2</v>
      </c>
      <c r="L306">
        <v>2</v>
      </c>
      <c r="M306">
        <v>2</v>
      </c>
      <c r="N306">
        <v>2</v>
      </c>
      <c r="P306">
        <v>21</v>
      </c>
      <c r="Q306">
        <v>0</v>
      </c>
    </row>
    <row r="307" spans="1:17" x14ac:dyDescent="0.35">
      <c r="A307">
        <v>38129</v>
      </c>
      <c r="B307">
        <v>0</v>
      </c>
      <c r="C307">
        <v>35</v>
      </c>
      <c r="D307" t="s">
        <v>31</v>
      </c>
      <c r="E307">
        <v>4</v>
      </c>
      <c r="F307">
        <v>2</v>
      </c>
      <c r="G307">
        <v>2</v>
      </c>
      <c r="H307">
        <v>4</v>
      </c>
      <c r="I307">
        <v>5</v>
      </c>
      <c r="J307">
        <v>4</v>
      </c>
      <c r="K307">
        <v>3</v>
      </c>
      <c r="L307">
        <v>3</v>
      </c>
      <c r="M307">
        <v>4</v>
      </c>
      <c r="N307">
        <v>4</v>
      </c>
      <c r="P307">
        <v>35</v>
      </c>
      <c r="Q307">
        <v>0</v>
      </c>
    </row>
    <row r="308" spans="1:17" x14ac:dyDescent="0.35">
      <c r="A308">
        <v>39543</v>
      </c>
      <c r="B308">
        <v>0</v>
      </c>
      <c r="C308">
        <v>35</v>
      </c>
      <c r="D308" t="s">
        <v>31</v>
      </c>
      <c r="E308">
        <v>2</v>
      </c>
      <c r="F308">
        <v>2</v>
      </c>
      <c r="G308">
        <v>2</v>
      </c>
      <c r="H308">
        <v>2</v>
      </c>
      <c r="I308">
        <v>2</v>
      </c>
      <c r="J308">
        <v>2</v>
      </c>
      <c r="K308">
        <v>1</v>
      </c>
      <c r="L308">
        <v>1</v>
      </c>
      <c r="M308">
        <v>4</v>
      </c>
      <c r="N308">
        <v>2</v>
      </c>
      <c r="P308">
        <v>20</v>
      </c>
      <c r="Q308">
        <v>0</v>
      </c>
    </row>
    <row r="309" spans="1:17" x14ac:dyDescent="0.35">
      <c r="A309">
        <v>40207</v>
      </c>
      <c r="B309">
        <v>1</v>
      </c>
      <c r="C309">
        <v>35</v>
      </c>
      <c r="D309" t="s">
        <v>31</v>
      </c>
      <c r="E309">
        <v>4</v>
      </c>
      <c r="F309">
        <v>4</v>
      </c>
      <c r="G309">
        <v>4</v>
      </c>
      <c r="H309">
        <v>4</v>
      </c>
      <c r="I309">
        <v>4</v>
      </c>
      <c r="J309">
        <v>4</v>
      </c>
      <c r="K309">
        <v>4</v>
      </c>
      <c r="L309">
        <v>2</v>
      </c>
      <c r="M309">
        <v>4</v>
      </c>
      <c r="N309">
        <v>4</v>
      </c>
      <c r="P309">
        <v>38</v>
      </c>
      <c r="Q309">
        <v>0</v>
      </c>
    </row>
    <row r="310" spans="1:17" x14ac:dyDescent="0.35">
      <c r="A310">
        <v>38129</v>
      </c>
      <c r="B310">
        <v>0</v>
      </c>
      <c r="C310">
        <v>35</v>
      </c>
      <c r="D310" t="s">
        <v>31</v>
      </c>
      <c r="E310">
        <v>4</v>
      </c>
      <c r="F310">
        <v>2</v>
      </c>
      <c r="G310">
        <v>2</v>
      </c>
      <c r="H310">
        <v>4</v>
      </c>
      <c r="I310">
        <v>5</v>
      </c>
      <c r="J310">
        <v>4</v>
      </c>
      <c r="K310">
        <v>3</v>
      </c>
      <c r="L310">
        <v>3</v>
      </c>
      <c r="M310">
        <v>4</v>
      </c>
      <c r="N310">
        <v>4</v>
      </c>
      <c r="P310">
        <v>35</v>
      </c>
      <c r="Q310">
        <v>0</v>
      </c>
    </row>
    <row r="311" spans="1:17" x14ac:dyDescent="0.35">
      <c r="A311">
        <v>27908</v>
      </c>
      <c r="B311">
        <v>0</v>
      </c>
      <c r="C311">
        <v>36</v>
      </c>
      <c r="D311" t="s">
        <v>31</v>
      </c>
      <c r="E311">
        <v>3</v>
      </c>
      <c r="F311">
        <v>2</v>
      </c>
      <c r="G311">
        <v>2</v>
      </c>
      <c r="H311">
        <v>2</v>
      </c>
      <c r="I311">
        <v>2</v>
      </c>
      <c r="J311">
        <v>2</v>
      </c>
      <c r="K311">
        <v>2</v>
      </c>
      <c r="L311">
        <v>1</v>
      </c>
      <c r="M311">
        <v>4</v>
      </c>
      <c r="N311">
        <v>4</v>
      </c>
      <c r="P311">
        <v>24</v>
      </c>
      <c r="Q311">
        <v>0</v>
      </c>
    </row>
    <row r="312" spans="1:17" x14ac:dyDescent="0.35">
      <c r="A312">
        <v>36227</v>
      </c>
      <c r="B312">
        <v>0</v>
      </c>
      <c r="C312">
        <v>36</v>
      </c>
      <c r="D312" t="s">
        <v>31</v>
      </c>
      <c r="E312">
        <v>2</v>
      </c>
      <c r="F312">
        <v>2</v>
      </c>
      <c r="G312">
        <v>2</v>
      </c>
      <c r="H312">
        <v>2</v>
      </c>
      <c r="I312">
        <v>2</v>
      </c>
      <c r="J312">
        <v>1</v>
      </c>
      <c r="K312">
        <v>2</v>
      </c>
      <c r="L312">
        <v>2</v>
      </c>
      <c r="M312">
        <v>3</v>
      </c>
      <c r="N312">
        <v>3</v>
      </c>
      <c r="P312">
        <v>21</v>
      </c>
      <c r="Q312">
        <v>0</v>
      </c>
    </row>
    <row r="313" spans="1:17" x14ac:dyDescent="0.35">
      <c r="A313">
        <v>37070</v>
      </c>
      <c r="B313">
        <v>1</v>
      </c>
      <c r="C313">
        <v>36</v>
      </c>
      <c r="D313" t="s">
        <v>31</v>
      </c>
      <c r="E313">
        <v>2</v>
      </c>
      <c r="F313">
        <v>4</v>
      </c>
      <c r="G313">
        <v>5</v>
      </c>
      <c r="H313">
        <v>2</v>
      </c>
      <c r="I313">
        <v>4</v>
      </c>
      <c r="J313">
        <v>5</v>
      </c>
      <c r="K313">
        <v>4</v>
      </c>
      <c r="L313">
        <v>1</v>
      </c>
      <c r="M313">
        <v>4</v>
      </c>
      <c r="N313">
        <v>4</v>
      </c>
      <c r="P313">
        <v>35</v>
      </c>
      <c r="Q313">
        <v>0</v>
      </c>
    </row>
    <row r="314" spans="1:17" x14ac:dyDescent="0.35">
      <c r="A314">
        <v>38901</v>
      </c>
      <c r="B314">
        <v>0</v>
      </c>
      <c r="C314">
        <v>36</v>
      </c>
      <c r="D314" t="s">
        <v>31</v>
      </c>
      <c r="E314">
        <v>4</v>
      </c>
      <c r="F314">
        <v>3</v>
      </c>
      <c r="G314">
        <v>1</v>
      </c>
      <c r="H314">
        <v>3</v>
      </c>
      <c r="I314">
        <v>3</v>
      </c>
      <c r="J314">
        <v>4</v>
      </c>
      <c r="K314">
        <v>2</v>
      </c>
      <c r="L314">
        <v>1</v>
      </c>
      <c r="M314">
        <v>4</v>
      </c>
      <c r="N314">
        <v>3</v>
      </c>
      <c r="P314">
        <v>28</v>
      </c>
      <c r="Q314">
        <v>0</v>
      </c>
    </row>
    <row r="315" spans="1:17" x14ac:dyDescent="0.35">
      <c r="A315">
        <v>39042</v>
      </c>
      <c r="B315">
        <v>0</v>
      </c>
      <c r="C315">
        <v>36</v>
      </c>
      <c r="D315" t="s">
        <v>31</v>
      </c>
      <c r="E315">
        <v>1</v>
      </c>
      <c r="F315">
        <v>2</v>
      </c>
      <c r="G315">
        <v>2</v>
      </c>
      <c r="H315">
        <v>2</v>
      </c>
      <c r="I315">
        <v>2</v>
      </c>
      <c r="J315">
        <v>3</v>
      </c>
      <c r="K315">
        <v>2</v>
      </c>
      <c r="L315">
        <v>1</v>
      </c>
      <c r="M315">
        <v>2</v>
      </c>
      <c r="N315">
        <v>2</v>
      </c>
      <c r="P315">
        <v>19</v>
      </c>
      <c r="Q315">
        <v>0</v>
      </c>
    </row>
    <row r="316" spans="1:17" x14ac:dyDescent="0.35">
      <c r="A316">
        <v>39097</v>
      </c>
      <c r="B316">
        <v>1</v>
      </c>
      <c r="C316">
        <v>36</v>
      </c>
      <c r="D316" t="s">
        <v>31</v>
      </c>
      <c r="E316">
        <v>4</v>
      </c>
      <c r="F316">
        <v>5</v>
      </c>
      <c r="G316">
        <v>5</v>
      </c>
      <c r="H316">
        <v>5</v>
      </c>
      <c r="I316">
        <v>5</v>
      </c>
      <c r="J316">
        <v>5</v>
      </c>
      <c r="K316">
        <v>5</v>
      </c>
      <c r="L316">
        <v>4</v>
      </c>
      <c r="M316">
        <v>5</v>
      </c>
      <c r="N316">
        <v>4</v>
      </c>
      <c r="P316">
        <v>47</v>
      </c>
      <c r="Q316">
        <v>0</v>
      </c>
    </row>
    <row r="317" spans="1:17" x14ac:dyDescent="0.35">
      <c r="A317">
        <v>39996</v>
      </c>
      <c r="B317">
        <v>0</v>
      </c>
      <c r="C317">
        <v>36</v>
      </c>
      <c r="D317" t="s">
        <v>31</v>
      </c>
      <c r="E317">
        <v>1</v>
      </c>
      <c r="F317">
        <v>1</v>
      </c>
      <c r="G317">
        <v>2</v>
      </c>
      <c r="H317">
        <v>2</v>
      </c>
      <c r="I317">
        <v>2</v>
      </c>
      <c r="J317">
        <v>3</v>
      </c>
      <c r="K317">
        <v>2</v>
      </c>
      <c r="L317">
        <v>1</v>
      </c>
      <c r="M317">
        <v>3</v>
      </c>
      <c r="N317">
        <v>2</v>
      </c>
      <c r="P317">
        <v>19</v>
      </c>
      <c r="Q317">
        <v>0</v>
      </c>
    </row>
    <row r="318" spans="1:17" x14ac:dyDescent="0.35">
      <c r="A318">
        <v>40364</v>
      </c>
      <c r="B318">
        <v>0</v>
      </c>
      <c r="C318">
        <v>36</v>
      </c>
      <c r="D318" t="s">
        <v>31</v>
      </c>
      <c r="E318">
        <v>4</v>
      </c>
      <c r="F318">
        <v>4</v>
      </c>
      <c r="G318">
        <v>4</v>
      </c>
      <c r="H318">
        <v>5</v>
      </c>
      <c r="I318">
        <v>5</v>
      </c>
      <c r="J318">
        <v>5</v>
      </c>
      <c r="K318">
        <v>5</v>
      </c>
      <c r="L318">
        <v>5</v>
      </c>
      <c r="M318">
        <v>5</v>
      </c>
      <c r="N318">
        <v>5</v>
      </c>
      <c r="P318">
        <v>47</v>
      </c>
      <c r="Q318">
        <v>0</v>
      </c>
    </row>
    <row r="319" spans="1:17" x14ac:dyDescent="0.35">
      <c r="A319">
        <v>37070</v>
      </c>
      <c r="B319">
        <v>1</v>
      </c>
      <c r="C319">
        <v>36</v>
      </c>
      <c r="D319" t="s">
        <v>31</v>
      </c>
      <c r="E319">
        <v>2</v>
      </c>
      <c r="F319">
        <v>4</v>
      </c>
      <c r="G319">
        <v>5</v>
      </c>
      <c r="H319">
        <v>2</v>
      </c>
      <c r="I319">
        <v>4</v>
      </c>
      <c r="J319">
        <v>5</v>
      </c>
      <c r="K319">
        <v>4</v>
      </c>
      <c r="L319">
        <v>1</v>
      </c>
      <c r="M319">
        <v>4</v>
      </c>
      <c r="N319">
        <v>4</v>
      </c>
      <c r="P319">
        <v>35</v>
      </c>
      <c r="Q319">
        <v>0</v>
      </c>
    </row>
    <row r="320" spans="1:17" x14ac:dyDescent="0.35">
      <c r="A320">
        <v>39996</v>
      </c>
      <c r="B320">
        <v>0</v>
      </c>
      <c r="C320">
        <v>36</v>
      </c>
      <c r="D320" t="s">
        <v>31</v>
      </c>
      <c r="E320">
        <v>1</v>
      </c>
      <c r="F320">
        <v>1</v>
      </c>
      <c r="G320">
        <v>2</v>
      </c>
      <c r="H320">
        <v>2</v>
      </c>
      <c r="I320">
        <v>2</v>
      </c>
      <c r="J320">
        <v>3</v>
      </c>
      <c r="K320">
        <v>2</v>
      </c>
      <c r="L320">
        <v>1</v>
      </c>
      <c r="M320">
        <v>3</v>
      </c>
      <c r="N320">
        <v>2</v>
      </c>
      <c r="P320">
        <v>19</v>
      </c>
      <c r="Q320">
        <v>0</v>
      </c>
    </row>
    <row r="321" spans="1:17" x14ac:dyDescent="0.35">
      <c r="A321">
        <v>37016</v>
      </c>
      <c r="B321">
        <v>0</v>
      </c>
      <c r="C321">
        <v>37</v>
      </c>
      <c r="D321" t="s">
        <v>31</v>
      </c>
      <c r="E321">
        <v>1</v>
      </c>
      <c r="F321">
        <v>3</v>
      </c>
      <c r="G321">
        <v>2</v>
      </c>
      <c r="H321">
        <v>4</v>
      </c>
      <c r="I321">
        <v>4</v>
      </c>
      <c r="J321">
        <v>4</v>
      </c>
      <c r="K321">
        <v>3</v>
      </c>
      <c r="L321">
        <v>3</v>
      </c>
      <c r="M321">
        <v>5</v>
      </c>
      <c r="N321">
        <v>4</v>
      </c>
      <c r="P321">
        <v>33</v>
      </c>
      <c r="Q321">
        <v>0</v>
      </c>
    </row>
    <row r="322" spans="1:17" x14ac:dyDescent="0.35">
      <c r="A322">
        <v>39753</v>
      </c>
      <c r="B322">
        <v>0</v>
      </c>
      <c r="C322">
        <v>37</v>
      </c>
      <c r="D322" t="s">
        <v>31</v>
      </c>
      <c r="E322">
        <v>1</v>
      </c>
      <c r="F322">
        <v>2</v>
      </c>
      <c r="G322">
        <v>2</v>
      </c>
      <c r="H322">
        <v>2</v>
      </c>
      <c r="I322">
        <v>4</v>
      </c>
      <c r="J322">
        <v>4</v>
      </c>
      <c r="K322">
        <v>2</v>
      </c>
      <c r="L322">
        <v>1</v>
      </c>
      <c r="M322">
        <v>2</v>
      </c>
      <c r="N322">
        <v>2</v>
      </c>
      <c r="P322">
        <v>22</v>
      </c>
      <c r="Q322">
        <v>0</v>
      </c>
    </row>
    <row r="323" spans="1:17" x14ac:dyDescent="0.35">
      <c r="A323">
        <v>39481</v>
      </c>
      <c r="B323">
        <v>0</v>
      </c>
      <c r="C323">
        <v>38</v>
      </c>
      <c r="D323" t="s">
        <v>31</v>
      </c>
      <c r="E323">
        <v>4</v>
      </c>
      <c r="F323">
        <v>4</v>
      </c>
      <c r="G323">
        <v>4</v>
      </c>
      <c r="H323">
        <v>4</v>
      </c>
      <c r="I323">
        <v>5</v>
      </c>
      <c r="J323">
        <v>4</v>
      </c>
      <c r="K323">
        <v>4</v>
      </c>
      <c r="L323">
        <v>2</v>
      </c>
      <c r="M323">
        <v>5</v>
      </c>
      <c r="N323">
        <v>5</v>
      </c>
      <c r="P323">
        <v>41</v>
      </c>
      <c r="Q323">
        <v>0</v>
      </c>
    </row>
    <row r="324" spans="1:17" x14ac:dyDescent="0.35">
      <c r="A324">
        <v>40462</v>
      </c>
      <c r="B324">
        <v>0</v>
      </c>
      <c r="C324">
        <v>38</v>
      </c>
      <c r="D324" t="s">
        <v>31</v>
      </c>
      <c r="E324">
        <v>2</v>
      </c>
      <c r="F324">
        <v>4</v>
      </c>
      <c r="G324">
        <v>2</v>
      </c>
      <c r="H324">
        <v>4</v>
      </c>
      <c r="I324">
        <v>4</v>
      </c>
      <c r="J324">
        <v>4</v>
      </c>
      <c r="K324">
        <v>2</v>
      </c>
      <c r="L324">
        <v>3</v>
      </c>
      <c r="M324">
        <v>5</v>
      </c>
      <c r="N324">
        <v>2</v>
      </c>
      <c r="P324">
        <v>32</v>
      </c>
      <c r="Q324">
        <v>0</v>
      </c>
    </row>
    <row r="325" spans="1:17" x14ac:dyDescent="0.35">
      <c r="A325">
        <v>40564</v>
      </c>
      <c r="B325">
        <v>0</v>
      </c>
      <c r="C325">
        <v>38</v>
      </c>
      <c r="D325" t="s">
        <v>31</v>
      </c>
      <c r="E325">
        <v>4</v>
      </c>
      <c r="F325">
        <v>4</v>
      </c>
      <c r="G325">
        <v>4</v>
      </c>
      <c r="H325">
        <v>4</v>
      </c>
      <c r="I325">
        <v>5</v>
      </c>
      <c r="J325">
        <v>5</v>
      </c>
      <c r="K325">
        <v>5</v>
      </c>
      <c r="L325">
        <v>5</v>
      </c>
      <c r="M325">
        <v>4</v>
      </c>
      <c r="N325">
        <v>2</v>
      </c>
      <c r="P325">
        <v>42</v>
      </c>
      <c r="Q325">
        <v>0</v>
      </c>
    </row>
    <row r="326" spans="1:17" x14ac:dyDescent="0.35">
      <c r="A326">
        <v>36086</v>
      </c>
      <c r="B326">
        <v>1</v>
      </c>
      <c r="C326">
        <v>39</v>
      </c>
      <c r="D326" t="s">
        <v>31</v>
      </c>
      <c r="E326">
        <v>3</v>
      </c>
      <c r="F326">
        <v>2</v>
      </c>
      <c r="G326">
        <v>2</v>
      </c>
      <c r="H326">
        <v>2</v>
      </c>
      <c r="I326">
        <v>2</v>
      </c>
      <c r="J326">
        <v>4</v>
      </c>
      <c r="K326">
        <v>2</v>
      </c>
      <c r="L326">
        <v>2</v>
      </c>
      <c r="M326">
        <v>4</v>
      </c>
      <c r="N326">
        <v>2</v>
      </c>
      <c r="P326">
        <v>25</v>
      </c>
      <c r="Q326">
        <v>0</v>
      </c>
    </row>
    <row r="327" spans="1:17" x14ac:dyDescent="0.35">
      <c r="A327">
        <v>39406</v>
      </c>
      <c r="B327">
        <v>0</v>
      </c>
      <c r="C327">
        <v>39</v>
      </c>
      <c r="D327" t="s">
        <v>31</v>
      </c>
      <c r="E327">
        <v>4</v>
      </c>
      <c r="F327">
        <v>4</v>
      </c>
      <c r="G327">
        <v>4</v>
      </c>
      <c r="H327">
        <v>4</v>
      </c>
      <c r="I327">
        <v>4</v>
      </c>
      <c r="J327">
        <v>4</v>
      </c>
      <c r="K327">
        <v>4</v>
      </c>
      <c r="L327">
        <v>4</v>
      </c>
      <c r="M327">
        <v>5</v>
      </c>
      <c r="N327">
        <v>3</v>
      </c>
      <c r="P327">
        <v>40</v>
      </c>
      <c r="Q327">
        <v>0</v>
      </c>
    </row>
    <row r="328" spans="1:17" x14ac:dyDescent="0.35">
      <c r="A328">
        <v>38327</v>
      </c>
      <c r="B328">
        <v>0</v>
      </c>
      <c r="C328">
        <v>40</v>
      </c>
      <c r="D328" t="s">
        <v>31</v>
      </c>
      <c r="E328">
        <v>1</v>
      </c>
      <c r="F328">
        <v>1</v>
      </c>
      <c r="G328">
        <v>2</v>
      </c>
      <c r="H328">
        <v>1</v>
      </c>
      <c r="I328">
        <v>3</v>
      </c>
      <c r="J328">
        <v>2</v>
      </c>
      <c r="K328">
        <v>1</v>
      </c>
      <c r="L328">
        <v>1</v>
      </c>
      <c r="M328">
        <v>1</v>
      </c>
      <c r="N328">
        <v>2</v>
      </c>
      <c r="P328">
        <v>15</v>
      </c>
      <c r="Q328">
        <v>0</v>
      </c>
    </row>
    <row r="329" spans="1:17" x14ac:dyDescent="0.35">
      <c r="A329">
        <v>38826</v>
      </c>
      <c r="B329">
        <v>0</v>
      </c>
      <c r="C329">
        <v>40</v>
      </c>
      <c r="D329" t="s">
        <v>31</v>
      </c>
      <c r="E329">
        <v>4</v>
      </c>
      <c r="F329">
        <v>4</v>
      </c>
      <c r="G329">
        <v>4</v>
      </c>
      <c r="H329">
        <v>4</v>
      </c>
      <c r="I329">
        <v>4</v>
      </c>
      <c r="J329">
        <v>4</v>
      </c>
      <c r="K329">
        <v>5</v>
      </c>
      <c r="L329">
        <v>5</v>
      </c>
      <c r="M329">
        <v>4</v>
      </c>
      <c r="N329">
        <v>4</v>
      </c>
      <c r="P329">
        <v>42</v>
      </c>
      <c r="Q329">
        <v>0</v>
      </c>
    </row>
    <row r="330" spans="1:17" x14ac:dyDescent="0.35">
      <c r="A330">
        <v>39136</v>
      </c>
      <c r="B330">
        <v>0</v>
      </c>
      <c r="C330">
        <v>40</v>
      </c>
      <c r="D330" t="s">
        <v>31</v>
      </c>
      <c r="E330">
        <v>2</v>
      </c>
      <c r="F330">
        <v>3</v>
      </c>
      <c r="G330">
        <v>2</v>
      </c>
      <c r="H330">
        <v>4</v>
      </c>
      <c r="I330">
        <v>4</v>
      </c>
      <c r="J330">
        <v>4</v>
      </c>
      <c r="K330">
        <v>3</v>
      </c>
      <c r="L330">
        <v>2</v>
      </c>
      <c r="M330">
        <v>4</v>
      </c>
      <c r="N330">
        <v>3</v>
      </c>
      <c r="P330">
        <v>31</v>
      </c>
      <c r="Q330">
        <v>0</v>
      </c>
    </row>
    <row r="331" spans="1:17" x14ac:dyDescent="0.35">
      <c r="A331">
        <v>39405</v>
      </c>
      <c r="B331">
        <v>1</v>
      </c>
      <c r="C331">
        <v>40</v>
      </c>
      <c r="D331" t="s">
        <v>31</v>
      </c>
      <c r="E331">
        <v>2</v>
      </c>
      <c r="F331">
        <v>1</v>
      </c>
      <c r="G331">
        <v>1</v>
      </c>
      <c r="H331">
        <v>2</v>
      </c>
      <c r="I331">
        <v>2</v>
      </c>
      <c r="J331">
        <v>2</v>
      </c>
      <c r="K331">
        <v>1</v>
      </c>
      <c r="L331">
        <v>1</v>
      </c>
      <c r="M331">
        <v>2</v>
      </c>
      <c r="N331">
        <v>1</v>
      </c>
      <c r="P331">
        <v>15</v>
      </c>
      <c r="Q331">
        <v>0</v>
      </c>
    </row>
    <row r="332" spans="1:17" x14ac:dyDescent="0.35">
      <c r="A332">
        <v>39932</v>
      </c>
      <c r="B332">
        <v>0</v>
      </c>
      <c r="C332">
        <v>40</v>
      </c>
      <c r="D332" t="s">
        <v>31</v>
      </c>
      <c r="E332">
        <v>2</v>
      </c>
      <c r="F332">
        <v>2</v>
      </c>
      <c r="G332">
        <v>2</v>
      </c>
      <c r="H332">
        <v>3</v>
      </c>
      <c r="I332">
        <v>4</v>
      </c>
      <c r="J332">
        <v>4</v>
      </c>
      <c r="K332">
        <v>2</v>
      </c>
      <c r="L332">
        <v>2</v>
      </c>
      <c r="M332">
        <v>2</v>
      </c>
      <c r="N332">
        <v>3</v>
      </c>
      <c r="P332">
        <v>26</v>
      </c>
      <c r="Q332">
        <v>0</v>
      </c>
    </row>
    <row r="333" spans="1:17" x14ac:dyDescent="0.35">
      <c r="A333">
        <v>40623</v>
      </c>
      <c r="B333">
        <v>0</v>
      </c>
      <c r="C333">
        <v>40</v>
      </c>
      <c r="D333" t="s">
        <v>31</v>
      </c>
      <c r="E333">
        <v>2</v>
      </c>
      <c r="F333">
        <v>4</v>
      </c>
      <c r="G333">
        <v>2</v>
      </c>
      <c r="H333">
        <v>4</v>
      </c>
      <c r="I333">
        <v>4</v>
      </c>
      <c r="J333">
        <v>3</v>
      </c>
      <c r="K333">
        <v>2</v>
      </c>
      <c r="L333">
        <v>2</v>
      </c>
      <c r="M333">
        <v>3</v>
      </c>
      <c r="N333">
        <v>3</v>
      </c>
      <c r="P333">
        <v>29</v>
      </c>
      <c r="Q333">
        <v>0</v>
      </c>
    </row>
    <row r="334" spans="1:17" x14ac:dyDescent="0.35">
      <c r="A334">
        <v>39136</v>
      </c>
      <c r="B334">
        <v>0</v>
      </c>
      <c r="C334">
        <v>40</v>
      </c>
      <c r="D334" t="s">
        <v>31</v>
      </c>
      <c r="E334">
        <v>2</v>
      </c>
      <c r="F334">
        <v>3</v>
      </c>
      <c r="G334">
        <v>2</v>
      </c>
      <c r="H334">
        <v>4</v>
      </c>
      <c r="I334">
        <v>4</v>
      </c>
      <c r="J334">
        <v>4</v>
      </c>
      <c r="K334">
        <v>3</v>
      </c>
      <c r="L334">
        <v>2</v>
      </c>
      <c r="M334">
        <v>4</v>
      </c>
      <c r="N334">
        <v>3</v>
      </c>
      <c r="P334">
        <v>31</v>
      </c>
      <c r="Q334">
        <v>0</v>
      </c>
    </row>
    <row r="335" spans="1:17" x14ac:dyDescent="0.35">
      <c r="A335">
        <v>39405</v>
      </c>
      <c r="B335">
        <v>1</v>
      </c>
      <c r="C335">
        <v>40</v>
      </c>
      <c r="D335" t="s">
        <v>31</v>
      </c>
      <c r="E335">
        <v>2</v>
      </c>
      <c r="F335">
        <v>1</v>
      </c>
      <c r="G335">
        <v>1</v>
      </c>
      <c r="H335">
        <v>2</v>
      </c>
      <c r="I335">
        <v>2</v>
      </c>
      <c r="J335">
        <v>2</v>
      </c>
      <c r="K335">
        <v>1</v>
      </c>
      <c r="L335">
        <v>1</v>
      </c>
      <c r="M335">
        <v>2</v>
      </c>
      <c r="N335">
        <v>1</v>
      </c>
      <c r="P335">
        <v>15</v>
      </c>
      <c r="Q335">
        <v>0</v>
      </c>
    </row>
    <row r="336" spans="1:17" x14ac:dyDescent="0.35">
      <c r="A336">
        <v>36291</v>
      </c>
      <c r="B336">
        <v>0</v>
      </c>
      <c r="C336">
        <v>41</v>
      </c>
      <c r="D336" t="s">
        <v>31</v>
      </c>
      <c r="E336">
        <v>2</v>
      </c>
      <c r="F336">
        <v>2</v>
      </c>
      <c r="G336">
        <v>2</v>
      </c>
      <c r="H336">
        <v>2</v>
      </c>
      <c r="I336">
        <v>2</v>
      </c>
      <c r="J336">
        <v>2</v>
      </c>
      <c r="K336">
        <v>2</v>
      </c>
      <c r="L336">
        <v>1</v>
      </c>
      <c r="M336">
        <v>2</v>
      </c>
      <c r="N336">
        <v>3</v>
      </c>
      <c r="P336">
        <v>20</v>
      </c>
      <c r="Q336">
        <v>0</v>
      </c>
    </row>
    <row r="337" spans="1:17" x14ac:dyDescent="0.35">
      <c r="A337">
        <v>36855</v>
      </c>
      <c r="B337">
        <v>0</v>
      </c>
      <c r="C337">
        <v>41</v>
      </c>
      <c r="D337" t="s">
        <v>31</v>
      </c>
      <c r="E337">
        <v>4</v>
      </c>
      <c r="F337">
        <v>3</v>
      </c>
      <c r="G337">
        <v>3</v>
      </c>
      <c r="H337">
        <v>4</v>
      </c>
      <c r="I337">
        <v>4</v>
      </c>
      <c r="J337">
        <v>4</v>
      </c>
      <c r="K337">
        <v>3</v>
      </c>
      <c r="L337">
        <v>2</v>
      </c>
      <c r="M337">
        <v>4</v>
      </c>
      <c r="N337">
        <v>2</v>
      </c>
      <c r="P337">
        <v>33</v>
      </c>
      <c r="Q337">
        <v>0</v>
      </c>
    </row>
    <row r="338" spans="1:17" x14ac:dyDescent="0.35">
      <c r="A338">
        <v>36905</v>
      </c>
      <c r="B338">
        <v>0</v>
      </c>
      <c r="C338">
        <v>41</v>
      </c>
      <c r="D338" t="s">
        <v>31</v>
      </c>
      <c r="E338">
        <v>1</v>
      </c>
      <c r="F338">
        <v>2</v>
      </c>
      <c r="G338">
        <v>2</v>
      </c>
      <c r="H338">
        <v>2</v>
      </c>
      <c r="I338">
        <v>3</v>
      </c>
      <c r="J338">
        <v>2</v>
      </c>
      <c r="K338">
        <v>2</v>
      </c>
      <c r="L338">
        <v>1</v>
      </c>
      <c r="M338">
        <v>2</v>
      </c>
      <c r="N338">
        <v>2</v>
      </c>
      <c r="P338">
        <v>19</v>
      </c>
      <c r="Q338">
        <v>0</v>
      </c>
    </row>
    <row r="339" spans="1:17" x14ac:dyDescent="0.35">
      <c r="A339">
        <v>38773</v>
      </c>
      <c r="B339">
        <v>0</v>
      </c>
      <c r="C339">
        <v>41</v>
      </c>
      <c r="D339" t="s">
        <v>31</v>
      </c>
      <c r="E339">
        <v>3</v>
      </c>
      <c r="F339">
        <v>1</v>
      </c>
      <c r="G339">
        <v>2</v>
      </c>
      <c r="H339">
        <v>2</v>
      </c>
      <c r="I339">
        <v>2</v>
      </c>
      <c r="J339">
        <v>3</v>
      </c>
      <c r="K339">
        <v>1</v>
      </c>
      <c r="L339">
        <v>2</v>
      </c>
      <c r="M339">
        <v>2</v>
      </c>
      <c r="N339">
        <v>3</v>
      </c>
      <c r="P339">
        <v>21</v>
      </c>
      <c r="Q339">
        <v>0</v>
      </c>
    </row>
    <row r="340" spans="1:17" x14ac:dyDescent="0.35">
      <c r="A340">
        <v>36905</v>
      </c>
      <c r="B340">
        <v>0</v>
      </c>
      <c r="C340">
        <v>41</v>
      </c>
      <c r="D340" t="s">
        <v>31</v>
      </c>
      <c r="E340">
        <v>1</v>
      </c>
      <c r="F340">
        <v>2</v>
      </c>
      <c r="G340">
        <v>2</v>
      </c>
      <c r="H340">
        <v>2</v>
      </c>
      <c r="I340">
        <v>3</v>
      </c>
      <c r="J340">
        <v>2</v>
      </c>
      <c r="K340">
        <v>2</v>
      </c>
      <c r="L340">
        <v>1</v>
      </c>
      <c r="M340">
        <v>2</v>
      </c>
      <c r="N340">
        <v>2</v>
      </c>
      <c r="P340">
        <v>19</v>
      </c>
      <c r="Q340">
        <v>0</v>
      </c>
    </row>
    <row r="341" spans="1:17" x14ac:dyDescent="0.35">
      <c r="A341">
        <v>36808</v>
      </c>
      <c r="B341">
        <v>0</v>
      </c>
      <c r="C341">
        <v>42</v>
      </c>
      <c r="D341" t="s">
        <v>31</v>
      </c>
      <c r="E341">
        <v>1</v>
      </c>
      <c r="F341">
        <v>1</v>
      </c>
      <c r="G341">
        <v>3</v>
      </c>
      <c r="H341">
        <v>2</v>
      </c>
      <c r="I341">
        <v>4</v>
      </c>
      <c r="J341">
        <v>2</v>
      </c>
      <c r="K341">
        <v>1</v>
      </c>
      <c r="L341">
        <v>1</v>
      </c>
      <c r="M341">
        <v>2</v>
      </c>
      <c r="N341">
        <v>2</v>
      </c>
      <c r="P341">
        <v>19</v>
      </c>
      <c r="Q341">
        <v>0</v>
      </c>
    </row>
    <row r="342" spans="1:17" x14ac:dyDescent="0.35">
      <c r="A342">
        <v>26606</v>
      </c>
      <c r="B342">
        <v>0</v>
      </c>
      <c r="C342">
        <v>42</v>
      </c>
      <c r="D342" t="s">
        <v>31</v>
      </c>
      <c r="E342">
        <v>2</v>
      </c>
      <c r="F342">
        <v>1</v>
      </c>
      <c r="G342">
        <v>4</v>
      </c>
      <c r="H342">
        <v>4</v>
      </c>
      <c r="I342">
        <v>3</v>
      </c>
      <c r="J342">
        <v>5</v>
      </c>
      <c r="K342">
        <v>4</v>
      </c>
      <c r="L342">
        <v>4</v>
      </c>
      <c r="M342">
        <v>3</v>
      </c>
      <c r="N342">
        <v>2</v>
      </c>
      <c r="P342">
        <v>32</v>
      </c>
      <c r="Q342">
        <v>0</v>
      </c>
    </row>
    <row r="343" spans="1:17" x14ac:dyDescent="0.35">
      <c r="A343">
        <v>37561</v>
      </c>
      <c r="B343">
        <v>0</v>
      </c>
      <c r="C343">
        <v>42</v>
      </c>
      <c r="D343" t="s">
        <v>31</v>
      </c>
      <c r="E343">
        <v>2</v>
      </c>
      <c r="F343">
        <v>4</v>
      </c>
      <c r="G343">
        <v>2</v>
      </c>
      <c r="H343">
        <v>4</v>
      </c>
      <c r="I343">
        <v>4</v>
      </c>
      <c r="J343">
        <v>1</v>
      </c>
      <c r="K343">
        <v>1</v>
      </c>
      <c r="L343">
        <v>1</v>
      </c>
      <c r="M343">
        <v>2</v>
      </c>
      <c r="N343">
        <v>1</v>
      </c>
      <c r="P343">
        <v>22</v>
      </c>
      <c r="Q343">
        <v>0</v>
      </c>
    </row>
    <row r="344" spans="1:17" x14ac:dyDescent="0.35">
      <c r="A344">
        <v>37609</v>
      </c>
      <c r="B344">
        <v>1</v>
      </c>
      <c r="C344">
        <v>42</v>
      </c>
      <c r="D344" t="s">
        <v>31</v>
      </c>
      <c r="E344">
        <v>4</v>
      </c>
      <c r="F344">
        <v>5</v>
      </c>
      <c r="G344">
        <v>5</v>
      </c>
      <c r="H344">
        <v>5</v>
      </c>
      <c r="I344">
        <v>5</v>
      </c>
      <c r="J344">
        <v>5</v>
      </c>
      <c r="K344">
        <v>5</v>
      </c>
      <c r="L344">
        <v>4</v>
      </c>
      <c r="M344">
        <v>5</v>
      </c>
      <c r="N344">
        <v>4</v>
      </c>
      <c r="P344">
        <v>47</v>
      </c>
      <c r="Q344">
        <v>0</v>
      </c>
    </row>
    <row r="345" spans="1:17" x14ac:dyDescent="0.35">
      <c r="A345">
        <v>38942</v>
      </c>
      <c r="B345">
        <v>1</v>
      </c>
      <c r="C345">
        <v>42</v>
      </c>
      <c r="D345" t="s">
        <v>31</v>
      </c>
      <c r="E345">
        <v>1</v>
      </c>
      <c r="F345">
        <v>1</v>
      </c>
      <c r="G345">
        <v>2</v>
      </c>
      <c r="H345">
        <v>2</v>
      </c>
      <c r="I345">
        <v>2</v>
      </c>
      <c r="J345">
        <v>2</v>
      </c>
      <c r="K345">
        <v>1</v>
      </c>
      <c r="L345">
        <v>1</v>
      </c>
      <c r="M345">
        <v>2</v>
      </c>
      <c r="N345">
        <v>2</v>
      </c>
      <c r="P345">
        <v>16</v>
      </c>
      <c r="Q345">
        <v>0</v>
      </c>
    </row>
    <row r="346" spans="1:17" x14ac:dyDescent="0.35">
      <c r="A346">
        <v>39114</v>
      </c>
      <c r="B346">
        <v>0</v>
      </c>
      <c r="C346">
        <v>42</v>
      </c>
      <c r="D346" t="s">
        <v>31</v>
      </c>
      <c r="E346">
        <v>3</v>
      </c>
      <c r="F346">
        <v>2</v>
      </c>
      <c r="G346">
        <v>4</v>
      </c>
      <c r="H346">
        <v>4</v>
      </c>
      <c r="I346">
        <v>4</v>
      </c>
      <c r="J346">
        <v>4</v>
      </c>
      <c r="K346">
        <v>4</v>
      </c>
      <c r="L346">
        <v>4</v>
      </c>
      <c r="M346">
        <v>5</v>
      </c>
      <c r="N346">
        <v>3</v>
      </c>
      <c r="P346">
        <v>37</v>
      </c>
      <c r="Q346">
        <v>0</v>
      </c>
    </row>
    <row r="347" spans="1:17" x14ac:dyDescent="0.35">
      <c r="A347">
        <v>39479</v>
      </c>
      <c r="B347">
        <v>1</v>
      </c>
      <c r="C347">
        <v>42</v>
      </c>
      <c r="D347" t="s">
        <v>31</v>
      </c>
      <c r="E347">
        <v>2</v>
      </c>
      <c r="F347">
        <v>2</v>
      </c>
      <c r="G347">
        <v>2</v>
      </c>
      <c r="H347">
        <v>2</v>
      </c>
      <c r="I347">
        <v>4</v>
      </c>
      <c r="J347">
        <v>4</v>
      </c>
      <c r="K347">
        <v>4</v>
      </c>
      <c r="L347">
        <v>4</v>
      </c>
      <c r="M347">
        <v>2</v>
      </c>
      <c r="N347">
        <v>4</v>
      </c>
      <c r="P347">
        <v>30</v>
      </c>
      <c r="Q347">
        <v>0</v>
      </c>
    </row>
    <row r="348" spans="1:17" x14ac:dyDescent="0.35">
      <c r="A348">
        <v>36793</v>
      </c>
      <c r="B348">
        <v>0</v>
      </c>
      <c r="C348">
        <v>43</v>
      </c>
      <c r="D348" t="s">
        <v>31</v>
      </c>
      <c r="E348">
        <v>3</v>
      </c>
      <c r="F348">
        <v>4</v>
      </c>
      <c r="G348">
        <v>3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4</v>
      </c>
      <c r="P348">
        <v>38</v>
      </c>
      <c r="Q348">
        <v>0</v>
      </c>
    </row>
    <row r="349" spans="1:17" x14ac:dyDescent="0.35">
      <c r="A349">
        <v>36875</v>
      </c>
      <c r="B349">
        <v>0</v>
      </c>
      <c r="C349">
        <v>43</v>
      </c>
      <c r="D349" t="s">
        <v>31</v>
      </c>
      <c r="E349">
        <v>3</v>
      </c>
      <c r="F349">
        <v>2</v>
      </c>
      <c r="G349">
        <v>2</v>
      </c>
      <c r="H349">
        <v>2</v>
      </c>
      <c r="I349">
        <v>3</v>
      </c>
      <c r="J349">
        <v>2</v>
      </c>
      <c r="K349">
        <v>3</v>
      </c>
      <c r="L349">
        <v>2</v>
      </c>
      <c r="M349">
        <v>4</v>
      </c>
      <c r="N349">
        <v>2</v>
      </c>
      <c r="P349">
        <v>25</v>
      </c>
      <c r="Q349">
        <v>0</v>
      </c>
    </row>
    <row r="350" spans="1:17" x14ac:dyDescent="0.35">
      <c r="A350">
        <v>37295</v>
      </c>
      <c r="B350">
        <v>0</v>
      </c>
      <c r="C350">
        <v>43</v>
      </c>
      <c r="D350" t="s">
        <v>31</v>
      </c>
      <c r="E350">
        <v>2</v>
      </c>
      <c r="F350">
        <v>2</v>
      </c>
      <c r="G350">
        <v>2</v>
      </c>
      <c r="H350">
        <v>2</v>
      </c>
      <c r="I350">
        <v>1</v>
      </c>
      <c r="J350">
        <v>2</v>
      </c>
      <c r="K350">
        <v>5</v>
      </c>
      <c r="L350">
        <v>2</v>
      </c>
      <c r="M350">
        <v>2</v>
      </c>
      <c r="N350">
        <v>2</v>
      </c>
      <c r="P350">
        <v>22</v>
      </c>
      <c r="Q350">
        <v>0</v>
      </c>
    </row>
    <row r="351" spans="1:17" x14ac:dyDescent="0.35">
      <c r="A351">
        <v>38912</v>
      </c>
      <c r="B351">
        <v>0</v>
      </c>
      <c r="C351">
        <v>43</v>
      </c>
      <c r="D351" t="s">
        <v>31</v>
      </c>
      <c r="E351">
        <v>1</v>
      </c>
      <c r="F351">
        <v>1</v>
      </c>
      <c r="G351">
        <v>2</v>
      </c>
      <c r="H351">
        <v>2</v>
      </c>
      <c r="I351">
        <v>2</v>
      </c>
      <c r="J351">
        <v>2</v>
      </c>
      <c r="K351">
        <v>2</v>
      </c>
      <c r="L351">
        <v>2</v>
      </c>
      <c r="M351">
        <v>2</v>
      </c>
      <c r="N351">
        <v>2</v>
      </c>
      <c r="P351">
        <v>18</v>
      </c>
      <c r="Q351">
        <v>0</v>
      </c>
    </row>
    <row r="352" spans="1:17" x14ac:dyDescent="0.35">
      <c r="A352">
        <v>40414</v>
      </c>
      <c r="B352">
        <v>0</v>
      </c>
      <c r="C352">
        <v>43</v>
      </c>
      <c r="D352" t="s">
        <v>31</v>
      </c>
      <c r="E352">
        <v>4</v>
      </c>
      <c r="F352">
        <v>2</v>
      </c>
      <c r="G352">
        <v>2</v>
      </c>
      <c r="H352">
        <v>2</v>
      </c>
      <c r="I352">
        <v>4</v>
      </c>
      <c r="J352">
        <v>4</v>
      </c>
      <c r="K352">
        <v>2</v>
      </c>
      <c r="L352">
        <v>4</v>
      </c>
      <c r="M352">
        <v>4</v>
      </c>
      <c r="N352">
        <v>4</v>
      </c>
      <c r="P352">
        <v>32</v>
      </c>
      <c r="Q352">
        <v>0</v>
      </c>
    </row>
    <row r="353" spans="1:17" x14ac:dyDescent="0.35">
      <c r="A353">
        <v>36793</v>
      </c>
      <c r="B353">
        <v>0</v>
      </c>
      <c r="C353">
        <v>43</v>
      </c>
      <c r="D353" t="s">
        <v>31</v>
      </c>
      <c r="E353">
        <v>3</v>
      </c>
      <c r="F353">
        <v>4</v>
      </c>
      <c r="G353">
        <v>3</v>
      </c>
      <c r="H353">
        <v>4</v>
      </c>
      <c r="I353">
        <v>4</v>
      </c>
      <c r="J353">
        <v>4</v>
      </c>
      <c r="K353">
        <v>4</v>
      </c>
      <c r="L353">
        <v>4</v>
      </c>
      <c r="M353">
        <v>4</v>
      </c>
      <c r="N353">
        <v>4</v>
      </c>
      <c r="P353">
        <v>38</v>
      </c>
      <c r="Q353">
        <v>0</v>
      </c>
    </row>
    <row r="354" spans="1:17" x14ac:dyDescent="0.35">
      <c r="A354">
        <v>36586</v>
      </c>
      <c r="B354">
        <v>1</v>
      </c>
      <c r="C354">
        <v>44</v>
      </c>
      <c r="D354" t="s">
        <v>31</v>
      </c>
      <c r="E354">
        <v>2</v>
      </c>
      <c r="F354">
        <v>1</v>
      </c>
      <c r="G354">
        <v>1</v>
      </c>
      <c r="H354">
        <v>3</v>
      </c>
      <c r="I354">
        <v>3</v>
      </c>
      <c r="J354">
        <v>1</v>
      </c>
      <c r="K354">
        <v>1</v>
      </c>
      <c r="L354">
        <v>1</v>
      </c>
      <c r="M354">
        <v>2</v>
      </c>
      <c r="N354">
        <v>1</v>
      </c>
      <c r="P354">
        <v>16</v>
      </c>
      <c r="Q354">
        <v>0</v>
      </c>
    </row>
    <row r="355" spans="1:17" x14ac:dyDescent="0.35">
      <c r="A355">
        <v>36846</v>
      </c>
      <c r="B355">
        <v>0</v>
      </c>
      <c r="C355">
        <v>44</v>
      </c>
      <c r="D355" t="s">
        <v>31</v>
      </c>
      <c r="E355">
        <v>1</v>
      </c>
      <c r="F355">
        <v>2</v>
      </c>
      <c r="G355">
        <v>3</v>
      </c>
      <c r="H355">
        <v>2</v>
      </c>
      <c r="I355">
        <v>3</v>
      </c>
      <c r="J355">
        <v>2</v>
      </c>
      <c r="K355">
        <v>2</v>
      </c>
      <c r="L355">
        <v>1</v>
      </c>
      <c r="M355">
        <v>2</v>
      </c>
      <c r="N355">
        <v>2</v>
      </c>
      <c r="P355">
        <v>20</v>
      </c>
      <c r="Q355">
        <v>0</v>
      </c>
    </row>
    <row r="356" spans="1:17" x14ac:dyDescent="0.35">
      <c r="A356">
        <v>39937</v>
      </c>
      <c r="B356">
        <v>0</v>
      </c>
      <c r="C356">
        <v>44</v>
      </c>
      <c r="D356" t="s">
        <v>31</v>
      </c>
      <c r="E356">
        <v>1</v>
      </c>
      <c r="F356">
        <v>2</v>
      </c>
      <c r="G356">
        <v>2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3</v>
      </c>
      <c r="N356">
        <v>2</v>
      </c>
      <c r="P356">
        <v>15</v>
      </c>
      <c r="Q356">
        <v>0</v>
      </c>
    </row>
    <row r="357" spans="1:17" x14ac:dyDescent="0.35">
      <c r="A357">
        <v>35952</v>
      </c>
      <c r="B357">
        <v>0</v>
      </c>
      <c r="C357">
        <v>45</v>
      </c>
      <c r="D357" t="s">
        <v>31</v>
      </c>
      <c r="E357">
        <v>2</v>
      </c>
      <c r="F357">
        <v>2</v>
      </c>
      <c r="G357">
        <v>2</v>
      </c>
      <c r="H357">
        <v>2</v>
      </c>
      <c r="I357">
        <v>2</v>
      </c>
      <c r="J357">
        <v>2</v>
      </c>
      <c r="K357">
        <v>2</v>
      </c>
      <c r="L357">
        <v>2</v>
      </c>
      <c r="M357">
        <v>2</v>
      </c>
      <c r="N357">
        <v>2</v>
      </c>
      <c r="P357">
        <v>20</v>
      </c>
      <c r="Q357">
        <v>0</v>
      </c>
    </row>
    <row r="358" spans="1:17" x14ac:dyDescent="0.35">
      <c r="A358">
        <v>36062</v>
      </c>
      <c r="B358">
        <v>0</v>
      </c>
      <c r="C358">
        <v>45</v>
      </c>
      <c r="D358" t="s">
        <v>31</v>
      </c>
      <c r="E358">
        <v>2</v>
      </c>
      <c r="F358">
        <v>2</v>
      </c>
      <c r="G358">
        <v>2</v>
      </c>
      <c r="H358">
        <v>4</v>
      </c>
      <c r="I358">
        <v>4</v>
      </c>
      <c r="J358">
        <v>4</v>
      </c>
      <c r="K358">
        <v>2</v>
      </c>
      <c r="L358">
        <v>2</v>
      </c>
      <c r="M358">
        <v>4</v>
      </c>
      <c r="N358">
        <v>3</v>
      </c>
      <c r="P358">
        <v>29</v>
      </c>
      <c r="Q358">
        <v>0</v>
      </c>
    </row>
    <row r="359" spans="1:17" x14ac:dyDescent="0.35">
      <c r="A359">
        <v>36571</v>
      </c>
      <c r="B359">
        <v>0</v>
      </c>
      <c r="C359">
        <v>45</v>
      </c>
      <c r="D359" t="s">
        <v>31</v>
      </c>
      <c r="E359">
        <v>3</v>
      </c>
      <c r="F359">
        <v>2</v>
      </c>
      <c r="G359">
        <v>4</v>
      </c>
      <c r="H359">
        <v>4</v>
      </c>
      <c r="I359">
        <v>4</v>
      </c>
      <c r="J359">
        <v>3</v>
      </c>
      <c r="K359">
        <v>4</v>
      </c>
      <c r="L359">
        <v>2</v>
      </c>
      <c r="M359">
        <v>4</v>
      </c>
      <c r="N359">
        <v>3</v>
      </c>
      <c r="P359">
        <v>33</v>
      </c>
      <c r="Q359">
        <v>0</v>
      </c>
    </row>
    <row r="360" spans="1:17" x14ac:dyDescent="0.35">
      <c r="A360">
        <v>37684</v>
      </c>
      <c r="B360">
        <v>0</v>
      </c>
      <c r="C360">
        <v>45</v>
      </c>
      <c r="D360" t="s">
        <v>31</v>
      </c>
      <c r="E360">
        <v>4</v>
      </c>
      <c r="F360">
        <v>3</v>
      </c>
      <c r="G360">
        <v>4</v>
      </c>
      <c r="H360">
        <v>3</v>
      </c>
      <c r="I360">
        <v>3</v>
      </c>
      <c r="J360">
        <v>4</v>
      </c>
      <c r="K360">
        <v>4</v>
      </c>
      <c r="L360">
        <v>4</v>
      </c>
      <c r="M360">
        <v>4</v>
      </c>
      <c r="N360">
        <v>4</v>
      </c>
      <c r="P360">
        <v>37</v>
      </c>
      <c r="Q360">
        <v>0</v>
      </c>
    </row>
    <row r="361" spans="1:17" x14ac:dyDescent="0.35">
      <c r="A361">
        <v>39695</v>
      </c>
      <c r="B361">
        <v>0</v>
      </c>
      <c r="C361">
        <v>45</v>
      </c>
      <c r="D361" t="s">
        <v>31</v>
      </c>
      <c r="E361">
        <v>2</v>
      </c>
      <c r="F361">
        <v>2</v>
      </c>
      <c r="G361">
        <v>4</v>
      </c>
      <c r="H361">
        <v>2</v>
      </c>
      <c r="I361">
        <v>4</v>
      </c>
      <c r="J361">
        <v>2</v>
      </c>
      <c r="K361">
        <v>2</v>
      </c>
      <c r="L361">
        <v>2</v>
      </c>
      <c r="M361">
        <v>2</v>
      </c>
      <c r="N361">
        <v>2</v>
      </c>
      <c r="P361">
        <v>24</v>
      </c>
      <c r="Q361">
        <v>0</v>
      </c>
    </row>
    <row r="362" spans="1:17" x14ac:dyDescent="0.35">
      <c r="A362">
        <v>39952</v>
      </c>
      <c r="B362">
        <v>0</v>
      </c>
      <c r="C362">
        <v>45</v>
      </c>
      <c r="D362" t="s">
        <v>31</v>
      </c>
      <c r="E362">
        <v>4</v>
      </c>
      <c r="F362">
        <v>3</v>
      </c>
      <c r="G362">
        <v>4</v>
      </c>
      <c r="H362">
        <v>4</v>
      </c>
      <c r="I362">
        <v>4</v>
      </c>
      <c r="J362">
        <v>5</v>
      </c>
      <c r="K362">
        <v>5</v>
      </c>
      <c r="L362">
        <v>4</v>
      </c>
      <c r="M362">
        <v>3</v>
      </c>
      <c r="N362">
        <v>4</v>
      </c>
      <c r="P362">
        <v>40</v>
      </c>
      <c r="Q362">
        <v>0</v>
      </c>
    </row>
    <row r="363" spans="1:17" x14ac:dyDescent="0.35">
      <c r="A363">
        <v>40465</v>
      </c>
      <c r="B363">
        <v>0</v>
      </c>
      <c r="C363">
        <v>45</v>
      </c>
      <c r="D363" t="s">
        <v>31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5</v>
      </c>
      <c r="N363">
        <v>1</v>
      </c>
      <c r="P363">
        <v>14</v>
      </c>
      <c r="Q363">
        <v>0</v>
      </c>
    </row>
    <row r="364" spans="1:17" x14ac:dyDescent="0.35">
      <c r="A364">
        <v>40493</v>
      </c>
      <c r="B364">
        <v>1</v>
      </c>
      <c r="C364">
        <v>45</v>
      </c>
      <c r="D364" t="s">
        <v>31</v>
      </c>
      <c r="E364">
        <v>2</v>
      </c>
      <c r="F364">
        <v>2</v>
      </c>
      <c r="G364">
        <v>2</v>
      </c>
      <c r="H364">
        <v>2</v>
      </c>
      <c r="I364">
        <v>3</v>
      </c>
      <c r="J364">
        <v>2</v>
      </c>
      <c r="K364">
        <v>2</v>
      </c>
      <c r="L364">
        <v>4</v>
      </c>
      <c r="M364">
        <v>2</v>
      </c>
      <c r="N364">
        <v>2</v>
      </c>
      <c r="P364">
        <v>23</v>
      </c>
      <c r="Q364">
        <v>0</v>
      </c>
    </row>
    <row r="365" spans="1:17" x14ac:dyDescent="0.35">
      <c r="A365">
        <v>37309</v>
      </c>
      <c r="B365">
        <v>0</v>
      </c>
      <c r="C365">
        <v>46</v>
      </c>
      <c r="D365" t="s">
        <v>31</v>
      </c>
      <c r="E365">
        <v>3</v>
      </c>
      <c r="F365">
        <v>4</v>
      </c>
      <c r="G365">
        <v>5</v>
      </c>
      <c r="H365">
        <v>4</v>
      </c>
      <c r="I365">
        <v>5</v>
      </c>
      <c r="J365">
        <v>5</v>
      </c>
      <c r="K365">
        <v>3</v>
      </c>
      <c r="L365">
        <v>2</v>
      </c>
      <c r="M365">
        <v>4</v>
      </c>
      <c r="N365">
        <v>3</v>
      </c>
      <c r="P365">
        <v>38</v>
      </c>
      <c r="Q365">
        <v>0</v>
      </c>
    </row>
    <row r="366" spans="1:17" x14ac:dyDescent="0.35">
      <c r="A366">
        <v>39736</v>
      </c>
      <c r="B366">
        <v>0</v>
      </c>
      <c r="C366">
        <v>46</v>
      </c>
      <c r="D366" t="s">
        <v>31</v>
      </c>
      <c r="E366">
        <v>2</v>
      </c>
      <c r="F366">
        <v>2</v>
      </c>
      <c r="G366">
        <v>2</v>
      </c>
      <c r="H366">
        <v>2</v>
      </c>
      <c r="I366">
        <v>2</v>
      </c>
      <c r="J366">
        <v>2</v>
      </c>
      <c r="K366">
        <v>2</v>
      </c>
      <c r="L366">
        <v>2</v>
      </c>
      <c r="M366">
        <v>2</v>
      </c>
      <c r="N366">
        <v>2</v>
      </c>
      <c r="P366">
        <v>20</v>
      </c>
      <c r="Q366">
        <v>0</v>
      </c>
    </row>
    <row r="367" spans="1:17" x14ac:dyDescent="0.35">
      <c r="A367">
        <v>40117</v>
      </c>
      <c r="B367">
        <v>0</v>
      </c>
      <c r="C367">
        <v>46</v>
      </c>
      <c r="D367" t="s">
        <v>31</v>
      </c>
      <c r="E367">
        <v>2</v>
      </c>
      <c r="F367">
        <v>2</v>
      </c>
      <c r="G367">
        <v>1</v>
      </c>
      <c r="H367">
        <v>2</v>
      </c>
      <c r="I367">
        <v>2</v>
      </c>
      <c r="J367">
        <v>2</v>
      </c>
      <c r="K367">
        <v>1</v>
      </c>
      <c r="L367">
        <v>1</v>
      </c>
      <c r="M367">
        <v>2</v>
      </c>
      <c r="N367">
        <v>2</v>
      </c>
      <c r="P367">
        <v>17</v>
      </c>
      <c r="Q367">
        <v>0</v>
      </c>
    </row>
    <row r="368" spans="1:17" x14ac:dyDescent="0.35">
      <c r="A368">
        <v>40346</v>
      </c>
      <c r="B368">
        <v>1</v>
      </c>
      <c r="C368">
        <v>46</v>
      </c>
      <c r="D368" t="s">
        <v>31</v>
      </c>
      <c r="E368">
        <v>5</v>
      </c>
      <c r="F368">
        <v>5</v>
      </c>
      <c r="G368">
        <v>5</v>
      </c>
      <c r="H368">
        <v>5</v>
      </c>
      <c r="I368">
        <v>5</v>
      </c>
      <c r="J368">
        <v>5</v>
      </c>
      <c r="K368">
        <v>5</v>
      </c>
      <c r="L368">
        <v>5</v>
      </c>
      <c r="M368">
        <v>5</v>
      </c>
      <c r="N368">
        <v>5</v>
      </c>
      <c r="P368">
        <v>50</v>
      </c>
      <c r="Q368">
        <v>0</v>
      </c>
    </row>
    <row r="369" spans="1:17" x14ac:dyDescent="0.35">
      <c r="A369">
        <v>35995</v>
      </c>
      <c r="B369">
        <v>0</v>
      </c>
      <c r="C369">
        <v>47</v>
      </c>
      <c r="D369" t="s">
        <v>31</v>
      </c>
      <c r="E369">
        <v>2</v>
      </c>
      <c r="F369">
        <v>2</v>
      </c>
      <c r="G369">
        <v>3</v>
      </c>
      <c r="H369">
        <v>2</v>
      </c>
      <c r="I369">
        <v>2</v>
      </c>
      <c r="J369">
        <v>2</v>
      </c>
      <c r="K369">
        <v>2</v>
      </c>
      <c r="L369">
        <v>2</v>
      </c>
      <c r="M369">
        <v>3</v>
      </c>
      <c r="N369">
        <v>3</v>
      </c>
      <c r="P369">
        <v>23</v>
      </c>
      <c r="Q369">
        <v>0</v>
      </c>
    </row>
    <row r="370" spans="1:17" x14ac:dyDescent="0.35">
      <c r="A370">
        <v>36691</v>
      </c>
      <c r="B370">
        <v>1</v>
      </c>
      <c r="C370">
        <v>47</v>
      </c>
      <c r="D370" t="s">
        <v>31</v>
      </c>
      <c r="E370">
        <v>2</v>
      </c>
      <c r="F370">
        <v>2</v>
      </c>
      <c r="G370">
        <v>2</v>
      </c>
      <c r="H370">
        <v>3</v>
      </c>
      <c r="I370">
        <v>2</v>
      </c>
      <c r="J370">
        <v>2</v>
      </c>
      <c r="K370">
        <v>4</v>
      </c>
      <c r="L370">
        <v>4</v>
      </c>
      <c r="M370">
        <v>2</v>
      </c>
      <c r="N370">
        <v>2</v>
      </c>
      <c r="P370">
        <v>25</v>
      </c>
      <c r="Q370">
        <v>0</v>
      </c>
    </row>
    <row r="371" spans="1:17" x14ac:dyDescent="0.35">
      <c r="A371">
        <v>37688</v>
      </c>
      <c r="B371">
        <v>0</v>
      </c>
      <c r="C371">
        <v>47</v>
      </c>
      <c r="D371" t="s">
        <v>31</v>
      </c>
      <c r="E371">
        <v>2</v>
      </c>
      <c r="F371">
        <v>2</v>
      </c>
      <c r="G371">
        <v>4</v>
      </c>
      <c r="H371">
        <v>4</v>
      </c>
      <c r="I371">
        <v>4</v>
      </c>
      <c r="J371">
        <v>4</v>
      </c>
      <c r="K371">
        <v>2</v>
      </c>
      <c r="L371">
        <v>2</v>
      </c>
      <c r="M371">
        <v>3</v>
      </c>
      <c r="N371">
        <v>4</v>
      </c>
      <c r="P371">
        <v>31</v>
      </c>
      <c r="Q371">
        <v>0</v>
      </c>
    </row>
    <row r="372" spans="1:17" x14ac:dyDescent="0.35">
      <c r="A372">
        <v>38510</v>
      </c>
      <c r="B372">
        <v>0</v>
      </c>
      <c r="C372">
        <v>47</v>
      </c>
      <c r="D372" t="s">
        <v>31</v>
      </c>
      <c r="E372">
        <v>1</v>
      </c>
      <c r="F372">
        <v>1</v>
      </c>
      <c r="G372">
        <v>2</v>
      </c>
      <c r="H372">
        <v>1</v>
      </c>
      <c r="I372">
        <v>3</v>
      </c>
      <c r="J372">
        <v>2</v>
      </c>
      <c r="K372">
        <v>2</v>
      </c>
      <c r="L372">
        <v>1</v>
      </c>
      <c r="M372">
        <v>2</v>
      </c>
      <c r="N372">
        <v>3</v>
      </c>
      <c r="P372">
        <v>18</v>
      </c>
      <c r="Q372">
        <v>0</v>
      </c>
    </row>
    <row r="373" spans="1:17" x14ac:dyDescent="0.35">
      <c r="A373">
        <v>38646</v>
      </c>
      <c r="B373">
        <v>0</v>
      </c>
      <c r="C373">
        <v>47</v>
      </c>
      <c r="D373" t="s">
        <v>31</v>
      </c>
      <c r="E373">
        <v>3</v>
      </c>
      <c r="F373">
        <v>2</v>
      </c>
      <c r="G373">
        <v>2</v>
      </c>
      <c r="H373">
        <v>3</v>
      </c>
      <c r="I373">
        <v>2</v>
      </c>
      <c r="J373">
        <v>2</v>
      </c>
      <c r="K373">
        <v>1</v>
      </c>
      <c r="L373">
        <v>1</v>
      </c>
      <c r="M373">
        <v>3</v>
      </c>
      <c r="N373">
        <v>2</v>
      </c>
      <c r="P373">
        <v>21</v>
      </c>
      <c r="Q373">
        <v>0</v>
      </c>
    </row>
    <row r="374" spans="1:17" x14ac:dyDescent="0.35">
      <c r="A374">
        <v>39066</v>
      </c>
      <c r="B374">
        <v>0</v>
      </c>
      <c r="C374">
        <v>47</v>
      </c>
      <c r="D374" t="s">
        <v>31</v>
      </c>
      <c r="E374">
        <v>4</v>
      </c>
      <c r="F374">
        <v>4</v>
      </c>
      <c r="G374">
        <v>2</v>
      </c>
      <c r="H374">
        <v>4</v>
      </c>
      <c r="I374">
        <v>4</v>
      </c>
      <c r="J374">
        <v>4</v>
      </c>
      <c r="K374">
        <v>2</v>
      </c>
      <c r="L374">
        <v>1</v>
      </c>
      <c r="M374">
        <v>2</v>
      </c>
      <c r="N374">
        <v>4</v>
      </c>
      <c r="P374">
        <v>31</v>
      </c>
      <c r="Q374">
        <v>0</v>
      </c>
    </row>
    <row r="375" spans="1:17" x14ac:dyDescent="0.35">
      <c r="A375">
        <v>40339</v>
      </c>
      <c r="B375">
        <v>1</v>
      </c>
      <c r="C375">
        <v>47</v>
      </c>
      <c r="D375" t="s">
        <v>31</v>
      </c>
      <c r="E375">
        <v>2</v>
      </c>
      <c r="F375">
        <v>1</v>
      </c>
      <c r="G375">
        <v>2</v>
      </c>
      <c r="H375">
        <v>2</v>
      </c>
      <c r="I375">
        <v>2</v>
      </c>
      <c r="J375">
        <v>1</v>
      </c>
      <c r="K375">
        <v>1</v>
      </c>
      <c r="L375">
        <v>2</v>
      </c>
      <c r="M375">
        <v>3</v>
      </c>
      <c r="N375">
        <v>2</v>
      </c>
      <c r="P375">
        <v>18</v>
      </c>
      <c r="Q375">
        <v>0</v>
      </c>
    </row>
    <row r="376" spans="1:17" x14ac:dyDescent="0.35">
      <c r="A376">
        <v>36316</v>
      </c>
      <c r="B376">
        <v>0</v>
      </c>
      <c r="C376">
        <v>48</v>
      </c>
      <c r="D376" t="s">
        <v>31</v>
      </c>
      <c r="E376">
        <v>4</v>
      </c>
      <c r="F376">
        <v>4</v>
      </c>
      <c r="G376">
        <v>4</v>
      </c>
      <c r="H376">
        <v>4</v>
      </c>
      <c r="I376">
        <v>4</v>
      </c>
      <c r="J376">
        <v>4</v>
      </c>
      <c r="K376">
        <v>3</v>
      </c>
      <c r="L376">
        <v>3</v>
      </c>
      <c r="M376">
        <v>4</v>
      </c>
      <c r="N376">
        <v>4</v>
      </c>
      <c r="P376">
        <v>38</v>
      </c>
      <c r="Q376">
        <v>0</v>
      </c>
    </row>
    <row r="377" spans="1:17" x14ac:dyDescent="0.35">
      <c r="A377">
        <v>36468</v>
      </c>
      <c r="B377">
        <v>1</v>
      </c>
      <c r="C377">
        <v>48</v>
      </c>
      <c r="D377" t="s">
        <v>31</v>
      </c>
      <c r="E377">
        <v>2</v>
      </c>
      <c r="F377">
        <v>2</v>
      </c>
      <c r="G377">
        <v>1</v>
      </c>
      <c r="H377">
        <v>1</v>
      </c>
      <c r="I377">
        <v>2</v>
      </c>
      <c r="J377">
        <v>2</v>
      </c>
      <c r="K377">
        <v>1</v>
      </c>
      <c r="L377">
        <v>1</v>
      </c>
      <c r="M377">
        <v>2</v>
      </c>
      <c r="N377">
        <v>2</v>
      </c>
      <c r="P377">
        <v>16</v>
      </c>
      <c r="Q377">
        <v>0</v>
      </c>
    </row>
    <row r="378" spans="1:17" x14ac:dyDescent="0.35">
      <c r="A378">
        <v>37224</v>
      </c>
      <c r="B378">
        <v>0</v>
      </c>
      <c r="C378">
        <v>48</v>
      </c>
      <c r="D378" t="s">
        <v>31</v>
      </c>
      <c r="E378">
        <v>2</v>
      </c>
      <c r="F378">
        <v>3</v>
      </c>
      <c r="G378">
        <v>2</v>
      </c>
      <c r="H378">
        <v>2</v>
      </c>
      <c r="I378">
        <v>3</v>
      </c>
      <c r="J378">
        <v>2</v>
      </c>
      <c r="K378">
        <v>2</v>
      </c>
      <c r="L378">
        <v>2</v>
      </c>
      <c r="M378">
        <v>3</v>
      </c>
      <c r="N378">
        <v>3</v>
      </c>
      <c r="P378">
        <v>24</v>
      </c>
      <c r="Q378">
        <v>0</v>
      </c>
    </row>
    <row r="379" spans="1:17" x14ac:dyDescent="0.35">
      <c r="A379">
        <v>36351</v>
      </c>
      <c r="B379">
        <v>0</v>
      </c>
      <c r="C379">
        <v>48</v>
      </c>
      <c r="D379" t="s">
        <v>31</v>
      </c>
      <c r="E379">
        <v>2</v>
      </c>
      <c r="F379">
        <v>2</v>
      </c>
      <c r="G379">
        <v>2</v>
      </c>
      <c r="H379">
        <v>4</v>
      </c>
      <c r="I379">
        <v>5</v>
      </c>
      <c r="J379">
        <v>4</v>
      </c>
      <c r="K379">
        <v>1</v>
      </c>
      <c r="L379">
        <v>1</v>
      </c>
      <c r="M379">
        <v>2</v>
      </c>
      <c r="N379">
        <v>4</v>
      </c>
      <c r="P379">
        <v>27</v>
      </c>
      <c r="Q379">
        <v>0</v>
      </c>
    </row>
    <row r="380" spans="1:17" x14ac:dyDescent="0.35">
      <c r="A380">
        <v>36351</v>
      </c>
      <c r="B380">
        <v>0</v>
      </c>
      <c r="C380">
        <v>48</v>
      </c>
      <c r="D380" t="s">
        <v>31</v>
      </c>
      <c r="E380">
        <v>2</v>
      </c>
      <c r="F380">
        <v>2</v>
      </c>
      <c r="G380">
        <v>2</v>
      </c>
      <c r="H380">
        <v>4</v>
      </c>
      <c r="I380">
        <v>5</v>
      </c>
      <c r="J380">
        <v>4</v>
      </c>
      <c r="K380">
        <v>1</v>
      </c>
      <c r="L380">
        <v>1</v>
      </c>
      <c r="M380">
        <v>2</v>
      </c>
      <c r="N380">
        <v>4</v>
      </c>
      <c r="P380">
        <v>27</v>
      </c>
      <c r="Q380">
        <v>0</v>
      </c>
    </row>
    <row r="381" spans="1:17" x14ac:dyDescent="0.35">
      <c r="A381">
        <v>37432</v>
      </c>
      <c r="B381">
        <v>0</v>
      </c>
      <c r="C381">
        <v>49</v>
      </c>
      <c r="D381" t="s">
        <v>31</v>
      </c>
      <c r="E381">
        <v>5</v>
      </c>
      <c r="F381">
        <v>4</v>
      </c>
      <c r="G381">
        <v>5</v>
      </c>
      <c r="H381">
        <v>5</v>
      </c>
      <c r="I381">
        <v>5</v>
      </c>
      <c r="J381">
        <v>5</v>
      </c>
      <c r="K381">
        <v>5</v>
      </c>
      <c r="L381">
        <v>5</v>
      </c>
      <c r="M381">
        <v>4</v>
      </c>
      <c r="N381">
        <v>4</v>
      </c>
      <c r="P381">
        <v>47</v>
      </c>
      <c r="Q381">
        <v>0</v>
      </c>
    </row>
    <row r="382" spans="1:17" x14ac:dyDescent="0.35">
      <c r="A382">
        <v>37856</v>
      </c>
      <c r="B382">
        <v>1</v>
      </c>
      <c r="C382">
        <v>49</v>
      </c>
      <c r="D382" t="s">
        <v>31</v>
      </c>
      <c r="E382">
        <v>1</v>
      </c>
      <c r="F382">
        <v>1</v>
      </c>
      <c r="G382">
        <v>2</v>
      </c>
      <c r="H382">
        <v>4</v>
      </c>
      <c r="I382">
        <v>4</v>
      </c>
      <c r="J382">
        <v>2</v>
      </c>
      <c r="K382">
        <v>2</v>
      </c>
      <c r="L382">
        <v>5</v>
      </c>
      <c r="M382">
        <v>2</v>
      </c>
      <c r="N382">
        <v>2</v>
      </c>
      <c r="P382">
        <v>25</v>
      </c>
      <c r="Q382">
        <v>0</v>
      </c>
    </row>
    <row r="383" spans="1:17" x14ac:dyDescent="0.35">
      <c r="A383">
        <v>37786</v>
      </c>
      <c r="B383">
        <v>0</v>
      </c>
      <c r="C383">
        <v>49</v>
      </c>
      <c r="D383" t="s">
        <v>31</v>
      </c>
      <c r="E383">
        <v>2</v>
      </c>
      <c r="F383">
        <v>2</v>
      </c>
      <c r="G383">
        <v>2</v>
      </c>
      <c r="H383">
        <v>2</v>
      </c>
      <c r="I383">
        <v>4</v>
      </c>
      <c r="J383">
        <v>2</v>
      </c>
      <c r="K383">
        <v>2</v>
      </c>
      <c r="L383">
        <v>3</v>
      </c>
      <c r="M383">
        <v>3</v>
      </c>
      <c r="N383">
        <v>2</v>
      </c>
      <c r="P383">
        <v>24</v>
      </c>
      <c r="Q383">
        <v>0</v>
      </c>
    </row>
    <row r="384" spans="1:17" x14ac:dyDescent="0.35">
      <c r="A384">
        <v>40272</v>
      </c>
      <c r="B384">
        <v>0</v>
      </c>
      <c r="C384">
        <v>49</v>
      </c>
      <c r="D384" t="s">
        <v>31</v>
      </c>
      <c r="E384">
        <v>3</v>
      </c>
      <c r="F384">
        <v>3</v>
      </c>
      <c r="G384">
        <v>2</v>
      </c>
      <c r="H384">
        <v>4</v>
      </c>
      <c r="I384">
        <v>4</v>
      </c>
      <c r="J384">
        <v>4</v>
      </c>
      <c r="K384">
        <v>3</v>
      </c>
      <c r="L384">
        <v>2</v>
      </c>
      <c r="M384">
        <v>4</v>
      </c>
      <c r="N384">
        <v>3</v>
      </c>
      <c r="P384">
        <v>32</v>
      </c>
      <c r="Q384">
        <v>0</v>
      </c>
    </row>
    <row r="385" spans="1:17" x14ac:dyDescent="0.35">
      <c r="A385">
        <v>36676</v>
      </c>
      <c r="B385">
        <v>0</v>
      </c>
      <c r="C385">
        <v>50</v>
      </c>
      <c r="D385" t="s">
        <v>31</v>
      </c>
      <c r="E385">
        <v>4</v>
      </c>
      <c r="F385">
        <v>4</v>
      </c>
      <c r="G385">
        <v>4</v>
      </c>
      <c r="H385">
        <v>4</v>
      </c>
      <c r="I385">
        <v>4</v>
      </c>
      <c r="J385">
        <v>4</v>
      </c>
      <c r="K385">
        <v>4</v>
      </c>
      <c r="L385">
        <v>2</v>
      </c>
      <c r="M385">
        <v>2</v>
      </c>
      <c r="N385">
        <v>4</v>
      </c>
      <c r="P385">
        <v>36</v>
      </c>
      <c r="Q385">
        <v>0</v>
      </c>
    </row>
    <row r="386" spans="1:17" x14ac:dyDescent="0.35">
      <c r="A386">
        <v>36734</v>
      </c>
      <c r="B386">
        <v>1</v>
      </c>
      <c r="C386">
        <v>50</v>
      </c>
      <c r="D386" t="s">
        <v>31</v>
      </c>
      <c r="E386">
        <v>2</v>
      </c>
      <c r="F386">
        <v>2</v>
      </c>
      <c r="G386">
        <v>4</v>
      </c>
      <c r="H386">
        <v>2</v>
      </c>
      <c r="I386">
        <v>4</v>
      </c>
      <c r="J386">
        <v>2</v>
      </c>
      <c r="K386">
        <v>2</v>
      </c>
      <c r="L386">
        <v>2</v>
      </c>
      <c r="M386">
        <v>2</v>
      </c>
      <c r="N386">
        <v>2</v>
      </c>
      <c r="P386">
        <v>24</v>
      </c>
      <c r="Q386">
        <v>0</v>
      </c>
    </row>
    <row r="387" spans="1:17" x14ac:dyDescent="0.35">
      <c r="A387">
        <v>36217</v>
      </c>
      <c r="B387">
        <v>0</v>
      </c>
      <c r="C387">
        <v>51</v>
      </c>
      <c r="D387" t="s">
        <v>31</v>
      </c>
      <c r="E387">
        <v>4</v>
      </c>
      <c r="F387">
        <v>4</v>
      </c>
      <c r="G387">
        <v>4</v>
      </c>
      <c r="H387">
        <v>4</v>
      </c>
      <c r="I387">
        <v>4</v>
      </c>
      <c r="J387">
        <v>2</v>
      </c>
      <c r="K387">
        <v>4</v>
      </c>
      <c r="L387">
        <v>2</v>
      </c>
      <c r="M387">
        <v>5</v>
      </c>
      <c r="N387">
        <v>4</v>
      </c>
      <c r="P387">
        <v>37</v>
      </c>
      <c r="Q387">
        <v>0</v>
      </c>
    </row>
    <row r="388" spans="1:17" x14ac:dyDescent="0.35">
      <c r="A388">
        <v>36882</v>
      </c>
      <c r="B388">
        <v>0</v>
      </c>
      <c r="C388">
        <v>51</v>
      </c>
      <c r="D388" t="s">
        <v>31</v>
      </c>
      <c r="E388">
        <v>2</v>
      </c>
      <c r="F388">
        <v>3</v>
      </c>
      <c r="G388">
        <v>2</v>
      </c>
      <c r="H388">
        <v>3</v>
      </c>
      <c r="I388">
        <v>4</v>
      </c>
      <c r="J388">
        <v>4</v>
      </c>
      <c r="K388">
        <v>2</v>
      </c>
      <c r="L388">
        <v>3</v>
      </c>
      <c r="M388">
        <v>4</v>
      </c>
      <c r="N388">
        <v>3</v>
      </c>
      <c r="P388">
        <v>30</v>
      </c>
      <c r="Q388">
        <v>0</v>
      </c>
    </row>
    <row r="389" spans="1:17" x14ac:dyDescent="0.35">
      <c r="A389">
        <v>40242</v>
      </c>
      <c r="B389">
        <v>0</v>
      </c>
      <c r="C389">
        <v>51</v>
      </c>
      <c r="D389" t="s">
        <v>31</v>
      </c>
      <c r="E389">
        <v>2</v>
      </c>
      <c r="F389">
        <v>3</v>
      </c>
      <c r="G389">
        <v>2</v>
      </c>
      <c r="H389">
        <v>3</v>
      </c>
      <c r="I389">
        <v>2</v>
      </c>
      <c r="J389">
        <v>3</v>
      </c>
      <c r="K389">
        <v>1</v>
      </c>
      <c r="L389">
        <v>1</v>
      </c>
      <c r="M389">
        <v>3</v>
      </c>
      <c r="N389">
        <v>1</v>
      </c>
      <c r="P389">
        <v>21</v>
      </c>
      <c r="Q389">
        <v>0</v>
      </c>
    </row>
    <row r="390" spans="1:17" x14ac:dyDescent="0.35">
      <c r="A390">
        <v>40257</v>
      </c>
      <c r="B390">
        <v>0</v>
      </c>
      <c r="C390">
        <v>51</v>
      </c>
      <c r="D390" t="s">
        <v>31</v>
      </c>
      <c r="E390">
        <v>4</v>
      </c>
      <c r="F390">
        <v>4</v>
      </c>
      <c r="G390">
        <v>2</v>
      </c>
      <c r="H390">
        <v>4</v>
      </c>
      <c r="I390">
        <v>4</v>
      </c>
      <c r="J390">
        <v>4</v>
      </c>
      <c r="K390">
        <v>2</v>
      </c>
      <c r="L390">
        <v>2</v>
      </c>
      <c r="M390">
        <v>4</v>
      </c>
      <c r="N390">
        <v>4</v>
      </c>
      <c r="P390">
        <v>34</v>
      </c>
      <c r="Q390">
        <v>0</v>
      </c>
    </row>
    <row r="391" spans="1:17" x14ac:dyDescent="0.35">
      <c r="A391">
        <v>36882</v>
      </c>
      <c r="B391">
        <v>0</v>
      </c>
      <c r="C391">
        <v>51</v>
      </c>
      <c r="D391" t="s">
        <v>31</v>
      </c>
      <c r="E391">
        <v>2</v>
      </c>
      <c r="F391">
        <v>3</v>
      </c>
      <c r="G391">
        <v>2</v>
      </c>
      <c r="H391">
        <v>3</v>
      </c>
      <c r="I391">
        <v>4</v>
      </c>
      <c r="J391">
        <v>4</v>
      </c>
      <c r="K391">
        <v>2</v>
      </c>
      <c r="L391">
        <v>3</v>
      </c>
      <c r="M391">
        <v>4</v>
      </c>
      <c r="N391">
        <v>3</v>
      </c>
      <c r="P391">
        <v>30</v>
      </c>
      <c r="Q391">
        <v>0</v>
      </c>
    </row>
    <row r="392" spans="1:17" x14ac:dyDescent="0.35">
      <c r="A392">
        <v>40242</v>
      </c>
      <c r="B392">
        <v>0</v>
      </c>
      <c r="C392">
        <v>51</v>
      </c>
      <c r="D392" t="s">
        <v>31</v>
      </c>
      <c r="E392">
        <v>2</v>
      </c>
      <c r="F392">
        <v>3</v>
      </c>
      <c r="G392">
        <v>2</v>
      </c>
      <c r="H392">
        <v>3</v>
      </c>
      <c r="I392">
        <v>2</v>
      </c>
      <c r="J392">
        <v>3</v>
      </c>
      <c r="K392">
        <v>1</v>
      </c>
      <c r="L392">
        <v>1</v>
      </c>
      <c r="M392">
        <v>3</v>
      </c>
      <c r="N392">
        <v>1</v>
      </c>
      <c r="P392">
        <v>21</v>
      </c>
      <c r="Q392">
        <v>0</v>
      </c>
    </row>
    <row r="393" spans="1:17" x14ac:dyDescent="0.35">
      <c r="A393">
        <v>36767</v>
      </c>
      <c r="B393">
        <v>0</v>
      </c>
      <c r="C393">
        <v>52</v>
      </c>
      <c r="D393" t="s">
        <v>31</v>
      </c>
      <c r="E393">
        <v>1</v>
      </c>
      <c r="F393">
        <v>2</v>
      </c>
      <c r="G393">
        <v>1</v>
      </c>
      <c r="H393">
        <v>2</v>
      </c>
      <c r="I393">
        <v>2</v>
      </c>
      <c r="J393">
        <v>2</v>
      </c>
      <c r="K393">
        <v>2</v>
      </c>
      <c r="L393">
        <v>1</v>
      </c>
      <c r="M393">
        <v>1</v>
      </c>
      <c r="N393">
        <v>1</v>
      </c>
      <c r="P393">
        <v>15</v>
      </c>
      <c r="Q393">
        <v>0</v>
      </c>
    </row>
    <row r="394" spans="1:17" x14ac:dyDescent="0.35">
      <c r="A394">
        <v>37310</v>
      </c>
      <c r="B394">
        <v>0</v>
      </c>
      <c r="C394">
        <v>52</v>
      </c>
      <c r="D394" t="s">
        <v>31</v>
      </c>
      <c r="E394">
        <v>2</v>
      </c>
      <c r="F394">
        <v>2</v>
      </c>
      <c r="G394">
        <v>2</v>
      </c>
      <c r="H394">
        <v>2</v>
      </c>
      <c r="I394">
        <v>4</v>
      </c>
      <c r="J394">
        <v>2</v>
      </c>
      <c r="K394">
        <v>2</v>
      </c>
      <c r="L394">
        <v>2</v>
      </c>
      <c r="M394">
        <v>2</v>
      </c>
      <c r="N394">
        <v>2</v>
      </c>
      <c r="P394">
        <v>22</v>
      </c>
      <c r="Q394">
        <v>0</v>
      </c>
    </row>
    <row r="395" spans="1:17" x14ac:dyDescent="0.35">
      <c r="A395">
        <v>39236</v>
      </c>
      <c r="B395">
        <v>1</v>
      </c>
      <c r="C395">
        <v>52</v>
      </c>
      <c r="D395" t="s">
        <v>31</v>
      </c>
      <c r="E395">
        <v>3</v>
      </c>
      <c r="F395">
        <v>3</v>
      </c>
      <c r="G395">
        <v>4</v>
      </c>
      <c r="H395">
        <v>4</v>
      </c>
      <c r="I395">
        <v>4</v>
      </c>
      <c r="J395">
        <v>3</v>
      </c>
      <c r="K395">
        <v>4</v>
      </c>
      <c r="L395">
        <v>3</v>
      </c>
      <c r="M395">
        <v>3</v>
      </c>
      <c r="N395">
        <v>2</v>
      </c>
      <c r="P395">
        <v>33</v>
      </c>
      <c r="Q395">
        <v>0</v>
      </c>
    </row>
    <row r="396" spans="1:17" x14ac:dyDescent="0.35">
      <c r="A396">
        <v>40549</v>
      </c>
      <c r="B396">
        <v>0</v>
      </c>
      <c r="C396">
        <v>52</v>
      </c>
      <c r="D396" t="s">
        <v>31</v>
      </c>
      <c r="E396">
        <v>2</v>
      </c>
      <c r="F396">
        <v>4</v>
      </c>
      <c r="G396">
        <v>4</v>
      </c>
      <c r="H396">
        <v>1</v>
      </c>
      <c r="I396">
        <v>4</v>
      </c>
      <c r="J396">
        <v>4</v>
      </c>
      <c r="K396">
        <v>2</v>
      </c>
      <c r="L396">
        <v>4</v>
      </c>
      <c r="M396">
        <v>5</v>
      </c>
      <c r="N396">
        <v>4</v>
      </c>
      <c r="P396">
        <v>34</v>
      </c>
      <c r="Q396">
        <v>0</v>
      </c>
    </row>
    <row r="397" spans="1:17" x14ac:dyDescent="0.35">
      <c r="A397">
        <v>38703</v>
      </c>
      <c r="B397">
        <v>0</v>
      </c>
      <c r="C397">
        <v>53</v>
      </c>
      <c r="D397" t="s">
        <v>31</v>
      </c>
      <c r="E397">
        <v>1</v>
      </c>
      <c r="F397">
        <v>1</v>
      </c>
      <c r="G397">
        <v>1</v>
      </c>
      <c r="H397">
        <v>2</v>
      </c>
      <c r="I397">
        <v>2</v>
      </c>
      <c r="J397">
        <v>1</v>
      </c>
      <c r="K397">
        <v>1</v>
      </c>
      <c r="L397">
        <v>1</v>
      </c>
      <c r="M397">
        <v>1</v>
      </c>
      <c r="N397">
        <v>1</v>
      </c>
      <c r="P397">
        <v>12</v>
      </c>
      <c r="Q397">
        <v>0</v>
      </c>
    </row>
    <row r="398" spans="1:17" x14ac:dyDescent="0.35">
      <c r="A398">
        <v>40495</v>
      </c>
      <c r="B398">
        <v>0</v>
      </c>
      <c r="C398">
        <v>53</v>
      </c>
      <c r="D398" t="s">
        <v>31</v>
      </c>
      <c r="E398">
        <v>2</v>
      </c>
      <c r="F398">
        <v>2</v>
      </c>
      <c r="G398">
        <v>3</v>
      </c>
      <c r="H398">
        <v>2</v>
      </c>
      <c r="I398">
        <v>2</v>
      </c>
      <c r="J398">
        <v>2</v>
      </c>
      <c r="K398">
        <v>2</v>
      </c>
      <c r="L398">
        <v>1</v>
      </c>
      <c r="M398">
        <v>2</v>
      </c>
      <c r="N398">
        <v>2</v>
      </c>
      <c r="P398">
        <v>20</v>
      </c>
      <c r="Q398">
        <v>0</v>
      </c>
    </row>
    <row r="399" spans="1:17" x14ac:dyDescent="0.35">
      <c r="A399">
        <v>35723</v>
      </c>
      <c r="B399">
        <v>0</v>
      </c>
      <c r="C399">
        <v>54</v>
      </c>
      <c r="D399" t="s">
        <v>31</v>
      </c>
      <c r="E399">
        <v>2</v>
      </c>
      <c r="F399">
        <v>4</v>
      </c>
      <c r="G399">
        <v>2</v>
      </c>
      <c r="H399">
        <v>5</v>
      </c>
      <c r="I399">
        <v>5</v>
      </c>
      <c r="J399">
        <v>5</v>
      </c>
      <c r="K399">
        <v>2</v>
      </c>
      <c r="L399">
        <v>3</v>
      </c>
      <c r="M399">
        <v>2</v>
      </c>
      <c r="N399">
        <v>2</v>
      </c>
      <c r="P399">
        <v>32</v>
      </c>
      <c r="Q399">
        <v>0</v>
      </c>
    </row>
    <row r="400" spans="1:17" x14ac:dyDescent="0.35">
      <c r="A400">
        <v>36104</v>
      </c>
      <c r="B400">
        <v>0</v>
      </c>
      <c r="C400">
        <v>54</v>
      </c>
      <c r="D400" t="s">
        <v>31</v>
      </c>
      <c r="E400">
        <v>2</v>
      </c>
      <c r="F400">
        <v>2</v>
      </c>
      <c r="G400">
        <v>4</v>
      </c>
      <c r="H400">
        <v>5</v>
      </c>
      <c r="I400">
        <v>5</v>
      </c>
      <c r="J400">
        <v>5</v>
      </c>
      <c r="K400">
        <v>3</v>
      </c>
      <c r="L400">
        <v>4</v>
      </c>
      <c r="M400">
        <v>4</v>
      </c>
      <c r="N400">
        <v>2</v>
      </c>
      <c r="P400">
        <v>36</v>
      </c>
      <c r="Q400">
        <v>0</v>
      </c>
    </row>
    <row r="401" spans="1:17" x14ac:dyDescent="0.35">
      <c r="A401">
        <v>38647</v>
      </c>
      <c r="B401">
        <v>0</v>
      </c>
      <c r="C401">
        <v>54</v>
      </c>
      <c r="D401" t="s">
        <v>31</v>
      </c>
      <c r="E401">
        <v>4</v>
      </c>
      <c r="F401">
        <v>4</v>
      </c>
      <c r="G401">
        <v>4</v>
      </c>
      <c r="H401">
        <v>4</v>
      </c>
      <c r="I401">
        <v>4</v>
      </c>
      <c r="J401">
        <v>4</v>
      </c>
      <c r="K401">
        <v>4</v>
      </c>
      <c r="L401">
        <v>4</v>
      </c>
      <c r="M401">
        <v>4</v>
      </c>
      <c r="N401">
        <v>5</v>
      </c>
      <c r="P401">
        <v>41</v>
      </c>
      <c r="Q401">
        <v>0</v>
      </c>
    </row>
    <row r="402" spans="1:17" x14ac:dyDescent="0.35">
      <c r="A402">
        <v>36201</v>
      </c>
      <c r="B402">
        <v>0</v>
      </c>
      <c r="C402">
        <v>58</v>
      </c>
      <c r="D402" t="s">
        <v>31</v>
      </c>
      <c r="E402">
        <v>1</v>
      </c>
      <c r="F402">
        <v>1</v>
      </c>
      <c r="G402">
        <v>2</v>
      </c>
      <c r="H402">
        <v>1</v>
      </c>
      <c r="I402">
        <v>2</v>
      </c>
      <c r="J402">
        <v>1</v>
      </c>
      <c r="K402">
        <v>1</v>
      </c>
      <c r="L402">
        <v>1</v>
      </c>
      <c r="M402">
        <v>2</v>
      </c>
      <c r="N402">
        <v>2</v>
      </c>
      <c r="P402">
        <v>14</v>
      </c>
      <c r="Q402">
        <v>0</v>
      </c>
    </row>
    <row r="403" spans="1:17" x14ac:dyDescent="0.35">
      <c r="A403">
        <v>39022</v>
      </c>
      <c r="B403">
        <v>1</v>
      </c>
      <c r="C403">
        <v>58</v>
      </c>
      <c r="D403" t="s">
        <v>31</v>
      </c>
      <c r="E403">
        <v>4</v>
      </c>
      <c r="F403">
        <v>2</v>
      </c>
      <c r="G403">
        <v>4</v>
      </c>
      <c r="H403">
        <v>2</v>
      </c>
      <c r="I403">
        <v>5</v>
      </c>
      <c r="J403">
        <v>4</v>
      </c>
      <c r="K403">
        <v>2</v>
      </c>
      <c r="L403">
        <v>2</v>
      </c>
      <c r="M403">
        <v>4</v>
      </c>
      <c r="N403">
        <v>2</v>
      </c>
      <c r="P403">
        <v>31</v>
      </c>
      <c r="Q403">
        <v>0</v>
      </c>
    </row>
    <row r="404" spans="1:17" x14ac:dyDescent="0.35">
      <c r="A404">
        <v>40303</v>
      </c>
      <c r="B404">
        <v>0</v>
      </c>
      <c r="C404">
        <v>59</v>
      </c>
      <c r="D404" t="s">
        <v>31</v>
      </c>
      <c r="E404">
        <v>2</v>
      </c>
      <c r="F404">
        <v>2</v>
      </c>
      <c r="G404">
        <v>2</v>
      </c>
      <c r="H404">
        <v>4</v>
      </c>
      <c r="I404">
        <v>2</v>
      </c>
      <c r="J404">
        <v>2</v>
      </c>
      <c r="K404">
        <v>2</v>
      </c>
      <c r="L404">
        <v>2</v>
      </c>
      <c r="M404">
        <v>2</v>
      </c>
      <c r="N404">
        <v>2</v>
      </c>
      <c r="P404">
        <v>22</v>
      </c>
      <c r="Q404">
        <v>0</v>
      </c>
    </row>
    <row r="405" spans="1:17" x14ac:dyDescent="0.35">
      <c r="A405">
        <v>36602</v>
      </c>
      <c r="B405">
        <v>0</v>
      </c>
      <c r="C405">
        <v>60</v>
      </c>
      <c r="D405" t="s">
        <v>31</v>
      </c>
      <c r="E405">
        <v>4</v>
      </c>
      <c r="F405">
        <v>4</v>
      </c>
      <c r="G405">
        <v>4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5</v>
      </c>
      <c r="N405">
        <v>3</v>
      </c>
      <c r="P405">
        <v>40</v>
      </c>
      <c r="Q405">
        <v>0</v>
      </c>
    </row>
    <row r="406" spans="1:17" x14ac:dyDescent="0.35">
      <c r="A406">
        <v>40164</v>
      </c>
      <c r="B406">
        <v>1</v>
      </c>
      <c r="C406">
        <v>60</v>
      </c>
      <c r="D406" t="s">
        <v>31</v>
      </c>
      <c r="E406">
        <v>2</v>
      </c>
      <c r="F406">
        <v>1</v>
      </c>
      <c r="G406">
        <v>4</v>
      </c>
      <c r="H406">
        <v>2</v>
      </c>
      <c r="I406">
        <v>2</v>
      </c>
      <c r="J406">
        <v>2</v>
      </c>
      <c r="K406">
        <v>3</v>
      </c>
      <c r="L406">
        <v>1</v>
      </c>
      <c r="M406">
        <v>2</v>
      </c>
      <c r="N406">
        <v>2</v>
      </c>
      <c r="P406">
        <v>21</v>
      </c>
      <c r="Q406">
        <v>0</v>
      </c>
    </row>
    <row r="407" spans="1:17" x14ac:dyDescent="0.35">
      <c r="A407">
        <v>40164</v>
      </c>
      <c r="B407">
        <v>1</v>
      </c>
      <c r="C407">
        <v>60</v>
      </c>
      <c r="D407" t="s">
        <v>31</v>
      </c>
      <c r="E407">
        <v>2</v>
      </c>
      <c r="F407">
        <v>1</v>
      </c>
      <c r="G407">
        <v>4</v>
      </c>
      <c r="H407">
        <v>2</v>
      </c>
      <c r="I407">
        <v>2</v>
      </c>
      <c r="J407">
        <v>2</v>
      </c>
      <c r="K407">
        <v>3</v>
      </c>
      <c r="L407">
        <v>1</v>
      </c>
      <c r="M407">
        <v>2</v>
      </c>
      <c r="N407">
        <v>2</v>
      </c>
      <c r="P407">
        <v>21</v>
      </c>
      <c r="Q407">
        <v>0</v>
      </c>
    </row>
    <row r="408" spans="1:17" x14ac:dyDescent="0.35">
      <c r="A408">
        <v>39524</v>
      </c>
      <c r="B408">
        <v>1</v>
      </c>
      <c r="C408">
        <v>61</v>
      </c>
      <c r="D408" t="s">
        <v>31</v>
      </c>
      <c r="E408">
        <v>2</v>
      </c>
      <c r="F408">
        <v>2</v>
      </c>
      <c r="G408">
        <v>1</v>
      </c>
      <c r="H408">
        <v>2</v>
      </c>
      <c r="I408">
        <v>4</v>
      </c>
      <c r="J408">
        <v>2</v>
      </c>
      <c r="K408">
        <v>1</v>
      </c>
      <c r="L408">
        <v>1</v>
      </c>
      <c r="M408">
        <v>2</v>
      </c>
      <c r="N408">
        <v>2</v>
      </c>
      <c r="P408">
        <v>19</v>
      </c>
      <c r="Q408">
        <v>0</v>
      </c>
    </row>
    <row r="409" spans="1:17" x14ac:dyDescent="0.35">
      <c r="A409">
        <v>39725</v>
      </c>
      <c r="B409">
        <v>1</v>
      </c>
      <c r="C409">
        <v>61</v>
      </c>
      <c r="D409" t="s">
        <v>31</v>
      </c>
      <c r="E409">
        <v>2</v>
      </c>
      <c r="F409">
        <v>1</v>
      </c>
      <c r="G409">
        <v>2</v>
      </c>
      <c r="H409">
        <v>2</v>
      </c>
      <c r="I409">
        <v>4</v>
      </c>
      <c r="J409">
        <v>3</v>
      </c>
      <c r="K409">
        <v>4</v>
      </c>
      <c r="L409">
        <v>1</v>
      </c>
      <c r="M409">
        <v>2</v>
      </c>
      <c r="N409">
        <v>3</v>
      </c>
      <c r="P409">
        <v>24</v>
      </c>
      <c r="Q409">
        <v>0</v>
      </c>
    </row>
    <row r="410" spans="1:17" x14ac:dyDescent="0.35">
      <c r="A410">
        <v>35910</v>
      </c>
      <c r="B410">
        <v>0</v>
      </c>
      <c r="C410">
        <v>62</v>
      </c>
      <c r="D410" t="s">
        <v>31</v>
      </c>
      <c r="E410">
        <v>1</v>
      </c>
      <c r="F410">
        <v>1</v>
      </c>
      <c r="G410">
        <v>1</v>
      </c>
      <c r="H410">
        <v>1</v>
      </c>
      <c r="I410">
        <v>2</v>
      </c>
      <c r="J410">
        <v>2</v>
      </c>
      <c r="K410">
        <v>1</v>
      </c>
      <c r="L410">
        <v>1</v>
      </c>
      <c r="M410">
        <v>1</v>
      </c>
      <c r="N410">
        <v>1</v>
      </c>
      <c r="P410">
        <v>12</v>
      </c>
      <c r="Q410">
        <v>0</v>
      </c>
    </row>
    <row r="411" spans="1:17" x14ac:dyDescent="0.35">
      <c r="A411">
        <v>38857</v>
      </c>
      <c r="B411">
        <v>0</v>
      </c>
      <c r="C411">
        <v>62</v>
      </c>
      <c r="D411" t="s">
        <v>31</v>
      </c>
      <c r="E411">
        <v>2</v>
      </c>
      <c r="F411">
        <v>2</v>
      </c>
      <c r="G411">
        <v>2</v>
      </c>
      <c r="H411">
        <v>2</v>
      </c>
      <c r="I411">
        <v>4</v>
      </c>
      <c r="J411">
        <v>2</v>
      </c>
      <c r="K411">
        <v>2</v>
      </c>
      <c r="L411">
        <v>1</v>
      </c>
      <c r="M411">
        <v>2</v>
      </c>
      <c r="N411">
        <v>3</v>
      </c>
      <c r="P411">
        <v>22</v>
      </c>
      <c r="Q411">
        <v>0</v>
      </c>
    </row>
    <row r="412" spans="1:17" x14ac:dyDescent="0.35">
      <c r="A412">
        <v>38226</v>
      </c>
      <c r="B412">
        <v>0</v>
      </c>
      <c r="C412">
        <v>19</v>
      </c>
      <c r="D412" t="s">
        <v>31</v>
      </c>
      <c r="E412">
        <v>2</v>
      </c>
      <c r="F412">
        <v>2</v>
      </c>
      <c r="G412">
        <v>2</v>
      </c>
      <c r="H412">
        <v>2</v>
      </c>
      <c r="I412">
        <v>4</v>
      </c>
      <c r="J412">
        <v>4</v>
      </c>
      <c r="K412">
        <v>2</v>
      </c>
      <c r="L412">
        <v>2</v>
      </c>
      <c r="M412">
        <v>2</v>
      </c>
      <c r="N412">
        <v>2</v>
      </c>
      <c r="P412">
        <v>24</v>
      </c>
      <c r="Q412">
        <v>0</v>
      </c>
    </row>
    <row r="413" spans="1:17" x14ac:dyDescent="0.35">
      <c r="A413">
        <v>40112</v>
      </c>
      <c r="B413">
        <v>0</v>
      </c>
      <c r="C413">
        <v>20</v>
      </c>
      <c r="D413" t="s">
        <v>31</v>
      </c>
      <c r="E413">
        <v>2</v>
      </c>
      <c r="F413">
        <v>1</v>
      </c>
      <c r="G413">
        <v>2</v>
      </c>
      <c r="H413">
        <v>2</v>
      </c>
      <c r="I413">
        <v>5</v>
      </c>
      <c r="J413">
        <v>5</v>
      </c>
      <c r="K413">
        <v>4</v>
      </c>
      <c r="L413">
        <v>2</v>
      </c>
      <c r="M413">
        <v>1</v>
      </c>
      <c r="N413">
        <v>4</v>
      </c>
      <c r="P413">
        <v>28</v>
      </c>
      <c r="Q413">
        <v>0</v>
      </c>
    </row>
    <row r="414" spans="1:17" x14ac:dyDescent="0.35">
      <c r="A414">
        <v>37047</v>
      </c>
      <c r="B414">
        <v>0</v>
      </c>
      <c r="C414">
        <v>24</v>
      </c>
      <c r="D414" t="s">
        <v>31</v>
      </c>
      <c r="E414">
        <v>4</v>
      </c>
      <c r="F414">
        <v>4</v>
      </c>
      <c r="G414">
        <v>4</v>
      </c>
      <c r="H414">
        <v>4</v>
      </c>
      <c r="I414">
        <v>4</v>
      </c>
      <c r="J414">
        <v>4</v>
      </c>
      <c r="K414">
        <v>3</v>
      </c>
      <c r="L414">
        <v>3</v>
      </c>
      <c r="M414">
        <v>5</v>
      </c>
      <c r="N414">
        <v>2</v>
      </c>
      <c r="P414">
        <v>37</v>
      </c>
      <c r="Q414">
        <v>0</v>
      </c>
    </row>
    <row r="415" spans="1:17" x14ac:dyDescent="0.35">
      <c r="A415">
        <v>39235</v>
      </c>
      <c r="B415">
        <v>0</v>
      </c>
      <c r="C415">
        <v>25</v>
      </c>
      <c r="D415" t="s">
        <v>31</v>
      </c>
      <c r="E415">
        <v>2</v>
      </c>
      <c r="F415">
        <v>2</v>
      </c>
      <c r="G415">
        <v>4</v>
      </c>
      <c r="H415">
        <v>2</v>
      </c>
      <c r="I415">
        <v>3</v>
      </c>
      <c r="J415">
        <v>3</v>
      </c>
      <c r="K415">
        <v>2</v>
      </c>
      <c r="L415">
        <v>2</v>
      </c>
      <c r="M415">
        <v>2</v>
      </c>
      <c r="N415">
        <v>4</v>
      </c>
      <c r="P415">
        <v>26</v>
      </c>
      <c r="Q415">
        <v>0</v>
      </c>
    </row>
    <row r="416" spans="1:17" x14ac:dyDescent="0.35">
      <c r="A416">
        <v>37375</v>
      </c>
      <c r="B416">
        <v>0</v>
      </c>
      <c r="C416">
        <v>28</v>
      </c>
      <c r="D416" t="s">
        <v>31</v>
      </c>
      <c r="E416">
        <v>2</v>
      </c>
      <c r="F416">
        <v>2</v>
      </c>
      <c r="G416">
        <v>4</v>
      </c>
      <c r="H416">
        <v>4</v>
      </c>
      <c r="I416">
        <v>5</v>
      </c>
      <c r="J416">
        <v>4</v>
      </c>
      <c r="K416">
        <v>2</v>
      </c>
      <c r="L416">
        <v>4</v>
      </c>
      <c r="M416">
        <v>3</v>
      </c>
      <c r="N416">
        <v>3</v>
      </c>
      <c r="P416">
        <v>33</v>
      </c>
      <c r="Q416">
        <v>0</v>
      </c>
    </row>
    <row r="417" spans="1:17" x14ac:dyDescent="0.35">
      <c r="A417">
        <v>37672</v>
      </c>
      <c r="B417">
        <v>0</v>
      </c>
      <c r="C417">
        <v>37</v>
      </c>
      <c r="D417" t="s">
        <v>31</v>
      </c>
      <c r="E417">
        <v>4</v>
      </c>
      <c r="F417">
        <v>4</v>
      </c>
      <c r="G417">
        <v>3</v>
      </c>
      <c r="H417">
        <v>4</v>
      </c>
      <c r="I417">
        <v>5</v>
      </c>
      <c r="J417">
        <v>5</v>
      </c>
      <c r="K417">
        <v>2</v>
      </c>
      <c r="L417">
        <v>2</v>
      </c>
      <c r="M417">
        <v>5</v>
      </c>
      <c r="N417">
        <v>4</v>
      </c>
      <c r="P417">
        <v>38</v>
      </c>
      <c r="Q417">
        <v>0</v>
      </c>
    </row>
    <row r="418" spans="1:17" x14ac:dyDescent="0.35">
      <c r="A418">
        <v>36008</v>
      </c>
      <c r="B418">
        <v>0</v>
      </c>
      <c r="C418">
        <v>54</v>
      </c>
      <c r="D418" t="s">
        <v>31</v>
      </c>
      <c r="E418">
        <v>2</v>
      </c>
      <c r="F418">
        <v>1</v>
      </c>
      <c r="G418">
        <v>1</v>
      </c>
      <c r="H418">
        <v>1</v>
      </c>
      <c r="I418">
        <v>2</v>
      </c>
      <c r="J418">
        <v>1</v>
      </c>
      <c r="K418">
        <v>1</v>
      </c>
      <c r="L418">
        <v>1</v>
      </c>
      <c r="M418">
        <v>4</v>
      </c>
      <c r="N418">
        <v>2</v>
      </c>
      <c r="P418">
        <v>16</v>
      </c>
      <c r="Q418">
        <v>0</v>
      </c>
    </row>
    <row r="421" spans="1:17" x14ac:dyDescent="0.35">
      <c r="A421" t="s">
        <v>32</v>
      </c>
      <c r="B421">
        <f>COUNTIF(D2:D418, " Ano")</f>
        <v>95</v>
      </c>
    </row>
    <row r="422" spans="1:17" x14ac:dyDescent="0.35">
      <c r="A422" t="s">
        <v>33</v>
      </c>
      <c r="B422">
        <f>COUNTIF(D1:D418, " Ne")</f>
        <v>322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D18A-D419-4071-AA15-A3B3615EE94B}">
  <dimension ref="A1:P418"/>
  <sheetViews>
    <sheetView tabSelected="1" workbookViewId="0">
      <selection activeCell="I8" sqref="I8"/>
    </sheetView>
  </sheetViews>
  <sheetFormatPr defaultRowHeight="14.5" x14ac:dyDescent="0.35"/>
  <cols>
    <col min="2" max="2" width="26.1796875" bestFit="1" customWidth="1"/>
    <col min="14" max="14" width="8.7265625" style="6"/>
  </cols>
  <sheetData>
    <row r="1" spans="1:16" x14ac:dyDescent="0.35">
      <c r="A1" t="s">
        <v>0</v>
      </c>
      <c r="B1" t="s">
        <v>1</v>
      </c>
    </row>
    <row r="2" spans="1:16" x14ac:dyDescent="0.35">
      <c r="A2">
        <v>42</v>
      </c>
      <c r="B2">
        <v>1</v>
      </c>
      <c r="E2" t="s">
        <v>2</v>
      </c>
      <c r="F2" s="1">
        <f>AVERAGE(B2:B418)</f>
        <v>0.22781774580335731</v>
      </c>
    </row>
    <row r="3" spans="1:16" x14ac:dyDescent="0.35">
      <c r="A3">
        <v>40</v>
      </c>
      <c r="B3">
        <v>1</v>
      </c>
      <c r="E3" t="s">
        <v>3</v>
      </c>
      <c r="F3" s="2">
        <f>1-F2</f>
        <v>0.77218225419664266</v>
      </c>
    </row>
    <row r="4" spans="1:16" x14ac:dyDescent="0.35">
      <c r="A4">
        <v>31</v>
      </c>
      <c r="B4">
        <v>1</v>
      </c>
    </row>
    <row r="5" spans="1:16" x14ac:dyDescent="0.35">
      <c r="A5">
        <v>40</v>
      </c>
      <c r="B5">
        <v>1</v>
      </c>
    </row>
    <row r="6" spans="1:16" x14ac:dyDescent="0.35">
      <c r="A6">
        <v>47</v>
      </c>
      <c r="B6">
        <v>1</v>
      </c>
    </row>
    <row r="7" spans="1:16" x14ac:dyDescent="0.35">
      <c r="A7">
        <v>48</v>
      </c>
      <c r="B7">
        <v>1</v>
      </c>
      <c r="E7" s="3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7" t="s">
        <v>13</v>
      </c>
      <c r="O7" s="4" t="s">
        <v>14</v>
      </c>
      <c r="P7" s="5" t="s">
        <v>15</v>
      </c>
    </row>
    <row r="8" spans="1:16" x14ac:dyDescent="0.35">
      <c r="A8">
        <v>29</v>
      </c>
      <c r="B8">
        <v>1</v>
      </c>
      <c r="E8">
        <v>11</v>
      </c>
      <c r="F8">
        <f>COUNTIFS(B:B,1,A:A,_xlfn.CONCAT("&gt;=",E8))</f>
        <v>95</v>
      </c>
      <c r="G8">
        <f>COUNTIFS(B:B,0,A:A,_xlfn.CONCAT("&gt;=",E8))</f>
        <v>322</v>
      </c>
      <c r="H8">
        <f>COUNTIFS(B:B,0,A:A,_xlfn.CONCAT("&lt;",E8))</f>
        <v>0</v>
      </c>
      <c r="I8">
        <f>COUNTIFS(B:B,1,A:A,_xlfn.CONCAT("&lt;",E8))</f>
        <v>0</v>
      </c>
      <c r="J8" s="1">
        <f>F8/(F8+I8)</f>
        <v>1</v>
      </c>
      <c r="K8" s="1">
        <f>H8/(H8+G8)</f>
        <v>0</v>
      </c>
      <c r="L8" s="2">
        <f>1-J8</f>
        <v>0</v>
      </c>
      <c r="M8" s="2">
        <f>1-K8</f>
        <v>1</v>
      </c>
      <c r="N8" s="8">
        <f>J8+K8-1</f>
        <v>0</v>
      </c>
      <c r="O8" s="2">
        <f>AVERAGE(J8:K8)</f>
        <v>0.5</v>
      </c>
      <c r="P8" s="2">
        <f>$F$2*J8+$F$3*K8</f>
        <v>0.22781774580335731</v>
      </c>
    </row>
    <row r="9" spans="1:16" x14ac:dyDescent="0.35">
      <c r="A9">
        <v>39</v>
      </c>
      <c r="B9">
        <v>1</v>
      </c>
      <c r="E9">
        <v>12</v>
      </c>
      <c r="F9">
        <f t="shared" ref="F9:F46" si="0">COUNTIFS(B:B,1,A:A,_xlfn.CONCAT("&gt;=",E9))</f>
        <v>95</v>
      </c>
      <c r="G9">
        <f t="shared" ref="G9:G46" si="1">COUNTIFS(B:B,0,A:A,_xlfn.CONCAT("&gt;=",E9))</f>
        <v>321</v>
      </c>
      <c r="H9">
        <f t="shared" ref="H9:H46" si="2">COUNTIFS(B:B,0,A:A,_xlfn.CONCAT("&lt;",E9))</f>
        <v>1</v>
      </c>
      <c r="I9">
        <f t="shared" ref="I9:I46" si="3">COUNTIFS(B:B,1,A:A,_xlfn.CONCAT("&lt;",E9))</f>
        <v>0</v>
      </c>
      <c r="J9" s="1">
        <f t="shared" ref="J9:J46" si="4">F9/(F9+I9)</f>
        <v>1</v>
      </c>
      <c r="K9" s="1">
        <f t="shared" ref="K9:K46" si="5">H9/(H9+G9)</f>
        <v>3.105590062111801E-3</v>
      </c>
      <c r="L9" s="2">
        <f t="shared" ref="L9:L46" si="6">1-J9</f>
        <v>0</v>
      </c>
      <c r="M9" s="2">
        <f t="shared" ref="M9:M46" si="7">1-K9</f>
        <v>0.99689440993788825</v>
      </c>
      <c r="N9" s="8">
        <f t="shared" ref="N9:N46" si="8">J9+K9-1</f>
        <v>3.1055900621117516E-3</v>
      </c>
      <c r="O9" s="2">
        <f t="shared" ref="O9:O46" si="9">AVERAGE(J9:K9)</f>
        <v>0.50155279503105588</v>
      </c>
      <c r="P9" s="2">
        <f t="shared" ref="P9:P46" si="10">$F$2*J9+$F$3*K9</f>
        <v>0.23021582733812951</v>
      </c>
    </row>
    <row r="10" spans="1:16" x14ac:dyDescent="0.35">
      <c r="A10">
        <v>31</v>
      </c>
      <c r="B10">
        <v>1</v>
      </c>
      <c r="E10">
        <v>14</v>
      </c>
      <c r="F10">
        <f t="shared" si="0"/>
        <v>95</v>
      </c>
      <c r="G10">
        <f t="shared" si="1"/>
        <v>317</v>
      </c>
      <c r="H10">
        <f t="shared" si="2"/>
        <v>5</v>
      </c>
      <c r="I10">
        <f t="shared" si="3"/>
        <v>0</v>
      </c>
      <c r="J10" s="1">
        <f t="shared" si="4"/>
        <v>1</v>
      </c>
      <c r="K10" s="1">
        <f t="shared" si="5"/>
        <v>1.5527950310559006E-2</v>
      </c>
      <c r="L10" s="2">
        <f t="shared" si="6"/>
        <v>0</v>
      </c>
      <c r="M10" s="2">
        <f t="shared" si="7"/>
        <v>0.98447204968944102</v>
      </c>
      <c r="N10" s="8">
        <f t="shared" si="8"/>
        <v>1.552795031055898E-2</v>
      </c>
      <c r="O10" s="2">
        <f t="shared" si="9"/>
        <v>0.50776397515527949</v>
      </c>
      <c r="P10" s="2">
        <f t="shared" si="10"/>
        <v>0.23980815347721823</v>
      </c>
    </row>
    <row r="11" spans="1:16" x14ac:dyDescent="0.35">
      <c r="A11">
        <v>42</v>
      </c>
      <c r="B11">
        <v>1</v>
      </c>
      <c r="E11">
        <v>15</v>
      </c>
      <c r="F11">
        <f t="shared" si="0"/>
        <v>95</v>
      </c>
      <c r="G11">
        <f t="shared" si="1"/>
        <v>311</v>
      </c>
      <c r="H11">
        <f t="shared" si="2"/>
        <v>11</v>
      </c>
      <c r="I11">
        <f t="shared" si="3"/>
        <v>0</v>
      </c>
      <c r="J11" s="1">
        <f t="shared" si="4"/>
        <v>1</v>
      </c>
      <c r="K11" s="1">
        <f t="shared" si="5"/>
        <v>3.4161490683229816E-2</v>
      </c>
      <c r="L11" s="2">
        <f t="shared" si="6"/>
        <v>0</v>
      </c>
      <c r="M11" s="2">
        <f t="shared" si="7"/>
        <v>0.96583850931677018</v>
      </c>
      <c r="N11" s="8">
        <f t="shared" si="8"/>
        <v>3.4161490683229712E-2</v>
      </c>
      <c r="O11" s="2">
        <f t="shared" si="9"/>
        <v>0.51708074534161486</v>
      </c>
      <c r="P11" s="2">
        <f t="shared" si="10"/>
        <v>0.25419664268585129</v>
      </c>
    </row>
    <row r="12" spans="1:16" x14ac:dyDescent="0.35">
      <c r="A12">
        <v>47</v>
      </c>
      <c r="B12">
        <v>1</v>
      </c>
      <c r="E12">
        <v>16</v>
      </c>
      <c r="F12">
        <f t="shared" si="0"/>
        <v>95</v>
      </c>
      <c r="G12">
        <f t="shared" si="1"/>
        <v>303</v>
      </c>
      <c r="H12">
        <f t="shared" si="2"/>
        <v>19</v>
      </c>
      <c r="I12">
        <f t="shared" si="3"/>
        <v>0</v>
      </c>
      <c r="J12" s="1">
        <f t="shared" si="4"/>
        <v>1</v>
      </c>
      <c r="K12" s="1">
        <f t="shared" si="5"/>
        <v>5.9006211180124224E-2</v>
      </c>
      <c r="L12" s="2">
        <f t="shared" si="6"/>
        <v>0</v>
      </c>
      <c r="M12" s="2">
        <f t="shared" si="7"/>
        <v>0.94099378881987583</v>
      </c>
      <c r="N12" s="8">
        <f t="shared" si="8"/>
        <v>5.9006211180124168E-2</v>
      </c>
      <c r="O12" s="2">
        <f t="shared" si="9"/>
        <v>0.52950310559006208</v>
      </c>
      <c r="P12" s="2">
        <f t="shared" si="10"/>
        <v>0.2733812949640288</v>
      </c>
    </row>
    <row r="13" spans="1:16" x14ac:dyDescent="0.35">
      <c r="A13">
        <v>28</v>
      </c>
      <c r="B13">
        <v>1</v>
      </c>
      <c r="E13">
        <v>17</v>
      </c>
      <c r="F13">
        <f t="shared" si="0"/>
        <v>95</v>
      </c>
      <c r="G13">
        <f t="shared" si="1"/>
        <v>296</v>
      </c>
      <c r="H13">
        <f t="shared" si="2"/>
        <v>26</v>
      </c>
      <c r="I13">
        <f t="shared" si="3"/>
        <v>0</v>
      </c>
      <c r="J13" s="1">
        <f t="shared" si="4"/>
        <v>1</v>
      </c>
      <c r="K13" s="1">
        <f t="shared" si="5"/>
        <v>8.0745341614906832E-2</v>
      </c>
      <c r="L13" s="2">
        <f t="shared" si="6"/>
        <v>0</v>
      </c>
      <c r="M13" s="2">
        <f t="shared" si="7"/>
        <v>0.91925465838509313</v>
      </c>
      <c r="N13" s="8">
        <f t="shared" si="8"/>
        <v>8.0745341614906874E-2</v>
      </c>
      <c r="O13" s="2">
        <f t="shared" si="9"/>
        <v>0.54037267080745344</v>
      </c>
      <c r="P13" s="2">
        <f t="shared" si="10"/>
        <v>0.29016786570743403</v>
      </c>
    </row>
    <row r="14" spans="1:16" x14ac:dyDescent="0.35">
      <c r="A14">
        <v>40</v>
      </c>
      <c r="B14">
        <v>1</v>
      </c>
      <c r="E14">
        <v>18</v>
      </c>
      <c r="F14">
        <f t="shared" si="0"/>
        <v>95</v>
      </c>
      <c r="G14">
        <f t="shared" si="1"/>
        <v>294</v>
      </c>
      <c r="H14">
        <f t="shared" si="2"/>
        <v>28</v>
      </c>
      <c r="I14">
        <f t="shared" si="3"/>
        <v>0</v>
      </c>
      <c r="J14" s="1">
        <f t="shared" si="4"/>
        <v>1</v>
      </c>
      <c r="K14" s="1">
        <f t="shared" si="5"/>
        <v>8.6956521739130432E-2</v>
      </c>
      <c r="L14" s="2">
        <f t="shared" si="6"/>
        <v>0</v>
      </c>
      <c r="M14" s="2">
        <f t="shared" si="7"/>
        <v>0.91304347826086962</v>
      </c>
      <c r="N14" s="8">
        <f t="shared" si="8"/>
        <v>8.6956521739130377E-2</v>
      </c>
      <c r="O14" s="2">
        <f t="shared" si="9"/>
        <v>0.54347826086956519</v>
      </c>
      <c r="P14" s="2">
        <f t="shared" si="10"/>
        <v>0.29496402877697842</v>
      </c>
    </row>
    <row r="15" spans="1:16" x14ac:dyDescent="0.35">
      <c r="A15">
        <v>44</v>
      </c>
      <c r="B15">
        <v>1</v>
      </c>
      <c r="E15">
        <v>19</v>
      </c>
      <c r="F15">
        <f t="shared" si="0"/>
        <v>95</v>
      </c>
      <c r="G15">
        <f t="shared" si="1"/>
        <v>288</v>
      </c>
      <c r="H15">
        <f t="shared" si="2"/>
        <v>34</v>
      </c>
      <c r="I15">
        <f t="shared" si="3"/>
        <v>0</v>
      </c>
      <c r="J15" s="1">
        <f t="shared" si="4"/>
        <v>1</v>
      </c>
      <c r="K15" s="1">
        <f t="shared" si="5"/>
        <v>0.10559006211180125</v>
      </c>
      <c r="L15" s="2">
        <f t="shared" si="6"/>
        <v>0</v>
      </c>
      <c r="M15" s="2">
        <f t="shared" si="7"/>
        <v>0.89440993788819878</v>
      </c>
      <c r="N15" s="8">
        <f>J15+K15-1</f>
        <v>0.10559006211180133</v>
      </c>
      <c r="O15" s="2">
        <f>AVERAGE(J15:K15)</f>
        <v>0.55279503105590067</v>
      </c>
      <c r="P15" s="2">
        <f t="shared" si="10"/>
        <v>0.30935251798561153</v>
      </c>
    </row>
    <row r="16" spans="1:16" x14ac:dyDescent="0.35">
      <c r="A16">
        <v>35</v>
      </c>
      <c r="B16">
        <v>1</v>
      </c>
      <c r="E16">
        <v>20</v>
      </c>
      <c r="F16">
        <f t="shared" si="0"/>
        <v>93</v>
      </c>
      <c r="G16">
        <f t="shared" si="1"/>
        <v>275</v>
      </c>
      <c r="H16">
        <f t="shared" si="2"/>
        <v>47</v>
      </c>
      <c r="I16">
        <f t="shared" si="3"/>
        <v>2</v>
      </c>
      <c r="J16" s="1">
        <f t="shared" si="4"/>
        <v>0.97894736842105268</v>
      </c>
      <c r="K16" s="1">
        <f t="shared" si="5"/>
        <v>0.14596273291925466</v>
      </c>
      <c r="L16" s="2">
        <f t="shared" si="6"/>
        <v>2.1052631578947323E-2</v>
      </c>
      <c r="M16" s="2">
        <f t="shared" si="7"/>
        <v>0.85403726708074534</v>
      </c>
      <c r="N16" s="8">
        <f t="shared" si="8"/>
        <v>0.12491010134030733</v>
      </c>
      <c r="O16" s="2">
        <f t="shared" si="9"/>
        <v>0.56245505067015367</v>
      </c>
      <c r="P16" s="2">
        <f t="shared" si="10"/>
        <v>0.33573141486810554</v>
      </c>
    </row>
    <row r="17" spans="1:16" x14ac:dyDescent="0.35">
      <c r="A17">
        <v>28</v>
      </c>
      <c r="B17">
        <v>1</v>
      </c>
      <c r="E17">
        <v>21</v>
      </c>
      <c r="F17">
        <f t="shared" si="0"/>
        <v>91</v>
      </c>
      <c r="G17">
        <f t="shared" si="1"/>
        <v>265</v>
      </c>
      <c r="H17">
        <f t="shared" si="2"/>
        <v>57</v>
      </c>
      <c r="I17">
        <f t="shared" si="3"/>
        <v>4</v>
      </c>
      <c r="J17" s="1">
        <f t="shared" si="4"/>
        <v>0.95789473684210524</v>
      </c>
      <c r="K17" s="1">
        <f t="shared" si="5"/>
        <v>0.17701863354037267</v>
      </c>
      <c r="L17" s="2">
        <f t="shared" si="6"/>
        <v>4.2105263157894757E-2</v>
      </c>
      <c r="M17" s="2">
        <f t="shared" si="7"/>
        <v>0.82298136645962727</v>
      </c>
      <c r="N17" s="8">
        <f t="shared" si="8"/>
        <v>0.13491337038247786</v>
      </c>
      <c r="O17" s="2">
        <f t="shared" si="9"/>
        <v>0.56745668519123893</v>
      </c>
      <c r="P17" s="2">
        <f t="shared" si="10"/>
        <v>0.35491606714628299</v>
      </c>
    </row>
    <row r="18" spans="1:16" x14ac:dyDescent="0.35">
      <c r="A18">
        <v>41</v>
      </c>
      <c r="B18">
        <v>1</v>
      </c>
      <c r="E18">
        <v>22</v>
      </c>
      <c r="F18">
        <f t="shared" si="0"/>
        <v>91</v>
      </c>
      <c r="G18">
        <f t="shared" si="1"/>
        <v>246</v>
      </c>
      <c r="H18">
        <f t="shared" si="2"/>
        <v>76</v>
      </c>
      <c r="I18">
        <f t="shared" si="3"/>
        <v>4</v>
      </c>
      <c r="J18" s="1">
        <f t="shared" si="4"/>
        <v>0.95789473684210524</v>
      </c>
      <c r="K18" s="1">
        <f t="shared" si="5"/>
        <v>0.2360248447204969</v>
      </c>
      <c r="L18" s="2">
        <f t="shared" si="6"/>
        <v>4.2105263157894757E-2</v>
      </c>
      <c r="M18" s="2">
        <f t="shared" si="7"/>
        <v>0.7639751552795031</v>
      </c>
      <c r="N18" s="8">
        <f t="shared" si="8"/>
        <v>0.19391958156260225</v>
      </c>
      <c r="O18" s="2">
        <f t="shared" si="9"/>
        <v>0.59695979078130113</v>
      </c>
      <c r="P18" s="2">
        <f t="shared" si="10"/>
        <v>0.40047961630695444</v>
      </c>
    </row>
    <row r="19" spans="1:16" x14ac:dyDescent="0.35">
      <c r="A19">
        <v>37</v>
      </c>
      <c r="B19">
        <v>1</v>
      </c>
      <c r="E19">
        <v>23</v>
      </c>
      <c r="F19">
        <f t="shared" si="0"/>
        <v>89</v>
      </c>
      <c r="G19">
        <f t="shared" si="1"/>
        <v>235</v>
      </c>
      <c r="H19">
        <f t="shared" si="2"/>
        <v>87</v>
      </c>
      <c r="I19">
        <f t="shared" si="3"/>
        <v>6</v>
      </c>
      <c r="J19" s="9">
        <f t="shared" si="4"/>
        <v>0.93684210526315792</v>
      </c>
      <c r="K19" s="9">
        <f t="shared" si="5"/>
        <v>0.27018633540372672</v>
      </c>
      <c r="L19" s="2">
        <f t="shared" si="6"/>
        <v>6.315789473684208E-2</v>
      </c>
      <c r="M19" s="2">
        <f t="shared" si="7"/>
        <v>0.72981366459627328</v>
      </c>
      <c r="N19" s="10">
        <f t="shared" si="8"/>
        <v>0.20702844066688453</v>
      </c>
      <c r="O19" s="2">
        <f t="shared" si="9"/>
        <v>0.60351422033344226</v>
      </c>
      <c r="P19" s="2">
        <f t="shared" si="10"/>
        <v>0.42206235011990412</v>
      </c>
    </row>
    <row r="20" spans="1:16" x14ac:dyDescent="0.35">
      <c r="A20">
        <v>39</v>
      </c>
      <c r="B20">
        <v>1</v>
      </c>
      <c r="E20">
        <v>24</v>
      </c>
      <c r="F20">
        <f t="shared" si="0"/>
        <v>89</v>
      </c>
      <c r="G20">
        <f t="shared" si="1"/>
        <v>227</v>
      </c>
      <c r="H20">
        <f t="shared" si="2"/>
        <v>95</v>
      </c>
      <c r="I20">
        <f t="shared" si="3"/>
        <v>6</v>
      </c>
      <c r="J20" s="9">
        <f t="shared" si="4"/>
        <v>0.93684210526315792</v>
      </c>
      <c r="K20" s="9">
        <f t="shared" si="5"/>
        <v>0.29503105590062112</v>
      </c>
      <c r="L20" s="2">
        <f t="shared" si="6"/>
        <v>6.315789473684208E-2</v>
      </c>
      <c r="M20" s="2">
        <f t="shared" si="7"/>
        <v>0.70496894409937894</v>
      </c>
      <c r="N20" s="10">
        <f t="shared" si="8"/>
        <v>0.23187316116377898</v>
      </c>
      <c r="O20" s="2">
        <f t="shared" si="9"/>
        <v>0.61593658058188949</v>
      </c>
      <c r="P20" s="2">
        <f t="shared" si="10"/>
        <v>0.44124700239808157</v>
      </c>
    </row>
    <row r="21" spans="1:16" x14ac:dyDescent="0.35">
      <c r="A21">
        <v>32</v>
      </c>
      <c r="B21">
        <v>1</v>
      </c>
      <c r="E21">
        <v>25</v>
      </c>
      <c r="F21">
        <f t="shared" si="0"/>
        <v>82</v>
      </c>
      <c r="G21">
        <f t="shared" si="1"/>
        <v>219</v>
      </c>
      <c r="H21">
        <f t="shared" si="2"/>
        <v>103</v>
      </c>
      <c r="I21">
        <f t="shared" si="3"/>
        <v>13</v>
      </c>
      <c r="J21" s="9">
        <f t="shared" si="4"/>
        <v>0.86315789473684212</v>
      </c>
      <c r="K21" s="9">
        <f t="shared" si="5"/>
        <v>0.31987577639751552</v>
      </c>
      <c r="L21" s="2">
        <f t="shared" si="6"/>
        <v>0.13684210526315788</v>
      </c>
      <c r="M21" s="2">
        <f t="shared" si="7"/>
        <v>0.68012422360248448</v>
      </c>
      <c r="N21" s="10">
        <f t="shared" si="8"/>
        <v>0.18303367113435765</v>
      </c>
      <c r="O21" s="2">
        <f t="shared" si="9"/>
        <v>0.59151683556717882</v>
      </c>
      <c r="P21" s="2">
        <f t="shared" si="10"/>
        <v>0.44364508393285373</v>
      </c>
    </row>
    <row r="22" spans="1:16" x14ac:dyDescent="0.35">
      <c r="A22">
        <v>29</v>
      </c>
      <c r="B22">
        <v>1</v>
      </c>
      <c r="E22">
        <v>26</v>
      </c>
      <c r="F22">
        <f t="shared" si="0"/>
        <v>79</v>
      </c>
      <c r="G22">
        <f t="shared" si="1"/>
        <v>210</v>
      </c>
      <c r="H22">
        <f t="shared" si="2"/>
        <v>112</v>
      </c>
      <c r="I22">
        <f t="shared" si="3"/>
        <v>16</v>
      </c>
      <c r="J22" s="9">
        <f t="shared" si="4"/>
        <v>0.83157894736842108</v>
      </c>
      <c r="K22" s="9">
        <f t="shared" si="5"/>
        <v>0.34782608695652173</v>
      </c>
      <c r="L22" s="2">
        <f t="shared" si="6"/>
        <v>0.16842105263157892</v>
      </c>
      <c r="M22" s="2">
        <f t="shared" si="7"/>
        <v>0.65217391304347827</v>
      </c>
      <c r="N22" s="10">
        <f t="shared" si="8"/>
        <v>0.17940503432494292</v>
      </c>
      <c r="O22" s="2">
        <f t="shared" si="9"/>
        <v>0.58970251716247146</v>
      </c>
      <c r="P22" s="2">
        <f>$F$2*J22+$F$3*K22</f>
        <v>0.45803357314148685</v>
      </c>
    </row>
    <row r="23" spans="1:16" x14ac:dyDescent="0.35">
      <c r="A23">
        <v>33</v>
      </c>
      <c r="B23">
        <v>1</v>
      </c>
      <c r="E23">
        <v>27</v>
      </c>
      <c r="F23">
        <f t="shared" si="0"/>
        <v>77</v>
      </c>
      <c r="G23">
        <f t="shared" si="1"/>
        <v>196</v>
      </c>
      <c r="H23">
        <f t="shared" si="2"/>
        <v>126</v>
      </c>
      <c r="I23">
        <f t="shared" si="3"/>
        <v>18</v>
      </c>
      <c r="J23" s="9">
        <f t="shared" si="4"/>
        <v>0.81052631578947365</v>
      </c>
      <c r="K23" s="9">
        <f t="shared" si="5"/>
        <v>0.39130434782608697</v>
      </c>
      <c r="L23" s="2">
        <f t="shared" si="6"/>
        <v>0.18947368421052635</v>
      </c>
      <c r="M23" s="2">
        <f t="shared" si="7"/>
        <v>0.60869565217391308</v>
      </c>
      <c r="N23" s="10">
        <f t="shared" si="8"/>
        <v>0.20183066361556068</v>
      </c>
      <c r="O23" s="2">
        <f t="shared" si="9"/>
        <v>0.60091533180778034</v>
      </c>
      <c r="P23" s="2">
        <f t="shared" si="10"/>
        <v>0.48681055155875297</v>
      </c>
    </row>
    <row r="24" spans="1:16" x14ac:dyDescent="0.35">
      <c r="A24">
        <v>24</v>
      </c>
      <c r="B24">
        <v>1</v>
      </c>
      <c r="E24">
        <v>28</v>
      </c>
      <c r="F24">
        <f t="shared" si="0"/>
        <v>76</v>
      </c>
      <c r="G24">
        <f t="shared" si="1"/>
        <v>186</v>
      </c>
      <c r="H24">
        <f t="shared" si="2"/>
        <v>136</v>
      </c>
      <c r="I24">
        <f t="shared" si="3"/>
        <v>19</v>
      </c>
      <c r="J24" s="9">
        <f t="shared" si="4"/>
        <v>0.8</v>
      </c>
      <c r="K24" s="9">
        <f t="shared" si="5"/>
        <v>0.42236024844720499</v>
      </c>
      <c r="L24" s="2">
        <f t="shared" si="6"/>
        <v>0.19999999999999996</v>
      </c>
      <c r="M24" s="2">
        <f t="shared" si="7"/>
        <v>0.57763975155279501</v>
      </c>
      <c r="N24" s="10">
        <f t="shared" si="8"/>
        <v>0.22236024844720514</v>
      </c>
      <c r="O24" s="2">
        <f t="shared" si="9"/>
        <v>0.61118012422360257</v>
      </c>
      <c r="P24" s="2">
        <f t="shared" si="10"/>
        <v>0.5083932853717027</v>
      </c>
    </row>
    <row r="25" spans="1:16" x14ac:dyDescent="0.35">
      <c r="A25">
        <v>46</v>
      </c>
      <c r="B25">
        <v>1</v>
      </c>
      <c r="E25">
        <v>29</v>
      </c>
      <c r="F25">
        <f t="shared" si="0"/>
        <v>71</v>
      </c>
      <c r="G25">
        <f t="shared" si="1"/>
        <v>180</v>
      </c>
      <c r="H25">
        <f t="shared" si="2"/>
        <v>142</v>
      </c>
      <c r="I25">
        <f t="shared" si="3"/>
        <v>24</v>
      </c>
      <c r="J25" s="9">
        <f t="shared" si="4"/>
        <v>0.74736842105263157</v>
      </c>
      <c r="K25" s="9">
        <f t="shared" si="5"/>
        <v>0.44099378881987578</v>
      </c>
      <c r="L25" s="2">
        <f t="shared" si="6"/>
        <v>0.25263157894736843</v>
      </c>
      <c r="M25" s="2">
        <f t="shared" si="7"/>
        <v>0.55900621118012417</v>
      </c>
      <c r="N25" s="10">
        <f t="shared" si="8"/>
        <v>0.18836220987250729</v>
      </c>
      <c r="O25" s="2">
        <f t="shared" si="9"/>
        <v>0.59418110493625365</v>
      </c>
      <c r="P25" s="2">
        <f t="shared" si="10"/>
        <v>0.51079136690647475</v>
      </c>
    </row>
    <row r="26" spans="1:16" x14ac:dyDescent="0.35">
      <c r="A26">
        <v>36</v>
      </c>
      <c r="B26">
        <v>1</v>
      </c>
      <c r="E26">
        <v>30</v>
      </c>
      <c r="F26">
        <f t="shared" si="0"/>
        <v>66</v>
      </c>
      <c r="G26">
        <f t="shared" si="1"/>
        <v>175</v>
      </c>
      <c r="H26">
        <f t="shared" si="2"/>
        <v>147</v>
      </c>
      <c r="I26">
        <f t="shared" si="3"/>
        <v>29</v>
      </c>
      <c r="J26" s="1">
        <f t="shared" si="4"/>
        <v>0.69473684210526321</v>
      </c>
      <c r="K26" s="1">
        <f t="shared" si="5"/>
        <v>0.45652173913043476</v>
      </c>
      <c r="L26" s="2">
        <f t="shared" si="6"/>
        <v>0.30526315789473679</v>
      </c>
      <c r="M26" s="2">
        <f t="shared" si="7"/>
        <v>0.54347826086956519</v>
      </c>
      <c r="N26" s="10">
        <f t="shared" si="8"/>
        <v>0.15125858123569791</v>
      </c>
      <c r="O26" s="2">
        <f t="shared" si="9"/>
        <v>0.57562929061784895</v>
      </c>
      <c r="P26" s="2">
        <f t="shared" si="10"/>
        <v>0.51079136690647475</v>
      </c>
    </row>
    <row r="27" spans="1:16" x14ac:dyDescent="0.35">
      <c r="A27">
        <v>40</v>
      </c>
      <c r="B27">
        <v>1</v>
      </c>
      <c r="E27">
        <v>31</v>
      </c>
      <c r="F27">
        <f t="shared" si="0"/>
        <v>62</v>
      </c>
      <c r="G27">
        <f t="shared" si="1"/>
        <v>170</v>
      </c>
      <c r="H27">
        <f t="shared" si="2"/>
        <v>152</v>
      </c>
      <c r="I27">
        <f t="shared" si="3"/>
        <v>33</v>
      </c>
      <c r="J27" s="1">
        <f t="shared" si="4"/>
        <v>0.65263157894736845</v>
      </c>
      <c r="K27" s="1">
        <f t="shared" si="5"/>
        <v>0.47204968944099379</v>
      </c>
      <c r="L27" s="2">
        <f t="shared" si="6"/>
        <v>0.34736842105263155</v>
      </c>
      <c r="M27" s="2">
        <f t="shared" si="7"/>
        <v>0.52795031055900621</v>
      </c>
      <c r="N27" s="10">
        <f t="shared" si="8"/>
        <v>0.12468126838836224</v>
      </c>
      <c r="O27" s="2">
        <f t="shared" si="9"/>
        <v>0.56234063419418112</v>
      </c>
      <c r="P27" s="2">
        <f t="shared" si="10"/>
        <v>0.51318944844124703</v>
      </c>
    </row>
    <row r="28" spans="1:16" x14ac:dyDescent="0.35">
      <c r="A28">
        <v>24</v>
      </c>
      <c r="B28">
        <v>1</v>
      </c>
      <c r="E28">
        <v>32</v>
      </c>
      <c r="F28">
        <f t="shared" si="0"/>
        <v>58</v>
      </c>
      <c r="G28">
        <f t="shared" si="1"/>
        <v>161</v>
      </c>
      <c r="H28">
        <f t="shared" si="2"/>
        <v>161</v>
      </c>
      <c r="I28">
        <f t="shared" si="3"/>
        <v>37</v>
      </c>
      <c r="J28" s="1">
        <f t="shared" si="4"/>
        <v>0.61052631578947369</v>
      </c>
      <c r="K28" s="1">
        <f t="shared" si="5"/>
        <v>0.5</v>
      </c>
      <c r="L28" s="2">
        <f t="shared" si="6"/>
        <v>0.38947368421052631</v>
      </c>
      <c r="M28" s="2">
        <f t="shared" si="7"/>
        <v>0.5</v>
      </c>
      <c r="N28" s="8">
        <f t="shared" si="8"/>
        <v>0.11052631578947381</v>
      </c>
      <c r="O28" s="2">
        <f t="shared" si="9"/>
        <v>0.5552631578947369</v>
      </c>
      <c r="P28" s="2">
        <f t="shared" si="10"/>
        <v>0.52517985611510787</v>
      </c>
    </row>
    <row r="29" spans="1:16" x14ac:dyDescent="0.35">
      <c r="A29">
        <v>43</v>
      </c>
      <c r="B29">
        <v>1</v>
      </c>
      <c r="E29">
        <v>33</v>
      </c>
      <c r="F29">
        <f t="shared" si="0"/>
        <v>57</v>
      </c>
      <c r="G29">
        <f t="shared" si="1"/>
        <v>150</v>
      </c>
      <c r="H29">
        <f t="shared" si="2"/>
        <v>172</v>
      </c>
      <c r="I29">
        <f t="shared" si="3"/>
        <v>38</v>
      </c>
      <c r="J29" s="1">
        <f t="shared" si="4"/>
        <v>0.6</v>
      </c>
      <c r="K29" s="1">
        <f t="shared" si="5"/>
        <v>0.53416149068322982</v>
      </c>
      <c r="L29" s="2">
        <f t="shared" si="6"/>
        <v>0.4</v>
      </c>
      <c r="M29" s="2">
        <f t="shared" si="7"/>
        <v>0.46583850931677018</v>
      </c>
      <c r="N29" s="8">
        <f t="shared" si="8"/>
        <v>0.1341614906832298</v>
      </c>
      <c r="O29" s="2">
        <f t="shared" si="9"/>
        <v>0.5670807453416149</v>
      </c>
      <c r="P29" s="2">
        <f t="shared" si="10"/>
        <v>0.54916067146282965</v>
      </c>
    </row>
    <row r="30" spans="1:16" x14ac:dyDescent="0.35">
      <c r="A30">
        <v>38</v>
      </c>
      <c r="B30">
        <v>1</v>
      </c>
      <c r="E30">
        <v>34</v>
      </c>
      <c r="F30">
        <f t="shared" si="0"/>
        <v>51</v>
      </c>
      <c r="G30">
        <f t="shared" si="1"/>
        <v>140</v>
      </c>
      <c r="H30">
        <f t="shared" si="2"/>
        <v>182</v>
      </c>
      <c r="I30">
        <f t="shared" si="3"/>
        <v>44</v>
      </c>
      <c r="J30" s="1">
        <f t="shared" si="4"/>
        <v>0.5368421052631579</v>
      </c>
      <c r="K30" s="1">
        <f t="shared" si="5"/>
        <v>0.56521739130434778</v>
      </c>
      <c r="L30" s="2">
        <f t="shared" si="6"/>
        <v>0.4631578947368421</v>
      </c>
      <c r="M30" s="2">
        <f t="shared" si="7"/>
        <v>0.43478260869565222</v>
      </c>
      <c r="N30" s="8">
        <f t="shared" si="8"/>
        <v>0.10205949656750568</v>
      </c>
      <c r="O30" s="2">
        <f t="shared" si="9"/>
        <v>0.55102974828375284</v>
      </c>
      <c r="P30" s="2">
        <f t="shared" si="10"/>
        <v>0.55875299760191843</v>
      </c>
    </row>
    <row r="31" spans="1:16" x14ac:dyDescent="0.35">
      <c r="A31">
        <v>34</v>
      </c>
      <c r="B31">
        <v>1</v>
      </c>
      <c r="E31">
        <v>35</v>
      </c>
      <c r="F31">
        <f t="shared" si="0"/>
        <v>46</v>
      </c>
      <c r="G31">
        <f t="shared" si="1"/>
        <v>126</v>
      </c>
      <c r="H31">
        <f t="shared" si="2"/>
        <v>196</v>
      </c>
      <c r="I31">
        <f t="shared" si="3"/>
        <v>49</v>
      </c>
      <c r="J31" s="1">
        <f t="shared" si="4"/>
        <v>0.48421052631578948</v>
      </c>
      <c r="K31" s="1">
        <f t="shared" si="5"/>
        <v>0.60869565217391308</v>
      </c>
      <c r="L31" s="2">
        <f t="shared" si="6"/>
        <v>0.51578947368421058</v>
      </c>
      <c r="M31" s="2">
        <f t="shared" si="7"/>
        <v>0.39130434782608692</v>
      </c>
      <c r="N31" s="8">
        <f t="shared" si="8"/>
        <v>9.2906178489702507E-2</v>
      </c>
      <c r="O31" s="2">
        <f t="shared" si="9"/>
        <v>0.54645308924485125</v>
      </c>
      <c r="P31" s="2">
        <f t="shared" si="10"/>
        <v>0.58033573141486816</v>
      </c>
    </row>
    <row r="32" spans="1:16" x14ac:dyDescent="0.35">
      <c r="A32">
        <v>34</v>
      </c>
      <c r="B32">
        <v>1</v>
      </c>
      <c r="E32">
        <v>36</v>
      </c>
      <c r="F32">
        <f t="shared" si="0"/>
        <v>44</v>
      </c>
      <c r="G32">
        <f t="shared" si="1"/>
        <v>121</v>
      </c>
      <c r="H32">
        <f t="shared" si="2"/>
        <v>201</v>
      </c>
      <c r="I32">
        <f t="shared" si="3"/>
        <v>51</v>
      </c>
      <c r="J32" s="1">
        <f t="shared" si="4"/>
        <v>0.4631578947368421</v>
      </c>
      <c r="K32" s="1">
        <f t="shared" si="5"/>
        <v>0.62422360248447206</v>
      </c>
      <c r="L32" s="2">
        <f t="shared" si="6"/>
        <v>0.5368421052631579</v>
      </c>
      <c r="M32" s="2">
        <f t="shared" si="7"/>
        <v>0.37577639751552794</v>
      </c>
      <c r="N32" s="8">
        <f t="shared" si="8"/>
        <v>8.7381497221314053E-2</v>
      </c>
      <c r="O32" s="2">
        <f t="shared" si="9"/>
        <v>0.54369074861065703</v>
      </c>
      <c r="P32" s="2">
        <f t="shared" si="10"/>
        <v>0.58752997601918466</v>
      </c>
    </row>
    <row r="33" spans="1:16" x14ac:dyDescent="0.35">
      <c r="A33">
        <v>41</v>
      </c>
      <c r="B33">
        <v>1</v>
      </c>
      <c r="E33">
        <v>37</v>
      </c>
      <c r="F33">
        <f t="shared" si="0"/>
        <v>41</v>
      </c>
      <c r="G33">
        <f t="shared" si="1"/>
        <v>118</v>
      </c>
      <c r="H33">
        <f t="shared" si="2"/>
        <v>204</v>
      </c>
      <c r="I33">
        <f t="shared" si="3"/>
        <v>54</v>
      </c>
      <c r="J33" s="1">
        <f t="shared" si="4"/>
        <v>0.43157894736842106</v>
      </c>
      <c r="K33" s="1">
        <f t="shared" si="5"/>
        <v>0.63354037267080743</v>
      </c>
      <c r="L33" s="2">
        <f t="shared" si="6"/>
        <v>0.56842105263157894</v>
      </c>
      <c r="M33" s="2">
        <f t="shared" si="7"/>
        <v>0.36645962732919257</v>
      </c>
      <c r="N33" s="8">
        <f t="shared" si="8"/>
        <v>6.5119320039228601E-2</v>
      </c>
      <c r="O33" s="2">
        <f t="shared" si="9"/>
        <v>0.5325596600196143</v>
      </c>
      <c r="P33" s="2">
        <f t="shared" si="10"/>
        <v>0.58752997601918455</v>
      </c>
    </row>
    <row r="34" spans="1:16" x14ac:dyDescent="0.35">
      <c r="A34">
        <v>42</v>
      </c>
      <c r="B34">
        <v>1</v>
      </c>
      <c r="E34">
        <v>38</v>
      </c>
      <c r="F34">
        <f t="shared" si="0"/>
        <v>38</v>
      </c>
      <c r="G34">
        <f t="shared" si="1"/>
        <v>105</v>
      </c>
      <c r="H34">
        <f t="shared" si="2"/>
        <v>217</v>
      </c>
      <c r="I34">
        <f t="shared" si="3"/>
        <v>57</v>
      </c>
      <c r="J34" s="1">
        <f t="shared" si="4"/>
        <v>0.4</v>
      </c>
      <c r="K34" s="1">
        <f t="shared" si="5"/>
        <v>0.67391304347826086</v>
      </c>
      <c r="L34" s="2">
        <f t="shared" si="6"/>
        <v>0.6</v>
      </c>
      <c r="M34" s="2">
        <f t="shared" si="7"/>
        <v>0.32608695652173914</v>
      </c>
      <c r="N34" s="8">
        <f t="shared" si="8"/>
        <v>7.3913043478260887E-2</v>
      </c>
      <c r="O34" s="2">
        <f t="shared" si="9"/>
        <v>0.53695652173913044</v>
      </c>
      <c r="P34" s="2">
        <f t="shared" si="10"/>
        <v>0.61151079136690645</v>
      </c>
    </row>
    <row r="35" spans="1:16" x14ac:dyDescent="0.35">
      <c r="A35">
        <v>36</v>
      </c>
      <c r="B35">
        <v>1</v>
      </c>
      <c r="E35">
        <v>39</v>
      </c>
      <c r="F35">
        <f t="shared" si="0"/>
        <v>31</v>
      </c>
      <c r="G35">
        <f t="shared" si="1"/>
        <v>87</v>
      </c>
      <c r="H35">
        <f t="shared" si="2"/>
        <v>235</v>
      </c>
      <c r="I35">
        <f t="shared" si="3"/>
        <v>64</v>
      </c>
      <c r="J35" s="1">
        <f t="shared" si="4"/>
        <v>0.32631578947368423</v>
      </c>
      <c r="K35" s="1">
        <f t="shared" si="5"/>
        <v>0.72981366459627328</v>
      </c>
      <c r="L35" s="2">
        <f t="shared" si="6"/>
        <v>0.67368421052631577</v>
      </c>
      <c r="M35" s="2">
        <f t="shared" si="7"/>
        <v>0.27018633540372672</v>
      </c>
      <c r="N35" s="8">
        <f t="shared" si="8"/>
        <v>5.6129454069957507E-2</v>
      </c>
      <c r="O35" s="2">
        <f t="shared" si="9"/>
        <v>0.52806472703497875</v>
      </c>
      <c r="P35" s="2">
        <f t="shared" si="10"/>
        <v>0.6378896882494004</v>
      </c>
    </row>
    <row r="36" spans="1:16" x14ac:dyDescent="0.35">
      <c r="A36">
        <v>38</v>
      </c>
      <c r="B36">
        <v>1</v>
      </c>
      <c r="E36">
        <v>40</v>
      </c>
      <c r="F36">
        <f t="shared" si="0"/>
        <v>25</v>
      </c>
      <c r="G36">
        <f t="shared" si="1"/>
        <v>80</v>
      </c>
      <c r="H36">
        <f t="shared" si="2"/>
        <v>242</v>
      </c>
      <c r="I36">
        <f t="shared" si="3"/>
        <v>70</v>
      </c>
      <c r="J36" s="1">
        <f t="shared" si="4"/>
        <v>0.26315789473684209</v>
      </c>
      <c r="K36" s="1">
        <f t="shared" si="5"/>
        <v>0.75155279503105588</v>
      </c>
      <c r="L36" s="2">
        <f t="shared" si="6"/>
        <v>0.73684210526315796</v>
      </c>
      <c r="M36" s="2">
        <f t="shared" si="7"/>
        <v>0.24844720496894412</v>
      </c>
      <c r="N36" s="8">
        <f t="shared" si="8"/>
        <v>1.4710689767897911E-2</v>
      </c>
      <c r="O36" s="2">
        <f t="shared" si="9"/>
        <v>0.50735534488394896</v>
      </c>
      <c r="P36" s="2">
        <f t="shared" si="10"/>
        <v>0.64028776978417257</v>
      </c>
    </row>
    <row r="37" spans="1:16" x14ac:dyDescent="0.35">
      <c r="A37">
        <v>24</v>
      </c>
      <c r="B37">
        <v>1</v>
      </c>
      <c r="E37">
        <v>41</v>
      </c>
      <c r="F37">
        <f t="shared" si="0"/>
        <v>17</v>
      </c>
      <c r="G37">
        <f t="shared" si="1"/>
        <v>65</v>
      </c>
      <c r="H37">
        <f t="shared" si="2"/>
        <v>257</v>
      </c>
      <c r="I37">
        <f t="shared" si="3"/>
        <v>78</v>
      </c>
      <c r="J37" s="1">
        <f t="shared" si="4"/>
        <v>0.17894736842105263</v>
      </c>
      <c r="K37" s="1">
        <f t="shared" si="5"/>
        <v>0.79813664596273293</v>
      </c>
      <c r="L37" s="2">
        <f t="shared" si="6"/>
        <v>0.82105263157894737</v>
      </c>
      <c r="M37" s="2">
        <f t="shared" si="7"/>
        <v>0.20186335403726707</v>
      </c>
      <c r="N37" s="8">
        <f t="shared" si="8"/>
        <v>-2.291598561621444E-2</v>
      </c>
      <c r="O37" s="2">
        <f t="shared" si="9"/>
        <v>0.48854200719189278</v>
      </c>
      <c r="P37" s="2">
        <f t="shared" si="10"/>
        <v>0.65707434052757785</v>
      </c>
    </row>
    <row r="38" spans="1:16" x14ac:dyDescent="0.35">
      <c r="A38">
        <v>40</v>
      </c>
      <c r="B38">
        <v>1</v>
      </c>
      <c r="E38">
        <v>42</v>
      </c>
      <c r="F38">
        <f t="shared" si="0"/>
        <v>13</v>
      </c>
      <c r="G38">
        <f t="shared" si="1"/>
        <v>56</v>
      </c>
      <c r="H38">
        <f t="shared" si="2"/>
        <v>266</v>
      </c>
      <c r="I38">
        <f t="shared" si="3"/>
        <v>82</v>
      </c>
      <c r="J38" s="1">
        <f t="shared" si="4"/>
        <v>0.1368421052631579</v>
      </c>
      <c r="K38" s="1">
        <f t="shared" si="5"/>
        <v>0.82608695652173914</v>
      </c>
      <c r="L38" s="2">
        <f t="shared" si="6"/>
        <v>0.86315789473684212</v>
      </c>
      <c r="M38" s="2">
        <f t="shared" si="7"/>
        <v>0.17391304347826086</v>
      </c>
      <c r="N38" s="8">
        <f t="shared" si="8"/>
        <v>-3.7070938215102989E-2</v>
      </c>
      <c r="O38" s="2">
        <f t="shared" si="9"/>
        <v>0.48146453089244851</v>
      </c>
      <c r="P38" s="2">
        <f t="shared" si="10"/>
        <v>0.66906474820143891</v>
      </c>
    </row>
    <row r="39" spans="1:16" x14ac:dyDescent="0.35">
      <c r="A39">
        <v>33</v>
      </c>
      <c r="B39">
        <v>1</v>
      </c>
      <c r="E39">
        <v>43</v>
      </c>
      <c r="F39">
        <f t="shared" si="0"/>
        <v>10</v>
      </c>
      <c r="G39">
        <f t="shared" si="1"/>
        <v>45</v>
      </c>
      <c r="H39">
        <f t="shared" si="2"/>
        <v>277</v>
      </c>
      <c r="I39">
        <f t="shared" si="3"/>
        <v>85</v>
      </c>
      <c r="J39" s="1">
        <f t="shared" si="4"/>
        <v>0.10526315789473684</v>
      </c>
      <c r="K39" s="1">
        <f t="shared" si="5"/>
        <v>0.86024844720496896</v>
      </c>
      <c r="L39" s="2">
        <f t="shared" si="6"/>
        <v>0.89473684210526316</v>
      </c>
      <c r="M39" s="2">
        <f t="shared" si="7"/>
        <v>0.13975155279503104</v>
      </c>
      <c r="N39" s="8">
        <f t="shared" si="8"/>
        <v>-3.4488394900294206E-2</v>
      </c>
      <c r="O39" s="2">
        <f t="shared" si="9"/>
        <v>0.4827558025498529</v>
      </c>
      <c r="P39" s="2">
        <f t="shared" si="10"/>
        <v>0.68824940047961625</v>
      </c>
    </row>
    <row r="40" spans="1:16" x14ac:dyDescent="0.35">
      <c r="A40">
        <v>34</v>
      </c>
      <c r="B40">
        <v>1</v>
      </c>
      <c r="E40">
        <v>44</v>
      </c>
      <c r="F40">
        <f t="shared" si="0"/>
        <v>8</v>
      </c>
      <c r="G40">
        <f t="shared" si="1"/>
        <v>39</v>
      </c>
      <c r="H40">
        <f t="shared" si="2"/>
        <v>283</v>
      </c>
      <c r="I40">
        <f t="shared" si="3"/>
        <v>87</v>
      </c>
      <c r="J40" s="1">
        <f t="shared" si="4"/>
        <v>8.4210526315789472E-2</v>
      </c>
      <c r="K40" s="1">
        <f t="shared" si="5"/>
        <v>0.8788819875776398</v>
      </c>
      <c r="L40" s="2">
        <f t="shared" si="6"/>
        <v>0.91578947368421049</v>
      </c>
      <c r="M40" s="2">
        <f t="shared" si="7"/>
        <v>0.1211180124223602</v>
      </c>
      <c r="N40" s="8">
        <f t="shared" si="8"/>
        <v>-3.6907486106570686E-2</v>
      </c>
      <c r="O40" s="2">
        <f t="shared" si="9"/>
        <v>0.48154625694671466</v>
      </c>
      <c r="P40" s="2">
        <f t="shared" si="10"/>
        <v>0.69784172661870503</v>
      </c>
    </row>
    <row r="41" spans="1:16" x14ac:dyDescent="0.35">
      <c r="A41">
        <v>41</v>
      </c>
      <c r="B41">
        <v>1</v>
      </c>
      <c r="E41">
        <v>45</v>
      </c>
      <c r="F41">
        <f t="shared" si="0"/>
        <v>5</v>
      </c>
      <c r="G41">
        <f t="shared" si="1"/>
        <v>31</v>
      </c>
      <c r="H41">
        <f t="shared" si="2"/>
        <v>291</v>
      </c>
      <c r="I41">
        <f t="shared" si="3"/>
        <v>90</v>
      </c>
      <c r="J41" s="1">
        <f t="shared" si="4"/>
        <v>5.2631578947368418E-2</v>
      </c>
      <c r="K41" s="1">
        <f t="shared" si="5"/>
        <v>0.90372670807453415</v>
      </c>
      <c r="L41" s="2">
        <f t="shared" si="6"/>
        <v>0.94736842105263164</v>
      </c>
      <c r="M41" s="2">
        <f t="shared" si="7"/>
        <v>9.6273291925465854E-2</v>
      </c>
      <c r="N41" s="8">
        <f t="shared" si="8"/>
        <v>-4.3641712978097491E-2</v>
      </c>
      <c r="O41" s="2">
        <f t="shared" si="9"/>
        <v>0.47817914351095125</v>
      </c>
      <c r="P41" s="2">
        <f t="shared" si="10"/>
        <v>0.70983213429256597</v>
      </c>
    </row>
    <row r="42" spans="1:16" x14ac:dyDescent="0.35">
      <c r="A42">
        <v>44</v>
      </c>
      <c r="B42">
        <v>1</v>
      </c>
      <c r="E42">
        <v>46</v>
      </c>
      <c r="F42">
        <f t="shared" si="0"/>
        <v>5</v>
      </c>
      <c r="G42">
        <f t="shared" si="1"/>
        <v>28</v>
      </c>
      <c r="H42">
        <f t="shared" si="2"/>
        <v>294</v>
      </c>
      <c r="I42">
        <f t="shared" si="3"/>
        <v>90</v>
      </c>
      <c r="J42" s="1">
        <f t="shared" si="4"/>
        <v>5.2631578947368418E-2</v>
      </c>
      <c r="K42" s="1">
        <f t="shared" si="5"/>
        <v>0.91304347826086951</v>
      </c>
      <c r="L42" s="2">
        <f t="shared" si="6"/>
        <v>0.94736842105263164</v>
      </c>
      <c r="M42" s="2">
        <f t="shared" si="7"/>
        <v>8.6956521739130488E-2</v>
      </c>
      <c r="N42" s="8">
        <f t="shared" si="8"/>
        <v>-3.4324942791762014E-2</v>
      </c>
      <c r="O42" s="2">
        <f>AVERAGE(J42:K42)</f>
        <v>0.48283752860411899</v>
      </c>
      <c r="P42" s="2">
        <f t="shared" si="10"/>
        <v>0.71702637889688248</v>
      </c>
    </row>
    <row r="43" spans="1:16" x14ac:dyDescent="0.35">
      <c r="A43">
        <v>40</v>
      </c>
      <c r="B43">
        <v>1</v>
      </c>
      <c r="E43">
        <v>47</v>
      </c>
      <c r="F43">
        <f t="shared" si="0"/>
        <v>4</v>
      </c>
      <c r="G43">
        <f t="shared" si="1"/>
        <v>25</v>
      </c>
      <c r="H43">
        <f t="shared" si="2"/>
        <v>297</v>
      </c>
      <c r="I43">
        <f t="shared" si="3"/>
        <v>91</v>
      </c>
      <c r="J43" s="1">
        <f t="shared" si="4"/>
        <v>4.2105263157894736E-2</v>
      </c>
      <c r="K43" s="1">
        <f t="shared" si="5"/>
        <v>0.92236024844720499</v>
      </c>
      <c r="L43" s="2">
        <f t="shared" si="6"/>
        <v>0.95789473684210524</v>
      </c>
      <c r="M43" s="2">
        <f t="shared" si="7"/>
        <v>7.7639751552795011E-2</v>
      </c>
      <c r="N43" s="8">
        <f>J43+K43-1</f>
        <v>-3.5534488394900254E-2</v>
      </c>
      <c r="O43" s="2">
        <f t="shared" si="9"/>
        <v>0.48223275580254987</v>
      </c>
      <c r="P43" s="2">
        <f>$F$2*J43+$F$3*K43</f>
        <v>0.72182254196642692</v>
      </c>
    </row>
    <row r="44" spans="1:16" x14ac:dyDescent="0.35">
      <c r="A44">
        <v>24</v>
      </c>
      <c r="B44">
        <v>1</v>
      </c>
      <c r="E44">
        <v>48</v>
      </c>
      <c r="F44">
        <f t="shared" si="0"/>
        <v>2</v>
      </c>
      <c r="G44">
        <f t="shared" si="1"/>
        <v>13</v>
      </c>
      <c r="H44">
        <f t="shared" si="2"/>
        <v>309</v>
      </c>
      <c r="I44">
        <f t="shared" si="3"/>
        <v>93</v>
      </c>
      <c r="J44" s="1">
        <f t="shared" si="4"/>
        <v>2.1052631578947368E-2</v>
      </c>
      <c r="K44" s="1">
        <f t="shared" si="5"/>
        <v>0.95962732919254656</v>
      </c>
      <c r="L44" s="2">
        <f t="shared" si="6"/>
        <v>0.97894736842105268</v>
      </c>
      <c r="M44" s="2">
        <f t="shared" si="7"/>
        <v>4.0372670807453437E-2</v>
      </c>
      <c r="N44" s="8">
        <f t="shared" si="8"/>
        <v>-1.9320039228506114E-2</v>
      </c>
      <c r="O44" s="2">
        <f t="shared" si="9"/>
        <v>0.49033998038574694</v>
      </c>
      <c r="P44" s="2">
        <f t="shared" si="10"/>
        <v>0.7458033573141486</v>
      </c>
    </row>
    <row r="45" spans="1:16" x14ac:dyDescent="0.35">
      <c r="A45">
        <v>38</v>
      </c>
      <c r="B45">
        <v>1</v>
      </c>
      <c r="E45">
        <v>49</v>
      </c>
      <c r="F45">
        <f t="shared" si="0"/>
        <v>1</v>
      </c>
      <c r="G45">
        <f t="shared" si="1"/>
        <v>11</v>
      </c>
      <c r="H45">
        <f t="shared" si="2"/>
        <v>311</v>
      </c>
      <c r="I45">
        <f t="shared" si="3"/>
        <v>94</v>
      </c>
      <c r="J45" s="1">
        <f t="shared" si="4"/>
        <v>1.0526315789473684E-2</v>
      </c>
      <c r="K45" s="1">
        <f t="shared" si="5"/>
        <v>0.96583850931677018</v>
      </c>
      <c r="L45" s="2">
        <f t="shared" si="6"/>
        <v>0.98947368421052628</v>
      </c>
      <c r="M45" s="2">
        <f t="shared" si="7"/>
        <v>3.4161490683229823E-2</v>
      </c>
      <c r="N45" s="8">
        <f t="shared" si="8"/>
        <v>-2.3635174893756106E-2</v>
      </c>
      <c r="O45" s="2">
        <f t="shared" si="9"/>
        <v>0.48818241255312195</v>
      </c>
      <c r="P45" s="2">
        <f t="shared" si="10"/>
        <v>0.74820143884892076</v>
      </c>
    </row>
    <row r="46" spans="1:16" x14ac:dyDescent="0.35">
      <c r="A46">
        <v>44</v>
      </c>
      <c r="B46">
        <v>1</v>
      </c>
      <c r="E46">
        <v>50</v>
      </c>
      <c r="F46">
        <f t="shared" si="0"/>
        <v>0</v>
      </c>
      <c r="G46">
        <f t="shared" si="1"/>
        <v>7</v>
      </c>
      <c r="H46">
        <f t="shared" si="2"/>
        <v>315</v>
      </c>
      <c r="I46">
        <f t="shared" si="3"/>
        <v>95</v>
      </c>
      <c r="J46" s="1">
        <f t="shared" si="4"/>
        <v>0</v>
      </c>
      <c r="K46" s="1">
        <f t="shared" si="5"/>
        <v>0.97826086956521741</v>
      </c>
      <c r="L46" s="2">
        <f t="shared" si="6"/>
        <v>1</v>
      </c>
      <c r="M46" s="2">
        <f t="shared" si="7"/>
        <v>2.1739130434782594E-2</v>
      </c>
      <c r="N46" s="8">
        <f t="shared" si="8"/>
        <v>-2.1739130434782594E-2</v>
      </c>
      <c r="O46" s="2">
        <f t="shared" si="9"/>
        <v>0.4891304347826087</v>
      </c>
      <c r="P46" s="2">
        <f t="shared" si="10"/>
        <v>0.75539568345323738</v>
      </c>
    </row>
    <row r="47" spans="1:16" x14ac:dyDescent="0.35">
      <c r="A47">
        <v>24</v>
      </c>
      <c r="B47">
        <v>1</v>
      </c>
    </row>
    <row r="48" spans="1:16" x14ac:dyDescent="0.35">
      <c r="A48">
        <v>33</v>
      </c>
      <c r="B48">
        <v>1</v>
      </c>
    </row>
    <row r="49" spans="1:2" x14ac:dyDescent="0.35">
      <c r="A49">
        <v>28</v>
      </c>
      <c r="B49">
        <v>1</v>
      </c>
    </row>
    <row r="50" spans="1:2" x14ac:dyDescent="0.35">
      <c r="A50">
        <v>24</v>
      </c>
      <c r="B50">
        <v>1</v>
      </c>
    </row>
    <row r="51" spans="1:2" x14ac:dyDescent="0.35">
      <c r="A51">
        <v>36</v>
      </c>
      <c r="B51">
        <v>1</v>
      </c>
    </row>
    <row r="52" spans="1:2" x14ac:dyDescent="0.35">
      <c r="A52">
        <v>38</v>
      </c>
      <c r="B52">
        <v>1</v>
      </c>
    </row>
    <row r="53" spans="1:2" x14ac:dyDescent="0.35">
      <c r="A53">
        <v>27</v>
      </c>
      <c r="B53">
        <v>1</v>
      </c>
    </row>
    <row r="54" spans="1:2" x14ac:dyDescent="0.35">
      <c r="A54">
        <v>25</v>
      </c>
      <c r="B54">
        <v>1</v>
      </c>
    </row>
    <row r="55" spans="1:2" x14ac:dyDescent="0.35">
      <c r="A55">
        <v>40</v>
      </c>
      <c r="B55">
        <v>1</v>
      </c>
    </row>
    <row r="56" spans="1:2" x14ac:dyDescent="0.35">
      <c r="A56">
        <v>25</v>
      </c>
      <c r="B56">
        <v>1</v>
      </c>
    </row>
    <row r="57" spans="1:2" x14ac:dyDescent="0.35">
      <c r="A57">
        <v>29</v>
      </c>
      <c r="B57">
        <v>1</v>
      </c>
    </row>
    <row r="58" spans="1:2" x14ac:dyDescent="0.35">
      <c r="A58">
        <v>22</v>
      </c>
      <c r="B58">
        <v>1</v>
      </c>
    </row>
    <row r="59" spans="1:2" x14ac:dyDescent="0.35">
      <c r="A59">
        <v>26</v>
      </c>
      <c r="B59">
        <v>1</v>
      </c>
    </row>
    <row r="60" spans="1:2" x14ac:dyDescent="0.35">
      <c r="A60">
        <v>22</v>
      </c>
      <c r="B60">
        <v>1</v>
      </c>
    </row>
    <row r="61" spans="1:2" x14ac:dyDescent="0.35">
      <c r="A61">
        <v>39</v>
      </c>
      <c r="B61">
        <v>1</v>
      </c>
    </row>
    <row r="62" spans="1:2" x14ac:dyDescent="0.35">
      <c r="A62">
        <v>41</v>
      </c>
      <c r="B62">
        <v>1</v>
      </c>
    </row>
    <row r="63" spans="1:2" x14ac:dyDescent="0.35">
      <c r="A63">
        <v>38</v>
      </c>
      <c r="B63">
        <v>1</v>
      </c>
    </row>
    <row r="64" spans="1:2" x14ac:dyDescent="0.35">
      <c r="A64">
        <v>29</v>
      </c>
      <c r="B64">
        <v>1</v>
      </c>
    </row>
    <row r="65" spans="1:2" x14ac:dyDescent="0.35">
      <c r="A65">
        <v>34</v>
      </c>
      <c r="B65">
        <v>1</v>
      </c>
    </row>
    <row r="66" spans="1:2" x14ac:dyDescent="0.35">
      <c r="A66">
        <v>26</v>
      </c>
      <c r="B66">
        <v>1</v>
      </c>
    </row>
    <row r="67" spans="1:2" x14ac:dyDescent="0.35">
      <c r="A67">
        <v>29</v>
      </c>
      <c r="B67">
        <v>1</v>
      </c>
    </row>
    <row r="68" spans="1:2" x14ac:dyDescent="0.35">
      <c r="A68">
        <v>35</v>
      </c>
      <c r="B68">
        <v>1</v>
      </c>
    </row>
    <row r="69" spans="1:2" x14ac:dyDescent="0.35">
      <c r="A69">
        <v>19</v>
      </c>
      <c r="B69">
        <v>1</v>
      </c>
    </row>
    <row r="70" spans="1:2" x14ac:dyDescent="0.35">
      <c r="A70">
        <v>38</v>
      </c>
      <c r="B70">
        <v>1</v>
      </c>
    </row>
    <row r="71" spans="1:2" x14ac:dyDescent="0.35">
      <c r="A71">
        <v>39</v>
      </c>
      <c r="B71">
        <v>1</v>
      </c>
    </row>
    <row r="72" spans="1:2" x14ac:dyDescent="0.35">
      <c r="A72">
        <v>49</v>
      </c>
      <c r="B72">
        <v>1</v>
      </c>
    </row>
    <row r="73" spans="1:2" x14ac:dyDescent="0.35">
      <c r="A73">
        <v>31</v>
      </c>
      <c r="B73">
        <v>1</v>
      </c>
    </row>
    <row r="74" spans="1:2" x14ac:dyDescent="0.35">
      <c r="A74">
        <v>30</v>
      </c>
      <c r="B74">
        <v>1</v>
      </c>
    </row>
    <row r="75" spans="1:2" x14ac:dyDescent="0.35">
      <c r="A75">
        <v>37</v>
      </c>
      <c r="B75">
        <v>1</v>
      </c>
    </row>
    <row r="76" spans="1:2" x14ac:dyDescent="0.35">
      <c r="A76">
        <v>40</v>
      </c>
      <c r="B76">
        <v>1</v>
      </c>
    </row>
    <row r="77" spans="1:2" x14ac:dyDescent="0.35">
      <c r="A77">
        <v>30</v>
      </c>
      <c r="B77">
        <v>1</v>
      </c>
    </row>
    <row r="78" spans="1:2" x14ac:dyDescent="0.35">
      <c r="A78">
        <v>33</v>
      </c>
      <c r="B78">
        <v>1</v>
      </c>
    </row>
    <row r="79" spans="1:2" x14ac:dyDescent="0.35">
      <c r="A79">
        <v>25</v>
      </c>
      <c r="B79">
        <v>1</v>
      </c>
    </row>
    <row r="80" spans="1:2" x14ac:dyDescent="0.35">
      <c r="A80">
        <v>19</v>
      </c>
      <c r="B80">
        <v>1</v>
      </c>
    </row>
    <row r="81" spans="1:2" x14ac:dyDescent="0.35">
      <c r="A81">
        <v>28</v>
      </c>
      <c r="B81">
        <v>1</v>
      </c>
    </row>
    <row r="82" spans="1:2" x14ac:dyDescent="0.35">
      <c r="A82">
        <v>38</v>
      </c>
      <c r="B82">
        <v>1</v>
      </c>
    </row>
    <row r="83" spans="1:2" x14ac:dyDescent="0.35">
      <c r="A83">
        <v>20</v>
      </c>
      <c r="B83">
        <v>1</v>
      </c>
    </row>
    <row r="84" spans="1:2" x14ac:dyDescent="0.35">
      <c r="A84">
        <v>30</v>
      </c>
      <c r="B84">
        <v>1</v>
      </c>
    </row>
    <row r="85" spans="1:2" x14ac:dyDescent="0.35">
      <c r="A85">
        <v>24</v>
      </c>
      <c r="B85">
        <v>1</v>
      </c>
    </row>
    <row r="86" spans="1:2" x14ac:dyDescent="0.35">
      <c r="A86">
        <v>37</v>
      </c>
      <c r="B86">
        <v>1</v>
      </c>
    </row>
    <row r="87" spans="1:2" x14ac:dyDescent="0.35">
      <c r="A87">
        <v>33</v>
      </c>
      <c r="B87">
        <v>1</v>
      </c>
    </row>
    <row r="88" spans="1:2" x14ac:dyDescent="0.35">
      <c r="A88">
        <v>28</v>
      </c>
      <c r="B88">
        <v>1</v>
      </c>
    </row>
    <row r="89" spans="1:2" x14ac:dyDescent="0.35">
      <c r="A89">
        <v>31</v>
      </c>
      <c r="B89">
        <v>1</v>
      </c>
    </row>
    <row r="90" spans="1:2" x14ac:dyDescent="0.35">
      <c r="A90">
        <v>39</v>
      </c>
      <c r="B90">
        <v>1</v>
      </c>
    </row>
    <row r="91" spans="1:2" x14ac:dyDescent="0.35">
      <c r="A91">
        <v>33</v>
      </c>
      <c r="B91">
        <v>1</v>
      </c>
    </row>
    <row r="92" spans="1:2" x14ac:dyDescent="0.35">
      <c r="A92">
        <v>30</v>
      </c>
      <c r="B92">
        <v>1</v>
      </c>
    </row>
    <row r="93" spans="1:2" x14ac:dyDescent="0.35">
      <c r="A93">
        <v>34</v>
      </c>
      <c r="B93">
        <v>1</v>
      </c>
    </row>
    <row r="94" spans="1:2" x14ac:dyDescent="0.35">
      <c r="A94">
        <v>43</v>
      </c>
      <c r="B94">
        <v>1</v>
      </c>
    </row>
    <row r="95" spans="1:2" x14ac:dyDescent="0.35">
      <c r="A95">
        <v>20</v>
      </c>
      <c r="B95">
        <v>1</v>
      </c>
    </row>
    <row r="96" spans="1:2" x14ac:dyDescent="0.35">
      <c r="A96">
        <v>39</v>
      </c>
      <c r="B96">
        <v>1</v>
      </c>
    </row>
    <row r="97" spans="1:2" x14ac:dyDescent="0.35">
      <c r="A97">
        <v>44</v>
      </c>
      <c r="B97">
        <v>0</v>
      </c>
    </row>
    <row r="98" spans="1:2" x14ac:dyDescent="0.35">
      <c r="A98">
        <v>30</v>
      </c>
      <c r="B98">
        <v>0</v>
      </c>
    </row>
    <row r="99" spans="1:2" x14ac:dyDescent="0.35">
      <c r="A99">
        <v>32</v>
      </c>
      <c r="B99">
        <v>0</v>
      </c>
    </row>
    <row r="100" spans="1:2" x14ac:dyDescent="0.35">
      <c r="A100">
        <v>14</v>
      </c>
      <c r="B100">
        <v>0</v>
      </c>
    </row>
    <row r="101" spans="1:2" x14ac:dyDescent="0.35">
      <c r="A101">
        <v>27</v>
      </c>
      <c r="B101">
        <v>0</v>
      </c>
    </row>
    <row r="102" spans="1:2" x14ac:dyDescent="0.35">
      <c r="A102">
        <v>37</v>
      </c>
      <c r="B102">
        <v>0</v>
      </c>
    </row>
    <row r="103" spans="1:2" x14ac:dyDescent="0.35">
      <c r="A103">
        <v>34</v>
      </c>
      <c r="B103">
        <v>0</v>
      </c>
    </row>
    <row r="104" spans="1:2" x14ac:dyDescent="0.35">
      <c r="A104">
        <v>25</v>
      </c>
      <c r="B104">
        <v>0</v>
      </c>
    </row>
    <row r="105" spans="1:2" x14ac:dyDescent="0.35">
      <c r="A105">
        <v>44</v>
      </c>
      <c r="B105">
        <v>0</v>
      </c>
    </row>
    <row r="106" spans="1:2" x14ac:dyDescent="0.35">
      <c r="A106">
        <v>45</v>
      </c>
      <c r="B106">
        <v>0</v>
      </c>
    </row>
    <row r="107" spans="1:2" x14ac:dyDescent="0.35">
      <c r="A107">
        <v>38</v>
      </c>
      <c r="B107">
        <v>0</v>
      </c>
    </row>
    <row r="108" spans="1:2" x14ac:dyDescent="0.35">
      <c r="A108">
        <v>47</v>
      </c>
      <c r="B108">
        <v>0</v>
      </c>
    </row>
    <row r="109" spans="1:2" x14ac:dyDescent="0.35">
      <c r="A109">
        <v>45</v>
      </c>
      <c r="B109">
        <v>0</v>
      </c>
    </row>
    <row r="110" spans="1:2" x14ac:dyDescent="0.35">
      <c r="A110">
        <v>44</v>
      </c>
      <c r="B110">
        <v>0</v>
      </c>
    </row>
    <row r="111" spans="1:2" x14ac:dyDescent="0.35">
      <c r="A111">
        <v>43</v>
      </c>
      <c r="B111">
        <v>0</v>
      </c>
    </row>
    <row r="112" spans="1:2" x14ac:dyDescent="0.35">
      <c r="A112">
        <v>16</v>
      </c>
      <c r="B112">
        <v>0</v>
      </c>
    </row>
    <row r="113" spans="1:2" x14ac:dyDescent="0.35">
      <c r="A113">
        <v>40</v>
      </c>
      <c r="B113">
        <v>0</v>
      </c>
    </row>
    <row r="114" spans="1:2" x14ac:dyDescent="0.35">
      <c r="A114">
        <v>38</v>
      </c>
      <c r="B114">
        <v>0</v>
      </c>
    </row>
    <row r="115" spans="1:2" x14ac:dyDescent="0.35">
      <c r="A115">
        <v>34</v>
      </c>
      <c r="B115">
        <v>0</v>
      </c>
    </row>
    <row r="116" spans="1:2" x14ac:dyDescent="0.35">
      <c r="A116">
        <v>39</v>
      </c>
      <c r="B116">
        <v>0</v>
      </c>
    </row>
    <row r="117" spans="1:2" x14ac:dyDescent="0.35">
      <c r="A117">
        <v>37</v>
      </c>
      <c r="B117">
        <v>0</v>
      </c>
    </row>
    <row r="118" spans="1:2" x14ac:dyDescent="0.35">
      <c r="A118">
        <v>42</v>
      </c>
      <c r="B118">
        <v>0</v>
      </c>
    </row>
    <row r="119" spans="1:2" x14ac:dyDescent="0.35">
      <c r="A119">
        <v>50</v>
      </c>
      <c r="B119">
        <v>0</v>
      </c>
    </row>
    <row r="120" spans="1:2" x14ac:dyDescent="0.35">
      <c r="A120">
        <v>31</v>
      </c>
      <c r="B120">
        <v>0</v>
      </c>
    </row>
    <row r="121" spans="1:2" x14ac:dyDescent="0.35">
      <c r="A121">
        <v>34</v>
      </c>
      <c r="B121">
        <v>0</v>
      </c>
    </row>
    <row r="122" spans="1:2" x14ac:dyDescent="0.35">
      <c r="A122">
        <v>34</v>
      </c>
      <c r="B122">
        <v>0</v>
      </c>
    </row>
    <row r="123" spans="1:2" x14ac:dyDescent="0.35">
      <c r="A123">
        <v>19</v>
      </c>
      <c r="B123">
        <v>0</v>
      </c>
    </row>
    <row r="124" spans="1:2" x14ac:dyDescent="0.35">
      <c r="A124">
        <v>35</v>
      </c>
      <c r="B124">
        <v>0</v>
      </c>
    </row>
    <row r="125" spans="1:2" x14ac:dyDescent="0.35">
      <c r="A125">
        <v>39</v>
      </c>
      <c r="B125">
        <v>0</v>
      </c>
    </row>
    <row r="126" spans="1:2" x14ac:dyDescent="0.35">
      <c r="A126">
        <v>39</v>
      </c>
      <c r="B126">
        <v>0</v>
      </c>
    </row>
    <row r="127" spans="1:2" x14ac:dyDescent="0.35">
      <c r="A127">
        <v>47</v>
      </c>
      <c r="B127">
        <v>0</v>
      </c>
    </row>
    <row r="128" spans="1:2" x14ac:dyDescent="0.35">
      <c r="A128">
        <v>48</v>
      </c>
      <c r="B128">
        <v>0</v>
      </c>
    </row>
    <row r="129" spans="1:2" x14ac:dyDescent="0.35">
      <c r="A129">
        <v>31</v>
      </c>
      <c r="B129">
        <v>0</v>
      </c>
    </row>
    <row r="130" spans="1:2" x14ac:dyDescent="0.35">
      <c r="A130">
        <v>31</v>
      </c>
      <c r="B130">
        <v>0</v>
      </c>
    </row>
    <row r="131" spans="1:2" x14ac:dyDescent="0.35">
      <c r="A131">
        <v>33</v>
      </c>
      <c r="B131">
        <v>0</v>
      </c>
    </row>
    <row r="132" spans="1:2" x14ac:dyDescent="0.35">
      <c r="A132">
        <v>34</v>
      </c>
      <c r="B132">
        <v>0</v>
      </c>
    </row>
    <row r="133" spans="1:2" x14ac:dyDescent="0.35">
      <c r="A133">
        <v>24</v>
      </c>
      <c r="B133">
        <v>0</v>
      </c>
    </row>
    <row r="134" spans="1:2" x14ac:dyDescent="0.35">
      <c r="A134">
        <v>38</v>
      </c>
      <c r="B134">
        <v>0</v>
      </c>
    </row>
    <row r="135" spans="1:2" x14ac:dyDescent="0.35">
      <c r="A135">
        <v>40</v>
      </c>
      <c r="B135">
        <v>0</v>
      </c>
    </row>
    <row r="136" spans="1:2" x14ac:dyDescent="0.35">
      <c r="A136">
        <v>47</v>
      </c>
      <c r="B136">
        <v>0</v>
      </c>
    </row>
    <row r="137" spans="1:2" x14ac:dyDescent="0.35">
      <c r="A137">
        <v>28</v>
      </c>
      <c r="B137">
        <v>0</v>
      </c>
    </row>
    <row r="138" spans="1:2" x14ac:dyDescent="0.35">
      <c r="A138">
        <v>34</v>
      </c>
      <c r="B138">
        <v>0</v>
      </c>
    </row>
    <row r="139" spans="1:2" x14ac:dyDescent="0.35">
      <c r="A139">
        <v>42</v>
      </c>
      <c r="B139">
        <v>0</v>
      </c>
    </row>
    <row r="140" spans="1:2" x14ac:dyDescent="0.35">
      <c r="A140">
        <v>41</v>
      </c>
      <c r="B140">
        <v>0</v>
      </c>
    </row>
    <row r="141" spans="1:2" x14ac:dyDescent="0.35">
      <c r="A141">
        <v>14</v>
      </c>
      <c r="B141">
        <v>0</v>
      </c>
    </row>
    <row r="142" spans="1:2" x14ac:dyDescent="0.35">
      <c r="A142">
        <v>15</v>
      </c>
      <c r="B142">
        <v>0</v>
      </c>
    </row>
    <row r="143" spans="1:2" x14ac:dyDescent="0.35">
      <c r="A143">
        <v>21</v>
      </c>
      <c r="B143">
        <v>0</v>
      </c>
    </row>
    <row r="144" spans="1:2" x14ac:dyDescent="0.35">
      <c r="A144">
        <v>26</v>
      </c>
      <c r="B144">
        <v>0</v>
      </c>
    </row>
    <row r="145" spans="1:2" x14ac:dyDescent="0.35">
      <c r="A145">
        <v>41</v>
      </c>
      <c r="B145">
        <v>0</v>
      </c>
    </row>
    <row r="146" spans="1:2" x14ac:dyDescent="0.35">
      <c r="A146">
        <v>22</v>
      </c>
      <c r="B146">
        <v>0</v>
      </c>
    </row>
    <row r="147" spans="1:2" x14ac:dyDescent="0.35">
      <c r="A147">
        <v>47</v>
      </c>
      <c r="B147">
        <v>0</v>
      </c>
    </row>
    <row r="148" spans="1:2" x14ac:dyDescent="0.35">
      <c r="A148">
        <v>42</v>
      </c>
      <c r="B148">
        <v>0</v>
      </c>
    </row>
    <row r="149" spans="1:2" x14ac:dyDescent="0.35">
      <c r="A149">
        <v>41</v>
      </c>
      <c r="B149">
        <v>0</v>
      </c>
    </row>
    <row r="150" spans="1:2" x14ac:dyDescent="0.35">
      <c r="A150">
        <v>26</v>
      </c>
      <c r="B150">
        <v>0</v>
      </c>
    </row>
    <row r="151" spans="1:2" x14ac:dyDescent="0.35">
      <c r="A151">
        <v>40</v>
      </c>
      <c r="B151">
        <v>0</v>
      </c>
    </row>
    <row r="152" spans="1:2" x14ac:dyDescent="0.35">
      <c r="A152">
        <v>27</v>
      </c>
      <c r="B152">
        <v>0</v>
      </c>
    </row>
    <row r="153" spans="1:2" x14ac:dyDescent="0.35">
      <c r="A153">
        <v>20</v>
      </c>
      <c r="B153">
        <v>0</v>
      </c>
    </row>
    <row r="154" spans="1:2" x14ac:dyDescent="0.35">
      <c r="A154">
        <v>40</v>
      </c>
      <c r="B154">
        <v>0</v>
      </c>
    </row>
    <row r="155" spans="1:2" x14ac:dyDescent="0.35">
      <c r="A155">
        <v>40</v>
      </c>
      <c r="B155">
        <v>0</v>
      </c>
    </row>
    <row r="156" spans="1:2" x14ac:dyDescent="0.35">
      <c r="A156">
        <v>39</v>
      </c>
      <c r="B156">
        <v>0</v>
      </c>
    </row>
    <row r="157" spans="1:2" x14ac:dyDescent="0.35">
      <c r="A157">
        <v>42</v>
      </c>
      <c r="B157">
        <v>0</v>
      </c>
    </row>
    <row r="158" spans="1:2" x14ac:dyDescent="0.35">
      <c r="A158">
        <v>37</v>
      </c>
      <c r="B158">
        <v>0</v>
      </c>
    </row>
    <row r="159" spans="1:2" x14ac:dyDescent="0.35">
      <c r="A159">
        <v>47</v>
      </c>
      <c r="B159">
        <v>0</v>
      </c>
    </row>
    <row r="160" spans="1:2" x14ac:dyDescent="0.35">
      <c r="A160">
        <v>38</v>
      </c>
      <c r="B160">
        <v>0</v>
      </c>
    </row>
    <row r="161" spans="1:2" x14ac:dyDescent="0.35">
      <c r="A161">
        <v>40</v>
      </c>
      <c r="B161">
        <v>0</v>
      </c>
    </row>
    <row r="162" spans="1:2" x14ac:dyDescent="0.35">
      <c r="A162">
        <v>32</v>
      </c>
      <c r="B162">
        <v>0</v>
      </c>
    </row>
    <row r="163" spans="1:2" x14ac:dyDescent="0.35">
      <c r="A163">
        <v>43</v>
      </c>
      <c r="B163">
        <v>0</v>
      </c>
    </row>
    <row r="164" spans="1:2" x14ac:dyDescent="0.35">
      <c r="A164">
        <v>26</v>
      </c>
      <c r="B164">
        <v>0</v>
      </c>
    </row>
    <row r="165" spans="1:2" x14ac:dyDescent="0.35">
      <c r="A165">
        <v>48</v>
      </c>
      <c r="B165">
        <v>0</v>
      </c>
    </row>
    <row r="166" spans="1:2" x14ac:dyDescent="0.35">
      <c r="A166">
        <v>50</v>
      </c>
      <c r="B166">
        <v>0</v>
      </c>
    </row>
    <row r="167" spans="1:2" x14ac:dyDescent="0.35">
      <c r="A167">
        <v>40</v>
      </c>
      <c r="B167">
        <v>0</v>
      </c>
    </row>
    <row r="168" spans="1:2" x14ac:dyDescent="0.35">
      <c r="A168">
        <v>42</v>
      </c>
      <c r="B168">
        <v>0</v>
      </c>
    </row>
    <row r="169" spans="1:2" x14ac:dyDescent="0.35">
      <c r="A169">
        <v>27</v>
      </c>
      <c r="B169">
        <v>0</v>
      </c>
    </row>
    <row r="170" spans="1:2" x14ac:dyDescent="0.35">
      <c r="A170">
        <v>23</v>
      </c>
      <c r="B170">
        <v>0</v>
      </c>
    </row>
    <row r="171" spans="1:2" x14ac:dyDescent="0.35">
      <c r="A171">
        <v>38</v>
      </c>
      <c r="B171">
        <v>0</v>
      </c>
    </row>
    <row r="172" spans="1:2" x14ac:dyDescent="0.35">
      <c r="A172">
        <v>33</v>
      </c>
      <c r="B172">
        <v>0</v>
      </c>
    </row>
    <row r="173" spans="1:2" x14ac:dyDescent="0.35">
      <c r="A173">
        <v>19</v>
      </c>
      <c r="B173">
        <v>0</v>
      </c>
    </row>
    <row r="174" spans="1:2" x14ac:dyDescent="0.35">
      <c r="A174">
        <v>23</v>
      </c>
      <c r="B174">
        <v>0</v>
      </c>
    </row>
    <row r="175" spans="1:2" x14ac:dyDescent="0.35">
      <c r="A175">
        <v>20</v>
      </c>
      <c r="B175">
        <v>0</v>
      </c>
    </row>
    <row r="176" spans="1:2" x14ac:dyDescent="0.35">
      <c r="A176">
        <v>49</v>
      </c>
      <c r="B176">
        <v>0</v>
      </c>
    </row>
    <row r="177" spans="1:2" x14ac:dyDescent="0.35">
      <c r="A177">
        <v>27</v>
      </c>
      <c r="B177">
        <v>0</v>
      </c>
    </row>
    <row r="178" spans="1:2" x14ac:dyDescent="0.35">
      <c r="A178">
        <v>26</v>
      </c>
      <c r="B178">
        <v>0</v>
      </c>
    </row>
    <row r="179" spans="1:2" x14ac:dyDescent="0.35">
      <c r="A179">
        <v>28</v>
      </c>
      <c r="B179">
        <v>0</v>
      </c>
    </row>
    <row r="180" spans="1:2" x14ac:dyDescent="0.35">
      <c r="A180">
        <v>28</v>
      </c>
      <c r="B180">
        <v>0</v>
      </c>
    </row>
    <row r="181" spans="1:2" x14ac:dyDescent="0.35">
      <c r="A181">
        <v>18</v>
      </c>
      <c r="B181">
        <v>0</v>
      </c>
    </row>
    <row r="182" spans="1:2" x14ac:dyDescent="0.35">
      <c r="A182">
        <v>41</v>
      </c>
      <c r="B182">
        <v>0</v>
      </c>
    </row>
    <row r="183" spans="1:2" x14ac:dyDescent="0.35">
      <c r="A183">
        <v>26</v>
      </c>
      <c r="B183">
        <v>0</v>
      </c>
    </row>
    <row r="184" spans="1:2" x14ac:dyDescent="0.35">
      <c r="A184">
        <v>38</v>
      </c>
      <c r="B184">
        <v>0</v>
      </c>
    </row>
    <row r="185" spans="1:2" x14ac:dyDescent="0.35">
      <c r="A185">
        <v>25</v>
      </c>
      <c r="B185">
        <v>0</v>
      </c>
    </row>
    <row r="186" spans="1:2" x14ac:dyDescent="0.35">
      <c r="A186">
        <v>37</v>
      </c>
      <c r="B186">
        <v>0</v>
      </c>
    </row>
    <row r="187" spans="1:2" x14ac:dyDescent="0.35">
      <c r="A187">
        <v>22</v>
      </c>
      <c r="B187">
        <v>0</v>
      </c>
    </row>
    <row r="188" spans="1:2" x14ac:dyDescent="0.35">
      <c r="A188">
        <v>34</v>
      </c>
      <c r="B188">
        <v>0</v>
      </c>
    </row>
    <row r="189" spans="1:2" x14ac:dyDescent="0.35">
      <c r="A189">
        <v>37</v>
      </c>
      <c r="B189">
        <v>0</v>
      </c>
    </row>
    <row r="190" spans="1:2" x14ac:dyDescent="0.35">
      <c r="A190">
        <v>38</v>
      </c>
      <c r="B190">
        <v>0</v>
      </c>
    </row>
    <row r="191" spans="1:2" x14ac:dyDescent="0.35">
      <c r="A191">
        <v>44</v>
      </c>
      <c r="B191">
        <v>0</v>
      </c>
    </row>
    <row r="192" spans="1:2" x14ac:dyDescent="0.35">
      <c r="A192">
        <v>46</v>
      </c>
      <c r="B192">
        <v>0</v>
      </c>
    </row>
    <row r="193" spans="1:2" x14ac:dyDescent="0.35">
      <c r="A193">
        <v>38</v>
      </c>
      <c r="B193">
        <v>0</v>
      </c>
    </row>
    <row r="194" spans="1:2" x14ac:dyDescent="0.35">
      <c r="A194">
        <v>19</v>
      </c>
      <c r="B194">
        <v>0</v>
      </c>
    </row>
    <row r="195" spans="1:2" x14ac:dyDescent="0.35">
      <c r="A195">
        <v>34</v>
      </c>
      <c r="B195">
        <v>0</v>
      </c>
    </row>
    <row r="196" spans="1:2" x14ac:dyDescent="0.35">
      <c r="A196">
        <v>38</v>
      </c>
      <c r="B196">
        <v>0</v>
      </c>
    </row>
    <row r="197" spans="1:2" x14ac:dyDescent="0.35">
      <c r="A197">
        <v>44</v>
      </c>
      <c r="B197">
        <v>0</v>
      </c>
    </row>
    <row r="198" spans="1:2" x14ac:dyDescent="0.35">
      <c r="A198">
        <v>22</v>
      </c>
      <c r="B198">
        <v>0</v>
      </c>
    </row>
    <row r="199" spans="1:2" x14ac:dyDescent="0.35">
      <c r="A199">
        <v>44</v>
      </c>
      <c r="B199">
        <v>0</v>
      </c>
    </row>
    <row r="200" spans="1:2" x14ac:dyDescent="0.35">
      <c r="A200">
        <v>37</v>
      </c>
      <c r="B200">
        <v>0</v>
      </c>
    </row>
    <row r="201" spans="1:2" x14ac:dyDescent="0.35">
      <c r="A201">
        <v>20</v>
      </c>
      <c r="B201">
        <v>0</v>
      </c>
    </row>
    <row r="202" spans="1:2" x14ac:dyDescent="0.35">
      <c r="A202">
        <v>21</v>
      </c>
      <c r="B202">
        <v>0</v>
      </c>
    </row>
    <row r="203" spans="1:2" x14ac:dyDescent="0.35">
      <c r="A203">
        <v>37</v>
      </c>
      <c r="B203">
        <v>0</v>
      </c>
    </row>
    <row r="204" spans="1:2" x14ac:dyDescent="0.35">
      <c r="A204">
        <v>42</v>
      </c>
      <c r="B204">
        <v>0</v>
      </c>
    </row>
    <row r="205" spans="1:2" x14ac:dyDescent="0.35">
      <c r="A205">
        <v>26</v>
      </c>
      <c r="B205">
        <v>0</v>
      </c>
    </row>
    <row r="206" spans="1:2" x14ac:dyDescent="0.35">
      <c r="A206">
        <v>29</v>
      </c>
      <c r="B206">
        <v>0</v>
      </c>
    </row>
    <row r="207" spans="1:2" x14ac:dyDescent="0.35">
      <c r="A207">
        <v>49</v>
      </c>
      <c r="B207">
        <v>0</v>
      </c>
    </row>
    <row r="208" spans="1:2" x14ac:dyDescent="0.35">
      <c r="A208">
        <v>42</v>
      </c>
      <c r="B208">
        <v>0</v>
      </c>
    </row>
    <row r="209" spans="1:2" x14ac:dyDescent="0.35">
      <c r="A209">
        <v>49</v>
      </c>
      <c r="B209">
        <v>0</v>
      </c>
    </row>
    <row r="210" spans="1:2" x14ac:dyDescent="0.35">
      <c r="A210">
        <v>25</v>
      </c>
      <c r="B210">
        <v>0</v>
      </c>
    </row>
    <row r="211" spans="1:2" x14ac:dyDescent="0.35">
      <c r="A211">
        <v>40</v>
      </c>
      <c r="B211">
        <v>0</v>
      </c>
    </row>
    <row r="212" spans="1:2" x14ac:dyDescent="0.35">
      <c r="A212">
        <v>42</v>
      </c>
      <c r="B212">
        <v>0</v>
      </c>
    </row>
    <row r="213" spans="1:2" x14ac:dyDescent="0.35">
      <c r="A213">
        <v>41</v>
      </c>
      <c r="B213">
        <v>0</v>
      </c>
    </row>
    <row r="214" spans="1:2" x14ac:dyDescent="0.35">
      <c r="A214">
        <v>46</v>
      </c>
      <c r="B214">
        <v>0</v>
      </c>
    </row>
    <row r="215" spans="1:2" x14ac:dyDescent="0.35">
      <c r="A215">
        <v>44</v>
      </c>
      <c r="B215">
        <v>0</v>
      </c>
    </row>
    <row r="216" spans="1:2" x14ac:dyDescent="0.35">
      <c r="A216">
        <v>22</v>
      </c>
      <c r="B216">
        <v>0</v>
      </c>
    </row>
    <row r="217" spans="1:2" x14ac:dyDescent="0.35">
      <c r="A217">
        <v>37</v>
      </c>
      <c r="B217">
        <v>0</v>
      </c>
    </row>
    <row r="218" spans="1:2" x14ac:dyDescent="0.35">
      <c r="A218">
        <v>40</v>
      </c>
      <c r="B218">
        <v>0</v>
      </c>
    </row>
    <row r="219" spans="1:2" x14ac:dyDescent="0.35">
      <c r="A219">
        <v>16</v>
      </c>
      <c r="B219">
        <v>0</v>
      </c>
    </row>
    <row r="220" spans="1:2" x14ac:dyDescent="0.35">
      <c r="A220">
        <v>23</v>
      </c>
      <c r="B220">
        <v>0</v>
      </c>
    </row>
    <row r="221" spans="1:2" x14ac:dyDescent="0.35">
      <c r="A221">
        <v>26</v>
      </c>
      <c r="B221">
        <v>0</v>
      </c>
    </row>
    <row r="222" spans="1:2" x14ac:dyDescent="0.35">
      <c r="A222">
        <v>23</v>
      </c>
      <c r="B222">
        <v>0</v>
      </c>
    </row>
    <row r="223" spans="1:2" x14ac:dyDescent="0.35">
      <c r="A223">
        <v>40</v>
      </c>
      <c r="B223">
        <v>0</v>
      </c>
    </row>
    <row r="224" spans="1:2" x14ac:dyDescent="0.35">
      <c r="A224">
        <v>27</v>
      </c>
      <c r="B224">
        <v>0</v>
      </c>
    </row>
    <row r="225" spans="1:2" x14ac:dyDescent="0.35">
      <c r="A225">
        <v>42</v>
      </c>
      <c r="B225">
        <v>0</v>
      </c>
    </row>
    <row r="226" spans="1:2" x14ac:dyDescent="0.35">
      <c r="A226">
        <v>50</v>
      </c>
      <c r="B226">
        <v>0</v>
      </c>
    </row>
    <row r="227" spans="1:2" x14ac:dyDescent="0.35">
      <c r="A227">
        <v>32</v>
      </c>
      <c r="B227">
        <v>0</v>
      </c>
    </row>
    <row r="228" spans="1:2" x14ac:dyDescent="0.35">
      <c r="A228">
        <v>19</v>
      </c>
      <c r="B228">
        <v>0</v>
      </c>
    </row>
    <row r="229" spans="1:2" x14ac:dyDescent="0.35">
      <c r="A229">
        <v>27</v>
      </c>
      <c r="B229">
        <v>0</v>
      </c>
    </row>
    <row r="230" spans="1:2" x14ac:dyDescent="0.35">
      <c r="A230">
        <v>19</v>
      </c>
      <c r="B230">
        <v>0</v>
      </c>
    </row>
    <row r="231" spans="1:2" x14ac:dyDescent="0.35">
      <c r="A231">
        <v>25</v>
      </c>
      <c r="B231">
        <v>0</v>
      </c>
    </row>
    <row r="232" spans="1:2" x14ac:dyDescent="0.35">
      <c r="A232">
        <v>38</v>
      </c>
      <c r="B232">
        <v>0</v>
      </c>
    </row>
    <row r="233" spans="1:2" x14ac:dyDescent="0.35">
      <c r="A233">
        <v>43</v>
      </c>
      <c r="B233">
        <v>0</v>
      </c>
    </row>
    <row r="234" spans="1:2" x14ac:dyDescent="0.35">
      <c r="A234">
        <v>40</v>
      </c>
      <c r="B234">
        <v>0</v>
      </c>
    </row>
    <row r="235" spans="1:2" x14ac:dyDescent="0.35">
      <c r="A235">
        <v>43</v>
      </c>
      <c r="B235">
        <v>0</v>
      </c>
    </row>
    <row r="236" spans="1:2" x14ac:dyDescent="0.35">
      <c r="A236">
        <v>32</v>
      </c>
      <c r="B236">
        <v>0</v>
      </c>
    </row>
    <row r="237" spans="1:2" x14ac:dyDescent="0.35">
      <c r="A237">
        <v>18</v>
      </c>
      <c r="B237">
        <v>0</v>
      </c>
    </row>
    <row r="238" spans="1:2" x14ac:dyDescent="0.35">
      <c r="A238">
        <v>30</v>
      </c>
      <c r="B238">
        <v>0</v>
      </c>
    </row>
    <row r="239" spans="1:2" x14ac:dyDescent="0.35">
      <c r="A239">
        <v>43</v>
      </c>
      <c r="B239">
        <v>0</v>
      </c>
    </row>
    <row r="240" spans="1:2" x14ac:dyDescent="0.35">
      <c r="A240">
        <v>38</v>
      </c>
      <c r="B240">
        <v>0</v>
      </c>
    </row>
    <row r="241" spans="1:2" x14ac:dyDescent="0.35">
      <c r="A241">
        <v>47</v>
      </c>
      <c r="B241">
        <v>0</v>
      </c>
    </row>
    <row r="242" spans="1:2" x14ac:dyDescent="0.35">
      <c r="A242">
        <v>31</v>
      </c>
      <c r="B242">
        <v>0</v>
      </c>
    </row>
    <row r="243" spans="1:2" x14ac:dyDescent="0.35">
      <c r="A243">
        <v>38</v>
      </c>
      <c r="B243">
        <v>0</v>
      </c>
    </row>
    <row r="244" spans="1:2" x14ac:dyDescent="0.35">
      <c r="A244">
        <v>46</v>
      </c>
      <c r="B244">
        <v>0</v>
      </c>
    </row>
    <row r="245" spans="1:2" x14ac:dyDescent="0.35">
      <c r="A245">
        <v>26</v>
      </c>
      <c r="B245">
        <v>0</v>
      </c>
    </row>
    <row r="246" spans="1:2" x14ac:dyDescent="0.35">
      <c r="A246">
        <v>34</v>
      </c>
      <c r="B246">
        <v>0</v>
      </c>
    </row>
    <row r="247" spans="1:2" x14ac:dyDescent="0.35">
      <c r="A247">
        <v>22</v>
      </c>
      <c r="B247">
        <v>0</v>
      </c>
    </row>
    <row r="248" spans="1:2" x14ac:dyDescent="0.35">
      <c r="A248">
        <v>21</v>
      </c>
      <c r="B248">
        <v>0</v>
      </c>
    </row>
    <row r="249" spans="1:2" x14ac:dyDescent="0.35">
      <c r="A249">
        <v>33</v>
      </c>
      <c r="B249">
        <v>0</v>
      </c>
    </row>
    <row r="250" spans="1:2" x14ac:dyDescent="0.35">
      <c r="A250">
        <v>26</v>
      </c>
      <c r="B250">
        <v>0</v>
      </c>
    </row>
    <row r="251" spans="1:2" x14ac:dyDescent="0.35">
      <c r="A251">
        <v>23</v>
      </c>
      <c r="B251">
        <v>0</v>
      </c>
    </row>
    <row r="252" spans="1:2" x14ac:dyDescent="0.35">
      <c r="A252">
        <v>33</v>
      </c>
      <c r="B252">
        <v>0</v>
      </c>
    </row>
    <row r="253" spans="1:2" x14ac:dyDescent="0.35">
      <c r="A253">
        <v>50</v>
      </c>
      <c r="B253">
        <v>0</v>
      </c>
    </row>
    <row r="254" spans="1:2" x14ac:dyDescent="0.35">
      <c r="A254">
        <v>45</v>
      </c>
      <c r="B254">
        <v>0</v>
      </c>
    </row>
    <row r="255" spans="1:2" x14ac:dyDescent="0.35">
      <c r="A255">
        <v>50</v>
      </c>
      <c r="B255">
        <v>0</v>
      </c>
    </row>
    <row r="256" spans="1:2" x14ac:dyDescent="0.35">
      <c r="A256">
        <v>39</v>
      </c>
      <c r="B256">
        <v>0</v>
      </c>
    </row>
    <row r="257" spans="1:2" x14ac:dyDescent="0.35">
      <c r="A257">
        <v>26</v>
      </c>
      <c r="B257">
        <v>0</v>
      </c>
    </row>
    <row r="258" spans="1:2" x14ac:dyDescent="0.35">
      <c r="A258">
        <v>26</v>
      </c>
      <c r="B258">
        <v>0</v>
      </c>
    </row>
    <row r="259" spans="1:2" x14ac:dyDescent="0.35">
      <c r="A259">
        <v>21</v>
      </c>
      <c r="B259">
        <v>0</v>
      </c>
    </row>
    <row r="260" spans="1:2" x14ac:dyDescent="0.35">
      <c r="A260">
        <v>21</v>
      </c>
      <c r="B260">
        <v>0</v>
      </c>
    </row>
    <row r="261" spans="1:2" x14ac:dyDescent="0.35">
      <c r="A261">
        <v>33</v>
      </c>
      <c r="B261">
        <v>0</v>
      </c>
    </row>
    <row r="262" spans="1:2" x14ac:dyDescent="0.35">
      <c r="A262">
        <v>32</v>
      </c>
      <c r="B262">
        <v>0</v>
      </c>
    </row>
    <row r="263" spans="1:2" x14ac:dyDescent="0.35">
      <c r="A263">
        <v>21</v>
      </c>
      <c r="B263">
        <v>0</v>
      </c>
    </row>
    <row r="264" spans="1:2" x14ac:dyDescent="0.35">
      <c r="A264">
        <v>39</v>
      </c>
      <c r="B264">
        <v>0</v>
      </c>
    </row>
    <row r="265" spans="1:2" x14ac:dyDescent="0.35">
      <c r="A265">
        <v>19</v>
      </c>
      <c r="B265">
        <v>0</v>
      </c>
    </row>
    <row r="266" spans="1:2" x14ac:dyDescent="0.35">
      <c r="A266">
        <v>28</v>
      </c>
      <c r="B266">
        <v>0</v>
      </c>
    </row>
    <row r="267" spans="1:2" x14ac:dyDescent="0.35">
      <c r="A267">
        <v>41</v>
      </c>
      <c r="B267">
        <v>0</v>
      </c>
    </row>
    <row r="268" spans="1:2" x14ac:dyDescent="0.35">
      <c r="A268">
        <v>26</v>
      </c>
      <c r="B268">
        <v>0</v>
      </c>
    </row>
    <row r="269" spans="1:2" x14ac:dyDescent="0.35">
      <c r="A269">
        <v>34</v>
      </c>
      <c r="B269">
        <v>0</v>
      </c>
    </row>
    <row r="270" spans="1:2" x14ac:dyDescent="0.35">
      <c r="A270">
        <v>47</v>
      </c>
      <c r="B270">
        <v>0</v>
      </c>
    </row>
    <row r="271" spans="1:2" x14ac:dyDescent="0.35">
      <c r="A271">
        <v>50</v>
      </c>
      <c r="B271">
        <v>0</v>
      </c>
    </row>
    <row r="272" spans="1:2" x14ac:dyDescent="0.35">
      <c r="A272">
        <v>18</v>
      </c>
      <c r="B272">
        <v>0</v>
      </c>
    </row>
    <row r="273" spans="1:2" x14ac:dyDescent="0.35">
      <c r="A273">
        <v>32</v>
      </c>
      <c r="B273">
        <v>0</v>
      </c>
    </row>
    <row r="274" spans="1:2" x14ac:dyDescent="0.35">
      <c r="A274">
        <v>12</v>
      </c>
      <c r="B274">
        <v>0</v>
      </c>
    </row>
    <row r="275" spans="1:2" x14ac:dyDescent="0.35">
      <c r="A275">
        <v>15</v>
      </c>
      <c r="B275">
        <v>0</v>
      </c>
    </row>
    <row r="276" spans="1:2" x14ac:dyDescent="0.35">
      <c r="A276">
        <v>15</v>
      </c>
      <c r="B276">
        <v>0</v>
      </c>
    </row>
    <row r="277" spans="1:2" x14ac:dyDescent="0.35">
      <c r="A277">
        <v>49</v>
      </c>
      <c r="B277">
        <v>0</v>
      </c>
    </row>
    <row r="278" spans="1:2" x14ac:dyDescent="0.35">
      <c r="A278">
        <v>36</v>
      </c>
      <c r="B278">
        <v>0</v>
      </c>
    </row>
    <row r="279" spans="1:2" x14ac:dyDescent="0.35">
      <c r="A279">
        <v>14</v>
      </c>
      <c r="B279">
        <v>0</v>
      </c>
    </row>
    <row r="280" spans="1:2" x14ac:dyDescent="0.35">
      <c r="A280">
        <v>12</v>
      </c>
      <c r="B280">
        <v>0</v>
      </c>
    </row>
    <row r="281" spans="1:2" x14ac:dyDescent="0.35">
      <c r="A281">
        <v>21</v>
      </c>
      <c r="B281">
        <v>0</v>
      </c>
    </row>
    <row r="282" spans="1:2" x14ac:dyDescent="0.35">
      <c r="A282">
        <v>27</v>
      </c>
      <c r="B282">
        <v>0</v>
      </c>
    </row>
    <row r="283" spans="1:2" x14ac:dyDescent="0.35">
      <c r="A283">
        <v>20</v>
      </c>
      <c r="B283">
        <v>0</v>
      </c>
    </row>
    <row r="284" spans="1:2" x14ac:dyDescent="0.35">
      <c r="A284">
        <v>37</v>
      </c>
      <c r="B284">
        <v>0</v>
      </c>
    </row>
    <row r="285" spans="1:2" x14ac:dyDescent="0.35">
      <c r="A285">
        <v>34</v>
      </c>
      <c r="B285">
        <v>0</v>
      </c>
    </row>
    <row r="286" spans="1:2" x14ac:dyDescent="0.35">
      <c r="A286">
        <v>27</v>
      </c>
      <c r="B286">
        <v>0</v>
      </c>
    </row>
    <row r="287" spans="1:2" x14ac:dyDescent="0.35">
      <c r="A287">
        <v>23</v>
      </c>
      <c r="B287">
        <v>0</v>
      </c>
    </row>
    <row r="288" spans="1:2" x14ac:dyDescent="0.35">
      <c r="A288">
        <v>17</v>
      </c>
      <c r="B288">
        <v>0</v>
      </c>
    </row>
    <row r="289" spans="1:2" x14ac:dyDescent="0.35">
      <c r="A289">
        <v>21</v>
      </c>
      <c r="B289">
        <v>0</v>
      </c>
    </row>
    <row r="290" spans="1:2" x14ac:dyDescent="0.35">
      <c r="A290">
        <v>29</v>
      </c>
      <c r="B290">
        <v>0</v>
      </c>
    </row>
    <row r="291" spans="1:2" x14ac:dyDescent="0.35">
      <c r="A291">
        <v>11</v>
      </c>
      <c r="B291">
        <v>0</v>
      </c>
    </row>
    <row r="292" spans="1:2" x14ac:dyDescent="0.35">
      <c r="A292">
        <v>43</v>
      </c>
      <c r="B292">
        <v>0</v>
      </c>
    </row>
    <row r="293" spans="1:2" x14ac:dyDescent="0.35">
      <c r="A293">
        <v>14</v>
      </c>
      <c r="B293">
        <v>0</v>
      </c>
    </row>
    <row r="294" spans="1:2" x14ac:dyDescent="0.35">
      <c r="A294">
        <v>29</v>
      </c>
      <c r="B294">
        <v>0</v>
      </c>
    </row>
    <row r="295" spans="1:2" x14ac:dyDescent="0.35">
      <c r="A295">
        <v>21</v>
      </c>
      <c r="B295">
        <v>0</v>
      </c>
    </row>
    <row r="296" spans="1:2" x14ac:dyDescent="0.35">
      <c r="A296">
        <v>25</v>
      </c>
      <c r="B296">
        <v>0</v>
      </c>
    </row>
    <row r="297" spans="1:2" x14ac:dyDescent="0.35">
      <c r="A297">
        <v>39</v>
      </c>
      <c r="B297">
        <v>0</v>
      </c>
    </row>
    <row r="298" spans="1:2" x14ac:dyDescent="0.35">
      <c r="A298">
        <v>16</v>
      </c>
      <c r="B298">
        <v>0</v>
      </c>
    </row>
    <row r="299" spans="1:2" x14ac:dyDescent="0.35">
      <c r="A299">
        <v>40</v>
      </c>
      <c r="B299">
        <v>0</v>
      </c>
    </row>
    <row r="300" spans="1:2" x14ac:dyDescent="0.35">
      <c r="A300">
        <v>41</v>
      </c>
      <c r="B300">
        <v>0</v>
      </c>
    </row>
    <row r="301" spans="1:2" x14ac:dyDescent="0.35">
      <c r="A301">
        <v>21</v>
      </c>
      <c r="B301">
        <v>0</v>
      </c>
    </row>
    <row r="302" spans="1:2" x14ac:dyDescent="0.35">
      <c r="A302">
        <v>47</v>
      </c>
      <c r="B302">
        <v>0</v>
      </c>
    </row>
    <row r="303" spans="1:2" x14ac:dyDescent="0.35">
      <c r="A303">
        <v>34</v>
      </c>
      <c r="B303">
        <v>0</v>
      </c>
    </row>
    <row r="304" spans="1:2" x14ac:dyDescent="0.35">
      <c r="A304">
        <v>21</v>
      </c>
      <c r="B304">
        <v>0</v>
      </c>
    </row>
    <row r="305" spans="1:2" x14ac:dyDescent="0.35">
      <c r="A305">
        <v>44</v>
      </c>
      <c r="B305">
        <v>0</v>
      </c>
    </row>
    <row r="306" spans="1:2" x14ac:dyDescent="0.35">
      <c r="A306">
        <v>21</v>
      </c>
      <c r="B306">
        <v>0</v>
      </c>
    </row>
    <row r="307" spans="1:2" x14ac:dyDescent="0.35">
      <c r="A307">
        <v>35</v>
      </c>
      <c r="B307">
        <v>0</v>
      </c>
    </row>
    <row r="308" spans="1:2" x14ac:dyDescent="0.35">
      <c r="A308">
        <v>20</v>
      </c>
      <c r="B308">
        <v>0</v>
      </c>
    </row>
    <row r="309" spans="1:2" x14ac:dyDescent="0.35">
      <c r="A309">
        <v>38</v>
      </c>
      <c r="B309">
        <v>0</v>
      </c>
    </row>
    <row r="310" spans="1:2" x14ac:dyDescent="0.35">
      <c r="A310">
        <v>35</v>
      </c>
      <c r="B310">
        <v>0</v>
      </c>
    </row>
    <row r="311" spans="1:2" x14ac:dyDescent="0.35">
      <c r="A311">
        <v>24</v>
      </c>
      <c r="B311">
        <v>0</v>
      </c>
    </row>
    <row r="312" spans="1:2" x14ac:dyDescent="0.35">
      <c r="A312">
        <v>21</v>
      </c>
      <c r="B312">
        <v>0</v>
      </c>
    </row>
    <row r="313" spans="1:2" x14ac:dyDescent="0.35">
      <c r="A313">
        <v>35</v>
      </c>
      <c r="B313">
        <v>0</v>
      </c>
    </row>
    <row r="314" spans="1:2" x14ac:dyDescent="0.35">
      <c r="A314">
        <v>28</v>
      </c>
      <c r="B314">
        <v>0</v>
      </c>
    </row>
    <row r="315" spans="1:2" x14ac:dyDescent="0.35">
      <c r="A315">
        <v>19</v>
      </c>
      <c r="B315">
        <v>0</v>
      </c>
    </row>
    <row r="316" spans="1:2" x14ac:dyDescent="0.35">
      <c r="A316">
        <v>47</v>
      </c>
      <c r="B316">
        <v>0</v>
      </c>
    </row>
    <row r="317" spans="1:2" x14ac:dyDescent="0.35">
      <c r="A317">
        <v>19</v>
      </c>
      <c r="B317">
        <v>0</v>
      </c>
    </row>
    <row r="318" spans="1:2" x14ac:dyDescent="0.35">
      <c r="A318">
        <v>47</v>
      </c>
      <c r="B318">
        <v>0</v>
      </c>
    </row>
    <row r="319" spans="1:2" x14ac:dyDescent="0.35">
      <c r="A319">
        <v>35</v>
      </c>
      <c r="B319">
        <v>0</v>
      </c>
    </row>
    <row r="320" spans="1:2" x14ac:dyDescent="0.35">
      <c r="A320">
        <v>19</v>
      </c>
      <c r="B320">
        <v>0</v>
      </c>
    </row>
    <row r="321" spans="1:2" x14ac:dyDescent="0.35">
      <c r="A321">
        <v>33</v>
      </c>
      <c r="B321">
        <v>0</v>
      </c>
    </row>
    <row r="322" spans="1:2" x14ac:dyDescent="0.35">
      <c r="A322">
        <v>22</v>
      </c>
      <c r="B322">
        <v>0</v>
      </c>
    </row>
    <row r="323" spans="1:2" x14ac:dyDescent="0.35">
      <c r="A323">
        <v>41</v>
      </c>
      <c r="B323">
        <v>0</v>
      </c>
    </row>
    <row r="324" spans="1:2" x14ac:dyDescent="0.35">
      <c r="A324">
        <v>32</v>
      </c>
      <c r="B324">
        <v>0</v>
      </c>
    </row>
    <row r="325" spans="1:2" x14ac:dyDescent="0.35">
      <c r="A325">
        <v>42</v>
      </c>
      <c r="B325">
        <v>0</v>
      </c>
    </row>
    <row r="326" spans="1:2" x14ac:dyDescent="0.35">
      <c r="A326">
        <v>25</v>
      </c>
      <c r="B326">
        <v>0</v>
      </c>
    </row>
    <row r="327" spans="1:2" x14ac:dyDescent="0.35">
      <c r="A327">
        <v>40</v>
      </c>
      <c r="B327">
        <v>0</v>
      </c>
    </row>
    <row r="328" spans="1:2" x14ac:dyDescent="0.35">
      <c r="A328">
        <v>15</v>
      </c>
      <c r="B328">
        <v>0</v>
      </c>
    </row>
    <row r="329" spans="1:2" x14ac:dyDescent="0.35">
      <c r="A329">
        <v>42</v>
      </c>
      <c r="B329">
        <v>0</v>
      </c>
    </row>
    <row r="330" spans="1:2" x14ac:dyDescent="0.35">
      <c r="A330">
        <v>31</v>
      </c>
      <c r="B330">
        <v>0</v>
      </c>
    </row>
    <row r="331" spans="1:2" x14ac:dyDescent="0.35">
      <c r="A331">
        <v>15</v>
      </c>
      <c r="B331">
        <v>0</v>
      </c>
    </row>
    <row r="332" spans="1:2" x14ac:dyDescent="0.35">
      <c r="A332">
        <v>26</v>
      </c>
      <c r="B332">
        <v>0</v>
      </c>
    </row>
    <row r="333" spans="1:2" x14ac:dyDescent="0.35">
      <c r="A333">
        <v>29</v>
      </c>
      <c r="B333">
        <v>0</v>
      </c>
    </row>
    <row r="334" spans="1:2" x14ac:dyDescent="0.35">
      <c r="A334">
        <v>31</v>
      </c>
      <c r="B334">
        <v>0</v>
      </c>
    </row>
    <row r="335" spans="1:2" x14ac:dyDescent="0.35">
      <c r="A335">
        <v>15</v>
      </c>
      <c r="B335">
        <v>0</v>
      </c>
    </row>
    <row r="336" spans="1:2" x14ac:dyDescent="0.35">
      <c r="A336">
        <v>20</v>
      </c>
      <c r="B336">
        <v>0</v>
      </c>
    </row>
    <row r="337" spans="1:2" x14ac:dyDescent="0.35">
      <c r="A337">
        <v>33</v>
      </c>
      <c r="B337">
        <v>0</v>
      </c>
    </row>
    <row r="338" spans="1:2" x14ac:dyDescent="0.35">
      <c r="A338">
        <v>19</v>
      </c>
      <c r="B338">
        <v>0</v>
      </c>
    </row>
    <row r="339" spans="1:2" x14ac:dyDescent="0.35">
      <c r="A339">
        <v>21</v>
      </c>
      <c r="B339">
        <v>0</v>
      </c>
    </row>
    <row r="340" spans="1:2" x14ac:dyDescent="0.35">
      <c r="A340">
        <v>19</v>
      </c>
      <c r="B340">
        <v>0</v>
      </c>
    </row>
    <row r="341" spans="1:2" x14ac:dyDescent="0.35">
      <c r="A341">
        <v>19</v>
      </c>
      <c r="B341">
        <v>0</v>
      </c>
    </row>
    <row r="342" spans="1:2" x14ac:dyDescent="0.35">
      <c r="A342">
        <v>32</v>
      </c>
      <c r="B342">
        <v>0</v>
      </c>
    </row>
    <row r="343" spans="1:2" x14ac:dyDescent="0.35">
      <c r="A343">
        <v>22</v>
      </c>
      <c r="B343">
        <v>0</v>
      </c>
    </row>
    <row r="344" spans="1:2" x14ac:dyDescent="0.35">
      <c r="A344">
        <v>47</v>
      </c>
      <c r="B344">
        <v>0</v>
      </c>
    </row>
    <row r="345" spans="1:2" x14ac:dyDescent="0.35">
      <c r="A345">
        <v>16</v>
      </c>
      <c r="B345">
        <v>0</v>
      </c>
    </row>
    <row r="346" spans="1:2" x14ac:dyDescent="0.35">
      <c r="A346">
        <v>37</v>
      </c>
      <c r="B346">
        <v>0</v>
      </c>
    </row>
    <row r="347" spans="1:2" x14ac:dyDescent="0.35">
      <c r="A347">
        <v>30</v>
      </c>
      <c r="B347">
        <v>0</v>
      </c>
    </row>
    <row r="348" spans="1:2" x14ac:dyDescent="0.35">
      <c r="A348">
        <v>38</v>
      </c>
      <c r="B348">
        <v>0</v>
      </c>
    </row>
    <row r="349" spans="1:2" x14ac:dyDescent="0.35">
      <c r="A349">
        <v>25</v>
      </c>
      <c r="B349">
        <v>0</v>
      </c>
    </row>
    <row r="350" spans="1:2" x14ac:dyDescent="0.35">
      <c r="A350">
        <v>22</v>
      </c>
      <c r="B350">
        <v>0</v>
      </c>
    </row>
    <row r="351" spans="1:2" x14ac:dyDescent="0.35">
      <c r="A351">
        <v>18</v>
      </c>
      <c r="B351">
        <v>0</v>
      </c>
    </row>
    <row r="352" spans="1:2" x14ac:dyDescent="0.35">
      <c r="A352">
        <v>32</v>
      </c>
      <c r="B352">
        <v>0</v>
      </c>
    </row>
    <row r="353" spans="1:2" x14ac:dyDescent="0.35">
      <c r="A353">
        <v>38</v>
      </c>
      <c r="B353">
        <v>0</v>
      </c>
    </row>
    <row r="354" spans="1:2" x14ac:dyDescent="0.35">
      <c r="A354">
        <v>16</v>
      </c>
      <c r="B354">
        <v>0</v>
      </c>
    </row>
    <row r="355" spans="1:2" x14ac:dyDescent="0.35">
      <c r="A355">
        <v>20</v>
      </c>
      <c r="B355">
        <v>0</v>
      </c>
    </row>
    <row r="356" spans="1:2" x14ac:dyDescent="0.35">
      <c r="A356">
        <v>15</v>
      </c>
      <c r="B356">
        <v>0</v>
      </c>
    </row>
    <row r="357" spans="1:2" x14ac:dyDescent="0.35">
      <c r="A357">
        <v>20</v>
      </c>
      <c r="B357">
        <v>0</v>
      </c>
    </row>
    <row r="358" spans="1:2" x14ac:dyDescent="0.35">
      <c r="A358">
        <v>29</v>
      </c>
      <c r="B358">
        <v>0</v>
      </c>
    </row>
    <row r="359" spans="1:2" x14ac:dyDescent="0.35">
      <c r="A359">
        <v>33</v>
      </c>
      <c r="B359">
        <v>0</v>
      </c>
    </row>
    <row r="360" spans="1:2" x14ac:dyDescent="0.35">
      <c r="A360">
        <v>37</v>
      </c>
      <c r="B360">
        <v>0</v>
      </c>
    </row>
    <row r="361" spans="1:2" x14ac:dyDescent="0.35">
      <c r="A361">
        <v>24</v>
      </c>
      <c r="B361">
        <v>0</v>
      </c>
    </row>
    <row r="362" spans="1:2" x14ac:dyDescent="0.35">
      <c r="A362">
        <v>40</v>
      </c>
      <c r="B362">
        <v>0</v>
      </c>
    </row>
    <row r="363" spans="1:2" x14ac:dyDescent="0.35">
      <c r="A363">
        <v>14</v>
      </c>
      <c r="B363">
        <v>0</v>
      </c>
    </row>
    <row r="364" spans="1:2" x14ac:dyDescent="0.35">
      <c r="A364">
        <v>23</v>
      </c>
      <c r="B364">
        <v>0</v>
      </c>
    </row>
    <row r="365" spans="1:2" x14ac:dyDescent="0.35">
      <c r="A365">
        <v>38</v>
      </c>
      <c r="B365">
        <v>0</v>
      </c>
    </row>
    <row r="366" spans="1:2" x14ac:dyDescent="0.35">
      <c r="A366">
        <v>20</v>
      </c>
      <c r="B366">
        <v>0</v>
      </c>
    </row>
    <row r="367" spans="1:2" x14ac:dyDescent="0.35">
      <c r="A367">
        <v>17</v>
      </c>
      <c r="B367">
        <v>0</v>
      </c>
    </row>
    <row r="368" spans="1:2" x14ac:dyDescent="0.35">
      <c r="A368">
        <v>50</v>
      </c>
      <c r="B368">
        <v>0</v>
      </c>
    </row>
    <row r="369" spans="1:2" x14ac:dyDescent="0.35">
      <c r="A369">
        <v>23</v>
      </c>
      <c r="B369">
        <v>0</v>
      </c>
    </row>
    <row r="370" spans="1:2" x14ac:dyDescent="0.35">
      <c r="A370">
        <v>25</v>
      </c>
      <c r="B370">
        <v>0</v>
      </c>
    </row>
    <row r="371" spans="1:2" x14ac:dyDescent="0.35">
      <c r="A371">
        <v>31</v>
      </c>
      <c r="B371">
        <v>0</v>
      </c>
    </row>
    <row r="372" spans="1:2" x14ac:dyDescent="0.35">
      <c r="A372">
        <v>18</v>
      </c>
      <c r="B372">
        <v>0</v>
      </c>
    </row>
    <row r="373" spans="1:2" x14ac:dyDescent="0.35">
      <c r="A373">
        <v>21</v>
      </c>
      <c r="B373">
        <v>0</v>
      </c>
    </row>
    <row r="374" spans="1:2" x14ac:dyDescent="0.35">
      <c r="A374">
        <v>31</v>
      </c>
      <c r="B374">
        <v>0</v>
      </c>
    </row>
    <row r="375" spans="1:2" x14ac:dyDescent="0.35">
      <c r="A375">
        <v>18</v>
      </c>
      <c r="B375">
        <v>0</v>
      </c>
    </row>
    <row r="376" spans="1:2" x14ac:dyDescent="0.35">
      <c r="A376">
        <v>38</v>
      </c>
      <c r="B376">
        <v>0</v>
      </c>
    </row>
    <row r="377" spans="1:2" x14ac:dyDescent="0.35">
      <c r="A377">
        <v>16</v>
      </c>
      <c r="B377">
        <v>0</v>
      </c>
    </row>
    <row r="378" spans="1:2" x14ac:dyDescent="0.35">
      <c r="A378">
        <v>24</v>
      </c>
      <c r="B378">
        <v>0</v>
      </c>
    </row>
    <row r="379" spans="1:2" x14ac:dyDescent="0.35">
      <c r="A379">
        <v>27</v>
      </c>
      <c r="B379">
        <v>0</v>
      </c>
    </row>
    <row r="380" spans="1:2" x14ac:dyDescent="0.35">
      <c r="A380">
        <v>27</v>
      </c>
      <c r="B380">
        <v>0</v>
      </c>
    </row>
    <row r="381" spans="1:2" x14ac:dyDescent="0.35">
      <c r="A381">
        <v>47</v>
      </c>
      <c r="B381">
        <v>0</v>
      </c>
    </row>
    <row r="382" spans="1:2" x14ac:dyDescent="0.35">
      <c r="A382">
        <v>25</v>
      </c>
      <c r="B382">
        <v>0</v>
      </c>
    </row>
    <row r="383" spans="1:2" x14ac:dyDescent="0.35">
      <c r="A383">
        <v>24</v>
      </c>
      <c r="B383">
        <v>0</v>
      </c>
    </row>
    <row r="384" spans="1:2" x14ac:dyDescent="0.35">
      <c r="A384">
        <v>32</v>
      </c>
      <c r="B384">
        <v>0</v>
      </c>
    </row>
    <row r="385" spans="1:2" x14ac:dyDescent="0.35">
      <c r="A385">
        <v>36</v>
      </c>
      <c r="B385">
        <v>0</v>
      </c>
    </row>
    <row r="386" spans="1:2" x14ac:dyDescent="0.35">
      <c r="A386">
        <v>24</v>
      </c>
      <c r="B386">
        <v>0</v>
      </c>
    </row>
    <row r="387" spans="1:2" x14ac:dyDescent="0.35">
      <c r="A387">
        <v>37</v>
      </c>
      <c r="B387">
        <v>0</v>
      </c>
    </row>
    <row r="388" spans="1:2" x14ac:dyDescent="0.35">
      <c r="A388">
        <v>30</v>
      </c>
      <c r="B388">
        <v>0</v>
      </c>
    </row>
    <row r="389" spans="1:2" x14ac:dyDescent="0.35">
      <c r="A389">
        <v>21</v>
      </c>
      <c r="B389">
        <v>0</v>
      </c>
    </row>
    <row r="390" spans="1:2" x14ac:dyDescent="0.35">
      <c r="A390">
        <v>34</v>
      </c>
      <c r="B390">
        <v>0</v>
      </c>
    </row>
    <row r="391" spans="1:2" x14ac:dyDescent="0.35">
      <c r="A391">
        <v>30</v>
      </c>
      <c r="B391">
        <v>0</v>
      </c>
    </row>
    <row r="392" spans="1:2" x14ac:dyDescent="0.35">
      <c r="A392">
        <v>21</v>
      </c>
      <c r="B392">
        <v>0</v>
      </c>
    </row>
    <row r="393" spans="1:2" x14ac:dyDescent="0.35">
      <c r="A393">
        <v>15</v>
      </c>
      <c r="B393">
        <v>0</v>
      </c>
    </row>
    <row r="394" spans="1:2" x14ac:dyDescent="0.35">
      <c r="A394">
        <v>22</v>
      </c>
      <c r="B394">
        <v>0</v>
      </c>
    </row>
    <row r="395" spans="1:2" x14ac:dyDescent="0.35">
      <c r="A395">
        <v>33</v>
      </c>
      <c r="B395">
        <v>0</v>
      </c>
    </row>
    <row r="396" spans="1:2" x14ac:dyDescent="0.35">
      <c r="A396">
        <v>34</v>
      </c>
      <c r="B396">
        <v>0</v>
      </c>
    </row>
    <row r="397" spans="1:2" x14ac:dyDescent="0.35">
      <c r="A397">
        <v>12</v>
      </c>
      <c r="B397">
        <v>0</v>
      </c>
    </row>
    <row r="398" spans="1:2" x14ac:dyDescent="0.35">
      <c r="A398">
        <v>20</v>
      </c>
      <c r="B398">
        <v>0</v>
      </c>
    </row>
    <row r="399" spans="1:2" x14ac:dyDescent="0.35">
      <c r="A399">
        <v>32</v>
      </c>
      <c r="B399">
        <v>0</v>
      </c>
    </row>
    <row r="400" spans="1:2" x14ac:dyDescent="0.35">
      <c r="A400">
        <v>36</v>
      </c>
      <c r="B400">
        <v>0</v>
      </c>
    </row>
    <row r="401" spans="1:2" x14ac:dyDescent="0.35">
      <c r="A401">
        <v>41</v>
      </c>
      <c r="B401">
        <v>0</v>
      </c>
    </row>
    <row r="402" spans="1:2" x14ac:dyDescent="0.35">
      <c r="A402">
        <v>14</v>
      </c>
      <c r="B402">
        <v>0</v>
      </c>
    </row>
    <row r="403" spans="1:2" x14ac:dyDescent="0.35">
      <c r="A403">
        <v>31</v>
      </c>
      <c r="B403">
        <v>0</v>
      </c>
    </row>
    <row r="404" spans="1:2" x14ac:dyDescent="0.35">
      <c r="A404">
        <v>22</v>
      </c>
      <c r="B404">
        <v>0</v>
      </c>
    </row>
    <row r="405" spans="1:2" x14ac:dyDescent="0.35">
      <c r="A405">
        <v>40</v>
      </c>
      <c r="B405">
        <v>0</v>
      </c>
    </row>
    <row r="406" spans="1:2" x14ac:dyDescent="0.35">
      <c r="A406">
        <v>21</v>
      </c>
      <c r="B406">
        <v>0</v>
      </c>
    </row>
    <row r="407" spans="1:2" x14ac:dyDescent="0.35">
      <c r="A407">
        <v>21</v>
      </c>
      <c r="B407">
        <v>0</v>
      </c>
    </row>
    <row r="408" spans="1:2" x14ac:dyDescent="0.35">
      <c r="A408">
        <v>19</v>
      </c>
      <c r="B408">
        <v>0</v>
      </c>
    </row>
    <row r="409" spans="1:2" x14ac:dyDescent="0.35">
      <c r="A409">
        <v>24</v>
      </c>
      <c r="B409">
        <v>0</v>
      </c>
    </row>
    <row r="410" spans="1:2" x14ac:dyDescent="0.35">
      <c r="A410">
        <v>12</v>
      </c>
      <c r="B410">
        <v>0</v>
      </c>
    </row>
    <row r="411" spans="1:2" x14ac:dyDescent="0.35">
      <c r="A411">
        <v>22</v>
      </c>
      <c r="B411">
        <v>0</v>
      </c>
    </row>
    <row r="412" spans="1:2" x14ac:dyDescent="0.35">
      <c r="A412">
        <v>24</v>
      </c>
      <c r="B412">
        <v>0</v>
      </c>
    </row>
    <row r="413" spans="1:2" x14ac:dyDescent="0.35">
      <c r="A413">
        <v>28</v>
      </c>
      <c r="B413">
        <v>0</v>
      </c>
    </row>
    <row r="414" spans="1:2" x14ac:dyDescent="0.35">
      <c r="A414">
        <v>37</v>
      </c>
      <c r="B414">
        <v>0</v>
      </c>
    </row>
    <row r="415" spans="1:2" x14ac:dyDescent="0.35">
      <c r="A415">
        <v>26</v>
      </c>
      <c r="B415">
        <v>0</v>
      </c>
    </row>
    <row r="416" spans="1:2" x14ac:dyDescent="0.35">
      <c r="A416">
        <v>33</v>
      </c>
      <c r="B416">
        <v>0</v>
      </c>
    </row>
    <row r="417" spans="1:2" x14ac:dyDescent="0.35">
      <c r="A417">
        <v>38</v>
      </c>
      <c r="B417">
        <v>0</v>
      </c>
    </row>
    <row r="418" spans="1:2" x14ac:dyDescent="0.35">
      <c r="A418">
        <v>16</v>
      </c>
      <c r="B418">
        <v>0</v>
      </c>
    </row>
  </sheetData>
  <autoFilter ref="E7:E46" xr:uid="{AF13D18A-D419-4071-AA15-A3B3615EE94B}">
    <sortState xmlns:xlrd2="http://schemas.microsoft.com/office/spreadsheetml/2017/richdata2" ref="E8:E46">
      <sortCondition ref="E7:E46"/>
    </sortState>
  </autoFilter>
  <conditionalFormatting sqref="N8:N46">
    <cfRule type="colorScale" priority="1">
      <colorScale>
        <cfvo type="min"/>
        <cfvo type="max"/>
        <color rgb="FFFCFCFF"/>
        <color rgb="FF63BE7B"/>
      </colorScale>
    </cfRule>
  </conditionalFormatting>
  <conditionalFormatting sqref="N8:P46">
    <cfRule type="colorScale" priority="7">
      <colorScale>
        <cfvo type="min"/>
        <cfvo type="max"/>
        <color rgb="FF63BE7B"/>
        <color rgb="FFFCFCFF"/>
      </colorScale>
    </cfRule>
  </conditionalFormatting>
  <conditionalFormatting sqref="O8:O46">
    <cfRule type="colorScale" priority="2">
      <colorScale>
        <cfvo type="min"/>
        <cfvo type="max"/>
        <color rgb="FFFCFCFF"/>
        <color rgb="FF63BE7B"/>
      </colorScale>
    </cfRule>
  </conditionalFormatting>
  <conditionalFormatting sqref="P8:P46"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škála</vt:lpstr>
      <vt:lpstr>ROC analýzy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2025-03-19T15:38:50Z</dcterms:created>
  <dcterms:modified xsi:type="dcterms:W3CDTF">2025-03-19T15:46:31Z</dcterms:modified>
</cp:coreProperties>
</file>