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202300"/>
  <xr:revisionPtr revIDLastSave="0" documentId="13_ncr:1_{D24B6111-C945-4C7B-B2D8-3E6372660CCE}" xr6:coauthVersionLast="47" xr6:coauthVersionMax="47" xr10:uidLastSave="{00000000-0000-0000-0000-000000000000}"/>
  <bookViews>
    <workbookView xWindow="-120" yWindow="-120" windowWidth="29040" windowHeight="15840" xr2:uid="{0437A414-5574-459D-A348-671288C8C487}"/>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63" i="1" l="1"/>
  <c r="AK363" i="1"/>
  <c r="AJ363" i="1"/>
  <c r="AW363" i="1" s="1"/>
  <c r="AI363" i="1"/>
  <c r="AH363" i="1"/>
  <c r="AG363" i="1"/>
  <c r="AF363" i="1"/>
  <c r="AU363" i="1" s="1"/>
  <c r="AE363" i="1"/>
  <c r="AD363" i="1"/>
  <c r="AC363" i="1"/>
  <c r="AB363" i="1"/>
  <c r="AS363" i="1" s="1"/>
  <c r="AA363" i="1"/>
  <c r="Z363" i="1"/>
  <c r="Y363" i="1"/>
  <c r="X363" i="1"/>
  <c r="W363" i="1"/>
  <c r="D363" i="1"/>
  <c r="AL362" i="1"/>
  <c r="AK362" i="1"/>
  <c r="AJ362" i="1"/>
  <c r="AW362" i="1" s="1"/>
  <c r="AI362" i="1"/>
  <c r="AH362" i="1"/>
  <c r="AG362" i="1"/>
  <c r="AF362" i="1"/>
  <c r="AE362" i="1"/>
  <c r="AD362" i="1"/>
  <c r="AC362" i="1"/>
  <c r="AB362" i="1"/>
  <c r="AS362" i="1" s="1"/>
  <c r="AA362" i="1"/>
  <c r="Z362" i="1"/>
  <c r="Y362" i="1"/>
  <c r="X362" i="1"/>
  <c r="W362" i="1"/>
  <c r="D362" i="1"/>
  <c r="AS361" i="1"/>
  <c r="AL361" i="1"/>
  <c r="AK361" i="1"/>
  <c r="AJ361" i="1"/>
  <c r="AW361" i="1" s="1"/>
  <c r="AI361" i="1"/>
  <c r="AH361" i="1"/>
  <c r="AG361" i="1"/>
  <c r="AF361" i="1"/>
  <c r="AT361" i="1" s="1"/>
  <c r="AE361" i="1"/>
  <c r="AD361" i="1"/>
  <c r="AC361" i="1"/>
  <c r="AB361" i="1"/>
  <c r="AR361" i="1" s="1"/>
  <c r="AA361" i="1"/>
  <c r="Z361" i="1"/>
  <c r="Y361" i="1"/>
  <c r="X361" i="1"/>
  <c r="W361" i="1"/>
  <c r="D361" i="1"/>
  <c r="AL360" i="1"/>
  <c r="AK360" i="1"/>
  <c r="AJ360" i="1"/>
  <c r="AV360" i="1" s="1"/>
  <c r="AI360" i="1"/>
  <c r="AH360" i="1"/>
  <c r="AG360" i="1"/>
  <c r="AF360" i="1"/>
  <c r="AE360" i="1"/>
  <c r="AD360" i="1"/>
  <c r="AC360" i="1"/>
  <c r="AB360" i="1"/>
  <c r="AA360" i="1"/>
  <c r="Z360" i="1"/>
  <c r="Y360" i="1"/>
  <c r="X360" i="1"/>
  <c r="W360" i="1"/>
  <c r="AP360" i="1" s="1"/>
  <c r="D360" i="1"/>
  <c r="AL359" i="1"/>
  <c r="AK359" i="1"/>
  <c r="AJ359" i="1"/>
  <c r="AI359" i="1"/>
  <c r="AH359" i="1"/>
  <c r="AG359" i="1"/>
  <c r="AF359" i="1"/>
  <c r="AE359" i="1"/>
  <c r="AD359" i="1"/>
  <c r="AC359" i="1"/>
  <c r="AB359" i="1"/>
  <c r="AS359" i="1" s="1"/>
  <c r="AA359" i="1"/>
  <c r="Z359" i="1"/>
  <c r="Y359" i="1"/>
  <c r="X359" i="1"/>
  <c r="W359" i="1"/>
  <c r="D359" i="1"/>
  <c r="AS358" i="1"/>
  <c r="AL358" i="1"/>
  <c r="AK358" i="1"/>
  <c r="AJ358" i="1"/>
  <c r="AW358" i="1" s="1"/>
  <c r="AI358" i="1"/>
  <c r="AH358" i="1"/>
  <c r="AG358" i="1"/>
  <c r="AF358" i="1"/>
  <c r="AU358" i="1" s="1"/>
  <c r="AE358" i="1"/>
  <c r="AD358" i="1"/>
  <c r="AC358" i="1"/>
  <c r="AB358" i="1"/>
  <c r="AR358" i="1" s="1"/>
  <c r="AA358" i="1"/>
  <c r="Z358" i="1"/>
  <c r="Y358" i="1"/>
  <c r="X358" i="1"/>
  <c r="W358" i="1"/>
  <c r="AQ358" i="1" s="1"/>
  <c r="D358" i="1"/>
  <c r="AL357" i="1"/>
  <c r="AK357" i="1"/>
  <c r="AJ357" i="1"/>
  <c r="AI357" i="1"/>
  <c r="AH357" i="1"/>
  <c r="AG357" i="1"/>
  <c r="AF357" i="1"/>
  <c r="AU357" i="1" s="1"/>
  <c r="AE357" i="1"/>
  <c r="AD357" i="1"/>
  <c r="AC357" i="1"/>
  <c r="AB357" i="1"/>
  <c r="AS357" i="1" s="1"/>
  <c r="AA357" i="1"/>
  <c r="Z357" i="1"/>
  <c r="AP357" i="1" s="1"/>
  <c r="Y357" i="1"/>
  <c r="X357" i="1"/>
  <c r="W357" i="1"/>
  <c r="D357" i="1"/>
  <c r="AL356" i="1"/>
  <c r="AK356" i="1"/>
  <c r="AJ356" i="1"/>
  <c r="AW356" i="1" s="1"/>
  <c r="AI356" i="1"/>
  <c r="AH356" i="1"/>
  <c r="AG356" i="1"/>
  <c r="AF356" i="1"/>
  <c r="AE356" i="1"/>
  <c r="AD356" i="1"/>
  <c r="AC356" i="1"/>
  <c r="AB356" i="1"/>
  <c r="AA356" i="1"/>
  <c r="Z356" i="1"/>
  <c r="Y356" i="1"/>
  <c r="X356" i="1"/>
  <c r="W356" i="1"/>
  <c r="D356" i="1"/>
  <c r="AS355" i="1"/>
  <c r="AL355" i="1"/>
  <c r="AK355" i="1"/>
  <c r="AJ355" i="1"/>
  <c r="AI355" i="1"/>
  <c r="AH355" i="1"/>
  <c r="AG355" i="1"/>
  <c r="AF355" i="1"/>
  <c r="AE355" i="1"/>
  <c r="AD355" i="1"/>
  <c r="AC355" i="1"/>
  <c r="AB355" i="1"/>
  <c r="AR355" i="1" s="1"/>
  <c r="AA355" i="1"/>
  <c r="Z355" i="1"/>
  <c r="Y355" i="1"/>
  <c r="X355" i="1"/>
  <c r="W355" i="1"/>
  <c r="D355" i="1"/>
  <c r="AL354" i="1"/>
  <c r="AK354" i="1"/>
  <c r="AJ354" i="1"/>
  <c r="AV354" i="1" s="1"/>
  <c r="AI354" i="1"/>
  <c r="AH354" i="1"/>
  <c r="AG354" i="1"/>
  <c r="AF354" i="1"/>
  <c r="AU354" i="1" s="1"/>
  <c r="AE354" i="1"/>
  <c r="AD354" i="1"/>
  <c r="AC354" i="1"/>
  <c r="AB354" i="1"/>
  <c r="AA354" i="1"/>
  <c r="Z354" i="1"/>
  <c r="Y354" i="1"/>
  <c r="X354" i="1"/>
  <c r="W354" i="1"/>
  <c r="D354" i="1"/>
  <c r="AL353" i="1"/>
  <c r="AK353" i="1"/>
  <c r="AJ353" i="1"/>
  <c r="AW353" i="1" s="1"/>
  <c r="AI353" i="1"/>
  <c r="AH353" i="1"/>
  <c r="AG353" i="1"/>
  <c r="AF353" i="1"/>
  <c r="AE353" i="1"/>
  <c r="AD353" i="1"/>
  <c r="AC353" i="1"/>
  <c r="AB353" i="1"/>
  <c r="AA353" i="1"/>
  <c r="Z353" i="1"/>
  <c r="Y353" i="1"/>
  <c r="X353" i="1"/>
  <c r="W353" i="1"/>
  <c r="D353" i="1"/>
  <c r="AL352" i="1"/>
  <c r="AK352" i="1"/>
  <c r="AJ352" i="1"/>
  <c r="AW352" i="1" s="1"/>
  <c r="AI352" i="1"/>
  <c r="AH352" i="1"/>
  <c r="AG352" i="1"/>
  <c r="AF352" i="1"/>
  <c r="AU352" i="1" s="1"/>
  <c r="AE352" i="1"/>
  <c r="AD352" i="1"/>
  <c r="AC352" i="1"/>
  <c r="AB352" i="1"/>
  <c r="AS352" i="1" s="1"/>
  <c r="AA352" i="1"/>
  <c r="Z352" i="1"/>
  <c r="Y352" i="1"/>
  <c r="X352" i="1"/>
  <c r="W352" i="1"/>
  <c r="AQ352" i="1" s="1"/>
  <c r="D352" i="1"/>
  <c r="AL351" i="1"/>
  <c r="AK351" i="1"/>
  <c r="AJ351" i="1"/>
  <c r="AV351" i="1" s="1"/>
  <c r="AI351" i="1"/>
  <c r="AH351" i="1"/>
  <c r="AG351" i="1"/>
  <c r="AF351" i="1"/>
  <c r="AU351" i="1" s="1"/>
  <c r="AE351" i="1"/>
  <c r="AD351" i="1"/>
  <c r="AC351" i="1"/>
  <c r="AB351" i="1"/>
  <c r="AS351" i="1" s="1"/>
  <c r="AA351" i="1"/>
  <c r="Z351" i="1"/>
  <c r="Y351" i="1"/>
  <c r="X351" i="1"/>
  <c r="AP351" i="1" s="1"/>
  <c r="W351" i="1"/>
  <c r="D351" i="1"/>
  <c r="AL350" i="1"/>
  <c r="AK350" i="1"/>
  <c r="AJ350" i="1"/>
  <c r="AW350" i="1" s="1"/>
  <c r="AI350" i="1"/>
  <c r="AH350" i="1"/>
  <c r="AG350" i="1"/>
  <c r="AF350" i="1"/>
  <c r="AE350" i="1"/>
  <c r="AD350" i="1"/>
  <c r="AC350" i="1"/>
  <c r="AB350" i="1"/>
  <c r="AA350" i="1"/>
  <c r="Z350" i="1"/>
  <c r="Y350" i="1"/>
  <c r="X350" i="1"/>
  <c r="W350" i="1"/>
  <c r="D350" i="1"/>
  <c r="AS349" i="1"/>
  <c r="AL349" i="1"/>
  <c r="AK349" i="1"/>
  <c r="AJ349" i="1"/>
  <c r="AW349" i="1" s="1"/>
  <c r="AI349" i="1"/>
  <c r="AH349" i="1"/>
  <c r="AG349" i="1"/>
  <c r="AF349" i="1"/>
  <c r="AE349" i="1"/>
  <c r="AD349" i="1"/>
  <c r="AC349" i="1"/>
  <c r="AB349" i="1"/>
  <c r="AR349" i="1" s="1"/>
  <c r="AA349" i="1"/>
  <c r="Z349" i="1"/>
  <c r="Y349" i="1"/>
  <c r="X349" i="1"/>
  <c r="W349" i="1"/>
  <c r="AQ349" i="1" s="1"/>
  <c r="D349" i="1"/>
  <c r="AL348" i="1"/>
  <c r="AK348" i="1"/>
  <c r="AJ348" i="1"/>
  <c r="AV348" i="1" s="1"/>
  <c r="AI348" i="1"/>
  <c r="AH348" i="1"/>
  <c r="AG348" i="1"/>
  <c r="AF348" i="1"/>
  <c r="AU348" i="1" s="1"/>
  <c r="AE348" i="1"/>
  <c r="AD348" i="1"/>
  <c r="AC348" i="1"/>
  <c r="AB348" i="1"/>
  <c r="AA348" i="1"/>
  <c r="Z348" i="1"/>
  <c r="Y348" i="1"/>
  <c r="X348" i="1"/>
  <c r="W348" i="1"/>
  <c r="D348" i="1"/>
  <c r="AL347" i="1"/>
  <c r="AK347" i="1"/>
  <c r="AJ347" i="1"/>
  <c r="AW347" i="1" s="1"/>
  <c r="AI347" i="1"/>
  <c r="AH347" i="1"/>
  <c r="AU347" i="1" s="1"/>
  <c r="AG347" i="1"/>
  <c r="AF347" i="1"/>
  <c r="AE347" i="1"/>
  <c r="AD347" i="1"/>
  <c r="AC347" i="1"/>
  <c r="AB347" i="1"/>
  <c r="AS347" i="1" s="1"/>
  <c r="AA347" i="1"/>
  <c r="Z347" i="1"/>
  <c r="Y347" i="1"/>
  <c r="X347" i="1"/>
  <c r="W347" i="1"/>
  <c r="D347" i="1"/>
  <c r="AL346" i="1"/>
  <c r="AK346" i="1"/>
  <c r="AJ346" i="1"/>
  <c r="AI346" i="1"/>
  <c r="AH346" i="1"/>
  <c r="AG346" i="1"/>
  <c r="AF346" i="1"/>
  <c r="AE346" i="1"/>
  <c r="AD346" i="1"/>
  <c r="AC346" i="1"/>
  <c r="AB346" i="1"/>
  <c r="AA346" i="1"/>
  <c r="Z346" i="1"/>
  <c r="Y346" i="1"/>
  <c r="X346" i="1"/>
  <c r="W346" i="1"/>
  <c r="AQ346" i="1" s="1"/>
  <c r="D346" i="1"/>
  <c r="AL345" i="1"/>
  <c r="AK345" i="1"/>
  <c r="AJ345" i="1"/>
  <c r="AV345" i="1" s="1"/>
  <c r="AI345" i="1"/>
  <c r="AH345" i="1"/>
  <c r="AG345" i="1"/>
  <c r="AF345" i="1"/>
  <c r="AE345" i="1"/>
  <c r="AD345" i="1"/>
  <c r="AC345" i="1"/>
  <c r="AB345" i="1"/>
  <c r="AA345" i="1"/>
  <c r="Z345" i="1"/>
  <c r="Y345" i="1"/>
  <c r="X345" i="1"/>
  <c r="W345" i="1"/>
  <c r="AP345" i="1" s="1"/>
  <c r="D345" i="1"/>
  <c r="AL344" i="1"/>
  <c r="AK344" i="1"/>
  <c r="AJ344" i="1"/>
  <c r="AW344" i="1" s="1"/>
  <c r="AI344" i="1"/>
  <c r="AH344" i="1"/>
  <c r="AG344" i="1"/>
  <c r="AF344" i="1"/>
  <c r="AE344" i="1"/>
  <c r="AD344" i="1"/>
  <c r="AC344" i="1"/>
  <c r="AB344" i="1"/>
  <c r="AS344" i="1" s="1"/>
  <c r="AA344" i="1"/>
  <c r="Z344" i="1"/>
  <c r="Y344" i="1"/>
  <c r="X344" i="1"/>
  <c r="W344" i="1"/>
  <c r="D344" i="1"/>
  <c r="AL343" i="1"/>
  <c r="AK343" i="1"/>
  <c r="AJ343" i="1"/>
  <c r="AI343" i="1"/>
  <c r="AH343" i="1"/>
  <c r="AG343" i="1"/>
  <c r="AF343" i="1"/>
  <c r="AE343" i="1"/>
  <c r="AD343" i="1"/>
  <c r="AC343" i="1"/>
  <c r="AB343" i="1"/>
  <c r="AA343" i="1"/>
  <c r="Z343" i="1"/>
  <c r="Y343" i="1"/>
  <c r="X343" i="1"/>
  <c r="W343" i="1"/>
  <c r="AQ343" i="1" s="1"/>
  <c r="D343" i="1"/>
  <c r="AP342" i="1"/>
  <c r="AL342" i="1"/>
  <c r="AK342" i="1"/>
  <c r="AW342" i="1" s="1"/>
  <c r="AJ342" i="1"/>
  <c r="AV342" i="1" s="1"/>
  <c r="AI342" i="1"/>
  <c r="AH342" i="1"/>
  <c r="AG342" i="1"/>
  <c r="AF342" i="1"/>
  <c r="AE342" i="1"/>
  <c r="AD342" i="1"/>
  <c r="AC342" i="1"/>
  <c r="AB342" i="1"/>
  <c r="AA342" i="1"/>
  <c r="Z342" i="1"/>
  <c r="Y342" i="1"/>
  <c r="X342" i="1"/>
  <c r="W342" i="1"/>
  <c r="D342" i="1"/>
  <c r="AL341" i="1"/>
  <c r="AK341" i="1"/>
  <c r="AJ341" i="1"/>
  <c r="AW341" i="1" s="1"/>
  <c r="AI341" i="1"/>
  <c r="AH341" i="1"/>
  <c r="AG341" i="1"/>
  <c r="AF341" i="1"/>
  <c r="AU341" i="1" s="1"/>
  <c r="AE341" i="1"/>
  <c r="AD341" i="1"/>
  <c r="AC341" i="1"/>
  <c r="AB341" i="1"/>
  <c r="AS341" i="1" s="1"/>
  <c r="AA341" i="1"/>
  <c r="Z341" i="1"/>
  <c r="Y341" i="1"/>
  <c r="X341" i="1"/>
  <c r="W341" i="1"/>
  <c r="D341" i="1"/>
  <c r="AL340" i="1"/>
  <c r="AK340" i="1"/>
  <c r="AJ340" i="1"/>
  <c r="AI340" i="1"/>
  <c r="AH340" i="1"/>
  <c r="AG340" i="1"/>
  <c r="AF340" i="1"/>
  <c r="AU340" i="1" s="1"/>
  <c r="AE340" i="1"/>
  <c r="AD340" i="1"/>
  <c r="AC340" i="1"/>
  <c r="AB340" i="1"/>
  <c r="AS340" i="1" s="1"/>
  <c r="AA340" i="1"/>
  <c r="Z340" i="1"/>
  <c r="Y340" i="1"/>
  <c r="X340" i="1"/>
  <c r="W340" i="1"/>
  <c r="D340" i="1"/>
  <c r="AL339" i="1"/>
  <c r="AK339" i="1"/>
  <c r="AW339" i="1" s="1"/>
  <c r="AJ339" i="1"/>
  <c r="AI339" i="1"/>
  <c r="AH339" i="1"/>
  <c r="AG339" i="1"/>
  <c r="AF339" i="1"/>
  <c r="AU339" i="1" s="1"/>
  <c r="AE339" i="1"/>
  <c r="AD339" i="1"/>
  <c r="AC339" i="1"/>
  <c r="AB339" i="1"/>
  <c r="AA339" i="1"/>
  <c r="Z339" i="1"/>
  <c r="Y339" i="1"/>
  <c r="AQ339" i="1" s="1"/>
  <c r="X339" i="1"/>
  <c r="W339" i="1"/>
  <c r="D339" i="1"/>
  <c r="AL338" i="1"/>
  <c r="AK338" i="1"/>
  <c r="AJ338" i="1"/>
  <c r="AW338" i="1" s="1"/>
  <c r="AI338" i="1"/>
  <c r="AH338" i="1"/>
  <c r="AG338" i="1"/>
  <c r="AF338" i="1"/>
  <c r="AE338" i="1"/>
  <c r="AD338" i="1"/>
  <c r="AC338" i="1"/>
  <c r="AB338" i="1"/>
  <c r="AA338" i="1"/>
  <c r="Z338" i="1"/>
  <c r="Y338" i="1"/>
  <c r="X338" i="1"/>
  <c r="W338" i="1"/>
  <c r="D338" i="1"/>
  <c r="AL337" i="1"/>
  <c r="AK337" i="1"/>
  <c r="AJ337" i="1"/>
  <c r="AI337" i="1"/>
  <c r="AH337" i="1"/>
  <c r="AG337" i="1"/>
  <c r="AF337" i="1"/>
  <c r="AE337" i="1"/>
  <c r="AD337" i="1"/>
  <c r="AC337" i="1"/>
  <c r="AB337" i="1"/>
  <c r="AA337" i="1"/>
  <c r="Z337" i="1"/>
  <c r="Y337" i="1"/>
  <c r="X337" i="1"/>
  <c r="W337" i="1"/>
  <c r="D337" i="1"/>
  <c r="AL336" i="1"/>
  <c r="AK336" i="1"/>
  <c r="AJ336" i="1"/>
  <c r="AW336" i="1" s="1"/>
  <c r="AI336" i="1"/>
  <c r="AH336" i="1"/>
  <c r="AG336" i="1"/>
  <c r="AF336" i="1"/>
  <c r="AE336" i="1"/>
  <c r="AD336" i="1"/>
  <c r="AC336" i="1"/>
  <c r="AB336" i="1"/>
  <c r="AA336" i="1"/>
  <c r="Z336" i="1"/>
  <c r="Y336" i="1"/>
  <c r="X336" i="1"/>
  <c r="W336" i="1"/>
  <c r="D336" i="1"/>
  <c r="AL335" i="1"/>
  <c r="AK335" i="1"/>
  <c r="AJ335" i="1"/>
  <c r="AW335" i="1" s="1"/>
  <c r="AI335" i="1"/>
  <c r="AH335" i="1"/>
  <c r="AU335" i="1" s="1"/>
  <c r="AG335" i="1"/>
  <c r="AF335" i="1"/>
  <c r="AE335" i="1"/>
  <c r="AD335" i="1"/>
  <c r="AC335" i="1"/>
  <c r="AB335" i="1"/>
  <c r="AA335" i="1"/>
  <c r="Z335" i="1"/>
  <c r="Y335" i="1"/>
  <c r="X335" i="1"/>
  <c r="W335" i="1"/>
  <c r="D335" i="1"/>
  <c r="AL334" i="1"/>
  <c r="AK334" i="1"/>
  <c r="AJ334" i="1"/>
  <c r="AW334" i="1" s="1"/>
  <c r="AI334" i="1"/>
  <c r="AH334" i="1"/>
  <c r="AG334" i="1"/>
  <c r="AF334" i="1"/>
  <c r="AE334" i="1"/>
  <c r="AD334" i="1"/>
  <c r="AC334" i="1"/>
  <c r="AB334" i="1"/>
  <c r="AA334" i="1"/>
  <c r="Z334" i="1"/>
  <c r="Y334" i="1"/>
  <c r="X334" i="1"/>
  <c r="W334" i="1"/>
  <c r="D334" i="1"/>
  <c r="AL333" i="1"/>
  <c r="AK333" i="1"/>
  <c r="AJ333" i="1"/>
  <c r="AV333" i="1" s="1"/>
  <c r="AI333" i="1"/>
  <c r="AH333" i="1"/>
  <c r="AG333" i="1"/>
  <c r="AF333" i="1"/>
  <c r="AE333" i="1"/>
  <c r="AD333" i="1"/>
  <c r="AC333" i="1"/>
  <c r="AB333" i="1"/>
  <c r="AA333" i="1"/>
  <c r="Z333" i="1"/>
  <c r="Y333" i="1"/>
  <c r="X333" i="1"/>
  <c r="W333" i="1"/>
  <c r="AP333" i="1" s="1"/>
  <c r="D333" i="1"/>
  <c r="AL332" i="1"/>
  <c r="AK332" i="1"/>
  <c r="AJ332" i="1"/>
  <c r="AI332" i="1"/>
  <c r="AH332" i="1"/>
  <c r="AU332" i="1" s="1"/>
  <c r="AG332" i="1"/>
  <c r="AF332" i="1"/>
  <c r="AE332" i="1"/>
  <c r="AD332" i="1"/>
  <c r="AC332" i="1"/>
  <c r="AB332" i="1"/>
  <c r="AS332" i="1" s="1"/>
  <c r="AA332" i="1"/>
  <c r="Z332" i="1"/>
  <c r="Y332" i="1"/>
  <c r="X332" i="1"/>
  <c r="W332" i="1"/>
  <c r="D332" i="1"/>
  <c r="AL331" i="1"/>
  <c r="AK331" i="1"/>
  <c r="AJ331" i="1"/>
  <c r="AI331" i="1"/>
  <c r="AH331" i="1"/>
  <c r="AG331" i="1"/>
  <c r="AF331" i="1"/>
  <c r="AU331" i="1" s="1"/>
  <c r="AE331" i="1"/>
  <c r="AD331" i="1"/>
  <c r="AC331" i="1"/>
  <c r="AB331" i="1"/>
  <c r="AA331" i="1"/>
  <c r="Z331" i="1"/>
  <c r="Y331" i="1"/>
  <c r="X331" i="1"/>
  <c r="W331" i="1"/>
  <c r="D331" i="1"/>
  <c r="AL330" i="1"/>
  <c r="AK330" i="1"/>
  <c r="AW330" i="1" s="1"/>
  <c r="AJ330" i="1"/>
  <c r="AI330" i="1"/>
  <c r="AH330" i="1"/>
  <c r="AG330" i="1"/>
  <c r="AF330" i="1"/>
  <c r="AE330" i="1"/>
  <c r="AD330" i="1"/>
  <c r="AC330" i="1"/>
  <c r="AB330" i="1"/>
  <c r="AS330" i="1" s="1"/>
  <c r="AA330" i="1"/>
  <c r="Z330" i="1"/>
  <c r="Y330" i="1"/>
  <c r="AQ330" i="1" s="1"/>
  <c r="X330" i="1"/>
  <c r="W330" i="1"/>
  <c r="D330" i="1"/>
  <c r="AL329" i="1"/>
  <c r="AK329" i="1"/>
  <c r="AJ329" i="1"/>
  <c r="AW329" i="1" s="1"/>
  <c r="AI329" i="1"/>
  <c r="AH329" i="1"/>
  <c r="AG329" i="1"/>
  <c r="AF329" i="1"/>
  <c r="AT329" i="1" s="1"/>
  <c r="AE329" i="1"/>
  <c r="AD329" i="1"/>
  <c r="AC329" i="1"/>
  <c r="AB329" i="1"/>
  <c r="AA329" i="1"/>
  <c r="Z329" i="1"/>
  <c r="Y329" i="1"/>
  <c r="X329" i="1"/>
  <c r="W329" i="1"/>
  <c r="D329" i="1"/>
  <c r="AS328" i="1"/>
  <c r="AL328" i="1"/>
  <c r="AK328" i="1"/>
  <c r="AJ328" i="1"/>
  <c r="AW328" i="1" s="1"/>
  <c r="AI328" i="1"/>
  <c r="AH328" i="1"/>
  <c r="AG328" i="1"/>
  <c r="AF328" i="1"/>
  <c r="AE328" i="1"/>
  <c r="AD328" i="1"/>
  <c r="AC328" i="1"/>
  <c r="AB328" i="1"/>
  <c r="AR328" i="1" s="1"/>
  <c r="AA328" i="1"/>
  <c r="Z328" i="1"/>
  <c r="Y328" i="1"/>
  <c r="X328" i="1"/>
  <c r="W328" i="1"/>
  <c r="D328" i="1"/>
  <c r="AL327" i="1"/>
  <c r="AK327" i="1"/>
  <c r="AJ327" i="1"/>
  <c r="AV327" i="1" s="1"/>
  <c r="AI327" i="1"/>
  <c r="AH327" i="1"/>
  <c r="AG327" i="1"/>
  <c r="AF327" i="1"/>
  <c r="AU327" i="1" s="1"/>
  <c r="AE327" i="1"/>
  <c r="AD327" i="1"/>
  <c r="AC327" i="1"/>
  <c r="AB327" i="1"/>
  <c r="AA327" i="1"/>
  <c r="Z327" i="1"/>
  <c r="Y327" i="1"/>
  <c r="X327" i="1"/>
  <c r="W327" i="1"/>
  <c r="AP327" i="1" s="1"/>
  <c r="D327" i="1"/>
  <c r="AL326" i="1"/>
  <c r="AK326" i="1"/>
  <c r="AJ326" i="1"/>
  <c r="AW326" i="1" s="1"/>
  <c r="AI326" i="1"/>
  <c r="AH326" i="1"/>
  <c r="AU326" i="1" s="1"/>
  <c r="AG326" i="1"/>
  <c r="AF326" i="1"/>
  <c r="AE326" i="1"/>
  <c r="AD326" i="1"/>
  <c r="AC326" i="1"/>
  <c r="AB326" i="1"/>
  <c r="AS326" i="1" s="1"/>
  <c r="AA326" i="1"/>
  <c r="Z326" i="1"/>
  <c r="Y326" i="1"/>
  <c r="X326" i="1"/>
  <c r="W326" i="1"/>
  <c r="D326" i="1"/>
  <c r="AL325" i="1"/>
  <c r="AK325" i="1"/>
  <c r="AJ325" i="1"/>
  <c r="AI325" i="1"/>
  <c r="AH325" i="1"/>
  <c r="AG325" i="1"/>
  <c r="AF325" i="1"/>
  <c r="AU325" i="1" s="1"/>
  <c r="AE325" i="1"/>
  <c r="AD325" i="1"/>
  <c r="AC325" i="1"/>
  <c r="AB325" i="1"/>
  <c r="AA325" i="1"/>
  <c r="Z325" i="1"/>
  <c r="Y325" i="1"/>
  <c r="X325" i="1"/>
  <c r="W325" i="1"/>
  <c r="D325" i="1"/>
  <c r="AL324" i="1"/>
  <c r="AK324" i="1"/>
  <c r="AJ324" i="1"/>
  <c r="AV324" i="1" s="1"/>
  <c r="AI324" i="1"/>
  <c r="AH324" i="1"/>
  <c r="AG324" i="1"/>
  <c r="AF324" i="1"/>
  <c r="AE324" i="1"/>
  <c r="AD324" i="1"/>
  <c r="AC324" i="1"/>
  <c r="AB324" i="1"/>
  <c r="AS324" i="1" s="1"/>
  <c r="AA324" i="1"/>
  <c r="Z324" i="1"/>
  <c r="Y324" i="1"/>
  <c r="X324" i="1"/>
  <c r="W324" i="1"/>
  <c r="D324" i="1"/>
  <c r="AL323" i="1"/>
  <c r="AK323" i="1"/>
  <c r="AJ323" i="1"/>
  <c r="AW323" i="1" s="1"/>
  <c r="AI323" i="1"/>
  <c r="AH323" i="1"/>
  <c r="AU323" i="1" s="1"/>
  <c r="AG323" i="1"/>
  <c r="AF323" i="1"/>
  <c r="AE323" i="1"/>
  <c r="AD323" i="1"/>
  <c r="AC323" i="1"/>
  <c r="AB323" i="1"/>
  <c r="AS323" i="1" s="1"/>
  <c r="AA323" i="1"/>
  <c r="Z323" i="1"/>
  <c r="Y323" i="1"/>
  <c r="X323" i="1"/>
  <c r="W323" i="1"/>
  <c r="D323" i="1"/>
  <c r="AL322" i="1"/>
  <c r="AK322" i="1"/>
  <c r="AJ322" i="1"/>
  <c r="AW322" i="1" s="1"/>
  <c r="AI322" i="1"/>
  <c r="AH322" i="1"/>
  <c r="AG322" i="1"/>
  <c r="AF322" i="1"/>
  <c r="AE322" i="1"/>
  <c r="AD322" i="1"/>
  <c r="AC322" i="1"/>
  <c r="AB322" i="1"/>
  <c r="AA322" i="1"/>
  <c r="Z322" i="1"/>
  <c r="Y322" i="1"/>
  <c r="X322" i="1"/>
  <c r="W322" i="1"/>
  <c r="AQ322" i="1" s="1"/>
  <c r="D322" i="1"/>
  <c r="AL321" i="1"/>
  <c r="AK321" i="1"/>
  <c r="AW321" i="1" s="1"/>
  <c r="AJ321" i="1"/>
  <c r="AV321" i="1" s="1"/>
  <c r="AI321" i="1"/>
  <c r="AH321" i="1"/>
  <c r="AG321" i="1"/>
  <c r="AF321" i="1"/>
  <c r="AE321" i="1"/>
  <c r="AD321" i="1"/>
  <c r="AC321" i="1"/>
  <c r="AB321" i="1"/>
  <c r="AA321" i="1"/>
  <c r="AP321" i="1" s="1"/>
  <c r="Z321" i="1"/>
  <c r="Y321" i="1"/>
  <c r="X321" i="1"/>
  <c r="W321" i="1"/>
  <c r="D321" i="1"/>
  <c r="AL320" i="1"/>
  <c r="AK320" i="1"/>
  <c r="AJ320" i="1"/>
  <c r="AI320" i="1"/>
  <c r="AH320" i="1"/>
  <c r="AG320" i="1"/>
  <c r="AF320" i="1"/>
  <c r="AE320" i="1"/>
  <c r="AD320" i="1"/>
  <c r="AC320" i="1"/>
  <c r="AB320" i="1"/>
  <c r="AS320" i="1" s="1"/>
  <c r="AA320" i="1"/>
  <c r="Z320" i="1"/>
  <c r="Y320" i="1"/>
  <c r="X320" i="1"/>
  <c r="W320" i="1"/>
  <c r="D320" i="1"/>
  <c r="AL319" i="1"/>
  <c r="AK319" i="1"/>
  <c r="AJ319" i="1"/>
  <c r="AI319" i="1"/>
  <c r="AH319" i="1"/>
  <c r="AG319" i="1"/>
  <c r="AF319" i="1"/>
  <c r="AU319" i="1" s="1"/>
  <c r="AE319" i="1"/>
  <c r="AD319" i="1"/>
  <c r="AC319" i="1"/>
  <c r="AB319" i="1"/>
  <c r="AA319" i="1"/>
  <c r="Z319" i="1"/>
  <c r="Y319" i="1"/>
  <c r="X319" i="1"/>
  <c r="W319" i="1"/>
  <c r="D319" i="1"/>
  <c r="AL318" i="1"/>
  <c r="AK318" i="1"/>
  <c r="AJ318" i="1"/>
  <c r="AW318" i="1" s="1"/>
  <c r="AI318" i="1"/>
  <c r="AH318" i="1"/>
  <c r="AG318" i="1"/>
  <c r="AF318" i="1"/>
  <c r="AU318" i="1" s="1"/>
  <c r="AE318" i="1"/>
  <c r="AD318" i="1"/>
  <c r="AC318" i="1"/>
  <c r="AB318" i="1"/>
  <c r="AA318" i="1"/>
  <c r="Z318" i="1"/>
  <c r="Y318" i="1"/>
  <c r="X318" i="1"/>
  <c r="W318" i="1"/>
  <c r="D318" i="1"/>
  <c r="AL317" i="1"/>
  <c r="AK317" i="1"/>
  <c r="AJ317" i="1"/>
  <c r="AI317" i="1"/>
  <c r="AH317" i="1"/>
  <c r="AG317" i="1"/>
  <c r="AF317" i="1"/>
  <c r="AT317" i="1" s="1"/>
  <c r="AE317" i="1"/>
  <c r="AD317" i="1"/>
  <c r="AC317" i="1"/>
  <c r="AB317" i="1"/>
  <c r="AA317" i="1"/>
  <c r="Z317" i="1"/>
  <c r="Y317" i="1"/>
  <c r="X317" i="1"/>
  <c r="W317" i="1"/>
  <c r="D317" i="1"/>
  <c r="AL316" i="1"/>
  <c r="AK316" i="1"/>
  <c r="AJ316" i="1"/>
  <c r="AI316" i="1"/>
  <c r="AH316" i="1"/>
  <c r="AG316" i="1"/>
  <c r="AF316" i="1"/>
  <c r="AE316" i="1"/>
  <c r="AD316" i="1"/>
  <c r="AC316" i="1"/>
  <c r="AB316" i="1"/>
  <c r="AA316" i="1"/>
  <c r="Z316" i="1"/>
  <c r="Y316" i="1"/>
  <c r="X316" i="1"/>
  <c r="W316" i="1"/>
  <c r="D316" i="1"/>
  <c r="AL315" i="1"/>
  <c r="AK315" i="1"/>
  <c r="AJ315" i="1"/>
  <c r="AV315" i="1" s="1"/>
  <c r="AI315" i="1"/>
  <c r="AH315" i="1"/>
  <c r="AG315" i="1"/>
  <c r="AF315" i="1"/>
  <c r="AU315" i="1" s="1"/>
  <c r="AE315" i="1"/>
  <c r="AD315" i="1"/>
  <c r="AC315" i="1"/>
  <c r="AB315" i="1"/>
  <c r="AA315" i="1"/>
  <c r="Z315" i="1"/>
  <c r="Y315" i="1"/>
  <c r="X315" i="1"/>
  <c r="AP315" i="1" s="1"/>
  <c r="W315" i="1"/>
  <c r="D315" i="1"/>
  <c r="AL314" i="1"/>
  <c r="AK314" i="1"/>
  <c r="AJ314" i="1"/>
  <c r="AW314" i="1" s="1"/>
  <c r="AI314" i="1"/>
  <c r="AH314" i="1"/>
  <c r="AU314" i="1" s="1"/>
  <c r="AG314" i="1"/>
  <c r="AF314" i="1"/>
  <c r="AE314" i="1"/>
  <c r="AD314" i="1"/>
  <c r="AC314" i="1"/>
  <c r="AB314" i="1"/>
  <c r="AA314" i="1"/>
  <c r="Z314" i="1"/>
  <c r="Y314" i="1"/>
  <c r="X314" i="1"/>
  <c r="W314" i="1"/>
  <c r="D314" i="1"/>
  <c r="AL313" i="1"/>
  <c r="AK313" i="1"/>
  <c r="AJ313" i="1"/>
  <c r="AW313" i="1" s="1"/>
  <c r="AI313" i="1"/>
  <c r="AH313" i="1"/>
  <c r="AG313" i="1"/>
  <c r="AF313" i="1"/>
  <c r="AE313" i="1"/>
  <c r="AD313" i="1"/>
  <c r="AC313" i="1"/>
  <c r="AB313" i="1"/>
  <c r="AA313" i="1"/>
  <c r="Z313" i="1"/>
  <c r="Y313" i="1"/>
  <c r="X313" i="1"/>
  <c r="W313" i="1"/>
  <c r="D313" i="1"/>
  <c r="AL312" i="1"/>
  <c r="AK312" i="1"/>
  <c r="AJ312" i="1"/>
  <c r="AV312" i="1" s="1"/>
  <c r="AI312" i="1"/>
  <c r="AH312" i="1"/>
  <c r="AG312" i="1"/>
  <c r="AF312" i="1"/>
  <c r="AE312" i="1"/>
  <c r="AD312" i="1"/>
  <c r="AC312" i="1"/>
  <c r="AB312" i="1"/>
  <c r="AA312" i="1"/>
  <c r="Z312" i="1"/>
  <c r="Y312" i="1"/>
  <c r="X312" i="1"/>
  <c r="W312" i="1"/>
  <c r="AP312" i="1" s="1"/>
  <c r="D312" i="1"/>
  <c r="AT311" i="1"/>
  <c r="AL311" i="1"/>
  <c r="AK311" i="1"/>
  <c r="AJ311" i="1"/>
  <c r="AW311" i="1" s="1"/>
  <c r="AI311" i="1"/>
  <c r="AH311" i="1"/>
  <c r="AG311" i="1"/>
  <c r="AF311" i="1"/>
  <c r="AE311" i="1"/>
  <c r="AD311" i="1"/>
  <c r="AC311" i="1"/>
  <c r="AB311" i="1"/>
  <c r="AS311" i="1" s="1"/>
  <c r="AA311" i="1"/>
  <c r="Z311" i="1"/>
  <c r="Y311" i="1"/>
  <c r="X311" i="1"/>
  <c r="W311" i="1"/>
  <c r="D311" i="1"/>
  <c r="AL310" i="1"/>
  <c r="AK310" i="1"/>
  <c r="AJ310" i="1"/>
  <c r="AI310" i="1"/>
  <c r="AH310" i="1"/>
  <c r="AG310" i="1"/>
  <c r="AF310" i="1"/>
  <c r="AU310" i="1" s="1"/>
  <c r="AE310" i="1"/>
  <c r="AD310" i="1"/>
  <c r="AC310" i="1"/>
  <c r="AB310" i="1"/>
  <c r="AS310" i="1" s="1"/>
  <c r="AA310" i="1"/>
  <c r="Z310" i="1"/>
  <c r="Y310" i="1"/>
  <c r="X310" i="1"/>
  <c r="W310" i="1"/>
  <c r="D310" i="1"/>
  <c r="AL309" i="1"/>
  <c r="AK309" i="1"/>
  <c r="AJ309" i="1"/>
  <c r="AI309" i="1"/>
  <c r="AH309" i="1"/>
  <c r="AG309" i="1"/>
  <c r="AF309" i="1"/>
  <c r="AE309" i="1"/>
  <c r="AD309" i="1"/>
  <c r="AC309" i="1"/>
  <c r="AB309" i="1"/>
  <c r="AS309" i="1" s="1"/>
  <c r="AA309" i="1"/>
  <c r="Z309" i="1"/>
  <c r="AP309" i="1" s="1"/>
  <c r="Y309" i="1"/>
  <c r="X309" i="1"/>
  <c r="W309" i="1"/>
  <c r="D309" i="1"/>
  <c r="AL308" i="1"/>
  <c r="AK308" i="1"/>
  <c r="AJ308" i="1"/>
  <c r="AW308" i="1" s="1"/>
  <c r="AI308" i="1"/>
  <c r="AH308" i="1"/>
  <c r="AG308" i="1"/>
  <c r="AF308" i="1"/>
  <c r="AE308" i="1"/>
  <c r="AD308" i="1"/>
  <c r="AC308" i="1"/>
  <c r="AB308" i="1"/>
  <c r="AA308" i="1"/>
  <c r="Z308" i="1"/>
  <c r="Y308" i="1"/>
  <c r="X308" i="1"/>
  <c r="W308" i="1"/>
  <c r="D308" i="1"/>
  <c r="AS307" i="1"/>
  <c r="AL307" i="1"/>
  <c r="AK307" i="1"/>
  <c r="AJ307" i="1"/>
  <c r="AI307" i="1"/>
  <c r="AH307" i="1"/>
  <c r="AG307" i="1"/>
  <c r="AF307" i="1"/>
  <c r="AE307" i="1"/>
  <c r="AD307" i="1"/>
  <c r="AC307" i="1"/>
  <c r="AB307" i="1"/>
  <c r="AR307" i="1" s="1"/>
  <c r="AA307" i="1"/>
  <c r="Z307" i="1"/>
  <c r="Y307" i="1"/>
  <c r="X307" i="1"/>
  <c r="W307" i="1"/>
  <c r="D307" i="1"/>
  <c r="AL306" i="1"/>
  <c r="AK306" i="1"/>
  <c r="AJ306" i="1"/>
  <c r="AI306" i="1"/>
  <c r="AH306" i="1"/>
  <c r="AG306" i="1"/>
  <c r="AF306" i="1"/>
  <c r="AU306" i="1" s="1"/>
  <c r="AE306" i="1"/>
  <c r="AD306" i="1"/>
  <c r="AC306" i="1"/>
  <c r="AB306" i="1"/>
  <c r="AA306" i="1"/>
  <c r="Z306" i="1"/>
  <c r="Y306" i="1"/>
  <c r="X306" i="1"/>
  <c r="W306" i="1"/>
  <c r="AP306" i="1" s="1"/>
  <c r="D306" i="1"/>
  <c r="AL305" i="1"/>
  <c r="AK305" i="1"/>
  <c r="AJ305" i="1"/>
  <c r="AW305" i="1" s="1"/>
  <c r="AI305" i="1"/>
  <c r="AH305" i="1"/>
  <c r="AG305" i="1"/>
  <c r="AF305" i="1"/>
  <c r="AE305" i="1"/>
  <c r="AD305" i="1"/>
  <c r="AC305" i="1"/>
  <c r="AB305" i="1"/>
  <c r="AR305" i="1" s="1"/>
  <c r="AA305" i="1"/>
  <c r="Z305" i="1"/>
  <c r="Y305" i="1"/>
  <c r="X305" i="1"/>
  <c r="W305" i="1"/>
  <c r="D305" i="1"/>
  <c r="AL304" i="1"/>
  <c r="AK304" i="1"/>
  <c r="AJ304" i="1"/>
  <c r="AI304" i="1"/>
  <c r="AH304" i="1"/>
  <c r="AG304" i="1"/>
  <c r="AF304" i="1"/>
  <c r="AU304" i="1" s="1"/>
  <c r="AE304" i="1"/>
  <c r="AD304" i="1"/>
  <c r="AC304" i="1"/>
  <c r="AB304" i="1"/>
  <c r="AS304" i="1" s="1"/>
  <c r="AA304" i="1"/>
  <c r="Z304" i="1"/>
  <c r="Y304" i="1"/>
  <c r="X304" i="1"/>
  <c r="W304" i="1"/>
  <c r="D304" i="1"/>
  <c r="AL303" i="1"/>
  <c r="AK303" i="1"/>
  <c r="AJ303" i="1"/>
  <c r="AV303" i="1" s="1"/>
  <c r="AI303" i="1"/>
  <c r="AH303" i="1"/>
  <c r="AG303" i="1"/>
  <c r="AF303" i="1"/>
  <c r="AE303" i="1"/>
  <c r="AD303" i="1"/>
  <c r="AC303" i="1"/>
  <c r="AB303" i="1"/>
  <c r="AA303" i="1"/>
  <c r="Z303" i="1"/>
  <c r="Y303" i="1"/>
  <c r="X303" i="1"/>
  <c r="W303" i="1"/>
  <c r="D303" i="1"/>
  <c r="AS302" i="1"/>
  <c r="AL302" i="1"/>
  <c r="AK302" i="1"/>
  <c r="AJ302" i="1"/>
  <c r="AI302" i="1"/>
  <c r="AH302" i="1"/>
  <c r="AG302" i="1"/>
  <c r="AF302" i="1"/>
  <c r="AE302" i="1"/>
  <c r="AD302" i="1"/>
  <c r="AC302" i="1"/>
  <c r="AB302" i="1"/>
  <c r="AA302" i="1"/>
  <c r="Z302" i="1"/>
  <c r="Y302" i="1"/>
  <c r="X302" i="1"/>
  <c r="W302" i="1"/>
  <c r="D302" i="1"/>
  <c r="AS301" i="1"/>
  <c r="AL301" i="1"/>
  <c r="AK301" i="1"/>
  <c r="AJ301" i="1"/>
  <c r="AV301" i="1" s="1"/>
  <c r="AI301" i="1"/>
  <c r="AH301" i="1"/>
  <c r="AG301" i="1"/>
  <c r="AF301" i="1"/>
  <c r="AE301" i="1"/>
  <c r="AD301" i="1"/>
  <c r="AC301" i="1"/>
  <c r="AB301" i="1"/>
  <c r="AR301" i="1" s="1"/>
  <c r="AA301" i="1"/>
  <c r="Z301" i="1"/>
  <c r="Y301" i="1"/>
  <c r="X301" i="1"/>
  <c r="W301" i="1"/>
  <c r="D301" i="1"/>
  <c r="AP300" i="1"/>
  <c r="AL300" i="1"/>
  <c r="AK300" i="1"/>
  <c r="AJ300" i="1"/>
  <c r="AI300" i="1"/>
  <c r="AH300" i="1"/>
  <c r="AG300" i="1"/>
  <c r="AF300" i="1"/>
  <c r="AU300" i="1" s="1"/>
  <c r="AE300" i="1"/>
  <c r="AD300" i="1"/>
  <c r="AC300" i="1"/>
  <c r="AB300" i="1"/>
  <c r="AA300" i="1"/>
  <c r="Z300" i="1"/>
  <c r="Y300" i="1"/>
  <c r="X300" i="1"/>
  <c r="W300" i="1"/>
  <c r="D300" i="1"/>
  <c r="AS299" i="1"/>
  <c r="AL299" i="1"/>
  <c r="AK299" i="1"/>
  <c r="AJ299" i="1"/>
  <c r="AW299" i="1" s="1"/>
  <c r="AI299" i="1"/>
  <c r="AH299" i="1"/>
  <c r="AG299" i="1"/>
  <c r="AU299" i="1" s="1"/>
  <c r="AF299" i="1"/>
  <c r="AE299" i="1"/>
  <c r="AD299" i="1"/>
  <c r="AC299" i="1"/>
  <c r="AB299" i="1"/>
  <c r="AR299" i="1" s="1"/>
  <c r="AA299" i="1"/>
  <c r="Z299" i="1"/>
  <c r="Y299" i="1"/>
  <c r="X299" i="1"/>
  <c r="W299" i="1"/>
  <c r="D299" i="1"/>
  <c r="AL298" i="1"/>
  <c r="AK298" i="1"/>
  <c r="AJ298" i="1"/>
  <c r="AI298" i="1"/>
  <c r="AH298" i="1"/>
  <c r="AG298" i="1"/>
  <c r="AF298" i="1"/>
  <c r="AU298" i="1" s="1"/>
  <c r="AE298" i="1"/>
  <c r="AD298" i="1"/>
  <c r="AC298" i="1"/>
  <c r="AB298" i="1"/>
  <c r="AS298" i="1" s="1"/>
  <c r="AA298" i="1"/>
  <c r="Z298" i="1"/>
  <c r="Y298" i="1"/>
  <c r="X298" i="1"/>
  <c r="W298" i="1"/>
  <c r="D298" i="1"/>
  <c r="AL297" i="1"/>
  <c r="AK297" i="1"/>
  <c r="AJ297" i="1"/>
  <c r="AV297" i="1" s="1"/>
  <c r="AI297" i="1"/>
  <c r="AH297" i="1"/>
  <c r="AG297" i="1"/>
  <c r="AF297" i="1"/>
  <c r="AU297" i="1" s="1"/>
  <c r="AE297" i="1"/>
  <c r="AD297" i="1"/>
  <c r="AC297" i="1"/>
  <c r="AB297" i="1"/>
  <c r="AA297" i="1"/>
  <c r="Z297" i="1"/>
  <c r="Y297" i="1"/>
  <c r="X297" i="1"/>
  <c r="W297" i="1"/>
  <c r="D297" i="1"/>
  <c r="AL296" i="1"/>
  <c r="AK296" i="1"/>
  <c r="AJ296" i="1"/>
  <c r="AW296" i="1" s="1"/>
  <c r="AI296" i="1"/>
  <c r="AH296" i="1"/>
  <c r="AT296" i="1" s="1"/>
  <c r="AG296" i="1"/>
  <c r="AF296" i="1"/>
  <c r="AE296" i="1"/>
  <c r="AD296" i="1"/>
  <c r="AC296" i="1"/>
  <c r="AB296" i="1"/>
  <c r="AS296" i="1" s="1"/>
  <c r="AA296" i="1"/>
  <c r="Z296" i="1"/>
  <c r="Y296" i="1"/>
  <c r="X296" i="1"/>
  <c r="W296" i="1"/>
  <c r="D296" i="1"/>
  <c r="AL295" i="1"/>
  <c r="AK295" i="1"/>
  <c r="AJ295" i="1"/>
  <c r="AW295" i="1" s="1"/>
  <c r="AI295" i="1"/>
  <c r="AH295" i="1"/>
  <c r="AG295" i="1"/>
  <c r="AF295" i="1"/>
  <c r="AU295" i="1" s="1"/>
  <c r="AE295" i="1"/>
  <c r="AD295" i="1"/>
  <c r="AC295" i="1"/>
  <c r="AB295" i="1"/>
  <c r="AA295" i="1"/>
  <c r="Z295" i="1"/>
  <c r="Y295" i="1"/>
  <c r="X295" i="1"/>
  <c r="W295" i="1"/>
  <c r="AQ295" i="1" s="1"/>
  <c r="D295" i="1"/>
  <c r="AL294" i="1"/>
  <c r="AK294" i="1"/>
  <c r="AJ294" i="1"/>
  <c r="AV294" i="1" s="1"/>
  <c r="AI294" i="1"/>
  <c r="AH294" i="1"/>
  <c r="AG294" i="1"/>
  <c r="AF294" i="1"/>
  <c r="AE294" i="1"/>
  <c r="AD294" i="1"/>
  <c r="AC294" i="1"/>
  <c r="AB294" i="1"/>
  <c r="AA294" i="1"/>
  <c r="Z294" i="1"/>
  <c r="Y294" i="1"/>
  <c r="X294" i="1"/>
  <c r="W294" i="1"/>
  <c r="AP294" i="1" s="1"/>
  <c r="D294" i="1"/>
  <c r="AL293" i="1"/>
  <c r="AK293" i="1"/>
  <c r="AJ293" i="1"/>
  <c r="AW293" i="1" s="1"/>
  <c r="AI293" i="1"/>
  <c r="AH293" i="1"/>
  <c r="AG293" i="1"/>
  <c r="AF293" i="1"/>
  <c r="AE293" i="1"/>
  <c r="AD293" i="1"/>
  <c r="AC293" i="1"/>
  <c r="AS293" i="1" s="1"/>
  <c r="AB293" i="1"/>
  <c r="AA293" i="1"/>
  <c r="Z293" i="1"/>
  <c r="Y293" i="1"/>
  <c r="X293" i="1"/>
  <c r="W293" i="1"/>
  <c r="D293" i="1"/>
  <c r="AL292" i="1"/>
  <c r="AK292" i="1"/>
  <c r="AJ292" i="1"/>
  <c r="AW292" i="1" s="1"/>
  <c r="AI292" i="1"/>
  <c r="AH292" i="1"/>
  <c r="AG292" i="1"/>
  <c r="AF292" i="1"/>
  <c r="AE292" i="1"/>
  <c r="AD292" i="1"/>
  <c r="AC292" i="1"/>
  <c r="AB292" i="1"/>
  <c r="AA292" i="1"/>
  <c r="Z292" i="1"/>
  <c r="Y292" i="1"/>
  <c r="X292" i="1"/>
  <c r="W292" i="1"/>
  <c r="AQ292" i="1" s="1"/>
  <c r="D292" i="1"/>
  <c r="AL291" i="1"/>
  <c r="AK291" i="1"/>
  <c r="AW291" i="1" s="1"/>
  <c r="AJ291" i="1"/>
  <c r="AV291" i="1" s="1"/>
  <c r="AI291" i="1"/>
  <c r="AH291" i="1"/>
  <c r="AG291" i="1"/>
  <c r="AF291" i="1"/>
  <c r="AE291" i="1"/>
  <c r="AD291" i="1"/>
  <c r="AC291" i="1"/>
  <c r="AB291" i="1"/>
  <c r="AA291" i="1"/>
  <c r="Z291" i="1"/>
  <c r="Y291" i="1"/>
  <c r="X291" i="1"/>
  <c r="W291" i="1"/>
  <c r="D291" i="1"/>
  <c r="AL290" i="1"/>
  <c r="AK290" i="1"/>
  <c r="AJ290" i="1"/>
  <c r="AW290" i="1" s="1"/>
  <c r="AI290" i="1"/>
  <c r="AH290" i="1"/>
  <c r="AG290" i="1"/>
  <c r="AF290" i="1"/>
  <c r="AE290" i="1"/>
  <c r="AD290" i="1"/>
  <c r="AC290" i="1"/>
  <c r="AB290" i="1"/>
  <c r="AA290" i="1"/>
  <c r="Z290" i="1"/>
  <c r="Y290" i="1"/>
  <c r="X290" i="1"/>
  <c r="W290" i="1"/>
  <c r="D290" i="1"/>
  <c r="AL289" i="1"/>
  <c r="AK289" i="1"/>
  <c r="AJ289" i="1"/>
  <c r="AI289" i="1"/>
  <c r="AH289" i="1"/>
  <c r="AG289" i="1"/>
  <c r="AF289" i="1"/>
  <c r="AE289" i="1"/>
  <c r="AD289" i="1"/>
  <c r="AC289" i="1"/>
  <c r="AB289" i="1"/>
  <c r="AS289" i="1" s="1"/>
  <c r="AA289" i="1"/>
  <c r="Z289" i="1"/>
  <c r="Y289" i="1"/>
  <c r="X289" i="1"/>
  <c r="W289" i="1"/>
  <c r="D289" i="1"/>
  <c r="AL288" i="1"/>
  <c r="AK288" i="1"/>
  <c r="AJ288" i="1"/>
  <c r="AV288" i="1" s="1"/>
  <c r="AI288" i="1"/>
  <c r="AH288" i="1"/>
  <c r="AG288" i="1"/>
  <c r="AF288" i="1"/>
  <c r="AE288" i="1"/>
  <c r="AD288" i="1"/>
  <c r="AC288" i="1"/>
  <c r="AB288" i="1"/>
  <c r="AS288" i="1" s="1"/>
  <c r="AA288" i="1"/>
  <c r="Z288" i="1"/>
  <c r="Y288" i="1"/>
  <c r="X288" i="1"/>
  <c r="W288" i="1"/>
  <c r="D288" i="1"/>
  <c r="AL287" i="1"/>
  <c r="AK287" i="1"/>
  <c r="AJ287" i="1"/>
  <c r="AI287" i="1"/>
  <c r="AH287" i="1"/>
  <c r="AG287" i="1"/>
  <c r="AF287" i="1"/>
  <c r="AE287" i="1"/>
  <c r="AD287" i="1"/>
  <c r="AC287" i="1"/>
  <c r="AB287" i="1"/>
  <c r="AS287" i="1" s="1"/>
  <c r="AA287" i="1"/>
  <c r="Z287" i="1"/>
  <c r="Y287" i="1"/>
  <c r="X287" i="1"/>
  <c r="W287" i="1"/>
  <c r="D287" i="1"/>
  <c r="AL286" i="1"/>
  <c r="AK286" i="1"/>
  <c r="AJ286" i="1"/>
  <c r="AI286" i="1"/>
  <c r="AH286" i="1"/>
  <c r="AG286" i="1"/>
  <c r="AF286" i="1"/>
  <c r="AE286" i="1"/>
  <c r="AD286" i="1"/>
  <c r="AC286" i="1"/>
  <c r="AB286" i="1"/>
  <c r="AA286" i="1"/>
  <c r="Z286" i="1"/>
  <c r="Y286" i="1"/>
  <c r="X286" i="1"/>
  <c r="W286" i="1"/>
  <c r="D286" i="1"/>
  <c r="AL285" i="1"/>
  <c r="AK285" i="1"/>
  <c r="AW285" i="1" s="1"/>
  <c r="AJ285" i="1"/>
  <c r="AI285" i="1"/>
  <c r="AH285" i="1"/>
  <c r="AG285" i="1"/>
  <c r="AF285" i="1"/>
  <c r="AE285" i="1"/>
  <c r="AD285" i="1"/>
  <c r="AC285" i="1"/>
  <c r="AB285" i="1"/>
  <c r="AA285" i="1"/>
  <c r="Z285" i="1"/>
  <c r="Y285" i="1"/>
  <c r="AQ285" i="1" s="1"/>
  <c r="X285" i="1"/>
  <c r="W285" i="1"/>
  <c r="D285" i="1"/>
  <c r="AL284" i="1"/>
  <c r="AK284" i="1"/>
  <c r="AJ284" i="1"/>
  <c r="AI284" i="1"/>
  <c r="AH284" i="1"/>
  <c r="AG284" i="1"/>
  <c r="AF284" i="1"/>
  <c r="AE284" i="1"/>
  <c r="AD284" i="1"/>
  <c r="AC284" i="1"/>
  <c r="AB284" i="1"/>
  <c r="AS284" i="1" s="1"/>
  <c r="AA284" i="1"/>
  <c r="Z284" i="1"/>
  <c r="Y284" i="1"/>
  <c r="X284" i="1"/>
  <c r="W284" i="1"/>
  <c r="D284" i="1"/>
  <c r="AL283" i="1"/>
  <c r="AK283" i="1"/>
  <c r="AJ283" i="1"/>
  <c r="AI283" i="1"/>
  <c r="AH283" i="1"/>
  <c r="AG283" i="1"/>
  <c r="AF283" i="1"/>
  <c r="AU283" i="1" s="1"/>
  <c r="AE283" i="1"/>
  <c r="AD283" i="1"/>
  <c r="AC283" i="1"/>
  <c r="AB283" i="1"/>
  <c r="AA283" i="1"/>
  <c r="Z283" i="1"/>
  <c r="AM283" i="1" s="1"/>
  <c r="Y283" i="1"/>
  <c r="X283" i="1"/>
  <c r="W283" i="1"/>
  <c r="D283" i="1"/>
  <c r="AL282" i="1"/>
  <c r="AK282" i="1"/>
  <c r="AJ282" i="1"/>
  <c r="AI282" i="1"/>
  <c r="AH282" i="1"/>
  <c r="AG282" i="1"/>
  <c r="AF282" i="1"/>
  <c r="AE282" i="1"/>
  <c r="AD282" i="1"/>
  <c r="AC282" i="1"/>
  <c r="AB282" i="1"/>
  <c r="AA282" i="1"/>
  <c r="Z282" i="1"/>
  <c r="Y282" i="1"/>
  <c r="X282" i="1"/>
  <c r="W282" i="1"/>
  <c r="D282" i="1"/>
  <c r="AL281" i="1"/>
  <c r="AK281" i="1"/>
  <c r="AJ281" i="1"/>
  <c r="AI281" i="1"/>
  <c r="AH281" i="1"/>
  <c r="AT281" i="1" s="1"/>
  <c r="AG281" i="1"/>
  <c r="AF281" i="1"/>
  <c r="AE281" i="1"/>
  <c r="AD281" i="1"/>
  <c r="AC281" i="1"/>
  <c r="AB281" i="1"/>
  <c r="AA281" i="1"/>
  <c r="Z281" i="1"/>
  <c r="Y281" i="1"/>
  <c r="X281" i="1"/>
  <c r="W281" i="1"/>
  <c r="D281" i="1"/>
  <c r="AL280" i="1"/>
  <c r="AK280" i="1"/>
  <c r="AJ280" i="1"/>
  <c r="AW280" i="1" s="1"/>
  <c r="AI280" i="1"/>
  <c r="AH280" i="1"/>
  <c r="AG280" i="1"/>
  <c r="AF280" i="1"/>
  <c r="AE280" i="1"/>
  <c r="AD280" i="1"/>
  <c r="AC280" i="1"/>
  <c r="AB280" i="1"/>
  <c r="AA280" i="1"/>
  <c r="Z280" i="1"/>
  <c r="Y280" i="1"/>
  <c r="X280" i="1"/>
  <c r="W280" i="1"/>
  <c r="D280" i="1"/>
  <c r="AL279" i="1"/>
  <c r="AK279" i="1"/>
  <c r="AJ279" i="1"/>
  <c r="AW279" i="1" s="1"/>
  <c r="AI279" i="1"/>
  <c r="AH279" i="1"/>
  <c r="AG279" i="1"/>
  <c r="AF279" i="1"/>
  <c r="AE279" i="1"/>
  <c r="AD279" i="1"/>
  <c r="AC279" i="1"/>
  <c r="AB279" i="1"/>
  <c r="AA279" i="1"/>
  <c r="Z279" i="1"/>
  <c r="Y279" i="1"/>
  <c r="X279" i="1"/>
  <c r="W279" i="1"/>
  <c r="D279" i="1"/>
  <c r="AL278" i="1"/>
  <c r="AK278" i="1"/>
  <c r="AJ278" i="1"/>
  <c r="AV278" i="1" s="1"/>
  <c r="AI278" i="1"/>
  <c r="AH278" i="1"/>
  <c r="AG278" i="1"/>
  <c r="AF278" i="1"/>
  <c r="AE278" i="1"/>
  <c r="AD278" i="1"/>
  <c r="AC278" i="1"/>
  <c r="AB278" i="1"/>
  <c r="AS278" i="1" s="1"/>
  <c r="AA278" i="1"/>
  <c r="Z278" i="1"/>
  <c r="Y278" i="1"/>
  <c r="X278" i="1"/>
  <c r="W278" i="1"/>
  <c r="AQ278" i="1" s="1"/>
  <c r="D278" i="1"/>
  <c r="AW277" i="1"/>
  <c r="AL277" i="1"/>
  <c r="AK277" i="1"/>
  <c r="AJ277" i="1"/>
  <c r="AV277" i="1" s="1"/>
  <c r="AI277" i="1"/>
  <c r="AH277" i="1"/>
  <c r="AG277" i="1"/>
  <c r="AF277" i="1"/>
  <c r="AU277" i="1" s="1"/>
  <c r="AE277" i="1"/>
  <c r="AD277" i="1"/>
  <c r="AC277" i="1"/>
  <c r="AS277" i="1" s="1"/>
  <c r="AB277" i="1"/>
  <c r="AA277" i="1"/>
  <c r="Z277" i="1"/>
  <c r="Y277" i="1"/>
  <c r="X277" i="1"/>
  <c r="W277" i="1"/>
  <c r="D277" i="1"/>
  <c r="AO276" i="1"/>
  <c r="AL276" i="1"/>
  <c r="AK276" i="1"/>
  <c r="AJ276" i="1"/>
  <c r="AV276" i="1" s="1"/>
  <c r="AI276" i="1"/>
  <c r="AH276" i="1"/>
  <c r="AG276" i="1"/>
  <c r="AF276" i="1"/>
  <c r="AE276" i="1"/>
  <c r="AD276" i="1"/>
  <c r="AC276" i="1"/>
  <c r="AS276" i="1" s="1"/>
  <c r="AB276" i="1"/>
  <c r="AA276" i="1"/>
  <c r="Z276" i="1"/>
  <c r="Y276" i="1"/>
  <c r="X276" i="1"/>
  <c r="W276" i="1"/>
  <c r="D276" i="1"/>
  <c r="AL275" i="1"/>
  <c r="AK275" i="1"/>
  <c r="AJ275" i="1"/>
  <c r="AI275" i="1"/>
  <c r="AH275" i="1"/>
  <c r="AG275" i="1"/>
  <c r="AF275" i="1"/>
  <c r="AE275" i="1"/>
  <c r="AD275" i="1"/>
  <c r="AC275" i="1"/>
  <c r="AS275" i="1" s="1"/>
  <c r="AB275" i="1"/>
  <c r="AA275" i="1"/>
  <c r="Z275" i="1"/>
  <c r="Y275" i="1"/>
  <c r="X275" i="1"/>
  <c r="W275" i="1"/>
  <c r="D275" i="1"/>
  <c r="AL274" i="1"/>
  <c r="AW274" i="1" s="1"/>
  <c r="AK274" i="1"/>
  <c r="AJ274" i="1"/>
  <c r="AI274" i="1"/>
  <c r="AH274" i="1"/>
  <c r="AG274" i="1"/>
  <c r="AF274" i="1"/>
  <c r="AE274" i="1"/>
  <c r="AD274" i="1"/>
  <c r="AC274" i="1"/>
  <c r="AS274" i="1" s="1"/>
  <c r="AB274" i="1"/>
  <c r="AR274" i="1" s="1"/>
  <c r="AA274" i="1"/>
  <c r="Z274" i="1"/>
  <c r="Y274" i="1"/>
  <c r="X274" i="1"/>
  <c r="W274" i="1"/>
  <c r="D274" i="1"/>
  <c r="AQ273" i="1"/>
  <c r="AL273" i="1"/>
  <c r="AK273" i="1"/>
  <c r="AW273" i="1" s="1"/>
  <c r="AJ273" i="1"/>
  <c r="AV273" i="1" s="1"/>
  <c r="AI273" i="1"/>
  <c r="AH273" i="1"/>
  <c r="AG273" i="1"/>
  <c r="AF273" i="1"/>
  <c r="AE273" i="1"/>
  <c r="AD273" i="1"/>
  <c r="AC273" i="1"/>
  <c r="AS273" i="1" s="1"/>
  <c r="AB273" i="1"/>
  <c r="AA273" i="1"/>
  <c r="AP273" i="1" s="1"/>
  <c r="Z273" i="1"/>
  <c r="Y273" i="1"/>
  <c r="X273" i="1"/>
  <c r="W273" i="1"/>
  <c r="D273" i="1"/>
  <c r="AS272" i="1"/>
  <c r="AL272" i="1"/>
  <c r="AK272" i="1"/>
  <c r="AJ272" i="1"/>
  <c r="AI272" i="1"/>
  <c r="AH272" i="1"/>
  <c r="AG272" i="1"/>
  <c r="AF272" i="1"/>
  <c r="AE272" i="1"/>
  <c r="AD272" i="1"/>
  <c r="AC272" i="1"/>
  <c r="AB272" i="1"/>
  <c r="AR272" i="1" s="1"/>
  <c r="AA272" i="1"/>
  <c r="Z272" i="1"/>
  <c r="Y272" i="1"/>
  <c r="X272" i="1"/>
  <c r="W272" i="1"/>
  <c r="D272" i="1"/>
  <c r="AL271" i="1"/>
  <c r="AK271" i="1"/>
  <c r="AJ271" i="1"/>
  <c r="AI271" i="1"/>
  <c r="AH271" i="1"/>
  <c r="AG271" i="1"/>
  <c r="AF271" i="1"/>
  <c r="AU271" i="1" s="1"/>
  <c r="AE271" i="1"/>
  <c r="AD271" i="1"/>
  <c r="AC271" i="1"/>
  <c r="AB271" i="1"/>
  <c r="AA271" i="1"/>
  <c r="Z271" i="1"/>
  <c r="Y271" i="1"/>
  <c r="X271" i="1"/>
  <c r="W271" i="1"/>
  <c r="D271" i="1"/>
  <c r="AL270" i="1"/>
  <c r="AK270" i="1"/>
  <c r="AJ270" i="1"/>
  <c r="AV270" i="1" s="1"/>
  <c r="AI270" i="1"/>
  <c r="AH270" i="1"/>
  <c r="AG270" i="1"/>
  <c r="AF270" i="1"/>
  <c r="AE270" i="1"/>
  <c r="AD270" i="1"/>
  <c r="AC270" i="1"/>
  <c r="AB270" i="1"/>
  <c r="AR270" i="1" s="1"/>
  <c r="AA270" i="1"/>
  <c r="AP270" i="1" s="1"/>
  <c r="Z270" i="1"/>
  <c r="Y270" i="1"/>
  <c r="X270" i="1"/>
  <c r="W270" i="1"/>
  <c r="D270" i="1"/>
  <c r="AL269" i="1"/>
  <c r="AK269" i="1"/>
  <c r="AJ269" i="1"/>
  <c r="AI269" i="1"/>
  <c r="AH269" i="1"/>
  <c r="AG269" i="1"/>
  <c r="AF269" i="1"/>
  <c r="AE269" i="1"/>
  <c r="AD269" i="1"/>
  <c r="AC269" i="1"/>
  <c r="AB269" i="1"/>
  <c r="AA269" i="1"/>
  <c r="Z269" i="1"/>
  <c r="Y269" i="1"/>
  <c r="X269" i="1"/>
  <c r="W269" i="1"/>
  <c r="AQ269" i="1" s="1"/>
  <c r="D269" i="1"/>
  <c r="AL268" i="1"/>
  <c r="AW268" i="1" s="1"/>
  <c r="AK268" i="1"/>
  <c r="AJ268" i="1"/>
  <c r="AI268" i="1"/>
  <c r="AH268" i="1"/>
  <c r="AG268" i="1"/>
  <c r="AF268" i="1"/>
  <c r="AE268" i="1"/>
  <c r="AD268" i="1"/>
  <c r="AC268" i="1"/>
  <c r="AB268" i="1"/>
  <c r="AS268" i="1" s="1"/>
  <c r="AA268" i="1"/>
  <c r="Z268" i="1"/>
  <c r="Y268" i="1"/>
  <c r="X268" i="1"/>
  <c r="W268" i="1"/>
  <c r="D268" i="1"/>
  <c r="AL267" i="1"/>
  <c r="AK267" i="1"/>
  <c r="AJ267" i="1"/>
  <c r="AW267" i="1" s="1"/>
  <c r="AI267" i="1"/>
  <c r="AH267" i="1"/>
  <c r="AG267" i="1"/>
  <c r="AF267" i="1"/>
  <c r="AU267" i="1" s="1"/>
  <c r="AE267" i="1"/>
  <c r="AD267" i="1"/>
  <c r="AC267" i="1"/>
  <c r="AB267" i="1"/>
  <c r="AA267" i="1"/>
  <c r="Z267" i="1"/>
  <c r="Y267" i="1"/>
  <c r="X267" i="1"/>
  <c r="W267" i="1"/>
  <c r="D267" i="1"/>
  <c r="AS266" i="1"/>
  <c r="AL266" i="1"/>
  <c r="AK266" i="1"/>
  <c r="AW266" i="1" s="1"/>
  <c r="AJ266" i="1"/>
  <c r="AI266" i="1"/>
  <c r="AH266" i="1"/>
  <c r="AG266" i="1"/>
  <c r="AF266" i="1"/>
  <c r="AE266" i="1"/>
  <c r="AD266" i="1"/>
  <c r="AC266" i="1"/>
  <c r="AB266" i="1"/>
  <c r="AR266" i="1" s="1"/>
  <c r="AA266" i="1"/>
  <c r="Z266" i="1"/>
  <c r="Y266" i="1"/>
  <c r="X266" i="1"/>
  <c r="W266" i="1"/>
  <c r="D266" i="1"/>
  <c r="AL265" i="1"/>
  <c r="AK265" i="1"/>
  <c r="AJ265" i="1"/>
  <c r="AW265" i="1" s="1"/>
  <c r="AI265" i="1"/>
  <c r="AH265" i="1"/>
  <c r="AG265" i="1"/>
  <c r="AF265" i="1"/>
  <c r="AU265" i="1" s="1"/>
  <c r="AE265" i="1"/>
  <c r="AD265" i="1"/>
  <c r="AC265" i="1"/>
  <c r="AB265" i="1"/>
  <c r="AA265" i="1"/>
  <c r="Z265" i="1"/>
  <c r="Y265" i="1"/>
  <c r="X265" i="1"/>
  <c r="W265" i="1"/>
  <c r="AQ265" i="1" s="1"/>
  <c r="D265" i="1"/>
  <c r="AL264" i="1"/>
  <c r="AK264" i="1"/>
  <c r="AW264" i="1" s="1"/>
  <c r="AJ264" i="1"/>
  <c r="AI264" i="1"/>
  <c r="AH264" i="1"/>
  <c r="AG264" i="1"/>
  <c r="AF264" i="1"/>
  <c r="AU264" i="1" s="1"/>
  <c r="AE264" i="1"/>
  <c r="AD264" i="1"/>
  <c r="AC264" i="1"/>
  <c r="AB264" i="1"/>
  <c r="AR264" i="1" s="1"/>
  <c r="AA264" i="1"/>
  <c r="Z264" i="1"/>
  <c r="Y264" i="1"/>
  <c r="AQ264" i="1" s="1"/>
  <c r="X264" i="1"/>
  <c r="W264" i="1"/>
  <c r="D264" i="1"/>
  <c r="AL263" i="1"/>
  <c r="AK263" i="1"/>
  <c r="AJ263" i="1"/>
  <c r="AI263" i="1"/>
  <c r="AH263" i="1"/>
  <c r="AG263" i="1"/>
  <c r="AF263" i="1"/>
  <c r="AE263" i="1"/>
  <c r="AD263" i="1"/>
  <c r="AC263" i="1"/>
  <c r="AB263" i="1"/>
  <c r="AA263" i="1"/>
  <c r="Z263" i="1"/>
  <c r="Y263" i="1"/>
  <c r="X263" i="1"/>
  <c r="W263" i="1"/>
  <c r="D263" i="1"/>
  <c r="AL262" i="1"/>
  <c r="AK262" i="1"/>
  <c r="AJ262" i="1"/>
  <c r="AI262" i="1"/>
  <c r="AH262" i="1"/>
  <c r="AG262" i="1"/>
  <c r="AF262" i="1"/>
  <c r="AU262" i="1" s="1"/>
  <c r="AE262" i="1"/>
  <c r="AD262" i="1"/>
  <c r="AC262" i="1"/>
  <c r="AB262" i="1"/>
  <c r="AA262" i="1"/>
  <c r="Z262" i="1"/>
  <c r="Y262" i="1"/>
  <c r="X262" i="1"/>
  <c r="W262" i="1"/>
  <c r="D262" i="1"/>
  <c r="AL261" i="1"/>
  <c r="AK261" i="1"/>
  <c r="AJ261" i="1"/>
  <c r="AI261" i="1"/>
  <c r="AH261" i="1"/>
  <c r="AG261" i="1"/>
  <c r="AF261" i="1"/>
  <c r="AE261" i="1"/>
  <c r="AD261" i="1"/>
  <c r="AC261" i="1"/>
  <c r="AB261" i="1"/>
  <c r="AA261" i="1"/>
  <c r="Z261" i="1"/>
  <c r="Y261" i="1"/>
  <c r="AQ261" i="1" s="1"/>
  <c r="X261" i="1"/>
  <c r="W261" i="1"/>
  <c r="D261" i="1"/>
  <c r="AL260" i="1"/>
  <c r="AK260" i="1"/>
  <c r="AW260" i="1" s="1"/>
  <c r="AJ260" i="1"/>
  <c r="AI260" i="1"/>
  <c r="AH260" i="1"/>
  <c r="AG260" i="1"/>
  <c r="AF260" i="1"/>
  <c r="AE260" i="1"/>
  <c r="AD260" i="1"/>
  <c r="AS260" i="1" s="1"/>
  <c r="AC260" i="1"/>
  <c r="AB260" i="1"/>
  <c r="AA260" i="1"/>
  <c r="Z260" i="1"/>
  <c r="Y260" i="1"/>
  <c r="X260" i="1"/>
  <c r="W260" i="1"/>
  <c r="D260" i="1"/>
  <c r="AL259" i="1"/>
  <c r="AK259" i="1"/>
  <c r="AJ259" i="1"/>
  <c r="AI259" i="1"/>
  <c r="AH259" i="1"/>
  <c r="AG259" i="1"/>
  <c r="AF259" i="1"/>
  <c r="AE259" i="1"/>
  <c r="AD259" i="1"/>
  <c r="AC259" i="1"/>
  <c r="AB259" i="1"/>
  <c r="AA259" i="1"/>
  <c r="Z259" i="1"/>
  <c r="Y259" i="1"/>
  <c r="X259" i="1"/>
  <c r="W259" i="1"/>
  <c r="D259" i="1"/>
  <c r="AL258" i="1"/>
  <c r="AK258" i="1"/>
  <c r="AJ258" i="1"/>
  <c r="AI258" i="1"/>
  <c r="AH258" i="1"/>
  <c r="AG258" i="1"/>
  <c r="AF258" i="1"/>
  <c r="AE258" i="1"/>
  <c r="AD258" i="1"/>
  <c r="AC258" i="1"/>
  <c r="AB258" i="1"/>
  <c r="AA258" i="1"/>
  <c r="Z258" i="1"/>
  <c r="Y258" i="1"/>
  <c r="X258" i="1"/>
  <c r="W258" i="1"/>
  <c r="D258" i="1"/>
  <c r="AS257" i="1"/>
  <c r="AL257" i="1"/>
  <c r="AK257" i="1"/>
  <c r="AW257" i="1" s="1"/>
  <c r="AJ257" i="1"/>
  <c r="AI257" i="1"/>
  <c r="AH257" i="1"/>
  <c r="AG257" i="1"/>
  <c r="AF257" i="1"/>
  <c r="AE257" i="1"/>
  <c r="AD257" i="1"/>
  <c r="AC257" i="1"/>
  <c r="AB257" i="1"/>
  <c r="AR257" i="1" s="1"/>
  <c r="AA257" i="1"/>
  <c r="Z257" i="1"/>
  <c r="Y257" i="1"/>
  <c r="X257" i="1"/>
  <c r="W257" i="1"/>
  <c r="D257" i="1"/>
  <c r="AL256" i="1"/>
  <c r="AK256" i="1"/>
  <c r="AW256" i="1" s="1"/>
  <c r="AJ256" i="1"/>
  <c r="AI256" i="1"/>
  <c r="AH256" i="1"/>
  <c r="AG256" i="1"/>
  <c r="AF256" i="1"/>
  <c r="AU256" i="1" s="1"/>
  <c r="AE256" i="1"/>
  <c r="AD256" i="1"/>
  <c r="AC256" i="1"/>
  <c r="AB256" i="1"/>
  <c r="AA256" i="1"/>
  <c r="Z256" i="1"/>
  <c r="Y256" i="1"/>
  <c r="X256" i="1"/>
  <c r="W256" i="1"/>
  <c r="D256" i="1"/>
  <c r="AL255" i="1"/>
  <c r="AK255" i="1"/>
  <c r="AJ255" i="1"/>
  <c r="AW255" i="1" s="1"/>
  <c r="AI255" i="1"/>
  <c r="AH255" i="1"/>
  <c r="AG255" i="1"/>
  <c r="AF255" i="1"/>
  <c r="AE255" i="1"/>
  <c r="AD255" i="1"/>
  <c r="AC255" i="1"/>
  <c r="AB255" i="1"/>
  <c r="AA255" i="1"/>
  <c r="Z255" i="1"/>
  <c r="Y255" i="1"/>
  <c r="X255" i="1"/>
  <c r="W255" i="1"/>
  <c r="AP255" i="1" s="1"/>
  <c r="D255" i="1"/>
  <c r="AL254" i="1"/>
  <c r="AK254" i="1"/>
  <c r="AW254" i="1" s="1"/>
  <c r="AJ254" i="1"/>
  <c r="AI254" i="1"/>
  <c r="AH254" i="1"/>
  <c r="AG254" i="1"/>
  <c r="AF254" i="1"/>
  <c r="AU254" i="1" s="1"/>
  <c r="AE254" i="1"/>
  <c r="AD254" i="1"/>
  <c r="AC254" i="1"/>
  <c r="AB254" i="1"/>
  <c r="AA254" i="1"/>
  <c r="Z254" i="1"/>
  <c r="Y254" i="1"/>
  <c r="X254" i="1"/>
  <c r="W254" i="1"/>
  <c r="D254" i="1"/>
  <c r="AL253" i="1"/>
  <c r="AK253" i="1"/>
  <c r="AJ253" i="1"/>
  <c r="AI253" i="1"/>
  <c r="AH253" i="1"/>
  <c r="AG253" i="1"/>
  <c r="AF253" i="1"/>
  <c r="AE253" i="1"/>
  <c r="AD253" i="1"/>
  <c r="AC253" i="1"/>
  <c r="AB253" i="1"/>
  <c r="AA253" i="1"/>
  <c r="Z253" i="1"/>
  <c r="Y253" i="1"/>
  <c r="X253" i="1"/>
  <c r="W253" i="1"/>
  <c r="D253" i="1"/>
  <c r="AP252" i="1"/>
  <c r="AL252" i="1"/>
  <c r="AK252" i="1"/>
  <c r="AJ252" i="1"/>
  <c r="AI252" i="1"/>
  <c r="AH252" i="1"/>
  <c r="AG252" i="1"/>
  <c r="AF252" i="1"/>
  <c r="AE252" i="1"/>
  <c r="AD252" i="1"/>
  <c r="AC252" i="1"/>
  <c r="AB252" i="1"/>
  <c r="AA252" i="1"/>
  <c r="Z252" i="1"/>
  <c r="Y252" i="1"/>
  <c r="X252" i="1"/>
  <c r="W252" i="1"/>
  <c r="D252" i="1"/>
  <c r="AL251" i="1"/>
  <c r="AK251" i="1"/>
  <c r="AJ251" i="1"/>
  <c r="AV251" i="1" s="1"/>
  <c r="AI251" i="1"/>
  <c r="AH251" i="1"/>
  <c r="AG251" i="1"/>
  <c r="AT251" i="1" s="1"/>
  <c r="AF251" i="1"/>
  <c r="AE251" i="1"/>
  <c r="AD251" i="1"/>
  <c r="AC251" i="1"/>
  <c r="AB251" i="1"/>
  <c r="AS251" i="1" s="1"/>
  <c r="AA251" i="1"/>
  <c r="Z251" i="1"/>
  <c r="Y251" i="1"/>
  <c r="X251" i="1"/>
  <c r="W251" i="1"/>
  <c r="AQ251" i="1" s="1"/>
  <c r="D251" i="1"/>
  <c r="AW250" i="1"/>
  <c r="AL250" i="1"/>
  <c r="AK250" i="1"/>
  <c r="AJ250" i="1"/>
  <c r="AI250" i="1"/>
  <c r="AH250" i="1"/>
  <c r="AG250" i="1"/>
  <c r="AF250" i="1"/>
  <c r="AU250" i="1" s="1"/>
  <c r="AE250" i="1"/>
  <c r="AD250" i="1"/>
  <c r="AC250" i="1"/>
  <c r="AB250" i="1"/>
  <c r="AA250" i="1"/>
  <c r="Z250" i="1"/>
  <c r="Y250" i="1"/>
  <c r="X250" i="1"/>
  <c r="W250" i="1"/>
  <c r="D250" i="1"/>
  <c r="AL249" i="1"/>
  <c r="AK249" i="1"/>
  <c r="AJ249" i="1"/>
  <c r="AV249" i="1" s="1"/>
  <c r="AI249" i="1"/>
  <c r="AH249" i="1"/>
  <c r="AG249" i="1"/>
  <c r="AU249" i="1" s="1"/>
  <c r="AF249" i="1"/>
  <c r="AE249" i="1"/>
  <c r="AD249" i="1"/>
  <c r="AC249" i="1"/>
  <c r="AB249" i="1"/>
  <c r="AA249" i="1"/>
  <c r="Z249" i="1"/>
  <c r="Y249" i="1"/>
  <c r="X249" i="1"/>
  <c r="W249" i="1"/>
  <c r="D249" i="1"/>
  <c r="AS248" i="1"/>
  <c r="AL248" i="1"/>
  <c r="AK248" i="1"/>
  <c r="AJ248" i="1"/>
  <c r="AI248" i="1"/>
  <c r="AH248" i="1"/>
  <c r="AG248" i="1"/>
  <c r="AF248" i="1"/>
  <c r="AE248" i="1"/>
  <c r="AD248" i="1"/>
  <c r="AC248" i="1"/>
  <c r="AB248" i="1"/>
  <c r="AR248" i="1" s="1"/>
  <c r="AA248" i="1"/>
  <c r="Z248" i="1"/>
  <c r="Y248" i="1"/>
  <c r="X248" i="1"/>
  <c r="W248" i="1"/>
  <c r="D248" i="1"/>
  <c r="AL247" i="1"/>
  <c r="AK247" i="1"/>
  <c r="AJ247" i="1"/>
  <c r="AI247" i="1"/>
  <c r="AH247" i="1"/>
  <c r="AG247" i="1"/>
  <c r="AF247" i="1"/>
  <c r="AE247" i="1"/>
  <c r="AD247" i="1"/>
  <c r="AC247" i="1"/>
  <c r="AS247" i="1" s="1"/>
  <c r="AB247" i="1"/>
  <c r="AR247" i="1" s="1"/>
  <c r="AA247" i="1"/>
  <c r="Z247" i="1"/>
  <c r="Y247" i="1"/>
  <c r="X247" i="1"/>
  <c r="W247" i="1"/>
  <c r="D247" i="1"/>
  <c r="AP246" i="1"/>
  <c r="AL246" i="1"/>
  <c r="AK246" i="1"/>
  <c r="AJ246" i="1"/>
  <c r="AI246" i="1"/>
  <c r="AH246" i="1"/>
  <c r="AG246" i="1"/>
  <c r="AF246" i="1"/>
  <c r="AE246" i="1"/>
  <c r="AD246" i="1"/>
  <c r="AC246" i="1"/>
  <c r="AB246" i="1"/>
  <c r="AA246" i="1"/>
  <c r="Z246" i="1"/>
  <c r="Y246" i="1"/>
  <c r="X246" i="1"/>
  <c r="W246" i="1"/>
  <c r="D246" i="1"/>
  <c r="AS245" i="1"/>
  <c r="AL245" i="1"/>
  <c r="AK245" i="1"/>
  <c r="AJ245" i="1"/>
  <c r="AV245" i="1" s="1"/>
  <c r="AI245" i="1"/>
  <c r="AH245" i="1"/>
  <c r="AG245" i="1"/>
  <c r="AF245" i="1"/>
  <c r="AE245" i="1"/>
  <c r="AD245" i="1"/>
  <c r="AC245" i="1"/>
  <c r="AB245" i="1"/>
  <c r="AR245" i="1" s="1"/>
  <c r="AA245" i="1"/>
  <c r="Z245" i="1"/>
  <c r="Y245" i="1"/>
  <c r="X245" i="1"/>
  <c r="W245" i="1"/>
  <c r="AQ245" i="1" s="1"/>
  <c r="D245" i="1"/>
  <c r="AL244" i="1"/>
  <c r="AK244" i="1"/>
  <c r="AJ244" i="1"/>
  <c r="AI244" i="1"/>
  <c r="AH244" i="1"/>
  <c r="AG244" i="1"/>
  <c r="AF244" i="1"/>
  <c r="AU244" i="1" s="1"/>
  <c r="AE244" i="1"/>
  <c r="AD244" i="1"/>
  <c r="AC244" i="1"/>
  <c r="AB244" i="1"/>
  <c r="AR244" i="1" s="1"/>
  <c r="AA244" i="1"/>
  <c r="Z244" i="1"/>
  <c r="Y244" i="1"/>
  <c r="X244" i="1"/>
  <c r="W244" i="1"/>
  <c r="D244" i="1"/>
  <c r="AL243" i="1"/>
  <c r="AK243" i="1"/>
  <c r="AJ243" i="1"/>
  <c r="AV243" i="1" s="1"/>
  <c r="AI243" i="1"/>
  <c r="AH243" i="1"/>
  <c r="AG243" i="1"/>
  <c r="AF243" i="1"/>
  <c r="AE243" i="1"/>
  <c r="AD243" i="1"/>
  <c r="AC243" i="1"/>
  <c r="AB243" i="1"/>
  <c r="AA243" i="1"/>
  <c r="Z243" i="1"/>
  <c r="Y243" i="1"/>
  <c r="X243" i="1"/>
  <c r="W243" i="1"/>
  <c r="D243" i="1"/>
  <c r="AS242" i="1"/>
  <c r="AL242" i="1"/>
  <c r="AK242" i="1"/>
  <c r="AW242" i="1" s="1"/>
  <c r="AJ242" i="1"/>
  <c r="AI242" i="1"/>
  <c r="AH242" i="1"/>
  <c r="AG242" i="1"/>
  <c r="AT242" i="1" s="1"/>
  <c r="AF242" i="1"/>
  <c r="AE242" i="1"/>
  <c r="AD242" i="1"/>
  <c r="AC242" i="1"/>
  <c r="AB242" i="1"/>
  <c r="AR242" i="1" s="1"/>
  <c r="AA242" i="1"/>
  <c r="Z242" i="1"/>
  <c r="Y242" i="1"/>
  <c r="X242" i="1"/>
  <c r="W242" i="1"/>
  <c r="D242" i="1"/>
  <c r="AL241" i="1"/>
  <c r="AK241" i="1"/>
  <c r="AJ241" i="1"/>
  <c r="AI241" i="1"/>
  <c r="AH241" i="1"/>
  <c r="AG241" i="1"/>
  <c r="AF241" i="1"/>
  <c r="AU241" i="1" s="1"/>
  <c r="AE241" i="1"/>
  <c r="AD241" i="1"/>
  <c r="AC241" i="1"/>
  <c r="AB241" i="1"/>
  <c r="AA241" i="1"/>
  <c r="Z241" i="1"/>
  <c r="Y241" i="1"/>
  <c r="X241" i="1"/>
  <c r="W241" i="1"/>
  <c r="AQ241" i="1" s="1"/>
  <c r="D241" i="1"/>
  <c r="AL240" i="1"/>
  <c r="AK240" i="1"/>
  <c r="AJ240" i="1"/>
  <c r="AW240" i="1" s="1"/>
  <c r="AI240" i="1"/>
  <c r="AH240" i="1"/>
  <c r="AG240" i="1"/>
  <c r="AF240" i="1"/>
  <c r="AE240" i="1"/>
  <c r="AD240" i="1"/>
  <c r="AC240" i="1"/>
  <c r="AB240" i="1"/>
  <c r="AA240" i="1"/>
  <c r="Z240" i="1"/>
  <c r="Y240" i="1"/>
  <c r="X240" i="1"/>
  <c r="W240" i="1"/>
  <c r="AM240" i="1" s="1"/>
  <c r="D240" i="1"/>
  <c r="AL239" i="1"/>
  <c r="AK239" i="1"/>
  <c r="AJ239" i="1"/>
  <c r="AW239" i="1" s="1"/>
  <c r="AI239" i="1"/>
  <c r="AH239" i="1"/>
  <c r="AG239" i="1"/>
  <c r="AF239" i="1"/>
  <c r="AE239" i="1"/>
  <c r="AD239" i="1"/>
  <c r="AC239" i="1"/>
  <c r="AB239" i="1"/>
  <c r="AA239" i="1"/>
  <c r="Z239" i="1"/>
  <c r="Y239" i="1"/>
  <c r="X239" i="1"/>
  <c r="W239" i="1"/>
  <c r="AQ239" i="1" s="1"/>
  <c r="D239" i="1"/>
  <c r="AL238" i="1"/>
  <c r="AK238" i="1"/>
  <c r="AJ238" i="1"/>
  <c r="AI238" i="1"/>
  <c r="AH238" i="1"/>
  <c r="AG238" i="1"/>
  <c r="AF238" i="1"/>
  <c r="AE238" i="1"/>
  <c r="AD238" i="1"/>
  <c r="AC238" i="1"/>
  <c r="AB238" i="1"/>
  <c r="AR238" i="1" s="1"/>
  <c r="AA238" i="1"/>
  <c r="Z238" i="1"/>
  <c r="Y238" i="1"/>
  <c r="X238" i="1"/>
  <c r="W238" i="1"/>
  <c r="AQ238" i="1" s="1"/>
  <c r="D238" i="1"/>
  <c r="AL237" i="1"/>
  <c r="AK237" i="1"/>
  <c r="AJ237" i="1"/>
  <c r="AI237" i="1"/>
  <c r="AH237" i="1"/>
  <c r="AG237" i="1"/>
  <c r="AF237" i="1"/>
  <c r="AE237" i="1"/>
  <c r="AD237" i="1"/>
  <c r="AC237" i="1"/>
  <c r="AB237" i="1"/>
  <c r="AS237" i="1" s="1"/>
  <c r="AA237" i="1"/>
  <c r="Z237" i="1"/>
  <c r="Y237" i="1"/>
  <c r="X237" i="1"/>
  <c r="W237" i="1"/>
  <c r="D237" i="1"/>
  <c r="AS236" i="1"/>
  <c r="AL236" i="1"/>
  <c r="AK236" i="1"/>
  <c r="AJ236" i="1"/>
  <c r="AV236" i="1" s="1"/>
  <c r="AI236" i="1"/>
  <c r="AH236" i="1"/>
  <c r="AG236" i="1"/>
  <c r="AF236" i="1"/>
  <c r="AE236" i="1"/>
  <c r="AD236" i="1"/>
  <c r="AC236" i="1"/>
  <c r="AB236" i="1"/>
  <c r="AR236" i="1" s="1"/>
  <c r="AA236" i="1"/>
  <c r="Z236" i="1"/>
  <c r="Y236" i="1"/>
  <c r="X236" i="1"/>
  <c r="W236" i="1"/>
  <c r="AQ236" i="1" s="1"/>
  <c r="D236" i="1"/>
  <c r="AL235" i="1"/>
  <c r="AK235" i="1"/>
  <c r="AW235" i="1" s="1"/>
  <c r="AJ235" i="1"/>
  <c r="AI235" i="1"/>
  <c r="AH235" i="1"/>
  <c r="AG235" i="1"/>
  <c r="AF235" i="1"/>
  <c r="AU235" i="1" s="1"/>
  <c r="AE235" i="1"/>
  <c r="AD235" i="1"/>
  <c r="AC235" i="1"/>
  <c r="AB235" i="1"/>
  <c r="AA235" i="1"/>
  <c r="Z235" i="1"/>
  <c r="Y235" i="1"/>
  <c r="X235" i="1"/>
  <c r="W235" i="1"/>
  <c r="D235" i="1"/>
  <c r="AL234" i="1"/>
  <c r="AK234" i="1"/>
  <c r="AJ234" i="1"/>
  <c r="AW234" i="1" s="1"/>
  <c r="AI234" i="1"/>
  <c r="AH234" i="1"/>
  <c r="AG234" i="1"/>
  <c r="AF234" i="1"/>
  <c r="AE234" i="1"/>
  <c r="AD234" i="1"/>
  <c r="AC234" i="1"/>
  <c r="AB234" i="1"/>
  <c r="AA234" i="1"/>
  <c r="Z234" i="1"/>
  <c r="Y234" i="1"/>
  <c r="X234" i="1"/>
  <c r="W234" i="1"/>
  <c r="D234" i="1"/>
  <c r="AS233" i="1"/>
  <c r="AL233" i="1"/>
  <c r="AK233" i="1"/>
  <c r="AJ233" i="1"/>
  <c r="AV233" i="1" s="1"/>
  <c r="AI233" i="1"/>
  <c r="AH233" i="1"/>
  <c r="AG233" i="1"/>
  <c r="AF233" i="1"/>
  <c r="AE233" i="1"/>
  <c r="AD233" i="1"/>
  <c r="AC233" i="1"/>
  <c r="AB233" i="1"/>
  <c r="AR233" i="1" s="1"/>
  <c r="AA233" i="1"/>
  <c r="Z233" i="1"/>
  <c r="Y233" i="1"/>
  <c r="X233" i="1"/>
  <c r="W233" i="1"/>
  <c r="D233" i="1"/>
  <c r="AL232" i="1"/>
  <c r="AK232" i="1"/>
  <c r="AJ232" i="1"/>
  <c r="AI232" i="1"/>
  <c r="AH232" i="1"/>
  <c r="AG232" i="1"/>
  <c r="AF232" i="1"/>
  <c r="AU232" i="1" s="1"/>
  <c r="AE232" i="1"/>
  <c r="AD232" i="1"/>
  <c r="AC232" i="1"/>
  <c r="AS232" i="1" s="1"/>
  <c r="AB232" i="1"/>
  <c r="AA232" i="1"/>
  <c r="Z232" i="1"/>
  <c r="Y232" i="1"/>
  <c r="X232" i="1"/>
  <c r="W232" i="1"/>
  <c r="AQ232" i="1" s="1"/>
  <c r="D232" i="1"/>
  <c r="AL231" i="1"/>
  <c r="AK231" i="1"/>
  <c r="AJ231" i="1"/>
  <c r="AW231" i="1" s="1"/>
  <c r="AI231" i="1"/>
  <c r="AH231" i="1"/>
  <c r="AG231" i="1"/>
  <c r="AF231" i="1"/>
  <c r="AE231" i="1"/>
  <c r="AD231" i="1"/>
  <c r="AC231" i="1"/>
  <c r="AB231" i="1"/>
  <c r="AS231" i="1" s="1"/>
  <c r="AA231" i="1"/>
  <c r="Z231" i="1"/>
  <c r="Y231" i="1"/>
  <c r="X231" i="1"/>
  <c r="W231" i="1"/>
  <c r="D231" i="1"/>
  <c r="AL230" i="1"/>
  <c r="AK230" i="1"/>
  <c r="AW230" i="1" s="1"/>
  <c r="AJ230" i="1"/>
  <c r="AV230" i="1" s="1"/>
  <c r="AI230" i="1"/>
  <c r="AH230" i="1"/>
  <c r="AG230" i="1"/>
  <c r="AF230" i="1"/>
  <c r="AE230" i="1"/>
  <c r="AD230" i="1"/>
  <c r="AC230" i="1"/>
  <c r="AB230" i="1"/>
  <c r="AA230" i="1"/>
  <c r="Z230" i="1"/>
  <c r="Y230" i="1"/>
  <c r="X230" i="1"/>
  <c r="W230" i="1"/>
  <c r="AQ230" i="1" s="1"/>
  <c r="D230" i="1"/>
  <c r="AL229" i="1"/>
  <c r="AK229" i="1"/>
  <c r="AJ229" i="1"/>
  <c r="AW229" i="1" s="1"/>
  <c r="AI229" i="1"/>
  <c r="AH229" i="1"/>
  <c r="AG229" i="1"/>
  <c r="AF229" i="1"/>
  <c r="AE229" i="1"/>
  <c r="AD229" i="1"/>
  <c r="AC229" i="1"/>
  <c r="AS229" i="1" s="1"/>
  <c r="AB229" i="1"/>
  <c r="AA229" i="1"/>
  <c r="Z229" i="1"/>
  <c r="Y229" i="1"/>
  <c r="X229" i="1"/>
  <c r="W229" i="1"/>
  <c r="D229" i="1"/>
  <c r="AL228" i="1"/>
  <c r="AK228" i="1"/>
  <c r="AJ228" i="1"/>
  <c r="AW228" i="1" s="1"/>
  <c r="AI228" i="1"/>
  <c r="AH228" i="1"/>
  <c r="AG228" i="1"/>
  <c r="AF228" i="1"/>
  <c r="AE228" i="1"/>
  <c r="AD228" i="1"/>
  <c r="AC228" i="1"/>
  <c r="AB228" i="1"/>
  <c r="AA228" i="1"/>
  <c r="Z228" i="1"/>
  <c r="Y228" i="1"/>
  <c r="X228" i="1"/>
  <c r="W228" i="1"/>
  <c r="D228" i="1"/>
  <c r="AL227" i="1"/>
  <c r="AK227" i="1"/>
  <c r="AJ227" i="1"/>
  <c r="AV227" i="1" s="1"/>
  <c r="AI227" i="1"/>
  <c r="AH227" i="1"/>
  <c r="AG227" i="1"/>
  <c r="AF227" i="1"/>
  <c r="AE227" i="1"/>
  <c r="AD227" i="1"/>
  <c r="AC227" i="1"/>
  <c r="AB227" i="1"/>
  <c r="AA227" i="1"/>
  <c r="Z227" i="1"/>
  <c r="Y227" i="1"/>
  <c r="X227" i="1"/>
  <c r="W227" i="1"/>
  <c r="AQ227" i="1" s="1"/>
  <c r="D227" i="1"/>
  <c r="AL226" i="1"/>
  <c r="AK226" i="1"/>
  <c r="AJ226" i="1"/>
  <c r="AI226" i="1"/>
  <c r="AH226" i="1"/>
  <c r="AG226" i="1"/>
  <c r="AF226" i="1"/>
  <c r="AE226" i="1"/>
  <c r="AD226" i="1"/>
  <c r="AC226" i="1"/>
  <c r="AB226" i="1"/>
  <c r="AS226" i="1" s="1"/>
  <c r="AA226" i="1"/>
  <c r="Z226" i="1"/>
  <c r="Y226" i="1"/>
  <c r="X226" i="1"/>
  <c r="W226" i="1"/>
  <c r="D226" i="1"/>
  <c r="AL225" i="1"/>
  <c r="AK225" i="1"/>
  <c r="AJ225" i="1"/>
  <c r="AI225" i="1"/>
  <c r="AH225" i="1"/>
  <c r="AG225" i="1"/>
  <c r="AF225" i="1"/>
  <c r="AE225" i="1"/>
  <c r="AD225" i="1"/>
  <c r="AC225" i="1"/>
  <c r="AB225" i="1"/>
  <c r="AA225" i="1"/>
  <c r="Z225" i="1"/>
  <c r="Y225" i="1"/>
  <c r="X225" i="1"/>
  <c r="W225" i="1"/>
  <c r="D225" i="1"/>
  <c r="AS224" i="1"/>
  <c r="AL224" i="1"/>
  <c r="AK224" i="1"/>
  <c r="AW224" i="1" s="1"/>
  <c r="AJ224" i="1"/>
  <c r="AI224" i="1"/>
  <c r="AH224" i="1"/>
  <c r="AG224" i="1"/>
  <c r="AF224" i="1"/>
  <c r="AE224" i="1"/>
  <c r="AD224" i="1"/>
  <c r="AC224" i="1"/>
  <c r="AB224" i="1"/>
  <c r="AR224" i="1" s="1"/>
  <c r="AA224" i="1"/>
  <c r="Z224" i="1"/>
  <c r="Y224" i="1"/>
  <c r="X224" i="1"/>
  <c r="W224" i="1"/>
  <c r="D224" i="1"/>
  <c r="AL223" i="1"/>
  <c r="AK223" i="1"/>
  <c r="AJ223" i="1"/>
  <c r="AI223" i="1"/>
  <c r="AH223" i="1"/>
  <c r="AG223" i="1"/>
  <c r="AF223" i="1"/>
  <c r="AU223" i="1" s="1"/>
  <c r="AE223" i="1"/>
  <c r="AD223" i="1"/>
  <c r="AC223" i="1"/>
  <c r="AB223" i="1"/>
  <c r="AA223" i="1"/>
  <c r="Z223" i="1"/>
  <c r="Y223" i="1"/>
  <c r="X223" i="1"/>
  <c r="W223" i="1"/>
  <c r="D223" i="1"/>
  <c r="AL222" i="1"/>
  <c r="AK222" i="1"/>
  <c r="AJ222" i="1"/>
  <c r="AW222" i="1" s="1"/>
  <c r="AI222" i="1"/>
  <c r="AH222" i="1"/>
  <c r="AG222" i="1"/>
  <c r="AU222" i="1" s="1"/>
  <c r="AF222" i="1"/>
  <c r="AE222" i="1"/>
  <c r="AD222" i="1"/>
  <c r="AC222" i="1"/>
  <c r="AB222" i="1"/>
  <c r="AA222" i="1"/>
  <c r="Z222" i="1"/>
  <c r="Y222" i="1"/>
  <c r="X222" i="1"/>
  <c r="W222" i="1"/>
  <c r="D222" i="1"/>
  <c r="AL221" i="1"/>
  <c r="AK221" i="1"/>
  <c r="AJ221" i="1"/>
  <c r="AW221" i="1" s="1"/>
  <c r="AI221" i="1"/>
  <c r="AH221" i="1"/>
  <c r="AG221" i="1"/>
  <c r="AF221" i="1"/>
  <c r="AE221" i="1"/>
  <c r="AD221" i="1"/>
  <c r="AC221" i="1"/>
  <c r="AB221" i="1"/>
  <c r="AS221" i="1" s="1"/>
  <c r="AA221" i="1"/>
  <c r="Z221" i="1"/>
  <c r="Y221" i="1"/>
  <c r="X221" i="1"/>
  <c r="W221" i="1"/>
  <c r="AQ221" i="1" s="1"/>
  <c r="D221" i="1"/>
  <c r="AL220" i="1"/>
  <c r="AK220" i="1"/>
  <c r="AJ220" i="1"/>
  <c r="AI220" i="1"/>
  <c r="AH220" i="1"/>
  <c r="AG220" i="1"/>
  <c r="AF220" i="1"/>
  <c r="AE220" i="1"/>
  <c r="AD220" i="1"/>
  <c r="AC220" i="1"/>
  <c r="AB220" i="1"/>
  <c r="AS220" i="1" s="1"/>
  <c r="AA220" i="1"/>
  <c r="Z220" i="1"/>
  <c r="Y220" i="1"/>
  <c r="X220" i="1"/>
  <c r="W220" i="1"/>
  <c r="AQ220" i="1" s="1"/>
  <c r="D220" i="1"/>
  <c r="AL219" i="1"/>
  <c r="AK219" i="1"/>
  <c r="AJ219" i="1"/>
  <c r="AI219" i="1"/>
  <c r="AH219" i="1"/>
  <c r="AG219" i="1"/>
  <c r="AU219" i="1" s="1"/>
  <c r="AF219" i="1"/>
  <c r="AE219" i="1"/>
  <c r="AD219" i="1"/>
  <c r="AC219" i="1"/>
  <c r="AB219" i="1"/>
  <c r="AS219" i="1" s="1"/>
  <c r="AA219" i="1"/>
  <c r="Z219" i="1"/>
  <c r="Y219" i="1"/>
  <c r="X219" i="1"/>
  <c r="W219" i="1"/>
  <c r="D219" i="1"/>
  <c r="AS218" i="1"/>
  <c r="AL218" i="1"/>
  <c r="AK218" i="1"/>
  <c r="AJ218" i="1"/>
  <c r="AW218" i="1" s="1"/>
  <c r="AI218" i="1"/>
  <c r="AH218" i="1"/>
  <c r="AG218" i="1"/>
  <c r="AF218" i="1"/>
  <c r="AE218" i="1"/>
  <c r="AD218" i="1"/>
  <c r="AC218" i="1"/>
  <c r="AB218" i="1"/>
  <c r="AR218" i="1" s="1"/>
  <c r="AA218" i="1"/>
  <c r="Z218" i="1"/>
  <c r="Y218" i="1"/>
  <c r="X218" i="1"/>
  <c r="W218" i="1"/>
  <c r="D218" i="1"/>
  <c r="AL217" i="1"/>
  <c r="AK217" i="1"/>
  <c r="AJ217" i="1"/>
  <c r="AW217" i="1" s="1"/>
  <c r="AI217" i="1"/>
  <c r="AH217" i="1"/>
  <c r="AG217" i="1"/>
  <c r="AF217" i="1"/>
  <c r="AU217" i="1" s="1"/>
  <c r="AE217" i="1"/>
  <c r="AD217" i="1"/>
  <c r="AC217" i="1"/>
  <c r="AB217" i="1"/>
  <c r="AS217" i="1" s="1"/>
  <c r="AA217" i="1"/>
  <c r="Z217" i="1"/>
  <c r="Y217" i="1"/>
  <c r="X217" i="1"/>
  <c r="W217" i="1"/>
  <c r="AQ217" i="1" s="1"/>
  <c r="D217" i="1"/>
  <c r="AL216" i="1"/>
  <c r="AK216" i="1"/>
  <c r="AJ216" i="1"/>
  <c r="AI216" i="1"/>
  <c r="AH216" i="1"/>
  <c r="AG216" i="1"/>
  <c r="AF216" i="1"/>
  <c r="AE216" i="1"/>
  <c r="AD216" i="1"/>
  <c r="AC216" i="1"/>
  <c r="AB216" i="1"/>
  <c r="AA216" i="1"/>
  <c r="Z216" i="1"/>
  <c r="Y216" i="1"/>
  <c r="X216" i="1"/>
  <c r="W216" i="1"/>
  <c r="D216" i="1"/>
  <c r="AL215" i="1"/>
  <c r="AK215" i="1"/>
  <c r="AW215" i="1" s="1"/>
  <c r="AJ215" i="1"/>
  <c r="AV215" i="1" s="1"/>
  <c r="AI215" i="1"/>
  <c r="AH215" i="1"/>
  <c r="AG215" i="1"/>
  <c r="AF215" i="1"/>
  <c r="AE215" i="1"/>
  <c r="AS215" i="1" s="1"/>
  <c r="AD215" i="1"/>
  <c r="AC215" i="1"/>
  <c r="AB215" i="1"/>
  <c r="AA215" i="1"/>
  <c r="Z215" i="1"/>
  <c r="Y215" i="1"/>
  <c r="X215" i="1"/>
  <c r="W215" i="1"/>
  <c r="D215" i="1"/>
  <c r="AL214" i="1"/>
  <c r="AK214" i="1"/>
  <c r="AJ214" i="1"/>
  <c r="AI214" i="1"/>
  <c r="AH214" i="1"/>
  <c r="AG214" i="1"/>
  <c r="AF214" i="1"/>
  <c r="AU214" i="1" s="1"/>
  <c r="AE214" i="1"/>
  <c r="AD214" i="1"/>
  <c r="AC214" i="1"/>
  <c r="AB214" i="1"/>
  <c r="AS214" i="1" s="1"/>
  <c r="AA214" i="1"/>
  <c r="Z214" i="1"/>
  <c r="Y214" i="1"/>
  <c r="X214" i="1"/>
  <c r="W214" i="1"/>
  <c r="D214" i="1"/>
  <c r="AL213" i="1"/>
  <c r="AK213" i="1"/>
  <c r="AJ213" i="1"/>
  <c r="AI213" i="1"/>
  <c r="AH213" i="1"/>
  <c r="AG213" i="1"/>
  <c r="AF213" i="1"/>
  <c r="AU213" i="1" s="1"/>
  <c r="AE213" i="1"/>
  <c r="AD213" i="1"/>
  <c r="AC213" i="1"/>
  <c r="AO213" i="1" s="1"/>
  <c r="AB213" i="1"/>
  <c r="AA213" i="1"/>
  <c r="Z213" i="1"/>
  <c r="Y213" i="1"/>
  <c r="X213" i="1"/>
  <c r="W213" i="1"/>
  <c r="D213" i="1"/>
  <c r="AL212" i="1"/>
  <c r="AK212" i="1"/>
  <c r="AJ212" i="1"/>
  <c r="AI212" i="1"/>
  <c r="AH212" i="1"/>
  <c r="AG212" i="1"/>
  <c r="AF212" i="1"/>
  <c r="AE212" i="1"/>
  <c r="AD212" i="1"/>
  <c r="AC212" i="1"/>
  <c r="AB212" i="1"/>
  <c r="AA212" i="1"/>
  <c r="Z212" i="1"/>
  <c r="Y212" i="1"/>
  <c r="X212" i="1"/>
  <c r="W212" i="1"/>
  <c r="D212" i="1"/>
  <c r="AL211" i="1"/>
  <c r="AK211" i="1"/>
  <c r="AJ211" i="1"/>
  <c r="AV211" i="1" s="1"/>
  <c r="AI211" i="1"/>
  <c r="AU211" i="1" s="1"/>
  <c r="AH211" i="1"/>
  <c r="AG211" i="1"/>
  <c r="AF211" i="1"/>
  <c r="AE211" i="1"/>
  <c r="AD211" i="1"/>
  <c r="AC211" i="1"/>
  <c r="AB211" i="1"/>
  <c r="AA211" i="1"/>
  <c r="Z211" i="1"/>
  <c r="Y211" i="1"/>
  <c r="X211" i="1"/>
  <c r="W211" i="1"/>
  <c r="D211" i="1"/>
  <c r="AL210" i="1"/>
  <c r="AK210" i="1"/>
  <c r="AJ210" i="1"/>
  <c r="AV210" i="1" s="1"/>
  <c r="AI210" i="1"/>
  <c r="AH210" i="1"/>
  <c r="AG210" i="1"/>
  <c r="AF210" i="1"/>
  <c r="AE210" i="1"/>
  <c r="AD210" i="1"/>
  <c r="AC210" i="1"/>
  <c r="AB210" i="1"/>
  <c r="AS210" i="1" s="1"/>
  <c r="AA210" i="1"/>
  <c r="Z210" i="1"/>
  <c r="Y210" i="1"/>
  <c r="X210" i="1"/>
  <c r="W210" i="1"/>
  <c r="D210" i="1"/>
  <c r="AL209" i="1"/>
  <c r="AK209" i="1"/>
  <c r="AJ209" i="1"/>
  <c r="AI209" i="1"/>
  <c r="AU209" i="1" s="1"/>
  <c r="AH209" i="1"/>
  <c r="AG209" i="1"/>
  <c r="AF209" i="1"/>
  <c r="AE209" i="1"/>
  <c r="AD209" i="1"/>
  <c r="AC209" i="1"/>
  <c r="AS209" i="1" s="1"/>
  <c r="AB209" i="1"/>
  <c r="AA209" i="1"/>
  <c r="Z209" i="1"/>
  <c r="Y209" i="1"/>
  <c r="X209" i="1"/>
  <c r="W209" i="1"/>
  <c r="D209" i="1"/>
  <c r="AL208" i="1"/>
  <c r="AK208" i="1"/>
  <c r="AW208" i="1" s="1"/>
  <c r="AJ208" i="1"/>
  <c r="AV208" i="1" s="1"/>
  <c r="AI208" i="1"/>
  <c r="AH208" i="1"/>
  <c r="AG208" i="1"/>
  <c r="AF208" i="1"/>
  <c r="AE208" i="1"/>
  <c r="AD208" i="1"/>
  <c r="AC208" i="1"/>
  <c r="AB208" i="1"/>
  <c r="AA208" i="1"/>
  <c r="Z208" i="1"/>
  <c r="Y208" i="1"/>
  <c r="X208" i="1"/>
  <c r="W208" i="1"/>
  <c r="D208" i="1"/>
  <c r="AL207" i="1"/>
  <c r="AK207" i="1"/>
  <c r="AJ207" i="1"/>
  <c r="AV207" i="1" s="1"/>
  <c r="AI207" i="1"/>
  <c r="AH207" i="1"/>
  <c r="AG207" i="1"/>
  <c r="AF207" i="1"/>
  <c r="AE207" i="1"/>
  <c r="AD207" i="1"/>
  <c r="AC207" i="1"/>
  <c r="AR207" i="1" s="1"/>
  <c r="AB207" i="1"/>
  <c r="AS207" i="1" s="1"/>
  <c r="AA207" i="1"/>
  <c r="Z207" i="1"/>
  <c r="Y207" i="1"/>
  <c r="X207" i="1"/>
  <c r="W207" i="1"/>
  <c r="AQ207" i="1" s="1"/>
  <c r="D207" i="1"/>
  <c r="AL206" i="1"/>
  <c r="AK206" i="1"/>
  <c r="AJ206" i="1"/>
  <c r="AI206" i="1"/>
  <c r="AH206" i="1"/>
  <c r="AG206" i="1"/>
  <c r="AF206" i="1"/>
  <c r="AE206" i="1"/>
  <c r="AD206" i="1"/>
  <c r="AC206" i="1"/>
  <c r="AS206" i="1" s="1"/>
  <c r="AB206" i="1"/>
  <c r="AA206" i="1"/>
  <c r="Z206" i="1"/>
  <c r="Y206" i="1"/>
  <c r="X206" i="1"/>
  <c r="W206" i="1"/>
  <c r="D206" i="1"/>
  <c r="AL205" i="1"/>
  <c r="AK205" i="1"/>
  <c r="AJ205" i="1"/>
  <c r="AV205" i="1" s="1"/>
  <c r="AI205" i="1"/>
  <c r="AH205" i="1"/>
  <c r="AG205" i="1"/>
  <c r="AF205" i="1"/>
  <c r="AE205" i="1"/>
  <c r="AD205" i="1"/>
  <c r="AC205" i="1"/>
  <c r="AB205" i="1"/>
  <c r="AA205" i="1"/>
  <c r="Z205" i="1"/>
  <c r="Y205" i="1"/>
  <c r="X205" i="1"/>
  <c r="W205" i="1"/>
  <c r="D205" i="1"/>
  <c r="AL204" i="1"/>
  <c r="AK204" i="1"/>
  <c r="AJ204" i="1"/>
  <c r="AV204" i="1" s="1"/>
  <c r="AI204" i="1"/>
  <c r="AH204" i="1"/>
  <c r="AG204" i="1"/>
  <c r="AF204" i="1"/>
  <c r="AE204" i="1"/>
  <c r="AD204" i="1"/>
  <c r="AC204" i="1"/>
  <c r="AB204" i="1"/>
  <c r="AS204" i="1" s="1"/>
  <c r="AA204" i="1"/>
  <c r="Z204" i="1"/>
  <c r="Y204" i="1"/>
  <c r="X204" i="1"/>
  <c r="W204" i="1"/>
  <c r="AQ204" i="1" s="1"/>
  <c r="D204" i="1"/>
  <c r="AL203" i="1"/>
  <c r="AV203" i="1" s="1"/>
  <c r="AK203" i="1"/>
  <c r="AJ203" i="1"/>
  <c r="AI203" i="1"/>
  <c r="AU203" i="1" s="1"/>
  <c r="AH203" i="1"/>
  <c r="AG203" i="1"/>
  <c r="AF203" i="1"/>
  <c r="AE203" i="1"/>
  <c r="AD203" i="1"/>
  <c r="AC203" i="1"/>
  <c r="AB203" i="1"/>
  <c r="AR203" i="1" s="1"/>
  <c r="AA203" i="1"/>
  <c r="Z203" i="1"/>
  <c r="Y203" i="1"/>
  <c r="X203" i="1"/>
  <c r="W203" i="1"/>
  <c r="AP203" i="1" s="1"/>
  <c r="D203" i="1"/>
  <c r="AL202" i="1"/>
  <c r="AK202" i="1"/>
  <c r="AJ202" i="1"/>
  <c r="AV202" i="1" s="1"/>
  <c r="AI202" i="1"/>
  <c r="AH202" i="1"/>
  <c r="AG202" i="1"/>
  <c r="AF202" i="1"/>
  <c r="AE202" i="1"/>
  <c r="AD202" i="1"/>
  <c r="AC202" i="1"/>
  <c r="AB202" i="1"/>
  <c r="AA202" i="1"/>
  <c r="Z202" i="1"/>
  <c r="Y202" i="1"/>
  <c r="X202" i="1"/>
  <c r="W202" i="1"/>
  <c r="D202" i="1"/>
  <c r="AR201" i="1"/>
  <c r="AL201" i="1"/>
  <c r="AK201" i="1"/>
  <c r="AJ201" i="1"/>
  <c r="AI201" i="1"/>
  <c r="AH201" i="1"/>
  <c r="AG201" i="1"/>
  <c r="AF201" i="1"/>
  <c r="AE201" i="1"/>
  <c r="AD201" i="1"/>
  <c r="AC201" i="1"/>
  <c r="AB201" i="1"/>
  <c r="AS201" i="1" s="1"/>
  <c r="AA201" i="1"/>
  <c r="Z201" i="1"/>
  <c r="Y201" i="1"/>
  <c r="X201" i="1"/>
  <c r="W201" i="1"/>
  <c r="AQ201" i="1" s="1"/>
  <c r="D201" i="1"/>
  <c r="AL200" i="1"/>
  <c r="AK200" i="1"/>
  <c r="AJ200" i="1"/>
  <c r="AW200" i="1" s="1"/>
  <c r="AI200" i="1"/>
  <c r="AH200" i="1"/>
  <c r="AG200" i="1"/>
  <c r="AF200" i="1"/>
  <c r="AT200" i="1" s="1"/>
  <c r="AE200" i="1"/>
  <c r="AD200" i="1"/>
  <c r="AC200" i="1"/>
  <c r="AB200" i="1"/>
  <c r="AR200" i="1" s="1"/>
  <c r="AA200" i="1"/>
  <c r="Z200" i="1"/>
  <c r="Y200" i="1"/>
  <c r="X200" i="1"/>
  <c r="W200" i="1"/>
  <c r="D200" i="1"/>
  <c r="AL199" i="1"/>
  <c r="AK199" i="1"/>
  <c r="AJ199" i="1"/>
  <c r="AV199" i="1" s="1"/>
  <c r="AI199" i="1"/>
  <c r="AH199" i="1"/>
  <c r="AG199" i="1"/>
  <c r="AT199" i="1" s="1"/>
  <c r="AF199" i="1"/>
  <c r="AE199" i="1"/>
  <c r="AD199" i="1"/>
  <c r="AC199" i="1"/>
  <c r="AB199" i="1"/>
  <c r="AA199" i="1"/>
  <c r="Z199" i="1"/>
  <c r="Y199" i="1"/>
  <c r="X199" i="1"/>
  <c r="W199" i="1"/>
  <c r="D199" i="1"/>
  <c r="AS198" i="1"/>
  <c r="AL198" i="1"/>
  <c r="AK198" i="1"/>
  <c r="AW198" i="1" s="1"/>
  <c r="AJ198" i="1"/>
  <c r="AV198" i="1" s="1"/>
  <c r="AI198" i="1"/>
  <c r="AH198" i="1"/>
  <c r="AG198" i="1"/>
  <c r="AF198" i="1"/>
  <c r="AE198" i="1"/>
  <c r="AD198" i="1"/>
  <c r="AC198" i="1"/>
  <c r="AB198" i="1"/>
  <c r="AA198" i="1"/>
  <c r="Z198" i="1"/>
  <c r="Y198" i="1"/>
  <c r="X198" i="1"/>
  <c r="W198" i="1"/>
  <c r="AQ198" i="1" s="1"/>
  <c r="D198" i="1"/>
  <c r="AL197" i="1"/>
  <c r="AK197" i="1"/>
  <c r="AJ197" i="1"/>
  <c r="AW197" i="1" s="1"/>
  <c r="AI197" i="1"/>
  <c r="AU197" i="1" s="1"/>
  <c r="AH197" i="1"/>
  <c r="AG197" i="1"/>
  <c r="AF197" i="1"/>
  <c r="AE197" i="1"/>
  <c r="AD197" i="1"/>
  <c r="AC197" i="1"/>
  <c r="AB197" i="1"/>
  <c r="AR197" i="1" s="1"/>
  <c r="AA197" i="1"/>
  <c r="Z197" i="1"/>
  <c r="Y197" i="1"/>
  <c r="X197" i="1"/>
  <c r="W197" i="1"/>
  <c r="D197" i="1"/>
  <c r="AL196" i="1"/>
  <c r="AK196" i="1"/>
  <c r="AJ196" i="1"/>
  <c r="AI196" i="1"/>
  <c r="AH196" i="1"/>
  <c r="AG196" i="1"/>
  <c r="AF196" i="1"/>
  <c r="AE196" i="1"/>
  <c r="AD196" i="1"/>
  <c r="AC196" i="1"/>
  <c r="AB196" i="1"/>
  <c r="AA196" i="1"/>
  <c r="Z196" i="1"/>
  <c r="Y196" i="1"/>
  <c r="X196" i="1"/>
  <c r="W196" i="1"/>
  <c r="D196" i="1"/>
  <c r="AR195" i="1"/>
  <c r="AL195" i="1"/>
  <c r="AK195" i="1"/>
  <c r="AJ195" i="1"/>
  <c r="AV195" i="1" s="1"/>
  <c r="AI195" i="1"/>
  <c r="AH195" i="1"/>
  <c r="AG195" i="1"/>
  <c r="AF195" i="1"/>
  <c r="AE195" i="1"/>
  <c r="AD195" i="1"/>
  <c r="AC195" i="1"/>
  <c r="AB195" i="1"/>
  <c r="AS195" i="1" s="1"/>
  <c r="AA195" i="1"/>
  <c r="Z195" i="1"/>
  <c r="Y195" i="1"/>
  <c r="X195" i="1"/>
  <c r="W195" i="1"/>
  <c r="D195" i="1"/>
  <c r="AL194" i="1"/>
  <c r="AK194" i="1"/>
  <c r="AJ194" i="1"/>
  <c r="AI194" i="1"/>
  <c r="AH194" i="1"/>
  <c r="AG194" i="1"/>
  <c r="AF194" i="1"/>
  <c r="AT194" i="1" s="1"/>
  <c r="AE194" i="1"/>
  <c r="AD194" i="1"/>
  <c r="AC194" i="1"/>
  <c r="AB194" i="1"/>
  <c r="AA194" i="1"/>
  <c r="Z194" i="1"/>
  <c r="Y194" i="1"/>
  <c r="X194" i="1"/>
  <c r="W194" i="1"/>
  <c r="D194" i="1"/>
  <c r="AL193" i="1"/>
  <c r="AK193" i="1"/>
  <c r="AJ193" i="1"/>
  <c r="AW193" i="1" s="1"/>
  <c r="AI193" i="1"/>
  <c r="AH193" i="1"/>
  <c r="AG193" i="1"/>
  <c r="AF193" i="1"/>
  <c r="AE193" i="1"/>
  <c r="AD193" i="1"/>
  <c r="AC193" i="1"/>
  <c r="AB193" i="1"/>
  <c r="AA193" i="1"/>
  <c r="Z193" i="1"/>
  <c r="Y193" i="1"/>
  <c r="X193" i="1"/>
  <c r="W193" i="1"/>
  <c r="D193" i="1"/>
  <c r="AL192" i="1"/>
  <c r="AK192" i="1"/>
  <c r="AJ192" i="1"/>
  <c r="AI192" i="1"/>
  <c r="AH192" i="1"/>
  <c r="AG192" i="1"/>
  <c r="AF192" i="1"/>
  <c r="AE192" i="1"/>
  <c r="AD192" i="1"/>
  <c r="AC192" i="1"/>
  <c r="AB192" i="1"/>
  <c r="AR192" i="1" s="1"/>
  <c r="AA192" i="1"/>
  <c r="Z192" i="1"/>
  <c r="Y192" i="1"/>
  <c r="X192" i="1"/>
  <c r="W192" i="1"/>
  <c r="D192" i="1"/>
  <c r="AL191" i="1"/>
  <c r="AK191" i="1"/>
  <c r="AJ191" i="1"/>
  <c r="AI191" i="1"/>
  <c r="AH191" i="1"/>
  <c r="AG191" i="1"/>
  <c r="AF191" i="1"/>
  <c r="AE191" i="1"/>
  <c r="AD191" i="1"/>
  <c r="AC191" i="1"/>
  <c r="AB191" i="1"/>
  <c r="AA191" i="1"/>
  <c r="Z191" i="1"/>
  <c r="Y191" i="1"/>
  <c r="X191" i="1"/>
  <c r="W191" i="1"/>
  <c r="D191" i="1"/>
  <c r="AL190" i="1"/>
  <c r="AK190" i="1"/>
  <c r="AJ190" i="1"/>
  <c r="AI190" i="1"/>
  <c r="AH190" i="1"/>
  <c r="AG190" i="1"/>
  <c r="AF190" i="1"/>
  <c r="AE190" i="1"/>
  <c r="AD190" i="1"/>
  <c r="AC190" i="1"/>
  <c r="AB190" i="1"/>
  <c r="AA190" i="1"/>
  <c r="Z190" i="1"/>
  <c r="Y190" i="1"/>
  <c r="X190" i="1"/>
  <c r="W190" i="1"/>
  <c r="D190" i="1"/>
  <c r="AL189" i="1"/>
  <c r="AK189" i="1"/>
  <c r="AJ189" i="1"/>
  <c r="AV189" i="1" s="1"/>
  <c r="AI189" i="1"/>
  <c r="AH189" i="1"/>
  <c r="AG189" i="1"/>
  <c r="AF189" i="1"/>
  <c r="AE189" i="1"/>
  <c r="AD189" i="1"/>
  <c r="AC189" i="1"/>
  <c r="AB189" i="1"/>
  <c r="AS189" i="1" s="1"/>
  <c r="AA189" i="1"/>
  <c r="Z189" i="1"/>
  <c r="Y189" i="1"/>
  <c r="X189" i="1"/>
  <c r="W189" i="1"/>
  <c r="D189" i="1"/>
  <c r="AL188" i="1"/>
  <c r="AK188" i="1"/>
  <c r="AV188" i="1" s="1"/>
  <c r="AJ188" i="1"/>
  <c r="AI188" i="1"/>
  <c r="AH188" i="1"/>
  <c r="AG188" i="1"/>
  <c r="AF188" i="1"/>
  <c r="AT188" i="1" s="1"/>
  <c r="AE188" i="1"/>
  <c r="AD188" i="1"/>
  <c r="AC188" i="1"/>
  <c r="AB188" i="1"/>
  <c r="AA188" i="1"/>
  <c r="Z188" i="1"/>
  <c r="Y188" i="1"/>
  <c r="X188" i="1"/>
  <c r="W188" i="1"/>
  <c r="D188" i="1"/>
  <c r="AL187" i="1"/>
  <c r="AK187" i="1"/>
  <c r="AJ187" i="1"/>
  <c r="AW187" i="1" s="1"/>
  <c r="AI187" i="1"/>
  <c r="AU187" i="1" s="1"/>
  <c r="AH187" i="1"/>
  <c r="AG187" i="1"/>
  <c r="AF187" i="1"/>
  <c r="AE187" i="1"/>
  <c r="AD187" i="1"/>
  <c r="AC187" i="1"/>
  <c r="AB187" i="1"/>
  <c r="AA187" i="1"/>
  <c r="Z187" i="1"/>
  <c r="Y187" i="1"/>
  <c r="X187" i="1"/>
  <c r="W187" i="1"/>
  <c r="D187" i="1"/>
  <c r="AL186" i="1"/>
  <c r="AK186" i="1"/>
  <c r="AW186" i="1" s="1"/>
  <c r="AJ186" i="1"/>
  <c r="AI186" i="1"/>
  <c r="AH186" i="1"/>
  <c r="AG186" i="1"/>
  <c r="AF186" i="1"/>
  <c r="AE186" i="1"/>
  <c r="AD186" i="1"/>
  <c r="AR186" i="1" s="1"/>
  <c r="AC186" i="1"/>
  <c r="AB186" i="1"/>
  <c r="AS186" i="1" s="1"/>
  <c r="AA186" i="1"/>
  <c r="Z186" i="1"/>
  <c r="Y186" i="1"/>
  <c r="X186" i="1"/>
  <c r="W186" i="1"/>
  <c r="D186" i="1"/>
  <c r="AL185" i="1"/>
  <c r="AK185" i="1"/>
  <c r="AJ185" i="1"/>
  <c r="AI185" i="1"/>
  <c r="AU185" i="1" s="1"/>
  <c r="AH185" i="1"/>
  <c r="AG185" i="1"/>
  <c r="AF185" i="1"/>
  <c r="AE185" i="1"/>
  <c r="AD185" i="1"/>
  <c r="AC185" i="1"/>
  <c r="AB185" i="1"/>
  <c r="AA185" i="1"/>
  <c r="Z185" i="1"/>
  <c r="Y185" i="1"/>
  <c r="X185" i="1"/>
  <c r="W185" i="1"/>
  <c r="AP185" i="1" s="1"/>
  <c r="D185" i="1"/>
  <c r="AL184" i="1"/>
  <c r="AK184" i="1"/>
  <c r="AJ184" i="1"/>
  <c r="AW184" i="1" s="1"/>
  <c r="AI184" i="1"/>
  <c r="AU184" i="1" s="1"/>
  <c r="AH184" i="1"/>
  <c r="AG184" i="1"/>
  <c r="AF184" i="1"/>
  <c r="AT184" i="1" s="1"/>
  <c r="AE184" i="1"/>
  <c r="AD184" i="1"/>
  <c r="AC184" i="1"/>
  <c r="AB184" i="1"/>
  <c r="AA184" i="1"/>
  <c r="Z184" i="1"/>
  <c r="Y184" i="1"/>
  <c r="X184" i="1"/>
  <c r="W184" i="1"/>
  <c r="D184" i="1"/>
  <c r="AL183" i="1"/>
  <c r="AK183" i="1"/>
  <c r="AW183" i="1" s="1"/>
  <c r="AJ183" i="1"/>
  <c r="AI183" i="1"/>
  <c r="AH183" i="1"/>
  <c r="AG183" i="1"/>
  <c r="AF183" i="1"/>
  <c r="AE183" i="1"/>
  <c r="AD183" i="1"/>
  <c r="AC183" i="1"/>
  <c r="AB183" i="1"/>
  <c r="AS183" i="1" s="1"/>
  <c r="AA183" i="1"/>
  <c r="Z183" i="1"/>
  <c r="Y183" i="1"/>
  <c r="X183" i="1"/>
  <c r="W183" i="1"/>
  <c r="AQ183" i="1" s="1"/>
  <c r="D183" i="1"/>
  <c r="AV182" i="1"/>
  <c r="AL182" i="1"/>
  <c r="AK182" i="1"/>
  <c r="AJ182" i="1"/>
  <c r="AI182" i="1"/>
  <c r="AH182" i="1"/>
  <c r="AG182" i="1"/>
  <c r="AF182" i="1"/>
  <c r="AT182" i="1" s="1"/>
  <c r="AE182" i="1"/>
  <c r="AD182" i="1"/>
  <c r="AC182" i="1"/>
  <c r="AB182" i="1"/>
  <c r="AS182" i="1" s="1"/>
  <c r="AA182" i="1"/>
  <c r="Z182" i="1"/>
  <c r="Y182" i="1"/>
  <c r="X182" i="1"/>
  <c r="W182" i="1"/>
  <c r="D182" i="1"/>
  <c r="AL181" i="1"/>
  <c r="AK181" i="1"/>
  <c r="AJ181" i="1"/>
  <c r="AW181" i="1" s="1"/>
  <c r="AI181" i="1"/>
  <c r="AH181" i="1"/>
  <c r="AG181" i="1"/>
  <c r="AF181" i="1"/>
  <c r="AE181" i="1"/>
  <c r="AD181" i="1"/>
  <c r="AC181" i="1"/>
  <c r="AB181" i="1"/>
  <c r="AA181" i="1"/>
  <c r="Z181" i="1"/>
  <c r="Y181" i="1"/>
  <c r="X181" i="1"/>
  <c r="W181" i="1"/>
  <c r="D181" i="1"/>
  <c r="AR180" i="1"/>
  <c r="AL180" i="1"/>
  <c r="AK180" i="1"/>
  <c r="AJ180" i="1"/>
  <c r="AI180" i="1"/>
  <c r="AH180" i="1"/>
  <c r="AG180" i="1"/>
  <c r="AF180" i="1"/>
  <c r="AE180" i="1"/>
  <c r="AD180" i="1"/>
  <c r="AC180" i="1"/>
  <c r="AB180" i="1"/>
  <c r="AA180" i="1"/>
  <c r="Z180" i="1"/>
  <c r="Y180" i="1"/>
  <c r="X180" i="1"/>
  <c r="W180" i="1"/>
  <c r="D180" i="1"/>
  <c r="AL179" i="1"/>
  <c r="AK179" i="1"/>
  <c r="AJ179" i="1"/>
  <c r="AI179" i="1"/>
  <c r="AH179" i="1"/>
  <c r="AG179" i="1"/>
  <c r="AF179" i="1"/>
  <c r="AT179" i="1" s="1"/>
  <c r="AE179" i="1"/>
  <c r="AD179" i="1"/>
  <c r="AC179" i="1"/>
  <c r="AB179" i="1"/>
  <c r="AA179" i="1"/>
  <c r="Z179" i="1"/>
  <c r="Y179" i="1"/>
  <c r="X179" i="1"/>
  <c r="W179" i="1"/>
  <c r="D179" i="1"/>
  <c r="AL178" i="1"/>
  <c r="AK178" i="1"/>
  <c r="AJ178" i="1"/>
  <c r="AW178" i="1" s="1"/>
  <c r="AI178" i="1"/>
  <c r="AH178" i="1"/>
  <c r="AG178" i="1"/>
  <c r="AF178" i="1"/>
  <c r="AE178" i="1"/>
  <c r="AD178" i="1"/>
  <c r="AC178" i="1"/>
  <c r="AB178" i="1"/>
  <c r="AA178" i="1"/>
  <c r="Z178" i="1"/>
  <c r="Y178" i="1"/>
  <c r="X178" i="1"/>
  <c r="W178" i="1"/>
  <c r="D178" i="1"/>
  <c r="AL177" i="1"/>
  <c r="AK177" i="1"/>
  <c r="AJ177" i="1"/>
  <c r="AV177" i="1" s="1"/>
  <c r="AI177" i="1"/>
  <c r="AH177" i="1"/>
  <c r="AG177" i="1"/>
  <c r="AF177" i="1"/>
  <c r="AE177" i="1"/>
  <c r="AD177" i="1"/>
  <c r="AC177" i="1"/>
  <c r="AB177" i="1"/>
  <c r="AA177" i="1"/>
  <c r="Z177" i="1"/>
  <c r="Y177" i="1"/>
  <c r="X177" i="1"/>
  <c r="W177" i="1"/>
  <c r="D177" i="1"/>
  <c r="AL176" i="1"/>
  <c r="AK176" i="1"/>
  <c r="AJ176" i="1"/>
  <c r="AW176" i="1" s="1"/>
  <c r="AI176" i="1"/>
  <c r="AH176" i="1"/>
  <c r="AG176" i="1"/>
  <c r="AF176" i="1"/>
  <c r="AE176" i="1"/>
  <c r="AD176" i="1"/>
  <c r="AC176" i="1"/>
  <c r="AB176" i="1"/>
  <c r="AA176" i="1"/>
  <c r="Z176" i="1"/>
  <c r="Y176" i="1"/>
  <c r="X176" i="1"/>
  <c r="W176" i="1"/>
  <c r="AQ176" i="1" s="1"/>
  <c r="D176" i="1"/>
  <c r="AL175" i="1"/>
  <c r="AK175" i="1"/>
  <c r="AW175" i="1" s="1"/>
  <c r="AJ175" i="1"/>
  <c r="AV175" i="1" s="1"/>
  <c r="AI175" i="1"/>
  <c r="AH175" i="1"/>
  <c r="AG175" i="1"/>
  <c r="AF175" i="1"/>
  <c r="AE175" i="1"/>
  <c r="AD175" i="1"/>
  <c r="AC175" i="1"/>
  <c r="AB175" i="1"/>
  <c r="AA175" i="1"/>
  <c r="Z175" i="1"/>
  <c r="Y175" i="1"/>
  <c r="X175" i="1"/>
  <c r="W175" i="1"/>
  <c r="AM175" i="1" s="1"/>
  <c r="D175" i="1"/>
  <c r="AL174" i="1"/>
  <c r="AK174" i="1"/>
  <c r="AJ174" i="1"/>
  <c r="AI174" i="1"/>
  <c r="AH174" i="1"/>
  <c r="AG174" i="1"/>
  <c r="AF174" i="1"/>
  <c r="AE174" i="1"/>
  <c r="AD174" i="1"/>
  <c r="AC174" i="1"/>
  <c r="AR174" i="1" s="1"/>
  <c r="AB174" i="1"/>
  <c r="AA174" i="1"/>
  <c r="Z174" i="1"/>
  <c r="Y174" i="1"/>
  <c r="X174" i="1"/>
  <c r="W174" i="1"/>
  <c r="D174" i="1"/>
  <c r="AL173" i="1"/>
  <c r="AK173" i="1"/>
  <c r="AJ173" i="1"/>
  <c r="AW173" i="1" s="1"/>
  <c r="AI173" i="1"/>
  <c r="AH173" i="1"/>
  <c r="AG173" i="1"/>
  <c r="AF173" i="1"/>
  <c r="AE173" i="1"/>
  <c r="AD173" i="1"/>
  <c r="AC173" i="1"/>
  <c r="AB173" i="1"/>
  <c r="AA173" i="1"/>
  <c r="Z173" i="1"/>
  <c r="Y173" i="1"/>
  <c r="X173" i="1"/>
  <c r="W173" i="1"/>
  <c r="D173" i="1"/>
  <c r="AL172" i="1"/>
  <c r="AK172" i="1"/>
  <c r="AJ172" i="1"/>
  <c r="AV172" i="1" s="1"/>
  <c r="AI172" i="1"/>
  <c r="AH172" i="1"/>
  <c r="AG172" i="1"/>
  <c r="AU172" i="1" s="1"/>
  <c r="AF172" i="1"/>
  <c r="AE172" i="1"/>
  <c r="AD172" i="1"/>
  <c r="AC172" i="1"/>
  <c r="AB172" i="1"/>
  <c r="AA172" i="1"/>
  <c r="Z172" i="1"/>
  <c r="Y172" i="1"/>
  <c r="X172" i="1"/>
  <c r="W172" i="1"/>
  <c r="D172" i="1"/>
  <c r="AL171" i="1"/>
  <c r="AK171" i="1"/>
  <c r="AW171" i="1" s="1"/>
  <c r="AJ171" i="1"/>
  <c r="AV171" i="1" s="1"/>
  <c r="AI171" i="1"/>
  <c r="AH171" i="1"/>
  <c r="AG171" i="1"/>
  <c r="AF171" i="1"/>
  <c r="AE171" i="1"/>
  <c r="AD171" i="1"/>
  <c r="AR171" i="1" s="1"/>
  <c r="AC171" i="1"/>
  <c r="AB171" i="1"/>
  <c r="AA171" i="1"/>
  <c r="Z171" i="1"/>
  <c r="Y171" i="1"/>
  <c r="X171" i="1"/>
  <c r="W171" i="1"/>
  <c r="D171" i="1"/>
  <c r="AL170" i="1"/>
  <c r="AK170" i="1"/>
  <c r="AJ170" i="1"/>
  <c r="AI170" i="1"/>
  <c r="AH170" i="1"/>
  <c r="AG170" i="1"/>
  <c r="AF170" i="1"/>
  <c r="AE170" i="1"/>
  <c r="AD170" i="1"/>
  <c r="AC170" i="1"/>
  <c r="AB170" i="1"/>
  <c r="AR170" i="1" s="1"/>
  <c r="AA170" i="1"/>
  <c r="Z170" i="1"/>
  <c r="Y170" i="1"/>
  <c r="X170" i="1"/>
  <c r="W170" i="1"/>
  <c r="AQ170" i="1" s="1"/>
  <c r="D170" i="1"/>
  <c r="AL169" i="1"/>
  <c r="AK169" i="1"/>
  <c r="AJ169" i="1"/>
  <c r="AI169" i="1"/>
  <c r="AH169" i="1"/>
  <c r="AG169" i="1"/>
  <c r="AF169" i="1"/>
  <c r="AE169" i="1"/>
  <c r="AD169" i="1"/>
  <c r="AC169" i="1"/>
  <c r="AB169" i="1"/>
  <c r="AA169" i="1"/>
  <c r="Z169" i="1"/>
  <c r="Y169" i="1"/>
  <c r="X169" i="1"/>
  <c r="W169" i="1"/>
  <c r="D169" i="1"/>
  <c r="AR168" i="1"/>
  <c r="AL168" i="1"/>
  <c r="AK168" i="1"/>
  <c r="AJ168" i="1"/>
  <c r="AI168" i="1"/>
  <c r="AH168" i="1"/>
  <c r="AG168" i="1"/>
  <c r="AF168" i="1"/>
  <c r="AE168" i="1"/>
  <c r="AD168" i="1"/>
  <c r="AC168" i="1"/>
  <c r="AB168" i="1"/>
  <c r="AS168" i="1" s="1"/>
  <c r="AA168" i="1"/>
  <c r="Z168" i="1"/>
  <c r="Y168" i="1"/>
  <c r="X168" i="1"/>
  <c r="W168" i="1"/>
  <c r="AP168" i="1" s="1"/>
  <c r="D168" i="1"/>
  <c r="AV167" i="1"/>
  <c r="AL167" i="1"/>
  <c r="AK167" i="1"/>
  <c r="AJ167" i="1"/>
  <c r="AI167" i="1"/>
  <c r="AH167" i="1"/>
  <c r="AG167" i="1"/>
  <c r="AF167" i="1"/>
  <c r="AE167" i="1"/>
  <c r="AD167" i="1"/>
  <c r="AC167" i="1"/>
  <c r="AB167" i="1"/>
  <c r="AR167" i="1" s="1"/>
  <c r="AA167" i="1"/>
  <c r="Z167" i="1"/>
  <c r="Y167" i="1"/>
  <c r="X167" i="1"/>
  <c r="W167" i="1"/>
  <c r="D167" i="1"/>
  <c r="AL166" i="1"/>
  <c r="AK166" i="1"/>
  <c r="AW166" i="1" s="1"/>
  <c r="AJ166" i="1"/>
  <c r="AI166" i="1"/>
  <c r="AH166" i="1"/>
  <c r="AG166" i="1"/>
  <c r="AU166" i="1" s="1"/>
  <c r="AF166" i="1"/>
  <c r="AE166" i="1"/>
  <c r="AD166" i="1"/>
  <c r="AC166" i="1"/>
  <c r="AB166" i="1"/>
  <c r="AA166" i="1"/>
  <c r="Z166" i="1"/>
  <c r="Y166" i="1"/>
  <c r="X166" i="1"/>
  <c r="W166" i="1"/>
  <c r="D166" i="1"/>
  <c r="AR165" i="1"/>
  <c r="AL165" i="1"/>
  <c r="AK165" i="1"/>
  <c r="AJ165" i="1"/>
  <c r="AI165" i="1"/>
  <c r="AH165" i="1"/>
  <c r="AG165" i="1"/>
  <c r="AF165" i="1"/>
  <c r="AE165" i="1"/>
  <c r="AD165" i="1"/>
  <c r="AC165" i="1"/>
  <c r="AB165" i="1"/>
  <c r="AA165" i="1"/>
  <c r="Z165" i="1"/>
  <c r="Y165" i="1"/>
  <c r="X165" i="1"/>
  <c r="W165" i="1"/>
  <c r="D165" i="1"/>
  <c r="AL164" i="1"/>
  <c r="AK164" i="1"/>
  <c r="AJ164" i="1"/>
  <c r="AI164" i="1"/>
  <c r="AH164" i="1"/>
  <c r="AG164" i="1"/>
  <c r="AF164" i="1"/>
  <c r="AE164" i="1"/>
  <c r="AD164" i="1"/>
  <c r="AC164" i="1"/>
  <c r="AB164" i="1"/>
  <c r="AA164" i="1"/>
  <c r="Z164" i="1"/>
  <c r="Y164" i="1"/>
  <c r="X164" i="1"/>
  <c r="W164" i="1"/>
  <c r="D164" i="1"/>
  <c r="AL163" i="1"/>
  <c r="AK163" i="1"/>
  <c r="AW163" i="1" s="1"/>
  <c r="AJ163" i="1"/>
  <c r="AI163" i="1"/>
  <c r="AH163" i="1"/>
  <c r="AG163" i="1"/>
  <c r="AU163" i="1" s="1"/>
  <c r="AF163" i="1"/>
  <c r="AE163" i="1"/>
  <c r="AD163" i="1"/>
  <c r="AC163" i="1"/>
  <c r="AB163" i="1"/>
  <c r="AA163" i="1"/>
  <c r="Z163" i="1"/>
  <c r="Y163" i="1"/>
  <c r="X163" i="1"/>
  <c r="W163" i="1"/>
  <c r="D163" i="1"/>
  <c r="AL162" i="1"/>
  <c r="AK162" i="1"/>
  <c r="AJ162" i="1"/>
  <c r="AV162" i="1" s="1"/>
  <c r="AI162" i="1"/>
  <c r="AH162" i="1"/>
  <c r="AG162" i="1"/>
  <c r="AF162" i="1"/>
  <c r="AE162" i="1"/>
  <c r="AD162" i="1"/>
  <c r="AR162" i="1" s="1"/>
  <c r="AC162" i="1"/>
  <c r="AB162" i="1"/>
  <c r="AA162" i="1"/>
  <c r="Z162" i="1"/>
  <c r="Y162" i="1"/>
  <c r="X162" i="1"/>
  <c r="W162" i="1"/>
  <c r="AP162" i="1" s="1"/>
  <c r="D162" i="1"/>
  <c r="AL161" i="1"/>
  <c r="AK161" i="1"/>
  <c r="AJ161" i="1"/>
  <c r="AI161" i="1"/>
  <c r="AH161" i="1"/>
  <c r="AG161" i="1"/>
  <c r="AU161" i="1" s="1"/>
  <c r="AF161" i="1"/>
  <c r="AE161" i="1"/>
  <c r="AD161" i="1"/>
  <c r="AC161" i="1"/>
  <c r="AB161" i="1"/>
  <c r="AA161" i="1"/>
  <c r="Z161" i="1"/>
  <c r="Y161" i="1"/>
  <c r="X161" i="1"/>
  <c r="W161" i="1"/>
  <c r="D161" i="1"/>
  <c r="AL160" i="1"/>
  <c r="AK160" i="1"/>
  <c r="AJ160" i="1"/>
  <c r="AV160" i="1" s="1"/>
  <c r="AI160" i="1"/>
  <c r="AH160" i="1"/>
  <c r="AG160" i="1"/>
  <c r="AU160" i="1" s="1"/>
  <c r="AF160" i="1"/>
  <c r="AE160" i="1"/>
  <c r="AD160" i="1"/>
  <c r="AC160" i="1"/>
  <c r="AB160" i="1"/>
  <c r="AA160" i="1"/>
  <c r="Z160" i="1"/>
  <c r="Y160" i="1"/>
  <c r="X160" i="1"/>
  <c r="W160" i="1"/>
  <c r="D160" i="1"/>
  <c r="AL159" i="1"/>
  <c r="AK159" i="1"/>
  <c r="AJ159" i="1"/>
  <c r="AV159" i="1" s="1"/>
  <c r="AI159" i="1"/>
  <c r="AH159" i="1"/>
  <c r="AG159" i="1"/>
  <c r="AF159" i="1"/>
  <c r="AE159" i="1"/>
  <c r="AD159" i="1"/>
  <c r="AR159" i="1" s="1"/>
  <c r="AC159" i="1"/>
  <c r="AB159" i="1"/>
  <c r="AA159" i="1"/>
  <c r="Z159" i="1"/>
  <c r="Y159" i="1"/>
  <c r="X159" i="1"/>
  <c r="W159" i="1"/>
  <c r="AP159" i="1" s="1"/>
  <c r="D159" i="1"/>
  <c r="AL158" i="1"/>
  <c r="AK158" i="1"/>
  <c r="AJ158" i="1"/>
  <c r="AI158" i="1"/>
  <c r="AH158" i="1"/>
  <c r="AG158" i="1"/>
  <c r="AF158" i="1"/>
  <c r="AE158" i="1"/>
  <c r="AD158" i="1"/>
  <c r="AC158" i="1"/>
  <c r="AS158" i="1" s="1"/>
  <c r="AB158" i="1"/>
  <c r="AA158" i="1"/>
  <c r="Z158" i="1"/>
  <c r="Y158" i="1"/>
  <c r="X158" i="1"/>
  <c r="W158" i="1"/>
  <c r="AQ158" i="1" s="1"/>
  <c r="D158" i="1"/>
  <c r="AL157" i="1"/>
  <c r="AK157" i="1"/>
  <c r="AW157" i="1" s="1"/>
  <c r="AJ157" i="1"/>
  <c r="AI157" i="1"/>
  <c r="AH157" i="1"/>
  <c r="AG157" i="1"/>
  <c r="AF157" i="1"/>
  <c r="AE157" i="1"/>
  <c r="AD157" i="1"/>
  <c r="AC157" i="1"/>
  <c r="AB157" i="1"/>
  <c r="AA157" i="1"/>
  <c r="Z157" i="1"/>
  <c r="Y157" i="1"/>
  <c r="X157" i="1"/>
  <c r="W157" i="1"/>
  <c r="D157" i="1"/>
  <c r="AR156" i="1"/>
  <c r="AL156" i="1"/>
  <c r="AK156" i="1"/>
  <c r="AW156" i="1" s="1"/>
  <c r="AJ156" i="1"/>
  <c r="AI156" i="1"/>
  <c r="AH156" i="1"/>
  <c r="AG156" i="1"/>
  <c r="AF156" i="1"/>
  <c r="AE156" i="1"/>
  <c r="AD156" i="1"/>
  <c r="AC156" i="1"/>
  <c r="AB156" i="1"/>
  <c r="AS156" i="1" s="1"/>
  <c r="AA156" i="1"/>
  <c r="Z156" i="1"/>
  <c r="Y156" i="1"/>
  <c r="AQ156" i="1" s="1"/>
  <c r="X156" i="1"/>
  <c r="W156" i="1"/>
  <c r="D156" i="1"/>
  <c r="AL155" i="1"/>
  <c r="AK155" i="1"/>
  <c r="AV155" i="1" s="1"/>
  <c r="AJ155" i="1"/>
  <c r="AI155" i="1"/>
  <c r="AH155" i="1"/>
  <c r="AG155" i="1"/>
  <c r="AF155" i="1"/>
  <c r="AT155" i="1" s="1"/>
  <c r="AE155" i="1"/>
  <c r="AD155" i="1"/>
  <c r="AC155" i="1"/>
  <c r="AB155" i="1"/>
  <c r="AA155" i="1"/>
  <c r="Z155" i="1"/>
  <c r="Y155" i="1"/>
  <c r="X155" i="1"/>
  <c r="W155" i="1"/>
  <c r="D155" i="1"/>
  <c r="AL154" i="1"/>
  <c r="AK154" i="1"/>
  <c r="AJ154" i="1"/>
  <c r="AV154" i="1" s="1"/>
  <c r="AI154" i="1"/>
  <c r="AH154" i="1"/>
  <c r="AG154" i="1"/>
  <c r="AF154" i="1"/>
  <c r="AE154" i="1"/>
  <c r="AD154" i="1"/>
  <c r="AC154" i="1"/>
  <c r="AB154" i="1"/>
  <c r="AA154" i="1"/>
  <c r="Z154" i="1"/>
  <c r="Y154" i="1"/>
  <c r="X154" i="1"/>
  <c r="W154" i="1"/>
  <c r="D154" i="1"/>
  <c r="AL153" i="1"/>
  <c r="AK153" i="1"/>
  <c r="AJ153" i="1"/>
  <c r="AV153" i="1" s="1"/>
  <c r="AI153" i="1"/>
  <c r="AH153" i="1"/>
  <c r="AG153" i="1"/>
  <c r="AF153" i="1"/>
  <c r="AE153" i="1"/>
  <c r="AD153" i="1"/>
  <c r="AC153" i="1"/>
  <c r="AB153" i="1"/>
  <c r="AR153" i="1" s="1"/>
  <c r="AA153" i="1"/>
  <c r="Z153" i="1"/>
  <c r="Y153" i="1"/>
  <c r="X153" i="1"/>
  <c r="W153" i="1"/>
  <c r="D153" i="1"/>
  <c r="AL152" i="1"/>
  <c r="AK152" i="1"/>
  <c r="AJ152" i="1"/>
  <c r="AW152" i="1" s="1"/>
  <c r="AI152" i="1"/>
  <c r="AH152" i="1"/>
  <c r="AG152" i="1"/>
  <c r="AF152" i="1"/>
  <c r="AE152" i="1"/>
  <c r="AD152" i="1"/>
  <c r="AC152" i="1"/>
  <c r="AB152" i="1"/>
  <c r="AA152" i="1"/>
  <c r="Z152" i="1"/>
  <c r="Y152" i="1"/>
  <c r="X152" i="1"/>
  <c r="W152" i="1"/>
  <c r="AQ152" i="1" s="1"/>
  <c r="D152" i="1"/>
  <c r="AL151" i="1"/>
  <c r="AK151" i="1"/>
  <c r="AJ151" i="1"/>
  <c r="AI151" i="1"/>
  <c r="AH151" i="1"/>
  <c r="AG151" i="1"/>
  <c r="AF151" i="1"/>
  <c r="AE151" i="1"/>
  <c r="AD151" i="1"/>
  <c r="AC151" i="1"/>
  <c r="AB151" i="1"/>
  <c r="AA151" i="1"/>
  <c r="Z151" i="1"/>
  <c r="Y151" i="1"/>
  <c r="X151" i="1"/>
  <c r="W151" i="1"/>
  <c r="D151" i="1"/>
  <c r="AL150" i="1"/>
  <c r="AK150" i="1"/>
  <c r="AJ150" i="1"/>
  <c r="AV150" i="1" s="1"/>
  <c r="AI150" i="1"/>
  <c r="AH150" i="1"/>
  <c r="AG150" i="1"/>
  <c r="AF150" i="1"/>
  <c r="AE150" i="1"/>
  <c r="AD150" i="1"/>
  <c r="AC150" i="1"/>
  <c r="AB150" i="1"/>
  <c r="AA150" i="1"/>
  <c r="Z150" i="1"/>
  <c r="Y150" i="1"/>
  <c r="X150" i="1"/>
  <c r="W150" i="1"/>
  <c r="AQ150" i="1" s="1"/>
  <c r="D150" i="1"/>
  <c r="AV149" i="1"/>
  <c r="AL149" i="1"/>
  <c r="AK149" i="1"/>
  <c r="AJ149" i="1"/>
  <c r="AI149" i="1"/>
  <c r="AH149" i="1"/>
  <c r="AG149" i="1"/>
  <c r="AF149" i="1"/>
  <c r="AT149" i="1" s="1"/>
  <c r="AE149" i="1"/>
  <c r="AD149" i="1"/>
  <c r="AC149" i="1"/>
  <c r="AB149" i="1"/>
  <c r="AS149" i="1" s="1"/>
  <c r="AA149" i="1"/>
  <c r="Z149" i="1"/>
  <c r="Y149" i="1"/>
  <c r="X149" i="1"/>
  <c r="W149" i="1"/>
  <c r="D149" i="1"/>
  <c r="AL148" i="1"/>
  <c r="AK148" i="1"/>
  <c r="AJ148" i="1"/>
  <c r="AV148" i="1" s="1"/>
  <c r="AI148" i="1"/>
  <c r="AH148" i="1"/>
  <c r="AG148" i="1"/>
  <c r="AF148" i="1"/>
  <c r="AU148" i="1" s="1"/>
  <c r="AE148" i="1"/>
  <c r="AD148" i="1"/>
  <c r="AC148" i="1"/>
  <c r="AB148" i="1"/>
  <c r="AA148" i="1"/>
  <c r="Z148" i="1"/>
  <c r="Y148" i="1"/>
  <c r="X148" i="1"/>
  <c r="W148" i="1"/>
  <c r="D148" i="1"/>
  <c r="AR147" i="1"/>
  <c r="AL147" i="1"/>
  <c r="AK147" i="1"/>
  <c r="AJ147" i="1"/>
  <c r="AI147" i="1"/>
  <c r="AH147" i="1"/>
  <c r="AG147" i="1"/>
  <c r="AF147" i="1"/>
  <c r="AE147" i="1"/>
  <c r="AD147" i="1"/>
  <c r="AC147" i="1"/>
  <c r="AB147" i="1"/>
  <c r="AS147" i="1" s="1"/>
  <c r="AA147" i="1"/>
  <c r="Z147" i="1"/>
  <c r="Y147" i="1"/>
  <c r="X147" i="1"/>
  <c r="W147" i="1"/>
  <c r="D147" i="1"/>
  <c r="AL146" i="1"/>
  <c r="AK146" i="1"/>
  <c r="AJ146" i="1"/>
  <c r="AI146" i="1"/>
  <c r="AH146" i="1"/>
  <c r="AG146" i="1"/>
  <c r="AF146" i="1"/>
  <c r="AU146" i="1" s="1"/>
  <c r="AE146" i="1"/>
  <c r="AD146" i="1"/>
  <c r="AC146" i="1"/>
  <c r="AB146" i="1"/>
  <c r="AA146" i="1"/>
  <c r="Z146" i="1"/>
  <c r="Y146" i="1"/>
  <c r="X146" i="1"/>
  <c r="W146" i="1"/>
  <c r="AQ146" i="1" s="1"/>
  <c r="D146" i="1"/>
  <c r="AL145" i="1"/>
  <c r="AK145" i="1"/>
  <c r="AJ145" i="1"/>
  <c r="AV145" i="1" s="1"/>
  <c r="AI145" i="1"/>
  <c r="AH145" i="1"/>
  <c r="AG145" i="1"/>
  <c r="AF145" i="1"/>
  <c r="AE145" i="1"/>
  <c r="AD145" i="1"/>
  <c r="AC145" i="1"/>
  <c r="AB145" i="1"/>
  <c r="AA145" i="1"/>
  <c r="Z145" i="1"/>
  <c r="Y145" i="1"/>
  <c r="X145" i="1"/>
  <c r="W145" i="1"/>
  <c r="D145" i="1"/>
  <c r="AL144" i="1"/>
  <c r="AK144" i="1"/>
  <c r="AJ144" i="1"/>
  <c r="AW144" i="1" s="1"/>
  <c r="AI144" i="1"/>
  <c r="AH144" i="1"/>
  <c r="AG144" i="1"/>
  <c r="AF144" i="1"/>
  <c r="AE144" i="1"/>
  <c r="AD144" i="1"/>
  <c r="AC144" i="1"/>
  <c r="AB144" i="1"/>
  <c r="AA144" i="1"/>
  <c r="Z144" i="1"/>
  <c r="Y144" i="1"/>
  <c r="X144" i="1"/>
  <c r="W144" i="1"/>
  <c r="D144" i="1"/>
  <c r="AL143" i="1"/>
  <c r="AK143" i="1"/>
  <c r="AJ143" i="1"/>
  <c r="AW143" i="1" s="1"/>
  <c r="AI143" i="1"/>
  <c r="AH143" i="1"/>
  <c r="AG143" i="1"/>
  <c r="AF143" i="1"/>
  <c r="AE143" i="1"/>
  <c r="AD143" i="1"/>
  <c r="AC143" i="1"/>
  <c r="AB143" i="1"/>
  <c r="AA143" i="1"/>
  <c r="Z143" i="1"/>
  <c r="Y143" i="1"/>
  <c r="X143" i="1"/>
  <c r="W143" i="1"/>
  <c r="D143" i="1"/>
  <c r="AL142" i="1"/>
  <c r="AK142" i="1"/>
  <c r="AJ142" i="1"/>
  <c r="AI142" i="1"/>
  <c r="AH142" i="1"/>
  <c r="AG142" i="1"/>
  <c r="AF142" i="1"/>
  <c r="AU142" i="1" s="1"/>
  <c r="AE142" i="1"/>
  <c r="AD142" i="1"/>
  <c r="AC142" i="1"/>
  <c r="AB142" i="1"/>
  <c r="AS142" i="1" s="1"/>
  <c r="AA142" i="1"/>
  <c r="Z142" i="1"/>
  <c r="Y142" i="1"/>
  <c r="X142" i="1"/>
  <c r="W142" i="1"/>
  <c r="D142" i="1"/>
  <c r="AR141" i="1"/>
  <c r="AL141" i="1"/>
  <c r="AK141" i="1"/>
  <c r="AJ141" i="1"/>
  <c r="AW141" i="1" s="1"/>
  <c r="AI141" i="1"/>
  <c r="AH141" i="1"/>
  <c r="AG141" i="1"/>
  <c r="AF141" i="1"/>
  <c r="AE141" i="1"/>
  <c r="AD141" i="1"/>
  <c r="AC141" i="1"/>
  <c r="AB141" i="1"/>
  <c r="AS141" i="1" s="1"/>
  <c r="AA141" i="1"/>
  <c r="Z141" i="1"/>
  <c r="Y141" i="1"/>
  <c r="X141" i="1"/>
  <c r="W141" i="1"/>
  <c r="D141" i="1"/>
  <c r="AL140" i="1"/>
  <c r="AK140" i="1"/>
  <c r="AJ140" i="1"/>
  <c r="AI140" i="1"/>
  <c r="AH140" i="1"/>
  <c r="AG140" i="1"/>
  <c r="AF140" i="1"/>
  <c r="AU140" i="1" s="1"/>
  <c r="AE140" i="1"/>
  <c r="AD140" i="1"/>
  <c r="AC140" i="1"/>
  <c r="AB140" i="1"/>
  <c r="AA140" i="1"/>
  <c r="AQ140" i="1" s="1"/>
  <c r="Z140" i="1"/>
  <c r="Y140" i="1"/>
  <c r="X140" i="1"/>
  <c r="W140" i="1"/>
  <c r="D140" i="1"/>
  <c r="AL139" i="1"/>
  <c r="AK139" i="1"/>
  <c r="AJ139" i="1"/>
  <c r="AW139" i="1" s="1"/>
  <c r="AI139" i="1"/>
  <c r="AH139" i="1"/>
  <c r="AU139" i="1" s="1"/>
  <c r="AG139" i="1"/>
  <c r="AF139" i="1"/>
  <c r="AE139" i="1"/>
  <c r="AD139" i="1"/>
  <c r="AC139" i="1"/>
  <c r="AB139" i="1"/>
  <c r="AS139" i="1" s="1"/>
  <c r="AA139" i="1"/>
  <c r="Z139" i="1"/>
  <c r="Y139" i="1"/>
  <c r="X139" i="1"/>
  <c r="W139" i="1"/>
  <c r="D139" i="1"/>
  <c r="AL138" i="1"/>
  <c r="AK138" i="1"/>
  <c r="AJ138" i="1"/>
  <c r="AI138" i="1"/>
  <c r="AH138" i="1"/>
  <c r="AG138" i="1"/>
  <c r="AF138" i="1"/>
  <c r="AU138" i="1" s="1"/>
  <c r="AE138" i="1"/>
  <c r="AD138" i="1"/>
  <c r="AC138" i="1"/>
  <c r="AB138" i="1"/>
  <c r="AS138" i="1" s="1"/>
  <c r="AA138" i="1"/>
  <c r="Z138" i="1"/>
  <c r="Y138" i="1"/>
  <c r="X138" i="1"/>
  <c r="W138" i="1"/>
  <c r="D138" i="1"/>
  <c r="AL137" i="1"/>
  <c r="AK137" i="1"/>
  <c r="AJ137" i="1"/>
  <c r="AW137" i="1" s="1"/>
  <c r="AI137" i="1"/>
  <c r="AH137" i="1"/>
  <c r="AG137" i="1"/>
  <c r="AF137" i="1"/>
  <c r="AE137" i="1"/>
  <c r="AD137" i="1"/>
  <c r="AC137" i="1"/>
  <c r="AB137" i="1"/>
  <c r="AA137" i="1"/>
  <c r="Z137" i="1"/>
  <c r="Y137" i="1"/>
  <c r="X137" i="1"/>
  <c r="W137" i="1"/>
  <c r="D137" i="1"/>
  <c r="AL136" i="1"/>
  <c r="AK136" i="1"/>
  <c r="AJ136" i="1"/>
  <c r="AI136" i="1"/>
  <c r="AH136" i="1"/>
  <c r="AG136" i="1"/>
  <c r="AF136" i="1"/>
  <c r="AU136" i="1" s="1"/>
  <c r="AE136" i="1"/>
  <c r="AD136" i="1"/>
  <c r="AC136" i="1"/>
  <c r="AB136" i="1"/>
  <c r="AS136" i="1" s="1"/>
  <c r="AA136" i="1"/>
  <c r="Z136" i="1"/>
  <c r="Y136" i="1"/>
  <c r="X136" i="1"/>
  <c r="W136" i="1"/>
  <c r="D136" i="1"/>
  <c r="AR135" i="1"/>
  <c r="AL135" i="1"/>
  <c r="AK135" i="1"/>
  <c r="AJ135" i="1"/>
  <c r="AW135" i="1" s="1"/>
  <c r="AI135" i="1"/>
  <c r="AH135" i="1"/>
  <c r="AG135" i="1"/>
  <c r="AF135" i="1"/>
  <c r="AE135" i="1"/>
  <c r="AD135" i="1"/>
  <c r="AC135" i="1"/>
  <c r="AB135" i="1"/>
  <c r="AS135" i="1" s="1"/>
  <c r="AA135" i="1"/>
  <c r="Z135" i="1"/>
  <c r="Y135" i="1"/>
  <c r="X135" i="1"/>
  <c r="W135" i="1"/>
  <c r="D135" i="1"/>
  <c r="AL134" i="1"/>
  <c r="AK134" i="1"/>
  <c r="AJ134" i="1"/>
  <c r="AI134" i="1"/>
  <c r="AH134" i="1"/>
  <c r="AG134" i="1"/>
  <c r="AF134" i="1"/>
  <c r="AU134" i="1" s="1"/>
  <c r="AE134" i="1"/>
  <c r="AD134" i="1"/>
  <c r="AC134" i="1"/>
  <c r="AB134" i="1"/>
  <c r="AA134" i="1"/>
  <c r="AQ134" i="1" s="1"/>
  <c r="Z134" i="1"/>
  <c r="Y134" i="1"/>
  <c r="X134" i="1"/>
  <c r="W134" i="1"/>
  <c r="D134" i="1"/>
  <c r="AL133" i="1"/>
  <c r="AK133" i="1"/>
  <c r="AJ133" i="1"/>
  <c r="AW133" i="1" s="1"/>
  <c r="AI133" i="1"/>
  <c r="AH133" i="1"/>
  <c r="AT133" i="1" s="1"/>
  <c r="AG133" i="1"/>
  <c r="AF133" i="1"/>
  <c r="AE133" i="1"/>
  <c r="AD133" i="1"/>
  <c r="AC133" i="1"/>
  <c r="AB133" i="1"/>
  <c r="AS133" i="1" s="1"/>
  <c r="AA133" i="1"/>
  <c r="Z133" i="1"/>
  <c r="Y133" i="1"/>
  <c r="X133" i="1"/>
  <c r="W133" i="1"/>
  <c r="D133" i="1"/>
  <c r="AL132" i="1"/>
  <c r="AK132" i="1"/>
  <c r="AJ132" i="1"/>
  <c r="AI132" i="1"/>
  <c r="AH132" i="1"/>
  <c r="AG132" i="1"/>
  <c r="AF132" i="1"/>
  <c r="AU132" i="1" s="1"/>
  <c r="AE132" i="1"/>
  <c r="AD132" i="1"/>
  <c r="AC132" i="1"/>
  <c r="AB132" i="1"/>
  <c r="AS132" i="1" s="1"/>
  <c r="AA132" i="1"/>
  <c r="Z132" i="1"/>
  <c r="Y132" i="1"/>
  <c r="X132" i="1"/>
  <c r="W132" i="1"/>
  <c r="D132" i="1"/>
  <c r="AL131" i="1"/>
  <c r="AK131" i="1"/>
  <c r="AJ131" i="1"/>
  <c r="AW131" i="1" s="1"/>
  <c r="AI131" i="1"/>
  <c r="AH131" i="1"/>
  <c r="AG131" i="1"/>
  <c r="AF131" i="1"/>
  <c r="AE131" i="1"/>
  <c r="AD131" i="1"/>
  <c r="AC131" i="1"/>
  <c r="AB131" i="1"/>
  <c r="AA131" i="1"/>
  <c r="Z131" i="1"/>
  <c r="Y131" i="1"/>
  <c r="X131" i="1"/>
  <c r="W131" i="1"/>
  <c r="D131" i="1"/>
  <c r="AL130" i="1"/>
  <c r="AK130" i="1"/>
  <c r="AJ130" i="1"/>
  <c r="AI130" i="1"/>
  <c r="AH130" i="1"/>
  <c r="AG130" i="1"/>
  <c r="AF130" i="1"/>
  <c r="AE130" i="1"/>
  <c r="AD130" i="1"/>
  <c r="AC130" i="1"/>
  <c r="AB130" i="1"/>
  <c r="AS130" i="1" s="1"/>
  <c r="AA130" i="1"/>
  <c r="Z130" i="1"/>
  <c r="Y130" i="1"/>
  <c r="X130" i="1"/>
  <c r="W130" i="1"/>
  <c r="D130" i="1"/>
  <c r="AR129" i="1"/>
  <c r="AL129" i="1"/>
  <c r="AK129" i="1"/>
  <c r="AJ129" i="1"/>
  <c r="AW129" i="1" s="1"/>
  <c r="AI129" i="1"/>
  <c r="AH129" i="1"/>
  <c r="AG129" i="1"/>
  <c r="AF129" i="1"/>
  <c r="AE129" i="1"/>
  <c r="AD129" i="1"/>
  <c r="AC129" i="1"/>
  <c r="AB129" i="1"/>
  <c r="AS129" i="1" s="1"/>
  <c r="AA129" i="1"/>
  <c r="Z129" i="1"/>
  <c r="Y129" i="1"/>
  <c r="X129" i="1"/>
  <c r="W129" i="1"/>
  <c r="AQ129" i="1" s="1"/>
  <c r="D129" i="1"/>
  <c r="AQ128" i="1"/>
  <c r="AL128" i="1"/>
  <c r="AK128" i="1"/>
  <c r="AJ128" i="1"/>
  <c r="AI128" i="1"/>
  <c r="AH128" i="1"/>
  <c r="AG128" i="1"/>
  <c r="AF128" i="1"/>
  <c r="AU128" i="1" s="1"/>
  <c r="AE128" i="1"/>
  <c r="AD128" i="1"/>
  <c r="AC128" i="1"/>
  <c r="AB128" i="1"/>
  <c r="AA128" i="1"/>
  <c r="Z128" i="1"/>
  <c r="Y128" i="1"/>
  <c r="X128" i="1"/>
  <c r="W128" i="1"/>
  <c r="D128" i="1"/>
  <c r="AL127" i="1"/>
  <c r="AK127" i="1"/>
  <c r="AJ127" i="1"/>
  <c r="AW127" i="1" s="1"/>
  <c r="AI127" i="1"/>
  <c r="AH127" i="1"/>
  <c r="AG127" i="1"/>
  <c r="AF127" i="1"/>
  <c r="AE127" i="1"/>
  <c r="AD127" i="1"/>
  <c r="AC127" i="1"/>
  <c r="AB127" i="1"/>
  <c r="AA127" i="1"/>
  <c r="Z127" i="1"/>
  <c r="Y127" i="1"/>
  <c r="X127" i="1"/>
  <c r="W127" i="1"/>
  <c r="D127" i="1"/>
  <c r="AR126" i="1"/>
  <c r="AL126" i="1"/>
  <c r="AK126" i="1"/>
  <c r="AJ126" i="1"/>
  <c r="AI126" i="1"/>
  <c r="AH126" i="1"/>
  <c r="AG126" i="1"/>
  <c r="AF126" i="1"/>
  <c r="AU126" i="1" s="1"/>
  <c r="AE126" i="1"/>
  <c r="AD126" i="1"/>
  <c r="AC126" i="1"/>
  <c r="AB126" i="1"/>
  <c r="AS126" i="1" s="1"/>
  <c r="AA126" i="1"/>
  <c r="Z126" i="1"/>
  <c r="AO126" i="1" s="1"/>
  <c r="Y126" i="1"/>
  <c r="X126" i="1"/>
  <c r="W126" i="1"/>
  <c r="D126" i="1"/>
  <c r="AL125" i="1"/>
  <c r="AK125" i="1"/>
  <c r="AJ125" i="1"/>
  <c r="AW125" i="1" s="1"/>
  <c r="AI125" i="1"/>
  <c r="AH125" i="1"/>
  <c r="AG125" i="1"/>
  <c r="AF125" i="1"/>
  <c r="AU125" i="1" s="1"/>
  <c r="AE125" i="1"/>
  <c r="AD125" i="1"/>
  <c r="AC125" i="1"/>
  <c r="AB125" i="1"/>
  <c r="AA125" i="1"/>
  <c r="Z125" i="1"/>
  <c r="Y125" i="1"/>
  <c r="X125" i="1"/>
  <c r="W125" i="1"/>
  <c r="AQ125" i="1" s="1"/>
  <c r="D125" i="1"/>
  <c r="AU124" i="1"/>
  <c r="AL124" i="1"/>
  <c r="AK124" i="1"/>
  <c r="AJ124" i="1"/>
  <c r="AI124" i="1"/>
  <c r="AH124" i="1"/>
  <c r="AG124" i="1"/>
  <c r="AF124" i="1"/>
  <c r="AE124" i="1"/>
  <c r="AD124" i="1"/>
  <c r="AC124" i="1"/>
  <c r="AB124" i="1"/>
  <c r="AS124" i="1" s="1"/>
  <c r="AA124" i="1"/>
  <c r="Z124" i="1"/>
  <c r="Y124" i="1"/>
  <c r="X124" i="1"/>
  <c r="W124" i="1"/>
  <c r="D124" i="1"/>
  <c r="AL123" i="1"/>
  <c r="AK123" i="1"/>
  <c r="AJ123" i="1"/>
  <c r="AW123" i="1" s="1"/>
  <c r="AI123" i="1"/>
  <c r="AH123" i="1"/>
  <c r="AG123" i="1"/>
  <c r="AF123" i="1"/>
  <c r="AU123" i="1" s="1"/>
  <c r="AE123" i="1"/>
  <c r="AR123" i="1" s="1"/>
  <c r="AD123" i="1"/>
  <c r="AC123" i="1"/>
  <c r="AB123" i="1"/>
  <c r="AA123" i="1"/>
  <c r="Z123" i="1"/>
  <c r="Y123" i="1"/>
  <c r="X123" i="1"/>
  <c r="W123" i="1"/>
  <c r="AQ123" i="1" s="1"/>
  <c r="D123" i="1"/>
  <c r="AL122" i="1"/>
  <c r="AK122" i="1"/>
  <c r="AJ122" i="1"/>
  <c r="AI122" i="1"/>
  <c r="AH122" i="1"/>
  <c r="AG122" i="1"/>
  <c r="AF122" i="1"/>
  <c r="AU122" i="1" s="1"/>
  <c r="AE122" i="1"/>
  <c r="AD122" i="1"/>
  <c r="AC122" i="1"/>
  <c r="AB122" i="1"/>
  <c r="AA122" i="1"/>
  <c r="Z122" i="1"/>
  <c r="Y122" i="1"/>
  <c r="AQ122" i="1" s="1"/>
  <c r="X122" i="1"/>
  <c r="W122" i="1"/>
  <c r="D122" i="1"/>
  <c r="AL121" i="1"/>
  <c r="AK121" i="1"/>
  <c r="AJ121" i="1"/>
  <c r="AW121" i="1" s="1"/>
  <c r="AI121" i="1"/>
  <c r="AH121" i="1"/>
  <c r="AG121" i="1"/>
  <c r="AF121" i="1"/>
  <c r="AE121" i="1"/>
  <c r="AD121" i="1"/>
  <c r="AC121" i="1"/>
  <c r="AB121" i="1"/>
  <c r="AA121" i="1"/>
  <c r="Z121" i="1"/>
  <c r="Y121" i="1"/>
  <c r="X121" i="1"/>
  <c r="W121" i="1"/>
  <c r="D121" i="1"/>
  <c r="AR120" i="1"/>
  <c r="AL120" i="1"/>
  <c r="AK120" i="1"/>
  <c r="AJ120" i="1"/>
  <c r="AW120" i="1" s="1"/>
  <c r="AI120" i="1"/>
  <c r="AH120" i="1"/>
  <c r="AG120" i="1"/>
  <c r="AF120" i="1"/>
  <c r="AU120" i="1" s="1"/>
  <c r="AE120" i="1"/>
  <c r="AD120" i="1"/>
  <c r="AC120" i="1"/>
  <c r="AB120" i="1"/>
  <c r="AS120" i="1" s="1"/>
  <c r="AA120" i="1"/>
  <c r="Z120" i="1"/>
  <c r="Y120" i="1"/>
  <c r="X120" i="1"/>
  <c r="W120" i="1"/>
  <c r="D120" i="1"/>
  <c r="AL119" i="1"/>
  <c r="AK119" i="1"/>
  <c r="AJ119" i="1"/>
  <c r="AW119" i="1" s="1"/>
  <c r="AI119" i="1"/>
  <c r="AH119" i="1"/>
  <c r="AG119" i="1"/>
  <c r="AF119" i="1"/>
  <c r="AU119" i="1" s="1"/>
  <c r="AE119" i="1"/>
  <c r="AD119" i="1"/>
  <c r="AC119" i="1"/>
  <c r="AB119" i="1"/>
  <c r="AA119" i="1"/>
  <c r="Z119" i="1"/>
  <c r="Y119" i="1"/>
  <c r="X119" i="1"/>
  <c r="W119" i="1"/>
  <c r="D119" i="1"/>
  <c r="AL118" i="1"/>
  <c r="AK118" i="1"/>
  <c r="AJ118" i="1"/>
  <c r="AW118" i="1" s="1"/>
  <c r="AI118" i="1"/>
  <c r="AU118" i="1" s="1"/>
  <c r="AH118" i="1"/>
  <c r="AG118" i="1"/>
  <c r="AF118" i="1"/>
  <c r="AE118" i="1"/>
  <c r="AD118" i="1"/>
  <c r="AC118" i="1"/>
  <c r="AB118" i="1"/>
  <c r="AS118" i="1" s="1"/>
  <c r="AA118" i="1"/>
  <c r="Z118" i="1"/>
  <c r="Y118" i="1"/>
  <c r="X118" i="1"/>
  <c r="W118" i="1"/>
  <c r="D118" i="1"/>
  <c r="AL117" i="1"/>
  <c r="AK117" i="1"/>
  <c r="AJ117" i="1"/>
  <c r="AW117" i="1" s="1"/>
  <c r="AI117" i="1"/>
  <c r="AH117" i="1"/>
  <c r="AG117" i="1"/>
  <c r="AF117" i="1"/>
  <c r="AU117" i="1" s="1"/>
  <c r="AE117" i="1"/>
  <c r="AD117" i="1"/>
  <c r="AC117" i="1"/>
  <c r="AR117" i="1" s="1"/>
  <c r="AB117" i="1"/>
  <c r="AA117" i="1"/>
  <c r="Z117" i="1"/>
  <c r="Y117" i="1"/>
  <c r="X117" i="1"/>
  <c r="W117" i="1"/>
  <c r="D117" i="1"/>
  <c r="AL116" i="1"/>
  <c r="AK116" i="1"/>
  <c r="AJ116" i="1"/>
  <c r="AW116" i="1" s="1"/>
  <c r="AI116" i="1"/>
  <c r="AH116" i="1"/>
  <c r="AG116" i="1"/>
  <c r="AF116" i="1"/>
  <c r="AE116" i="1"/>
  <c r="AD116" i="1"/>
  <c r="AC116" i="1"/>
  <c r="AB116" i="1"/>
  <c r="AA116" i="1"/>
  <c r="Z116" i="1"/>
  <c r="Y116" i="1"/>
  <c r="X116" i="1"/>
  <c r="W116" i="1"/>
  <c r="AQ116" i="1" s="1"/>
  <c r="D116" i="1"/>
  <c r="AL115" i="1"/>
  <c r="AK115" i="1"/>
  <c r="AJ115" i="1"/>
  <c r="AW115" i="1" s="1"/>
  <c r="AI115" i="1"/>
  <c r="AH115" i="1"/>
  <c r="AG115" i="1"/>
  <c r="AF115" i="1"/>
  <c r="AU115" i="1" s="1"/>
  <c r="AE115" i="1"/>
  <c r="AD115" i="1"/>
  <c r="AC115" i="1"/>
  <c r="AB115" i="1"/>
  <c r="AA115" i="1"/>
  <c r="Z115" i="1"/>
  <c r="Y115" i="1"/>
  <c r="X115" i="1"/>
  <c r="W115" i="1"/>
  <c r="D115" i="1"/>
  <c r="AR114" i="1"/>
  <c r="AL114" i="1"/>
  <c r="AK114" i="1"/>
  <c r="AJ114" i="1"/>
  <c r="AW114" i="1" s="1"/>
  <c r="AI114" i="1"/>
  <c r="AH114" i="1"/>
  <c r="AG114" i="1"/>
  <c r="AF114" i="1"/>
  <c r="AE114" i="1"/>
  <c r="AD114" i="1"/>
  <c r="AC114" i="1"/>
  <c r="AB114" i="1"/>
  <c r="AS114" i="1" s="1"/>
  <c r="AA114" i="1"/>
  <c r="Z114" i="1"/>
  <c r="Y114" i="1"/>
  <c r="X114" i="1"/>
  <c r="W114" i="1"/>
  <c r="AQ114" i="1" s="1"/>
  <c r="D114" i="1"/>
  <c r="AL113" i="1"/>
  <c r="AK113" i="1"/>
  <c r="AJ113" i="1"/>
  <c r="AI113" i="1"/>
  <c r="AH113" i="1"/>
  <c r="AG113" i="1"/>
  <c r="AF113" i="1"/>
  <c r="AU113" i="1" s="1"/>
  <c r="AE113" i="1"/>
  <c r="AD113" i="1"/>
  <c r="AC113" i="1"/>
  <c r="AB113" i="1"/>
  <c r="AA113" i="1"/>
  <c r="Z113" i="1"/>
  <c r="Y113" i="1"/>
  <c r="X113" i="1"/>
  <c r="W113" i="1"/>
  <c r="D113" i="1"/>
  <c r="AL112" i="1"/>
  <c r="AK112" i="1"/>
  <c r="AJ112" i="1"/>
  <c r="AW112" i="1" s="1"/>
  <c r="AI112" i="1"/>
  <c r="AH112" i="1"/>
  <c r="AG112" i="1"/>
  <c r="AF112" i="1"/>
  <c r="AE112" i="1"/>
  <c r="AD112" i="1"/>
  <c r="AC112" i="1"/>
  <c r="AB112" i="1"/>
  <c r="AA112" i="1"/>
  <c r="Z112" i="1"/>
  <c r="Y112" i="1"/>
  <c r="X112" i="1"/>
  <c r="W112" i="1"/>
  <c r="D112" i="1"/>
  <c r="AL111" i="1"/>
  <c r="AK111" i="1"/>
  <c r="AJ111" i="1"/>
  <c r="AW111" i="1" s="1"/>
  <c r="AI111" i="1"/>
  <c r="AH111" i="1"/>
  <c r="AG111" i="1"/>
  <c r="AF111" i="1"/>
  <c r="AU111" i="1" s="1"/>
  <c r="AE111" i="1"/>
  <c r="AD111" i="1"/>
  <c r="AC111" i="1"/>
  <c r="AB111" i="1"/>
  <c r="AA111" i="1"/>
  <c r="Z111" i="1"/>
  <c r="Y111" i="1"/>
  <c r="X111" i="1"/>
  <c r="W111" i="1"/>
  <c r="D111" i="1"/>
  <c r="AL110" i="1"/>
  <c r="AK110" i="1"/>
  <c r="AJ110" i="1"/>
  <c r="AW110" i="1" s="1"/>
  <c r="AI110" i="1"/>
  <c r="AH110" i="1"/>
  <c r="AG110" i="1"/>
  <c r="AF110" i="1"/>
  <c r="AE110" i="1"/>
  <c r="AD110" i="1"/>
  <c r="AC110" i="1"/>
  <c r="AB110" i="1"/>
  <c r="AA110" i="1"/>
  <c r="Z110" i="1"/>
  <c r="Y110" i="1"/>
  <c r="X110" i="1"/>
  <c r="W110" i="1"/>
  <c r="D110" i="1"/>
  <c r="AL109" i="1"/>
  <c r="AK109" i="1"/>
  <c r="AJ109" i="1"/>
  <c r="AW109" i="1" s="1"/>
  <c r="AI109" i="1"/>
  <c r="AU109" i="1" s="1"/>
  <c r="AH109" i="1"/>
  <c r="AG109" i="1"/>
  <c r="AF109" i="1"/>
  <c r="AE109" i="1"/>
  <c r="AD109" i="1"/>
  <c r="AC109" i="1"/>
  <c r="AB109" i="1"/>
  <c r="AS109" i="1" s="1"/>
  <c r="AA109" i="1"/>
  <c r="Z109" i="1"/>
  <c r="Y109" i="1"/>
  <c r="X109" i="1"/>
  <c r="W109" i="1"/>
  <c r="D109" i="1"/>
  <c r="AL108" i="1"/>
  <c r="AK108" i="1"/>
  <c r="AJ108" i="1"/>
  <c r="AW108" i="1" s="1"/>
  <c r="AI108" i="1"/>
  <c r="AH108" i="1"/>
  <c r="AG108" i="1"/>
  <c r="AF108" i="1"/>
  <c r="AE108" i="1"/>
  <c r="AD108" i="1"/>
  <c r="AC108" i="1"/>
  <c r="AR108" i="1" s="1"/>
  <c r="AB108" i="1"/>
  <c r="AA108" i="1"/>
  <c r="Z108" i="1"/>
  <c r="Y108" i="1"/>
  <c r="X108" i="1"/>
  <c r="W108" i="1"/>
  <c r="D108" i="1"/>
  <c r="AL107" i="1"/>
  <c r="AK107" i="1"/>
  <c r="AJ107" i="1"/>
  <c r="AW107" i="1" s="1"/>
  <c r="AI107" i="1"/>
  <c r="AH107" i="1"/>
  <c r="AG107" i="1"/>
  <c r="AF107" i="1"/>
  <c r="AE107" i="1"/>
  <c r="AD107" i="1"/>
  <c r="AC107" i="1"/>
  <c r="AB107" i="1"/>
  <c r="AA107" i="1"/>
  <c r="Z107" i="1"/>
  <c r="Y107" i="1"/>
  <c r="X107" i="1"/>
  <c r="W107" i="1"/>
  <c r="AP107" i="1" s="1"/>
  <c r="D107" i="1"/>
  <c r="AL106" i="1"/>
  <c r="AK106" i="1"/>
  <c r="AJ106" i="1"/>
  <c r="AW106" i="1" s="1"/>
  <c r="AI106" i="1"/>
  <c r="AH106" i="1"/>
  <c r="AG106" i="1"/>
  <c r="AF106" i="1"/>
  <c r="AE106" i="1"/>
  <c r="AD106" i="1"/>
  <c r="AC106" i="1"/>
  <c r="AB106" i="1"/>
  <c r="AS106" i="1" s="1"/>
  <c r="AA106" i="1"/>
  <c r="Z106" i="1"/>
  <c r="Y106" i="1"/>
  <c r="X106" i="1"/>
  <c r="W106" i="1"/>
  <c r="D106" i="1"/>
  <c r="AR105" i="1"/>
  <c r="AL105" i="1"/>
  <c r="AK105" i="1"/>
  <c r="AJ105" i="1"/>
  <c r="AW105" i="1" s="1"/>
  <c r="AI105" i="1"/>
  <c r="AH105" i="1"/>
  <c r="AG105" i="1"/>
  <c r="AF105" i="1"/>
  <c r="AE105" i="1"/>
  <c r="AD105" i="1"/>
  <c r="AC105" i="1"/>
  <c r="AB105" i="1"/>
  <c r="AS105" i="1" s="1"/>
  <c r="AA105" i="1"/>
  <c r="Z105" i="1"/>
  <c r="Y105" i="1"/>
  <c r="X105" i="1"/>
  <c r="W105" i="1"/>
  <c r="D105" i="1"/>
  <c r="AL104" i="1"/>
  <c r="AK104" i="1"/>
  <c r="AJ104" i="1"/>
  <c r="AW104" i="1" s="1"/>
  <c r="AI104" i="1"/>
  <c r="AH104" i="1"/>
  <c r="AG104" i="1"/>
  <c r="AF104" i="1"/>
  <c r="AE104" i="1"/>
  <c r="AD104" i="1"/>
  <c r="AC104" i="1"/>
  <c r="AB104" i="1"/>
  <c r="AR104" i="1" s="1"/>
  <c r="AA104" i="1"/>
  <c r="Z104" i="1"/>
  <c r="Y104" i="1"/>
  <c r="X104" i="1"/>
  <c r="W104" i="1"/>
  <c r="D104" i="1"/>
  <c r="AL103" i="1"/>
  <c r="AK103" i="1"/>
  <c r="AJ103" i="1"/>
  <c r="AW103" i="1" s="1"/>
  <c r="AI103" i="1"/>
  <c r="AH103" i="1"/>
  <c r="AT103" i="1" s="1"/>
  <c r="AG103" i="1"/>
  <c r="AF103" i="1"/>
  <c r="AE103" i="1"/>
  <c r="AD103" i="1"/>
  <c r="AC103" i="1"/>
  <c r="AB103" i="1"/>
  <c r="AA103" i="1"/>
  <c r="Z103" i="1"/>
  <c r="Y103" i="1"/>
  <c r="X103" i="1"/>
  <c r="W103" i="1"/>
  <c r="D103" i="1"/>
  <c r="AL102" i="1"/>
  <c r="AK102" i="1"/>
  <c r="AJ102" i="1"/>
  <c r="AV102" i="1" s="1"/>
  <c r="AI102" i="1"/>
  <c r="AH102" i="1"/>
  <c r="AG102" i="1"/>
  <c r="AF102" i="1"/>
  <c r="AE102" i="1"/>
  <c r="AD102" i="1"/>
  <c r="AC102" i="1"/>
  <c r="AR102" i="1" s="1"/>
  <c r="AB102" i="1"/>
  <c r="AS102" i="1" s="1"/>
  <c r="AA102" i="1"/>
  <c r="Z102" i="1"/>
  <c r="Y102" i="1"/>
  <c r="X102" i="1"/>
  <c r="W102" i="1"/>
  <c r="AQ102" i="1" s="1"/>
  <c r="D102" i="1"/>
  <c r="AL101" i="1"/>
  <c r="AK101" i="1"/>
  <c r="AJ101" i="1"/>
  <c r="AW101" i="1" s="1"/>
  <c r="AI101" i="1"/>
  <c r="AH101" i="1"/>
  <c r="AG101" i="1"/>
  <c r="AF101" i="1"/>
  <c r="AE101" i="1"/>
  <c r="AD101" i="1"/>
  <c r="AC101" i="1"/>
  <c r="AB101" i="1"/>
  <c r="AR101" i="1" s="1"/>
  <c r="AA101" i="1"/>
  <c r="Z101" i="1"/>
  <c r="Y101" i="1"/>
  <c r="X101" i="1"/>
  <c r="W101" i="1"/>
  <c r="D101" i="1"/>
  <c r="AL100" i="1"/>
  <c r="AK100" i="1"/>
  <c r="AJ100" i="1"/>
  <c r="AW100" i="1" s="1"/>
  <c r="AI100" i="1"/>
  <c r="AH100" i="1"/>
  <c r="AG100" i="1"/>
  <c r="AF100" i="1"/>
  <c r="AE100" i="1"/>
  <c r="AD100" i="1"/>
  <c r="AC100" i="1"/>
  <c r="AB100" i="1"/>
  <c r="AA100" i="1"/>
  <c r="Z100" i="1"/>
  <c r="Y100" i="1"/>
  <c r="X100" i="1"/>
  <c r="W100" i="1"/>
  <c r="D100" i="1"/>
  <c r="AL99" i="1"/>
  <c r="AK99" i="1"/>
  <c r="AJ99" i="1"/>
  <c r="AI99" i="1"/>
  <c r="AH99" i="1"/>
  <c r="AG99" i="1"/>
  <c r="AF99" i="1"/>
  <c r="AE99" i="1"/>
  <c r="AD99" i="1"/>
  <c r="AC99" i="1"/>
  <c r="AB99" i="1"/>
  <c r="AR99" i="1" s="1"/>
  <c r="AA99" i="1"/>
  <c r="Z99" i="1"/>
  <c r="Y99" i="1"/>
  <c r="X99" i="1"/>
  <c r="W99" i="1"/>
  <c r="D99" i="1"/>
  <c r="AL98" i="1"/>
  <c r="AK98" i="1"/>
  <c r="AJ98" i="1"/>
  <c r="AW98" i="1" s="1"/>
  <c r="AI98" i="1"/>
  <c r="AH98" i="1"/>
  <c r="AG98" i="1"/>
  <c r="AF98" i="1"/>
  <c r="AU98" i="1" s="1"/>
  <c r="AE98" i="1"/>
  <c r="AD98" i="1"/>
  <c r="AC98" i="1"/>
  <c r="AB98" i="1"/>
  <c r="AA98" i="1"/>
  <c r="Z98" i="1"/>
  <c r="Y98" i="1"/>
  <c r="X98" i="1"/>
  <c r="W98" i="1"/>
  <c r="D98" i="1"/>
  <c r="AL97" i="1"/>
  <c r="AK97" i="1"/>
  <c r="AJ97" i="1"/>
  <c r="AI97" i="1"/>
  <c r="AH97" i="1"/>
  <c r="AG97" i="1"/>
  <c r="AF97" i="1"/>
  <c r="AE97" i="1"/>
  <c r="AD97" i="1"/>
  <c r="AC97" i="1"/>
  <c r="AB97" i="1"/>
  <c r="AA97" i="1"/>
  <c r="Z97" i="1"/>
  <c r="Y97" i="1"/>
  <c r="X97" i="1"/>
  <c r="W97" i="1"/>
  <c r="D97" i="1"/>
  <c r="AL96" i="1"/>
  <c r="AK96" i="1"/>
  <c r="AJ96" i="1"/>
  <c r="AV96" i="1" s="1"/>
  <c r="AI96" i="1"/>
  <c r="AH96" i="1"/>
  <c r="AG96" i="1"/>
  <c r="AF96" i="1"/>
  <c r="AE96" i="1"/>
  <c r="AD96" i="1"/>
  <c r="AC96" i="1"/>
  <c r="AB96" i="1"/>
  <c r="AA96" i="1"/>
  <c r="Z96" i="1"/>
  <c r="Y96" i="1"/>
  <c r="X96" i="1"/>
  <c r="W96" i="1"/>
  <c r="D96" i="1"/>
  <c r="AL95" i="1"/>
  <c r="AK95" i="1"/>
  <c r="AJ95" i="1"/>
  <c r="AW95" i="1" s="1"/>
  <c r="AI95" i="1"/>
  <c r="AH95" i="1"/>
  <c r="AG95" i="1"/>
  <c r="AF95" i="1"/>
  <c r="AE95" i="1"/>
  <c r="AD95" i="1"/>
  <c r="AC95" i="1"/>
  <c r="AB95" i="1"/>
  <c r="AA95" i="1"/>
  <c r="Z95" i="1"/>
  <c r="Y95" i="1"/>
  <c r="X95" i="1"/>
  <c r="AP95" i="1" s="1"/>
  <c r="W95" i="1"/>
  <c r="D95" i="1"/>
  <c r="AL94" i="1"/>
  <c r="AK94" i="1"/>
  <c r="AJ94" i="1"/>
  <c r="AI94" i="1"/>
  <c r="AH94" i="1"/>
  <c r="AG94" i="1"/>
  <c r="AF94" i="1"/>
  <c r="AE94" i="1"/>
  <c r="AD94" i="1"/>
  <c r="AC94" i="1"/>
  <c r="AB94" i="1"/>
  <c r="AA94" i="1"/>
  <c r="Z94" i="1"/>
  <c r="Y94" i="1"/>
  <c r="X94" i="1"/>
  <c r="W94" i="1"/>
  <c r="D94" i="1"/>
  <c r="AS93" i="1"/>
  <c r="AR93" i="1"/>
  <c r="AL93" i="1"/>
  <c r="AK93" i="1"/>
  <c r="AJ93" i="1"/>
  <c r="AW93" i="1" s="1"/>
  <c r="AI93" i="1"/>
  <c r="AH93" i="1"/>
  <c r="AG93" i="1"/>
  <c r="AF93" i="1"/>
  <c r="AE93" i="1"/>
  <c r="AD93" i="1"/>
  <c r="AC93" i="1"/>
  <c r="AB93" i="1"/>
  <c r="AA93" i="1"/>
  <c r="Z93" i="1"/>
  <c r="Y93" i="1"/>
  <c r="X93" i="1"/>
  <c r="W93" i="1"/>
  <c r="D93" i="1"/>
  <c r="AL92" i="1"/>
  <c r="AK92" i="1"/>
  <c r="AJ92" i="1"/>
  <c r="AW92" i="1" s="1"/>
  <c r="AI92" i="1"/>
  <c r="AH92" i="1"/>
  <c r="AG92" i="1"/>
  <c r="AF92" i="1"/>
  <c r="AU92" i="1" s="1"/>
  <c r="AE92" i="1"/>
  <c r="AD92" i="1"/>
  <c r="AC92" i="1"/>
  <c r="AB92" i="1"/>
  <c r="AA92" i="1"/>
  <c r="Z92" i="1"/>
  <c r="Y92" i="1"/>
  <c r="X92" i="1"/>
  <c r="W92" i="1"/>
  <c r="D92" i="1"/>
  <c r="AU91" i="1"/>
  <c r="AT91" i="1"/>
  <c r="AL91" i="1"/>
  <c r="AK91" i="1"/>
  <c r="AJ91" i="1"/>
  <c r="AI91" i="1"/>
  <c r="AH91" i="1"/>
  <c r="AG91" i="1"/>
  <c r="AF91" i="1"/>
  <c r="AE91" i="1"/>
  <c r="AD91" i="1"/>
  <c r="AC91" i="1"/>
  <c r="AB91" i="1"/>
  <c r="AA91" i="1"/>
  <c r="Z91" i="1"/>
  <c r="Y91" i="1"/>
  <c r="X91" i="1"/>
  <c r="W91" i="1"/>
  <c r="D91" i="1"/>
  <c r="AL90" i="1"/>
  <c r="AK90" i="1"/>
  <c r="AJ90" i="1"/>
  <c r="AV90" i="1" s="1"/>
  <c r="AI90" i="1"/>
  <c r="AH90" i="1"/>
  <c r="AG90" i="1"/>
  <c r="AF90" i="1"/>
  <c r="AE90" i="1"/>
  <c r="AD90" i="1"/>
  <c r="AC90" i="1"/>
  <c r="AB90" i="1"/>
  <c r="AA90" i="1"/>
  <c r="Z90" i="1"/>
  <c r="Y90" i="1"/>
  <c r="X90" i="1"/>
  <c r="W90" i="1"/>
  <c r="D90" i="1"/>
  <c r="AL89" i="1"/>
  <c r="AK89" i="1"/>
  <c r="AJ89" i="1"/>
  <c r="AI89" i="1"/>
  <c r="AH89" i="1"/>
  <c r="AG89" i="1"/>
  <c r="AF89" i="1"/>
  <c r="AU89" i="1" s="1"/>
  <c r="AE89" i="1"/>
  <c r="AD89" i="1"/>
  <c r="AC89" i="1"/>
  <c r="AB89" i="1"/>
  <c r="AS89" i="1" s="1"/>
  <c r="AA89" i="1"/>
  <c r="Z89" i="1"/>
  <c r="AQ89" i="1" s="1"/>
  <c r="Y89" i="1"/>
  <c r="X89" i="1"/>
  <c r="W89" i="1"/>
  <c r="D89" i="1"/>
  <c r="AL88" i="1"/>
  <c r="AK88" i="1"/>
  <c r="AJ88" i="1"/>
  <c r="AW88" i="1" s="1"/>
  <c r="AI88" i="1"/>
  <c r="AH88" i="1"/>
  <c r="AG88" i="1"/>
  <c r="AU88" i="1" s="1"/>
  <c r="AF88" i="1"/>
  <c r="AE88" i="1"/>
  <c r="AD88" i="1"/>
  <c r="AC88" i="1"/>
  <c r="AB88" i="1"/>
  <c r="AA88" i="1"/>
  <c r="Z88" i="1"/>
  <c r="Y88" i="1"/>
  <c r="X88" i="1"/>
  <c r="W88" i="1"/>
  <c r="D88" i="1"/>
  <c r="AS87" i="1"/>
  <c r="AL87" i="1"/>
  <c r="AK87" i="1"/>
  <c r="AJ87" i="1"/>
  <c r="AI87" i="1"/>
  <c r="AH87" i="1"/>
  <c r="AG87" i="1"/>
  <c r="AF87" i="1"/>
  <c r="AE87" i="1"/>
  <c r="AD87" i="1"/>
  <c r="AC87" i="1"/>
  <c r="AB87" i="1"/>
  <c r="AR87" i="1" s="1"/>
  <c r="AA87" i="1"/>
  <c r="Z87" i="1"/>
  <c r="Y87" i="1"/>
  <c r="X87" i="1"/>
  <c r="W87" i="1"/>
  <c r="D87" i="1"/>
  <c r="AL86" i="1"/>
  <c r="AK86" i="1"/>
  <c r="AJ86" i="1"/>
  <c r="AW86" i="1" s="1"/>
  <c r="AI86" i="1"/>
  <c r="AU86" i="1" s="1"/>
  <c r="AH86" i="1"/>
  <c r="AG86" i="1"/>
  <c r="AF86" i="1"/>
  <c r="AE86" i="1"/>
  <c r="AD86" i="1"/>
  <c r="AC86" i="1"/>
  <c r="AB86" i="1"/>
  <c r="AS86" i="1" s="1"/>
  <c r="AA86" i="1"/>
  <c r="Z86" i="1"/>
  <c r="Y86" i="1"/>
  <c r="X86" i="1"/>
  <c r="W86" i="1"/>
  <c r="AQ86" i="1" s="1"/>
  <c r="D86" i="1"/>
  <c r="AL85" i="1"/>
  <c r="AK85" i="1"/>
  <c r="AJ85" i="1"/>
  <c r="AV85" i="1" s="1"/>
  <c r="AI85" i="1"/>
  <c r="AH85" i="1"/>
  <c r="AG85" i="1"/>
  <c r="AF85" i="1"/>
  <c r="AE85" i="1"/>
  <c r="AD85" i="1"/>
  <c r="AC85" i="1"/>
  <c r="AB85" i="1"/>
  <c r="AA85" i="1"/>
  <c r="Z85" i="1"/>
  <c r="Y85" i="1"/>
  <c r="X85" i="1"/>
  <c r="W85" i="1"/>
  <c r="D85" i="1"/>
  <c r="AS84" i="1"/>
  <c r="AR84" i="1"/>
  <c r="AL84" i="1"/>
  <c r="AK84" i="1"/>
  <c r="AJ84" i="1"/>
  <c r="AV84" i="1" s="1"/>
  <c r="AI84" i="1"/>
  <c r="AH84" i="1"/>
  <c r="AG84" i="1"/>
  <c r="AF84" i="1"/>
  <c r="AE84" i="1"/>
  <c r="AD84" i="1"/>
  <c r="AC84" i="1"/>
  <c r="AB84" i="1"/>
  <c r="AA84" i="1"/>
  <c r="Z84" i="1"/>
  <c r="Y84" i="1"/>
  <c r="X84" i="1"/>
  <c r="W84" i="1"/>
  <c r="D84" i="1"/>
  <c r="AL83" i="1"/>
  <c r="AK83" i="1"/>
  <c r="AJ83" i="1"/>
  <c r="AI83" i="1"/>
  <c r="AH83" i="1"/>
  <c r="AG83" i="1"/>
  <c r="AF83" i="1"/>
  <c r="AT83" i="1" s="1"/>
  <c r="AE83" i="1"/>
  <c r="AD83" i="1"/>
  <c r="AC83" i="1"/>
  <c r="AB83" i="1"/>
  <c r="AA83" i="1"/>
  <c r="Z83" i="1"/>
  <c r="Y83" i="1"/>
  <c r="X83" i="1"/>
  <c r="W83" i="1"/>
  <c r="D83" i="1"/>
  <c r="AL82" i="1"/>
  <c r="AK82" i="1"/>
  <c r="AJ82" i="1"/>
  <c r="AI82" i="1"/>
  <c r="AH82" i="1"/>
  <c r="AG82" i="1"/>
  <c r="AF82" i="1"/>
  <c r="AU82" i="1" s="1"/>
  <c r="AE82" i="1"/>
  <c r="AD82" i="1"/>
  <c r="AC82" i="1"/>
  <c r="AB82" i="1"/>
  <c r="AA82" i="1"/>
  <c r="Z82" i="1"/>
  <c r="Y82" i="1"/>
  <c r="X82" i="1"/>
  <c r="W82" i="1"/>
  <c r="D82" i="1"/>
  <c r="AS81" i="1"/>
  <c r="AR81" i="1"/>
  <c r="AL81" i="1"/>
  <c r="AK81" i="1"/>
  <c r="AJ81" i="1"/>
  <c r="AV81" i="1" s="1"/>
  <c r="AI81" i="1"/>
  <c r="AH81" i="1"/>
  <c r="AG81" i="1"/>
  <c r="AF81" i="1"/>
  <c r="AE81" i="1"/>
  <c r="AD81" i="1"/>
  <c r="AC81" i="1"/>
  <c r="AB81" i="1"/>
  <c r="AA81" i="1"/>
  <c r="Z81" i="1"/>
  <c r="Y81" i="1"/>
  <c r="X81" i="1"/>
  <c r="W81" i="1"/>
  <c r="D81" i="1"/>
  <c r="AL80" i="1"/>
  <c r="AK80" i="1"/>
  <c r="AJ80" i="1"/>
  <c r="AW80" i="1" s="1"/>
  <c r="AI80" i="1"/>
  <c r="AH80" i="1"/>
  <c r="AG80" i="1"/>
  <c r="AF80" i="1"/>
  <c r="AE80" i="1"/>
  <c r="AD80" i="1"/>
  <c r="AC80" i="1"/>
  <c r="AB80" i="1"/>
  <c r="AS80" i="1" s="1"/>
  <c r="AA80" i="1"/>
  <c r="Z80" i="1"/>
  <c r="Y80" i="1"/>
  <c r="X80" i="1"/>
  <c r="W80" i="1"/>
  <c r="AP80" i="1" s="1"/>
  <c r="D80" i="1"/>
  <c r="AL79" i="1"/>
  <c r="AK79" i="1"/>
  <c r="AJ79" i="1"/>
  <c r="AW79" i="1" s="1"/>
  <c r="AI79" i="1"/>
  <c r="AH79" i="1"/>
  <c r="AU79" i="1" s="1"/>
  <c r="AG79" i="1"/>
  <c r="AF79" i="1"/>
  <c r="AE79" i="1"/>
  <c r="AD79" i="1"/>
  <c r="AC79" i="1"/>
  <c r="AB79" i="1"/>
  <c r="AA79" i="1"/>
  <c r="Z79" i="1"/>
  <c r="Y79" i="1"/>
  <c r="X79" i="1"/>
  <c r="W79" i="1"/>
  <c r="D79" i="1"/>
  <c r="AL78" i="1"/>
  <c r="AK78" i="1"/>
  <c r="AJ78" i="1"/>
  <c r="AV78" i="1" s="1"/>
  <c r="AI78" i="1"/>
  <c r="AH78" i="1"/>
  <c r="AG78" i="1"/>
  <c r="AF78" i="1"/>
  <c r="AE78" i="1"/>
  <c r="AD78" i="1"/>
  <c r="AC78" i="1"/>
  <c r="AR78" i="1" s="1"/>
  <c r="AB78" i="1"/>
  <c r="AS78" i="1" s="1"/>
  <c r="AA78" i="1"/>
  <c r="Z78" i="1"/>
  <c r="Y78" i="1"/>
  <c r="X78" i="1"/>
  <c r="W78" i="1"/>
  <c r="D78" i="1"/>
  <c r="AL77" i="1"/>
  <c r="AK77" i="1"/>
  <c r="AJ77" i="1"/>
  <c r="AW77" i="1" s="1"/>
  <c r="AI77" i="1"/>
  <c r="AH77" i="1"/>
  <c r="AG77" i="1"/>
  <c r="AF77" i="1"/>
  <c r="AU77" i="1" s="1"/>
  <c r="AE77" i="1"/>
  <c r="AD77" i="1"/>
  <c r="AC77" i="1"/>
  <c r="AB77" i="1"/>
  <c r="AA77" i="1"/>
  <c r="Z77" i="1"/>
  <c r="Y77" i="1"/>
  <c r="X77" i="1"/>
  <c r="AQ77" i="1" s="1"/>
  <c r="W77" i="1"/>
  <c r="D77" i="1"/>
  <c r="AL76" i="1"/>
  <c r="AK76" i="1"/>
  <c r="AJ76" i="1"/>
  <c r="AW76" i="1" s="1"/>
  <c r="AI76" i="1"/>
  <c r="AH76" i="1"/>
  <c r="AG76" i="1"/>
  <c r="AF76" i="1"/>
  <c r="AE76" i="1"/>
  <c r="AD76" i="1"/>
  <c r="AC76" i="1"/>
  <c r="AB76" i="1"/>
  <c r="AA76" i="1"/>
  <c r="Z76" i="1"/>
  <c r="Y76" i="1"/>
  <c r="X76" i="1"/>
  <c r="W76" i="1"/>
  <c r="D76" i="1"/>
  <c r="AL75" i="1"/>
  <c r="AK75" i="1"/>
  <c r="AJ75" i="1"/>
  <c r="AI75" i="1"/>
  <c r="AH75" i="1"/>
  <c r="AG75" i="1"/>
  <c r="AF75" i="1"/>
  <c r="AE75" i="1"/>
  <c r="AD75" i="1"/>
  <c r="AC75" i="1"/>
  <c r="AB75" i="1"/>
  <c r="AR75" i="1" s="1"/>
  <c r="AA75" i="1"/>
  <c r="Z75" i="1"/>
  <c r="Y75" i="1"/>
  <c r="X75" i="1"/>
  <c r="W75" i="1"/>
  <c r="D75" i="1"/>
  <c r="AL74" i="1"/>
  <c r="AK74" i="1"/>
  <c r="AJ74" i="1"/>
  <c r="AI74" i="1"/>
  <c r="AH74" i="1"/>
  <c r="AG74" i="1"/>
  <c r="AF74" i="1"/>
  <c r="AE74" i="1"/>
  <c r="AD74" i="1"/>
  <c r="AC74" i="1"/>
  <c r="AB74" i="1"/>
  <c r="AA74" i="1"/>
  <c r="Z74" i="1"/>
  <c r="Y74" i="1"/>
  <c r="X74" i="1"/>
  <c r="W74" i="1"/>
  <c r="AQ74" i="1" s="1"/>
  <c r="D74" i="1"/>
  <c r="AL73" i="1"/>
  <c r="AK73" i="1"/>
  <c r="AJ73" i="1"/>
  <c r="AV73" i="1" s="1"/>
  <c r="AI73" i="1"/>
  <c r="AH73" i="1"/>
  <c r="AG73" i="1"/>
  <c r="AF73" i="1"/>
  <c r="AT73" i="1" s="1"/>
  <c r="AE73" i="1"/>
  <c r="AD73" i="1"/>
  <c r="AC73" i="1"/>
  <c r="AB73" i="1"/>
  <c r="AA73" i="1"/>
  <c r="Z73" i="1"/>
  <c r="Y73" i="1"/>
  <c r="X73" i="1"/>
  <c r="W73" i="1"/>
  <c r="D73" i="1"/>
  <c r="AR72" i="1"/>
  <c r="AL72" i="1"/>
  <c r="AK72" i="1"/>
  <c r="AJ72" i="1"/>
  <c r="AI72" i="1"/>
  <c r="AH72" i="1"/>
  <c r="AG72" i="1"/>
  <c r="AF72" i="1"/>
  <c r="AE72" i="1"/>
  <c r="AD72" i="1"/>
  <c r="AC72" i="1"/>
  <c r="AB72" i="1"/>
  <c r="AA72" i="1"/>
  <c r="Z72" i="1"/>
  <c r="Y72" i="1"/>
  <c r="X72" i="1"/>
  <c r="W72" i="1"/>
  <c r="AQ72" i="1" s="1"/>
  <c r="D72" i="1"/>
  <c r="AL71" i="1"/>
  <c r="AK71" i="1"/>
  <c r="AJ71" i="1"/>
  <c r="AI71" i="1"/>
  <c r="AH71" i="1"/>
  <c r="AG71" i="1"/>
  <c r="AF71" i="1"/>
  <c r="AU71" i="1" s="1"/>
  <c r="AE71" i="1"/>
  <c r="AD71" i="1"/>
  <c r="AC71" i="1"/>
  <c r="AB71" i="1"/>
  <c r="AA71" i="1"/>
  <c r="Z71" i="1"/>
  <c r="Y71" i="1"/>
  <c r="X71" i="1"/>
  <c r="W71" i="1"/>
  <c r="D71" i="1"/>
  <c r="AL70" i="1"/>
  <c r="AK70" i="1"/>
  <c r="AJ70" i="1"/>
  <c r="AV70" i="1" s="1"/>
  <c r="AI70" i="1"/>
  <c r="AH70" i="1"/>
  <c r="AG70" i="1"/>
  <c r="AF70" i="1"/>
  <c r="AE70" i="1"/>
  <c r="AD70" i="1"/>
  <c r="AC70" i="1"/>
  <c r="AB70" i="1"/>
  <c r="AA70" i="1"/>
  <c r="Z70" i="1"/>
  <c r="Y70" i="1"/>
  <c r="X70" i="1"/>
  <c r="W70" i="1"/>
  <c r="D70" i="1"/>
  <c r="AR69" i="1"/>
  <c r="AL69" i="1"/>
  <c r="AK69" i="1"/>
  <c r="AJ69" i="1"/>
  <c r="AI69" i="1"/>
  <c r="AH69" i="1"/>
  <c r="AG69" i="1"/>
  <c r="AF69" i="1"/>
  <c r="AE69" i="1"/>
  <c r="AD69" i="1"/>
  <c r="AC69" i="1"/>
  <c r="AB69" i="1"/>
  <c r="AA69" i="1"/>
  <c r="Z69" i="1"/>
  <c r="Y69" i="1"/>
  <c r="X69" i="1"/>
  <c r="W69" i="1"/>
  <c r="D69" i="1"/>
  <c r="AL68" i="1"/>
  <c r="AK68" i="1"/>
  <c r="AJ68" i="1"/>
  <c r="AI68" i="1"/>
  <c r="AH68" i="1"/>
  <c r="AG68" i="1"/>
  <c r="AF68" i="1"/>
  <c r="AU68" i="1" s="1"/>
  <c r="AE68" i="1"/>
  <c r="AD68" i="1"/>
  <c r="AC68" i="1"/>
  <c r="AB68" i="1"/>
  <c r="AA68" i="1"/>
  <c r="Z68" i="1"/>
  <c r="Y68" i="1"/>
  <c r="X68" i="1"/>
  <c r="W68" i="1"/>
  <c r="D68" i="1"/>
  <c r="AL67" i="1"/>
  <c r="AK67" i="1"/>
  <c r="AJ67" i="1"/>
  <c r="AV67" i="1" s="1"/>
  <c r="AI67" i="1"/>
  <c r="AH67" i="1"/>
  <c r="AG67" i="1"/>
  <c r="AF67" i="1"/>
  <c r="AE67" i="1"/>
  <c r="AD67" i="1"/>
  <c r="AC67" i="1"/>
  <c r="AB67" i="1"/>
  <c r="AA67" i="1"/>
  <c r="Z67" i="1"/>
  <c r="Y67" i="1"/>
  <c r="X67" i="1"/>
  <c r="W67" i="1"/>
  <c r="D67" i="1"/>
  <c r="AL66" i="1"/>
  <c r="AK66" i="1"/>
  <c r="AJ66" i="1"/>
  <c r="AW66" i="1" s="1"/>
  <c r="AI66" i="1"/>
  <c r="AH66" i="1"/>
  <c r="AG66" i="1"/>
  <c r="AF66" i="1"/>
  <c r="AE66" i="1"/>
  <c r="AD66" i="1"/>
  <c r="AC66" i="1"/>
  <c r="AS66" i="1" s="1"/>
  <c r="AB66" i="1"/>
  <c r="AA66" i="1"/>
  <c r="Z66" i="1"/>
  <c r="Y66" i="1"/>
  <c r="X66" i="1"/>
  <c r="W66" i="1"/>
  <c r="D66" i="1"/>
  <c r="AL65" i="1"/>
  <c r="AK65" i="1"/>
  <c r="AJ65" i="1"/>
  <c r="AV65" i="1" s="1"/>
  <c r="AI65" i="1"/>
  <c r="AH65" i="1"/>
  <c r="AG65" i="1"/>
  <c r="AF65" i="1"/>
  <c r="AE65" i="1"/>
  <c r="AD65" i="1"/>
  <c r="AC65" i="1"/>
  <c r="AB65" i="1"/>
  <c r="AS65" i="1" s="1"/>
  <c r="AA65" i="1"/>
  <c r="Z65" i="1"/>
  <c r="Y65" i="1"/>
  <c r="X65" i="1"/>
  <c r="W65" i="1"/>
  <c r="AQ65" i="1" s="1"/>
  <c r="D65" i="1"/>
  <c r="AL64" i="1"/>
  <c r="AK64" i="1"/>
  <c r="AJ64" i="1"/>
  <c r="AI64" i="1"/>
  <c r="AH64" i="1"/>
  <c r="AG64" i="1"/>
  <c r="AF64" i="1"/>
  <c r="AU64" i="1" s="1"/>
  <c r="AE64" i="1"/>
  <c r="AD64" i="1"/>
  <c r="AC64" i="1"/>
  <c r="AS64" i="1" s="1"/>
  <c r="AB64" i="1"/>
  <c r="AR64" i="1" s="1"/>
  <c r="AA64" i="1"/>
  <c r="Z64" i="1"/>
  <c r="Y64" i="1"/>
  <c r="X64" i="1"/>
  <c r="W64" i="1"/>
  <c r="D64" i="1"/>
  <c r="AL63" i="1"/>
  <c r="AK63" i="1"/>
  <c r="AJ63" i="1"/>
  <c r="AW63" i="1" s="1"/>
  <c r="AI63" i="1"/>
  <c r="AH63" i="1"/>
  <c r="AG63" i="1"/>
  <c r="AF63" i="1"/>
  <c r="AE63" i="1"/>
  <c r="AD63" i="1"/>
  <c r="AC63" i="1"/>
  <c r="AB63" i="1"/>
  <c r="AA63" i="1"/>
  <c r="Z63" i="1"/>
  <c r="Y63" i="1"/>
  <c r="X63" i="1"/>
  <c r="W63" i="1"/>
  <c r="AQ63" i="1" s="1"/>
  <c r="D63" i="1"/>
  <c r="AL62" i="1"/>
  <c r="AK62" i="1"/>
  <c r="AJ62" i="1"/>
  <c r="AV62" i="1" s="1"/>
  <c r="AI62" i="1"/>
  <c r="AH62" i="1"/>
  <c r="AG62" i="1"/>
  <c r="AF62" i="1"/>
  <c r="AE62" i="1"/>
  <c r="AD62" i="1"/>
  <c r="AC62" i="1"/>
  <c r="AB62" i="1"/>
  <c r="AS62" i="1" s="1"/>
  <c r="AA62" i="1"/>
  <c r="AM62" i="1" s="1"/>
  <c r="Z62" i="1"/>
  <c r="Y62" i="1"/>
  <c r="X62" i="1"/>
  <c r="W62" i="1"/>
  <c r="D62" i="1"/>
  <c r="AL61" i="1"/>
  <c r="AK61" i="1"/>
  <c r="AJ61" i="1"/>
  <c r="AV61" i="1" s="1"/>
  <c r="AI61" i="1"/>
  <c r="AH61" i="1"/>
  <c r="AG61" i="1"/>
  <c r="AF61" i="1"/>
  <c r="AE61" i="1"/>
  <c r="AD61" i="1"/>
  <c r="AC61" i="1"/>
  <c r="AB61" i="1"/>
  <c r="AA61" i="1"/>
  <c r="Z61" i="1"/>
  <c r="Y61" i="1"/>
  <c r="X61" i="1"/>
  <c r="W61" i="1"/>
  <c r="D61" i="1"/>
  <c r="AL60" i="1"/>
  <c r="AK60" i="1"/>
  <c r="AJ60" i="1"/>
  <c r="AW60" i="1" s="1"/>
  <c r="AI60" i="1"/>
  <c r="AU60" i="1" s="1"/>
  <c r="AH60" i="1"/>
  <c r="AG60" i="1"/>
  <c r="AF60" i="1"/>
  <c r="AE60" i="1"/>
  <c r="AD60" i="1"/>
  <c r="AC60" i="1"/>
  <c r="AB60" i="1"/>
  <c r="AA60" i="1"/>
  <c r="Z60" i="1"/>
  <c r="Y60" i="1"/>
  <c r="X60" i="1"/>
  <c r="W60" i="1"/>
  <c r="AQ60" i="1" s="1"/>
  <c r="D60" i="1"/>
  <c r="AL59" i="1"/>
  <c r="AK59" i="1"/>
  <c r="AJ59" i="1"/>
  <c r="AV59" i="1" s="1"/>
  <c r="AI59" i="1"/>
  <c r="AH59" i="1"/>
  <c r="AG59" i="1"/>
  <c r="AF59" i="1"/>
  <c r="AE59" i="1"/>
  <c r="AD59" i="1"/>
  <c r="AC59" i="1"/>
  <c r="AB59" i="1"/>
  <c r="AS59" i="1" s="1"/>
  <c r="AA59" i="1"/>
  <c r="Z59" i="1"/>
  <c r="Y59" i="1"/>
  <c r="X59" i="1"/>
  <c r="W59" i="1"/>
  <c r="AQ59" i="1" s="1"/>
  <c r="D59" i="1"/>
  <c r="AL58" i="1"/>
  <c r="AK58" i="1"/>
  <c r="AJ58" i="1"/>
  <c r="AV58" i="1" s="1"/>
  <c r="AI58" i="1"/>
  <c r="AH58" i="1"/>
  <c r="AG58" i="1"/>
  <c r="AF58" i="1"/>
  <c r="AE58" i="1"/>
  <c r="AD58" i="1"/>
  <c r="AC58" i="1"/>
  <c r="AB58" i="1"/>
  <c r="AR58" i="1" s="1"/>
  <c r="AA58" i="1"/>
  <c r="Z58" i="1"/>
  <c r="Y58" i="1"/>
  <c r="X58" i="1"/>
  <c r="W58" i="1"/>
  <c r="AP58" i="1" s="1"/>
  <c r="D58" i="1"/>
  <c r="AL57" i="1"/>
  <c r="AK57" i="1"/>
  <c r="AJ57" i="1"/>
  <c r="AW57" i="1" s="1"/>
  <c r="AI57" i="1"/>
  <c r="AH57" i="1"/>
  <c r="AG57" i="1"/>
  <c r="AF57" i="1"/>
  <c r="AT57" i="1" s="1"/>
  <c r="AE57" i="1"/>
  <c r="AD57" i="1"/>
  <c r="AC57" i="1"/>
  <c r="AB57" i="1"/>
  <c r="AA57" i="1"/>
  <c r="Z57" i="1"/>
  <c r="Y57" i="1"/>
  <c r="X57" i="1"/>
  <c r="W57" i="1"/>
  <c r="AQ57" i="1" s="1"/>
  <c r="D57" i="1"/>
  <c r="AL56" i="1"/>
  <c r="AK56" i="1"/>
  <c r="AW56" i="1" s="1"/>
  <c r="AJ56" i="1"/>
  <c r="AI56" i="1"/>
  <c r="AH56" i="1"/>
  <c r="AG56" i="1"/>
  <c r="AU56" i="1" s="1"/>
  <c r="AF56" i="1"/>
  <c r="AE56" i="1"/>
  <c r="AD56" i="1"/>
  <c r="AC56" i="1"/>
  <c r="AB56" i="1"/>
  <c r="AS56" i="1" s="1"/>
  <c r="AA56" i="1"/>
  <c r="Z56" i="1"/>
  <c r="Y56" i="1"/>
  <c r="X56" i="1"/>
  <c r="W56" i="1"/>
  <c r="D56" i="1"/>
  <c r="AL55" i="1"/>
  <c r="AK55" i="1"/>
  <c r="AJ55" i="1"/>
  <c r="AI55" i="1"/>
  <c r="AH55" i="1"/>
  <c r="AG55" i="1"/>
  <c r="AF55" i="1"/>
  <c r="AU55" i="1" s="1"/>
  <c r="AE55" i="1"/>
  <c r="AD55" i="1"/>
  <c r="AC55" i="1"/>
  <c r="AB55" i="1"/>
  <c r="AA55" i="1"/>
  <c r="Z55" i="1"/>
  <c r="Y55" i="1"/>
  <c r="X55" i="1"/>
  <c r="W55" i="1"/>
  <c r="D55" i="1"/>
  <c r="AL54" i="1"/>
  <c r="AK54" i="1"/>
  <c r="AJ54" i="1"/>
  <c r="AW54" i="1" s="1"/>
  <c r="AI54" i="1"/>
  <c r="AH54" i="1"/>
  <c r="AG54" i="1"/>
  <c r="AF54" i="1"/>
  <c r="AT54" i="1" s="1"/>
  <c r="AE54" i="1"/>
  <c r="AD54" i="1"/>
  <c r="AC54" i="1"/>
  <c r="AB54" i="1"/>
  <c r="AA54" i="1"/>
  <c r="Z54" i="1"/>
  <c r="Y54" i="1"/>
  <c r="X54" i="1"/>
  <c r="W54" i="1"/>
  <c r="AQ54" i="1" s="1"/>
  <c r="D54" i="1"/>
  <c r="AL53" i="1"/>
  <c r="AK53" i="1"/>
  <c r="AJ53" i="1"/>
  <c r="AV53" i="1" s="1"/>
  <c r="AI53" i="1"/>
  <c r="AH53" i="1"/>
  <c r="AG53" i="1"/>
  <c r="AF53" i="1"/>
  <c r="AE53" i="1"/>
  <c r="AD53" i="1"/>
  <c r="AC53" i="1"/>
  <c r="AS53" i="1" s="1"/>
  <c r="AB53" i="1"/>
  <c r="AA53" i="1"/>
  <c r="Z53" i="1"/>
  <c r="Y53" i="1"/>
  <c r="X53" i="1"/>
  <c r="W53" i="1"/>
  <c r="D53" i="1"/>
  <c r="AL52" i="1"/>
  <c r="AK52" i="1"/>
  <c r="AJ52" i="1"/>
  <c r="AV52" i="1" s="1"/>
  <c r="AI52" i="1"/>
  <c r="AH52" i="1"/>
  <c r="AG52" i="1"/>
  <c r="AF52" i="1"/>
  <c r="AU52" i="1" s="1"/>
  <c r="AE52" i="1"/>
  <c r="AD52" i="1"/>
  <c r="AC52" i="1"/>
  <c r="AS52" i="1" s="1"/>
  <c r="AB52" i="1"/>
  <c r="AA52" i="1"/>
  <c r="Z52" i="1"/>
  <c r="Y52" i="1"/>
  <c r="X52" i="1"/>
  <c r="W52" i="1"/>
  <c r="AP52" i="1" s="1"/>
  <c r="D52" i="1"/>
  <c r="AL51" i="1"/>
  <c r="AK51" i="1"/>
  <c r="AJ51" i="1"/>
  <c r="AW51" i="1" s="1"/>
  <c r="AI51" i="1"/>
  <c r="AH51" i="1"/>
  <c r="AG51" i="1"/>
  <c r="AF51" i="1"/>
  <c r="AE51" i="1"/>
  <c r="AD51" i="1"/>
  <c r="AC51" i="1"/>
  <c r="AB51" i="1"/>
  <c r="AA51" i="1"/>
  <c r="Z51" i="1"/>
  <c r="Y51" i="1"/>
  <c r="X51" i="1"/>
  <c r="W51" i="1"/>
  <c r="AQ51" i="1" s="1"/>
  <c r="D51" i="1"/>
  <c r="AL50" i="1"/>
  <c r="AK50" i="1"/>
  <c r="AJ50" i="1"/>
  <c r="AV50" i="1" s="1"/>
  <c r="AI50" i="1"/>
  <c r="AH50" i="1"/>
  <c r="AG50" i="1"/>
  <c r="AU50" i="1" s="1"/>
  <c r="AF50" i="1"/>
  <c r="AE50" i="1"/>
  <c r="AD50" i="1"/>
  <c r="AC50" i="1"/>
  <c r="AB50" i="1"/>
  <c r="AA50" i="1"/>
  <c r="Z50" i="1"/>
  <c r="Y50" i="1"/>
  <c r="X50" i="1"/>
  <c r="W50" i="1"/>
  <c r="AQ50" i="1" s="1"/>
  <c r="D50" i="1"/>
  <c r="AL49" i="1"/>
  <c r="AK49" i="1"/>
  <c r="AJ49" i="1"/>
  <c r="AV49" i="1" s="1"/>
  <c r="AI49" i="1"/>
  <c r="AH49" i="1"/>
  <c r="AG49" i="1"/>
  <c r="AF49" i="1"/>
  <c r="AE49" i="1"/>
  <c r="AD49" i="1"/>
  <c r="AC49" i="1"/>
  <c r="AB49" i="1"/>
  <c r="AA49" i="1"/>
  <c r="Z49" i="1"/>
  <c r="Y49" i="1"/>
  <c r="X49" i="1"/>
  <c r="W49" i="1"/>
  <c r="AP49" i="1" s="1"/>
  <c r="D49" i="1"/>
  <c r="AL48" i="1"/>
  <c r="AK48" i="1"/>
  <c r="AJ48" i="1"/>
  <c r="AI48" i="1"/>
  <c r="AH48" i="1"/>
  <c r="AG48" i="1"/>
  <c r="AF48" i="1"/>
  <c r="AT48" i="1" s="1"/>
  <c r="AE48" i="1"/>
  <c r="AD48" i="1"/>
  <c r="AC48" i="1"/>
  <c r="AB48" i="1"/>
  <c r="AA48" i="1"/>
  <c r="Z48" i="1"/>
  <c r="Y48" i="1"/>
  <c r="X48" i="1"/>
  <c r="W48" i="1"/>
  <c r="D48" i="1"/>
  <c r="AS47" i="1"/>
  <c r="AL47" i="1"/>
  <c r="AK47" i="1"/>
  <c r="AW47" i="1" s="1"/>
  <c r="AJ47" i="1"/>
  <c r="AI47" i="1"/>
  <c r="AH47" i="1"/>
  <c r="AG47" i="1"/>
  <c r="AF47" i="1"/>
  <c r="AE47" i="1"/>
  <c r="AD47" i="1"/>
  <c r="AC47" i="1"/>
  <c r="AB47" i="1"/>
  <c r="AR47" i="1" s="1"/>
  <c r="AA47" i="1"/>
  <c r="Z47" i="1"/>
  <c r="Y47" i="1"/>
  <c r="X47" i="1"/>
  <c r="W47" i="1"/>
  <c r="AQ47" i="1" s="1"/>
  <c r="D47" i="1"/>
  <c r="AL46" i="1"/>
  <c r="AK46" i="1"/>
  <c r="AW46" i="1" s="1"/>
  <c r="AJ46" i="1"/>
  <c r="AI46" i="1"/>
  <c r="AH46" i="1"/>
  <c r="AG46" i="1"/>
  <c r="AF46" i="1"/>
  <c r="AU46" i="1" s="1"/>
  <c r="AE46" i="1"/>
  <c r="AD46" i="1"/>
  <c r="AC46" i="1"/>
  <c r="AB46" i="1"/>
  <c r="AA46" i="1"/>
  <c r="Z46" i="1"/>
  <c r="Y46" i="1"/>
  <c r="AQ46" i="1" s="1"/>
  <c r="X46" i="1"/>
  <c r="W46" i="1"/>
  <c r="D46" i="1"/>
  <c r="AL45" i="1"/>
  <c r="AK45" i="1"/>
  <c r="AJ45" i="1"/>
  <c r="AW45" i="1" s="1"/>
  <c r="AI45" i="1"/>
  <c r="AH45" i="1"/>
  <c r="AG45" i="1"/>
  <c r="AF45" i="1"/>
  <c r="AT45" i="1" s="1"/>
  <c r="AE45" i="1"/>
  <c r="AD45" i="1"/>
  <c r="AC45" i="1"/>
  <c r="AB45" i="1"/>
  <c r="AA45" i="1"/>
  <c r="Z45" i="1"/>
  <c r="Y45" i="1"/>
  <c r="X45" i="1"/>
  <c r="W45" i="1"/>
  <c r="AQ45" i="1" s="1"/>
  <c r="D45" i="1"/>
  <c r="AS44" i="1"/>
  <c r="AL44" i="1"/>
  <c r="AK44" i="1"/>
  <c r="AJ44" i="1"/>
  <c r="AV44" i="1" s="1"/>
  <c r="AI44" i="1"/>
  <c r="AH44" i="1"/>
  <c r="AG44" i="1"/>
  <c r="AF44" i="1"/>
  <c r="AE44" i="1"/>
  <c r="AD44" i="1"/>
  <c r="AC44" i="1"/>
  <c r="AB44" i="1"/>
  <c r="AA44" i="1"/>
  <c r="Z44" i="1"/>
  <c r="Y44" i="1"/>
  <c r="X44" i="1"/>
  <c r="W44" i="1"/>
  <c r="D44" i="1"/>
  <c r="AL43" i="1"/>
  <c r="AK43" i="1"/>
  <c r="AJ43" i="1"/>
  <c r="AV43" i="1" s="1"/>
  <c r="AI43" i="1"/>
  <c r="AH43" i="1"/>
  <c r="AG43" i="1"/>
  <c r="AF43" i="1"/>
  <c r="AU43" i="1" s="1"/>
  <c r="AE43" i="1"/>
  <c r="AD43" i="1"/>
  <c r="AC43" i="1"/>
  <c r="AS43" i="1" s="1"/>
  <c r="AB43" i="1"/>
  <c r="AA43" i="1"/>
  <c r="Z43" i="1"/>
  <c r="Y43" i="1"/>
  <c r="X43" i="1"/>
  <c r="W43" i="1"/>
  <c r="AP43" i="1" s="1"/>
  <c r="D43" i="1"/>
  <c r="AL42" i="1"/>
  <c r="AK42" i="1"/>
  <c r="AJ42" i="1"/>
  <c r="AW42" i="1" s="1"/>
  <c r="AI42" i="1"/>
  <c r="AH42" i="1"/>
  <c r="AG42" i="1"/>
  <c r="AF42" i="1"/>
  <c r="AE42" i="1"/>
  <c r="AD42" i="1"/>
  <c r="AC42" i="1"/>
  <c r="AB42" i="1"/>
  <c r="AA42" i="1"/>
  <c r="Z42" i="1"/>
  <c r="Y42" i="1"/>
  <c r="X42" i="1"/>
  <c r="W42" i="1"/>
  <c r="AQ42" i="1" s="1"/>
  <c r="D42" i="1"/>
  <c r="AL41" i="1"/>
  <c r="AK41" i="1"/>
  <c r="AJ41" i="1"/>
  <c r="AV41" i="1" s="1"/>
  <c r="AI41" i="1"/>
  <c r="AH41" i="1"/>
  <c r="AG41" i="1"/>
  <c r="AU41" i="1" s="1"/>
  <c r="AF41" i="1"/>
  <c r="AE41" i="1"/>
  <c r="AD41" i="1"/>
  <c r="AC41" i="1"/>
  <c r="AB41" i="1"/>
  <c r="AA41" i="1"/>
  <c r="Z41" i="1"/>
  <c r="Y41" i="1"/>
  <c r="X41" i="1"/>
  <c r="W41" i="1"/>
  <c r="AQ41" i="1" s="1"/>
  <c r="D41" i="1"/>
  <c r="AL40" i="1"/>
  <c r="AK40" i="1"/>
  <c r="AJ40" i="1"/>
  <c r="AV40" i="1" s="1"/>
  <c r="AI40" i="1"/>
  <c r="AH40" i="1"/>
  <c r="AG40" i="1"/>
  <c r="AF40" i="1"/>
  <c r="AE40" i="1"/>
  <c r="AD40" i="1"/>
  <c r="AC40" i="1"/>
  <c r="AB40" i="1"/>
  <c r="AA40" i="1"/>
  <c r="Z40" i="1"/>
  <c r="Y40" i="1"/>
  <c r="X40" i="1"/>
  <c r="W40" i="1"/>
  <c r="AP40" i="1" s="1"/>
  <c r="D40" i="1"/>
  <c r="AL39" i="1"/>
  <c r="AK39" i="1"/>
  <c r="AJ39" i="1"/>
  <c r="AI39" i="1"/>
  <c r="AH39" i="1"/>
  <c r="AG39" i="1"/>
  <c r="AF39" i="1"/>
  <c r="AT39" i="1" s="1"/>
  <c r="AE39" i="1"/>
  <c r="AD39" i="1"/>
  <c r="AC39" i="1"/>
  <c r="AB39" i="1"/>
  <c r="AA39" i="1"/>
  <c r="Z39" i="1"/>
  <c r="Y39" i="1"/>
  <c r="X39" i="1"/>
  <c r="W39" i="1"/>
  <c r="D39" i="1"/>
  <c r="AS38" i="1"/>
  <c r="AL38" i="1"/>
  <c r="AK38" i="1"/>
  <c r="AW38" i="1" s="1"/>
  <c r="AJ38" i="1"/>
  <c r="AI38" i="1"/>
  <c r="AH38" i="1"/>
  <c r="AG38" i="1"/>
  <c r="AF38" i="1"/>
  <c r="AE38" i="1"/>
  <c r="AD38" i="1"/>
  <c r="AC38" i="1"/>
  <c r="AB38" i="1"/>
  <c r="AR38" i="1" s="1"/>
  <c r="AA38" i="1"/>
  <c r="Z38" i="1"/>
  <c r="Y38" i="1"/>
  <c r="X38" i="1"/>
  <c r="W38" i="1"/>
  <c r="AQ38" i="1" s="1"/>
  <c r="D38" i="1"/>
  <c r="AL37" i="1"/>
  <c r="AK37" i="1"/>
  <c r="AW37" i="1" s="1"/>
  <c r="AJ37" i="1"/>
  <c r="AI37" i="1"/>
  <c r="AH37" i="1"/>
  <c r="AG37" i="1"/>
  <c r="AF37" i="1"/>
  <c r="AU37" i="1" s="1"/>
  <c r="AE37" i="1"/>
  <c r="AD37" i="1"/>
  <c r="AC37" i="1"/>
  <c r="AB37" i="1"/>
  <c r="AA37" i="1"/>
  <c r="Z37" i="1"/>
  <c r="Y37" i="1"/>
  <c r="AQ37" i="1" s="1"/>
  <c r="X37" i="1"/>
  <c r="W37" i="1"/>
  <c r="D37" i="1"/>
  <c r="AL36" i="1"/>
  <c r="AK36" i="1"/>
  <c r="AJ36" i="1"/>
  <c r="AW36" i="1" s="1"/>
  <c r="AI36" i="1"/>
  <c r="AH36" i="1"/>
  <c r="AG36" i="1"/>
  <c r="AF36" i="1"/>
  <c r="AT36" i="1" s="1"/>
  <c r="AE36" i="1"/>
  <c r="AD36" i="1"/>
  <c r="AC36" i="1"/>
  <c r="AB36" i="1"/>
  <c r="AA36" i="1"/>
  <c r="Z36" i="1"/>
  <c r="Y36" i="1"/>
  <c r="X36" i="1"/>
  <c r="W36" i="1"/>
  <c r="AQ36" i="1" s="1"/>
  <c r="D36" i="1"/>
  <c r="AS35" i="1"/>
  <c r="AL35" i="1"/>
  <c r="AK35" i="1"/>
  <c r="AJ35" i="1"/>
  <c r="AV35" i="1" s="1"/>
  <c r="AI35" i="1"/>
  <c r="AH35" i="1"/>
  <c r="AG35" i="1"/>
  <c r="AF35" i="1"/>
  <c r="AE35" i="1"/>
  <c r="AD35" i="1"/>
  <c r="AC35" i="1"/>
  <c r="AB35" i="1"/>
  <c r="AA35" i="1"/>
  <c r="Z35" i="1"/>
  <c r="Y35" i="1"/>
  <c r="X35" i="1"/>
  <c r="W35" i="1"/>
  <c r="D35" i="1"/>
  <c r="AL34" i="1"/>
  <c r="AK34" i="1"/>
  <c r="AJ34" i="1"/>
  <c r="AV34" i="1" s="1"/>
  <c r="AI34" i="1"/>
  <c r="AH34" i="1"/>
  <c r="AG34" i="1"/>
  <c r="AF34" i="1"/>
  <c r="AU34" i="1" s="1"/>
  <c r="AE34" i="1"/>
  <c r="AD34" i="1"/>
  <c r="AC34" i="1"/>
  <c r="AS34" i="1" s="1"/>
  <c r="AB34" i="1"/>
  <c r="AA34" i="1"/>
  <c r="Z34" i="1"/>
  <c r="Y34" i="1"/>
  <c r="X34" i="1"/>
  <c r="W34" i="1"/>
  <c r="AP34" i="1" s="1"/>
  <c r="D34" i="1"/>
  <c r="AL33" i="1"/>
  <c r="AK33" i="1"/>
  <c r="AJ33" i="1"/>
  <c r="AW33" i="1" s="1"/>
  <c r="AI33" i="1"/>
  <c r="AH33" i="1"/>
  <c r="AG33" i="1"/>
  <c r="AF33" i="1"/>
  <c r="AE33" i="1"/>
  <c r="AD33" i="1"/>
  <c r="AC33" i="1"/>
  <c r="AB33" i="1"/>
  <c r="AA33" i="1"/>
  <c r="Z33" i="1"/>
  <c r="Y33" i="1"/>
  <c r="X33" i="1"/>
  <c r="W33" i="1"/>
  <c r="AQ33" i="1" s="1"/>
  <c r="D33" i="1"/>
  <c r="AL32" i="1"/>
  <c r="AK32" i="1"/>
  <c r="AJ32" i="1"/>
  <c r="AV32" i="1" s="1"/>
  <c r="AI32" i="1"/>
  <c r="AH32" i="1"/>
  <c r="AG32" i="1"/>
  <c r="AU32" i="1" s="1"/>
  <c r="AF32" i="1"/>
  <c r="AE32" i="1"/>
  <c r="AD32" i="1"/>
  <c r="AC32" i="1"/>
  <c r="AB32" i="1"/>
  <c r="AA32" i="1"/>
  <c r="Z32" i="1"/>
  <c r="Y32" i="1"/>
  <c r="X32" i="1"/>
  <c r="W32" i="1"/>
  <c r="D32" i="1"/>
  <c r="AL31" i="1"/>
  <c r="AK31" i="1"/>
  <c r="AJ31" i="1"/>
  <c r="AV31" i="1" s="1"/>
  <c r="AI31" i="1"/>
  <c r="AH31" i="1"/>
  <c r="AG31" i="1"/>
  <c r="AF31" i="1"/>
  <c r="AE31" i="1"/>
  <c r="AD31" i="1"/>
  <c r="AC31" i="1"/>
  <c r="AS31" i="1" s="1"/>
  <c r="AB31" i="1"/>
  <c r="AA31" i="1"/>
  <c r="Z31" i="1"/>
  <c r="Y31" i="1"/>
  <c r="X31" i="1"/>
  <c r="W31" i="1"/>
  <c r="AP31" i="1" s="1"/>
  <c r="D31" i="1"/>
  <c r="AL30" i="1"/>
  <c r="AK30" i="1"/>
  <c r="AJ30" i="1"/>
  <c r="AI30" i="1"/>
  <c r="AH30" i="1"/>
  <c r="AG30" i="1"/>
  <c r="AF30" i="1"/>
  <c r="AT30" i="1" s="1"/>
  <c r="AE30" i="1"/>
  <c r="AD30" i="1"/>
  <c r="AC30" i="1"/>
  <c r="AB30" i="1"/>
  <c r="AR30" i="1" s="1"/>
  <c r="AA30" i="1"/>
  <c r="Z30" i="1"/>
  <c r="Y30" i="1"/>
  <c r="X30" i="1"/>
  <c r="W30" i="1"/>
  <c r="D30" i="1"/>
  <c r="AL29" i="1"/>
  <c r="AK29" i="1"/>
  <c r="AW29" i="1" s="1"/>
  <c r="AJ29" i="1"/>
  <c r="AI29" i="1"/>
  <c r="AH29" i="1"/>
  <c r="AG29" i="1"/>
  <c r="AF29" i="1"/>
  <c r="AE29" i="1"/>
  <c r="AD29" i="1"/>
  <c r="AC29" i="1"/>
  <c r="AB29" i="1"/>
  <c r="AR29" i="1" s="1"/>
  <c r="AA29" i="1"/>
  <c r="Z29" i="1"/>
  <c r="Y29" i="1"/>
  <c r="X29" i="1"/>
  <c r="W29" i="1"/>
  <c r="AQ29" i="1" s="1"/>
  <c r="D29" i="1"/>
  <c r="AL28" i="1"/>
  <c r="AK28" i="1"/>
  <c r="AW28" i="1" s="1"/>
  <c r="AJ28" i="1"/>
  <c r="AI28" i="1"/>
  <c r="AH28" i="1"/>
  <c r="AG28" i="1"/>
  <c r="AF28" i="1"/>
  <c r="AE28" i="1"/>
  <c r="AD28" i="1"/>
  <c r="AC28" i="1"/>
  <c r="AB28" i="1"/>
  <c r="AA28" i="1"/>
  <c r="Z28" i="1"/>
  <c r="Y28" i="1"/>
  <c r="AQ28" i="1" s="1"/>
  <c r="X28" i="1"/>
  <c r="W28" i="1"/>
  <c r="D28" i="1"/>
  <c r="AL27" i="1"/>
  <c r="AK27" i="1"/>
  <c r="AJ27" i="1"/>
  <c r="AW27" i="1" s="1"/>
  <c r="AI27" i="1"/>
  <c r="AH27" i="1"/>
  <c r="AG27" i="1"/>
  <c r="AF27" i="1"/>
  <c r="AT27" i="1" s="1"/>
  <c r="AE27" i="1"/>
  <c r="AD27" i="1"/>
  <c r="AC27" i="1"/>
  <c r="AB27" i="1"/>
  <c r="AA27" i="1"/>
  <c r="Z27" i="1"/>
  <c r="Y27" i="1"/>
  <c r="X27" i="1"/>
  <c r="W27" i="1"/>
  <c r="AQ27" i="1" s="1"/>
  <c r="D27" i="1"/>
  <c r="AS26" i="1"/>
  <c r="AL26" i="1"/>
  <c r="AK26" i="1"/>
  <c r="AJ26" i="1"/>
  <c r="AV26" i="1" s="1"/>
  <c r="AI26" i="1"/>
  <c r="AH26" i="1"/>
  <c r="AG26" i="1"/>
  <c r="AF26" i="1"/>
  <c r="AE26" i="1"/>
  <c r="AD26" i="1"/>
  <c r="AC26" i="1"/>
  <c r="AB26" i="1"/>
  <c r="AA26" i="1"/>
  <c r="Z26" i="1"/>
  <c r="Y26" i="1"/>
  <c r="X26" i="1"/>
  <c r="W26" i="1"/>
  <c r="D26" i="1"/>
  <c r="AL25" i="1"/>
  <c r="AK25" i="1"/>
  <c r="AW25" i="1" s="1"/>
  <c r="AJ25" i="1"/>
  <c r="AI25" i="1"/>
  <c r="AH25" i="1"/>
  <c r="AG25" i="1"/>
  <c r="AF25" i="1"/>
  <c r="AU25" i="1" s="1"/>
  <c r="AE25" i="1"/>
  <c r="AD25" i="1"/>
  <c r="AC25" i="1"/>
  <c r="AS25" i="1" s="1"/>
  <c r="AB25" i="1"/>
  <c r="AA25" i="1"/>
  <c r="Z25" i="1"/>
  <c r="Y25" i="1"/>
  <c r="X25" i="1"/>
  <c r="W25" i="1"/>
  <c r="AP25" i="1" s="1"/>
  <c r="D25" i="1"/>
  <c r="AL24" i="1"/>
  <c r="AK24" i="1"/>
  <c r="AJ24" i="1"/>
  <c r="AW24" i="1" s="1"/>
  <c r="AI24" i="1"/>
  <c r="AH24" i="1"/>
  <c r="AG24" i="1"/>
  <c r="AF24" i="1"/>
  <c r="AE24" i="1"/>
  <c r="AD24" i="1"/>
  <c r="AC24" i="1"/>
  <c r="AB24" i="1"/>
  <c r="AR24" i="1" s="1"/>
  <c r="AA24" i="1"/>
  <c r="Z24" i="1"/>
  <c r="Y24" i="1"/>
  <c r="X24" i="1"/>
  <c r="W24" i="1"/>
  <c r="AQ24" i="1" s="1"/>
  <c r="D24" i="1"/>
  <c r="AL23" i="1"/>
  <c r="AK23" i="1"/>
  <c r="AJ23" i="1"/>
  <c r="AV23" i="1" s="1"/>
  <c r="AI23" i="1"/>
  <c r="AH23" i="1"/>
  <c r="AG23" i="1"/>
  <c r="AU23" i="1" s="1"/>
  <c r="AF23" i="1"/>
  <c r="AE23" i="1"/>
  <c r="AD23" i="1"/>
  <c r="AC23" i="1"/>
  <c r="AB23" i="1"/>
  <c r="AA23" i="1"/>
  <c r="Z23" i="1"/>
  <c r="Y23" i="1"/>
  <c r="X23" i="1"/>
  <c r="W23" i="1"/>
  <c r="D23" i="1"/>
  <c r="AL22" i="1"/>
  <c r="AK22" i="1"/>
  <c r="AJ22" i="1"/>
  <c r="AV22" i="1" s="1"/>
  <c r="AI22" i="1"/>
  <c r="AH22" i="1"/>
  <c r="AG22" i="1"/>
  <c r="AF22" i="1"/>
  <c r="AE22" i="1"/>
  <c r="AD22" i="1"/>
  <c r="AC22" i="1"/>
  <c r="AS22" i="1" s="1"/>
  <c r="AB22" i="1"/>
  <c r="AA22" i="1"/>
  <c r="Z22" i="1"/>
  <c r="Y22" i="1"/>
  <c r="X22" i="1"/>
  <c r="W22" i="1"/>
  <c r="AP22" i="1" s="1"/>
  <c r="D22" i="1"/>
  <c r="AL21" i="1"/>
  <c r="AK21" i="1"/>
  <c r="AJ21" i="1"/>
  <c r="AI21" i="1"/>
  <c r="AH21" i="1"/>
  <c r="AG21" i="1"/>
  <c r="AF21" i="1"/>
  <c r="AE21" i="1"/>
  <c r="AD21" i="1"/>
  <c r="AC21" i="1"/>
  <c r="AB21" i="1"/>
  <c r="AR21" i="1" s="1"/>
  <c r="AA21" i="1"/>
  <c r="Z21" i="1"/>
  <c r="Y21" i="1"/>
  <c r="X21" i="1"/>
  <c r="W21" i="1"/>
  <c r="D21" i="1"/>
  <c r="AL20" i="1"/>
  <c r="AK20" i="1"/>
  <c r="AW20" i="1" s="1"/>
  <c r="AJ20" i="1"/>
  <c r="AI20" i="1"/>
  <c r="AH20" i="1"/>
  <c r="AG20" i="1"/>
  <c r="AF20" i="1"/>
  <c r="AE20" i="1"/>
  <c r="AD20" i="1"/>
  <c r="AC20" i="1"/>
  <c r="AB20" i="1"/>
  <c r="AR20" i="1" s="1"/>
  <c r="AA20" i="1"/>
  <c r="Z20" i="1"/>
  <c r="Y20" i="1"/>
  <c r="X20" i="1"/>
  <c r="W20" i="1"/>
  <c r="AQ20" i="1" s="1"/>
  <c r="D20" i="1"/>
  <c r="AL19" i="1"/>
  <c r="AK19" i="1"/>
  <c r="AW19" i="1" s="1"/>
  <c r="AJ19" i="1"/>
  <c r="AI19" i="1"/>
  <c r="AH19" i="1"/>
  <c r="AG19" i="1"/>
  <c r="AF19" i="1"/>
  <c r="AE19" i="1"/>
  <c r="AD19" i="1"/>
  <c r="AC19" i="1"/>
  <c r="AB19" i="1"/>
  <c r="AA19" i="1"/>
  <c r="Z19" i="1"/>
  <c r="Y19" i="1"/>
  <c r="AQ19" i="1" s="1"/>
  <c r="X19" i="1"/>
  <c r="W19" i="1"/>
  <c r="D19" i="1"/>
  <c r="AL18" i="1"/>
  <c r="AK18" i="1"/>
  <c r="AJ18" i="1"/>
  <c r="AI18" i="1"/>
  <c r="AH18" i="1"/>
  <c r="AG18" i="1"/>
  <c r="AF18" i="1"/>
  <c r="AE18" i="1"/>
  <c r="AD18" i="1"/>
  <c r="AC18" i="1"/>
  <c r="AB18" i="1"/>
  <c r="AA18" i="1"/>
  <c r="Z18" i="1"/>
  <c r="Y18" i="1"/>
  <c r="X18" i="1"/>
  <c r="W18" i="1"/>
  <c r="D18" i="1"/>
  <c r="AS17" i="1"/>
  <c r="AL17" i="1"/>
  <c r="AK17" i="1"/>
  <c r="AJ17" i="1"/>
  <c r="AV17" i="1" s="1"/>
  <c r="AI17" i="1"/>
  <c r="AH17" i="1"/>
  <c r="AG17" i="1"/>
  <c r="AF17" i="1"/>
  <c r="AE17" i="1"/>
  <c r="AD17" i="1"/>
  <c r="AC17" i="1"/>
  <c r="AB17" i="1"/>
  <c r="AA17" i="1"/>
  <c r="Z17" i="1"/>
  <c r="Y17" i="1"/>
  <c r="X17" i="1"/>
  <c r="W17" i="1"/>
  <c r="D17" i="1"/>
  <c r="AL16" i="1"/>
  <c r="AK16" i="1"/>
  <c r="AW16" i="1" s="1"/>
  <c r="AJ16" i="1"/>
  <c r="AI16" i="1"/>
  <c r="AH16" i="1"/>
  <c r="AG16" i="1"/>
  <c r="AF16" i="1"/>
  <c r="AU16" i="1" s="1"/>
  <c r="AE16" i="1"/>
  <c r="AD16" i="1"/>
  <c r="AC16" i="1"/>
  <c r="AS16" i="1" s="1"/>
  <c r="AB16" i="1"/>
  <c r="AA16" i="1"/>
  <c r="Z16" i="1"/>
  <c r="Y16" i="1"/>
  <c r="AQ16" i="1" s="1"/>
  <c r="X16" i="1"/>
  <c r="W16" i="1"/>
  <c r="D16" i="1"/>
  <c r="AL15" i="1"/>
  <c r="AK15" i="1"/>
  <c r="AJ15" i="1"/>
  <c r="AW15" i="1" s="1"/>
  <c r="AI15" i="1"/>
  <c r="AH15" i="1"/>
  <c r="AG15" i="1"/>
  <c r="AF15" i="1"/>
  <c r="AE15" i="1"/>
  <c r="AD15" i="1"/>
  <c r="AC15" i="1"/>
  <c r="AB15" i="1"/>
  <c r="AA15" i="1"/>
  <c r="Z15" i="1"/>
  <c r="Y15" i="1"/>
  <c r="X15" i="1"/>
  <c r="W15" i="1"/>
  <c r="AQ15" i="1" s="1"/>
  <c r="D15" i="1"/>
  <c r="AL14" i="1"/>
  <c r="AK14" i="1"/>
  <c r="AJ14" i="1"/>
  <c r="AV14" i="1" s="1"/>
  <c r="AI14" i="1"/>
  <c r="AH14" i="1"/>
  <c r="AG14" i="1"/>
  <c r="AF14" i="1"/>
  <c r="AE14" i="1"/>
  <c r="AD14" i="1"/>
  <c r="AC14" i="1"/>
  <c r="AB14" i="1"/>
  <c r="AA14" i="1"/>
  <c r="Z14" i="1"/>
  <c r="Y14" i="1"/>
  <c r="X14" i="1"/>
  <c r="W14" i="1"/>
  <c r="AQ14" i="1" s="1"/>
  <c r="D14" i="1"/>
  <c r="AL13" i="1"/>
  <c r="AK13" i="1"/>
  <c r="AJ13" i="1"/>
  <c r="AV13" i="1" s="1"/>
  <c r="AI13" i="1"/>
  <c r="AH13" i="1"/>
  <c r="AG13" i="1"/>
  <c r="AF13" i="1"/>
  <c r="AE13" i="1"/>
  <c r="AD13" i="1"/>
  <c r="AC13" i="1"/>
  <c r="AB13" i="1"/>
  <c r="AA13" i="1"/>
  <c r="Z13" i="1"/>
  <c r="Y13" i="1"/>
  <c r="X13" i="1"/>
  <c r="W13" i="1"/>
  <c r="AP13" i="1" s="1"/>
  <c r="D13" i="1"/>
  <c r="AL12" i="1"/>
  <c r="AK12" i="1"/>
  <c r="AJ12" i="1"/>
  <c r="AI12" i="1"/>
  <c r="AH12" i="1"/>
  <c r="AG12" i="1"/>
  <c r="AF12" i="1"/>
  <c r="AE12" i="1"/>
  <c r="AD12" i="1"/>
  <c r="AC12" i="1"/>
  <c r="AB12" i="1"/>
  <c r="AR12" i="1" s="1"/>
  <c r="AA12" i="1"/>
  <c r="Z12" i="1"/>
  <c r="Y12" i="1"/>
  <c r="X12" i="1"/>
  <c r="W12" i="1"/>
  <c r="D12" i="1"/>
  <c r="AS11" i="1"/>
  <c r="AL11" i="1"/>
  <c r="AK11" i="1"/>
  <c r="AJ11" i="1"/>
  <c r="AI11" i="1"/>
  <c r="AH11" i="1"/>
  <c r="AG11" i="1"/>
  <c r="AF11" i="1"/>
  <c r="AE11" i="1"/>
  <c r="AD11" i="1"/>
  <c r="AC11" i="1"/>
  <c r="AB11" i="1"/>
  <c r="AR11" i="1" s="1"/>
  <c r="AA11" i="1"/>
  <c r="AM11" i="1" s="1"/>
  <c r="Z11" i="1"/>
  <c r="Y11" i="1"/>
  <c r="X11" i="1"/>
  <c r="W11" i="1"/>
  <c r="D11" i="1"/>
  <c r="AL10" i="1"/>
  <c r="AK10" i="1"/>
  <c r="AW10" i="1" s="1"/>
  <c r="AJ10" i="1"/>
  <c r="AI10" i="1"/>
  <c r="AH10" i="1"/>
  <c r="AG10" i="1"/>
  <c r="AF10" i="1"/>
  <c r="AU10" i="1" s="1"/>
  <c r="AE10" i="1"/>
  <c r="AD10" i="1"/>
  <c r="AC10" i="1"/>
  <c r="AB10" i="1"/>
  <c r="AA10" i="1"/>
  <c r="Z10" i="1"/>
  <c r="Y10" i="1"/>
  <c r="AQ10" i="1" s="1"/>
  <c r="X10" i="1"/>
  <c r="W10" i="1"/>
  <c r="D10" i="1"/>
  <c r="AL9" i="1"/>
  <c r="AK9" i="1"/>
  <c r="AJ9" i="1"/>
  <c r="AI9" i="1"/>
  <c r="AH9" i="1"/>
  <c r="AG9" i="1"/>
  <c r="AF9" i="1"/>
  <c r="AT9" i="1" s="1"/>
  <c r="AE9" i="1"/>
  <c r="AD9" i="1"/>
  <c r="AC9" i="1"/>
  <c r="AB9" i="1"/>
  <c r="AA9" i="1"/>
  <c r="Z9" i="1"/>
  <c r="Y9" i="1"/>
  <c r="X9" i="1"/>
  <c r="W9" i="1"/>
  <c r="D9" i="1"/>
  <c r="AL8" i="1"/>
  <c r="AK8" i="1"/>
  <c r="AJ8" i="1"/>
  <c r="AV8" i="1" s="1"/>
  <c r="AI8" i="1"/>
  <c r="AH8" i="1"/>
  <c r="AG8" i="1"/>
  <c r="AF8" i="1"/>
  <c r="AE8" i="1"/>
  <c r="AS8" i="1" s="1"/>
  <c r="AD8" i="1"/>
  <c r="AC8" i="1"/>
  <c r="AB8" i="1"/>
  <c r="AA8" i="1"/>
  <c r="Z8" i="1"/>
  <c r="Y8" i="1"/>
  <c r="X8" i="1"/>
  <c r="W8" i="1"/>
  <c r="D8" i="1"/>
  <c r="AL7" i="1"/>
  <c r="AK7" i="1"/>
  <c r="AJ7" i="1"/>
  <c r="AV7" i="1" s="1"/>
  <c r="AI7" i="1"/>
  <c r="AH7" i="1"/>
  <c r="AG7" i="1"/>
  <c r="AF7" i="1"/>
  <c r="AU7" i="1" s="1"/>
  <c r="AE7" i="1"/>
  <c r="AD7" i="1"/>
  <c r="AC7" i="1"/>
  <c r="AS7" i="1" s="1"/>
  <c r="AB7" i="1"/>
  <c r="AA7" i="1"/>
  <c r="Z7" i="1"/>
  <c r="Y7" i="1"/>
  <c r="X7" i="1"/>
  <c r="W7" i="1"/>
  <c r="D7" i="1"/>
  <c r="AL6" i="1"/>
  <c r="AK6" i="1"/>
  <c r="AJ6" i="1"/>
  <c r="AW6" i="1" s="1"/>
  <c r="AI6" i="1"/>
  <c r="AH6" i="1"/>
  <c r="AG6" i="1"/>
  <c r="AF6" i="1"/>
  <c r="AE6" i="1"/>
  <c r="AD6" i="1"/>
  <c r="AC6" i="1"/>
  <c r="AS6" i="1" s="1"/>
  <c r="AB6" i="1"/>
  <c r="AA6" i="1"/>
  <c r="Z6" i="1"/>
  <c r="Y6" i="1"/>
  <c r="X6" i="1"/>
  <c r="W6" i="1"/>
  <c r="AQ6" i="1" s="1"/>
  <c r="D6" i="1"/>
  <c r="AL5" i="1"/>
  <c r="AK5" i="1"/>
  <c r="AJ5" i="1"/>
  <c r="AV5" i="1" s="1"/>
  <c r="AI5" i="1"/>
  <c r="AH5" i="1"/>
  <c r="AG5" i="1"/>
  <c r="AF5" i="1"/>
  <c r="AE5" i="1"/>
  <c r="AD5" i="1"/>
  <c r="AC5" i="1"/>
  <c r="AB5" i="1"/>
  <c r="AA5" i="1"/>
  <c r="Z5" i="1"/>
  <c r="Y5" i="1"/>
  <c r="X5" i="1"/>
  <c r="W5" i="1"/>
  <c r="AQ5" i="1" s="1"/>
  <c r="D5" i="1"/>
  <c r="AL4" i="1"/>
  <c r="AK4" i="1"/>
  <c r="AJ4" i="1"/>
  <c r="AV4" i="1" s="1"/>
  <c r="AI4" i="1"/>
  <c r="AH4" i="1"/>
  <c r="AG4" i="1"/>
  <c r="AF4" i="1"/>
  <c r="AE4" i="1"/>
  <c r="AD4" i="1"/>
  <c r="AC4" i="1"/>
  <c r="AB4" i="1"/>
  <c r="AA4" i="1"/>
  <c r="Z4" i="1"/>
  <c r="Y4" i="1"/>
  <c r="X4" i="1"/>
  <c r="W4" i="1"/>
  <c r="D4" i="1"/>
  <c r="AL3" i="1"/>
  <c r="AK3" i="1"/>
  <c r="AJ3" i="1"/>
  <c r="AI3" i="1"/>
  <c r="AH3" i="1"/>
  <c r="AG3" i="1"/>
  <c r="AF3" i="1"/>
  <c r="AT3" i="1" s="1"/>
  <c r="AE3" i="1"/>
  <c r="AD3" i="1"/>
  <c r="AC3" i="1"/>
  <c r="AB3" i="1"/>
  <c r="AR3" i="1" s="1"/>
  <c r="AA3" i="1"/>
  <c r="Z3" i="1"/>
  <c r="Y3" i="1"/>
  <c r="X3" i="1"/>
  <c r="W3" i="1"/>
  <c r="D3" i="1"/>
  <c r="AS2" i="1"/>
  <c r="AL2" i="1"/>
  <c r="AK2" i="1"/>
  <c r="AJ2" i="1"/>
  <c r="AI2" i="1"/>
  <c r="AH2" i="1"/>
  <c r="AG2" i="1"/>
  <c r="AF2" i="1"/>
  <c r="AE2" i="1"/>
  <c r="AD2" i="1"/>
  <c r="AC2" i="1"/>
  <c r="AB2" i="1"/>
  <c r="AR2" i="1" s="1"/>
  <c r="AA2" i="1"/>
  <c r="Z2" i="1"/>
  <c r="Y2" i="1"/>
  <c r="X2" i="1"/>
  <c r="W2" i="1"/>
  <c r="D2" i="1"/>
  <c r="AO270" i="1" l="1"/>
  <c r="AW53" i="1"/>
  <c r="AS57" i="1"/>
  <c r="AM69" i="1"/>
  <c r="AO131" i="1"/>
  <c r="AW145" i="1"/>
  <c r="AW161" i="1"/>
  <c r="AV161" i="1"/>
  <c r="AW170" i="1"/>
  <c r="AV170" i="1"/>
  <c r="AU42" i="1"/>
  <c r="AU70" i="1"/>
  <c r="AU258" i="1"/>
  <c r="AQ270" i="1"/>
  <c r="AM355" i="1"/>
  <c r="AU94" i="1"/>
  <c r="AT94" i="1"/>
  <c r="AU155" i="1"/>
  <c r="AS48" i="1"/>
  <c r="AU54" i="1"/>
  <c r="AM72" i="1"/>
  <c r="AQ98" i="1"/>
  <c r="AP98" i="1"/>
  <c r="AM120" i="1"/>
  <c r="AV152" i="1"/>
  <c r="AU205" i="1"/>
  <c r="AW207" i="1"/>
  <c r="AW233" i="1"/>
  <c r="AO253" i="1"/>
  <c r="AS264" i="1"/>
  <c r="AR334" i="1"/>
  <c r="AS334" i="1"/>
  <c r="AW351" i="1"/>
  <c r="AR14" i="1"/>
  <c r="AS14" i="1"/>
  <c r="AU20" i="1"/>
  <c r="AW70" i="1"/>
  <c r="AS104" i="1"/>
  <c r="AS113" i="1"/>
  <c r="AM135" i="1"/>
  <c r="AM141" i="1"/>
  <c r="AW189" i="1"/>
  <c r="AU243" i="1"/>
  <c r="AS246" i="1"/>
  <c r="AR315" i="1"/>
  <c r="AR346" i="1"/>
  <c r="AS346" i="1"/>
  <c r="AW360" i="1"/>
  <c r="AU6" i="1"/>
  <c r="AW8" i="1"/>
  <c r="AR16" i="1"/>
  <c r="AU45" i="1"/>
  <c r="AM56" i="1"/>
  <c r="AS58" i="1"/>
  <c r="AS60" i="1"/>
  <c r="AU66" i="1"/>
  <c r="AQ80" i="1"/>
  <c r="AM84" i="1"/>
  <c r="AQ92" i="1"/>
  <c r="AP92" i="1"/>
  <c r="AO114" i="1"/>
  <c r="AU121" i="1"/>
  <c r="AM129" i="1"/>
  <c r="AT136" i="1"/>
  <c r="AT142" i="1"/>
  <c r="AU234" i="1"/>
  <c r="AO237" i="1"/>
  <c r="AS244" i="1"/>
  <c r="AQ247" i="1"/>
  <c r="AV247" i="1"/>
  <c r="AW247" i="1"/>
  <c r="AT299" i="1"/>
  <c r="AM307" i="1"/>
  <c r="AM328" i="1"/>
  <c r="AP330" i="1"/>
  <c r="AM349" i="1"/>
  <c r="AM354" i="1"/>
  <c r="AP354" i="1"/>
  <c r="AR254" i="1"/>
  <c r="AS254" i="1"/>
  <c r="AW7" i="1"/>
  <c r="AU100" i="1"/>
  <c r="AT100" i="1"/>
  <c r="AO137" i="1"/>
  <c r="AU164" i="1"/>
  <c r="AR227" i="1"/>
  <c r="AS227" i="1"/>
  <c r="AR41" i="1"/>
  <c r="AS41" i="1"/>
  <c r="AW74" i="1"/>
  <c r="AV74" i="1"/>
  <c r="AS119" i="1"/>
  <c r="AW262" i="1"/>
  <c r="AP264" i="1"/>
  <c r="AS270" i="1"/>
  <c r="AR322" i="1"/>
  <c r="AS322" i="1"/>
  <c r="AR343" i="1"/>
  <c r="AS343" i="1"/>
  <c r="AR32" i="1"/>
  <c r="AS32" i="1"/>
  <c r="AS69" i="1"/>
  <c r="AP89" i="1"/>
  <c r="AO120" i="1"/>
  <c r="AW214" i="1"/>
  <c r="AR239" i="1"/>
  <c r="AS239" i="1"/>
  <c r="AS250" i="1"/>
  <c r="AU24" i="1"/>
  <c r="AR34" i="1"/>
  <c r="AQ58" i="1"/>
  <c r="AW150" i="1"/>
  <c r="AR230" i="1"/>
  <c r="AS230" i="1"/>
  <c r="AP249" i="1"/>
  <c r="AO249" i="1"/>
  <c r="AW253" i="1"/>
  <c r="AM267" i="1"/>
  <c r="AQ267" i="1"/>
  <c r="AP267" i="1"/>
  <c r="AO267" i="1"/>
  <c r="AQ351" i="1"/>
  <c r="AM35" i="1"/>
  <c r="AS39" i="1"/>
  <c r="AR55" i="1"/>
  <c r="AP61" i="1"/>
  <c r="AQ61" i="1"/>
  <c r="AM65" i="1"/>
  <c r="AW68" i="1"/>
  <c r="AV68" i="1"/>
  <c r="AP74" i="1"/>
  <c r="AS111" i="1"/>
  <c r="AR111" i="1"/>
  <c r="AU112" i="1"/>
  <c r="AP125" i="1"/>
  <c r="AQ131" i="1"/>
  <c r="AU133" i="1"/>
  <c r="AQ137" i="1"/>
  <c r="AW146" i="1"/>
  <c r="AV146" i="1"/>
  <c r="AW148" i="1"/>
  <c r="AR313" i="1"/>
  <c r="AS313" i="1"/>
  <c r="AR325" i="1"/>
  <c r="AS325" i="1"/>
  <c r="AO347" i="1"/>
  <c r="AT354" i="1"/>
  <c r="AQ360" i="1"/>
  <c r="AU11" i="1"/>
  <c r="AS30" i="1"/>
  <c r="AO66" i="1"/>
  <c r="AS3" i="1"/>
  <c r="AQ259" i="1"/>
  <c r="AQ272" i="1"/>
  <c r="AQ274" i="1"/>
  <c r="AO290" i="1"/>
  <c r="AR291" i="1"/>
  <c r="AU293" i="1"/>
  <c r="AT293" i="1"/>
  <c r="AQ297" i="1"/>
  <c r="AP297" i="1"/>
  <c r="AM301" i="1"/>
  <c r="AW301" i="1"/>
  <c r="AQ303" i="1"/>
  <c r="AW303" i="1"/>
  <c r="AM2" i="1"/>
  <c r="AR50" i="1"/>
  <c r="AS50" i="1"/>
  <c r="AW67" i="1"/>
  <c r="AS167" i="1"/>
  <c r="AS4" i="1"/>
  <c r="AW44" i="1"/>
  <c r="AM93" i="1"/>
  <c r="AP131" i="1"/>
  <c r="AQ143" i="1"/>
  <c r="AW154" i="1"/>
  <c r="AW35" i="1"/>
  <c r="AM53" i="1"/>
  <c r="AW65" i="1"/>
  <c r="AS128" i="1"/>
  <c r="AR23" i="1"/>
  <c r="AS23" i="1"/>
  <c r="AW26" i="1"/>
  <c r="AU29" i="1"/>
  <c r="AM44" i="1"/>
  <c r="AU15" i="1"/>
  <c r="AW17" i="1"/>
  <c r="AR25" i="1"/>
  <c r="AU59" i="1"/>
  <c r="AW84" i="1"/>
  <c r="AR5" i="1"/>
  <c r="AS5" i="1"/>
  <c r="AM26" i="1"/>
  <c r="AR7" i="1"/>
  <c r="AM17" i="1"/>
  <c r="AT18" i="1"/>
  <c r="AU36" i="1"/>
  <c r="AS51" i="1"/>
  <c r="AU57" i="1"/>
  <c r="AO61" i="1"/>
  <c r="AT82" i="1"/>
  <c r="AP86" i="1"/>
  <c r="AV98" i="1"/>
  <c r="AQ107" i="1"/>
  <c r="AO110" i="1"/>
  <c r="AQ110" i="1"/>
  <c r="AU208" i="1"/>
  <c r="AO228" i="1"/>
  <c r="AW294" i="1"/>
  <c r="AR302" i="1"/>
  <c r="AO303" i="1"/>
  <c r="AP303" i="1"/>
  <c r="AP4" i="1"/>
  <c r="AQ11" i="1"/>
  <c r="AU27" i="1"/>
  <c r="AS42" i="1"/>
  <c r="AM47" i="1"/>
  <c r="AQ52" i="1"/>
  <c r="AW90" i="1"/>
  <c r="AQ185" i="1"/>
  <c r="AW185" i="1"/>
  <c r="AV185" i="1"/>
  <c r="AP292" i="1"/>
  <c r="AR323" i="1"/>
  <c r="AQ2" i="1"/>
  <c r="AQ18" i="1"/>
  <c r="AR28" i="1"/>
  <c r="AS33" i="1"/>
  <c r="AQ43" i="1"/>
  <c r="AM90" i="1"/>
  <c r="AQ174" i="1"/>
  <c r="AU206" i="1"/>
  <c r="AR271" i="1"/>
  <c r="AQ9" i="1"/>
  <c r="AU9" i="1"/>
  <c r="AW11" i="1"/>
  <c r="AU14" i="1"/>
  <c r="AR15" i="1"/>
  <c r="AP16" i="1"/>
  <c r="AW18" i="1"/>
  <c r="AR19" i="1"/>
  <c r="AT21" i="1"/>
  <c r="AS24" i="1"/>
  <c r="AV25" i="1"/>
  <c r="AU28" i="1"/>
  <c r="AM29" i="1"/>
  <c r="AS29" i="1"/>
  <c r="AQ32" i="1"/>
  <c r="AQ34" i="1"/>
  <c r="AW34" i="1"/>
  <c r="AS40" i="1"/>
  <c r="AR61" i="1"/>
  <c r="AQ62" i="1"/>
  <c r="AO64" i="1"/>
  <c r="AW64" i="1"/>
  <c r="AU76" i="1"/>
  <c r="AT76" i="1"/>
  <c r="AP77" i="1"/>
  <c r="AT79" i="1"/>
  <c r="AU80" i="1"/>
  <c r="AW81" i="1"/>
  <c r="AQ83" i="1"/>
  <c r="AP83" i="1"/>
  <c r="AU83" i="1"/>
  <c r="AS96" i="1"/>
  <c r="AR96" i="1"/>
  <c r="AU97" i="1"/>
  <c r="AS103" i="1"/>
  <c r="AU106" i="1"/>
  <c r="AW147" i="1"/>
  <c r="AU152" i="1"/>
  <c r="AU154" i="1"/>
  <c r="AR155" i="1"/>
  <c r="AP156" i="1"/>
  <c r="AW158" i="1"/>
  <c r="AV158" i="1"/>
  <c r="AQ165" i="1"/>
  <c r="AW165" i="1"/>
  <c r="AU170" i="1"/>
  <c r="AV174" i="1"/>
  <c r="AM181" i="1"/>
  <c r="AU181" i="1"/>
  <c r="AV183" i="1"/>
  <c r="AS192" i="1"/>
  <c r="AS194" i="1"/>
  <c r="AQ195" i="1"/>
  <c r="AW199" i="1"/>
  <c r="AO252" i="1"/>
  <c r="AV259" i="1"/>
  <c r="AW259" i="1"/>
  <c r="AS263" i="1"/>
  <c r="AV268" i="1"/>
  <c r="AW270" i="1"/>
  <c r="AS271" i="1"/>
  <c r="AV272" i="1"/>
  <c r="AV274" i="1"/>
  <c r="AW276" i="1"/>
  <c r="AW278" i="1"/>
  <c r="AU286" i="1"/>
  <c r="AQ7" i="1"/>
  <c r="AS13" i="1"/>
  <c r="AU51" i="1"/>
  <c r="AS75" i="1"/>
  <c r="AM126" i="1"/>
  <c r="AO152" i="1"/>
  <c r="AU273" i="1"/>
  <c r="AU47" i="1"/>
  <c r="AR52" i="1"/>
  <c r="AP137" i="1"/>
  <c r="AS252" i="1"/>
  <c r="AU33" i="1"/>
  <c r="AU38" i="1"/>
  <c r="AR43" i="1"/>
  <c r="AU63" i="1"/>
  <c r="AP116" i="1"/>
  <c r="AU127" i="1"/>
  <c r="AO360" i="1"/>
  <c r="AU2" i="1"/>
  <c r="AS21" i="1"/>
  <c r="AR46" i="1"/>
  <c r="AW61" i="1"/>
  <c r="AT85" i="1"/>
  <c r="AU85" i="1"/>
  <c r="AO101" i="1"/>
  <c r="AQ101" i="1"/>
  <c r="AM114" i="1"/>
  <c r="AO119" i="1"/>
  <c r="AQ119" i="1"/>
  <c r="AM208" i="1"/>
  <c r="AW210" i="1"/>
  <c r="AQ294" i="1"/>
  <c r="AO324" i="1"/>
  <c r="AP324" i="1"/>
  <c r="AS353" i="1"/>
  <c r="AM358" i="1"/>
  <c r="AU361" i="1"/>
  <c r="AM8" i="1"/>
  <c r="AS12" i="1"/>
  <c r="AR37" i="1"/>
  <c r="AW52" i="1"/>
  <c r="AT88" i="1"/>
  <c r="AP101" i="1"/>
  <c r="AM105" i="1"/>
  <c r="AP110" i="1"/>
  <c r="AP119" i="1"/>
  <c r="AO123" i="1"/>
  <c r="AT181" i="1"/>
  <c r="AU225" i="1"/>
  <c r="AM276" i="1"/>
  <c r="AQ276" i="1"/>
  <c r="AP276" i="1"/>
  <c r="AU290" i="1"/>
  <c r="AT290" i="1"/>
  <c r="AU308" i="1"/>
  <c r="AU18" i="1"/>
  <c r="AM38" i="1"/>
  <c r="AW43" i="1"/>
  <c r="AS49" i="1"/>
  <c r="AU103" i="1"/>
  <c r="AS173" i="1"/>
  <c r="AU179" i="1"/>
  <c r="AW2" i="1"/>
  <c r="AU5" i="1"/>
  <c r="AR6" i="1"/>
  <c r="AP7" i="1"/>
  <c r="AW9" i="1"/>
  <c r="AR10" i="1"/>
  <c r="AT12" i="1"/>
  <c r="AS15" i="1"/>
  <c r="AV16" i="1"/>
  <c r="AU19" i="1"/>
  <c r="AM20" i="1"/>
  <c r="AS20" i="1"/>
  <c r="AQ23" i="1"/>
  <c r="AQ25" i="1"/>
  <c r="AU74" i="1"/>
  <c r="AM75" i="1"/>
  <c r="AS77" i="1"/>
  <c r="AM81" i="1"/>
  <c r="AW83" i="1"/>
  <c r="AQ95" i="1"/>
  <c r="AW97" i="1"/>
  <c r="AO104" i="1"/>
  <c r="AQ104" i="1"/>
  <c r="AU129" i="1"/>
  <c r="AM132" i="1"/>
  <c r="AR132" i="1"/>
  <c r="AM138" i="1"/>
  <c r="AR138" i="1"/>
  <c r="AS144" i="1"/>
  <c r="AR144" i="1"/>
  <c r="AM145" i="1"/>
  <c r="AS153" i="1"/>
  <c r="AS155" i="1"/>
  <c r="AV156" i="1"/>
  <c r="AV163" i="1"/>
  <c r="AS171" i="1"/>
  <c r="AM174" i="1"/>
  <c r="AW174" i="1"/>
  <c r="AV176" i="1"/>
  <c r="AV257" i="1"/>
  <c r="AV266" i="1"/>
  <c r="AW272" i="1"/>
  <c r="AT284" i="1"/>
  <c r="AP285" i="1"/>
  <c r="AO288" i="1"/>
  <c r="AP288" i="1"/>
  <c r="AS99" i="1"/>
  <c r="AP104" i="1"/>
  <c r="AM123" i="1"/>
  <c r="AM193" i="1"/>
  <c r="AM211" i="1"/>
  <c r="AQ218" i="1"/>
  <c r="AW249" i="1"/>
  <c r="AW251" i="1"/>
  <c r="AO311" i="1"/>
  <c r="AW315" i="1"/>
  <c r="AW324" i="1"/>
  <c r="AU329" i="1"/>
  <c r="AW354" i="1"/>
  <c r="AQ363" i="1"/>
  <c r="AP363" i="1"/>
  <c r="AU3" i="1"/>
  <c r="AU8" i="1"/>
  <c r="AU12" i="1"/>
  <c r="AW14" i="1"/>
  <c r="AU21" i="1"/>
  <c r="AW23" i="1"/>
  <c r="AQ30" i="1"/>
  <c r="AW32" i="1"/>
  <c r="AQ39" i="1"/>
  <c r="AU48" i="1"/>
  <c r="AW50" i="1"/>
  <c r="AP55" i="1"/>
  <c r="AW59" i="1"/>
  <c r="AT71" i="1"/>
  <c r="AS92" i="1"/>
  <c r="AU107" i="1"/>
  <c r="AO113" i="1"/>
  <c r="AQ113" i="1"/>
  <c r="AM151" i="1"/>
  <c r="AT158" i="1"/>
  <c r="AR161" i="1"/>
  <c r="AU169" i="1"/>
  <c r="AM186" i="1"/>
  <c r="AW220" i="1"/>
  <c r="AW227" i="1"/>
  <c r="AM234" i="1"/>
  <c r="AW236" i="1"/>
  <c r="AS281" i="1"/>
  <c r="AM291" i="1"/>
  <c r="AP291" i="1"/>
  <c r="AS308" i="1"/>
  <c r="AU316" i="1"/>
  <c r="AT341" i="1"/>
  <c r="AW345" i="1"/>
  <c r="AW3" i="1"/>
  <c r="AR4" i="1"/>
  <c r="AT6" i="1"/>
  <c r="AR9" i="1"/>
  <c r="AP10" i="1"/>
  <c r="AW12" i="1"/>
  <c r="AR13" i="1"/>
  <c r="AT15" i="1"/>
  <c r="AR18" i="1"/>
  <c r="AP19" i="1"/>
  <c r="AW21" i="1"/>
  <c r="AR22" i="1"/>
  <c r="AT24" i="1"/>
  <c r="AR27" i="1"/>
  <c r="AP28" i="1"/>
  <c r="AW30" i="1"/>
  <c r="AR31" i="1"/>
  <c r="AT33" i="1"/>
  <c r="AP37" i="1"/>
  <c r="AW39" i="1"/>
  <c r="AR40" i="1"/>
  <c r="AT42" i="1"/>
  <c r="AP46" i="1"/>
  <c r="AW48" i="1"/>
  <c r="AR49" i="1"/>
  <c r="AT51" i="1"/>
  <c r="AS54" i="1"/>
  <c r="AV55" i="1"/>
  <c r="AU62" i="1"/>
  <c r="AP64" i="1"/>
  <c r="AQ64" i="1"/>
  <c r="AS72" i="1"/>
  <c r="AW78" i="1"/>
  <c r="AM87" i="1"/>
  <c r="AW89" i="1"/>
  <c r="AR90" i="1"/>
  <c r="AW91" i="1"/>
  <c r="AU95" i="1"/>
  <c r="AM96" i="1"/>
  <c r="AU101" i="1"/>
  <c r="AM102" i="1"/>
  <c r="AU105" i="1"/>
  <c r="AM108" i="1"/>
  <c r="AP113" i="1"/>
  <c r="AW113" i="1"/>
  <c r="AU116" i="1"/>
  <c r="AQ149" i="1"/>
  <c r="AR150" i="1"/>
  <c r="AV151" i="1"/>
  <c r="AO153" i="1"/>
  <c r="AW153" i="1"/>
  <c r="AU158" i="1"/>
  <c r="AS159" i="1"/>
  <c r="AS161" i="1"/>
  <c r="AV180" i="1"/>
  <c r="AS188" i="1"/>
  <c r="AW191" i="1"/>
  <c r="AU200" i="1"/>
  <c r="AM202" i="1"/>
  <c r="AU202" i="1"/>
  <c r="AW211" i="1"/>
  <c r="AM216" i="1"/>
  <c r="AQ223" i="1"/>
  <c r="AW225" i="1"/>
  <c r="AO240" i="1"/>
  <c r="AW243" i="1"/>
  <c r="AU246" i="1"/>
  <c r="AO256" i="1"/>
  <c r="AP258" i="1"/>
  <c r="AO258" i="1"/>
  <c r="AR279" i="1"/>
  <c r="AV282" i="1"/>
  <c r="AM286" i="1"/>
  <c r="AS290" i="1"/>
  <c r="AM304" i="1"/>
  <c r="AV309" i="1"/>
  <c r="AM313" i="1"/>
  <c r="AS317" i="1"/>
  <c r="AW320" i="1"/>
  <c r="AM322" i="1"/>
  <c r="AT323" i="1"/>
  <c r="AQ336" i="1"/>
  <c r="AO341" i="1"/>
  <c r="AW85" i="1"/>
  <c r="AW102" i="1"/>
  <c r="AT130" i="1"/>
  <c r="AQ132" i="1"/>
  <c r="AO134" i="1"/>
  <c r="AW164" i="1"/>
  <c r="AV164" i="1"/>
  <c r="AU193" i="1"/>
  <c r="AW195" i="1"/>
  <c r="AT202" i="1"/>
  <c r="AW206" i="1"/>
  <c r="AV206" i="1"/>
  <c r="AO219" i="1"/>
  <c r="AS235" i="1"/>
  <c r="AW238" i="1"/>
  <c r="AW245" i="1"/>
  <c r="AP313" i="1"/>
  <c r="AQ315" i="1"/>
  <c r="AT320" i="1"/>
  <c r="AQ324" i="1"/>
  <c r="AR344" i="1"/>
  <c r="AQ354" i="1"/>
  <c r="AQ3" i="1"/>
  <c r="AW5" i="1"/>
  <c r="AQ12" i="1"/>
  <c r="AU17" i="1"/>
  <c r="AQ21" i="1"/>
  <c r="AU26" i="1"/>
  <c r="AU30" i="1"/>
  <c r="AU35" i="1"/>
  <c r="AU39" i="1"/>
  <c r="AW41" i="1"/>
  <c r="AU44" i="1"/>
  <c r="AQ48" i="1"/>
  <c r="AU53" i="1"/>
  <c r="AU58" i="1"/>
  <c r="AT60" i="1"/>
  <c r="AU73" i="1"/>
  <c r="AS90" i="1"/>
  <c r="AW96" i="1"/>
  <c r="AO108" i="1"/>
  <c r="AS112" i="1"/>
  <c r="AU167" i="1"/>
  <c r="AT185" i="1"/>
  <c r="AT187" i="1"/>
  <c r="AU191" i="1"/>
  <c r="AS203" i="1"/>
  <c r="AR215" i="1"/>
  <c r="AP236" i="1"/>
  <c r="AP282" i="1"/>
  <c r="AS319" i="1"/>
  <c r="AO336" i="1"/>
  <c r="AP336" i="1"/>
  <c r="AQ345" i="1"/>
  <c r="AU4" i="1"/>
  <c r="AM5" i="1"/>
  <c r="AQ8" i="1"/>
  <c r="AS9" i="1"/>
  <c r="AV10" i="1"/>
  <c r="AU13" i="1"/>
  <c r="AM14" i="1"/>
  <c r="AQ17" i="1"/>
  <c r="AS18" i="1"/>
  <c r="AV19" i="1"/>
  <c r="AU22" i="1"/>
  <c r="AM23" i="1"/>
  <c r="AQ26" i="1"/>
  <c r="AS27" i="1"/>
  <c r="AV28" i="1"/>
  <c r="AU31" i="1"/>
  <c r="AM32" i="1"/>
  <c r="AQ35" i="1"/>
  <c r="AS36" i="1"/>
  <c r="AV37" i="1"/>
  <c r="AU40" i="1"/>
  <c r="AM41" i="1"/>
  <c r="AQ44" i="1"/>
  <c r="AS45" i="1"/>
  <c r="AV46" i="1"/>
  <c r="AU49" i="1"/>
  <c r="AM50" i="1"/>
  <c r="AQ53" i="1"/>
  <c r="AQ55" i="1"/>
  <c r="AW55" i="1"/>
  <c r="AM59" i="1"/>
  <c r="AS61" i="1"/>
  <c r="AS63" i="1"/>
  <c r="AV64" i="1"/>
  <c r="AM78" i="1"/>
  <c r="AR98" i="1"/>
  <c r="AS108" i="1"/>
  <c r="AQ111" i="1"/>
  <c r="AU114" i="1"/>
  <c r="AP122" i="1"/>
  <c r="AW122" i="1"/>
  <c r="AW124" i="1"/>
  <c r="AS125" i="1"/>
  <c r="AW126" i="1"/>
  <c r="AU131" i="1"/>
  <c r="AO132" i="1"/>
  <c r="AU135" i="1"/>
  <c r="AU137" i="1"/>
  <c r="AU141" i="1"/>
  <c r="AU143" i="1"/>
  <c r="AS146" i="1"/>
  <c r="AQ147" i="1"/>
  <c r="AW149" i="1"/>
  <c r="AW151" i="1"/>
  <c r="AT152" i="1"/>
  <c r="AQ162" i="1"/>
  <c r="AW162" i="1"/>
  <c r="AR177" i="1"/>
  <c r="AM180" i="1"/>
  <c r="AW180" i="1"/>
  <c r="AQ189" i="1"/>
  <c r="AT196" i="1"/>
  <c r="AW209" i="1"/>
  <c r="AS213" i="1"/>
  <c r="AQ214" i="1"/>
  <c r="AW216" i="1"/>
  <c r="AO222" i="1"/>
  <c r="AW223" i="1"/>
  <c r="AU226" i="1"/>
  <c r="AU228" i="1"/>
  <c r="AO231" i="1"/>
  <c r="AU237" i="1"/>
  <c r="AW261" i="1"/>
  <c r="AR269" i="1"/>
  <c r="AS269" i="1"/>
  <c r="AM270" i="1"/>
  <c r="AR273" i="1"/>
  <c r="AR275" i="1"/>
  <c r="AR277" i="1"/>
  <c r="AQ282" i="1"/>
  <c r="AW282" i="1"/>
  <c r="AU301" i="1"/>
  <c r="AU303" i="1"/>
  <c r="AU305" i="1"/>
  <c r="AW307" i="1"/>
  <c r="AQ309" i="1"/>
  <c r="AW309" i="1"/>
  <c r="AU312" i="1"/>
  <c r="AS315" i="1"/>
  <c r="AQ318" i="1"/>
  <c r="AP318" i="1"/>
  <c r="AU321" i="1"/>
  <c r="AQ334" i="1"/>
  <c r="AT257" i="1"/>
  <c r="AU259" i="1"/>
  <c r="AU261" i="1"/>
  <c r="AR262" i="1"/>
  <c r="AQ263" i="1"/>
  <c r="AU284" i="1"/>
  <c r="AR331" i="1"/>
  <c r="AS331" i="1"/>
  <c r="AU337" i="1"/>
  <c r="AU346" i="1"/>
  <c r="AQ56" i="1"/>
  <c r="AO58" i="1"/>
  <c r="AW58" i="1"/>
  <c r="AU61" i="1"/>
  <c r="AW62" i="1"/>
  <c r="AT63" i="1"/>
  <c r="AW71" i="1"/>
  <c r="AW73" i="1"/>
  <c r="AQ75" i="1"/>
  <c r="AS83" i="1"/>
  <c r="AV87" i="1"/>
  <c r="AS95" i="1"/>
  <c r="AM99" i="1"/>
  <c r="AU102" i="1"/>
  <c r="AU110" i="1"/>
  <c r="AM117" i="1"/>
  <c r="AS123" i="1"/>
  <c r="AT124" i="1"/>
  <c r="AS127" i="1"/>
  <c r="AO128" i="1"/>
  <c r="AU130" i="1"/>
  <c r="AS131" i="1"/>
  <c r="AW132" i="1"/>
  <c r="AP134" i="1"/>
  <c r="AW134" i="1"/>
  <c r="AW136" i="1"/>
  <c r="AS137" i="1"/>
  <c r="AW138" i="1"/>
  <c r="AP140" i="1"/>
  <c r="AW140" i="1"/>
  <c r="AW142" i="1"/>
  <c r="AU149" i="1"/>
  <c r="AU151" i="1"/>
  <c r="AR152" i="1"/>
  <c r="AM157" i="1"/>
  <c r="AQ159" i="1"/>
  <c r="AW159" i="1"/>
  <c r="AS165" i="1"/>
  <c r="AV168" i="1"/>
  <c r="AW172" i="1"/>
  <c r="AU175" i="1"/>
  <c r="AS176" i="1"/>
  <c r="AW179" i="1"/>
  <c r="AV179" i="1"/>
  <c r="AS180" i="1"/>
  <c r="AW190" i="1"/>
  <c r="AR198" i="1"/>
  <c r="AS200" i="1"/>
  <c r="AV201" i="1"/>
  <c r="AW203" i="1"/>
  <c r="AW205" i="1"/>
  <c r="AM212" i="1"/>
  <c r="AU255" i="1"/>
  <c r="AR260" i="1"/>
  <c r="AS262" i="1"/>
  <c r="AV263" i="1"/>
  <c r="AQ288" i="1"/>
  <c r="AW288" i="1"/>
  <c r="AU291" i="1"/>
  <c r="AW297" i="1"/>
  <c r="AS329" i="1"/>
  <c r="AM330" i="1"/>
  <c r="AW332" i="1"/>
  <c r="AM334" i="1"/>
  <c r="AT335" i="1"/>
  <c r="AS338" i="1"/>
  <c r="AP339" i="1"/>
  <c r="AU342" i="1"/>
  <c r="AM343" i="1"/>
  <c r="AO348" i="1"/>
  <c r="AP348" i="1"/>
  <c r="AV2" i="1"/>
  <c r="AQ4" i="1"/>
  <c r="AW4" i="1"/>
  <c r="AR8" i="1"/>
  <c r="AS10" i="1"/>
  <c r="AV11" i="1"/>
  <c r="AQ13" i="1"/>
  <c r="AW13" i="1"/>
  <c r="AR17" i="1"/>
  <c r="AS19" i="1"/>
  <c r="AV20" i="1"/>
  <c r="AQ22" i="1"/>
  <c r="AW22" i="1"/>
  <c r="AR26" i="1"/>
  <c r="AS28" i="1"/>
  <c r="AV29" i="1"/>
  <c r="AQ31" i="1"/>
  <c r="AW31" i="1"/>
  <c r="AR35" i="1"/>
  <c r="AS37" i="1"/>
  <c r="AV38" i="1"/>
  <c r="AQ40" i="1"/>
  <c r="AW40" i="1"/>
  <c r="AR44" i="1"/>
  <c r="AS46" i="1"/>
  <c r="AV47" i="1"/>
  <c r="AQ49" i="1"/>
  <c r="AW49" i="1"/>
  <c r="AR53" i="1"/>
  <c r="AS55" i="1"/>
  <c r="AV56" i="1"/>
  <c r="AU65" i="1"/>
  <c r="AU67" i="1"/>
  <c r="AS68" i="1"/>
  <c r="AW69" i="1"/>
  <c r="AW75" i="1"/>
  <c r="AW82" i="1"/>
  <c r="AT86" i="1"/>
  <c r="AW87" i="1"/>
  <c r="AW94" i="1"/>
  <c r="AU104" i="1"/>
  <c r="AU108" i="1"/>
  <c r="AM111" i="1"/>
  <c r="AS115" i="1"/>
  <c r="AS117" i="1"/>
  <c r="AT118" i="1"/>
  <c r="AS121" i="1"/>
  <c r="AP128" i="1"/>
  <c r="AW128" i="1"/>
  <c r="AW130" i="1"/>
  <c r="AR143" i="1"/>
  <c r="AU145" i="1"/>
  <c r="AS150" i="1"/>
  <c r="AS152" i="1"/>
  <c r="AQ153" i="1"/>
  <c r="AW155" i="1"/>
  <c r="AV157" i="1"/>
  <c r="AQ164" i="1"/>
  <c r="AV166" i="1"/>
  <c r="AQ168" i="1"/>
  <c r="AW168" i="1"/>
  <c r="AU173" i="1"/>
  <c r="AS174" i="1"/>
  <c r="AQ177" i="1"/>
  <c r="AT191" i="1"/>
  <c r="AT193" i="1"/>
  <c r="AU199" i="1"/>
  <c r="AW201" i="1"/>
  <c r="AT206" i="1"/>
  <c r="AT208" i="1"/>
  <c r="AR209" i="1"/>
  <c r="AQ210" i="1"/>
  <c r="AV242" i="1"/>
  <c r="AW244" i="1"/>
  <c r="AU247" i="1"/>
  <c r="AU253" i="1"/>
  <c r="AS256" i="1"/>
  <c r="AQ257" i="1"/>
  <c r="AS258" i="1"/>
  <c r="AM261" i="1"/>
  <c r="AP261" i="1"/>
  <c r="AO261" i="1"/>
  <c r="AW263" i="1"/>
  <c r="AU274" i="1"/>
  <c r="AU276" i="1"/>
  <c r="AU280" i="1"/>
  <c r="AW284" i="1"/>
  <c r="AV284" i="1"/>
  <c r="AR285" i="1"/>
  <c r="AU289" i="1"/>
  <c r="AS292" i="1"/>
  <c r="AO293" i="1"/>
  <c r="AR294" i="1"/>
  <c r="AM295" i="1"/>
  <c r="AU320" i="1"/>
  <c r="AQ328" i="1"/>
  <c r="AR329" i="1"/>
  <c r="AV330" i="1"/>
  <c r="AU333" i="1"/>
  <c r="AS336" i="1"/>
  <c r="AV339" i="1"/>
  <c r="AS345" i="1"/>
  <c r="AR347" i="1"/>
  <c r="AW160" i="1"/>
  <c r="AS170" i="1"/>
  <c r="AM177" i="1"/>
  <c r="AW177" i="1"/>
  <c r="AU182" i="1"/>
  <c r="AM183" i="1"/>
  <c r="AR183" i="1"/>
  <c r="AR189" i="1"/>
  <c r="AT190" i="1"/>
  <c r="AS197" i="1"/>
  <c r="AW204" i="1"/>
  <c r="AQ215" i="1"/>
  <c r="AO216" i="1"/>
  <c r="AW219" i="1"/>
  <c r="AM228" i="1"/>
  <c r="AW232" i="1"/>
  <c r="AS238" i="1"/>
  <c r="AO241" i="1"/>
  <c r="AW241" i="1"/>
  <c r="AR249" i="1"/>
  <c r="AU252" i="1"/>
  <c r="AT254" i="1"/>
  <c r="AV269" i="1"/>
  <c r="AU287" i="1"/>
  <c r="AQ289" i="1"/>
  <c r="AT302" i="1"/>
  <c r="AS305" i="1"/>
  <c r="AV306" i="1"/>
  <c r="AQ312" i="1"/>
  <c r="AW312" i="1"/>
  <c r="AQ321" i="1"/>
  <c r="AR326" i="1"/>
  <c r="AQ333" i="1"/>
  <c r="AW333" i="1"/>
  <c r="AO342" i="1"/>
  <c r="AQ348" i="1"/>
  <c r="AW348" i="1"/>
  <c r="AM352" i="1"/>
  <c r="AU355" i="1"/>
  <c r="AU359" i="1"/>
  <c r="AQ361" i="1"/>
  <c r="AR164" i="1"/>
  <c r="AM169" i="1"/>
  <c r="AT176" i="1"/>
  <c r="AS185" i="1"/>
  <c r="AS191" i="1"/>
  <c r="AQ192" i="1"/>
  <c r="AU194" i="1"/>
  <c r="AM196" i="1"/>
  <c r="AU196" i="1"/>
  <c r="AW202" i="1"/>
  <c r="AR210" i="1"/>
  <c r="AT211" i="1"/>
  <c r="AU220" i="1"/>
  <c r="AS223" i="1"/>
  <c r="AR225" i="1"/>
  <c r="AM226" i="1"/>
  <c r="AM246" i="1"/>
  <c r="AQ248" i="1"/>
  <c r="AS249" i="1"/>
  <c r="AR251" i="1"/>
  <c r="AR255" i="1"/>
  <c r="AR261" i="1"/>
  <c r="AR263" i="1"/>
  <c r="AW269" i="1"/>
  <c r="AQ271" i="1"/>
  <c r="AQ275" i="1"/>
  <c r="AM280" i="1"/>
  <c r="AR288" i="1"/>
  <c r="AQ291" i="1"/>
  <c r="AU294" i="1"/>
  <c r="AS297" i="1"/>
  <c r="AQ306" i="1"/>
  <c r="AW306" i="1"/>
  <c r="AU309" i="1"/>
  <c r="AM310" i="1"/>
  <c r="AU313" i="1"/>
  <c r="AS318" i="1"/>
  <c r="AQ327" i="1"/>
  <c r="AW327" i="1"/>
  <c r="AU334" i="1"/>
  <c r="AU336" i="1"/>
  <c r="AS339" i="1"/>
  <c r="AT349" i="1"/>
  <c r="AS356" i="1"/>
  <c r="AO359" i="1"/>
  <c r="AR360" i="1"/>
  <c r="AS162" i="1"/>
  <c r="AS164" i="1"/>
  <c r="AP165" i="1"/>
  <c r="AW167" i="1"/>
  <c r="AV169" i="1"/>
  <c r="AQ171" i="1"/>
  <c r="AU176" i="1"/>
  <c r="AU178" i="1"/>
  <c r="AR179" i="1"/>
  <c r="AP182" i="1"/>
  <c r="AQ186" i="1"/>
  <c r="AP188" i="1"/>
  <c r="AU188" i="1"/>
  <c r="AV192" i="1"/>
  <c r="AV196" i="1"/>
  <c r="AT203" i="1"/>
  <c r="AR204" i="1"/>
  <c r="AT209" i="1"/>
  <c r="AR221" i="1"/>
  <c r="AQ224" i="1"/>
  <c r="AS225" i="1"/>
  <c r="AU229" i="1"/>
  <c r="AU231" i="1"/>
  <c r="AQ235" i="1"/>
  <c r="AW237" i="1"/>
  <c r="AU240" i="1"/>
  <c r="AR243" i="1"/>
  <c r="AW246" i="1"/>
  <c r="AV248" i="1"/>
  <c r="AM252" i="1"/>
  <c r="AS253" i="1"/>
  <c r="AQ254" i="1"/>
  <c r="AS255" i="1"/>
  <c r="AW258" i="1"/>
  <c r="AS259" i="1"/>
  <c r="AQ260" i="1"/>
  <c r="AS261" i="1"/>
  <c r="AS265" i="1"/>
  <c r="AU268" i="1"/>
  <c r="AU270" i="1"/>
  <c r="AV275" i="1"/>
  <c r="AR278" i="1"/>
  <c r="AQ283" i="1"/>
  <c r="AO285" i="1"/>
  <c r="AW287" i="1"/>
  <c r="AU292" i="1"/>
  <c r="AO297" i="1"/>
  <c r="AV300" i="1"/>
  <c r="AW302" i="1"/>
  <c r="AU307" i="1"/>
  <c r="AS316" i="1"/>
  <c r="AU328" i="1"/>
  <c r="AU330" i="1"/>
  <c r="AM331" i="1"/>
  <c r="AT334" i="1"/>
  <c r="AU338" i="1"/>
  <c r="AQ340" i="1"/>
  <c r="AQ342" i="1"/>
  <c r="AU345" i="1"/>
  <c r="AM346" i="1"/>
  <c r="AU349" i="1"/>
  <c r="AR352" i="1"/>
  <c r="AU353" i="1"/>
  <c r="AQ355" i="1"/>
  <c r="AR356" i="1"/>
  <c r="AV357" i="1"/>
  <c r="AW359" i="1"/>
  <c r="AU157" i="1"/>
  <c r="AR158" i="1"/>
  <c r="AM163" i="1"/>
  <c r="AV165" i="1"/>
  <c r="AW169" i="1"/>
  <c r="AV173" i="1"/>
  <c r="AS177" i="1"/>
  <c r="AS179" i="1"/>
  <c r="AQ180" i="1"/>
  <c r="AQ182" i="1"/>
  <c r="AW182" i="1"/>
  <c r="AV186" i="1"/>
  <c r="AW188" i="1"/>
  <c r="AU190" i="1"/>
  <c r="AW192" i="1"/>
  <c r="AW196" i="1"/>
  <c r="AT197" i="1"/>
  <c r="AT205" i="1"/>
  <c r="AR206" i="1"/>
  <c r="AS212" i="1"/>
  <c r="AW213" i="1"/>
  <c r="AU216" i="1"/>
  <c r="AM222" i="1"/>
  <c r="AV224" i="1"/>
  <c r="AW226" i="1"/>
  <c r="AQ233" i="1"/>
  <c r="AO234" i="1"/>
  <c r="AU238" i="1"/>
  <c r="AS241" i="1"/>
  <c r="AQ242" i="1"/>
  <c r="AS243" i="1"/>
  <c r="AW248" i="1"/>
  <c r="AV250" i="1"/>
  <c r="AW252" i="1"/>
  <c r="AV254" i="1"/>
  <c r="AV260" i="1"/>
  <c r="AQ262" i="1"/>
  <c r="AV264" i="1"/>
  <c r="AQ266" i="1"/>
  <c r="AS267" i="1"/>
  <c r="AW271" i="1"/>
  <c r="AW275" i="1"/>
  <c r="AR280" i="1"/>
  <c r="AR282" i="1"/>
  <c r="AV285" i="1"/>
  <c r="AU288" i="1"/>
  <c r="AM289" i="1"/>
  <c r="AS295" i="1"/>
  <c r="AQ300" i="1"/>
  <c r="AW300" i="1"/>
  <c r="AR310" i="1"/>
  <c r="AU311" i="1"/>
  <c r="AS314" i="1"/>
  <c r="AW317" i="1"/>
  <c r="AU322" i="1"/>
  <c r="AU324" i="1"/>
  <c r="AM325" i="1"/>
  <c r="AS335" i="1"/>
  <c r="AS337" i="1"/>
  <c r="AM340" i="1"/>
  <c r="AW340" i="1"/>
  <c r="AU343" i="1"/>
  <c r="AS348" i="1"/>
  <c r="AS350" i="1"/>
  <c r="AO353" i="1"/>
  <c r="AP355" i="1"/>
  <c r="AW355" i="1"/>
  <c r="AQ357" i="1"/>
  <c r="AW357" i="1"/>
  <c r="AU360" i="1"/>
  <c r="AM361" i="1"/>
  <c r="AV3" i="1"/>
  <c r="AV6" i="1"/>
  <c r="AV9" i="1"/>
  <c r="AV12" i="1"/>
  <c r="AV15" i="1"/>
  <c r="AV18" i="1"/>
  <c r="AV21" i="1"/>
  <c r="AV24" i="1"/>
  <c r="AV27" i="1"/>
  <c r="AV30" i="1"/>
  <c r="AV33" i="1"/>
  <c r="AV36" i="1"/>
  <c r="AV39" i="1"/>
  <c r="AV42" i="1"/>
  <c r="AV45" i="1"/>
  <c r="AV48" i="1"/>
  <c r="AV51" i="1"/>
  <c r="AV54" i="1"/>
  <c r="AV57" i="1"/>
  <c r="AV60" i="1"/>
  <c r="AV63" i="1"/>
  <c r="AS73" i="1"/>
  <c r="AR73" i="1"/>
  <c r="AQ112" i="1"/>
  <c r="AP112" i="1"/>
  <c r="AO112" i="1"/>
  <c r="AM112" i="1"/>
  <c r="AS154" i="1"/>
  <c r="AR154" i="1"/>
  <c r="AW281" i="1"/>
  <c r="AV281" i="1"/>
  <c r="AO2" i="1"/>
  <c r="AO5" i="1"/>
  <c r="AO8" i="1"/>
  <c r="AO11" i="1"/>
  <c r="AO14" i="1"/>
  <c r="AO17" i="1"/>
  <c r="AO20" i="1"/>
  <c r="AO23" i="1"/>
  <c r="AO26" i="1"/>
  <c r="AO29" i="1"/>
  <c r="AO32" i="1"/>
  <c r="AO35" i="1"/>
  <c r="AO38" i="1"/>
  <c r="AO41" i="1"/>
  <c r="AO44" i="1"/>
  <c r="AO47" i="1"/>
  <c r="AO50" i="1"/>
  <c r="AO53" i="1"/>
  <c r="AO56" i="1"/>
  <c r="AO59" i="1"/>
  <c r="AO62" i="1"/>
  <c r="AO65" i="1"/>
  <c r="AQ69" i="1"/>
  <c r="AS70" i="1"/>
  <c r="AR70" i="1"/>
  <c r="AT70" i="1"/>
  <c r="AW72" i="1"/>
  <c r="AO116" i="1"/>
  <c r="AQ133" i="1"/>
  <c r="AP133" i="1"/>
  <c r="AO133" i="1"/>
  <c r="AM133" i="1"/>
  <c r="AQ135" i="1"/>
  <c r="AU189" i="1"/>
  <c r="AT189" i="1"/>
  <c r="AP2" i="1"/>
  <c r="AT4" i="1"/>
  <c r="AP5" i="1"/>
  <c r="AT7" i="1"/>
  <c r="AP8" i="1"/>
  <c r="AT10" i="1"/>
  <c r="AP11" i="1"/>
  <c r="AT13" i="1"/>
  <c r="AP14" i="1"/>
  <c r="AT16" i="1"/>
  <c r="AP17" i="1"/>
  <c r="AT19" i="1"/>
  <c r="AP20" i="1"/>
  <c r="AT22" i="1"/>
  <c r="AP23" i="1"/>
  <c r="AT25" i="1"/>
  <c r="AP26" i="1"/>
  <c r="AT28" i="1"/>
  <c r="AP29" i="1"/>
  <c r="AT31" i="1"/>
  <c r="AP32" i="1"/>
  <c r="AT34" i="1"/>
  <c r="AP35" i="1"/>
  <c r="AT37" i="1"/>
  <c r="AP38" i="1"/>
  <c r="AT40" i="1"/>
  <c r="AP41" i="1"/>
  <c r="AT43" i="1"/>
  <c r="AP44" i="1"/>
  <c r="AT46" i="1"/>
  <c r="AP47" i="1"/>
  <c r="AT49" i="1"/>
  <c r="AP50" i="1"/>
  <c r="AT52" i="1"/>
  <c r="AP53" i="1"/>
  <c r="AT55" i="1"/>
  <c r="AP56" i="1"/>
  <c r="AT58" i="1"/>
  <c r="AP59" i="1"/>
  <c r="AT61" i="1"/>
  <c r="AP62" i="1"/>
  <c r="AT64" i="1"/>
  <c r="AP65" i="1"/>
  <c r="AS67" i="1"/>
  <c r="AR67" i="1"/>
  <c r="AT67" i="1"/>
  <c r="AO77" i="1"/>
  <c r="AO80" i="1"/>
  <c r="AO83" i="1"/>
  <c r="AO86" i="1"/>
  <c r="AO89" i="1"/>
  <c r="AO92" i="1"/>
  <c r="AO95" i="1"/>
  <c r="AO98" i="1"/>
  <c r="AM98" i="1"/>
  <c r="AQ103" i="1"/>
  <c r="AP103" i="1"/>
  <c r="AO103" i="1"/>
  <c r="AM103" i="1"/>
  <c r="AQ105" i="1"/>
  <c r="AQ118" i="1"/>
  <c r="AP118" i="1"/>
  <c r="AO118" i="1"/>
  <c r="AM118" i="1"/>
  <c r="AQ120" i="1"/>
  <c r="AO129" i="1"/>
  <c r="AS134" i="1"/>
  <c r="AT139" i="1"/>
  <c r="AS148" i="1"/>
  <c r="AR148" i="1"/>
  <c r="AM3" i="1"/>
  <c r="AM6" i="1"/>
  <c r="AM9" i="1"/>
  <c r="AM12" i="1"/>
  <c r="AM15" i="1"/>
  <c r="AM18" i="1"/>
  <c r="AM21" i="1"/>
  <c r="AM24" i="1"/>
  <c r="AM27" i="1"/>
  <c r="AM30" i="1"/>
  <c r="AM33" i="1"/>
  <c r="AM36" i="1"/>
  <c r="AM39" i="1"/>
  <c r="AM42" i="1"/>
  <c r="AM45" i="1"/>
  <c r="AM48" i="1"/>
  <c r="AM51" i="1"/>
  <c r="AM54" i="1"/>
  <c r="AM57" i="1"/>
  <c r="AM60" i="1"/>
  <c r="AM63" i="1"/>
  <c r="AM66" i="1"/>
  <c r="AO74" i="1"/>
  <c r="AM80" i="1"/>
  <c r="AO107" i="1"/>
  <c r="AO122" i="1"/>
  <c r="AQ139" i="1"/>
  <c r="AP139" i="1"/>
  <c r="AO139" i="1"/>
  <c r="AM139" i="1"/>
  <c r="AQ141" i="1"/>
  <c r="AR56" i="1"/>
  <c r="AR59" i="1"/>
  <c r="AR62" i="1"/>
  <c r="AR65" i="1"/>
  <c r="AO71" i="1"/>
  <c r="AQ100" i="1"/>
  <c r="AP100" i="1"/>
  <c r="AO100" i="1"/>
  <c r="AM100" i="1"/>
  <c r="AT109" i="1"/>
  <c r="AQ124" i="1"/>
  <c r="AP124" i="1"/>
  <c r="AO124" i="1"/>
  <c r="AM124" i="1"/>
  <c r="AQ126" i="1"/>
  <c r="AO135" i="1"/>
  <c r="AS140" i="1"/>
  <c r="AS178" i="1"/>
  <c r="AR178" i="1"/>
  <c r="AO3" i="1"/>
  <c r="AO6" i="1"/>
  <c r="AO9" i="1"/>
  <c r="AO12" i="1"/>
  <c r="AO15" i="1"/>
  <c r="AO18" i="1"/>
  <c r="AO21" i="1"/>
  <c r="AO24" i="1"/>
  <c r="AO27" i="1"/>
  <c r="AO30" i="1"/>
  <c r="AO33" i="1"/>
  <c r="AO36" i="1"/>
  <c r="AO39" i="1"/>
  <c r="AO42" i="1"/>
  <c r="AO45" i="1"/>
  <c r="AO48" i="1"/>
  <c r="AO51" i="1"/>
  <c r="AO54" i="1"/>
  <c r="AO57" i="1"/>
  <c r="AO60" i="1"/>
  <c r="AO63" i="1"/>
  <c r="AR66" i="1"/>
  <c r="AO68" i="1"/>
  <c r="AM71" i="1"/>
  <c r="AQ97" i="1"/>
  <c r="AP97" i="1"/>
  <c r="AO97" i="1"/>
  <c r="AM97" i="1"/>
  <c r="AQ109" i="1"/>
  <c r="AP109" i="1"/>
  <c r="AO109" i="1"/>
  <c r="AM109" i="1"/>
  <c r="AT2" i="1"/>
  <c r="AP3" i="1"/>
  <c r="AT5" i="1"/>
  <c r="AP6" i="1"/>
  <c r="AT8" i="1"/>
  <c r="AP9" i="1"/>
  <c r="AT11" i="1"/>
  <c r="AP12" i="1"/>
  <c r="AT14" i="1"/>
  <c r="AP15" i="1"/>
  <c r="AT17" i="1"/>
  <c r="AP18" i="1"/>
  <c r="AT20" i="1"/>
  <c r="AP21" i="1"/>
  <c r="AT23" i="1"/>
  <c r="AP24" i="1"/>
  <c r="AT26" i="1"/>
  <c r="AP27" i="1"/>
  <c r="AT29" i="1"/>
  <c r="AP30" i="1"/>
  <c r="AT32" i="1"/>
  <c r="AP33" i="1"/>
  <c r="AT35" i="1"/>
  <c r="AP36" i="1"/>
  <c r="AT38" i="1"/>
  <c r="AP39" i="1"/>
  <c r="AT41" i="1"/>
  <c r="AP42" i="1"/>
  <c r="AT44" i="1"/>
  <c r="AP45" i="1"/>
  <c r="AT47" i="1"/>
  <c r="AP48" i="1"/>
  <c r="AT50" i="1"/>
  <c r="AP51" i="1"/>
  <c r="AT53" i="1"/>
  <c r="AP54" i="1"/>
  <c r="AT56" i="1"/>
  <c r="AP57" i="1"/>
  <c r="AT59" i="1"/>
  <c r="AP60" i="1"/>
  <c r="AT62" i="1"/>
  <c r="AP63" i="1"/>
  <c r="AT65" i="1"/>
  <c r="AM68" i="1"/>
  <c r="AQ76" i="1"/>
  <c r="AP76" i="1"/>
  <c r="AO76" i="1"/>
  <c r="AM76" i="1"/>
  <c r="AQ79" i="1"/>
  <c r="AP79" i="1"/>
  <c r="AO79" i="1"/>
  <c r="AM79" i="1"/>
  <c r="AQ82" i="1"/>
  <c r="AP82" i="1"/>
  <c r="AO82" i="1"/>
  <c r="AM82" i="1"/>
  <c r="AQ85" i="1"/>
  <c r="AP85" i="1"/>
  <c r="AO85" i="1"/>
  <c r="AM85" i="1"/>
  <c r="AQ88" i="1"/>
  <c r="AP88" i="1"/>
  <c r="AO88" i="1"/>
  <c r="AM88" i="1"/>
  <c r="AQ91" i="1"/>
  <c r="AP91" i="1"/>
  <c r="AO91" i="1"/>
  <c r="AM91" i="1"/>
  <c r="AQ94" i="1"/>
  <c r="AP94" i="1"/>
  <c r="AO94" i="1"/>
  <c r="AM94" i="1"/>
  <c r="AU99" i="1"/>
  <c r="AT99" i="1"/>
  <c r="AS101" i="1"/>
  <c r="AS110" i="1"/>
  <c r="AT115" i="1"/>
  <c r="AQ130" i="1"/>
  <c r="AP130" i="1"/>
  <c r="AO130" i="1"/>
  <c r="AM130" i="1"/>
  <c r="AO141" i="1"/>
  <c r="AS172" i="1"/>
  <c r="AR172" i="1"/>
  <c r="AM4" i="1"/>
  <c r="AM7" i="1"/>
  <c r="AM10" i="1"/>
  <c r="AM13" i="1"/>
  <c r="AM16" i="1"/>
  <c r="AM19" i="1"/>
  <c r="AM22" i="1"/>
  <c r="AM25" i="1"/>
  <c r="AM28" i="1"/>
  <c r="AM31" i="1"/>
  <c r="AM34" i="1"/>
  <c r="AM37" i="1"/>
  <c r="AM40" i="1"/>
  <c r="AM43" i="1"/>
  <c r="AM46" i="1"/>
  <c r="AM49" i="1"/>
  <c r="AM52" i="1"/>
  <c r="AM55" i="1"/>
  <c r="AM58" i="1"/>
  <c r="AM61" i="1"/>
  <c r="AM64" i="1"/>
  <c r="AQ73" i="1"/>
  <c r="AP73" i="1"/>
  <c r="AO73" i="1"/>
  <c r="AM73" i="1"/>
  <c r="AU78" i="1"/>
  <c r="AT78" i="1"/>
  <c r="AU81" i="1"/>
  <c r="AT81" i="1"/>
  <c r="AU84" i="1"/>
  <c r="AT84" i="1"/>
  <c r="AU87" i="1"/>
  <c r="AT87" i="1"/>
  <c r="AU90" i="1"/>
  <c r="AT90" i="1"/>
  <c r="AU93" i="1"/>
  <c r="AT93" i="1"/>
  <c r="AU96" i="1"/>
  <c r="AT96" i="1"/>
  <c r="AS98" i="1"/>
  <c r="AQ115" i="1"/>
  <c r="AP115" i="1"/>
  <c r="AO115" i="1"/>
  <c r="AM115" i="1"/>
  <c r="AQ117" i="1"/>
  <c r="AS199" i="1"/>
  <c r="AR199" i="1"/>
  <c r="AO199" i="1"/>
  <c r="AR33" i="1"/>
  <c r="AR36" i="1"/>
  <c r="AR39" i="1"/>
  <c r="AR42" i="1"/>
  <c r="AR45" i="1"/>
  <c r="AR48" i="1"/>
  <c r="AR51" i="1"/>
  <c r="AR54" i="1"/>
  <c r="AR57" i="1"/>
  <c r="AR60" i="1"/>
  <c r="AR63" i="1"/>
  <c r="AT66" i="1"/>
  <c r="AQ70" i="1"/>
  <c r="AP70" i="1"/>
  <c r="AO70" i="1"/>
  <c r="AM70" i="1"/>
  <c r="AP71" i="1"/>
  <c r="AS74" i="1"/>
  <c r="AU75" i="1"/>
  <c r="AT75" i="1"/>
  <c r="AV77" i="1"/>
  <c r="AV80" i="1"/>
  <c r="AV83" i="1"/>
  <c r="AV86" i="1"/>
  <c r="AV89" i="1"/>
  <c r="AV92" i="1"/>
  <c r="AV95" i="1"/>
  <c r="AT106" i="1"/>
  <c r="AO111" i="1"/>
  <c r="AS116" i="1"/>
  <c r="AT121" i="1"/>
  <c r="AQ136" i="1"/>
  <c r="AP136" i="1"/>
  <c r="AO136" i="1"/>
  <c r="AM136" i="1"/>
  <c r="AQ138" i="1"/>
  <c r="AS166" i="1"/>
  <c r="AR166" i="1"/>
  <c r="AO4" i="1"/>
  <c r="AO7" i="1"/>
  <c r="AO10" i="1"/>
  <c r="AO13" i="1"/>
  <c r="AO16" i="1"/>
  <c r="AO19" i="1"/>
  <c r="AO22" i="1"/>
  <c r="AO25" i="1"/>
  <c r="AO28" i="1"/>
  <c r="AO31" i="1"/>
  <c r="AO34" i="1"/>
  <c r="AO37" i="1"/>
  <c r="AO40" i="1"/>
  <c r="AO43" i="1"/>
  <c r="AO46" i="1"/>
  <c r="AO49" i="1"/>
  <c r="AO52" i="1"/>
  <c r="AO55" i="1"/>
  <c r="AQ67" i="1"/>
  <c r="AP67" i="1"/>
  <c r="AO67" i="1"/>
  <c r="AM67" i="1"/>
  <c r="AP68" i="1"/>
  <c r="AS71" i="1"/>
  <c r="AQ71" i="1"/>
  <c r="AU72" i="1"/>
  <c r="AT72" i="1"/>
  <c r="AQ99" i="1"/>
  <c r="AS100" i="1"/>
  <c r="AR100" i="1"/>
  <c r="AQ106" i="1"/>
  <c r="AP106" i="1"/>
  <c r="AO106" i="1"/>
  <c r="AM106" i="1"/>
  <c r="AR107" i="1"/>
  <c r="AQ121" i="1"/>
  <c r="AP121" i="1"/>
  <c r="AO121" i="1"/>
  <c r="AM121" i="1"/>
  <c r="AO140" i="1"/>
  <c r="AR68" i="1"/>
  <c r="AQ68" i="1"/>
  <c r="AU69" i="1"/>
  <c r="AT69" i="1"/>
  <c r="AV71" i="1"/>
  <c r="AQ78" i="1"/>
  <c r="AQ81" i="1"/>
  <c r="AQ84" i="1"/>
  <c r="AQ87" i="1"/>
  <c r="AQ90" i="1"/>
  <c r="AQ93" i="1"/>
  <c r="AQ96" i="1"/>
  <c r="AS97" i="1"/>
  <c r="AR97" i="1"/>
  <c r="AT97" i="1"/>
  <c r="AV99" i="1"/>
  <c r="AS107" i="1"/>
  <c r="AQ108" i="1"/>
  <c r="AO117" i="1"/>
  <c r="AS122" i="1"/>
  <c r="AO125" i="1"/>
  <c r="AT127" i="1"/>
  <c r="AQ142" i="1"/>
  <c r="AP142" i="1"/>
  <c r="AO142" i="1"/>
  <c r="AM142" i="1"/>
  <c r="AS160" i="1"/>
  <c r="AR160" i="1"/>
  <c r="AQ194" i="1"/>
  <c r="AM194" i="1"/>
  <c r="AW194" i="1"/>
  <c r="AV194" i="1"/>
  <c r="AQ66" i="1"/>
  <c r="AP66" i="1"/>
  <c r="AS76" i="1"/>
  <c r="AR76" i="1"/>
  <c r="AS79" i="1"/>
  <c r="AR79" i="1"/>
  <c r="AS82" i="1"/>
  <c r="AR82" i="1"/>
  <c r="AS85" i="1"/>
  <c r="AR85" i="1"/>
  <c r="AS88" i="1"/>
  <c r="AR88" i="1"/>
  <c r="AS91" i="1"/>
  <c r="AR91" i="1"/>
  <c r="AS94" i="1"/>
  <c r="AR94" i="1"/>
  <c r="AW99" i="1"/>
  <c r="AT112" i="1"/>
  <c r="AQ127" i="1"/>
  <c r="AP127" i="1"/>
  <c r="AO127" i="1"/>
  <c r="AM127" i="1"/>
  <c r="AO138" i="1"/>
  <c r="AS143" i="1"/>
  <c r="AR71" i="1"/>
  <c r="AR74" i="1"/>
  <c r="AV76" i="1"/>
  <c r="AR77" i="1"/>
  <c r="AV79" i="1"/>
  <c r="AR80" i="1"/>
  <c r="AV82" i="1"/>
  <c r="AR83" i="1"/>
  <c r="AR86" i="1"/>
  <c r="AV88" i="1"/>
  <c r="AR89" i="1"/>
  <c r="AV91" i="1"/>
  <c r="AR92" i="1"/>
  <c r="AV94" i="1"/>
  <c r="AR95" i="1"/>
  <c r="AV97" i="1"/>
  <c r="AV100" i="1"/>
  <c r="AV103" i="1"/>
  <c r="AV106" i="1"/>
  <c r="AV109" i="1"/>
  <c r="AR110" i="1"/>
  <c r="AV112" i="1"/>
  <c r="AR113" i="1"/>
  <c r="AV115" i="1"/>
  <c r="AR116" i="1"/>
  <c r="AV118" i="1"/>
  <c r="AR119" i="1"/>
  <c r="AV121" i="1"/>
  <c r="AR122" i="1"/>
  <c r="AV124" i="1"/>
  <c r="AR125" i="1"/>
  <c r="AV127" i="1"/>
  <c r="AR128" i="1"/>
  <c r="AV130" i="1"/>
  <c r="AR131" i="1"/>
  <c r="AV133" i="1"/>
  <c r="AR134" i="1"/>
  <c r="AV136" i="1"/>
  <c r="AR137" i="1"/>
  <c r="AV139" i="1"/>
  <c r="AR140" i="1"/>
  <c r="AV142" i="1"/>
  <c r="AQ155" i="1"/>
  <c r="AQ161" i="1"/>
  <c r="AQ167" i="1"/>
  <c r="AQ173" i="1"/>
  <c r="AQ179" i="1"/>
  <c r="AS184" i="1"/>
  <c r="AR184" i="1"/>
  <c r="AP200" i="1"/>
  <c r="AU210" i="1"/>
  <c r="AT210" i="1"/>
  <c r="AO69" i="1"/>
  <c r="AO72" i="1"/>
  <c r="AO75" i="1"/>
  <c r="AO78" i="1"/>
  <c r="AO81" i="1"/>
  <c r="AO84" i="1"/>
  <c r="AO87" i="1"/>
  <c r="AO90" i="1"/>
  <c r="AO93" i="1"/>
  <c r="AO96" i="1"/>
  <c r="AO99" i="1"/>
  <c r="AO102" i="1"/>
  <c r="AO105" i="1"/>
  <c r="AT143" i="1"/>
  <c r="AP155" i="1"/>
  <c r="AO155" i="1"/>
  <c r="AP161" i="1"/>
  <c r="AO161" i="1"/>
  <c r="AU195" i="1"/>
  <c r="AT195" i="1"/>
  <c r="AQ200" i="1"/>
  <c r="AM200" i="1"/>
  <c r="AS205" i="1"/>
  <c r="AR205" i="1"/>
  <c r="AO205" i="1"/>
  <c r="AV209" i="1"/>
  <c r="AT68" i="1"/>
  <c r="AP69" i="1"/>
  <c r="AP72" i="1"/>
  <c r="AT74" i="1"/>
  <c r="AP75" i="1"/>
  <c r="AT77" i="1"/>
  <c r="AP78" i="1"/>
  <c r="AT80" i="1"/>
  <c r="AP81" i="1"/>
  <c r="AP84" i="1"/>
  <c r="AP87" i="1"/>
  <c r="AT89" i="1"/>
  <c r="AP90" i="1"/>
  <c r="AT92" i="1"/>
  <c r="AP93" i="1"/>
  <c r="AT95" i="1"/>
  <c r="AP96" i="1"/>
  <c r="AT98" i="1"/>
  <c r="AP99" i="1"/>
  <c r="AT101" i="1"/>
  <c r="AP102" i="1"/>
  <c r="AT104" i="1"/>
  <c r="AP105" i="1"/>
  <c r="AT107" i="1"/>
  <c r="AP108" i="1"/>
  <c r="AT110" i="1"/>
  <c r="AP111" i="1"/>
  <c r="AT113" i="1"/>
  <c r="AP114" i="1"/>
  <c r="AT116" i="1"/>
  <c r="AP117" i="1"/>
  <c r="AT119" i="1"/>
  <c r="AP120" i="1"/>
  <c r="AT122" i="1"/>
  <c r="AP123" i="1"/>
  <c r="AT125" i="1"/>
  <c r="AP126" i="1"/>
  <c r="AT128" i="1"/>
  <c r="AP129" i="1"/>
  <c r="AT131" i="1"/>
  <c r="AP132" i="1"/>
  <c r="AT134" i="1"/>
  <c r="AP135" i="1"/>
  <c r="AT137" i="1"/>
  <c r="AP138" i="1"/>
  <c r="AT140" i="1"/>
  <c r="AP141" i="1"/>
  <c r="AM187" i="1"/>
  <c r="AS190" i="1"/>
  <c r="AR190" i="1"/>
  <c r="AP206" i="1"/>
  <c r="AM143" i="1"/>
  <c r="AV143" i="1"/>
  <c r="AU144" i="1"/>
  <c r="AT144" i="1"/>
  <c r="AU150" i="1"/>
  <c r="AT150" i="1"/>
  <c r="AU156" i="1"/>
  <c r="AT156" i="1"/>
  <c r="AU162" i="1"/>
  <c r="AT162" i="1"/>
  <c r="AU168" i="1"/>
  <c r="AT168" i="1"/>
  <c r="AU174" i="1"/>
  <c r="AT174" i="1"/>
  <c r="AU180" i="1"/>
  <c r="AT180" i="1"/>
  <c r="AP191" i="1"/>
  <c r="AU201" i="1"/>
  <c r="AT201" i="1"/>
  <c r="AQ206" i="1"/>
  <c r="AM206" i="1"/>
  <c r="AS211" i="1"/>
  <c r="AR211" i="1"/>
  <c r="AO211" i="1"/>
  <c r="AV101" i="1"/>
  <c r="AV104" i="1"/>
  <c r="AV107" i="1"/>
  <c r="AV110" i="1"/>
  <c r="AV113" i="1"/>
  <c r="AV116" i="1"/>
  <c r="AV119" i="1"/>
  <c r="AV122" i="1"/>
  <c r="AV125" i="1"/>
  <c r="AV128" i="1"/>
  <c r="AV131" i="1"/>
  <c r="AV134" i="1"/>
  <c r="AV137" i="1"/>
  <c r="AV140" i="1"/>
  <c r="AU186" i="1"/>
  <c r="AT186" i="1"/>
  <c r="AQ191" i="1"/>
  <c r="AM191" i="1"/>
  <c r="AS196" i="1"/>
  <c r="AR196" i="1"/>
  <c r="AO196" i="1"/>
  <c r="AV200" i="1"/>
  <c r="AS145" i="1"/>
  <c r="AR145" i="1"/>
  <c r="AS151" i="1"/>
  <c r="AR151" i="1"/>
  <c r="AS157" i="1"/>
  <c r="AR157" i="1"/>
  <c r="AS163" i="1"/>
  <c r="AR163" i="1"/>
  <c r="AS169" i="1"/>
  <c r="AR169" i="1"/>
  <c r="AS175" i="1"/>
  <c r="AR175" i="1"/>
  <c r="AS181" i="1"/>
  <c r="AR181" i="1"/>
  <c r="AP197" i="1"/>
  <c r="AU207" i="1"/>
  <c r="AT207" i="1"/>
  <c r="AW212" i="1"/>
  <c r="AV212" i="1"/>
  <c r="AT102" i="1"/>
  <c r="AT105" i="1"/>
  <c r="AT108" i="1"/>
  <c r="AT111" i="1"/>
  <c r="AT114" i="1"/>
  <c r="AT117" i="1"/>
  <c r="AT120" i="1"/>
  <c r="AT123" i="1"/>
  <c r="AT126" i="1"/>
  <c r="AT129" i="1"/>
  <c r="AT132" i="1"/>
  <c r="AT135" i="1"/>
  <c r="AT138" i="1"/>
  <c r="AT141" i="1"/>
  <c r="AQ144" i="1"/>
  <c r="AM148" i="1"/>
  <c r="AM154" i="1"/>
  <c r="AM160" i="1"/>
  <c r="AM166" i="1"/>
  <c r="AM172" i="1"/>
  <c r="AM178" i="1"/>
  <c r="AM189" i="1"/>
  <c r="AU192" i="1"/>
  <c r="AT192" i="1"/>
  <c r="AQ197" i="1"/>
  <c r="AM197" i="1"/>
  <c r="AM199" i="1"/>
  <c r="AS202" i="1"/>
  <c r="AR202" i="1"/>
  <c r="AO202" i="1"/>
  <c r="AU248" i="1"/>
  <c r="AT248" i="1"/>
  <c r="AM74" i="1"/>
  <c r="AM77" i="1"/>
  <c r="AM83" i="1"/>
  <c r="AM86" i="1"/>
  <c r="AM89" i="1"/>
  <c r="AM92" i="1"/>
  <c r="AM95" i="1"/>
  <c r="AM101" i="1"/>
  <c r="AM104" i="1"/>
  <c r="AM107" i="1"/>
  <c r="AM110" i="1"/>
  <c r="AM113" i="1"/>
  <c r="AM116" i="1"/>
  <c r="AM119" i="1"/>
  <c r="AM122" i="1"/>
  <c r="AM125" i="1"/>
  <c r="AM128" i="1"/>
  <c r="AM131" i="1"/>
  <c r="AM134" i="1"/>
  <c r="AM137" i="1"/>
  <c r="AM140" i="1"/>
  <c r="AO144" i="1"/>
  <c r="AP164" i="1"/>
  <c r="AO164" i="1"/>
  <c r="AM184" i="1"/>
  <c r="AS187" i="1"/>
  <c r="AR187" i="1"/>
  <c r="AV191" i="1"/>
  <c r="AV66" i="1"/>
  <c r="AV69" i="1"/>
  <c r="AV72" i="1"/>
  <c r="AV75" i="1"/>
  <c r="AV93" i="1"/>
  <c r="AR103" i="1"/>
  <c r="AV105" i="1"/>
  <c r="AR106" i="1"/>
  <c r="AV108" i="1"/>
  <c r="AR109" i="1"/>
  <c r="AV111" i="1"/>
  <c r="AR112" i="1"/>
  <c r="AV114" i="1"/>
  <c r="AR115" i="1"/>
  <c r="AV117" i="1"/>
  <c r="AR118" i="1"/>
  <c r="AV120" i="1"/>
  <c r="AR121" i="1"/>
  <c r="AV123" i="1"/>
  <c r="AR124" i="1"/>
  <c r="AV126" i="1"/>
  <c r="AR127" i="1"/>
  <c r="AV129" i="1"/>
  <c r="AR130" i="1"/>
  <c r="AV132" i="1"/>
  <c r="AR133" i="1"/>
  <c r="AV135" i="1"/>
  <c r="AR136" i="1"/>
  <c r="AV138" i="1"/>
  <c r="AR139" i="1"/>
  <c r="AV141" i="1"/>
  <c r="AR142" i="1"/>
  <c r="AO143" i="1"/>
  <c r="AU198" i="1"/>
  <c r="AT198" i="1"/>
  <c r="AQ203" i="1"/>
  <c r="AM203" i="1"/>
  <c r="AM205" i="1"/>
  <c r="AS208" i="1"/>
  <c r="AR208" i="1"/>
  <c r="AO208" i="1"/>
  <c r="AP143" i="1"/>
  <c r="AU147" i="1"/>
  <c r="AT147" i="1"/>
  <c r="AU153" i="1"/>
  <c r="AT153" i="1"/>
  <c r="AU159" i="1"/>
  <c r="AT159" i="1"/>
  <c r="AU165" i="1"/>
  <c r="AT165" i="1"/>
  <c r="AU171" i="1"/>
  <c r="AT171" i="1"/>
  <c r="AU177" i="1"/>
  <c r="AT177" i="1"/>
  <c r="AU183" i="1"/>
  <c r="AT183" i="1"/>
  <c r="AQ188" i="1"/>
  <c r="AM188" i="1"/>
  <c r="AM190" i="1"/>
  <c r="AS193" i="1"/>
  <c r="AR193" i="1"/>
  <c r="AV197" i="1"/>
  <c r="AP209" i="1"/>
  <c r="AP194" i="1"/>
  <c r="AU204" i="1"/>
  <c r="AT204" i="1"/>
  <c r="AQ209" i="1"/>
  <c r="AM209" i="1"/>
  <c r="AO145" i="1"/>
  <c r="AO148" i="1"/>
  <c r="AO151" i="1"/>
  <c r="AO154" i="1"/>
  <c r="AO157" i="1"/>
  <c r="AO160" i="1"/>
  <c r="AO163" i="1"/>
  <c r="AO166" i="1"/>
  <c r="AO169" i="1"/>
  <c r="AO172" i="1"/>
  <c r="AO175" i="1"/>
  <c r="AO178" i="1"/>
  <c r="AO181" i="1"/>
  <c r="AO184" i="1"/>
  <c r="AO187" i="1"/>
  <c r="AO190" i="1"/>
  <c r="AO193" i="1"/>
  <c r="AO268" i="1"/>
  <c r="AM268" i="1"/>
  <c r="AO277" i="1"/>
  <c r="AM277" i="1"/>
  <c r="AU362" i="1"/>
  <c r="AT362" i="1"/>
  <c r="AP145" i="1"/>
  <c r="AP148" i="1"/>
  <c r="AP151" i="1"/>
  <c r="AP154" i="1"/>
  <c r="AP157" i="1"/>
  <c r="AP160" i="1"/>
  <c r="AP163" i="1"/>
  <c r="AP166" i="1"/>
  <c r="AP169" i="1"/>
  <c r="AP172" i="1"/>
  <c r="AP175" i="1"/>
  <c r="AP178" i="1"/>
  <c r="AP181" i="1"/>
  <c r="AP184" i="1"/>
  <c r="AP187" i="1"/>
  <c r="AP190" i="1"/>
  <c r="AP193" i="1"/>
  <c r="AP196" i="1"/>
  <c r="AP199" i="1"/>
  <c r="AP202" i="1"/>
  <c r="AP205" i="1"/>
  <c r="AP208" i="1"/>
  <c r="AP211" i="1"/>
  <c r="AO214" i="1"/>
  <c r="AV214" i="1"/>
  <c r="AV220" i="1"/>
  <c r="AQ226" i="1"/>
  <c r="AV226" i="1"/>
  <c r="AV232" i="1"/>
  <c r="AV238" i="1"/>
  <c r="AP244" i="1"/>
  <c r="AV244" i="1"/>
  <c r="AO255" i="1"/>
  <c r="AO259" i="1"/>
  <c r="AM259" i="1"/>
  <c r="AQ145" i="1"/>
  <c r="AM146" i="1"/>
  <c r="AQ148" i="1"/>
  <c r="AM149" i="1"/>
  <c r="AQ151" i="1"/>
  <c r="AM152" i="1"/>
  <c r="AQ154" i="1"/>
  <c r="AM155" i="1"/>
  <c r="AQ157" i="1"/>
  <c r="AM158" i="1"/>
  <c r="AQ160" i="1"/>
  <c r="AM161" i="1"/>
  <c r="AQ163" i="1"/>
  <c r="AM164" i="1"/>
  <c r="AQ166" i="1"/>
  <c r="AM167" i="1"/>
  <c r="AQ169" i="1"/>
  <c r="AM170" i="1"/>
  <c r="AQ172" i="1"/>
  <c r="AM173" i="1"/>
  <c r="AQ175" i="1"/>
  <c r="AM176" i="1"/>
  <c r="AQ178" i="1"/>
  <c r="AM179" i="1"/>
  <c r="AQ181" i="1"/>
  <c r="AM182" i="1"/>
  <c r="AQ184" i="1"/>
  <c r="AM185" i="1"/>
  <c r="AQ187" i="1"/>
  <c r="AQ190" i="1"/>
  <c r="AQ193" i="1"/>
  <c r="AQ196" i="1"/>
  <c r="AQ199" i="1"/>
  <c r="AQ202" i="1"/>
  <c r="AQ205" i="1"/>
  <c r="AQ208" i="1"/>
  <c r="AQ211" i="1"/>
  <c r="AQ244" i="1"/>
  <c r="AO244" i="1"/>
  <c r="AM244" i="1"/>
  <c r="AU269" i="1"/>
  <c r="AT269" i="1"/>
  <c r="AU278" i="1"/>
  <c r="AT278" i="1"/>
  <c r="AU356" i="1"/>
  <c r="AT356" i="1"/>
  <c r="AV144" i="1"/>
  <c r="AV147" i="1"/>
  <c r="AR212" i="1"/>
  <c r="AU215" i="1"/>
  <c r="AU221" i="1"/>
  <c r="AU227" i="1"/>
  <c r="AM230" i="1"/>
  <c r="AU233" i="1"/>
  <c r="AU239" i="1"/>
  <c r="AU260" i="1"/>
  <c r="AT260" i="1"/>
  <c r="AV265" i="1"/>
  <c r="AO146" i="1"/>
  <c r="AO149" i="1"/>
  <c r="AO158" i="1"/>
  <c r="AO167" i="1"/>
  <c r="AO170" i="1"/>
  <c r="AO173" i="1"/>
  <c r="AO176" i="1"/>
  <c r="AO179" i="1"/>
  <c r="AO182" i="1"/>
  <c r="AO185" i="1"/>
  <c r="AO188" i="1"/>
  <c r="AO191" i="1"/>
  <c r="AO194" i="1"/>
  <c r="AO197" i="1"/>
  <c r="AO200" i="1"/>
  <c r="AO203" i="1"/>
  <c r="AO206" i="1"/>
  <c r="AO209" i="1"/>
  <c r="AU245" i="1"/>
  <c r="AT245" i="1"/>
  <c r="AO246" i="1"/>
  <c r="AQ250" i="1"/>
  <c r="AP250" i="1"/>
  <c r="AO250" i="1"/>
  <c r="AM250" i="1"/>
  <c r="AQ256" i="1"/>
  <c r="AM258" i="1"/>
  <c r="AO265" i="1"/>
  <c r="AM265" i="1"/>
  <c r="AO274" i="1"/>
  <c r="AM274" i="1"/>
  <c r="AU350" i="1"/>
  <c r="AT350" i="1"/>
  <c r="AT145" i="1"/>
  <c r="AP146" i="1"/>
  <c r="AT148" i="1"/>
  <c r="AP149" i="1"/>
  <c r="AT151" i="1"/>
  <c r="AP152" i="1"/>
  <c r="AT154" i="1"/>
  <c r="AT157" i="1"/>
  <c r="AP158" i="1"/>
  <c r="AT160" i="1"/>
  <c r="AT163" i="1"/>
  <c r="AT166" i="1"/>
  <c r="AP167" i="1"/>
  <c r="AT169" i="1"/>
  <c r="AP170" i="1"/>
  <c r="AT172" i="1"/>
  <c r="AP173" i="1"/>
  <c r="AT175" i="1"/>
  <c r="AP176" i="1"/>
  <c r="AT178" i="1"/>
  <c r="AP179" i="1"/>
  <c r="AS216" i="1"/>
  <c r="AS222" i="1"/>
  <c r="AS228" i="1"/>
  <c r="AS234" i="1"/>
  <c r="AS240" i="1"/>
  <c r="AR246" i="1"/>
  <c r="AU251" i="1"/>
  <c r="AV256" i="1"/>
  <c r="AM144" i="1"/>
  <c r="AM147" i="1"/>
  <c r="AM150" i="1"/>
  <c r="AM153" i="1"/>
  <c r="AM156" i="1"/>
  <c r="AM159" i="1"/>
  <c r="AM162" i="1"/>
  <c r="AM165" i="1"/>
  <c r="AM168" i="1"/>
  <c r="AM171" i="1"/>
  <c r="AM192" i="1"/>
  <c r="AM195" i="1"/>
  <c r="AM198" i="1"/>
  <c r="AM201" i="1"/>
  <c r="AM204" i="1"/>
  <c r="AM207" i="1"/>
  <c r="AM210" i="1"/>
  <c r="AM213" i="1"/>
  <c r="AM219" i="1"/>
  <c r="AM225" i="1"/>
  <c r="AM231" i="1"/>
  <c r="AM237" i="1"/>
  <c r="AM243" i="1"/>
  <c r="AM264" i="1"/>
  <c r="AU266" i="1"/>
  <c r="AT266" i="1"/>
  <c r="AM273" i="1"/>
  <c r="AU275" i="1"/>
  <c r="AT275" i="1"/>
  <c r="AU344" i="1"/>
  <c r="AT344" i="1"/>
  <c r="AR146" i="1"/>
  <c r="AR149" i="1"/>
  <c r="AR173" i="1"/>
  <c r="AR176" i="1"/>
  <c r="AV178" i="1"/>
  <c r="AV181" i="1"/>
  <c r="AR182" i="1"/>
  <c r="AV184" i="1"/>
  <c r="AR185" i="1"/>
  <c r="AV187" i="1"/>
  <c r="AR188" i="1"/>
  <c r="AV190" i="1"/>
  <c r="AR191" i="1"/>
  <c r="AV193" i="1"/>
  <c r="AR194" i="1"/>
  <c r="AU212" i="1"/>
  <c r="AT212" i="1"/>
  <c r="AV217" i="1"/>
  <c r="AV223" i="1"/>
  <c r="AO229" i="1"/>
  <c r="AV229" i="1"/>
  <c r="AP235" i="1"/>
  <c r="AV235" i="1"/>
  <c r="AV241" i="1"/>
  <c r="AM249" i="1"/>
  <c r="AR252" i="1"/>
  <c r="AU257" i="1"/>
  <c r="AV262" i="1"/>
  <c r="AR267" i="1"/>
  <c r="AV271" i="1"/>
  <c r="AR276" i="1"/>
  <c r="AO147" i="1"/>
  <c r="AO150" i="1"/>
  <c r="AO156" i="1"/>
  <c r="AO159" i="1"/>
  <c r="AO162" i="1"/>
  <c r="AO165" i="1"/>
  <c r="AO168" i="1"/>
  <c r="AO171" i="1"/>
  <c r="AO174" i="1"/>
  <c r="AO177" i="1"/>
  <c r="AO180" i="1"/>
  <c r="AO183" i="1"/>
  <c r="AO186" i="1"/>
  <c r="AO189" i="1"/>
  <c r="AO192" i="1"/>
  <c r="AO195" i="1"/>
  <c r="AO198" i="1"/>
  <c r="AO201" i="1"/>
  <c r="AO204" i="1"/>
  <c r="AO207" i="1"/>
  <c r="AO210" i="1"/>
  <c r="AQ229" i="1"/>
  <c r="AP229" i="1"/>
  <c r="AO262" i="1"/>
  <c r="AM262" i="1"/>
  <c r="AO271" i="1"/>
  <c r="AM271" i="1"/>
  <c r="AP144" i="1"/>
  <c r="AT146" i="1"/>
  <c r="AP147" i="1"/>
  <c r="AP150" i="1"/>
  <c r="AP153" i="1"/>
  <c r="AT161" i="1"/>
  <c r="AT164" i="1"/>
  <c r="AT167" i="1"/>
  <c r="AT170" i="1"/>
  <c r="AP171" i="1"/>
  <c r="AT173" i="1"/>
  <c r="AP174" i="1"/>
  <c r="AP177" i="1"/>
  <c r="AP180" i="1"/>
  <c r="AP183" i="1"/>
  <c r="AP186" i="1"/>
  <c r="AP189" i="1"/>
  <c r="AP192" i="1"/>
  <c r="AP195" i="1"/>
  <c r="AP198" i="1"/>
  <c r="AP201" i="1"/>
  <c r="AP204" i="1"/>
  <c r="AP207" i="1"/>
  <c r="AP210" i="1"/>
  <c r="AU218" i="1"/>
  <c r="AU224" i="1"/>
  <c r="AU230" i="1"/>
  <c r="AU236" i="1"/>
  <c r="AU242" i="1"/>
  <c r="AP247" i="1"/>
  <c r="AO247" i="1"/>
  <c r="AM247" i="1"/>
  <c r="AQ253" i="1"/>
  <c r="AM255" i="1"/>
  <c r="AR258" i="1"/>
  <c r="AQ212" i="1"/>
  <c r="AP212" i="1"/>
  <c r="AO212" i="1"/>
  <c r="AO225" i="1"/>
  <c r="AO243" i="1"/>
  <c r="AV253" i="1"/>
  <c r="AU263" i="1"/>
  <c r="AT263" i="1"/>
  <c r="AO264" i="1"/>
  <c r="AQ268" i="1"/>
  <c r="AU272" i="1"/>
  <c r="AT272" i="1"/>
  <c r="AO273" i="1"/>
  <c r="AQ277" i="1"/>
  <c r="AP213" i="1"/>
  <c r="AT215" i="1"/>
  <c r="AP216" i="1"/>
  <c r="AT218" i="1"/>
  <c r="AP219" i="1"/>
  <c r="AT221" i="1"/>
  <c r="AP222" i="1"/>
  <c r="AT224" i="1"/>
  <c r="AP225" i="1"/>
  <c r="AT227" i="1"/>
  <c r="AP228" i="1"/>
  <c r="AT230" i="1"/>
  <c r="AP231" i="1"/>
  <c r="AT233" i="1"/>
  <c r="AP234" i="1"/>
  <c r="AT236" i="1"/>
  <c r="AP237" i="1"/>
  <c r="AT239" i="1"/>
  <c r="AP240" i="1"/>
  <c r="AP243" i="1"/>
  <c r="AO344" i="1"/>
  <c r="AO350" i="1"/>
  <c r="AO356" i="1"/>
  <c r="AO362" i="1"/>
  <c r="AQ213" i="1"/>
  <c r="AM214" i="1"/>
  <c r="AQ216" i="1"/>
  <c r="AM217" i="1"/>
  <c r="AQ219" i="1"/>
  <c r="AM220" i="1"/>
  <c r="AQ222" i="1"/>
  <c r="AM223" i="1"/>
  <c r="AQ225" i="1"/>
  <c r="AQ228" i="1"/>
  <c r="AM229" i="1"/>
  <c r="AQ231" i="1"/>
  <c r="AM232" i="1"/>
  <c r="AQ234" i="1"/>
  <c r="AM235" i="1"/>
  <c r="AQ237" i="1"/>
  <c r="AM238" i="1"/>
  <c r="AQ240" i="1"/>
  <c r="AM241" i="1"/>
  <c r="AQ243" i="1"/>
  <c r="AQ246" i="1"/>
  <c r="AQ249" i="1"/>
  <c r="AQ252" i="1"/>
  <c r="AM253" i="1"/>
  <c r="AQ255" i="1"/>
  <c r="AM256" i="1"/>
  <c r="AQ258" i="1"/>
  <c r="AW283" i="1"/>
  <c r="AS286" i="1"/>
  <c r="AR286" i="1"/>
  <c r="AO287" i="1"/>
  <c r="AU296" i="1"/>
  <c r="AS321" i="1"/>
  <c r="AS327" i="1"/>
  <c r="AS333" i="1"/>
  <c r="AO338" i="1"/>
  <c r="AW346" i="1"/>
  <c r="AR213" i="1"/>
  <c r="AR216" i="1"/>
  <c r="AV218" i="1"/>
  <c r="AR219" i="1"/>
  <c r="AV221" i="1"/>
  <c r="AR222" i="1"/>
  <c r="AR228" i="1"/>
  <c r="AR231" i="1"/>
  <c r="AR234" i="1"/>
  <c r="AR237" i="1"/>
  <c r="AV239" i="1"/>
  <c r="AR240" i="1"/>
  <c r="AU279" i="1"/>
  <c r="AT279" i="1"/>
  <c r="AQ280" i="1"/>
  <c r="AU282" i="1"/>
  <c r="AT282" i="1"/>
  <c r="AP289" i="1"/>
  <c r="AW289" i="1"/>
  <c r="AU302" i="1"/>
  <c r="AT305" i="1"/>
  <c r="AO320" i="1"/>
  <c r="AO326" i="1"/>
  <c r="AO332" i="1"/>
  <c r="AO217" i="1"/>
  <c r="AO220" i="1"/>
  <c r="AO223" i="1"/>
  <c r="AO226" i="1"/>
  <c r="AO232" i="1"/>
  <c r="AO235" i="1"/>
  <c r="AO238" i="1"/>
  <c r="AT213" i="1"/>
  <c r="AP214" i="1"/>
  <c r="AT216" i="1"/>
  <c r="AP217" i="1"/>
  <c r="AT219" i="1"/>
  <c r="AP220" i="1"/>
  <c r="AT222" i="1"/>
  <c r="AP223" i="1"/>
  <c r="AT225" i="1"/>
  <c r="AP226" i="1"/>
  <c r="AT228" i="1"/>
  <c r="AT231" i="1"/>
  <c r="AP232" i="1"/>
  <c r="AT234" i="1"/>
  <c r="AT237" i="1"/>
  <c r="AP238" i="1"/>
  <c r="AT240" i="1"/>
  <c r="AP241" i="1"/>
  <c r="AT243" i="1"/>
  <c r="AT246" i="1"/>
  <c r="AT249" i="1"/>
  <c r="AT252" i="1"/>
  <c r="AP253" i="1"/>
  <c r="AT255" i="1"/>
  <c r="AP256" i="1"/>
  <c r="AT258" i="1"/>
  <c r="AP259" i="1"/>
  <c r="AT261" i="1"/>
  <c r="AP262" i="1"/>
  <c r="AT264" i="1"/>
  <c r="AP265" i="1"/>
  <c r="AT267" i="1"/>
  <c r="AP268" i="1"/>
  <c r="AT270" i="1"/>
  <c r="AP271" i="1"/>
  <c r="AT273" i="1"/>
  <c r="AP274" i="1"/>
  <c r="AT276" i="1"/>
  <c r="AP277" i="1"/>
  <c r="AO296" i="1"/>
  <c r="AQ298" i="1"/>
  <c r="AM300" i="1"/>
  <c r="AO302" i="1"/>
  <c r="AS303" i="1"/>
  <c r="AO306" i="1"/>
  <c r="AO308" i="1"/>
  <c r="AQ310" i="1"/>
  <c r="AO312" i="1"/>
  <c r="AO314" i="1"/>
  <c r="AQ316" i="1"/>
  <c r="AM215" i="1"/>
  <c r="AM218" i="1"/>
  <c r="AM221" i="1"/>
  <c r="AM224" i="1"/>
  <c r="AM227" i="1"/>
  <c r="AM233" i="1"/>
  <c r="AM236" i="1"/>
  <c r="AM239" i="1"/>
  <c r="AM242" i="1"/>
  <c r="AM245" i="1"/>
  <c r="AM248" i="1"/>
  <c r="AM251" i="1"/>
  <c r="AM254" i="1"/>
  <c r="AM257" i="1"/>
  <c r="AM260" i="1"/>
  <c r="AM263" i="1"/>
  <c r="AM266" i="1"/>
  <c r="AM269" i="1"/>
  <c r="AM272" i="1"/>
  <c r="AM275" i="1"/>
  <c r="AM278" i="1"/>
  <c r="AO279" i="1"/>
  <c r="AM279" i="1"/>
  <c r="AO282" i="1"/>
  <c r="AS283" i="1"/>
  <c r="AR283" i="1"/>
  <c r="AT287" i="1"/>
  <c r="AS291" i="1"/>
  <c r="AM294" i="1"/>
  <c r="AV298" i="1"/>
  <c r="AR303" i="1"/>
  <c r="AQ304" i="1"/>
  <c r="AW310" i="1"/>
  <c r="AM316" i="1"/>
  <c r="AW316" i="1"/>
  <c r="AT338" i="1"/>
  <c r="AS342" i="1"/>
  <c r="AS354" i="1"/>
  <c r="AS360" i="1"/>
  <c r="AV213" i="1"/>
  <c r="AR214" i="1"/>
  <c r="AV216" i="1"/>
  <c r="AR217" i="1"/>
  <c r="AV219" i="1"/>
  <c r="AR220" i="1"/>
  <c r="AV222" i="1"/>
  <c r="AR223" i="1"/>
  <c r="AV225" i="1"/>
  <c r="AR226" i="1"/>
  <c r="AV228" i="1"/>
  <c r="AR229" i="1"/>
  <c r="AV231" i="1"/>
  <c r="AR232" i="1"/>
  <c r="AV234" i="1"/>
  <c r="AR235" i="1"/>
  <c r="AV237" i="1"/>
  <c r="AV240" i="1"/>
  <c r="AR241" i="1"/>
  <c r="AV246" i="1"/>
  <c r="AR250" i="1"/>
  <c r="AV252" i="1"/>
  <c r="AR253" i="1"/>
  <c r="AV255" i="1"/>
  <c r="AR256" i="1"/>
  <c r="AV258" i="1"/>
  <c r="AR259" i="1"/>
  <c r="AV261" i="1"/>
  <c r="AR265" i="1"/>
  <c r="AV267" i="1"/>
  <c r="AR268" i="1"/>
  <c r="AV279" i="1"/>
  <c r="AO284" i="1"/>
  <c r="AS285" i="1"/>
  <c r="AM298" i="1"/>
  <c r="AW298" i="1"/>
  <c r="AW304" i="1"/>
  <c r="AU317" i="1"/>
  <c r="AT326" i="1"/>
  <c r="AT332" i="1"/>
  <c r="AO345" i="1"/>
  <c r="AO351" i="1"/>
  <c r="AO357" i="1"/>
  <c r="AO215" i="1"/>
  <c r="AO218" i="1"/>
  <c r="AO221" i="1"/>
  <c r="AO224" i="1"/>
  <c r="AO227" i="1"/>
  <c r="AO230" i="1"/>
  <c r="AO233" i="1"/>
  <c r="AO236" i="1"/>
  <c r="AO239" i="1"/>
  <c r="AO242" i="1"/>
  <c r="AO245" i="1"/>
  <c r="AO248" i="1"/>
  <c r="AO251" i="1"/>
  <c r="AO254" i="1"/>
  <c r="AO257" i="1"/>
  <c r="AO260" i="1"/>
  <c r="AO263" i="1"/>
  <c r="AO266" i="1"/>
  <c r="AO269" i="1"/>
  <c r="AO272" i="1"/>
  <c r="AO275" i="1"/>
  <c r="AO278" i="1"/>
  <c r="AO339" i="1"/>
  <c r="AW343" i="1"/>
  <c r="AT214" i="1"/>
  <c r="AP215" i="1"/>
  <c r="AT217" i="1"/>
  <c r="AP218" i="1"/>
  <c r="AT220" i="1"/>
  <c r="AP221" i="1"/>
  <c r="AT223" i="1"/>
  <c r="AP224" i="1"/>
  <c r="AT226" i="1"/>
  <c r="AP227" i="1"/>
  <c r="AT229" i="1"/>
  <c r="AP230" i="1"/>
  <c r="AT232" i="1"/>
  <c r="AP233" i="1"/>
  <c r="AT235" i="1"/>
  <c r="AT238" i="1"/>
  <c r="AP239" i="1"/>
  <c r="AT241" i="1"/>
  <c r="AP242" i="1"/>
  <c r="AT244" i="1"/>
  <c r="AP245" i="1"/>
  <c r="AT247" i="1"/>
  <c r="AP248" i="1"/>
  <c r="AT250" i="1"/>
  <c r="AP251" i="1"/>
  <c r="AT253" i="1"/>
  <c r="AP254" i="1"/>
  <c r="AT256" i="1"/>
  <c r="AP257" i="1"/>
  <c r="AT259" i="1"/>
  <c r="AP260" i="1"/>
  <c r="AT262" i="1"/>
  <c r="AP263" i="1"/>
  <c r="AT265" i="1"/>
  <c r="AP266" i="1"/>
  <c r="AT268" i="1"/>
  <c r="AP269" i="1"/>
  <c r="AT271" i="1"/>
  <c r="AP272" i="1"/>
  <c r="AT274" i="1"/>
  <c r="AP275" i="1"/>
  <c r="AT277" i="1"/>
  <c r="AP278" i="1"/>
  <c r="AS280" i="1"/>
  <c r="AQ286" i="1"/>
  <c r="AT308" i="1"/>
  <c r="AT314" i="1"/>
  <c r="AO323" i="1"/>
  <c r="AQ325" i="1"/>
  <c r="AO327" i="1"/>
  <c r="AO329" i="1"/>
  <c r="AQ331" i="1"/>
  <c r="AM333" i="1"/>
  <c r="AO335" i="1"/>
  <c r="AQ337" i="1"/>
  <c r="AP279" i="1"/>
  <c r="AU281" i="1"/>
  <c r="AW286" i="1"/>
  <c r="AO299" i="1"/>
  <c r="AS300" i="1"/>
  <c r="AS306" i="1"/>
  <c r="AS312" i="1"/>
  <c r="AO317" i="1"/>
  <c r="AQ319" i="1"/>
  <c r="AP325" i="1"/>
  <c r="AW325" i="1"/>
  <c r="AP331" i="1"/>
  <c r="AW331" i="1"/>
  <c r="AO333" i="1"/>
  <c r="AM337" i="1"/>
  <c r="AW337" i="1"/>
  <c r="AS279" i="1"/>
  <c r="AQ279" i="1"/>
  <c r="AO281" i="1"/>
  <c r="AM281" i="1"/>
  <c r="AQ281" i="1"/>
  <c r="AP281" i="1"/>
  <c r="AS282" i="1"/>
  <c r="AU285" i="1"/>
  <c r="AT285" i="1"/>
  <c r="AS294" i="1"/>
  <c r="AO300" i="1"/>
  <c r="AQ301" i="1"/>
  <c r="AO305" i="1"/>
  <c r="AQ307" i="1"/>
  <c r="AO309" i="1"/>
  <c r="AQ313" i="1"/>
  <c r="AO315" i="1"/>
  <c r="AW319" i="1"/>
  <c r="AT347" i="1"/>
  <c r="AT353" i="1"/>
  <c r="AT359" i="1"/>
  <c r="AT280" i="1"/>
  <c r="AT283" i="1"/>
  <c r="AP284" i="1"/>
  <c r="AT286" i="1"/>
  <c r="AP287" i="1"/>
  <c r="AT289" i="1"/>
  <c r="AP290" i="1"/>
  <c r="AT292" i="1"/>
  <c r="AP293" i="1"/>
  <c r="AT295" i="1"/>
  <c r="AP296" i="1"/>
  <c r="AT298" i="1"/>
  <c r="AP299" i="1"/>
  <c r="AT301" i="1"/>
  <c r="AP302" i="1"/>
  <c r="AT304" i="1"/>
  <c r="AP305" i="1"/>
  <c r="AT307" i="1"/>
  <c r="AP308" i="1"/>
  <c r="AT310" i="1"/>
  <c r="AP311" i="1"/>
  <c r="AT313" i="1"/>
  <c r="AP314" i="1"/>
  <c r="AT316" i="1"/>
  <c r="AP317" i="1"/>
  <c r="AT319" i="1"/>
  <c r="AP320" i="1"/>
  <c r="AT322" i="1"/>
  <c r="AP323" i="1"/>
  <c r="AT325" i="1"/>
  <c r="AP326" i="1"/>
  <c r="AT328" i="1"/>
  <c r="AP329" i="1"/>
  <c r="AT331" i="1"/>
  <c r="AP332" i="1"/>
  <c r="AP335" i="1"/>
  <c r="AT337" i="1"/>
  <c r="AP338" i="1"/>
  <c r="AT340" i="1"/>
  <c r="AP341" i="1"/>
  <c r="AT343" i="1"/>
  <c r="AP344" i="1"/>
  <c r="AT346" i="1"/>
  <c r="AP347" i="1"/>
  <c r="AP350" i="1"/>
  <c r="AT352" i="1"/>
  <c r="AP353" i="1"/>
  <c r="AT355" i="1"/>
  <c r="AP356" i="1"/>
  <c r="AT358" i="1"/>
  <c r="AP359" i="1"/>
  <c r="AP362" i="1"/>
  <c r="AM282" i="1"/>
  <c r="AQ284" i="1"/>
  <c r="AM285" i="1"/>
  <c r="AQ287" i="1"/>
  <c r="AM288" i="1"/>
  <c r="AQ290" i="1"/>
  <c r="AQ293" i="1"/>
  <c r="AQ296" i="1"/>
  <c r="AM297" i="1"/>
  <c r="AQ299" i="1"/>
  <c r="AQ302" i="1"/>
  <c r="AM303" i="1"/>
  <c r="AQ305" i="1"/>
  <c r="AM306" i="1"/>
  <c r="AQ308" i="1"/>
  <c r="AM309" i="1"/>
  <c r="AQ311" i="1"/>
  <c r="AM312" i="1"/>
  <c r="AQ314" i="1"/>
  <c r="AM315" i="1"/>
  <c r="AQ317" i="1"/>
  <c r="AM318" i="1"/>
  <c r="AQ320" i="1"/>
  <c r="AM321" i="1"/>
  <c r="AQ323" i="1"/>
  <c r="AM324" i="1"/>
  <c r="AQ326" i="1"/>
  <c r="AM327" i="1"/>
  <c r="AQ329" i="1"/>
  <c r="AQ332" i="1"/>
  <c r="AQ335" i="1"/>
  <c r="AM336" i="1"/>
  <c r="AQ338" i="1"/>
  <c r="AM339" i="1"/>
  <c r="AQ341" i="1"/>
  <c r="AM342" i="1"/>
  <c r="AQ344" i="1"/>
  <c r="AM345" i="1"/>
  <c r="AQ347" i="1"/>
  <c r="AM348" i="1"/>
  <c r="AQ350" i="1"/>
  <c r="AM351" i="1"/>
  <c r="AQ353" i="1"/>
  <c r="AQ356" i="1"/>
  <c r="AM357" i="1"/>
  <c r="AQ359" i="1"/>
  <c r="AM360" i="1"/>
  <c r="AQ362" i="1"/>
  <c r="AM363" i="1"/>
  <c r="AN363" i="1" s="1"/>
  <c r="AV280" i="1"/>
  <c r="AR281" i="1"/>
  <c r="AV283" i="1"/>
  <c r="AR284" i="1"/>
  <c r="AV286" i="1"/>
  <c r="AR287" i="1"/>
  <c r="AV289" i="1"/>
  <c r="AR290" i="1"/>
  <c r="AV292" i="1"/>
  <c r="AR293" i="1"/>
  <c r="AV295" i="1"/>
  <c r="AR296" i="1"/>
  <c r="AV304" i="1"/>
  <c r="AV307" i="1"/>
  <c r="AR308" i="1"/>
  <c r="AV310" i="1"/>
  <c r="AR311" i="1"/>
  <c r="AV313" i="1"/>
  <c r="AR314" i="1"/>
  <c r="AV316" i="1"/>
  <c r="AR317" i="1"/>
  <c r="AV319" i="1"/>
  <c r="AR320" i="1"/>
  <c r="AV322" i="1"/>
  <c r="AV325" i="1"/>
  <c r="AV328" i="1"/>
  <c r="AV331" i="1"/>
  <c r="AR332" i="1"/>
  <c r="AV334" i="1"/>
  <c r="AR335" i="1"/>
  <c r="AV337" i="1"/>
  <c r="AR338" i="1"/>
  <c r="AV340" i="1"/>
  <c r="AR341" i="1"/>
  <c r="AV343" i="1"/>
  <c r="AV346" i="1"/>
  <c r="AV349" i="1"/>
  <c r="AR350" i="1"/>
  <c r="AV352" i="1"/>
  <c r="AR353" i="1"/>
  <c r="AV355" i="1"/>
  <c r="AV358" i="1"/>
  <c r="AR359" i="1"/>
  <c r="AV361" i="1"/>
  <c r="AR362" i="1"/>
  <c r="AO291" i="1"/>
  <c r="AO294" i="1"/>
  <c r="AO318" i="1"/>
  <c r="AO321" i="1"/>
  <c r="AO330" i="1"/>
  <c r="AO354" i="1"/>
  <c r="AO363" i="1"/>
  <c r="AM292" i="1"/>
  <c r="AM319" i="1"/>
  <c r="AV287" i="1"/>
  <c r="AV290" i="1"/>
  <c r="AV293" i="1"/>
  <c r="AV296" i="1"/>
  <c r="AR297" i="1"/>
  <c r="AV299" i="1"/>
  <c r="AR300" i="1"/>
  <c r="AV302" i="1"/>
  <c r="AV305" i="1"/>
  <c r="AR306" i="1"/>
  <c r="AV308" i="1"/>
  <c r="AR309" i="1"/>
  <c r="AV311" i="1"/>
  <c r="AR312" i="1"/>
  <c r="AV314" i="1"/>
  <c r="AV317" i="1"/>
  <c r="AR318" i="1"/>
  <c r="AV320" i="1"/>
  <c r="AR321" i="1"/>
  <c r="AV323" i="1"/>
  <c r="AR324" i="1"/>
  <c r="AV326" i="1"/>
  <c r="AR327" i="1"/>
  <c r="AV329" i="1"/>
  <c r="AR330" i="1"/>
  <c r="AV332" i="1"/>
  <c r="AR333" i="1"/>
  <c r="AV335" i="1"/>
  <c r="AR336" i="1"/>
  <c r="AV338" i="1"/>
  <c r="AR339" i="1"/>
  <c r="AV341" i="1"/>
  <c r="AR342" i="1"/>
  <c r="AV344" i="1"/>
  <c r="AR345" i="1"/>
  <c r="AV347" i="1"/>
  <c r="AR348" i="1"/>
  <c r="AV350" i="1"/>
  <c r="AR351" i="1"/>
  <c r="AV353" i="1"/>
  <c r="AR354" i="1"/>
  <c r="AV356" i="1"/>
  <c r="AR357" i="1"/>
  <c r="AV359" i="1"/>
  <c r="AV362" i="1"/>
  <c r="AR363" i="1"/>
  <c r="AO280" i="1"/>
  <c r="AO283" i="1"/>
  <c r="AO286" i="1"/>
  <c r="AO289" i="1"/>
  <c r="AO292" i="1"/>
  <c r="AO295" i="1"/>
  <c r="AO298" i="1"/>
  <c r="AO301" i="1"/>
  <c r="AO304" i="1"/>
  <c r="AO307" i="1"/>
  <c r="AO310" i="1"/>
  <c r="AO313" i="1"/>
  <c r="AO316" i="1"/>
  <c r="AO319" i="1"/>
  <c r="AO322" i="1"/>
  <c r="AO325" i="1"/>
  <c r="AO328" i="1"/>
  <c r="AO331" i="1"/>
  <c r="AO334" i="1"/>
  <c r="AO337" i="1"/>
  <c r="AO340" i="1"/>
  <c r="AO343" i="1"/>
  <c r="AO346" i="1"/>
  <c r="AO349" i="1"/>
  <c r="AO352" i="1"/>
  <c r="AO355" i="1"/>
  <c r="AO358" i="1"/>
  <c r="AO361" i="1"/>
  <c r="AP280" i="1"/>
  <c r="AP283" i="1"/>
  <c r="AP286" i="1"/>
  <c r="AT288" i="1"/>
  <c r="AT291" i="1"/>
  <c r="AT294" i="1"/>
  <c r="AP295" i="1"/>
  <c r="AT297" i="1"/>
  <c r="AP298" i="1"/>
  <c r="AT300" i="1"/>
  <c r="AP301" i="1"/>
  <c r="AT303" i="1"/>
  <c r="AP304" i="1"/>
  <c r="AT306" i="1"/>
  <c r="AP307" i="1"/>
  <c r="AT309" i="1"/>
  <c r="AP310" i="1"/>
  <c r="AT312" i="1"/>
  <c r="AT315" i="1"/>
  <c r="AP316" i="1"/>
  <c r="AT318" i="1"/>
  <c r="AP319" i="1"/>
  <c r="AT321" i="1"/>
  <c r="AP322" i="1"/>
  <c r="AT324" i="1"/>
  <c r="AT327" i="1"/>
  <c r="AP328" i="1"/>
  <c r="AT330" i="1"/>
  <c r="AT333" i="1"/>
  <c r="AP334" i="1"/>
  <c r="AT336" i="1"/>
  <c r="AP337" i="1"/>
  <c r="AT339" i="1"/>
  <c r="AP340" i="1"/>
  <c r="AT342" i="1"/>
  <c r="AP343" i="1"/>
  <c r="AT345" i="1"/>
  <c r="AP346" i="1"/>
  <c r="AT348" i="1"/>
  <c r="AP349" i="1"/>
  <c r="AT351" i="1"/>
  <c r="AP352" i="1"/>
  <c r="AT357" i="1"/>
  <c r="AP358" i="1"/>
  <c r="AT360" i="1"/>
  <c r="AP361" i="1"/>
  <c r="AT363" i="1"/>
  <c r="AM284" i="1"/>
  <c r="AM287" i="1"/>
  <c r="AM290" i="1"/>
  <c r="AM293" i="1"/>
  <c r="AM296" i="1"/>
  <c r="AM299" i="1"/>
  <c r="AM302" i="1"/>
  <c r="AM305" i="1"/>
  <c r="AM308" i="1"/>
  <c r="AM311" i="1"/>
  <c r="AM314" i="1"/>
  <c r="AN313" i="1" s="1"/>
  <c r="AM317" i="1"/>
  <c r="AM320" i="1"/>
  <c r="AM323" i="1"/>
  <c r="AM326" i="1"/>
  <c r="AM329" i="1"/>
  <c r="AM332" i="1"/>
  <c r="AM335" i="1"/>
  <c r="AM338" i="1"/>
  <c r="AM341" i="1"/>
  <c r="AM344" i="1"/>
  <c r="AM347" i="1"/>
  <c r="AM350" i="1"/>
  <c r="AN349" i="1" s="1"/>
  <c r="AM353" i="1"/>
  <c r="AM356" i="1"/>
  <c r="AM359" i="1"/>
  <c r="AM362" i="1"/>
  <c r="AR289" i="1"/>
  <c r="AR292" i="1"/>
  <c r="AR295" i="1"/>
  <c r="AR298" i="1"/>
  <c r="AR304" i="1"/>
  <c r="AR316" i="1"/>
  <c r="AV318" i="1"/>
  <c r="AR319" i="1"/>
  <c r="AV336" i="1"/>
  <c r="AR337" i="1"/>
  <c r="AR340" i="1"/>
  <c r="AV363" i="1"/>
  <c r="AN69" i="1" l="1"/>
  <c r="AN102" i="1"/>
  <c r="AN330" i="1"/>
  <c r="AN261" i="1"/>
  <c r="AN111" i="1"/>
  <c r="AN75" i="1"/>
  <c r="AN362" i="1"/>
  <c r="AN326" i="1"/>
  <c r="AN290" i="1"/>
  <c r="AN240" i="1"/>
  <c r="AN135" i="1"/>
  <c r="AN123" i="1"/>
  <c r="AN62" i="1"/>
  <c r="AN26" i="1"/>
  <c r="AN307" i="1"/>
  <c r="AN87" i="1"/>
  <c r="AN5" i="1"/>
  <c r="AN334" i="1"/>
  <c r="AN72" i="1"/>
  <c r="AN193" i="1"/>
  <c r="AN65" i="1"/>
  <c r="AN59" i="1"/>
  <c r="AN23" i="1"/>
  <c r="AN234" i="1"/>
  <c r="AN343" i="1"/>
  <c r="AN211" i="1"/>
  <c r="AN301" i="1"/>
  <c r="AN108" i="1"/>
  <c r="AN355" i="1"/>
  <c r="AN270" i="1"/>
  <c r="AN129" i="1"/>
  <c r="AN56" i="1"/>
  <c r="AN20" i="1"/>
  <c r="AN304" i="1"/>
  <c r="AN252" i="1"/>
  <c r="AN78" i="1"/>
  <c r="AN38" i="1"/>
  <c r="AN295" i="1"/>
  <c r="AN29" i="1"/>
  <c r="AN216" i="1"/>
  <c r="AN186" i="1"/>
  <c r="AN141" i="1"/>
  <c r="AN114" i="1"/>
  <c r="AN90" i="1"/>
  <c r="AN361" i="1"/>
  <c r="AN269" i="1"/>
  <c r="AN25" i="1"/>
  <c r="AN105" i="1"/>
  <c r="AN359" i="1"/>
  <c r="AN323" i="1"/>
  <c r="AN287" i="1"/>
  <c r="AN339" i="1"/>
  <c r="AN318" i="1"/>
  <c r="AN298" i="1"/>
  <c r="AN294" i="1"/>
  <c r="AN266" i="1"/>
  <c r="AN227" i="1"/>
  <c r="AN229" i="1"/>
  <c r="AN201" i="1"/>
  <c r="AN147" i="1"/>
  <c r="AN184" i="1"/>
  <c r="AN116" i="1"/>
  <c r="AN74" i="1"/>
  <c r="AN178" i="1"/>
  <c r="AN58" i="1"/>
  <c r="AN22" i="1"/>
  <c r="AN139" i="1"/>
  <c r="AN54" i="1"/>
  <c r="AN18" i="1"/>
  <c r="AN253" i="1"/>
  <c r="AN204" i="1"/>
  <c r="AN152" i="1"/>
  <c r="AN151" i="1"/>
  <c r="AN119" i="1"/>
  <c r="AN356" i="1"/>
  <c r="AN320" i="1"/>
  <c r="AN284" i="1"/>
  <c r="AN357" i="1"/>
  <c r="AN297" i="1"/>
  <c r="AN263" i="1"/>
  <c r="AN224" i="1"/>
  <c r="AN300" i="1"/>
  <c r="AN354" i="1"/>
  <c r="AN198" i="1"/>
  <c r="AN144" i="1"/>
  <c r="AN258" i="1"/>
  <c r="AN244" i="1"/>
  <c r="AN185" i="1"/>
  <c r="AN167" i="1"/>
  <c r="AN149" i="1"/>
  <c r="AN113" i="1"/>
  <c r="AN172" i="1"/>
  <c r="AN183" i="1"/>
  <c r="AN200" i="1"/>
  <c r="AN121" i="1"/>
  <c r="AN55" i="1"/>
  <c r="AN19" i="1"/>
  <c r="AN51" i="1"/>
  <c r="AN15" i="1"/>
  <c r="AN118" i="1"/>
  <c r="AN14" i="1"/>
  <c r="AN174" i="1"/>
  <c r="AN32" i="1"/>
  <c r="AN353" i="1"/>
  <c r="AN317" i="1"/>
  <c r="AN336" i="1"/>
  <c r="AN315" i="1"/>
  <c r="AN260" i="1"/>
  <c r="AN221" i="1"/>
  <c r="AN264" i="1"/>
  <c r="AN195" i="1"/>
  <c r="AN228" i="1"/>
  <c r="AN110" i="1"/>
  <c r="AN166" i="1"/>
  <c r="AN70" i="1"/>
  <c r="AN52" i="1"/>
  <c r="AN16" i="1"/>
  <c r="AN100" i="1"/>
  <c r="AN48" i="1"/>
  <c r="AN12" i="1"/>
  <c r="AN247" i="1"/>
  <c r="AN170" i="1"/>
  <c r="AN169" i="1"/>
  <c r="AN82" i="1"/>
  <c r="AN350" i="1"/>
  <c r="AN314" i="1"/>
  <c r="AN319" i="1"/>
  <c r="AN257" i="1"/>
  <c r="AN218" i="1"/>
  <c r="AN223" i="1"/>
  <c r="AN325" i="1"/>
  <c r="AN243" i="1"/>
  <c r="AN192" i="1"/>
  <c r="AN250" i="1"/>
  <c r="AN182" i="1"/>
  <c r="AN181" i="1"/>
  <c r="AN164" i="1"/>
  <c r="AN163" i="1"/>
  <c r="AN146" i="1"/>
  <c r="AN145" i="1"/>
  <c r="AN226" i="1"/>
  <c r="AN107" i="1"/>
  <c r="AN160" i="1"/>
  <c r="AN49" i="1"/>
  <c r="AN13" i="1"/>
  <c r="AN88" i="1"/>
  <c r="AN79" i="1"/>
  <c r="AN71" i="1"/>
  <c r="AN45" i="1"/>
  <c r="AN9" i="1"/>
  <c r="AN47" i="1"/>
  <c r="AN117" i="1"/>
  <c r="AN84" i="1"/>
  <c r="AN347" i="1"/>
  <c r="AN311" i="1"/>
  <c r="AN292" i="1"/>
  <c r="AN351" i="1"/>
  <c r="AN312" i="1"/>
  <c r="AN337" i="1"/>
  <c r="AN328" i="1"/>
  <c r="AN254" i="1"/>
  <c r="AN215" i="1"/>
  <c r="AN289" i="1"/>
  <c r="AN241" i="1"/>
  <c r="AN237" i="1"/>
  <c r="AN171" i="1"/>
  <c r="AN222" i="1"/>
  <c r="AN140" i="1"/>
  <c r="AN104" i="1"/>
  <c r="AN154" i="1"/>
  <c r="AN143" i="1"/>
  <c r="AN46" i="1"/>
  <c r="AN10" i="1"/>
  <c r="AN42" i="1"/>
  <c r="AN6" i="1"/>
  <c r="AN99" i="1"/>
  <c r="AN265" i="1"/>
  <c r="AN189" i="1"/>
  <c r="AN196" i="1"/>
  <c r="AN91" i="1"/>
  <c r="AN344" i="1"/>
  <c r="AN308" i="1"/>
  <c r="AN288" i="1"/>
  <c r="AN310" i="1"/>
  <c r="AN322" i="1"/>
  <c r="AN251" i="1"/>
  <c r="AN220" i="1"/>
  <c r="AN249" i="1"/>
  <c r="AN231" i="1"/>
  <c r="AN168" i="1"/>
  <c r="AN179" i="1"/>
  <c r="AN161" i="1"/>
  <c r="AN259" i="1"/>
  <c r="AN205" i="1"/>
  <c r="AN137" i="1"/>
  <c r="AN101" i="1"/>
  <c r="AN148" i="1"/>
  <c r="AN127" i="1"/>
  <c r="AN194" i="1"/>
  <c r="AN43" i="1"/>
  <c r="AN7" i="1"/>
  <c r="AN39" i="1"/>
  <c r="AN3" i="1"/>
  <c r="AN53" i="1"/>
  <c r="AN360" i="1"/>
  <c r="AN150" i="1"/>
  <c r="AN209" i="1"/>
  <c r="AN208" i="1"/>
  <c r="AN68" i="1"/>
  <c r="AN341" i="1"/>
  <c r="AN305" i="1"/>
  <c r="AN348" i="1"/>
  <c r="AN327" i="1"/>
  <c r="AN309" i="1"/>
  <c r="AN279" i="1"/>
  <c r="AN248" i="1"/>
  <c r="AN340" i="1"/>
  <c r="AN238" i="1"/>
  <c r="AN291" i="1"/>
  <c r="AN225" i="1"/>
  <c r="AN165" i="1"/>
  <c r="AN283" i="1"/>
  <c r="AN203" i="1"/>
  <c r="AN134" i="1"/>
  <c r="AN95" i="1"/>
  <c r="AN199" i="1"/>
  <c r="AN106" i="1"/>
  <c r="AN67" i="1"/>
  <c r="AN202" i="1"/>
  <c r="AN73" i="1"/>
  <c r="AN40" i="1"/>
  <c r="AN4" i="1"/>
  <c r="AN80" i="1"/>
  <c r="AN36" i="1"/>
  <c r="AN103" i="1"/>
  <c r="AN120" i="1"/>
  <c r="AN44" i="1"/>
  <c r="AN233" i="1"/>
  <c r="AN267" i="1"/>
  <c r="AN57" i="1"/>
  <c r="AN338" i="1"/>
  <c r="AN302" i="1"/>
  <c r="AN285" i="1"/>
  <c r="AN281" i="1"/>
  <c r="AN316" i="1"/>
  <c r="AN245" i="1"/>
  <c r="AN217" i="1"/>
  <c r="AN331" i="1"/>
  <c r="AN280" i="1"/>
  <c r="AN219" i="1"/>
  <c r="AN162" i="1"/>
  <c r="AN176" i="1"/>
  <c r="AN175" i="1"/>
  <c r="AN158" i="1"/>
  <c r="AN157" i="1"/>
  <c r="AN277" i="1"/>
  <c r="AN131" i="1"/>
  <c r="AN92" i="1"/>
  <c r="AN197" i="1"/>
  <c r="AN136" i="1"/>
  <c r="AN37" i="1"/>
  <c r="AN94" i="1"/>
  <c r="AN85" i="1"/>
  <c r="AN76" i="1"/>
  <c r="AN109" i="1"/>
  <c r="AN33" i="1"/>
  <c r="AN93" i="1"/>
  <c r="AN11" i="1"/>
  <c r="AN35" i="1"/>
  <c r="AN246" i="1"/>
  <c r="AN97" i="1"/>
  <c r="AN335" i="1"/>
  <c r="AN299" i="1"/>
  <c r="AN345" i="1"/>
  <c r="AN324" i="1"/>
  <c r="AN306" i="1"/>
  <c r="AN278" i="1"/>
  <c r="AN242" i="1"/>
  <c r="AN358" i="1"/>
  <c r="AN235" i="1"/>
  <c r="AN271" i="1"/>
  <c r="AN286" i="1"/>
  <c r="AN213" i="1"/>
  <c r="AN159" i="1"/>
  <c r="AN276" i="1"/>
  <c r="AN190" i="1"/>
  <c r="AN128" i="1"/>
  <c r="AN89" i="1"/>
  <c r="AN206" i="1"/>
  <c r="AN187" i="1"/>
  <c r="AN34" i="1"/>
  <c r="AN66" i="1"/>
  <c r="AN30" i="1"/>
  <c r="AN133" i="1"/>
  <c r="AN81" i="1"/>
  <c r="AN2" i="1"/>
  <c r="AN77" i="1"/>
  <c r="AN61" i="1"/>
  <c r="AN21" i="1"/>
  <c r="AN332" i="1"/>
  <c r="AN296" i="1"/>
  <c r="AN282" i="1"/>
  <c r="AN333" i="1"/>
  <c r="AN275" i="1"/>
  <c r="AN239" i="1"/>
  <c r="AN352" i="1"/>
  <c r="AN256" i="1"/>
  <c r="AN214" i="1"/>
  <c r="AN255" i="1"/>
  <c r="AN210" i="1"/>
  <c r="AN156" i="1"/>
  <c r="AN274" i="1"/>
  <c r="AN230" i="1"/>
  <c r="AN173" i="1"/>
  <c r="AN155" i="1"/>
  <c r="AN268" i="1"/>
  <c r="AN188" i="1"/>
  <c r="AN125" i="1"/>
  <c r="AN86" i="1"/>
  <c r="AN191" i="1"/>
  <c r="AN177" i="1"/>
  <c r="AN142" i="1"/>
  <c r="AN31" i="1"/>
  <c r="AN124" i="1"/>
  <c r="AN63" i="1"/>
  <c r="AN27" i="1"/>
  <c r="AN112" i="1"/>
  <c r="AN50" i="1"/>
  <c r="AN126" i="1"/>
  <c r="AN138" i="1"/>
  <c r="AN17" i="1"/>
  <c r="AN273" i="1"/>
  <c r="AN212" i="1"/>
  <c r="AN115" i="1"/>
  <c r="AN329" i="1"/>
  <c r="AN293" i="1"/>
  <c r="AN342" i="1"/>
  <c r="AN321" i="1"/>
  <c r="AN303" i="1"/>
  <c r="AN272" i="1"/>
  <c r="AN236" i="1"/>
  <c r="AN346" i="1"/>
  <c r="AN232" i="1"/>
  <c r="AN262" i="1"/>
  <c r="AN207" i="1"/>
  <c r="AN153" i="1"/>
  <c r="AN180" i="1"/>
  <c r="AN122" i="1"/>
  <c r="AN83" i="1"/>
  <c r="AN64" i="1"/>
  <c r="AN28" i="1"/>
  <c r="AN130" i="1"/>
  <c r="AN60" i="1"/>
  <c r="AN24" i="1"/>
  <c r="AN98" i="1"/>
  <c r="AN41" i="1"/>
  <c r="AN96" i="1"/>
  <c r="AN132" i="1"/>
  <c r="AN8" i="1"/>
</calcChain>
</file>

<file path=xl/sharedStrings.xml><?xml version="1.0" encoding="utf-8"?>
<sst xmlns="http://schemas.openxmlformats.org/spreadsheetml/2006/main" count="412" uniqueCount="160">
  <si>
    <t>respondent</t>
  </si>
  <si>
    <t>pohlavi</t>
  </si>
  <si>
    <t>rocnik</t>
  </si>
  <si>
    <t>věk</t>
  </si>
  <si>
    <t>text</t>
  </si>
  <si>
    <t>p1</t>
  </si>
  <si>
    <t>p2</t>
  </si>
  <si>
    <t>p3 (r)</t>
  </si>
  <si>
    <t>p4</t>
  </si>
  <si>
    <t>p5</t>
  </si>
  <si>
    <t>p6</t>
  </si>
  <si>
    <t>p7</t>
  </si>
  <si>
    <t>p8</t>
  </si>
  <si>
    <t>p9 (r)</t>
  </si>
  <si>
    <t>p13</t>
  </si>
  <si>
    <t>p14</t>
  </si>
  <si>
    <t>p15</t>
  </si>
  <si>
    <t>p18</t>
  </si>
  <si>
    <t>p23</t>
  </si>
  <si>
    <t>p24</t>
  </si>
  <si>
    <t>p25</t>
  </si>
  <si>
    <t>SSPP-SUM</t>
  </si>
  <si>
    <t>SSPP-AV</t>
  </si>
  <si>
    <t>PP-SUM</t>
  </si>
  <si>
    <t>PP-AV</t>
  </si>
  <si>
    <t>SP-SUM</t>
  </si>
  <si>
    <t>SP-AV</t>
  </si>
  <si>
    <t>ER-SUM</t>
  </si>
  <si>
    <t>ER-AV</t>
  </si>
  <si>
    <t>SDC-SUM</t>
  </si>
  <si>
    <t>SDC-AV</t>
  </si>
  <si>
    <t xml:space="preserve"> Ano</t>
  </si>
  <si>
    <t xml:space="preserve"> Někdy ne, záleží na situaci</t>
  </si>
  <si>
    <t xml:space="preserve"> </t>
  </si>
  <si>
    <t xml:space="preserve"> Ne</t>
  </si>
  <si>
    <t xml:space="preserve"> Z 90% ano.</t>
  </si>
  <si>
    <t xml:space="preserve"> Pracoviště je obvykle klidné takže ano. V konverzaci se snažím emoce spíše tlumit.</t>
  </si>
  <si>
    <t xml:space="preserve"> Jak kdy </t>
  </si>
  <si>
    <t xml:space="preserve"> Jak kdy, většinou ano, protože musím dělat dobré jméno </t>
  </si>
  <si>
    <t xml:space="preserve"> ano</t>
  </si>
  <si>
    <t xml:space="preserve"> Ano, i když je to občas náročné.</t>
  </si>
  <si>
    <t xml:space="preserve"> Spíše ano.</t>
  </si>
  <si>
    <t xml:space="preserve"> Ano </t>
  </si>
  <si>
    <t xml:space="preserve"> Jde o to, co mi emoce vyvolá. Úmrtí člena rodiny se nedá porovnat se zapomenutými klíči či ztrátou brýlí, které najdete úplně rozbité. Váš dotazník bohužel neurčuje, jaké emoce ovlivňují rozhodování. Může mě překvapit nespolupráce kolegyně, může mě ovlivnit krátký termín na splnění, ale může mě doslova paralyzovat zpráva z mimo pracovního prostředí (úmrtí, bouračka, narození vnoučete, ...). </t>
  </si>
  <si>
    <t xml:space="preserve"> Spíše ano</t>
  </si>
  <si>
    <t xml:space="preserve"> Před zákazníky většinou ano. S kolegyněmi si zanadáváme. </t>
  </si>
  <si>
    <t xml:space="preserve"> Myslím, že většinou ano</t>
  </si>
  <si>
    <t xml:space="preserve"> Záleží na situaci, ale moc ne, hodně věcí si beru osobně. </t>
  </si>
  <si>
    <t xml:space="preserve"> Jo</t>
  </si>
  <si>
    <t xml:space="preserve"> Někdy ne</t>
  </si>
  <si>
    <t xml:space="preserve"> Jak kdy</t>
  </si>
  <si>
    <t xml:space="preserve"> Skôr ano</t>
  </si>
  <si>
    <t xml:space="preserve"> Spíše souhlasím.</t>
  </si>
  <si>
    <t xml:space="preserve"> Ano většinou</t>
  </si>
  <si>
    <t xml:space="preserve"> Většinou ano</t>
  </si>
  <si>
    <t xml:space="preserve"> Přiměřeně, někdy vybuchnu</t>
  </si>
  <si>
    <t xml:space="preserve"> Spíše souhlasím </t>
  </si>
  <si>
    <t xml:space="preserve"> Občas</t>
  </si>
  <si>
    <t xml:space="preserve"> Záleží, s jakým člověkem jednám. U autorit se snažím emoce kontrolovat, u kolegů mám občas problém. </t>
  </si>
  <si>
    <t xml:space="preserve"> Celkem ano</t>
  </si>
  <si>
    <t xml:space="preserve"> Určitě. Emoce jsou neprofesionální.</t>
  </si>
  <si>
    <t xml:space="preserve"> Myslím že ano</t>
  </si>
  <si>
    <t xml:space="preserve"> Obvykle ano</t>
  </si>
  <si>
    <t xml:space="preserve"> Ano, ve většině případech, ano </t>
  </si>
  <si>
    <t xml:space="preserve"> No, uvnitř třeba vřu, ale snažím se nic nedělat v ten moment </t>
  </si>
  <si>
    <t xml:space="preserve"> Ne a ani nechi. Emoce považuji za důležité a považuji za důležité emoce na venek projevovat (i na pracovišti). Nejsem robot. Také jsou pro mě lidé více čitelní, když vím, že se třeba zlobí, nebo mají z něčeho radost. Můžeme se o tom pobavit a odstánit příčinu problému, nebo se radovat spolu. Nejhorší je, když někdo emoce potlačuje a dělá jakoby nic, přitom je naštvaný a třeba pomlouvá druhé. Druhá věc je, zda emoce ovlivňují moje chování a rozhodování. Myslím si, že ne. Dokážu se soustředit na úkol a plnit ho racionálně. Kdybych emoce v sobě dusila, tak bych v nich zůstala a nesoustředila se na úkol.</t>
  </si>
  <si>
    <t xml:space="preserve"> Snažím se:)</t>
  </si>
  <si>
    <t xml:space="preserve"> Snažím se</t>
  </si>
  <si>
    <t xml:space="preserve"> Zalezi na typu emoce a na tom co nebo kdo ji zpusobil, bud to resim rovnou, nebo se vzdalim do soukromi, rozhodne se neumim pretvarovat.</t>
  </si>
  <si>
    <t xml:space="preserve"> Z 95 % ano.</t>
  </si>
  <si>
    <t xml:space="preserve"> Ano, nad emocemi mívám kontrolu. Zápasím s pozorností </t>
  </si>
  <si>
    <t xml:space="preserve"> Ano, ale když se něco hodně podělá tak mám nutkání to s někým probrat pro ventilování </t>
  </si>
  <si>
    <t xml:space="preserve"> Více méně ano</t>
  </si>
  <si>
    <t xml:space="preserve"> Řekla bych ze ano</t>
  </si>
  <si>
    <t xml:space="preserve"> Částečně</t>
  </si>
  <si>
    <t xml:space="preserve"> Řekla bych, že ano. </t>
  </si>
  <si>
    <t xml:space="preserve"> Ano, ale jakmile ho opustím, tak vyplujou ven ve velkém. </t>
  </si>
  <si>
    <t xml:space="preserve"> Vetsinou ano</t>
  </si>
  <si>
    <t xml:space="preserve"> ne</t>
  </si>
  <si>
    <t xml:space="preserve"> Spíše ano </t>
  </si>
  <si>
    <t xml:space="preserve"> Ano, ale samozřejmě to párkrát ujelo </t>
  </si>
  <si>
    <t xml:space="preserve"> Daří.</t>
  </si>
  <si>
    <t xml:space="preserve"> Jelikož mám ve směs klidně pracovní prostředí, které si řídím sama tak ano </t>
  </si>
  <si>
    <t xml:space="preserve"> spíše ano</t>
  </si>
  <si>
    <t xml:space="preserve"> Jo </t>
  </si>
  <si>
    <t xml:space="preserve"> Ano, minimálně se o to snažím</t>
  </si>
  <si>
    <t xml:space="preserve"> Ano vetsinou</t>
  </si>
  <si>
    <t xml:space="preserve"> Celkem jo </t>
  </si>
  <si>
    <t xml:space="preserve"> Darí sa mi udržiavať emócie pod kontrolou. </t>
  </si>
  <si>
    <t xml:space="preserve"> Ano, někdy jdou ven az doma </t>
  </si>
  <si>
    <t xml:space="preserve"> Jak kdy.</t>
  </si>
  <si>
    <t xml:space="preserve"> Jakožto policista, jsem vždy v klidu a nad věci, nenechám se vyvést z míry a svou práci vždy plním na 200%</t>
  </si>
  <si>
    <t xml:space="preserve"> Většinou ano. </t>
  </si>
  <si>
    <t xml:space="preserve"> Záleží na situaci. Pracuji s lidmi, takže se musím držet, ale bývá to občas těžší. Ve “vyhrocené“ situaci spíše zpřísním hlas.</t>
  </si>
  <si>
    <t xml:space="preserve"> Ano, domnívám se, že ano. </t>
  </si>
  <si>
    <t xml:space="preserve"> Ve vypjatých situacích je to velmi náročné</t>
  </si>
  <si>
    <t>Vyřadit</t>
  </si>
  <si>
    <t xml:space="preserve"> Ano, mnohem lépe, než v osobním životě </t>
  </si>
  <si>
    <t xml:space="preserve"> Ne vždy, ale myslím, že poměrně často ano</t>
  </si>
  <si>
    <t xml:space="preserve"> Ano,jsem profesionál zdravotník </t>
  </si>
  <si>
    <t xml:space="preserve"> Většinou ani</t>
  </si>
  <si>
    <t xml:space="preserve"> Někdy těžce </t>
  </si>
  <si>
    <t xml:space="preserve"> Daří. Naprosto výjimečně mě emoce přemůžou, ale to je opravdu výjimečně </t>
  </si>
  <si>
    <t xml:space="preserve"> Moc ne</t>
  </si>
  <si>
    <t xml:space="preserve"> Myslim ze ano </t>
  </si>
  <si>
    <t xml:space="preserve"> Ano i ne</t>
  </si>
  <si>
    <t xml:space="preserve"> většinou ano </t>
  </si>
  <si>
    <t xml:space="preserve"> Občasně </t>
  </si>
  <si>
    <t xml:space="preserve"> spíš ano</t>
  </si>
  <si>
    <t xml:space="preserve"> Když jsem v dlouhodobém pracovním stresu a tlaku, tak schopnost ovládat emoce pomalu mizí. </t>
  </si>
  <si>
    <t xml:space="preserve"> jak kdy, je to těžké - někdy se to nepovede, ale snažím se být profesionální a nestrhávat se emocemi</t>
  </si>
  <si>
    <t xml:space="preserve"> Ano. Bez větších potíží.</t>
  </si>
  <si>
    <t xml:space="preserve"> Akos takos</t>
  </si>
  <si>
    <t xml:space="preserve"> Pracuji především z domova, nevím, zda mohu odpovědět. </t>
  </si>
  <si>
    <t xml:space="preserve"> Nevím</t>
  </si>
  <si>
    <t xml:space="preserve"> Pokud je člověk v pohodě, tak ano, ale pokud se nestíhá a řeší se blbosti, tak to trochu bouchne.</t>
  </si>
  <si>
    <t xml:space="preserve"> Jde to</t>
  </si>
  <si>
    <t xml:space="preserve"> Snažím se o to. Občas se stane, že neudržím kontrolu a naštvu se </t>
  </si>
  <si>
    <t xml:space="preserve"> Myslím si, že ano. </t>
  </si>
  <si>
    <t xml:space="preserve"> Ne, nedaří, bohužel. </t>
  </si>
  <si>
    <t xml:space="preserve"> Viac menej áno, i keď mávam niekedy problém reagovať kľudne, hlavne keď zdravie pracovníka ohrozuje druhý pracovník. Mám na starosti BOZP technikov v spoločnosti a aj preto, ak ide o zdravie a nebezpečné pracovné prostredie, tak v tedy jednám impulzívnejšie, ako by možno bolo vhodné. </t>
  </si>
  <si>
    <t xml:space="preserve"> Zpravidla ano,ale záleží na vedoucím pracovníkovi,jakou má náladu.Touto náladou dokáže totiž ovlivnit spoustu lidí pod sebou.</t>
  </si>
  <si>
    <t xml:space="preserve"> Ano daří</t>
  </si>
  <si>
    <t xml:space="preserve"> Na pracovišti ano</t>
  </si>
  <si>
    <t xml:space="preserve"> Ne vždy, ale většinou je to pouze krátkodobé </t>
  </si>
  <si>
    <t xml:space="preserve"> Celkom ano</t>
  </si>
  <si>
    <t xml:space="preserve"> Na 90 % ano</t>
  </si>
  <si>
    <t xml:space="preserve"> Typicky ano</t>
  </si>
  <si>
    <t xml:space="preserve"> Jak kdy, záleží na situaci, ale spíše ano </t>
  </si>
  <si>
    <t xml:space="preserve"> Viac ano ako jie.</t>
  </si>
  <si>
    <t xml:space="preserve"> Většinou ano, pokud neustále nenarážím na neschopnost a laxní přístup kolegů. To je ale výjimečné, většina z nich je spolehlivá.</t>
  </si>
  <si>
    <t xml:space="preserve"> Ano.</t>
  </si>
  <si>
    <t xml:space="preserve"> Myslím si, že dlouhodobě ano, ale určitě se v minulosti stalo, minimálně dvakrát, že se mi to nepovedlo.</t>
  </si>
  <si>
    <t xml:space="preserve"> Záleží na tom, kdo a jak je vyvolá....pokud je to například kolega je těžké udržet emoce. Případně šéf.</t>
  </si>
  <si>
    <t xml:space="preserve"> většinou ano</t>
  </si>
  <si>
    <t xml:space="preserve"> ano, daří</t>
  </si>
  <si>
    <t xml:space="preserve"> Většinou ano, nebo se rozčílím, v soukromí si zanadávám a pokračuji v práci</t>
  </si>
  <si>
    <t xml:space="preserve"> Ano, při jednání s lidmi své emoce kontroluji.</t>
  </si>
  <si>
    <t xml:space="preserve"> V 90% pripadu</t>
  </si>
  <si>
    <t xml:space="preserve"> Ano, většinou. </t>
  </si>
  <si>
    <t xml:space="preserve"> Zpravidla ano, u vybrane skupiny spolupracovniku vim, ze muzu dat emocim pruchod. </t>
  </si>
  <si>
    <t xml:space="preserve"> občas áno, občas nie</t>
  </si>
  <si>
    <t xml:space="preserve"> jak kdy</t>
  </si>
  <si>
    <t xml:space="preserve"> Ani</t>
  </si>
  <si>
    <t xml:space="preserve"> Spíše ano. Pokud jsem ovlivněn na pracovišti emocemi, většinou jsou to emoce týkající se mé osoby a snažím se, aby neměly vliv na můj pracovní výkon. </t>
  </si>
  <si>
    <t xml:space="preserve"> Většinou ano.</t>
  </si>
  <si>
    <t xml:space="preserve"> Spíše souhlasím</t>
  </si>
  <si>
    <t xml:space="preserve"> Snažím se. “Občas“ mě něco rozčílí, naštve - (nevhodné) poznámky kolegů, nadřízených.</t>
  </si>
  <si>
    <t xml:space="preserve"> Asi ano.</t>
  </si>
  <si>
    <t xml:space="preserve"> Jak kdy, někdy ano, někdy je to těžké</t>
  </si>
  <si>
    <t xml:space="preserve"> docela ano</t>
  </si>
  <si>
    <t xml:space="preserve"> Ano dlouhodobě</t>
  </si>
  <si>
    <t xml:space="preserve"> Věřím tomu, že ano.</t>
  </si>
  <si>
    <t xml:space="preserve"> 50/50</t>
  </si>
  <si>
    <t xml:space="preserve"> V naprosté většině případů ano</t>
  </si>
  <si>
    <t xml:space="preserve"> Ano a kdekoliv jinde taky.</t>
  </si>
  <si>
    <t xml:space="preserve"> Většinu času ano (pracuji s dětmi)</t>
  </si>
  <si>
    <t xml:space="preserve"> Snažím se, studenti nikdy nic nepoznají, možná mí blízcí kolegové, co mě dobře znají.</t>
  </si>
  <si>
    <t xml:space="preserve"> Jak kdy, záleží na situaci, ale je to na pracovišti snadnější se kontrolovat než v osobním životě.</t>
  </si>
  <si>
    <t xml:space="preserve"> snad ano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</si>
</sst>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Aptos Narrow"/>
      <family val="2"/>
      <charset val="238"/>
      <scheme val="minor"/>
    </font>
  </fonts>
  <fills count="7">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1">
    <border>
      <left/>
      <right/>
      <top/>
      <bottom/>
      <diagonal/>
    </border>
  </borders>
  <cellStyleXfs count="1">
    <xf numFmtId="0" fontId="0" fillId="0" borderId="0"/>
  </cellStyleXfs>
  <cellXfs count="6">
    <xf numFmtId="0" fontId="0" fillId="0" borderId="0" xfId="0"/>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82F-4465-4111-AD8A-82C3A547CB16}">
  <dimension ref="A1:AW363"/>
  <sheetViews>
    <sheetView tabSelected="1" zoomScale="70" zoomScaleNormal="70" workbookViewId="0">
      <selection activeCell="AY5" sqref="AY5"/>
    </sheetView>
  </sheetViews>
  <sheetFormatPr defaultRowHeight="15" x14ac:dyDescent="0.25"/>
  <cols>
    <col min="1" max="1" width="10" bestFit="1" customWidth="1"/>
    <col min="5" max="5" width="25.7109375" customWidth="1"/>
    <col min="6" max="6" width="6.85546875" customWidth="1"/>
    <col min="7" max="38" width="7.140625" customWidth="1"/>
    <col min="39" max="49" width="10.28515625" customWidth="1"/>
    <col min="50" max="75" width="4.42578125" customWidth="1"/>
  </cols>
  <sheetData>
    <row r="1" spans="1:49" x14ac:dyDescent="0.25">
      <c r="A1" s="1" t="s">
        <v>0</v>
      </c>
      <c r="B1" s="1" t="s">
        <v>1</v>
      </c>
      <c r="C1" s="1" t="s">
        <v>2</v>
      </c>
      <c r="D1" s="1" t="s">
        <v>3</v>
      </c>
      <c r="E1" s="1" t="s">
        <v>4</v>
      </c>
      <c r="F1" s="1"/>
      <c r="G1" s="1" t="s">
        <v>5</v>
      </c>
      <c r="H1" s="1" t="s">
        <v>6</v>
      </c>
      <c r="I1" s="1" t="s">
        <v>7</v>
      </c>
      <c r="J1" s="1" t="s">
        <v>8</v>
      </c>
      <c r="K1" s="1" t="s">
        <v>9</v>
      </c>
      <c r="L1" s="1" t="s">
        <v>10</v>
      </c>
      <c r="M1" s="1" t="s">
        <v>11</v>
      </c>
      <c r="N1" s="1" t="s">
        <v>12</v>
      </c>
      <c r="O1" s="1" t="s">
        <v>13</v>
      </c>
      <c r="P1" s="1" t="s">
        <v>14</v>
      </c>
      <c r="Q1" s="1" t="s">
        <v>15</v>
      </c>
      <c r="R1" s="1" t="s">
        <v>16</v>
      </c>
      <c r="S1" s="1" t="s">
        <v>17</v>
      </c>
      <c r="T1" s="1" t="s">
        <v>18</v>
      </c>
      <c r="U1" s="1" t="s">
        <v>19</v>
      </c>
      <c r="V1" s="1" t="s">
        <v>20</v>
      </c>
      <c r="W1" s="1" t="s">
        <v>5</v>
      </c>
      <c r="X1" s="1" t="s">
        <v>6</v>
      </c>
      <c r="Y1" s="1" t="s">
        <v>7</v>
      </c>
      <c r="Z1" s="1" t="s">
        <v>8</v>
      </c>
      <c r="AA1" s="1" t="s">
        <v>9</v>
      </c>
      <c r="AB1" s="1" t="s">
        <v>10</v>
      </c>
      <c r="AC1" s="1" t="s">
        <v>11</v>
      </c>
      <c r="AD1" s="1" t="s">
        <v>12</v>
      </c>
      <c r="AE1" s="1" t="s">
        <v>13</v>
      </c>
      <c r="AF1" s="1" t="s">
        <v>14</v>
      </c>
      <c r="AG1" s="1" t="s">
        <v>15</v>
      </c>
      <c r="AH1" s="1" t="s">
        <v>16</v>
      </c>
      <c r="AI1" s="1" t="s">
        <v>17</v>
      </c>
      <c r="AJ1" s="1" t="s">
        <v>18</v>
      </c>
      <c r="AK1" s="1" t="s">
        <v>19</v>
      </c>
      <c r="AL1" s="1" t="s">
        <v>20</v>
      </c>
      <c r="AM1" s="2" t="s">
        <v>21</v>
      </c>
      <c r="AN1" s="2"/>
      <c r="AO1" s="2" t="s">
        <v>22</v>
      </c>
      <c r="AP1" s="2" t="s">
        <v>23</v>
      </c>
      <c r="AQ1" s="2" t="s">
        <v>24</v>
      </c>
      <c r="AR1" s="2" t="s">
        <v>25</v>
      </c>
      <c r="AS1" s="2" t="s">
        <v>26</v>
      </c>
      <c r="AT1" s="2" t="s">
        <v>27</v>
      </c>
      <c r="AU1" s="2" t="s">
        <v>28</v>
      </c>
      <c r="AV1" s="2" t="s">
        <v>29</v>
      </c>
      <c r="AW1" s="2" t="s">
        <v>30</v>
      </c>
    </row>
    <row r="2" spans="1:49" x14ac:dyDescent="0.25">
      <c r="A2">
        <v>35580</v>
      </c>
      <c r="B2">
        <v>0</v>
      </c>
      <c r="C2">
        <v>1984</v>
      </c>
      <c r="D2">
        <f>2024-C2</f>
        <v>40</v>
      </c>
      <c r="E2" t="s">
        <v>31</v>
      </c>
      <c r="F2">
        <v>1</v>
      </c>
      <c r="G2" s="3">
        <v>5</v>
      </c>
      <c r="H2" s="3">
        <v>5</v>
      </c>
      <c r="I2" s="3">
        <v>2</v>
      </c>
      <c r="J2" s="3">
        <v>5</v>
      </c>
      <c r="K2" s="3">
        <v>5</v>
      </c>
      <c r="L2" s="3">
        <v>5</v>
      </c>
      <c r="M2" s="3">
        <v>4</v>
      </c>
      <c r="N2" s="3">
        <v>5</v>
      </c>
      <c r="O2" s="3">
        <v>1</v>
      </c>
      <c r="P2" s="3">
        <v>5</v>
      </c>
      <c r="Q2" s="3">
        <v>5</v>
      </c>
      <c r="R2" s="3">
        <v>5</v>
      </c>
      <c r="S2" s="3">
        <v>5</v>
      </c>
      <c r="T2" s="3">
        <v>5</v>
      </c>
      <c r="U2" s="3">
        <v>5</v>
      </c>
      <c r="V2" s="3">
        <v>5</v>
      </c>
      <c r="W2" s="4">
        <f t="shared" ref="W2:X65" si="0">G2</f>
        <v>5</v>
      </c>
      <c r="X2" s="4">
        <f t="shared" si="0"/>
        <v>5</v>
      </c>
      <c r="Y2" s="4">
        <f t="shared" ref="Y2:Y65" si="1">6-I2</f>
        <v>4</v>
      </c>
      <c r="Z2" s="4">
        <f t="shared" ref="Z2:AD52" si="2">J2</f>
        <v>5</v>
      </c>
      <c r="AA2" s="4">
        <f t="shared" si="2"/>
        <v>5</v>
      </c>
      <c r="AB2" s="4">
        <f t="shared" si="2"/>
        <v>5</v>
      </c>
      <c r="AC2" s="4">
        <f t="shared" si="2"/>
        <v>4</v>
      </c>
      <c r="AD2" s="4">
        <f t="shared" si="2"/>
        <v>5</v>
      </c>
      <c r="AE2" s="4">
        <f t="shared" ref="AE2:AE65" si="3">6-O2</f>
        <v>5</v>
      </c>
      <c r="AF2" s="4">
        <f t="shared" ref="AF2:AL38" si="4">P2</f>
        <v>5</v>
      </c>
      <c r="AG2" s="4">
        <f t="shared" si="4"/>
        <v>5</v>
      </c>
      <c r="AH2" s="4">
        <f t="shared" si="4"/>
        <v>5</v>
      </c>
      <c r="AI2" s="4">
        <f t="shared" si="4"/>
        <v>5</v>
      </c>
      <c r="AJ2" s="4">
        <f t="shared" si="4"/>
        <v>5</v>
      </c>
      <c r="AK2" s="4">
        <f t="shared" si="4"/>
        <v>5</v>
      </c>
      <c r="AL2" s="4">
        <f t="shared" si="4"/>
        <v>5</v>
      </c>
      <c r="AM2" s="5">
        <f t="shared" ref="AM2:AM65" si="5">SUM(W2:AL2)</f>
        <v>78</v>
      </c>
      <c r="AN2" s="5">
        <f>(AM2-AVERAGE(AM2:AM363))/STDEVP(AM2:AM363)</f>
        <v>2.1015450814900172</v>
      </c>
      <c r="AO2" s="5">
        <f t="shared" ref="AO2:AO65" si="6">AVERAGE(W2:AL2)</f>
        <v>4.875</v>
      </c>
      <c r="AP2" s="5">
        <f t="shared" ref="AP2:AP65" si="7">SUM(W2:AA2)</f>
        <v>24</v>
      </c>
      <c r="AQ2" s="5">
        <f t="shared" ref="AQ2:AQ65" si="8">AVERAGE(W2:AA2)</f>
        <v>4.8</v>
      </c>
      <c r="AR2" s="5">
        <f t="shared" ref="AR2:AR65" si="9">SUM(AB2:AE2)</f>
        <v>19</v>
      </c>
      <c r="AS2" s="5">
        <f t="shared" ref="AS2:AS65" si="10">AVERAGE(AB2:AE2)</f>
        <v>4.75</v>
      </c>
      <c r="AT2" s="5">
        <f>SUM(AF2:AI2)</f>
        <v>20</v>
      </c>
      <c r="AU2" s="5">
        <f>AVERAGE(AF2:AI2)</f>
        <v>5</v>
      </c>
      <c r="AV2" s="5">
        <f>SUM(AJ2:AL2)</f>
        <v>15</v>
      </c>
      <c r="AW2" s="5">
        <f>AVERAGE(AJ2:AL2)</f>
        <v>5</v>
      </c>
    </row>
    <row r="3" spans="1:49" x14ac:dyDescent="0.25">
      <c r="A3">
        <v>35583</v>
      </c>
      <c r="B3">
        <v>0</v>
      </c>
      <c r="C3">
        <v>1984</v>
      </c>
      <c r="D3">
        <f t="shared" ref="D3:D66" si="11">2024-C3</f>
        <v>40</v>
      </c>
      <c r="E3" t="s">
        <v>32</v>
      </c>
      <c r="F3">
        <v>0</v>
      </c>
      <c r="G3" s="3">
        <v>5</v>
      </c>
      <c r="H3" s="3">
        <v>5</v>
      </c>
      <c r="I3" s="3">
        <v>2</v>
      </c>
      <c r="J3" s="3">
        <v>4</v>
      </c>
      <c r="K3" s="3">
        <v>4</v>
      </c>
      <c r="L3" s="3">
        <v>4</v>
      </c>
      <c r="M3" s="3">
        <v>4</v>
      </c>
      <c r="N3" s="3">
        <v>4</v>
      </c>
      <c r="O3" s="3">
        <v>2</v>
      </c>
      <c r="P3" s="3">
        <v>4</v>
      </c>
      <c r="Q3" s="3">
        <v>3</v>
      </c>
      <c r="R3" s="3">
        <v>4</v>
      </c>
      <c r="S3" s="3">
        <v>3</v>
      </c>
      <c r="T3" s="3">
        <v>2</v>
      </c>
      <c r="U3" s="3">
        <v>4</v>
      </c>
      <c r="V3" s="3">
        <v>4</v>
      </c>
      <c r="W3" s="4">
        <f t="shared" si="0"/>
        <v>5</v>
      </c>
      <c r="X3" s="4">
        <f t="shared" si="0"/>
        <v>5</v>
      </c>
      <c r="Y3" s="4">
        <f t="shared" si="1"/>
        <v>4</v>
      </c>
      <c r="Z3" s="4">
        <f t="shared" si="2"/>
        <v>4</v>
      </c>
      <c r="AA3" s="4">
        <f t="shared" si="2"/>
        <v>4</v>
      </c>
      <c r="AB3" s="4">
        <f t="shared" si="2"/>
        <v>4</v>
      </c>
      <c r="AC3" s="4">
        <f t="shared" si="2"/>
        <v>4</v>
      </c>
      <c r="AD3" s="4">
        <f t="shared" si="2"/>
        <v>4</v>
      </c>
      <c r="AE3" s="4">
        <f t="shared" si="3"/>
        <v>4</v>
      </c>
      <c r="AF3" s="4">
        <f t="shared" si="4"/>
        <v>4</v>
      </c>
      <c r="AG3" s="4">
        <f t="shared" si="4"/>
        <v>3</v>
      </c>
      <c r="AH3" s="4">
        <f t="shared" si="4"/>
        <v>4</v>
      </c>
      <c r="AI3" s="4">
        <f t="shared" si="4"/>
        <v>3</v>
      </c>
      <c r="AJ3" s="4">
        <f t="shared" si="4"/>
        <v>2</v>
      </c>
      <c r="AK3" s="4">
        <f t="shared" si="4"/>
        <v>4</v>
      </c>
      <c r="AL3" s="4">
        <f t="shared" si="4"/>
        <v>4</v>
      </c>
      <c r="AM3" s="5">
        <f t="shared" si="5"/>
        <v>62</v>
      </c>
      <c r="AN3" s="5">
        <f t="shared" ref="AN3:AN66" si="12">(AM3-AVERAGE(AM3:AM364))/STDEVP(AM3:AM364)</f>
        <v>0.48171403758339387</v>
      </c>
      <c r="AO3" s="5">
        <f t="shared" si="6"/>
        <v>3.875</v>
      </c>
      <c r="AP3" s="5">
        <f t="shared" si="7"/>
        <v>22</v>
      </c>
      <c r="AQ3" s="5">
        <f t="shared" si="8"/>
        <v>4.4000000000000004</v>
      </c>
      <c r="AR3" s="5">
        <f t="shared" si="9"/>
        <v>16</v>
      </c>
      <c r="AS3" s="5">
        <f t="shared" si="10"/>
        <v>4</v>
      </c>
      <c r="AT3" s="5">
        <f t="shared" ref="AT3:AT66" si="13">SUM(AF3:AI3)</f>
        <v>14</v>
      </c>
      <c r="AU3" s="5">
        <f t="shared" ref="AU3:AU66" si="14">AVERAGE(AF3:AI3)</f>
        <v>3.5</v>
      </c>
      <c r="AV3" s="5">
        <f t="shared" ref="AV3:AV66" si="15">SUM(AJ3:AL3)</f>
        <v>10</v>
      </c>
      <c r="AW3" s="5">
        <f t="shared" ref="AW3:AW66" si="16">AVERAGE(AJ3:AL3)</f>
        <v>3.3333333333333335</v>
      </c>
    </row>
    <row r="4" spans="1:49" x14ac:dyDescent="0.25">
      <c r="A4">
        <v>35584</v>
      </c>
      <c r="B4">
        <v>0</v>
      </c>
      <c r="C4">
        <v>1986</v>
      </c>
      <c r="D4">
        <f t="shared" si="11"/>
        <v>38</v>
      </c>
      <c r="E4" t="s">
        <v>33</v>
      </c>
      <c r="G4" s="3">
        <v>5</v>
      </c>
      <c r="H4" s="3">
        <v>5</v>
      </c>
      <c r="I4" s="3">
        <v>4</v>
      </c>
      <c r="J4" s="3">
        <v>3</v>
      </c>
      <c r="K4" s="3">
        <v>5</v>
      </c>
      <c r="L4" s="3">
        <v>5</v>
      </c>
      <c r="M4" s="3">
        <v>4</v>
      </c>
      <c r="N4" s="3">
        <v>4</v>
      </c>
      <c r="O4" s="3">
        <v>3</v>
      </c>
      <c r="P4" s="3">
        <v>3</v>
      </c>
      <c r="Q4" s="3">
        <v>4</v>
      </c>
      <c r="R4" s="3">
        <v>4</v>
      </c>
      <c r="S4" s="3">
        <v>3</v>
      </c>
      <c r="T4" s="3">
        <v>5</v>
      </c>
      <c r="U4" s="3">
        <v>5</v>
      </c>
      <c r="V4" s="3">
        <v>5</v>
      </c>
      <c r="W4" s="4">
        <f t="shared" si="0"/>
        <v>5</v>
      </c>
      <c r="X4" s="4">
        <f t="shared" si="0"/>
        <v>5</v>
      </c>
      <c r="Y4" s="4">
        <f t="shared" si="1"/>
        <v>2</v>
      </c>
      <c r="Z4" s="4">
        <f t="shared" si="2"/>
        <v>3</v>
      </c>
      <c r="AA4" s="4">
        <f t="shared" si="2"/>
        <v>5</v>
      </c>
      <c r="AB4" s="4">
        <f t="shared" si="2"/>
        <v>5</v>
      </c>
      <c r="AC4" s="4">
        <f t="shared" si="2"/>
        <v>4</v>
      </c>
      <c r="AD4" s="4">
        <f t="shared" si="2"/>
        <v>4</v>
      </c>
      <c r="AE4" s="4">
        <f t="shared" si="3"/>
        <v>3</v>
      </c>
      <c r="AF4" s="4">
        <f t="shared" si="4"/>
        <v>3</v>
      </c>
      <c r="AG4" s="4">
        <f t="shared" si="4"/>
        <v>4</v>
      </c>
      <c r="AH4" s="4">
        <f t="shared" si="4"/>
        <v>4</v>
      </c>
      <c r="AI4" s="4">
        <f t="shared" si="4"/>
        <v>3</v>
      </c>
      <c r="AJ4" s="4">
        <f t="shared" si="4"/>
        <v>5</v>
      </c>
      <c r="AK4" s="4">
        <f t="shared" si="4"/>
        <v>5</v>
      </c>
      <c r="AL4" s="4">
        <f t="shared" si="4"/>
        <v>5</v>
      </c>
      <c r="AM4" s="5">
        <f t="shared" si="5"/>
        <v>65</v>
      </c>
      <c r="AN4" s="5">
        <f t="shared" si="12"/>
        <v>0.78891159969540703</v>
      </c>
      <c r="AO4" s="5">
        <f t="shared" si="6"/>
        <v>4.0625</v>
      </c>
      <c r="AP4" s="5">
        <f t="shared" si="7"/>
        <v>20</v>
      </c>
      <c r="AQ4" s="5">
        <f t="shared" si="8"/>
        <v>4</v>
      </c>
      <c r="AR4" s="5">
        <f t="shared" si="9"/>
        <v>16</v>
      </c>
      <c r="AS4" s="5">
        <f t="shared" si="10"/>
        <v>4</v>
      </c>
      <c r="AT4" s="5">
        <f t="shared" si="13"/>
        <v>14</v>
      </c>
      <c r="AU4" s="5">
        <f t="shared" si="14"/>
        <v>3.5</v>
      </c>
      <c r="AV4" s="5">
        <f t="shared" si="15"/>
        <v>15</v>
      </c>
      <c r="AW4" s="5">
        <f t="shared" si="16"/>
        <v>5</v>
      </c>
    </row>
    <row r="5" spans="1:49" x14ac:dyDescent="0.25">
      <c r="A5">
        <v>35588</v>
      </c>
      <c r="B5">
        <v>0</v>
      </c>
      <c r="C5">
        <v>1989</v>
      </c>
      <c r="D5">
        <f t="shared" si="11"/>
        <v>35</v>
      </c>
      <c r="E5" t="s">
        <v>34</v>
      </c>
      <c r="F5">
        <v>0</v>
      </c>
      <c r="G5" s="3">
        <v>4</v>
      </c>
      <c r="H5" s="3">
        <v>3</v>
      </c>
      <c r="I5" s="3">
        <v>2</v>
      </c>
      <c r="J5" s="3">
        <v>4</v>
      </c>
      <c r="K5" s="3">
        <v>4</v>
      </c>
      <c r="L5" s="3">
        <v>4</v>
      </c>
      <c r="M5" s="3">
        <v>4</v>
      </c>
      <c r="N5" s="3">
        <v>3</v>
      </c>
      <c r="O5" s="3">
        <v>2</v>
      </c>
      <c r="P5" s="3">
        <v>1</v>
      </c>
      <c r="Q5" s="3">
        <v>1</v>
      </c>
      <c r="R5" s="3">
        <v>2</v>
      </c>
      <c r="S5" s="3">
        <v>1</v>
      </c>
      <c r="T5" s="3">
        <v>5</v>
      </c>
      <c r="U5" s="3">
        <v>4</v>
      </c>
      <c r="V5" s="3">
        <v>4</v>
      </c>
      <c r="W5" s="4">
        <f t="shared" si="0"/>
        <v>4</v>
      </c>
      <c r="X5" s="4">
        <f t="shared" si="0"/>
        <v>3</v>
      </c>
      <c r="Y5" s="4">
        <f t="shared" si="1"/>
        <v>4</v>
      </c>
      <c r="Z5" s="4">
        <f t="shared" si="2"/>
        <v>4</v>
      </c>
      <c r="AA5" s="4">
        <f t="shared" si="2"/>
        <v>4</v>
      </c>
      <c r="AB5" s="4">
        <f t="shared" si="2"/>
        <v>4</v>
      </c>
      <c r="AC5" s="4">
        <f t="shared" si="2"/>
        <v>4</v>
      </c>
      <c r="AD5" s="4">
        <f t="shared" si="2"/>
        <v>3</v>
      </c>
      <c r="AE5" s="4">
        <f t="shared" si="3"/>
        <v>4</v>
      </c>
      <c r="AF5" s="4">
        <f t="shared" si="4"/>
        <v>1</v>
      </c>
      <c r="AG5" s="4">
        <f t="shared" si="4"/>
        <v>1</v>
      </c>
      <c r="AH5" s="4">
        <f t="shared" si="4"/>
        <v>2</v>
      </c>
      <c r="AI5" s="4">
        <f t="shared" si="4"/>
        <v>1</v>
      </c>
      <c r="AJ5" s="4">
        <f t="shared" si="4"/>
        <v>5</v>
      </c>
      <c r="AK5" s="4">
        <f t="shared" si="4"/>
        <v>4</v>
      </c>
      <c r="AL5" s="4">
        <f t="shared" si="4"/>
        <v>4</v>
      </c>
      <c r="AM5" s="5">
        <f t="shared" si="5"/>
        <v>52</v>
      </c>
      <c r="AN5" s="5">
        <f t="shared" si="12"/>
        <v>-0.53622844999327324</v>
      </c>
      <c r="AO5" s="5">
        <f t="shared" si="6"/>
        <v>3.25</v>
      </c>
      <c r="AP5" s="5">
        <f t="shared" si="7"/>
        <v>19</v>
      </c>
      <c r="AQ5" s="5">
        <f t="shared" si="8"/>
        <v>3.8</v>
      </c>
      <c r="AR5" s="5">
        <f t="shared" si="9"/>
        <v>15</v>
      </c>
      <c r="AS5" s="5">
        <f t="shared" si="10"/>
        <v>3.75</v>
      </c>
      <c r="AT5" s="5">
        <f t="shared" si="13"/>
        <v>5</v>
      </c>
      <c r="AU5" s="5">
        <f t="shared" si="14"/>
        <v>1.25</v>
      </c>
      <c r="AV5" s="5">
        <f t="shared" si="15"/>
        <v>13</v>
      </c>
      <c r="AW5" s="5">
        <f t="shared" si="16"/>
        <v>4.333333333333333</v>
      </c>
    </row>
    <row r="6" spans="1:49" x14ac:dyDescent="0.25">
      <c r="A6">
        <v>35591</v>
      </c>
      <c r="B6">
        <v>1</v>
      </c>
      <c r="C6">
        <v>1984</v>
      </c>
      <c r="D6">
        <f t="shared" si="11"/>
        <v>40</v>
      </c>
      <c r="E6" t="s">
        <v>35</v>
      </c>
      <c r="F6">
        <v>1</v>
      </c>
      <c r="G6" s="3">
        <v>4</v>
      </c>
      <c r="H6" s="3">
        <v>3</v>
      </c>
      <c r="I6" s="3">
        <v>2</v>
      </c>
      <c r="J6" s="3">
        <v>3</v>
      </c>
      <c r="K6" s="3">
        <v>4</v>
      </c>
      <c r="L6" s="3">
        <v>4</v>
      </c>
      <c r="M6" s="3">
        <v>5</v>
      </c>
      <c r="N6" s="3">
        <v>5</v>
      </c>
      <c r="O6" s="3">
        <v>2</v>
      </c>
      <c r="P6" s="3">
        <v>3</v>
      </c>
      <c r="Q6" s="3">
        <v>4</v>
      </c>
      <c r="R6" s="3">
        <v>4</v>
      </c>
      <c r="S6" s="3">
        <v>4</v>
      </c>
      <c r="T6" s="3">
        <v>4</v>
      </c>
      <c r="U6" s="3">
        <v>4</v>
      </c>
      <c r="V6" s="3">
        <v>2</v>
      </c>
      <c r="W6" s="4">
        <f t="shared" si="0"/>
        <v>4</v>
      </c>
      <c r="X6" s="4">
        <f t="shared" si="0"/>
        <v>3</v>
      </c>
      <c r="Y6" s="4">
        <f t="shared" si="1"/>
        <v>4</v>
      </c>
      <c r="Z6" s="4">
        <f t="shared" si="2"/>
        <v>3</v>
      </c>
      <c r="AA6" s="4">
        <f t="shared" si="2"/>
        <v>4</v>
      </c>
      <c r="AB6" s="4">
        <f t="shared" si="2"/>
        <v>4</v>
      </c>
      <c r="AC6" s="4">
        <f t="shared" si="2"/>
        <v>5</v>
      </c>
      <c r="AD6" s="4">
        <f t="shared" si="2"/>
        <v>5</v>
      </c>
      <c r="AE6" s="4">
        <f t="shared" si="3"/>
        <v>4</v>
      </c>
      <c r="AF6" s="4">
        <f t="shared" si="4"/>
        <v>3</v>
      </c>
      <c r="AG6" s="4">
        <f t="shared" si="4"/>
        <v>4</v>
      </c>
      <c r="AH6" s="4">
        <f t="shared" si="4"/>
        <v>4</v>
      </c>
      <c r="AI6" s="4">
        <f t="shared" si="4"/>
        <v>4</v>
      </c>
      <c r="AJ6" s="4">
        <f t="shared" si="4"/>
        <v>4</v>
      </c>
      <c r="AK6" s="4">
        <f t="shared" si="4"/>
        <v>4</v>
      </c>
      <c r="AL6" s="4">
        <f t="shared" si="4"/>
        <v>2</v>
      </c>
      <c r="AM6" s="5">
        <f t="shared" si="5"/>
        <v>61</v>
      </c>
      <c r="AN6" s="5">
        <f t="shared" si="12"/>
        <v>0.38053517978623952</v>
      </c>
      <c r="AO6" s="5">
        <f t="shared" si="6"/>
        <v>3.8125</v>
      </c>
      <c r="AP6" s="5">
        <f t="shared" si="7"/>
        <v>18</v>
      </c>
      <c r="AQ6" s="5">
        <f t="shared" si="8"/>
        <v>3.6</v>
      </c>
      <c r="AR6" s="5">
        <f t="shared" si="9"/>
        <v>18</v>
      </c>
      <c r="AS6" s="5">
        <f t="shared" si="10"/>
        <v>4.5</v>
      </c>
      <c r="AT6" s="5">
        <f t="shared" si="13"/>
        <v>15</v>
      </c>
      <c r="AU6" s="5">
        <f t="shared" si="14"/>
        <v>3.75</v>
      </c>
      <c r="AV6" s="5">
        <f t="shared" si="15"/>
        <v>10</v>
      </c>
      <c r="AW6" s="5">
        <f t="shared" si="16"/>
        <v>3.3333333333333335</v>
      </c>
    </row>
    <row r="7" spans="1:49" x14ac:dyDescent="0.25">
      <c r="A7">
        <v>35585</v>
      </c>
      <c r="B7">
        <v>1</v>
      </c>
      <c r="C7">
        <v>1984</v>
      </c>
      <c r="D7">
        <f t="shared" si="11"/>
        <v>40</v>
      </c>
      <c r="E7" t="s">
        <v>36</v>
      </c>
      <c r="F7">
        <v>1</v>
      </c>
      <c r="G7" s="3">
        <v>5</v>
      </c>
      <c r="H7" s="3">
        <v>5</v>
      </c>
      <c r="I7" s="3">
        <v>1</v>
      </c>
      <c r="J7" s="3">
        <v>2</v>
      </c>
      <c r="K7" s="3">
        <v>3</v>
      </c>
      <c r="L7" s="3">
        <v>4</v>
      </c>
      <c r="M7" s="3">
        <v>3</v>
      </c>
      <c r="N7" s="3">
        <v>4</v>
      </c>
      <c r="O7" s="3">
        <v>4</v>
      </c>
      <c r="P7" s="3">
        <v>4</v>
      </c>
      <c r="Q7" s="3">
        <v>3</v>
      </c>
      <c r="R7" s="3">
        <v>3</v>
      </c>
      <c r="S7" s="3">
        <v>3</v>
      </c>
      <c r="T7" s="3">
        <v>3</v>
      </c>
      <c r="U7" s="3">
        <v>3</v>
      </c>
      <c r="V7" s="3">
        <v>1</v>
      </c>
      <c r="W7" s="4">
        <f t="shared" si="0"/>
        <v>5</v>
      </c>
      <c r="X7" s="4">
        <f t="shared" si="0"/>
        <v>5</v>
      </c>
      <c r="Y7" s="4">
        <f t="shared" si="1"/>
        <v>5</v>
      </c>
      <c r="Z7" s="4">
        <f t="shared" si="2"/>
        <v>2</v>
      </c>
      <c r="AA7" s="4">
        <f t="shared" si="2"/>
        <v>3</v>
      </c>
      <c r="AB7" s="4">
        <f t="shared" si="2"/>
        <v>4</v>
      </c>
      <c r="AC7" s="4">
        <f t="shared" si="2"/>
        <v>3</v>
      </c>
      <c r="AD7" s="4">
        <f t="shared" si="2"/>
        <v>4</v>
      </c>
      <c r="AE7" s="4">
        <f t="shared" si="3"/>
        <v>2</v>
      </c>
      <c r="AF7" s="4">
        <f t="shared" si="4"/>
        <v>4</v>
      </c>
      <c r="AG7" s="4">
        <f t="shared" si="4"/>
        <v>3</v>
      </c>
      <c r="AH7" s="4">
        <f t="shared" si="4"/>
        <v>3</v>
      </c>
      <c r="AI7" s="4">
        <f t="shared" si="4"/>
        <v>3</v>
      </c>
      <c r="AJ7" s="4">
        <f t="shared" si="4"/>
        <v>3</v>
      </c>
      <c r="AK7" s="4">
        <f t="shared" si="4"/>
        <v>3</v>
      </c>
      <c r="AL7" s="4">
        <f t="shared" si="4"/>
        <v>1</v>
      </c>
      <c r="AM7" s="5">
        <f t="shared" si="5"/>
        <v>53</v>
      </c>
      <c r="AN7" s="5">
        <f t="shared" si="12"/>
        <v>-0.43363811242138478</v>
      </c>
      <c r="AO7" s="5">
        <f t="shared" si="6"/>
        <v>3.3125</v>
      </c>
      <c r="AP7" s="5">
        <f t="shared" si="7"/>
        <v>20</v>
      </c>
      <c r="AQ7" s="5">
        <f t="shared" si="8"/>
        <v>4</v>
      </c>
      <c r="AR7" s="5">
        <f t="shared" si="9"/>
        <v>13</v>
      </c>
      <c r="AS7" s="5">
        <f t="shared" si="10"/>
        <v>3.25</v>
      </c>
      <c r="AT7" s="5">
        <f t="shared" si="13"/>
        <v>13</v>
      </c>
      <c r="AU7" s="5">
        <f t="shared" si="14"/>
        <v>3.25</v>
      </c>
      <c r="AV7" s="5">
        <f t="shared" si="15"/>
        <v>7</v>
      </c>
      <c r="AW7" s="5">
        <f t="shared" si="16"/>
        <v>2.3333333333333335</v>
      </c>
    </row>
    <row r="8" spans="1:49" x14ac:dyDescent="0.25">
      <c r="A8">
        <v>35616</v>
      </c>
      <c r="B8">
        <v>0</v>
      </c>
      <c r="C8">
        <v>1999</v>
      </c>
      <c r="D8">
        <f t="shared" si="11"/>
        <v>25</v>
      </c>
      <c r="E8" t="s">
        <v>37</v>
      </c>
      <c r="F8">
        <v>0</v>
      </c>
      <c r="G8" s="3">
        <v>5</v>
      </c>
      <c r="H8" s="3">
        <v>4</v>
      </c>
      <c r="I8" s="3">
        <v>5</v>
      </c>
      <c r="J8" s="3">
        <v>2</v>
      </c>
      <c r="K8" s="3">
        <v>2</v>
      </c>
      <c r="L8" s="3">
        <v>2</v>
      </c>
      <c r="M8" s="3">
        <v>2</v>
      </c>
      <c r="N8" s="3">
        <v>2</v>
      </c>
      <c r="O8" s="3">
        <v>4</v>
      </c>
      <c r="P8" s="3">
        <v>5</v>
      </c>
      <c r="Q8" s="3">
        <v>3</v>
      </c>
      <c r="R8" s="3">
        <v>3</v>
      </c>
      <c r="S8" s="3">
        <v>2</v>
      </c>
      <c r="T8" s="3">
        <v>4</v>
      </c>
      <c r="U8" s="3">
        <v>4</v>
      </c>
      <c r="V8" s="3">
        <v>5</v>
      </c>
      <c r="W8" s="4">
        <f t="shared" si="0"/>
        <v>5</v>
      </c>
      <c r="X8" s="4">
        <f t="shared" si="0"/>
        <v>4</v>
      </c>
      <c r="Y8" s="4">
        <f t="shared" si="1"/>
        <v>1</v>
      </c>
      <c r="Z8" s="4">
        <f t="shared" si="2"/>
        <v>2</v>
      </c>
      <c r="AA8" s="4">
        <f t="shared" si="2"/>
        <v>2</v>
      </c>
      <c r="AB8" s="4">
        <f t="shared" si="2"/>
        <v>2</v>
      </c>
      <c r="AC8" s="4">
        <f t="shared" si="2"/>
        <v>2</v>
      </c>
      <c r="AD8" s="4">
        <f t="shared" si="2"/>
        <v>2</v>
      </c>
      <c r="AE8" s="4">
        <f t="shared" si="3"/>
        <v>2</v>
      </c>
      <c r="AF8" s="4">
        <f t="shared" si="4"/>
        <v>5</v>
      </c>
      <c r="AG8" s="4">
        <f t="shared" si="4"/>
        <v>3</v>
      </c>
      <c r="AH8" s="4">
        <f t="shared" si="4"/>
        <v>3</v>
      </c>
      <c r="AI8" s="4">
        <f t="shared" si="4"/>
        <v>2</v>
      </c>
      <c r="AJ8" s="4">
        <f t="shared" si="4"/>
        <v>4</v>
      </c>
      <c r="AK8" s="4">
        <f t="shared" si="4"/>
        <v>4</v>
      </c>
      <c r="AL8" s="4">
        <f t="shared" si="4"/>
        <v>5</v>
      </c>
      <c r="AM8" s="5">
        <f t="shared" si="5"/>
        <v>48</v>
      </c>
      <c r="AN8" s="5">
        <f t="shared" si="12"/>
        <v>-0.94302158936808789</v>
      </c>
      <c r="AO8" s="5">
        <f t="shared" si="6"/>
        <v>3</v>
      </c>
      <c r="AP8" s="5">
        <f t="shared" si="7"/>
        <v>14</v>
      </c>
      <c r="AQ8" s="5">
        <f t="shared" si="8"/>
        <v>2.8</v>
      </c>
      <c r="AR8" s="5">
        <f t="shared" si="9"/>
        <v>8</v>
      </c>
      <c r="AS8" s="5">
        <f t="shared" si="10"/>
        <v>2</v>
      </c>
      <c r="AT8" s="5">
        <f t="shared" si="13"/>
        <v>13</v>
      </c>
      <c r="AU8" s="5">
        <f t="shared" si="14"/>
        <v>3.25</v>
      </c>
      <c r="AV8" s="5">
        <f t="shared" si="15"/>
        <v>13</v>
      </c>
      <c r="AW8" s="5">
        <f t="shared" si="16"/>
        <v>4.333333333333333</v>
      </c>
    </row>
    <row r="9" spans="1:49" x14ac:dyDescent="0.25">
      <c r="A9">
        <v>35625</v>
      </c>
      <c r="B9">
        <v>0</v>
      </c>
      <c r="C9">
        <v>2003</v>
      </c>
      <c r="D9">
        <f t="shared" si="11"/>
        <v>21</v>
      </c>
      <c r="E9" t="s">
        <v>38</v>
      </c>
      <c r="F9">
        <v>1</v>
      </c>
      <c r="G9" s="3">
        <v>5</v>
      </c>
      <c r="H9" s="3">
        <v>5</v>
      </c>
      <c r="I9" s="3">
        <v>1</v>
      </c>
      <c r="J9" s="3">
        <v>5</v>
      </c>
      <c r="K9" s="3">
        <v>5</v>
      </c>
      <c r="L9" s="3">
        <v>4</v>
      </c>
      <c r="M9" s="3">
        <v>3</v>
      </c>
      <c r="N9" s="3">
        <v>4</v>
      </c>
      <c r="O9" s="3">
        <v>4</v>
      </c>
      <c r="P9" s="3">
        <v>3</v>
      </c>
      <c r="Q9" s="3">
        <v>3</v>
      </c>
      <c r="R9" s="3">
        <v>4</v>
      </c>
      <c r="S9" s="3">
        <v>4</v>
      </c>
      <c r="T9" s="3">
        <v>2</v>
      </c>
      <c r="U9" s="3">
        <v>5</v>
      </c>
      <c r="V9" s="3">
        <v>3</v>
      </c>
      <c r="W9" s="4">
        <f t="shared" si="0"/>
        <v>5</v>
      </c>
      <c r="X9" s="4">
        <f t="shared" si="0"/>
        <v>5</v>
      </c>
      <c r="Y9" s="4">
        <f t="shared" si="1"/>
        <v>5</v>
      </c>
      <c r="Z9" s="4">
        <f t="shared" si="2"/>
        <v>5</v>
      </c>
      <c r="AA9" s="4">
        <f t="shared" si="2"/>
        <v>5</v>
      </c>
      <c r="AB9" s="4">
        <f t="shared" si="2"/>
        <v>4</v>
      </c>
      <c r="AC9" s="4">
        <f t="shared" si="2"/>
        <v>3</v>
      </c>
      <c r="AD9" s="4">
        <f t="shared" si="2"/>
        <v>4</v>
      </c>
      <c r="AE9" s="4">
        <f t="shared" si="3"/>
        <v>2</v>
      </c>
      <c r="AF9" s="4">
        <f t="shared" si="4"/>
        <v>3</v>
      </c>
      <c r="AG9" s="4">
        <f t="shared" si="4"/>
        <v>3</v>
      </c>
      <c r="AH9" s="4">
        <f t="shared" si="4"/>
        <v>4</v>
      </c>
      <c r="AI9" s="4">
        <f t="shared" si="4"/>
        <v>4</v>
      </c>
      <c r="AJ9" s="4">
        <f t="shared" si="4"/>
        <v>2</v>
      </c>
      <c r="AK9" s="4">
        <f t="shared" si="4"/>
        <v>5</v>
      </c>
      <c r="AL9" s="4">
        <f t="shared" si="4"/>
        <v>3</v>
      </c>
      <c r="AM9" s="5">
        <f t="shared" si="5"/>
        <v>62</v>
      </c>
      <c r="AN9" s="5">
        <f t="shared" si="12"/>
        <v>0.47849745755986683</v>
      </c>
      <c r="AO9" s="5">
        <f t="shared" si="6"/>
        <v>3.875</v>
      </c>
      <c r="AP9" s="5">
        <f t="shared" si="7"/>
        <v>25</v>
      </c>
      <c r="AQ9" s="5">
        <f t="shared" si="8"/>
        <v>5</v>
      </c>
      <c r="AR9" s="5">
        <f t="shared" si="9"/>
        <v>13</v>
      </c>
      <c r="AS9" s="5">
        <f t="shared" si="10"/>
        <v>3.25</v>
      </c>
      <c r="AT9" s="5">
        <f t="shared" si="13"/>
        <v>14</v>
      </c>
      <c r="AU9" s="5">
        <f t="shared" si="14"/>
        <v>3.5</v>
      </c>
      <c r="AV9" s="5">
        <f t="shared" si="15"/>
        <v>10</v>
      </c>
      <c r="AW9" s="5">
        <f t="shared" si="16"/>
        <v>3.3333333333333335</v>
      </c>
    </row>
    <row r="10" spans="1:49" x14ac:dyDescent="0.25">
      <c r="A10">
        <v>35632</v>
      </c>
      <c r="B10">
        <v>0</v>
      </c>
      <c r="C10">
        <v>2001</v>
      </c>
      <c r="D10">
        <f t="shared" si="11"/>
        <v>23</v>
      </c>
      <c r="E10" t="s">
        <v>39</v>
      </c>
      <c r="F10">
        <v>1</v>
      </c>
      <c r="G10" s="3">
        <v>4</v>
      </c>
      <c r="H10" s="3">
        <v>5</v>
      </c>
      <c r="I10" s="3">
        <v>3</v>
      </c>
      <c r="J10" s="3">
        <v>4</v>
      </c>
      <c r="K10" s="3">
        <v>4</v>
      </c>
      <c r="L10" s="3">
        <v>3</v>
      </c>
      <c r="M10" s="3">
        <v>4</v>
      </c>
      <c r="N10" s="3">
        <v>4</v>
      </c>
      <c r="O10" s="3">
        <v>5</v>
      </c>
      <c r="P10" s="3">
        <v>4</v>
      </c>
      <c r="Q10" s="3">
        <v>4</v>
      </c>
      <c r="R10" s="3">
        <v>4</v>
      </c>
      <c r="S10" s="3">
        <v>4</v>
      </c>
      <c r="T10" s="3">
        <v>4</v>
      </c>
      <c r="U10" s="3">
        <v>5</v>
      </c>
      <c r="V10" s="3">
        <v>5</v>
      </c>
      <c r="W10" s="4">
        <f t="shared" si="0"/>
        <v>4</v>
      </c>
      <c r="X10" s="4">
        <f t="shared" si="0"/>
        <v>5</v>
      </c>
      <c r="Y10" s="4">
        <f t="shared" si="1"/>
        <v>3</v>
      </c>
      <c r="Z10" s="4">
        <f t="shared" si="2"/>
        <v>4</v>
      </c>
      <c r="AA10" s="4">
        <f t="shared" si="2"/>
        <v>4</v>
      </c>
      <c r="AB10" s="4">
        <f t="shared" si="2"/>
        <v>3</v>
      </c>
      <c r="AC10" s="4">
        <f t="shared" si="2"/>
        <v>4</v>
      </c>
      <c r="AD10" s="4">
        <f t="shared" si="2"/>
        <v>4</v>
      </c>
      <c r="AE10" s="4">
        <f t="shared" si="3"/>
        <v>1</v>
      </c>
      <c r="AF10" s="4">
        <f t="shared" si="4"/>
        <v>4</v>
      </c>
      <c r="AG10" s="4">
        <f t="shared" si="4"/>
        <v>4</v>
      </c>
      <c r="AH10" s="4">
        <f t="shared" si="4"/>
        <v>4</v>
      </c>
      <c r="AI10" s="4">
        <f t="shared" si="4"/>
        <v>4</v>
      </c>
      <c r="AJ10" s="4">
        <f t="shared" si="4"/>
        <v>4</v>
      </c>
      <c r="AK10" s="4">
        <f t="shared" si="4"/>
        <v>5</v>
      </c>
      <c r="AL10" s="4">
        <f t="shared" si="4"/>
        <v>5</v>
      </c>
      <c r="AM10" s="5">
        <f t="shared" si="5"/>
        <v>62</v>
      </c>
      <c r="AN10" s="5">
        <f t="shared" si="12"/>
        <v>0.47932785951219792</v>
      </c>
      <c r="AO10" s="5">
        <f t="shared" si="6"/>
        <v>3.875</v>
      </c>
      <c r="AP10" s="5">
        <f t="shared" si="7"/>
        <v>20</v>
      </c>
      <c r="AQ10" s="5">
        <f t="shared" si="8"/>
        <v>4</v>
      </c>
      <c r="AR10" s="5">
        <f t="shared" si="9"/>
        <v>12</v>
      </c>
      <c r="AS10" s="5">
        <f t="shared" si="10"/>
        <v>3</v>
      </c>
      <c r="AT10" s="5">
        <f t="shared" si="13"/>
        <v>16</v>
      </c>
      <c r="AU10" s="5">
        <f t="shared" si="14"/>
        <v>4</v>
      </c>
      <c r="AV10" s="5">
        <f t="shared" si="15"/>
        <v>14</v>
      </c>
      <c r="AW10" s="5">
        <f t="shared" si="16"/>
        <v>4.666666666666667</v>
      </c>
    </row>
    <row r="11" spans="1:49" x14ac:dyDescent="0.25">
      <c r="A11">
        <v>35646</v>
      </c>
      <c r="B11">
        <v>1</v>
      </c>
      <c r="C11">
        <v>1973</v>
      </c>
      <c r="D11">
        <f t="shared" si="11"/>
        <v>51</v>
      </c>
      <c r="E11" t="s">
        <v>40</v>
      </c>
      <c r="F11">
        <v>1</v>
      </c>
      <c r="G11" s="3">
        <v>4</v>
      </c>
      <c r="H11" s="3">
        <v>4</v>
      </c>
      <c r="I11" s="3">
        <v>1</v>
      </c>
      <c r="J11" s="3">
        <v>4</v>
      </c>
      <c r="K11" s="3">
        <v>3</v>
      </c>
      <c r="L11" s="3">
        <v>3</v>
      </c>
      <c r="M11" s="3">
        <v>2</v>
      </c>
      <c r="N11" s="3">
        <v>3</v>
      </c>
      <c r="O11" s="3">
        <v>2</v>
      </c>
      <c r="P11" s="3">
        <v>3</v>
      </c>
      <c r="Q11" s="3">
        <v>4</v>
      </c>
      <c r="R11" s="3">
        <v>4</v>
      </c>
      <c r="S11" s="3">
        <v>4</v>
      </c>
      <c r="T11" s="3">
        <v>4</v>
      </c>
      <c r="U11" s="3">
        <v>4</v>
      </c>
      <c r="V11" s="3">
        <v>4</v>
      </c>
      <c r="W11" s="4">
        <f t="shared" si="0"/>
        <v>4</v>
      </c>
      <c r="X11" s="4">
        <f t="shared" si="0"/>
        <v>4</v>
      </c>
      <c r="Y11" s="4">
        <f t="shared" si="1"/>
        <v>5</v>
      </c>
      <c r="Z11" s="4">
        <f t="shared" si="2"/>
        <v>4</v>
      </c>
      <c r="AA11" s="4">
        <f t="shared" si="2"/>
        <v>3</v>
      </c>
      <c r="AB11" s="4">
        <f t="shared" si="2"/>
        <v>3</v>
      </c>
      <c r="AC11" s="4">
        <f t="shared" si="2"/>
        <v>2</v>
      </c>
      <c r="AD11" s="4">
        <f t="shared" si="2"/>
        <v>3</v>
      </c>
      <c r="AE11" s="4">
        <f t="shared" si="3"/>
        <v>4</v>
      </c>
      <c r="AF11" s="4">
        <f t="shared" si="4"/>
        <v>3</v>
      </c>
      <c r="AG11" s="4">
        <f t="shared" si="4"/>
        <v>4</v>
      </c>
      <c r="AH11" s="4">
        <f t="shared" si="4"/>
        <v>4</v>
      </c>
      <c r="AI11" s="4">
        <f t="shared" si="4"/>
        <v>4</v>
      </c>
      <c r="AJ11" s="4">
        <f t="shared" si="4"/>
        <v>4</v>
      </c>
      <c r="AK11" s="4">
        <f t="shared" si="4"/>
        <v>4</v>
      </c>
      <c r="AL11" s="4">
        <f t="shared" si="4"/>
        <v>4</v>
      </c>
      <c r="AM11" s="5">
        <f t="shared" si="5"/>
        <v>59</v>
      </c>
      <c r="AN11" s="5">
        <f t="shared" si="12"/>
        <v>0.17567625659339367</v>
      </c>
      <c r="AO11" s="5">
        <f t="shared" si="6"/>
        <v>3.6875</v>
      </c>
      <c r="AP11" s="5">
        <f t="shared" si="7"/>
        <v>20</v>
      </c>
      <c r="AQ11" s="5">
        <f t="shared" si="8"/>
        <v>4</v>
      </c>
      <c r="AR11" s="5">
        <f t="shared" si="9"/>
        <v>12</v>
      </c>
      <c r="AS11" s="5">
        <f t="shared" si="10"/>
        <v>3</v>
      </c>
      <c r="AT11" s="5">
        <f t="shared" si="13"/>
        <v>15</v>
      </c>
      <c r="AU11" s="5">
        <f t="shared" si="14"/>
        <v>3.75</v>
      </c>
      <c r="AV11" s="5">
        <f t="shared" si="15"/>
        <v>12</v>
      </c>
      <c r="AW11" s="5">
        <f t="shared" si="16"/>
        <v>4</v>
      </c>
    </row>
    <row r="12" spans="1:49" x14ac:dyDescent="0.25">
      <c r="A12">
        <v>35665</v>
      </c>
      <c r="B12">
        <v>0</v>
      </c>
      <c r="C12">
        <v>1985</v>
      </c>
      <c r="D12">
        <f t="shared" si="11"/>
        <v>39</v>
      </c>
      <c r="E12" t="s">
        <v>31</v>
      </c>
      <c r="F12">
        <v>1</v>
      </c>
      <c r="G12" s="3">
        <v>4</v>
      </c>
      <c r="H12" s="3">
        <v>4</v>
      </c>
      <c r="I12" s="3">
        <v>4</v>
      </c>
      <c r="J12" s="3">
        <v>2</v>
      </c>
      <c r="K12" s="3">
        <v>3</v>
      </c>
      <c r="L12" s="3">
        <v>4</v>
      </c>
      <c r="M12" s="3">
        <v>4</v>
      </c>
      <c r="N12" s="3">
        <v>4</v>
      </c>
      <c r="O12" s="3">
        <v>2</v>
      </c>
      <c r="P12" s="3">
        <v>4</v>
      </c>
      <c r="Q12" s="3">
        <v>4</v>
      </c>
      <c r="R12" s="3">
        <v>4</v>
      </c>
      <c r="S12" s="3">
        <v>4</v>
      </c>
      <c r="T12" s="3">
        <v>4</v>
      </c>
      <c r="U12" s="3">
        <v>4</v>
      </c>
      <c r="V12" s="3">
        <v>2</v>
      </c>
      <c r="W12" s="4">
        <f t="shared" si="0"/>
        <v>4</v>
      </c>
      <c r="X12" s="4">
        <f t="shared" si="0"/>
        <v>4</v>
      </c>
      <c r="Y12" s="4">
        <f t="shared" si="1"/>
        <v>2</v>
      </c>
      <c r="Z12" s="4">
        <f t="shared" si="2"/>
        <v>2</v>
      </c>
      <c r="AA12" s="4">
        <f t="shared" si="2"/>
        <v>3</v>
      </c>
      <c r="AB12" s="4">
        <f t="shared" si="2"/>
        <v>4</v>
      </c>
      <c r="AC12" s="4">
        <f t="shared" si="2"/>
        <v>4</v>
      </c>
      <c r="AD12" s="4">
        <f t="shared" si="2"/>
        <v>4</v>
      </c>
      <c r="AE12" s="4">
        <f t="shared" si="3"/>
        <v>4</v>
      </c>
      <c r="AF12" s="4">
        <f t="shared" si="4"/>
        <v>4</v>
      </c>
      <c r="AG12" s="4">
        <f t="shared" si="4"/>
        <v>4</v>
      </c>
      <c r="AH12" s="4">
        <f t="shared" si="4"/>
        <v>4</v>
      </c>
      <c r="AI12" s="4">
        <f t="shared" si="4"/>
        <v>4</v>
      </c>
      <c r="AJ12" s="4">
        <f t="shared" si="4"/>
        <v>4</v>
      </c>
      <c r="AK12" s="4">
        <f t="shared" si="4"/>
        <v>4</v>
      </c>
      <c r="AL12" s="4">
        <f t="shared" si="4"/>
        <v>2</v>
      </c>
      <c r="AM12" s="5">
        <f t="shared" si="5"/>
        <v>57</v>
      </c>
      <c r="AN12" s="5">
        <f t="shared" si="12"/>
        <v>-2.6778723282733573E-2</v>
      </c>
      <c r="AO12" s="5">
        <f t="shared" si="6"/>
        <v>3.5625</v>
      </c>
      <c r="AP12" s="5">
        <f t="shared" si="7"/>
        <v>15</v>
      </c>
      <c r="AQ12" s="5">
        <f t="shared" si="8"/>
        <v>3</v>
      </c>
      <c r="AR12" s="5">
        <f t="shared" si="9"/>
        <v>16</v>
      </c>
      <c r="AS12" s="5">
        <f t="shared" si="10"/>
        <v>4</v>
      </c>
      <c r="AT12" s="5">
        <f t="shared" si="13"/>
        <v>16</v>
      </c>
      <c r="AU12" s="5">
        <f t="shared" si="14"/>
        <v>4</v>
      </c>
      <c r="AV12" s="5">
        <f t="shared" si="15"/>
        <v>10</v>
      </c>
      <c r="AW12" s="5">
        <f t="shared" si="16"/>
        <v>3.3333333333333335</v>
      </c>
    </row>
    <row r="13" spans="1:49" x14ac:dyDescent="0.25">
      <c r="A13">
        <v>35673</v>
      </c>
      <c r="B13">
        <v>0</v>
      </c>
      <c r="C13">
        <v>2002</v>
      </c>
      <c r="D13">
        <f t="shared" si="11"/>
        <v>22</v>
      </c>
      <c r="E13" t="s">
        <v>41</v>
      </c>
      <c r="F13">
        <v>1</v>
      </c>
      <c r="G13" s="3">
        <v>4</v>
      </c>
      <c r="H13" s="3">
        <v>2</v>
      </c>
      <c r="I13" s="3">
        <v>2</v>
      </c>
      <c r="J13" s="3">
        <v>4</v>
      </c>
      <c r="K13" s="3">
        <v>5</v>
      </c>
      <c r="L13" s="3">
        <v>2</v>
      </c>
      <c r="M13" s="3">
        <v>2</v>
      </c>
      <c r="N13" s="3">
        <v>2</v>
      </c>
      <c r="O13" s="3">
        <v>2</v>
      </c>
      <c r="P13" s="3">
        <v>2</v>
      </c>
      <c r="Q13" s="3">
        <v>4</v>
      </c>
      <c r="R13" s="3">
        <v>4</v>
      </c>
      <c r="S13" s="3">
        <v>2</v>
      </c>
      <c r="T13" s="3">
        <v>2</v>
      </c>
      <c r="U13" s="3">
        <v>2</v>
      </c>
      <c r="V13" s="3">
        <v>2</v>
      </c>
      <c r="W13" s="4">
        <f t="shared" si="0"/>
        <v>4</v>
      </c>
      <c r="X13" s="4">
        <f t="shared" si="0"/>
        <v>2</v>
      </c>
      <c r="Y13" s="4">
        <f t="shared" si="1"/>
        <v>4</v>
      </c>
      <c r="Z13" s="4">
        <f t="shared" si="2"/>
        <v>4</v>
      </c>
      <c r="AA13" s="4">
        <f t="shared" si="2"/>
        <v>5</v>
      </c>
      <c r="AB13" s="4">
        <f t="shared" si="2"/>
        <v>2</v>
      </c>
      <c r="AC13" s="4">
        <f t="shared" si="2"/>
        <v>2</v>
      </c>
      <c r="AD13" s="4">
        <f t="shared" si="2"/>
        <v>2</v>
      </c>
      <c r="AE13" s="4">
        <f t="shared" si="3"/>
        <v>4</v>
      </c>
      <c r="AF13" s="4">
        <f t="shared" si="4"/>
        <v>2</v>
      </c>
      <c r="AG13" s="4">
        <f t="shared" si="4"/>
        <v>4</v>
      </c>
      <c r="AH13" s="4">
        <f t="shared" si="4"/>
        <v>4</v>
      </c>
      <c r="AI13" s="4">
        <f t="shared" si="4"/>
        <v>2</v>
      </c>
      <c r="AJ13" s="4">
        <f t="shared" si="4"/>
        <v>2</v>
      </c>
      <c r="AK13" s="4">
        <f t="shared" si="4"/>
        <v>2</v>
      </c>
      <c r="AL13" s="4">
        <f t="shared" si="4"/>
        <v>2</v>
      </c>
      <c r="AM13" s="5">
        <f t="shared" si="5"/>
        <v>47</v>
      </c>
      <c r="AN13" s="5">
        <f t="shared" si="12"/>
        <v>-1.0389374425686722</v>
      </c>
      <c r="AO13" s="5">
        <f t="shared" si="6"/>
        <v>2.9375</v>
      </c>
      <c r="AP13" s="5">
        <f t="shared" si="7"/>
        <v>19</v>
      </c>
      <c r="AQ13" s="5">
        <f t="shared" si="8"/>
        <v>3.8</v>
      </c>
      <c r="AR13" s="5">
        <f t="shared" si="9"/>
        <v>10</v>
      </c>
      <c r="AS13" s="5">
        <f t="shared" si="10"/>
        <v>2.5</v>
      </c>
      <c r="AT13" s="5">
        <f t="shared" si="13"/>
        <v>12</v>
      </c>
      <c r="AU13" s="5">
        <f t="shared" si="14"/>
        <v>3</v>
      </c>
      <c r="AV13" s="5">
        <f t="shared" si="15"/>
        <v>6</v>
      </c>
      <c r="AW13" s="5">
        <f t="shared" si="16"/>
        <v>2</v>
      </c>
    </row>
    <row r="14" spans="1:49" x14ac:dyDescent="0.25">
      <c r="A14">
        <v>35705</v>
      </c>
      <c r="B14">
        <v>0</v>
      </c>
      <c r="C14">
        <v>1966</v>
      </c>
      <c r="D14">
        <f t="shared" si="11"/>
        <v>58</v>
      </c>
      <c r="E14" t="s">
        <v>42</v>
      </c>
      <c r="F14">
        <v>1</v>
      </c>
      <c r="G14" s="3">
        <v>5</v>
      </c>
      <c r="H14" s="3">
        <v>4</v>
      </c>
      <c r="I14" s="3">
        <v>3</v>
      </c>
      <c r="J14" s="3">
        <v>3</v>
      </c>
      <c r="K14" s="3">
        <v>2</v>
      </c>
      <c r="L14" s="3">
        <v>4</v>
      </c>
      <c r="M14" s="3">
        <v>3</v>
      </c>
      <c r="N14" s="3">
        <v>3</v>
      </c>
      <c r="O14" s="3">
        <v>4</v>
      </c>
      <c r="P14" s="3">
        <v>2</v>
      </c>
      <c r="Q14" s="3">
        <v>4</v>
      </c>
      <c r="R14" s="3">
        <v>4</v>
      </c>
      <c r="S14" s="3">
        <v>3</v>
      </c>
      <c r="T14" s="3">
        <v>2</v>
      </c>
      <c r="U14" s="3">
        <v>2</v>
      </c>
      <c r="V14" s="3">
        <v>3</v>
      </c>
      <c r="W14" s="4">
        <f t="shared" si="0"/>
        <v>5</v>
      </c>
      <c r="X14" s="4">
        <f t="shared" si="0"/>
        <v>4</v>
      </c>
      <c r="Y14" s="4">
        <f t="shared" si="1"/>
        <v>3</v>
      </c>
      <c r="Z14" s="4">
        <f t="shared" si="2"/>
        <v>3</v>
      </c>
      <c r="AA14" s="4">
        <f t="shared" si="2"/>
        <v>2</v>
      </c>
      <c r="AB14" s="4">
        <f t="shared" si="2"/>
        <v>4</v>
      </c>
      <c r="AC14" s="4">
        <f t="shared" si="2"/>
        <v>3</v>
      </c>
      <c r="AD14" s="4">
        <f t="shared" si="2"/>
        <v>3</v>
      </c>
      <c r="AE14" s="4">
        <f t="shared" si="3"/>
        <v>2</v>
      </c>
      <c r="AF14" s="4">
        <f t="shared" si="4"/>
        <v>2</v>
      </c>
      <c r="AG14" s="4">
        <f t="shared" si="4"/>
        <v>4</v>
      </c>
      <c r="AH14" s="4">
        <f t="shared" si="4"/>
        <v>4</v>
      </c>
      <c r="AI14" s="4">
        <f t="shared" si="4"/>
        <v>3</v>
      </c>
      <c r="AJ14" s="4">
        <f t="shared" si="4"/>
        <v>2</v>
      </c>
      <c r="AK14" s="4">
        <f t="shared" si="4"/>
        <v>2</v>
      </c>
      <c r="AL14" s="4">
        <f t="shared" si="4"/>
        <v>3</v>
      </c>
      <c r="AM14" s="5">
        <f t="shared" si="5"/>
        <v>49</v>
      </c>
      <c r="AN14" s="5">
        <f t="shared" si="12"/>
        <v>-0.83958064712303249</v>
      </c>
      <c r="AO14" s="5">
        <f t="shared" si="6"/>
        <v>3.0625</v>
      </c>
      <c r="AP14" s="5">
        <f t="shared" si="7"/>
        <v>17</v>
      </c>
      <c r="AQ14" s="5">
        <f t="shared" si="8"/>
        <v>3.4</v>
      </c>
      <c r="AR14" s="5">
        <f t="shared" si="9"/>
        <v>12</v>
      </c>
      <c r="AS14" s="5">
        <f t="shared" si="10"/>
        <v>3</v>
      </c>
      <c r="AT14" s="5">
        <f t="shared" si="13"/>
        <v>13</v>
      </c>
      <c r="AU14" s="5">
        <f t="shared" si="14"/>
        <v>3.25</v>
      </c>
      <c r="AV14" s="5">
        <f t="shared" si="15"/>
        <v>7</v>
      </c>
      <c r="AW14" s="5">
        <f t="shared" si="16"/>
        <v>2.3333333333333335</v>
      </c>
    </row>
    <row r="15" spans="1:49" x14ac:dyDescent="0.25">
      <c r="A15">
        <v>35723</v>
      </c>
      <c r="B15">
        <v>0</v>
      </c>
      <c r="C15">
        <v>1970</v>
      </c>
      <c r="D15">
        <f t="shared" si="11"/>
        <v>54</v>
      </c>
      <c r="E15" t="s">
        <v>43</v>
      </c>
      <c r="F15">
        <v>1</v>
      </c>
      <c r="G15" s="3">
        <v>4</v>
      </c>
      <c r="H15" s="3">
        <v>5</v>
      </c>
      <c r="I15" s="3">
        <v>1</v>
      </c>
      <c r="J15" s="3">
        <v>5</v>
      </c>
      <c r="K15" s="3">
        <v>5</v>
      </c>
      <c r="L15" s="3">
        <v>5</v>
      </c>
      <c r="M15" s="3">
        <v>4</v>
      </c>
      <c r="N15" s="3">
        <v>5</v>
      </c>
      <c r="O15" s="3">
        <v>1</v>
      </c>
      <c r="P15" s="3">
        <v>3</v>
      </c>
      <c r="Q15" s="3">
        <v>4</v>
      </c>
      <c r="R15" s="3">
        <v>4</v>
      </c>
      <c r="S15" s="3">
        <v>3</v>
      </c>
      <c r="T15" s="3">
        <v>5</v>
      </c>
      <c r="U15" s="3">
        <v>4</v>
      </c>
      <c r="V15" s="3">
        <v>4</v>
      </c>
      <c r="W15" s="4">
        <f t="shared" si="0"/>
        <v>4</v>
      </c>
      <c r="X15" s="4">
        <f t="shared" si="0"/>
        <v>5</v>
      </c>
      <c r="Y15" s="4">
        <f t="shared" si="1"/>
        <v>5</v>
      </c>
      <c r="Z15" s="4">
        <f t="shared" si="2"/>
        <v>5</v>
      </c>
      <c r="AA15" s="4">
        <f t="shared" si="2"/>
        <v>5</v>
      </c>
      <c r="AB15" s="4">
        <f t="shared" si="2"/>
        <v>5</v>
      </c>
      <c r="AC15" s="4">
        <f t="shared" si="2"/>
        <v>4</v>
      </c>
      <c r="AD15" s="4">
        <f t="shared" si="2"/>
        <v>5</v>
      </c>
      <c r="AE15" s="4">
        <f t="shared" si="3"/>
        <v>5</v>
      </c>
      <c r="AF15" s="4">
        <f t="shared" si="4"/>
        <v>3</v>
      </c>
      <c r="AG15" s="4">
        <f t="shared" si="4"/>
        <v>4</v>
      </c>
      <c r="AH15" s="4">
        <f t="shared" si="4"/>
        <v>4</v>
      </c>
      <c r="AI15" s="4">
        <f t="shared" si="4"/>
        <v>3</v>
      </c>
      <c r="AJ15" s="4">
        <f t="shared" si="4"/>
        <v>5</v>
      </c>
      <c r="AK15" s="4">
        <f t="shared" si="4"/>
        <v>4</v>
      </c>
      <c r="AL15" s="4">
        <f t="shared" si="4"/>
        <v>4</v>
      </c>
      <c r="AM15" s="5">
        <f t="shared" si="5"/>
        <v>70</v>
      </c>
      <c r="AN15" s="5">
        <f t="shared" si="12"/>
        <v>1.2831786651611397</v>
      </c>
      <c r="AO15" s="5">
        <f t="shared" si="6"/>
        <v>4.375</v>
      </c>
      <c r="AP15" s="5">
        <f t="shared" si="7"/>
        <v>24</v>
      </c>
      <c r="AQ15" s="5">
        <f t="shared" si="8"/>
        <v>4.8</v>
      </c>
      <c r="AR15" s="5">
        <f t="shared" si="9"/>
        <v>19</v>
      </c>
      <c r="AS15" s="5">
        <f t="shared" si="10"/>
        <v>4.75</v>
      </c>
      <c r="AT15" s="5">
        <f t="shared" si="13"/>
        <v>14</v>
      </c>
      <c r="AU15" s="5">
        <f t="shared" si="14"/>
        <v>3.5</v>
      </c>
      <c r="AV15" s="5">
        <f t="shared" si="15"/>
        <v>13</v>
      </c>
      <c r="AW15" s="5">
        <f t="shared" si="16"/>
        <v>4.333333333333333</v>
      </c>
    </row>
    <row r="16" spans="1:49" x14ac:dyDescent="0.25">
      <c r="A16">
        <v>35712</v>
      </c>
      <c r="B16">
        <v>1</v>
      </c>
      <c r="C16">
        <v>1996</v>
      </c>
      <c r="D16">
        <f t="shared" si="11"/>
        <v>28</v>
      </c>
      <c r="E16" t="s">
        <v>31</v>
      </c>
      <c r="F16">
        <v>1</v>
      </c>
      <c r="G16" s="3">
        <v>5</v>
      </c>
      <c r="H16" s="3">
        <v>5</v>
      </c>
      <c r="I16" s="3">
        <v>1</v>
      </c>
      <c r="J16" s="3">
        <v>5</v>
      </c>
      <c r="K16" s="3">
        <v>5</v>
      </c>
      <c r="L16" s="3">
        <v>5</v>
      </c>
      <c r="M16" s="3">
        <v>5</v>
      </c>
      <c r="N16" s="3">
        <v>5</v>
      </c>
      <c r="O16" s="3">
        <v>1</v>
      </c>
      <c r="P16" s="3">
        <v>5</v>
      </c>
      <c r="Q16" s="3">
        <v>5</v>
      </c>
      <c r="R16" s="3">
        <v>4</v>
      </c>
      <c r="S16" s="3">
        <v>4</v>
      </c>
      <c r="T16" s="3">
        <v>5</v>
      </c>
      <c r="U16" s="3">
        <v>5</v>
      </c>
      <c r="V16" s="3">
        <v>5</v>
      </c>
      <c r="W16" s="4">
        <f t="shared" si="0"/>
        <v>5</v>
      </c>
      <c r="X16" s="4">
        <f t="shared" si="0"/>
        <v>5</v>
      </c>
      <c r="Y16" s="4">
        <f t="shared" si="1"/>
        <v>5</v>
      </c>
      <c r="Z16" s="4">
        <f t="shared" si="2"/>
        <v>5</v>
      </c>
      <c r="AA16" s="4">
        <f t="shared" si="2"/>
        <v>5</v>
      </c>
      <c r="AB16" s="4">
        <f t="shared" si="2"/>
        <v>5</v>
      </c>
      <c r="AC16" s="4">
        <f t="shared" si="2"/>
        <v>5</v>
      </c>
      <c r="AD16" s="4">
        <f t="shared" si="2"/>
        <v>5</v>
      </c>
      <c r="AE16" s="4">
        <f t="shared" si="3"/>
        <v>5</v>
      </c>
      <c r="AF16" s="4">
        <f t="shared" si="4"/>
        <v>5</v>
      </c>
      <c r="AG16" s="4">
        <f t="shared" si="4"/>
        <v>5</v>
      </c>
      <c r="AH16" s="4">
        <f t="shared" si="4"/>
        <v>4</v>
      </c>
      <c r="AI16" s="4">
        <f t="shared" si="4"/>
        <v>4</v>
      </c>
      <c r="AJ16" s="4">
        <f t="shared" si="4"/>
        <v>5</v>
      </c>
      <c r="AK16" s="4">
        <f t="shared" si="4"/>
        <v>5</v>
      </c>
      <c r="AL16" s="4">
        <f t="shared" si="4"/>
        <v>5</v>
      </c>
      <c r="AM16" s="5">
        <f t="shared" si="5"/>
        <v>78</v>
      </c>
      <c r="AN16" s="5">
        <f t="shared" si="12"/>
        <v>2.0982824017506494</v>
      </c>
      <c r="AO16" s="5">
        <f t="shared" si="6"/>
        <v>4.875</v>
      </c>
      <c r="AP16" s="5">
        <f t="shared" si="7"/>
        <v>25</v>
      </c>
      <c r="AQ16" s="5">
        <f t="shared" si="8"/>
        <v>5</v>
      </c>
      <c r="AR16" s="5">
        <f t="shared" si="9"/>
        <v>20</v>
      </c>
      <c r="AS16" s="5">
        <f t="shared" si="10"/>
        <v>5</v>
      </c>
      <c r="AT16" s="5">
        <f t="shared" si="13"/>
        <v>18</v>
      </c>
      <c r="AU16" s="5">
        <f t="shared" si="14"/>
        <v>4.5</v>
      </c>
      <c r="AV16" s="5">
        <f t="shared" si="15"/>
        <v>15</v>
      </c>
      <c r="AW16" s="5">
        <f t="shared" si="16"/>
        <v>5</v>
      </c>
    </row>
    <row r="17" spans="1:49" x14ac:dyDescent="0.25">
      <c r="A17">
        <v>35710</v>
      </c>
      <c r="B17">
        <v>1</v>
      </c>
      <c r="C17">
        <v>1998</v>
      </c>
      <c r="D17">
        <f t="shared" si="11"/>
        <v>26</v>
      </c>
      <c r="E17" t="s">
        <v>31</v>
      </c>
      <c r="F17">
        <v>1</v>
      </c>
      <c r="G17" s="3">
        <v>2</v>
      </c>
      <c r="H17" s="3">
        <v>4</v>
      </c>
      <c r="I17" s="3">
        <v>4</v>
      </c>
      <c r="J17" s="3">
        <v>2</v>
      </c>
      <c r="K17" s="3">
        <v>4</v>
      </c>
      <c r="L17" s="3">
        <v>4</v>
      </c>
      <c r="M17" s="3">
        <v>2</v>
      </c>
      <c r="N17" s="3">
        <v>4</v>
      </c>
      <c r="O17" s="3">
        <v>3</v>
      </c>
      <c r="P17" s="3">
        <v>5</v>
      </c>
      <c r="Q17" s="3">
        <v>5</v>
      </c>
      <c r="R17" s="3">
        <v>5</v>
      </c>
      <c r="S17" s="3">
        <v>5</v>
      </c>
      <c r="T17" s="3">
        <v>2</v>
      </c>
      <c r="U17" s="3">
        <v>2</v>
      </c>
      <c r="V17" s="3">
        <v>2</v>
      </c>
      <c r="W17" s="4">
        <f t="shared" si="0"/>
        <v>2</v>
      </c>
      <c r="X17" s="4">
        <f t="shared" si="0"/>
        <v>4</v>
      </c>
      <c r="Y17" s="4">
        <f t="shared" si="1"/>
        <v>2</v>
      </c>
      <c r="Z17" s="4">
        <f t="shared" si="2"/>
        <v>2</v>
      </c>
      <c r="AA17" s="4">
        <f t="shared" si="2"/>
        <v>4</v>
      </c>
      <c r="AB17" s="4">
        <f t="shared" si="2"/>
        <v>4</v>
      </c>
      <c r="AC17" s="4">
        <f t="shared" si="2"/>
        <v>2</v>
      </c>
      <c r="AD17" s="4">
        <f t="shared" si="2"/>
        <v>4</v>
      </c>
      <c r="AE17" s="4">
        <f t="shared" si="3"/>
        <v>3</v>
      </c>
      <c r="AF17" s="4">
        <f t="shared" si="4"/>
        <v>5</v>
      </c>
      <c r="AG17" s="4">
        <f t="shared" si="4"/>
        <v>5</v>
      </c>
      <c r="AH17" s="4">
        <f t="shared" si="4"/>
        <v>5</v>
      </c>
      <c r="AI17" s="4">
        <f t="shared" si="4"/>
        <v>5</v>
      </c>
      <c r="AJ17" s="4">
        <f t="shared" si="4"/>
        <v>2</v>
      </c>
      <c r="AK17" s="4">
        <f t="shared" si="4"/>
        <v>2</v>
      </c>
      <c r="AL17" s="4">
        <f t="shared" si="4"/>
        <v>2</v>
      </c>
      <c r="AM17" s="5">
        <f t="shared" si="5"/>
        <v>53</v>
      </c>
      <c r="AN17" s="5">
        <f t="shared" si="12"/>
        <v>-0.42969866916379845</v>
      </c>
      <c r="AO17" s="5">
        <f t="shared" si="6"/>
        <v>3.3125</v>
      </c>
      <c r="AP17" s="5">
        <f t="shared" si="7"/>
        <v>14</v>
      </c>
      <c r="AQ17" s="5">
        <f t="shared" si="8"/>
        <v>2.8</v>
      </c>
      <c r="AR17" s="5">
        <f t="shared" si="9"/>
        <v>13</v>
      </c>
      <c r="AS17" s="5">
        <f t="shared" si="10"/>
        <v>3.25</v>
      </c>
      <c r="AT17" s="5">
        <f t="shared" si="13"/>
        <v>20</v>
      </c>
      <c r="AU17" s="5">
        <f t="shared" si="14"/>
        <v>5</v>
      </c>
      <c r="AV17" s="5">
        <f t="shared" si="15"/>
        <v>6</v>
      </c>
      <c r="AW17" s="5">
        <f t="shared" si="16"/>
        <v>2</v>
      </c>
    </row>
    <row r="18" spans="1:49" x14ac:dyDescent="0.25">
      <c r="A18">
        <v>35749</v>
      </c>
      <c r="B18">
        <v>0</v>
      </c>
      <c r="C18">
        <v>1982</v>
      </c>
      <c r="D18">
        <f t="shared" si="11"/>
        <v>42</v>
      </c>
      <c r="E18" t="s">
        <v>44</v>
      </c>
      <c r="F18">
        <v>1</v>
      </c>
      <c r="G18" s="3">
        <v>2</v>
      </c>
      <c r="H18" s="3">
        <v>5</v>
      </c>
      <c r="I18" s="3">
        <v>2</v>
      </c>
      <c r="J18" s="3">
        <v>4</v>
      </c>
      <c r="K18" s="3">
        <v>4</v>
      </c>
      <c r="L18" s="3">
        <v>4</v>
      </c>
      <c r="M18" s="3">
        <v>3</v>
      </c>
      <c r="N18" s="3">
        <v>4</v>
      </c>
      <c r="O18" s="3">
        <v>3</v>
      </c>
      <c r="P18" s="3">
        <v>3</v>
      </c>
      <c r="Q18" s="3">
        <v>3</v>
      </c>
      <c r="R18" s="3">
        <v>2</v>
      </c>
      <c r="S18" s="3">
        <v>3</v>
      </c>
      <c r="T18" s="3">
        <v>5</v>
      </c>
      <c r="U18" s="3">
        <v>5</v>
      </c>
      <c r="V18" s="3">
        <v>4</v>
      </c>
      <c r="W18" s="4">
        <f t="shared" si="0"/>
        <v>2</v>
      </c>
      <c r="X18" s="4">
        <f t="shared" si="0"/>
        <v>5</v>
      </c>
      <c r="Y18" s="4">
        <f t="shared" si="1"/>
        <v>4</v>
      </c>
      <c r="Z18" s="4">
        <f t="shared" si="2"/>
        <v>4</v>
      </c>
      <c r="AA18" s="4">
        <f t="shared" si="2"/>
        <v>4</v>
      </c>
      <c r="AB18" s="4">
        <f t="shared" si="2"/>
        <v>4</v>
      </c>
      <c r="AC18" s="4">
        <f t="shared" si="2"/>
        <v>3</v>
      </c>
      <c r="AD18" s="4">
        <f t="shared" si="2"/>
        <v>4</v>
      </c>
      <c r="AE18" s="4">
        <f t="shared" si="3"/>
        <v>3</v>
      </c>
      <c r="AF18" s="4">
        <f t="shared" si="4"/>
        <v>3</v>
      </c>
      <c r="AG18" s="4">
        <f t="shared" si="4"/>
        <v>3</v>
      </c>
      <c r="AH18" s="4">
        <f t="shared" si="4"/>
        <v>2</v>
      </c>
      <c r="AI18" s="4">
        <f t="shared" si="4"/>
        <v>3</v>
      </c>
      <c r="AJ18" s="4">
        <f t="shared" si="4"/>
        <v>5</v>
      </c>
      <c r="AK18" s="4">
        <f t="shared" si="4"/>
        <v>5</v>
      </c>
      <c r="AL18" s="4">
        <f t="shared" si="4"/>
        <v>4</v>
      </c>
      <c r="AM18" s="5">
        <f t="shared" si="5"/>
        <v>58</v>
      </c>
      <c r="AN18" s="5">
        <f t="shared" si="12"/>
        <v>7.7860081896374278E-2</v>
      </c>
      <c r="AO18" s="5">
        <f t="shared" si="6"/>
        <v>3.625</v>
      </c>
      <c r="AP18" s="5">
        <f t="shared" si="7"/>
        <v>19</v>
      </c>
      <c r="AQ18" s="5">
        <f t="shared" si="8"/>
        <v>3.8</v>
      </c>
      <c r="AR18" s="5">
        <f t="shared" si="9"/>
        <v>14</v>
      </c>
      <c r="AS18" s="5">
        <f t="shared" si="10"/>
        <v>3.5</v>
      </c>
      <c r="AT18" s="5">
        <f t="shared" si="13"/>
        <v>11</v>
      </c>
      <c r="AU18" s="5">
        <f t="shared" si="14"/>
        <v>2.75</v>
      </c>
      <c r="AV18" s="5">
        <f t="shared" si="15"/>
        <v>14</v>
      </c>
      <c r="AW18" s="5">
        <f t="shared" si="16"/>
        <v>4.666666666666667</v>
      </c>
    </row>
    <row r="19" spans="1:49" x14ac:dyDescent="0.25">
      <c r="A19">
        <v>35779</v>
      </c>
      <c r="B19">
        <v>0</v>
      </c>
      <c r="C19">
        <v>1997</v>
      </c>
      <c r="D19">
        <f t="shared" si="11"/>
        <v>27</v>
      </c>
      <c r="E19" t="s">
        <v>45</v>
      </c>
      <c r="F19">
        <v>1</v>
      </c>
      <c r="G19" s="3">
        <v>4</v>
      </c>
      <c r="H19" s="3">
        <v>5</v>
      </c>
      <c r="I19" s="3">
        <v>2</v>
      </c>
      <c r="J19" s="3">
        <v>4</v>
      </c>
      <c r="K19" s="3">
        <v>4</v>
      </c>
      <c r="L19" s="3">
        <v>4</v>
      </c>
      <c r="M19" s="3">
        <v>2</v>
      </c>
      <c r="N19" s="3">
        <v>3</v>
      </c>
      <c r="O19" s="3">
        <v>3</v>
      </c>
      <c r="P19" s="3">
        <v>3</v>
      </c>
      <c r="Q19" s="3">
        <v>3</v>
      </c>
      <c r="R19" s="3">
        <v>4</v>
      </c>
      <c r="S19" s="3">
        <v>2</v>
      </c>
      <c r="T19" s="3">
        <v>2</v>
      </c>
      <c r="U19" s="3">
        <v>4</v>
      </c>
      <c r="V19" s="3">
        <v>2</v>
      </c>
      <c r="W19" s="4">
        <f t="shared" si="0"/>
        <v>4</v>
      </c>
      <c r="X19" s="4">
        <f t="shared" si="0"/>
        <v>5</v>
      </c>
      <c r="Y19" s="4">
        <f t="shared" si="1"/>
        <v>4</v>
      </c>
      <c r="Z19" s="4">
        <f t="shared" si="2"/>
        <v>4</v>
      </c>
      <c r="AA19" s="4">
        <f t="shared" si="2"/>
        <v>4</v>
      </c>
      <c r="AB19" s="4">
        <f t="shared" si="2"/>
        <v>4</v>
      </c>
      <c r="AC19" s="4">
        <f t="shared" si="2"/>
        <v>2</v>
      </c>
      <c r="AD19" s="4">
        <f t="shared" si="2"/>
        <v>3</v>
      </c>
      <c r="AE19" s="4">
        <f t="shared" si="3"/>
        <v>3</v>
      </c>
      <c r="AF19" s="4">
        <f t="shared" si="4"/>
        <v>3</v>
      </c>
      <c r="AG19" s="4">
        <f t="shared" si="4"/>
        <v>3</v>
      </c>
      <c r="AH19" s="4">
        <f t="shared" si="4"/>
        <v>4</v>
      </c>
      <c r="AI19" s="4">
        <f t="shared" si="4"/>
        <v>2</v>
      </c>
      <c r="AJ19" s="4">
        <f t="shared" si="4"/>
        <v>2</v>
      </c>
      <c r="AK19" s="4">
        <f t="shared" si="4"/>
        <v>4</v>
      </c>
      <c r="AL19" s="4">
        <f t="shared" si="4"/>
        <v>2</v>
      </c>
      <c r="AM19" s="5">
        <f t="shared" si="5"/>
        <v>53</v>
      </c>
      <c r="AN19" s="5">
        <f t="shared" si="12"/>
        <v>-0.42958999233586953</v>
      </c>
      <c r="AO19" s="5">
        <f t="shared" si="6"/>
        <v>3.3125</v>
      </c>
      <c r="AP19" s="5">
        <f t="shared" si="7"/>
        <v>21</v>
      </c>
      <c r="AQ19" s="5">
        <f t="shared" si="8"/>
        <v>4.2</v>
      </c>
      <c r="AR19" s="5">
        <f t="shared" si="9"/>
        <v>12</v>
      </c>
      <c r="AS19" s="5">
        <f t="shared" si="10"/>
        <v>3</v>
      </c>
      <c r="AT19" s="5">
        <f t="shared" si="13"/>
        <v>12</v>
      </c>
      <c r="AU19" s="5">
        <f t="shared" si="14"/>
        <v>3</v>
      </c>
      <c r="AV19" s="5">
        <f t="shared" si="15"/>
        <v>8</v>
      </c>
      <c r="AW19" s="5">
        <f t="shared" si="16"/>
        <v>2.6666666666666665</v>
      </c>
    </row>
    <row r="20" spans="1:49" x14ac:dyDescent="0.25">
      <c r="A20">
        <v>35783</v>
      </c>
      <c r="B20">
        <v>0</v>
      </c>
      <c r="C20">
        <v>1994</v>
      </c>
      <c r="D20">
        <f t="shared" si="11"/>
        <v>30</v>
      </c>
      <c r="E20" t="s">
        <v>33</v>
      </c>
      <c r="G20" s="3">
        <v>4</v>
      </c>
      <c r="H20" s="3">
        <v>5</v>
      </c>
      <c r="I20" s="3">
        <v>2</v>
      </c>
      <c r="J20" s="3">
        <v>4</v>
      </c>
      <c r="K20" s="3">
        <v>4</v>
      </c>
      <c r="L20" s="3">
        <v>4</v>
      </c>
      <c r="M20" s="3">
        <v>4</v>
      </c>
      <c r="N20" s="3">
        <v>4</v>
      </c>
      <c r="O20" s="3">
        <v>2</v>
      </c>
      <c r="P20" s="3">
        <v>4</v>
      </c>
      <c r="Q20" s="3">
        <v>4</v>
      </c>
      <c r="R20" s="3">
        <v>4</v>
      </c>
      <c r="S20" s="3">
        <v>4</v>
      </c>
      <c r="T20" s="3">
        <v>4</v>
      </c>
      <c r="U20" s="3">
        <v>4</v>
      </c>
      <c r="V20" s="3">
        <v>4</v>
      </c>
      <c r="W20" s="4">
        <f t="shared" si="0"/>
        <v>4</v>
      </c>
      <c r="X20" s="4">
        <f t="shared" si="0"/>
        <v>5</v>
      </c>
      <c r="Y20" s="4">
        <f t="shared" si="1"/>
        <v>4</v>
      </c>
      <c r="Z20" s="4">
        <f t="shared" si="2"/>
        <v>4</v>
      </c>
      <c r="AA20" s="4">
        <f t="shared" si="2"/>
        <v>4</v>
      </c>
      <c r="AB20" s="4">
        <f t="shared" si="2"/>
        <v>4</v>
      </c>
      <c r="AC20" s="4">
        <f t="shared" si="2"/>
        <v>4</v>
      </c>
      <c r="AD20" s="4">
        <f t="shared" si="2"/>
        <v>4</v>
      </c>
      <c r="AE20" s="4">
        <f t="shared" si="3"/>
        <v>4</v>
      </c>
      <c r="AF20" s="4">
        <f t="shared" si="4"/>
        <v>4</v>
      </c>
      <c r="AG20" s="4">
        <f t="shared" si="4"/>
        <v>4</v>
      </c>
      <c r="AH20" s="4">
        <f t="shared" si="4"/>
        <v>4</v>
      </c>
      <c r="AI20" s="4">
        <f t="shared" si="4"/>
        <v>4</v>
      </c>
      <c r="AJ20" s="4">
        <f t="shared" si="4"/>
        <v>4</v>
      </c>
      <c r="AK20" s="4">
        <f t="shared" si="4"/>
        <v>4</v>
      </c>
      <c r="AL20" s="4">
        <f t="shared" si="4"/>
        <v>4</v>
      </c>
      <c r="AM20" s="5">
        <f t="shared" si="5"/>
        <v>65</v>
      </c>
      <c r="AN20" s="5">
        <f t="shared" si="12"/>
        <v>0.78638274708983857</v>
      </c>
      <c r="AO20" s="5">
        <f t="shared" si="6"/>
        <v>4.0625</v>
      </c>
      <c r="AP20" s="5">
        <f t="shared" si="7"/>
        <v>21</v>
      </c>
      <c r="AQ20" s="5">
        <f t="shared" si="8"/>
        <v>4.2</v>
      </c>
      <c r="AR20" s="5">
        <f t="shared" si="9"/>
        <v>16</v>
      </c>
      <c r="AS20" s="5">
        <f t="shared" si="10"/>
        <v>4</v>
      </c>
      <c r="AT20" s="5">
        <f t="shared" si="13"/>
        <v>16</v>
      </c>
      <c r="AU20" s="5">
        <f t="shared" si="14"/>
        <v>4</v>
      </c>
      <c r="AV20" s="5">
        <f t="shared" si="15"/>
        <v>12</v>
      </c>
      <c r="AW20" s="5">
        <f t="shared" si="16"/>
        <v>4</v>
      </c>
    </row>
    <row r="21" spans="1:49" x14ac:dyDescent="0.25">
      <c r="A21">
        <v>35777</v>
      </c>
      <c r="B21">
        <v>0</v>
      </c>
      <c r="C21">
        <v>1993</v>
      </c>
      <c r="D21">
        <f t="shared" si="11"/>
        <v>31</v>
      </c>
      <c r="E21" t="s">
        <v>31</v>
      </c>
      <c r="F21">
        <v>1</v>
      </c>
      <c r="G21" s="3">
        <v>4</v>
      </c>
      <c r="H21" s="3">
        <v>4</v>
      </c>
      <c r="I21" s="3">
        <v>4</v>
      </c>
      <c r="J21" s="3">
        <v>1</v>
      </c>
      <c r="K21" s="3">
        <v>4</v>
      </c>
      <c r="L21" s="3">
        <v>4</v>
      </c>
      <c r="M21" s="3">
        <v>3</v>
      </c>
      <c r="N21" s="3">
        <v>4</v>
      </c>
      <c r="O21" s="3">
        <v>2</v>
      </c>
      <c r="P21" s="3">
        <v>4</v>
      </c>
      <c r="Q21" s="3">
        <v>4</v>
      </c>
      <c r="R21" s="3">
        <v>4</v>
      </c>
      <c r="S21" s="3">
        <v>3</v>
      </c>
      <c r="T21" s="3">
        <v>1</v>
      </c>
      <c r="U21" s="3">
        <v>3</v>
      </c>
      <c r="V21" s="3">
        <v>3</v>
      </c>
      <c r="W21" s="4">
        <f t="shared" si="0"/>
        <v>4</v>
      </c>
      <c r="X21" s="4">
        <f t="shared" si="0"/>
        <v>4</v>
      </c>
      <c r="Y21" s="4">
        <f t="shared" si="1"/>
        <v>2</v>
      </c>
      <c r="Z21" s="4">
        <f t="shared" si="2"/>
        <v>1</v>
      </c>
      <c r="AA21" s="4">
        <f t="shared" si="2"/>
        <v>4</v>
      </c>
      <c r="AB21" s="4">
        <f t="shared" si="2"/>
        <v>4</v>
      </c>
      <c r="AC21" s="4">
        <f t="shared" si="2"/>
        <v>3</v>
      </c>
      <c r="AD21" s="4">
        <f t="shared" si="2"/>
        <v>4</v>
      </c>
      <c r="AE21" s="4">
        <f t="shared" si="3"/>
        <v>4</v>
      </c>
      <c r="AF21" s="4">
        <f t="shared" si="4"/>
        <v>4</v>
      </c>
      <c r="AG21" s="4">
        <f t="shared" si="4"/>
        <v>4</v>
      </c>
      <c r="AH21" s="4">
        <f t="shared" si="4"/>
        <v>4</v>
      </c>
      <c r="AI21" s="4">
        <f t="shared" si="4"/>
        <v>3</v>
      </c>
      <c r="AJ21" s="4">
        <f t="shared" si="4"/>
        <v>1</v>
      </c>
      <c r="AK21" s="4">
        <f t="shared" si="4"/>
        <v>3</v>
      </c>
      <c r="AL21" s="4">
        <f t="shared" si="4"/>
        <v>3</v>
      </c>
      <c r="AM21" s="5">
        <f t="shared" si="5"/>
        <v>52</v>
      </c>
      <c r="AN21" s="5">
        <f t="shared" si="12"/>
        <v>-0.52913653448525566</v>
      </c>
      <c r="AO21" s="5">
        <f t="shared" si="6"/>
        <v>3.25</v>
      </c>
      <c r="AP21" s="5">
        <f t="shared" si="7"/>
        <v>15</v>
      </c>
      <c r="AQ21" s="5">
        <f t="shared" si="8"/>
        <v>3</v>
      </c>
      <c r="AR21" s="5">
        <f t="shared" si="9"/>
        <v>15</v>
      </c>
      <c r="AS21" s="5">
        <f t="shared" si="10"/>
        <v>3.75</v>
      </c>
      <c r="AT21" s="5">
        <f t="shared" si="13"/>
        <v>15</v>
      </c>
      <c r="AU21" s="5">
        <f t="shared" si="14"/>
        <v>3.75</v>
      </c>
      <c r="AV21" s="5">
        <f t="shared" si="15"/>
        <v>7</v>
      </c>
      <c r="AW21" s="5">
        <f t="shared" si="16"/>
        <v>2.3333333333333335</v>
      </c>
    </row>
    <row r="22" spans="1:49" x14ac:dyDescent="0.25">
      <c r="A22">
        <v>35804</v>
      </c>
      <c r="B22">
        <v>0</v>
      </c>
      <c r="C22">
        <v>2004</v>
      </c>
      <c r="D22">
        <f t="shared" si="11"/>
        <v>20</v>
      </c>
      <c r="E22" t="s">
        <v>33</v>
      </c>
      <c r="G22" s="3">
        <v>2</v>
      </c>
      <c r="H22" s="3">
        <v>2</v>
      </c>
      <c r="I22" s="3">
        <v>4</v>
      </c>
      <c r="J22" s="3">
        <v>2</v>
      </c>
      <c r="K22" s="3">
        <v>3</v>
      </c>
      <c r="L22" s="3">
        <v>2</v>
      </c>
      <c r="M22" s="3">
        <v>2</v>
      </c>
      <c r="N22" s="3">
        <v>2</v>
      </c>
      <c r="O22" s="3">
        <v>4</v>
      </c>
      <c r="P22" s="3">
        <v>4</v>
      </c>
      <c r="Q22" s="3">
        <v>4</v>
      </c>
      <c r="R22" s="3">
        <v>4</v>
      </c>
      <c r="S22" s="3">
        <v>2</v>
      </c>
      <c r="T22" s="3">
        <v>3</v>
      </c>
      <c r="U22" s="3">
        <v>3</v>
      </c>
      <c r="V22" s="3">
        <v>2</v>
      </c>
      <c r="W22" s="4">
        <f t="shared" si="0"/>
        <v>2</v>
      </c>
      <c r="X22" s="4">
        <f t="shared" si="0"/>
        <v>2</v>
      </c>
      <c r="Y22" s="4">
        <f t="shared" si="1"/>
        <v>2</v>
      </c>
      <c r="Z22" s="4">
        <f t="shared" si="2"/>
        <v>2</v>
      </c>
      <c r="AA22" s="4">
        <f t="shared" si="2"/>
        <v>3</v>
      </c>
      <c r="AB22" s="4">
        <f t="shared" si="2"/>
        <v>2</v>
      </c>
      <c r="AC22" s="4">
        <f t="shared" si="2"/>
        <v>2</v>
      </c>
      <c r="AD22" s="4">
        <f t="shared" si="2"/>
        <v>2</v>
      </c>
      <c r="AE22" s="4">
        <f t="shared" si="3"/>
        <v>2</v>
      </c>
      <c r="AF22" s="4">
        <f t="shared" si="4"/>
        <v>4</v>
      </c>
      <c r="AG22" s="4">
        <f t="shared" si="4"/>
        <v>4</v>
      </c>
      <c r="AH22" s="4">
        <f t="shared" si="4"/>
        <v>4</v>
      </c>
      <c r="AI22" s="4">
        <f t="shared" si="4"/>
        <v>2</v>
      </c>
      <c r="AJ22" s="4">
        <f t="shared" si="4"/>
        <v>3</v>
      </c>
      <c r="AK22" s="4">
        <f t="shared" si="4"/>
        <v>3</v>
      </c>
      <c r="AL22" s="4">
        <f t="shared" si="4"/>
        <v>2</v>
      </c>
      <c r="AM22" s="5">
        <f t="shared" si="5"/>
        <v>41</v>
      </c>
      <c r="AN22" s="5">
        <f t="shared" si="12"/>
        <v>-1.6436588717300531</v>
      </c>
      <c r="AO22" s="5">
        <f t="shared" si="6"/>
        <v>2.5625</v>
      </c>
      <c r="AP22" s="5">
        <f t="shared" si="7"/>
        <v>11</v>
      </c>
      <c r="AQ22" s="5">
        <f t="shared" si="8"/>
        <v>2.2000000000000002</v>
      </c>
      <c r="AR22" s="5">
        <f t="shared" si="9"/>
        <v>8</v>
      </c>
      <c r="AS22" s="5">
        <f t="shared" si="10"/>
        <v>2</v>
      </c>
      <c r="AT22" s="5">
        <f t="shared" si="13"/>
        <v>14</v>
      </c>
      <c r="AU22" s="5">
        <f t="shared" si="14"/>
        <v>3.5</v>
      </c>
      <c r="AV22" s="5">
        <f t="shared" si="15"/>
        <v>8</v>
      </c>
      <c r="AW22" s="5">
        <f t="shared" si="16"/>
        <v>2.6666666666666665</v>
      </c>
    </row>
    <row r="23" spans="1:49" x14ac:dyDescent="0.25">
      <c r="A23">
        <v>35803</v>
      </c>
      <c r="B23">
        <v>0</v>
      </c>
      <c r="C23">
        <v>1993</v>
      </c>
      <c r="D23">
        <f t="shared" si="11"/>
        <v>31</v>
      </c>
      <c r="E23" t="s">
        <v>33</v>
      </c>
      <c r="G23" s="3">
        <v>4</v>
      </c>
      <c r="H23" s="3">
        <v>4</v>
      </c>
      <c r="I23" s="3">
        <v>2</v>
      </c>
      <c r="J23" s="3">
        <v>5</v>
      </c>
      <c r="K23" s="3">
        <v>5</v>
      </c>
      <c r="L23" s="3">
        <v>5</v>
      </c>
      <c r="M23" s="3">
        <v>4</v>
      </c>
      <c r="N23" s="3">
        <v>4</v>
      </c>
      <c r="O23" s="3">
        <v>2</v>
      </c>
      <c r="P23" s="3">
        <v>2</v>
      </c>
      <c r="Q23" s="3">
        <v>3</v>
      </c>
      <c r="R23" s="3">
        <v>3</v>
      </c>
      <c r="S23" s="3">
        <v>4</v>
      </c>
      <c r="T23" s="3">
        <v>4</v>
      </c>
      <c r="U23" s="3">
        <v>3</v>
      </c>
      <c r="V23" s="3">
        <v>3</v>
      </c>
      <c r="W23" s="4">
        <f t="shared" si="0"/>
        <v>4</v>
      </c>
      <c r="X23" s="4">
        <f t="shared" si="0"/>
        <v>4</v>
      </c>
      <c r="Y23" s="4">
        <f t="shared" si="1"/>
        <v>4</v>
      </c>
      <c r="Z23" s="4">
        <f t="shared" si="2"/>
        <v>5</v>
      </c>
      <c r="AA23" s="4">
        <f t="shared" si="2"/>
        <v>5</v>
      </c>
      <c r="AB23" s="4">
        <f t="shared" si="2"/>
        <v>5</v>
      </c>
      <c r="AC23" s="4">
        <f t="shared" si="2"/>
        <v>4</v>
      </c>
      <c r="AD23" s="4">
        <f t="shared" si="2"/>
        <v>4</v>
      </c>
      <c r="AE23" s="4">
        <f t="shared" si="3"/>
        <v>4</v>
      </c>
      <c r="AF23" s="4">
        <f t="shared" si="4"/>
        <v>2</v>
      </c>
      <c r="AG23" s="4">
        <f t="shared" si="4"/>
        <v>3</v>
      </c>
      <c r="AH23" s="4">
        <f t="shared" si="4"/>
        <v>3</v>
      </c>
      <c r="AI23" s="4">
        <f t="shared" si="4"/>
        <v>4</v>
      </c>
      <c r="AJ23" s="4">
        <f t="shared" si="4"/>
        <v>4</v>
      </c>
      <c r="AK23" s="4">
        <f t="shared" si="4"/>
        <v>3</v>
      </c>
      <c r="AL23" s="4">
        <f t="shared" si="4"/>
        <v>3</v>
      </c>
      <c r="AM23" s="5">
        <f t="shared" si="5"/>
        <v>61</v>
      </c>
      <c r="AN23" s="5">
        <f t="shared" si="12"/>
        <v>0.37707150995413347</v>
      </c>
      <c r="AO23" s="5">
        <f t="shared" si="6"/>
        <v>3.8125</v>
      </c>
      <c r="AP23" s="5">
        <f t="shared" si="7"/>
        <v>22</v>
      </c>
      <c r="AQ23" s="5">
        <f t="shared" si="8"/>
        <v>4.4000000000000004</v>
      </c>
      <c r="AR23" s="5">
        <f t="shared" si="9"/>
        <v>17</v>
      </c>
      <c r="AS23" s="5">
        <f t="shared" si="10"/>
        <v>4.25</v>
      </c>
      <c r="AT23" s="5">
        <f t="shared" si="13"/>
        <v>12</v>
      </c>
      <c r="AU23" s="5">
        <f t="shared" si="14"/>
        <v>3</v>
      </c>
      <c r="AV23" s="5">
        <f t="shared" si="15"/>
        <v>10</v>
      </c>
      <c r="AW23" s="5">
        <f t="shared" si="16"/>
        <v>3.3333333333333335</v>
      </c>
    </row>
    <row r="24" spans="1:49" x14ac:dyDescent="0.25">
      <c r="A24">
        <v>35854</v>
      </c>
      <c r="B24">
        <v>0</v>
      </c>
      <c r="C24">
        <v>1998</v>
      </c>
      <c r="D24">
        <f t="shared" si="11"/>
        <v>26</v>
      </c>
      <c r="E24" t="s">
        <v>46</v>
      </c>
      <c r="F24">
        <v>1</v>
      </c>
      <c r="G24" s="3">
        <v>4</v>
      </c>
      <c r="H24" s="3">
        <v>4</v>
      </c>
      <c r="I24" s="3">
        <v>4</v>
      </c>
      <c r="J24" s="3">
        <v>2</v>
      </c>
      <c r="K24" s="3">
        <v>2</v>
      </c>
      <c r="L24" s="3">
        <v>4</v>
      </c>
      <c r="M24" s="3">
        <v>1</v>
      </c>
      <c r="N24" s="3">
        <v>2</v>
      </c>
      <c r="O24" s="3">
        <v>4</v>
      </c>
      <c r="P24" s="3">
        <v>2</v>
      </c>
      <c r="Q24" s="3">
        <v>3</v>
      </c>
      <c r="R24" s="3">
        <v>4</v>
      </c>
      <c r="S24" s="3">
        <v>4</v>
      </c>
      <c r="T24" s="3">
        <v>4</v>
      </c>
      <c r="U24" s="3">
        <v>4</v>
      </c>
      <c r="V24" s="3">
        <v>2</v>
      </c>
      <c r="W24" s="4">
        <f t="shared" si="0"/>
        <v>4</v>
      </c>
      <c r="X24" s="4">
        <f t="shared" si="0"/>
        <v>4</v>
      </c>
      <c r="Y24" s="4">
        <f t="shared" si="1"/>
        <v>2</v>
      </c>
      <c r="Z24" s="4">
        <f t="shared" si="2"/>
        <v>2</v>
      </c>
      <c r="AA24" s="4">
        <f t="shared" si="2"/>
        <v>2</v>
      </c>
      <c r="AB24" s="4">
        <f t="shared" si="2"/>
        <v>4</v>
      </c>
      <c r="AC24" s="4">
        <f t="shared" si="2"/>
        <v>1</v>
      </c>
      <c r="AD24" s="4">
        <f t="shared" si="2"/>
        <v>2</v>
      </c>
      <c r="AE24" s="4">
        <f t="shared" si="3"/>
        <v>2</v>
      </c>
      <c r="AF24" s="4">
        <f t="shared" si="4"/>
        <v>2</v>
      </c>
      <c r="AG24" s="4">
        <f t="shared" si="4"/>
        <v>3</v>
      </c>
      <c r="AH24" s="4">
        <f t="shared" si="4"/>
        <v>4</v>
      </c>
      <c r="AI24" s="4">
        <f t="shared" si="4"/>
        <v>4</v>
      </c>
      <c r="AJ24" s="4">
        <f t="shared" si="4"/>
        <v>4</v>
      </c>
      <c r="AK24" s="4">
        <f t="shared" si="4"/>
        <v>4</v>
      </c>
      <c r="AL24" s="4">
        <f t="shared" si="4"/>
        <v>2</v>
      </c>
      <c r="AM24" s="5">
        <f t="shared" si="5"/>
        <v>46</v>
      </c>
      <c r="AN24" s="5">
        <f t="shared" si="12"/>
        <v>-1.1426533102852432</v>
      </c>
      <c r="AO24" s="5">
        <f t="shared" si="6"/>
        <v>2.875</v>
      </c>
      <c r="AP24" s="5">
        <f t="shared" si="7"/>
        <v>14</v>
      </c>
      <c r="AQ24" s="5">
        <f t="shared" si="8"/>
        <v>2.8</v>
      </c>
      <c r="AR24" s="5">
        <f t="shared" si="9"/>
        <v>9</v>
      </c>
      <c r="AS24" s="5">
        <f t="shared" si="10"/>
        <v>2.25</v>
      </c>
      <c r="AT24" s="5">
        <f t="shared" si="13"/>
        <v>13</v>
      </c>
      <c r="AU24" s="5">
        <f t="shared" si="14"/>
        <v>3.25</v>
      </c>
      <c r="AV24" s="5">
        <f t="shared" si="15"/>
        <v>10</v>
      </c>
      <c r="AW24" s="5">
        <f t="shared" si="16"/>
        <v>3.3333333333333335</v>
      </c>
    </row>
    <row r="25" spans="1:49" x14ac:dyDescent="0.25">
      <c r="A25">
        <v>35885</v>
      </c>
      <c r="B25">
        <v>0</v>
      </c>
      <c r="C25">
        <v>2000</v>
      </c>
      <c r="D25">
        <f t="shared" si="11"/>
        <v>24</v>
      </c>
      <c r="E25" t="s">
        <v>47</v>
      </c>
      <c r="F25">
        <v>0</v>
      </c>
      <c r="G25" s="3">
        <v>2</v>
      </c>
      <c r="H25" s="3">
        <v>4</v>
      </c>
      <c r="I25" s="3">
        <v>5</v>
      </c>
      <c r="J25" s="3">
        <v>2</v>
      </c>
      <c r="K25" s="3">
        <v>4</v>
      </c>
      <c r="L25" s="3">
        <v>3</v>
      </c>
      <c r="M25" s="3">
        <v>4</v>
      </c>
      <c r="N25" s="3">
        <v>3</v>
      </c>
      <c r="O25" s="3">
        <v>3</v>
      </c>
      <c r="P25" s="3">
        <v>2</v>
      </c>
      <c r="Q25" s="3">
        <v>3</v>
      </c>
      <c r="R25" s="3">
        <v>2</v>
      </c>
      <c r="S25" s="3">
        <v>2</v>
      </c>
      <c r="T25" s="3">
        <v>4</v>
      </c>
      <c r="U25" s="3">
        <v>3</v>
      </c>
      <c r="V25" s="3">
        <v>2</v>
      </c>
      <c r="W25" s="4">
        <f t="shared" si="0"/>
        <v>2</v>
      </c>
      <c r="X25" s="4">
        <f t="shared" si="0"/>
        <v>4</v>
      </c>
      <c r="Y25" s="4">
        <f t="shared" si="1"/>
        <v>1</v>
      </c>
      <c r="Z25" s="4">
        <f t="shared" si="2"/>
        <v>2</v>
      </c>
      <c r="AA25" s="4">
        <f t="shared" si="2"/>
        <v>4</v>
      </c>
      <c r="AB25" s="4">
        <f t="shared" si="2"/>
        <v>3</v>
      </c>
      <c r="AC25" s="4">
        <f t="shared" si="2"/>
        <v>4</v>
      </c>
      <c r="AD25" s="4">
        <f t="shared" si="2"/>
        <v>3</v>
      </c>
      <c r="AE25" s="4">
        <f t="shared" si="3"/>
        <v>3</v>
      </c>
      <c r="AF25" s="4">
        <f t="shared" si="4"/>
        <v>2</v>
      </c>
      <c r="AG25" s="4">
        <f t="shared" si="4"/>
        <v>3</v>
      </c>
      <c r="AH25" s="4">
        <f t="shared" si="4"/>
        <v>2</v>
      </c>
      <c r="AI25" s="4">
        <f t="shared" si="4"/>
        <v>2</v>
      </c>
      <c r="AJ25" s="4">
        <f t="shared" si="4"/>
        <v>4</v>
      </c>
      <c r="AK25" s="4">
        <f t="shared" si="4"/>
        <v>3</v>
      </c>
      <c r="AL25" s="4">
        <f t="shared" si="4"/>
        <v>2</v>
      </c>
      <c r="AM25" s="5">
        <f t="shared" si="5"/>
        <v>44</v>
      </c>
      <c r="AN25" s="5">
        <f t="shared" si="12"/>
        <v>-1.3493544806208755</v>
      </c>
      <c r="AO25" s="5">
        <f t="shared" si="6"/>
        <v>2.75</v>
      </c>
      <c r="AP25" s="5">
        <f t="shared" si="7"/>
        <v>13</v>
      </c>
      <c r="AQ25" s="5">
        <f t="shared" si="8"/>
        <v>2.6</v>
      </c>
      <c r="AR25" s="5">
        <f t="shared" si="9"/>
        <v>13</v>
      </c>
      <c r="AS25" s="5">
        <f t="shared" si="10"/>
        <v>3.25</v>
      </c>
      <c r="AT25" s="5">
        <f t="shared" si="13"/>
        <v>9</v>
      </c>
      <c r="AU25" s="5">
        <f t="shared" si="14"/>
        <v>2.25</v>
      </c>
      <c r="AV25" s="5">
        <f t="shared" si="15"/>
        <v>9</v>
      </c>
      <c r="AW25" s="5">
        <f t="shared" si="16"/>
        <v>3</v>
      </c>
    </row>
    <row r="26" spans="1:49" x14ac:dyDescent="0.25">
      <c r="A26">
        <v>35911</v>
      </c>
      <c r="B26">
        <v>0</v>
      </c>
      <c r="C26">
        <v>2005</v>
      </c>
      <c r="D26">
        <f t="shared" si="11"/>
        <v>19</v>
      </c>
      <c r="E26" t="s">
        <v>48</v>
      </c>
      <c r="F26">
        <v>1</v>
      </c>
      <c r="G26" s="3">
        <v>5</v>
      </c>
      <c r="H26" s="3">
        <v>4</v>
      </c>
      <c r="I26" s="3">
        <v>4</v>
      </c>
      <c r="J26" s="3">
        <v>2</v>
      </c>
      <c r="K26" s="3">
        <v>2</v>
      </c>
      <c r="L26" s="3">
        <v>4</v>
      </c>
      <c r="M26" s="3">
        <v>5</v>
      </c>
      <c r="N26" s="3">
        <v>2</v>
      </c>
      <c r="O26" s="3">
        <v>4</v>
      </c>
      <c r="P26" s="3">
        <v>4</v>
      </c>
      <c r="Q26" s="3">
        <v>5</v>
      </c>
      <c r="R26" s="3">
        <v>5</v>
      </c>
      <c r="S26" s="3">
        <v>4</v>
      </c>
      <c r="T26" s="3">
        <v>2</v>
      </c>
      <c r="U26" s="3">
        <v>2</v>
      </c>
      <c r="V26" s="3">
        <v>4</v>
      </c>
      <c r="W26" s="4">
        <f t="shared" si="0"/>
        <v>5</v>
      </c>
      <c r="X26" s="4">
        <f t="shared" si="0"/>
        <v>4</v>
      </c>
      <c r="Y26" s="4">
        <f t="shared" si="1"/>
        <v>2</v>
      </c>
      <c r="Z26" s="4">
        <f t="shared" si="2"/>
        <v>2</v>
      </c>
      <c r="AA26" s="4">
        <f t="shared" si="2"/>
        <v>2</v>
      </c>
      <c r="AB26" s="4">
        <f t="shared" si="2"/>
        <v>4</v>
      </c>
      <c r="AC26" s="4">
        <f t="shared" si="2"/>
        <v>5</v>
      </c>
      <c r="AD26" s="4">
        <f t="shared" si="2"/>
        <v>2</v>
      </c>
      <c r="AE26" s="4">
        <f t="shared" si="3"/>
        <v>2</v>
      </c>
      <c r="AF26" s="4">
        <f t="shared" si="4"/>
        <v>4</v>
      </c>
      <c r="AG26" s="4">
        <f t="shared" si="4"/>
        <v>5</v>
      </c>
      <c r="AH26" s="4">
        <f t="shared" si="4"/>
        <v>5</v>
      </c>
      <c r="AI26" s="4">
        <f t="shared" si="4"/>
        <v>4</v>
      </c>
      <c r="AJ26" s="4">
        <f t="shared" si="4"/>
        <v>2</v>
      </c>
      <c r="AK26" s="4">
        <f t="shared" si="4"/>
        <v>2</v>
      </c>
      <c r="AL26" s="4">
        <f t="shared" si="4"/>
        <v>4</v>
      </c>
      <c r="AM26" s="5">
        <f t="shared" si="5"/>
        <v>54</v>
      </c>
      <c r="AN26" s="5">
        <f t="shared" si="12"/>
        <v>-0.33972713395982712</v>
      </c>
      <c r="AO26" s="5">
        <f t="shared" si="6"/>
        <v>3.375</v>
      </c>
      <c r="AP26" s="5">
        <f t="shared" si="7"/>
        <v>15</v>
      </c>
      <c r="AQ26" s="5">
        <f t="shared" si="8"/>
        <v>3</v>
      </c>
      <c r="AR26" s="5">
        <f t="shared" si="9"/>
        <v>13</v>
      </c>
      <c r="AS26" s="5">
        <f t="shared" si="10"/>
        <v>3.25</v>
      </c>
      <c r="AT26" s="5">
        <f t="shared" si="13"/>
        <v>18</v>
      </c>
      <c r="AU26" s="5">
        <f t="shared" si="14"/>
        <v>4.5</v>
      </c>
      <c r="AV26" s="5">
        <f t="shared" si="15"/>
        <v>8</v>
      </c>
      <c r="AW26" s="5">
        <f t="shared" si="16"/>
        <v>2.6666666666666665</v>
      </c>
    </row>
    <row r="27" spans="1:49" x14ac:dyDescent="0.25">
      <c r="A27">
        <v>35916</v>
      </c>
      <c r="B27">
        <v>1</v>
      </c>
      <c r="C27">
        <v>2000</v>
      </c>
      <c r="D27">
        <f t="shared" si="11"/>
        <v>24</v>
      </c>
      <c r="E27" t="s">
        <v>33</v>
      </c>
      <c r="G27" s="3">
        <v>4</v>
      </c>
      <c r="H27" s="3">
        <v>4</v>
      </c>
      <c r="I27" s="3">
        <v>4</v>
      </c>
      <c r="J27" s="3">
        <v>2</v>
      </c>
      <c r="K27" s="3">
        <v>3</v>
      </c>
      <c r="L27" s="3">
        <v>4</v>
      </c>
      <c r="M27" s="3">
        <v>4</v>
      </c>
      <c r="N27" s="3">
        <v>3</v>
      </c>
      <c r="O27" s="3">
        <v>2</v>
      </c>
      <c r="P27" s="3">
        <v>4</v>
      </c>
      <c r="Q27" s="3">
        <v>4</v>
      </c>
      <c r="R27" s="3">
        <v>2</v>
      </c>
      <c r="S27" s="3">
        <v>2</v>
      </c>
      <c r="T27" s="3">
        <v>2</v>
      </c>
      <c r="U27" s="3">
        <v>3</v>
      </c>
      <c r="V27" s="3">
        <v>2</v>
      </c>
      <c r="W27" s="4">
        <f t="shared" si="0"/>
        <v>4</v>
      </c>
      <c r="X27" s="4">
        <f t="shared" si="0"/>
        <v>4</v>
      </c>
      <c r="Y27" s="4">
        <f t="shared" si="1"/>
        <v>2</v>
      </c>
      <c r="Z27" s="4">
        <f t="shared" si="2"/>
        <v>2</v>
      </c>
      <c r="AA27" s="4">
        <f t="shared" si="2"/>
        <v>3</v>
      </c>
      <c r="AB27" s="4">
        <f t="shared" si="2"/>
        <v>4</v>
      </c>
      <c r="AC27" s="4">
        <f t="shared" si="2"/>
        <v>4</v>
      </c>
      <c r="AD27" s="4">
        <f t="shared" si="2"/>
        <v>3</v>
      </c>
      <c r="AE27" s="4">
        <f t="shared" si="3"/>
        <v>4</v>
      </c>
      <c r="AF27" s="4">
        <f t="shared" si="4"/>
        <v>4</v>
      </c>
      <c r="AG27" s="4">
        <f t="shared" si="4"/>
        <v>4</v>
      </c>
      <c r="AH27" s="4">
        <f t="shared" si="4"/>
        <v>2</v>
      </c>
      <c r="AI27" s="4">
        <f t="shared" si="4"/>
        <v>2</v>
      </c>
      <c r="AJ27" s="4">
        <f t="shared" si="4"/>
        <v>2</v>
      </c>
      <c r="AK27" s="4">
        <f t="shared" si="4"/>
        <v>3</v>
      </c>
      <c r="AL27" s="4">
        <f t="shared" si="4"/>
        <v>2</v>
      </c>
      <c r="AM27" s="5">
        <f t="shared" si="5"/>
        <v>49</v>
      </c>
      <c r="AN27" s="5">
        <f t="shared" si="12"/>
        <v>-0.8472626486536512</v>
      </c>
      <c r="AO27" s="5">
        <f t="shared" si="6"/>
        <v>3.0625</v>
      </c>
      <c r="AP27" s="5">
        <f t="shared" si="7"/>
        <v>15</v>
      </c>
      <c r="AQ27" s="5">
        <f t="shared" si="8"/>
        <v>3</v>
      </c>
      <c r="AR27" s="5">
        <f t="shared" si="9"/>
        <v>15</v>
      </c>
      <c r="AS27" s="5">
        <f t="shared" si="10"/>
        <v>3.75</v>
      </c>
      <c r="AT27" s="5">
        <f t="shared" si="13"/>
        <v>12</v>
      </c>
      <c r="AU27" s="5">
        <f t="shared" si="14"/>
        <v>3</v>
      </c>
      <c r="AV27" s="5">
        <f t="shared" si="15"/>
        <v>7</v>
      </c>
      <c r="AW27" s="5">
        <f t="shared" si="16"/>
        <v>2.3333333333333335</v>
      </c>
    </row>
    <row r="28" spans="1:49" x14ac:dyDescent="0.25">
      <c r="A28">
        <v>35910</v>
      </c>
      <c r="B28">
        <v>0</v>
      </c>
      <c r="C28">
        <v>1962</v>
      </c>
      <c r="D28">
        <f t="shared" si="11"/>
        <v>62</v>
      </c>
      <c r="E28" t="s">
        <v>49</v>
      </c>
      <c r="F28">
        <v>0</v>
      </c>
      <c r="G28" s="3">
        <v>5</v>
      </c>
      <c r="H28" s="3">
        <v>4</v>
      </c>
      <c r="I28" s="3">
        <v>4</v>
      </c>
      <c r="J28" s="3">
        <v>5</v>
      </c>
      <c r="K28" s="3">
        <v>5</v>
      </c>
      <c r="L28" s="3">
        <v>5</v>
      </c>
      <c r="M28" s="3">
        <v>5</v>
      </c>
      <c r="N28" s="3">
        <v>5</v>
      </c>
      <c r="O28" s="3">
        <v>5</v>
      </c>
      <c r="P28" s="3">
        <v>5</v>
      </c>
      <c r="Q28" s="3">
        <v>5</v>
      </c>
      <c r="R28" s="3">
        <v>4</v>
      </c>
      <c r="S28" s="3">
        <v>4</v>
      </c>
      <c r="T28" s="3">
        <v>5</v>
      </c>
      <c r="U28" s="3">
        <v>5</v>
      </c>
      <c r="V28" s="3">
        <v>4</v>
      </c>
      <c r="W28" s="4">
        <f t="shared" si="0"/>
        <v>5</v>
      </c>
      <c r="X28" s="4">
        <f t="shared" si="0"/>
        <v>4</v>
      </c>
      <c r="Y28" s="4">
        <f t="shared" si="1"/>
        <v>2</v>
      </c>
      <c r="Z28" s="4">
        <f t="shared" si="2"/>
        <v>5</v>
      </c>
      <c r="AA28" s="4">
        <f t="shared" si="2"/>
        <v>5</v>
      </c>
      <c r="AB28" s="4">
        <f t="shared" si="2"/>
        <v>5</v>
      </c>
      <c r="AC28" s="4">
        <f t="shared" si="2"/>
        <v>5</v>
      </c>
      <c r="AD28" s="4">
        <f t="shared" si="2"/>
        <v>5</v>
      </c>
      <c r="AE28" s="4">
        <f t="shared" si="3"/>
        <v>1</v>
      </c>
      <c r="AF28" s="4">
        <f t="shared" si="4"/>
        <v>5</v>
      </c>
      <c r="AG28" s="4">
        <f t="shared" si="4"/>
        <v>5</v>
      </c>
      <c r="AH28" s="4">
        <f t="shared" si="4"/>
        <v>4</v>
      </c>
      <c r="AI28" s="4">
        <f t="shared" si="4"/>
        <v>4</v>
      </c>
      <c r="AJ28" s="4">
        <f t="shared" si="4"/>
        <v>5</v>
      </c>
      <c r="AK28" s="4">
        <f t="shared" si="4"/>
        <v>5</v>
      </c>
      <c r="AL28" s="4">
        <f t="shared" si="4"/>
        <v>4</v>
      </c>
      <c r="AM28" s="5">
        <f t="shared" si="5"/>
        <v>69</v>
      </c>
      <c r="AN28" s="5">
        <f t="shared" si="12"/>
        <v>1.1776194126447779</v>
      </c>
      <c r="AO28" s="5">
        <f t="shared" si="6"/>
        <v>4.3125</v>
      </c>
      <c r="AP28" s="5">
        <f t="shared" si="7"/>
        <v>21</v>
      </c>
      <c r="AQ28" s="5">
        <f t="shared" si="8"/>
        <v>4.2</v>
      </c>
      <c r="AR28" s="5">
        <f t="shared" si="9"/>
        <v>16</v>
      </c>
      <c r="AS28" s="5">
        <f t="shared" si="10"/>
        <v>4</v>
      </c>
      <c r="AT28" s="5">
        <f t="shared" si="13"/>
        <v>18</v>
      </c>
      <c r="AU28" s="5">
        <f t="shared" si="14"/>
        <v>4.5</v>
      </c>
      <c r="AV28" s="5">
        <f t="shared" si="15"/>
        <v>14</v>
      </c>
      <c r="AW28" s="5">
        <f t="shared" si="16"/>
        <v>4.666666666666667</v>
      </c>
    </row>
    <row r="29" spans="1:49" x14ac:dyDescent="0.25">
      <c r="A29">
        <v>27908</v>
      </c>
      <c r="B29">
        <v>0</v>
      </c>
      <c r="C29">
        <v>1988</v>
      </c>
      <c r="D29">
        <f t="shared" si="11"/>
        <v>36</v>
      </c>
      <c r="E29" t="s">
        <v>31</v>
      </c>
      <c r="F29">
        <v>1</v>
      </c>
      <c r="G29" s="3">
        <v>2</v>
      </c>
      <c r="H29" s="3">
        <v>2</v>
      </c>
      <c r="I29" s="3">
        <v>4</v>
      </c>
      <c r="J29" s="3">
        <v>4</v>
      </c>
      <c r="K29" s="3">
        <v>2</v>
      </c>
      <c r="L29" s="3">
        <v>2</v>
      </c>
      <c r="M29" s="3">
        <v>4</v>
      </c>
      <c r="N29" s="3">
        <v>3</v>
      </c>
      <c r="O29" s="3">
        <v>4</v>
      </c>
      <c r="P29" s="3">
        <v>4</v>
      </c>
      <c r="Q29" s="3">
        <v>4</v>
      </c>
      <c r="R29" s="3">
        <v>4</v>
      </c>
      <c r="S29" s="3">
        <v>5</v>
      </c>
      <c r="T29" s="3">
        <v>1</v>
      </c>
      <c r="U29" s="3">
        <v>4</v>
      </c>
      <c r="V29" s="3">
        <v>2</v>
      </c>
      <c r="W29" s="4">
        <f t="shared" si="0"/>
        <v>2</v>
      </c>
      <c r="X29" s="4">
        <f t="shared" si="0"/>
        <v>2</v>
      </c>
      <c r="Y29" s="4">
        <f t="shared" si="1"/>
        <v>2</v>
      </c>
      <c r="Z29" s="4">
        <f t="shared" si="2"/>
        <v>4</v>
      </c>
      <c r="AA29" s="4">
        <f t="shared" si="2"/>
        <v>2</v>
      </c>
      <c r="AB29" s="4">
        <f t="shared" si="2"/>
        <v>2</v>
      </c>
      <c r="AC29" s="4">
        <f t="shared" si="2"/>
        <v>4</v>
      </c>
      <c r="AD29" s="4">
        <f t="shared" si="2"/>
        <v>3</v>
      </c>
      <c r="AE29" s="4">
        <f t="shared" si="3"/>
        <v>2</v>
      </c>
      <c r="AF29" s="4">
        <f t="shared" si="4"/>
        <v>4</v>
      </c>
      <c r="AG29" s="4">
        <f t="shared" si="4"/>
        <v>4</v>
      </c>
      <c r="AH29" s="4">
        <f t="shared" si="4"/>
        <v>4</v>
      </c>
      <c r="AI29" s="4">
        <f t="shared" si="4"/>
        <v>5</v>
      </c>
      <c r="AJ29" s="4">
        <f t="shared" si="4"/>
        <v>1</v>
      </c>
      <c r="AK29" s="4">
        <f t="shared" si="4"/>
        <v>4</v>
      </c>
      <c r="AL29" s="4">
        <f t="shared" si="4"/>
        <v>2</v>
      </c>
      <c r="AM29" s="5">
        <f t="shared" si="5"/>
        <v>47</v>
      </c>
      <c r="AN29" s="5">
        <f t="shared" si="12"/>
        <v>-1.0492324729345499</v>
      </c>
      <c r="AO29" s="5">
        <f t="shared" si="6"/>
        <v>2.9375</v>
      </c>
      <c r="AP29" s="5">
        <f t="shared" si="7"/>
        <v>12</v>
      </c>
      <c r="AQ29" s="5">
        <f t="shared" si="8"/>
        <v>2.4</v>
      </c>
      <c r="AR29" s="5">
        <f t="shared" si="9"/>
        <v>11</v>
      </c>
      <c r="AS29" s="5">
        <f t="shared" si="10"/>
        <v>2.75</v>
      </c>
      <c r="AT29" s="5">
        <f t="shared" si="13"/>
        <v>17</v>
      </c>
      <c r="AU29" s="5">
        <f t="shared" si="14"/>
        <v>4.25</v>
      </c>
      <c r="AV29" s="5">
        <f t="shared" si="15"/>
        <v>7</v>
      </c>
      <c r="AW29" s="5">
        <f t="shared" si="16"/>
        <v>2.3333333333333335</v>
      </c>
    </row>
    <row r="30" spans="1:49" x14ac:dyDescent="0.25">
      <c r="A30">
        <v>35952</v>
      </c>
      <c r="B30">
        <v>0</v>
      </c>
      <c r="C30">
        <v>1979</v>
      </c>
      <c r="D30">
        <f t="shared" si="11"/>
        <v>45</v>
      </c>
      <c r="E30" t="s">
        <v>31</v>
      </c>
      <c r="F30">
        <v>1</v>
      </c>
      <c r="G30" s="3">
        <v>5</v>
      </c>
      <c r="H30" s="3">
        <v>4</v>
      </c>
      <c r="I30" s="3">
        <v>2</v>
      </c>
      <c r="J30" s="3">
        <v>4</v>
      </c>
      <c r="K30" s="3">
        <v>4</v>
      </c>
      <c r="L30" s="3">
        <v>4</v>
      </c>
      <c r="M30" s="3">
        <v>4</v>
      </c>
      <c r="N30" s="3">
        <v>4</v>
      </c>
      <c r="O30" s="3">
        <v>2</v>
      </c>
      <c r="P30" s="3">
        <v>5</v>
      </c>
      <c r="Q30" s="3">
        <v>5</v>
      </c>
      <c r="R30" s="3">
        <v>4</v>
      </c>
      <c r="S30" s="3">
        <v>4</v>
      </c>
      <c r="T30" s="3">
        <v>4</v>
      </c>
      <c r="U30" s="3">
        <v>4</v>
      </c>
      <c r="V30" s="3">
        <v>4</v>
      </c>
      <c r="W30" s="4">
        <f t="shared" si="0"/>
        <v>5</v>
      </c>
      <c r="X30" s="4">
        <f t="shared" si="0"/>
        <v>4</v>
      </c>
      <c r="Y30" s="4">
        <f t="shared" si="1"/>
        <v>4</v>
      </c>
      <c r="Z30" s="4">
        <f t="shared" si="2"/>
        <v>4</v>
      </c>
      <c r="AA30" s="4">
        <f t="shared" si="2"/>
        <v>4</v>
      </c>
      <c r="AB30" s="4">
        <f t="shared" si="2"/>
        <v>4</v>
      </c>
      <c r="AC30" s="4">
        <f t="shared" si="2"/>
        <v>4</v>
      </c>
      <c r="AD30" s="4">
        <f t="shared" si="2"/>
        <v>4</v>
      </c>
      <c r="AE30" s="4">
        <f t="shared" si="3"/>
        <v>4</v>
      </c>
      <c r="AF30" s="4">
        <f t="shared" si="4"/>
        <v>5</v>
      </c>
      <c r="AG30" s="4">
        <f t="shared" si="4"/>
        <v>5</v>
      </c>
      <c r="AH30" s="4">
        <f t="shared" si="4"/>
        <v>4</v>
      </c>
      <c r="AI30" s="4">
        <f t="shared" si="4"/>
        <v>4</v>
      </c>
      <c r="AJ30" s="4">
        <f t="shared" si="4"/>
        <v>4</v>
      </c>
      <c r="AK30" s="4">
        <f t="shared" si="4"/>
        <v>4</v>
      </c>
      <c r="AL30" s="4">
        <f t="shared" si="4"/>
        <v>4</v>
      </c>
      <c r="AM30" s="5">
        <f t="shared" si="5"/>
        <v>67</v>
      </c>
      <c r="AN30" s="5">
        <f t="shared" si="12"/>
        <v>0.97601192273325832</v>
      </c>
      <c r="AO30" s="5">
        <f t="shared" si="6"/>
        <v>4.1875</v>
      </c>
      <c r="AP30" s="5">
        <f t="shared" si="7"/>
        <v>21</v>
      </c>
      <c r="AQ30" s="5">
        <f t="shared" si="8"/>
        <v>4.2</v>
      </c>
      <c r="AR30" s="5">
        <f t="shared" si="9"/>
        <v>16</v>
      </c>
      <c r="AS30" s="5">
        <f t="shared" si="10"/>
        <v>4</v>
      </c>
      <c r="AT30" s="5">
        <f t="shared" si="13"/>
        <v>18</v>
      </c>
      <c r="AU30" s="5">
        <f t="shared" si="14"/>
        <v>4.5</v>
      </c>
      <c r="AV30" s="5">
        <f t="shared" si="15"/>
        <v>12</v>
      </c>
      <c r="AW30" s="5">
        <f t="shared" si="16"/>
        <v>4</v>
      </c>
    </row>
    <row r="31" spans="1:49" x14ac:dyDescent="0.25">
      <c r="A31">
        <v>35963</v>
      </c>
      <c r="B31">
        <v>0</v>
      </c>
      <c r="C31">
        <v>1974</v>
      </c>
      <c r="D31">
        <f t="shared" si="11"/>
        <v>50</v>
      </c>
      <c r="E31" t="s">
        <v>50</v>
      </c>
      <c r="F31">
        <v>0</v>
      </c>
      <c r="G31" s="3">
        <v>2</v>
      </c>
      <c r="H31" s="3">
        <v>3</v>
      </c>
      <c r="I31" s="3">
        <v>4</v>
      </c>
      <c r="J31" s="3">
        <v>4</v>
      </c>
      <c r="K31" s="3">
        <v>4</v>
      </c>
      <c r="L31" s="3">
        <v>3</v>
      </c>
      <c r="M31" s="3">
        <v>4</v>
      </c>
      <c r="N31" s="3">
        <v>4</v>
      </c>
      <c r="O31" s="3">
        <v>3</v>
      </c>
      <c r="P31" s="3">
        <v>4</v>
      </c>
      <c r="Q31" s="3">
        <v>3</v>
      </c>
      <c r="R31" s="3">
        <v>3</v>
      </c>
      <c r="S31" s="3">
        <v>4</v>
      </c>
      <c r="T31" s="3">
        <v>3</v>
      </c>
      <c r="U31" s="3">
        <v>3</v>
      </c>
      <c r="V31" s="3">
        <v>3</v>
      </c>
      <c r="W31" s="4">
        <f t="shared" si="0"/>
        <v>2</v>
      </c>
      <c r="X31" s="4">
        <f t="shared" si="0"/>
        <v>3</v>
      </c>
      <c r="Y31" s="4">
        <f t="shared" si="1"/>
        <v>2</v>
      </c>
      <c r="Z31" s="4">
        <f t="shared" si="2"/>
        <v>4</v>
      </c>
      <c r="AA31" s="4">
        <f t="shared" si="2"/>
        <v>4</v>
      </c>
      <c r="AB31" s="4">
        <f t="shared" si="2"/>
        <v>3</v>
      </c>
      <c r="AC31" s="4">
        <f t="shared" si="2"/>
        <v>4</v>
      </c>
      <c r="AD31" s="4">
        <f t="shared" si="2"/>
        <v>4</v>
      </c>
      <c r="AE31" s="4">
        <f t="shared" si="3"/>
        <v>3</v>
      </c>
      <c r="AF31" s="4">
        <f t="shared" si="4"/>
        <v>4</v>
      </c>
      <c r="AG31" s="4">
        <f t="shared" si="4"/>
        <v>3</v>
      </c>
      <c r="AH31" s="4">
        <f t="shared" si="4"/>
        <v>3</v>
      </c>
      <c r="AI31" s="4">
        <f t="shared" si="4"/>
        <v>4</v>
      </c>
      <c r="AJ31" s="4">
        <f t="shared" si="4"/>
        <v>3</v>
      </c>
      <c r="AK31" s="4">
        <f t="shared" si="4"/>
        <v>3</v>
      </c>
      <c r="AL31" s="4">
        <f t="shared" si="4"/>
        <v>3</v>
      </c>
      <c r="AM31" s="5">
        <f t="shared" si="5"/>
        <v>52</v>
      </c>
      <c r="AN31" s="5">
        <f t="shared" si="12"/>
        <v>-0.54243332234176245</v>
      </c>
      <c r="AO31" s="5">
        <f t="shared" si="6"/>
        <v>3.25</v>
      </c>
      <c r="AP31" s="5">
        <f t="shared" si="7"/>
        <v>15</v>
      </c>
      <c r="AQ31" s="5">
        <f t="shared" si="8"/>
        <v>3</v>
      </c>
      <c r="AR31" s="5">
        <f t="shared" si="9"/>
        <v>14</v>
      </c>
      <c r="AS31" s="5">
        <f t="shared" si="10"/>
        <v>3.5</v>
      </c>
      <c r="AT31" s="5">
        <f t="shared" si="13"/>
        <v>14</v>
      </c>
      <c r="AU31" s="5">
        <f t="shared" si="14"/>
        <v>3.5</v>
      </c>
      <c r="AV31" s="5">
        <f t="shared" si="15"/>
        <v>9</v>
      </c>
      <c r="AW31" s="5">
        <f t="shared" si="16"/>
        <v>3</v>
      </c>
    </row>
    <row r="32" spans="1:49" x14ac:dyDescent="0.25">
      <c r="A32">
        <v>35995</v>
      </c>
      <c r="B32">
        <v>0</v>
      </c>
      <c r="C32">
        <v>1977</v>
      </c>
      <c r="D32">
        <f t="shared" si="11"/>
        <v>47</v>
      </c>
      <c r="E32" t="s">
        <v>31</v>
      </c>
      <c r="F32">
        <v>1</v>
      </c>
      <c r="G32" s="3">
        <v>2</v>
      </c>
      <c r="H32" s="3">
        <v>3</v>
      </c>
      <c r="I32" s="3">
        <v>4</v>
      </c>
      <c r="J32" s="3">
        <v>4</v>
      </c>
      <c r="K32" s="3">
        <v>4</v>
      </c>
      <c r="L32" s="3">
        <v>4</v>
      </c>
      <c r="M32" s="3">
        <v>4</v>
      </c>
      <c r="N32" s="3">
        <v>3</v>
      </c>
      <c r="O32" s="3">
        <v>2</v>
      </c>
      <c r="P32" s="3">
        <v>4</v>
      </c>
      <c r="Q32" s="3">
        <v>4</v>
      </c>
      <c r="R32" s="3">
        <v>4</v>
      </c>
      <c r="S32" s="3">
        <v>4</v>
      </c>
      <c r="T32" s="3">
        <v>3</v>
      </c>
      <c r="U32" s="3">
        <v>4</v>
      </c>
      <c r="V32" s="3">
        <v>2</v>
      </c>
      <c r="W32" s="4">
        <f t="shared" si="0"/>
        <v>2</v>
      </c>
      <c r="X32" s="4">
        <f t="shared" si="0"/>
        <v>3</v>
      </c>
      <c r="Y32" s="4">
        <f t="shared" si="1"/>
        <v>2</v>
      </c>
      <c r="Z32" s="4">
        <f t="shared" si="2"/>
        <v>4</v>
      </c>
      <c r="AA32" s="4">
        <f t="shared" si="2"/>
        <v>4</v>
      </c>
      <c r="AB32" s="4">
        <f t="shared" si="2"/>
        <v>4</v>
      </c>
      <c r="AC32" s="4">
        <f t="shared" si="2"/>
        <v>4</v>
      </c>
      <c r="AD32" s="4">
        <f t="shared" si="2"/>
        <v>3</v>
      </c>
      <c r="AE32" s="4">
        <f t="shared" si="3"/>
        <v>4</v>
      </c>
      <c r="AF32" s="4">
        <f t="shared" si="4"/>
        <v>4</v>
      </c>
      <c r="AG32" s="4">
        <f t="shared" si="4"/>
        <v>4</v>
      </c>
      <c r="AH32" s="4">
        <f t="shared" si="4"/>
        <v>4</v>
      </c>
      <c r="AI32" s="4">
        <f t="shared" si="4"/>
        <v>4</v>
      </c>
      <c r="AJ32" s="4">
        <f t="shared" si="4"/>
        <v>3</v>
      </c>
      <c r="AK32" s="4">
        <f t="shared" si="4"/>
        <v>4</v>
      </c>
      <c r="AL32" s="4">
        <f t="shared" si="4"/>
        <v>2</v>
      </c>
      <c r="AM32" s="5">
        <f t="shared" si="5"/>
        <v>55</v>
      </c>
      <c r="AN32" s="5">
        <f t="shared" si="12"/>
        <v>-0.23955084351984837</v>
      </c>
      <c r="AO32" s="5">
        <f t="shared" si="6"/>
        <v>3.4375</v>
      </c>
      <c r="AP32" s="5">
        <f t="shared" si="7"/>
        <v>15</v>
      </c>
      <c r="AQ32" s="5">
        <f t="shared" si="8"/>
        <v>3</v>
      </c>
      <c r="AR32" s="5">
        <f t="shared" si="9"/>
        <v>15</v>
      </c>
      <c r="AS32" s="5">
        <f t="shared" si="10"/>
        <v>3.75</v>
      </c>
      <c r="AT32" s="5">
        <f t="shared" si="13"/>
        <v>16</v>
      </c>
      <c r="AU32" s="5">
        <f t="shared" si="14"/>
        <v>4</v>
      </c>
      <c r="AV32" s="5">
        <f t="shared" si="15"/>
        <v>9</v>
      </c>
      <c r="AW32" s="5">
        <f t="shared" si="16"/>
        <v>3</v>
      </c>
    </row>
    <row r="33" spans="1:49" x14ac:dyDescent="0.25">
      <c r="A33">
        <v>36007</v>
      </c>
      <c r="B33">
        <v>0</v>
      </c>
      <c r="C33">
        <v>1970</v>
      </c>
      <c r="D33">
        <f t="shared" si="11"/>
        <v>54</v>
      </c>
      <c r="E33" t="s">
        <v>51</v>
      </c>
      <c r="F33">
        <v>1</v>
      </c>
      <c r="G33" s="3">
        <v>3</v>
      </c>
      <c r="H33" s="3">
        <v>3</v>
      </c>
      <c r="I33" s="3">
        <v>2</v>
      </c>
      <c r="J33" s="3">
        <v>3</v>
      </c>
      <c r="K33" s="3">
        <v>4</v>
      </c>
      <c r="L33" s="3">
        <v>4</v>
      </c>
      <c r="M33" s="3">
        <v>2</v>
      </c>
      <c r="N33" s="3">
        <v>3</v>
      </c>
      <c r="O33" s="3">
        <v>3</v>
      </c>
      <c r="P33" s="3">
        <v>3</v>
      </c>
      <c r="Q33" s="3">
        <v>2</v>
      </c>
      <c r="R33" s="3">
        <v>2</v>
      </c>
      <c r="S33" s="3">
        <v>2</v>
      </c>
      <c r="T33" s="3">
        <v>4</v>
      </c>
      <c r="U33" s="3">
        <v>3</v>
      </c>
      <c r="V33" s="3">
        <v>3</v>
      </c>
      <c r="W33" s="4">
        <f t="shared" si="0"/>
        <v>3</v>
      </c>
      <c r="X33" s="4">
        <f t="shared" si="0"/>
        <v>3</v>
      </c>
      <c r="Y33" s="4">
        <f t="shared" si="1"/>
        <v>4</v>
      </c>
      <c r="Z33" s="4">
        <f t="shared" si="2"/>
        <v>3</v>
      </c>
      <c r="AA33" s="4">
        <f t="shared" si="2"/>
        <v>4</v>
      </c>
      <c r="AB33" s="4">
        <f t="shared" si="2"/>
        <v>4</v>
      </c>
      <c r="AC33" s="4">
        <f t="shared" si="2"/>
        <v>2</v>
      </c>
      <c r="AD33" s="4">
        <f t="shared" si="2"/>
        <v>3</v>
      </c>
      <c r="AE33" s="4">
        <f t="shared" si="3"/>
        <v>3</v>
      </c>
      <c r="AF33" s="4">
        <f t="shared" si="4"/>
        <v>3</v>
      </c>
      <c r="AG33" s="4">
        <f t="shared" si="4"/>
        <v>2</v>
      </c>
      <c r="AH33" s="4">
        <f t="shared" si="4"/>
        <v>2</v>
      </c>
      <c r="AI33" s="4">
        <f t="shared" si="4"/>
        <v>2</v>
      </c>
      <c r="AJ33" s="4">
        <f t="shared" si="4"/>
        <v>4</v>
      </c>
      <c r="AK33" s="4">
        <f t="shared" si="4"/>
        <v>3</v>
      </c>
      <c r="AL33" s="4">
        <f t="shared" si="4"/>
        <v>3</v>
      </c>
      <c r="AM33" s="5">
        <f t="shared" si="5"/>
        <v>48</v>
      </c>
      <c r="AN33" s="5">
        <f t="shared" si="12"/>
        <v>-0.94811831424721005</v>
      </c>
      <c r="AO33" s="5">
        <f t="shared" si="6"/>
        <v>3</v>
      </c>
      <c r="AP33" s="5">
        <f t="shared" si="7"/>
        <v>17</v>
      </c>
      <c r="AQ33" s="5">
        <f t="shared" si="8"/>
        <v>3.4</v>
      </c>
      <c r="AR33" s="5">
        <f t="shared" si="9"/>
        <v>12</v>
      </c>
      <c r="AS33" s="5">
        <f t="shared" si="10"/>
        <v>3</v>
      </c>
      <c r="AT33" s="5">
        <f t="shared" si="13"/>
        <v>9</v>
      </c>
      <c r="AU33" s="5">
        <f t="shared" si="14"/>
        <v>2.25</v>
      </c>
      <c r="AV33" s="5">
        <f t="shared" si="15"/>
        <v>10</v>
      </c>
      <c r="AW33" s="5">
        <f t="shared" si="16"/>
        <v>3.3333333333333335</v>
      </c>
    </row>
    <row r="34" spans="1:49" x14ac:dyDescent="0.25">
      <c r="A34">
        <v>36002</v>
      </c>
      <c r="B34">
        <v>1</v>
      </c>
      <c r="C34">
        <v>2004</v>
      </c>
      <c r="D34">
        <f t="shared" si="11"/>
        <v>20</v>
      </c>
      <c r="E34" t="s">
        <v>31</v>
      </c>
      <c r="F34">
        <v>1</v>
      </c>
      <c r="G34" s="3">
        <v>4</v>
      </c>
      <c r="H34" s="3">
        <v>4</v>
      </c>
      <c r="I34" s="3">
        <v>2</v>
      </c>
      <c r="J34" s="3">
        <v>4</v>
      </c>
      <c r="K34" s="3">
        <v>4</v>
      </c>
      <c r="L34" s="3">
        <v>2</v>
      </c>
      <c r="M34" s="3">
        <v>2</v>
      </c>
      <c r="N34" s="3">
        <v>2</v>
      </c>
      <c r="O34" s="3">
        <v>2</v>
      </c>
      <c r="P34" s="3">
        <v>4</v>
      </c>
      <c r="Q34" s="3">
        <v>4</v>
      </c>
      <c r="R34" s="3">
        <v>4</v>
      </c>
      <c r="S34" s="3">
        <v>2</v>
      </c>
      <c r="T34" s="3">
        <v>2</v>
      </c>
      <c r="U34" s="3">
        <v>2</v>
      </c>
      <c r="V34" s="3">
        <v>2</v>
      </c>
      <c r="W34" s="4">
        <f t="shared" si="0"/>
        <v>4</v>
      </c>
      <c r="X34" s="4">
        <f t="shared" si="0"/>
        <v>4</v>
      </c>
      <c r="Y34" s="4">
        <f t="shared" si="1"/>
        <v>4</v>
      </c>
      <c r="Z34" s="4">
        <f t="shared" si="2"/>
        <v>4</v>
      </c>
      <c r="AA34" s="4">
        <f t="shared" si="2"/>
        <v>4</v>
      </c>
      <c r="AB34" s="4">
        <f t="shared" si="2"/>
        <v>2</v>
      </c>
      <c r="AC34" s="4">
        <f t="shared" si="2"/>
        <v>2</v>
      </c>
      <c r="AD34" s="4">
        <f t="shared" si="2"/>
        <v>2</v>
      </c>
      <c r="AE34" s="4">
        <f t="shared" si="3"/>
        <v>4</v>
      </c>
      <c r="AF34" s="4">
        <f t="shared" si="4"/>
        <v>4</v>
      </c>
      <c r="AG34" s="4">
        <f t="shared" si="4"/>
        <v>4</v>
      </c>
      <c r="AH34" s="4">
        <f t="shared" si="4"/>
        <v>4</v>
      </c>
      <c r="AI34" s="4">
        <f t="shared" si="4"/>
        <v>2</v>
      </c>
      <c r="AJ34" s="4">
        <f t="shared" si="4"/>
        <v>2</v>
      </c>
      <c r="AK34" s="4">
        <f t="shared" si="4"/>
        <v>2</v>
      </c>
      <c r="AL34" s="4">
        <f t="shared" si="4"/>
        <v>2</v>
      </c>
      <c r="AM34" s="5">
        <f t="shared" si="5"/>
        <v>50</v>
      </c>
      <c r="AN34" s="5">
        <f t="shared" si="12"/>
        <v>-0.74854127129144388</v>
      </c>
      <c r="AO34" s="5">
        <f t="shared" si="6"/>
        <v>3.125</v>
      </c>
      <c r="AP34" s="5">
        <f t="shared" si="7"/>
        <v>20</v>
      </c>
      <c r="AQ34" s="5">
        <f t="shared" si="8"/>
        <v>4</v>
      </c>
      <c r="AR34" s="5">
        <f t="shared" si="9"/>
        <v>10</v>
      </c>
      <c r="AS34" s="5">
        <f t="shared" si="10"/>
        <v>2.5</v>
      </c>
      <c r="AT34" s="5">
        <f t="shared" si="13"/>
        <v>14</v>
      </c>
      <c r="AU34" s="5">
        <f t="shared" si="14"/>
        <v>3.5</v>
      </c>
      <c r="AV34" s="5">
        <f t="shared" si="15"/>
        <v>6</v>
      </c>
      <c r="AW34" s="5">
        <f t="shared" si="16"/>
        <v>2</v>
      </c>
    </row>
    <row r="35" spans="1:49" x14ac:dyDescent="0.25">
      <c r="A35">
        <v>36040</v>
      </c>
      <c r="B35">
        <v>0</v>
      </c>
      <c r="C35">
        <v>1954</v>
      </c>
      <c r="D35">
        <f t="shared" si="11"/>
        <v>70</v>
      </c>
      <c r="E35" t="s">
        <v>33</v>
      </c>
      <c r="G35" s="3">
        <v>5</v>
      </c>
      <c r="H35" s="3">
        <v>5</v>
      </c>
      <c r="I35" s="3">
        <v>5</v>
      </c>
      <c r="J35" s="3">
        <v>5</v>
      </c>
      <c r="K35" s="3">
        <v>4</v>
      </c>
      <c r="L35" s="3">
        <v>4</v>
      </c>
      <c r="M35" s="3">
        <v>5</v>
      </c>
      <c r="N35" s="3">
        <v>5</v>
      </c>
      <c r="O35" s="3">
        <v>3</v>
      </c>
      <c r="P35" s="3">
        <v>5</v>
      </c>
      <c r="Q35" s="3">
        <v>5</v>
      </c>
      <c r="R35" s="3">
        <v>4</v>
      </c>
      <c r="S35" s="3">
        <v>5</v>
      </c>
      <c r="T35" s="3">
        <v>5</v>
      </c>
      <c r="U35" s="3">
        <v>5</v>
      </c>
      <c r="V35" s="3">
        <v>5</v>
      </c>
      <c r="W35" s="4">
        <f t="shared" si="0"/>
        <v>5</v>
      </c>
      <c r="X35" s="4">
        <f t="shared" si="0"/>
        <v>5</v>
      </c>
      <c r="Y35" s="4">
        <f t="shared" si="1"/>
        <v>1</v>
      </c>
      <c r="Z35" s="4">
        <f t="shared" si="2"/>
        <v>5</v>
      </c>
      <c r="AA35" s="4">
        <f t="shared" si="2"/>
        <v>4</v>
      </c>
      <c r="AB35" s="4">
        <f t="shared" si="2"/>
        <v>4</v>
      </c>
      <c r="AC35" s="4">
        <f t="shared" si="2"/>
        <v>5</v>
      </c>
      <c r="AD35" s="4">
        <f t="shared" si="2"/>
        <v>5</v>
      </c>
      <c r="AE35" s="4">
        <f t="shared" si="3"/>
        <v>3</v>
      </c>
      <c r="AF35" s="4">
        <f t="shared" si="4"/>
        <v>5</v>
      </c>
      <c r="AG35" s="4">
        <f t="shared" si="4"/>
        <v>5</v>
      </c>
      <c r="AH35" s="4">
        <f t="shared" si="4"/>
        <v>4</v>
      </c>
      <c r="AI35" s="4">
        <f t="shared" si="4"/>
        <v>5</v>
      </c>
      <c r="AJ35" s="4">
        <f t="shared" si="4"/>
        <v>5</v>
      </c>
      <c r="AK35" s="4">
        <f t="shared" si="4"/>
        <v>5</v>
      </c>
      <c r="AL35" s="4">
        <f t="shared" si="4"/>
        <v>5</v>
      </c>
      <c r="AM35" s="5">
        <f t="shared" si="5"/>
        <v>71</v>
      </c>
      <c r="AN35" s="5">
        <f t="shared" si="12"/>
        <v>1.3725089942742621</v>
      </c>
      <c r="AO35" s="5">
        <f t="shared" si="6"/>
        <v>4.4375</v>
      </c>
      <c r="AP35" s="5">
        <f t="shared" si="7"/>
        <v>20</v>
      </c>
      <c r="AQ35" s="5">
        <f t="shared" si="8"/>
        <v>4</v>
      </c>
      <c r="AR35" s="5">
        <f t="shared" si="9"/>
        <v>17</v>
      </c>
      <c r="AS35" s="5">
        <f t="shared" si="10"/>
        <v>4.25</v>
      </c>
      <c r="AT35" s="5">
        <f t="shared" si="13"/>
        <v>19</v>
      </c>
      <c r="AU35" s="5">
        <f t="shared" si="14"/>
        <v>4.75</v>
      </c>
      <c r="AV35" s="5">
        <f t="shared" si="15"/>
        <v>15</v>
      </c>
      <c r="AW35" s="5">
        <f t="shared" si="16"/>
        <v>5</v>
      </c>
    </row>
    <row r="36" spans="1:49" x14ac:dyDescent="0.25">
      <c r="A36">
        <v>36043</v>
      </c>
      <c r="B36">
        <v>0</v>
      </c>
      <c r="C36">
        <v>1959</v>
      </c>
      <c r="D36">
        <f t="shared" si="11"/>
        <v>65</v>
      </c>
      <c r="E36" t="s">
        <v>39</v>
      </c>
      <c r="F36">
        <v>1</v>
      </c>
      <c r="G36" s="3">
        <v>4</v>
      </c>
      <c r="H36" s="3">
        <v>5</v>
      </c>
      <c r="I36" s="3">
        <v>3</v>
      </c>
      <c r="J36" s="3">
        <v>4</v>
      </c>
      <c r="K36" s="3">
        <v>5</v>
      </c>
      <c r="L36" s="3">
        <v>5</v>
      </c>
      <c r="M36" s="3">
        <v>4</v>
      </c>
      <c r="N36" s="3">
        <v>5</v>
      </c>
      <c r="O36" s="3">
        <v>4</v>
      </c>
      <c r="P36" s="3">
        <v>5</v>
      </c>
      <c r="Q36" s="3">
        <v>5</v>
      </c>
      <c r="R36" s="3">
        <v>5</v>
      </c>
      <c r="S36" s="3">
        <v>4</v>
      </c>
      <c r="T36" s="3">
        <v>5</v>
      </c>
      <c r="U36" s="3">
        <v>5</v>
      </c>
      <c r="V36" s="3">
        <v>5</v>
      </c>
      <c r="W36" s="4">
        <f t="shared" si="0"/>
        <v>4</v>
      </c>
      <c r="X36" s="4">
        <f t="shared" si="0"/>
        <v>5</v>
      </c>
      <c r="Y36" s="4">
        <f t="shared" si="1"/>
        <v>3</v>
      </c>
      <c r="Z36" s="4">
        <f t="shared" si="2"/>
        <v>4</v>
      </c>
      <c r="AA36" s="4">
        <f t="shared" si="2"/>
        <v>5</v>
      </c>
      <c r="AB36" s="4">
        <f t="shared" si="2"/>
        <v>5</v>
      </c>
      <c r="AC36" s="4">
        <f t="shared" si="2"/>
        <v>4</v>
      </c>
      <c r="AD36" s="4">
        <f t="shared" si="2"/>
        <v>5</v>
      </c>
      <c r="AE36" s="4">
        <f t="shared" si="3"/>
        <v>2</v>
      </c>
      <c r="AF36" s="4">
        <f t="shared" si="4"/>
        <v>5</v>
      </c>
      <c r="AG36" s="4">
        <f t="shared" si="4"/>
        <v>5</v>
      </c>
      <c r="AH36" s="4">
        <f t="shared" si="4"/>
        <v>5</v>
      </c>
      <c r="AI36" s="4">
        <f t="shared" si="4"/>
        <v>4</v>
      </c>
      <c r="AJ36" s="4">
        <f t="shared" si="4"/>
        <v>5</v>
      </c>
      <c r="AK36" s="4">
        <f t="shared" si="4"/>
        <v>5</v>
      </c>
      <c r="AL36" s="4">
        <f t="shared" si="4"/>
        <v>5</v>
      </c>
      <c r="AM36" s="5">
        <f t="shared" si="5"/>
        <v>71</v>
      </c>
      <c r="AN36" s="5">
        <f t="shared" si="12"/>
        <v>1.3785640500104694</v>
      </c>
      <c r="AO36" s="5">
        <f t="shared" si="6"/>
        <v>4.4375</v>
      </c>
      <c r="AP36" s="5">
        <f t="shared" si="7"/>
        <v>21</v>
      </c>
      <c r="AQ36" s="5">
        <f t="shared" si="8"/>
        <v>4.2</v>
      </c>
      <c r="AR36" s="5">
        <f t="shared" si="9"/>
        <v>16</v>
      </c>
      <c r="AS36" s="5">
        <f t="shared" si="10"/>
        <v>4</v>
      </c>
      <c r="AT36" s="5">
        <f t="shared" si="13"/>
        <v>19</v>
      </c>
      <c r="AU36" s="5">
        <f t="shared" si="14"/>
        <v>4.75</v>
      </c>
      <c r="AV36" s="5">
        <f t="shared" si="15"/>
        <v>15</v>
      </c>
      <c r="AW36" s="5">
        <f t="shared" si="16"/>
        <v>5</v>
      </c>
    </row>
    <row r="37" spans="1:49" x14ac:dyDescent="0.25">
      <c r="A37">
        <v>36039</v>
      </c>
      <c r="B37">
        <v>0</v>
      </c>
      <c r="C37">
        <v>1999</v>
      </c>
      <c r="D37">
        <f t="shared" si="11"/>
        <v>25</v>
      </c>
      <c r="E37" t="s">
        <v>52</v>
      </c>
      <c r="F37">
        <v>1</v>
      </c>
      <c r="G37" s="3">
        <v>4</v>
      </c>
      <c r="H37" s="3">
        <v>2</v>
      </c>
      <c r="I37" s="3">
        <v>4</v>
      </c>
      <c r="J37" s="3">
        <v>4</v>
      </c>
      <c r="K37" s="3">
        <v>4</v>
      </c>
      <c r="L37" s="3">
        <v>4</v>
      </c>
      <c r="M37" s="3">
        <v>2</v>
      </c>
      <c r="N37" s="3">
        <v>4</v>
      </c>
      <c r="O37" s="3">
        <v>4</v>
      </c>
      <c r="P37" s="3">
        <v>2</v>
      </c>
      <c r="Q37" s="3">
        <v>4</v>
      </c>
      <c r="R37" s="3">
        <v>2</v>
      </c>
      <c r="S37" s="3">
        <v>4</v>
      </c>
      <c r="T37" s="3">
        <v>4</v>
      </c>
      <c r="U37" s="3">
        <v>5</v>
      </c>
      <c r="V37" s="3">
        <v>4</v>
      </c>
      <c r="W37" s="4">
        <f t="shared" si="0"/>
        <v>4</v>
      </c>
      <c r="X37" s="4">
        <f t="shared" si="0"/>
        <v>2</v>
      </c>
      <c r="Y37" s="4">
        <f t="shared" si="1"/>
        <v>2</v>
      </c>
      <c r="Z37" s="4">
        <f t="shared" si="2"/>
        <v>4</v>
      </c>
      <c r="AA37" s="4">
        <f t="shared" si="2"/>
        <v>4</v>
      </c>
      <c r="AB37" s="4">
        <f t="shared" si="2"/>
        <v>4</v>
      </c>
      <c r="AC37" s="4">
        <f t="shared" si="2"/>
        <v>2</v>
      </c>
      <c r="AD37" s="4">
        <f t="shared" si="2"/>
        <v>4</v>
      </c>
      <c r="AE37" s="4">
        <f t="shared" si="3"/>
        <v>2</v>
      </c>
      <c r="AF37" s="4">
        <f t="shared" si="4"/>
        <v>2</v>
      </c>
      <c r="AG37" s="4">
        <f t="shared" si="4"/>
        <v>4</v>
      </c>
      <c r="AH37" s="4">
        <f t="shared" si="4"/>
        <v>2</v>
      </c>
      <c r="AI37" s="4">
        <f t="shared" si="4"/>
        <v>4</v>
      </c>
      <c r="AJ37" s="4">
        <f t="shared" si="4"/>
        <v>4</v>
      </c>
      <c r="AK37" s="4">
        <f t="shared" si="4"/>
        <v>5</v>
      </c>
      <c r="AL37" s="4">
        <f t="shared" si="4"/>
        <v>4</v>
      </c>
      <c r="AM37" s="5">
        <f t="shared" si="5"/>
        <v>53</v>
      </c>
      <c r="AN37" s="5">
        <f t="shared" si="12"/>
        <v>-0.43986775029244446</v>
      </c>
      <c r="AO37" s="5">
        <f t="shared" si="6"/>
        <v>3.3125</v>
      </c>
      <c r="AP37" s="5">
        <f t="shared" si="7"/>
        <v>16</v>
      </c>
      <c r="AQ37" s="5">
        <f t="shared" si="8"/>
        <v>3.2</v>
      </c>
      <c r="AR37" s="5">
        <f t="shared" si="9"/>
        <v>12</v>
      </c>
      <c r="AS37" s="5">
        <f t="shared" si="10"/>
        <v>3</v>
      </c>
      <c r="AT37" s="5">
        <f t="shared" si="13"/>
        <v>12</v>
      </c>
      <c r="AU37" s="5">
        <f t="shared" si="14"/>
        <v>3</v>
      </c>
      <c r="AV37" s="5">
        <f t="shared" si="15"/>
        <v>13</v>
      </c>
      <c r="AW37" s="5">
        <f t="shared" si="16"/>
        <v>4.333333333333333</v>
      </c>
    </row>
    <row r="38" spans="1:49" x14ac:dyDescent="0.25">
      <c r="A38">
        <v>35928</v>
      </c>
      <c r="B38">
        <v>0</v>
      </c>
      <c r="C38">
        <v>1975</v>
      </c>
      <c r="D38">
        <f t="shared" si="11"/>
        <v>49</v>
      </c>
      <c r="E38" t="s">
        <v>53</v>
      </c>
      <c r="F38">
        <v>1</v>
      </c>
      <c r="G38" s="3">
        <v>4</v>
      </c>
      <c r="H38" s="3">
        <v>4</v>
      </c>
      <c r="I38" s="3">
        <v>2</v>
      </c>
      <c r="J38" s="3">
        <v>4</v>
      </c>
      <c r="K38" s="3">
        <v>4</v>
      </c>
      <c r="L38" s="3">
        <v>4</v>
      </c>
      <c r="M38" s="3">
        <v>4</v>
      </c>
      <c r="N38" s="3">
        <v>4</v>
      </c>
      <c r="O38" s="3">
        <v>3</v>
      </c>
      <c r="P38" s="3">
        <v>4</v>
      </c>
      <c r="Q38" s="3">
        <v>4</v>
      </c>
      <c r="R38" s="3">
        <v>4</v>
      </c>
      <c r="S38" s="3">
        <v>2</v>
      </c>
      <c r="T38" s="3">
        <v>4</v>
      </c>
      <c r="U38" s="3">
        <v>4</v>
      </c>
      <c r="V38" s="3">
        <v>4</v>
      </c>
      <c r="W38" s="4">
        <f t="shared" si="0"/>
        <v>4</v>
      </c>
      <c r="X38" s="4">
        <f t="shared" si="0"/>
        <v>4</v>
      </c>
      <c r="Y38" s="4">
        <f t="shared" si="1"/>
        <v>4</v>
      </c>
      <c r="Z38" s="4">
        <f t="shared" si="2"/>
        <v>4</v>
      </c>
      <c r="AA38" s="4">
        <f t="shared" si="2"/>
        <v>4</v>
      </c>
      <c r="AB38" s="4">
        <f t="shared" si="2"/>
        <v>4</v>
      </c>
      <c r="AC38" s="4">
        <f t="shared" si="2"/>
        <v>4</v>
      </c>
      <c r="AD38" s="4">
        <f t="shared" si="2"/>
        <v>4</v>
      </c>
      <c r="AE38" s="4">
        <f t="shared" si="3"/>
        <v>3</v>
      </c>
      <c r="AF38" s="4">
        <f t="shared" si="4"/>
        <v>4</v>
      </c>
      <c r="AG38" s="4">
        <f t="shared" si="4"/>
        <v>4</v>
      </c>
      <c r="AH38" s="4">
        <f t="shared" si="4"/>
        <v>4</v>
      </c>
      <c r="AI38" s="4">
        <f t="shared" ref="AI38:AL101" si="17">S38</f>
        <v>2</v>
      </c>
      <c r="AJ38" s="4">
        <f t="shared" si="17"/>
        <v>4</v>
      </c>
      <c r="AK38" s="4">
        <f t="shared" si="17"/>
        <v>4</v>
      </c>
      <c r="AL38" s="4">
        <f t="shared" si="17"/>
        <v>4</v>
      </c>
      <c r="AM38" s="5">
        <f t="shared" si="5"/>
        <v>61</v>
      </c>
      <c r="AN38" s="5">
        <f t="shared" si="12"/>
        <v>0.36924580875700008</v>
      </c>
      <c r="AO38" s="5">
        <f t="shared" si="6"/>
        <v>3.8125</v>
      </c>
      <c r="AP38" s="5">
        <f t="shared" si="7"/>
        <v>20</v>
      </c>
      <c r="AQ38" s="5">
        <f t="shared" si="8"/>
        <v>4</v>
      </c>
      <c r="AR38" s="5">
        <f t="shared" si="9"/>
        <v>15</v>
      </c>
      <c r="AS38" s="5">
        <f t="shared" si="10"/>
        <v>3.75</v>
      </c>
      <c r="AT38" s="5">
        <f t="shared" si="13"/>
        <v>14</v>
      </c>
      <c r="AU38" s="5">
        <f t="shared" si="14"/>
        <v>3.5</v>
      </c>
      <c r="AV38" s="5">
        <f t="shared" si="15"/>
        <v>12</v>
      </c>
      <c r="AW38" s="5">
        <f t="shared" si="16"/>
        <v>4</v>
      </c>
    </row>
    <row r="39" spans="1:49" x14ac:dyDescent="0.25">
      <c r="A39">
        <v>36108</v>
      </c>
      <c r="B39">
        <v>0</v>
      </c>
      <c r="C39">
        <v>1984</v>
      </c>
      <c r="D39">
        <f t="shared" si="11"/>
        <v>40</v>
      </c>
      <c r="E39" t="s">
        <v>31</v>
      </c>
      <c r="F39">
        <v>1</v>
      </c>
      <c r="G39" s="3">
        <v>4</v>
      </c>
      <c r="H39" s="3">
        <v>4</v>
      </c>
      <c r="I39" s="3">
        <v>4</v>
      </c>
      <c r="J39" s="3">
        <v>2</v>
      </c>
      <c r="K39" s="3">
        <v>4</v>
      </c>
      <c r="L39" s="3">
        <v>4</v>
      </c>
      <c r="M39" s="3">
        <v>4</v>
      </c>
      <c r="N39" s="3">
        <v>5</v>
      </c>
      <c r="O39" s="3">
        <v>2</v>
      </c>
      <c r="P39" s="3">
        <v>4</v>
      </c>
      <c r="Q39" s="3">
        <v>4</v>
      </c>
      <c r="R39" s="3">
        <v>4</v>
      </c>
      <c r="S39" s="3">
        <v>4</v>
      </c>
      <c r="T39" s="3">
        <v>4</v>
      </c>
      <c r="U39" s="3">
        <v>2</v>
      </c>
      <c r="V39" s="3">
        <v>2</v>
      </c>
      <c r="W39" s="4">
        <f t="shared" si="0"/>
        <v>4</v>
      </c>
      <c r="X39" s="4">
        <f t="shared" si="0"/>
        <v>4</v>
      </c>
      <c r="Y39" s="4">
        <f t="shared" si="1"/>
        <v>2</v>
      </c>
      <c r="Z39" s="4">
        <f t="shared" si="2"/>
        <v>2</v>
      </c>
      <c r="AA39" s="4">
        <f t="shared" si="2"/>
        <v>4</v>
      </c>
      <c r="AB39" s="4">
        <f t="shared" si="2"/>
        <v>4</v>
      </c>
      <c r="AC39" s="4">
        <f t="shared" si="2"/>
        <v>4</v>
      </c>
      <c r="AD39" s="4">
        <f t="shared" si="2"/>
        <v>5</v>
      </c>
      <c r="AE39" s="4">
        <f t="shared" si="3"/>
        <v>4</v>
      </c>
      <c r="AF39" s="4">
        <f t="shared" ref="AF39:AK102" si="18">P39</f>
        <v>4</v>
      </c>
      <c r="AG39" s="4">
        <f t="shared" si="18"/>
        <v>4</v>
      </c>
      <c r="AH39" s="4">
        <f t="shared" si="18"/>
        <v>4</v>
      </c>
      <c r="AI39" s="4">
        <f t="shared" si="17"/>
        <v>4</v>
      </c>
      <c r="AJ39" s="4">
        <f t="shared" si="17"/>
        <v>4</v>
      </c>
      <c r="AK39" s="4">
        <f t="shared" si="17"/>
        <v>2</v>
      </c>
      <c r="AL39" s="4">
        <f t="shared" si="17"/>
        <v>2</v>
      </c>
      <c r="AM39" s="5">
        <f t="shared" si="5"/>
        <v>57</v>
      </c>
      <c r="AN39" s="5">
        <f t="shared" si="12"/>
        <v>-3.4531459442873627E-2</v>
      </c>
      <c r="AO39" s="5">
        <f t="shared" si="6"/>
        <v>3.5625</v>
      </c>
      <c r="AP39" s="5">
        <f t="shared" si="7"/>
        <v>16</v>
      </c>
      <c r="AQ39" s="5">
        <f t="shared" si="8"/>
        <v>3.2</v>
      </c>
      <c r="AR39" s="5">
        <f t="shared" si="9"/>
        <v>17</v>
      </c>
      <c r="AS39" s="5">
        <f t="shared" si="10"/>
        <v>4.25</v>
      </c>
      <c r="AT39" s="5">
        <f t="shared" si="13"/>
        <v>16</v>
      </c>
      <c r="AU39" s="5">
        <f t="shared" si="14"/>
        <v>4</v>
      </c>
      <c r="AV39" s="5">
        <f t="shared" si="15"/>
        <v>8</v>
      </c>
      <c r="AW39" s="5">
        <f t="shared" si="16"/>
        <v>2.6666666666666665</v>
      </c>
    </row>
    <row r="40" spans="1:49" x14ac:dyDescent="0.25">
      <c r="A40">
        <v>36104</v>
      </c>
      <c r="B40">
        <v>0</v>
      </c>
      <c r="C40">
        <v>1970</v>
      </c>
      <c r="D40">
        <f t="shared" si="11"/>
        <v>54</v>
      </c>
      <c r="E40" t="s">
        <v>31</v>
      </c>
      <c r="F40">
        <v>1</v>
      </c>
      <c r="G40" s="3">
        <v>5</v>
      </c>
      <c r="H40" s="3">
        <v>5</v>
      </c>
      <c r="I40" s="3">
        <v>1</v>
      </c>
      <c r="J40" s="3">
        <v>3</v>
      </c>
      <c r="K40" s="3">
        <v>4</v>
      </c>
      <c r="L40" s="3">
        <v>4</v>
      </c>
      <c r="M40" s="3">
        <v>4</v>
      </c>
      <c r="N40" s="3">
        <v>4</v>
      </c>
      <c r="O40" s="3">
        <v>1</v>
      </c>
      <c r="P40" s="3">
        <v>4</v>
      </c>
      <c r="Q40" s="3">
        <v>4</v>
      </c>
      <c r="R40" s="3">
        <v>4</v>
      </c>
      <c r="S40" s="3">
        <v>4</v>
      </c>
      <c r="T40" s="3">
        <v>4</v>
      </c>
      <c r="U40" s="3">
        <v>4</v>
      </c>
      <c r="V40" s="3">
        <v>4</v>
      </c>
      <c r="W40" s="4">
        <f t="shared" si="0"/>
        <v>5</v>
      </c>
      <c r="X40" s="4">
        <f t="shared" si="0"/>
        <v>5</v>
      </c>
      <c r="Y40" s="4">
        <f t="shared" si="1"/>
        <v>5</v>
      </c>
      <c r="Z40" s="4">
        <f t="shared" si="2"/>
        <v>3</v>
      </c>
      <c r="AA40" s="4">
        <f t="shared" si="2"/>
        <v>4</v>
      </c>
      <c r="AB40" s="4">
        <f t="shared" si="2"/>
        <v>4</v>
      </c>
      <c r="AC40" s="4">
        <f t="shared" si="2"/>
        <v>4</v>
      </c>
      <c r="AD40" s="4">
        <f t="shared" si="2"/>
        <v>4</v>
      </c>
      <c r="AE40" s="4">
        <f t="shared" si="3"/>
        <v>5</v>
      </c>
      <c r="AF40" s="4">
        <f t="shared" si="18"/>
        <v>4</v>
      </c>
      <c r="AG40" s="4">
        <f t="shared" si="18"/>
        <v>4</v>
      </c>
      <c r="AH40" s="4">
        <f t="shared" si="18"/>
        <v>4</v>
      </c>
      <c r="AI40" s="4">
        <f t="shared" si="17"/>
        <v>4</v>
      </c>
      <c r="AJ40" s="4">
        <f t="shared" si="17"/>
        <v>4</v>
      </c>
      <c r="AK40" s="4">
        <f t="shared" si="17"/>
        <v>4</v>
      </c>
      <c r="AL40" s="4">
        <f t="shared" si="17"/>
        <v>4</v>
      </c>
      <c r="AM40" s="5">
        <f t="shared" si="5"/>
        <v>67</v>
      </c>
      <c r="AN40" s="5">
        <f t="shared" si="12"/>
        <v>0.97491666176642833</v>
      </c>
      <c r="AO40" s="5">
        <f t="shared" si="6"/>
        <v>4.1875</v>
      </c>
      <c r="AP40" s="5">
        <f t="shared" si="7"/>
        <v>22</v>
      </c>
      <c r="AQ40" s="5">
        <f t="shared" si="8"/>
        <v>4.4000000000000004</v>
      </c>
      <c r="AR40" s="5">
        <f t="shared" si="9"/>
        <v>17</v>
      </c>
      <c r="AS40" s="5">
        <f t="shared" si="10"/>
        <v>4.25</v>
      </c>
      <c r="AT40" s="5">
        <f t="shared" si="13"/>
        <v>16</v>
      </c>
      <c r="AU40" s="5">
        <f t="shared" si="14"/>
        <v>4</v>
      </c>
      <c r="AV40" s="5">
        <f t="shared" si="15"/>
        <v>12</v>
      </c>
      <c r="AW40" s="5">
        <f t="shared" si="16"/>
        <v>4</v>
      </c>
    </row>
    <row r="41" spans="1:49" x14ac:dyDescent="0.25">
      <c r="A41">
        <v>36120</v>
      </c>
      <c r="B41">
        <v>1</v>
      </c>
      <c r="C41">
        <v>2001</v>
      </c>
      <c r="D41">
        <f t="shared" si="11"/>
        <v>23</v>
      </c>
      <c r="E41" t="s">
        <v>31</v>
      </c>
      <c r="F41">
        <v>1</v>
      </c>
      <c r="G41" s="3">
        <v>4</v>
      </c>
      <c r="H41" s="3">
        <v>4</v>
      </c>
      <c r="I41" s="3">
        <v>1</v>
      </c>
      <c r="J41" s="3">
        <v>5</v>
      </c>
      <c r="K41" s="3">
        <v>5</v>
      </c>
      <c r="L41" s="3">
        <v>5</v>
      </c>
      <c r="M41" s="3">
        <v>1</v>
      </c>
      <c r="N41" s="3">
        <v>5</v>
      </c>
      <c r="O41" s="3">
        <v>1</v>
      </c>
      <c r="P41" s="3">
        <v>5</v>
      </c>
      <c r="Q41" s="3">
        <v>5</v>
      </c>
      <c r="R41" s="3">
        <v>5</v>
      </c>
      <c r="S41" s="3">
        <v>5</v>
      </c>
      <c r="T41" s="3">
        <v>5</v>
      </c>
      <c r="U41" s="3">
        <v>5</v>
      </c>
      <c r="V41" s="3">
        <v>1</v>
      </c>
      <c r="W41" s="4">
        <f t="shared" si="0"/>
        <v>4</v>
      </c>
      <c r="X41" s="4">
        <f t="shared" si="0"/>
        <v>4</v>
      </c>
      <c r="Y41" s="4">
        <f t="shared" si="1"/>
        <v>5</v>
      </c>
      <c r="Z41" s="4">
        <f t="shared" si="2"/>
        <v>5</v>
      </c>
      <c r="AA41" s="4">
        <f t="shared" si="2"/>
        <v>5</v>
      </c>
      <c r="AB41" s="4">
        <f t="shared" si="2"/>
        <v>5</v>
      </c>
      <c r="AC41" s="4">
        <f t="shared" si="2"/>
        <v>1</v>
      </c>
      <c r="AD41" s="4">
        <f t="shared" si="2"/>
        <v>5</v>
      </c>
      <c r="AE41" s="4">
        <f t="shared" si="3"/>
        <v>5</v>
      </c>
      <c r="AF41" s="4">
        <f t="shared" si="18"/>
        <v>5</v>
      </c>
      <c r="AG41" s="4">
        <f t="shared" si="18"/>
        <v>5</v>
      </c>
      <c r="AH41" s="4">
        <f t="shared" si="18"/>
        <v>5</v>
      </c>
      <c r="AI41" s="4">
        <f t="shared" si="17"/>
        <v>5</v>
      </c>
      <c r="AJ41" s="4">
        <f t="shared" si="17"/>
        <v>5</v>
      </c>
      <c r="AK41" s="4">
        <f t="shared" si="17"/>
        <v>5</v>
      </c>
      <c r="AL41" s="4">
        <f t="shared" si="17"/>
        <v>1</v>
      </c>
      <c r="AM41" s="5">
        <f t="shared" si="5"/>
        <v>70</v>
      </c>
      <c r="AN41" s="5">
        <f t="shared" si="12"/>
        <v>1.2806930386250008</v>
      </c>
      <c r="AO41" s="5">
        <f t="shared" si="6"/>
        <v>4.375</v>
      </c>
      <c r="AP41" s="5">
        <f t="shared" si="7"/>
        <v>23</v>
      </c>
      <c r="AQ41" s="5">
        <f t="shared" si="8"/>
        <v>4.5999999999999996</v>
      </c>
      <c r="AR41" s="5">
        <f t="shared" si="9"/>
        <v>16</v>
      </c>
      <c r="AS41" s="5">
        <f t="shared" si="10"/>
        <v>4</v>
      </c>
      <c r="AT41" s="5">
        <f t="shared" si="13"/>
        <v>20</v>
      </c>
      <c r="AU41" s="5">
        <f t="shared" si="14"/>
        <v>5</v>
      </c>
      <c r="AV41" s="5">
        <f t="shared" si="15"/>
        <v>11</v>
      </c>
      <c r="AW41" s="5">
        <f t="shared" si="16"/>
        <v>3.6666666666666665</v>
      </c>
    </row>
    <row r="42" spans="1:49" x14ac:dyDescent="0.25">
      <c r="A42">
        <v>36148</v>
      </c>
      <c r="B42">
        <v>1</v>
      </c>
      <c r="C42">
        <v>1985</v>
      </c>
      <c r="D42">
        <f t="shared" si="11"/>
        <v>39</v>
      </c>
      <c r="E42" t="s">
        <v>31</v>
      </c>
      <c r="F42">
        <v>1</v>
      </c>
      <c r="G42" s="3">
        <v>4</v>
      </c>
      <c r="H42" s="3">
        <v>4</v>
      </c>
      <c r="I42" s="3">
        <v>3</v>
      </c>
      <c r="J42" s="3">
        <v>4</v>
      </c>
      <c r="K42" s="3">
        <v>4</v>
      </c>
      <c r="L42" s="3">
        <v>4</v>
      </c>
      <c r="M42" s="3">
        <v>4</v>
      </c>
      <c r="N42" s="3">
        <v>4</v>
      </c>
      <c r="O42" s="3">
        <v>2</v>
      </c>
      <c r="P42" s="3">
        <v>4</v>
      </c>
      <c r="Q42" s="3">
        <v>4</v>
      </c>
      <c r="R42" s="3">
        <v>4</v>
      </c>
      <c r="S42" s="3">
        <v>4</v>
      </c>
      <c r="T42" s="3">
        <v>4</v>
      </c>
      <c r="U42" s="3">
        <v>4</v>
      </c>
      <c r="V42" s="3">
        <v>4</v>
      </c>
      <c r="W42" s="4">
        <f t="shared" si="0"/>
        <v>4</v>
      </c>
      <c r="X42" s="4">
        <f t="shared" si="0"/>
        <v>4</v>
      </c>
      <c r="Y42" s="4">
        <f t="shared" si="1"/>
        <v>3</v>
      </c>
      <c r="Z42" s="4">
        <f t="shared" si="2"/>
        <v>4</v>
      </c>
      <c r="AA42" s="4">
        <f t="shared" si="2"/>
        <v>4</v>
      </c>
      <c r="AB42" s="4">
        <f t="shared" si="2"/>
        <v>4</v>
      </c>
      <c r="AC42" s="4">
        <f t="shared" si="2"/>
        <v>4</v>
      </c>
      <c r="AD42" s="4">
        <f t="shared" si="2"/>
        <v>4</v>
      </c>
      <c r="AE42" s="4">
        <f t="shared" si="3"/>
        <v>4</v>
      </c>
      <c r="AF42" s="4">
        <f t="shared" si="18"/>
        <v>4</v>
      </c>
      <c r="AG42" s="4">
        <f t="shared" si="18"/>
        <v>4</v>
      </c>
      <c r="AH42" s="4">
        <f t="shared" si="18"/>
        <v>4</v>
      </c>
      <c r="AI42" s="4">
        <f t="shared" si="17"/>
        <v>4</v>
      </c>
      <c r="AJ42" s="4">
        <f t="shared" si="17"/>
        <v>4</v>
      </c>
      <c r="AK42" s="4">
        <f t="shared" si="17"/>
        <v>4</v>
      </c>
      <c r="AL42" s="4">
        <f t="shared" si="17"/>
        <v>4</v>
      </c>
      <c r="AM42" s="5">
        <f t="shared" si="5"/>
        <v>63</v>
      </c>
      <c r="AN42" s="5">
        <f t="shared" si="12"/>
        <v>0.57865038788149126</v>
      </c>
      <c r="AO42" s="5">
        <f t="shared" si="6"/>
        <v>3.9375</v>
      </c>
      <c r="AP42" s="5">
        <f t="shared" si="7"/>
        <v>19</v>
      </c>
      <c r="AQ42" s="5">
        <f t="shared" si="8"/>
        <v>3.8</v>
      </c>
      <c r="AR42" s="5">
        <f t="shared" si="9"/>
        <v>16</v>
      </c>
      <c r="AS42" s="5">
        <f t="shared" si="10"/>
        <v>4</v>
      </c>
      <c r="AT42" s="5">
        <f t="shared" si="13"/>
        <v>16</v>
      </c>
      <c r="AU42" s="5">
        <f t="shared" si="14"/>
        <v>4</v>
      </c>
      <c r="AV42" s="5">
        <f t="shared" si="15"/>
        <v>12</v>
      </c>
      <c r="AW42" s="5">
        <f t="shared" si="16"/>
        <v>4</v>
      </c>
    </row>
    <row r="43" spans="1:49" x14ac:dyDescent="0.25">
      <c r="A43">
        <v>36062</v>
      </c>
      <c r="B43">
        <v>0</v>
      </c>
      <c r="C43">
        <v>1979</v>
      </c>
      <c r="D43">
        <f t="shared" si="11"/>
        <v>45</v>
      </c>
      <c r="E43" t="s">
        <v>54</v>
      </c>
      <c r="F43">
        <v>1</v>
      </c>
      <c r="G43" s="3">
        <v>5</v>
      </c>
      <c r="H43" s="3">
        <v>5</v>
      </c>
      <c r="I43" s="3">
        <v>1</v>
      </c>
      <c r="J43" s="3">
        <v>5</v>
      </c>
      <c r="K43" s="3">
        <v>5</v>
      </c>
      <c r="L43" s="3">
        <v>4</v>
      </c>
      <c r="M43" s="3">
        <v>3</v>
      </c>
      <c r="N43" s="3">
        <v>4</v>
      </c>
      <c r="O43" s="3">
        <v>3</v>
      </c>
      <c r="P43" s="3">
        <v>3</v>
      </c>
      <c r="Q43" s="3">
        <v>5</v>
      </c>
      <c r="R43" s="3">
        <v>5</v>
      </c>
      <c r="S43" s="3">
        <v>4</v>
      </c>
      <c r="T43" s="3">
        <v>4</v>
      </c>
      <c r="U43" s="3">
        <v>4</v>
      </c>
      <c r="V43" s="3">
        <v>4</v>
      </c>
      <c r="W43" s="4">
        <f t="shared" si="0"/>
        <v>5</v>
      </c>
      <c r="X43" s="4">
        <f t="shared" si="0"/>
        <v>5</v>
      </c>
      <c r="Y43" s="4">
        <f t="shared" si="1"/>
        <v>5</v>
      </c>
      <c r="Z43" s="4">
        <f t="shared" si="2"/>
        <v>5</v>
      </c>
      <c r="AA43" s="4">
        <f t="shared" si="2"/>
        <v>5</v>
      </c>
      <c r="AB43" s="4">
        <f t="shared" si="2"/>
        <v>4</v>
      </c>
      <c r="AC43" s="4">
        <f t="shared" si="2"/>
        <v>3</v>
      </c>
      <c r="AD43" s="4">
        <f t="shared" si="2"/>
        <v>4</v>
      </c>
      <c r="AE43" s="4">
        <f t="shared" si="3"/>
        <v>3</v>
      </c>
      <c r="AF43" s="4">
        <f t="shared" si="18"/>
        <v>3</v>
      </c>
      <c r="AG43" s="4">
        <f t="shared" si="18"/>
        <v>5</v>
      </c>
      <c r="AH43" s="4">
        <f t="shared" si="18"/>
        <v>5</v>
      </c>
      <c r="AI43" s="4">
        <f t="shared" si="17"/>
        <v>4</v>
      </c>
      <c r="AJ43" s="4">
        <f t="shared" si="17"/>
        <v>4</v>
      </c>
      <c r="AK43" s="4">
        <f t="shared" si="17"/>
        <v>4</v>
      </c>
      <c r="AL43" s="4">
        <f t="shared" si="17"/>
        <v>4</v>
      </c>
      <c r="AM43" s="5">
        <f t="shared" si="5"/>
        <v>68</v>
      </c>
      <c r="AN43" s="5">
        <f t="shared" si="12"/>
        <v>1.0845524784960505</v>
      </c>
      <c r="AO43" s="5">
        <f t="shared" si="6"/>
        <v>4.25</v>
      </c>
      <c r="AP43" s="5">
        <f t="shared" si="7"/>
        <v>25</v>
      </c>
      <c r="AQ43" s="5">
        <f t="shared" si="8"/>
        <v>5</v>
      </c>
      <c r="AR43" s="5">
        <f t="shared" si="9"/>
        <v>14</v>
      </c>
      <c r="AS43" s="5">
        <f t="shared" si="10"/>
        <v>3.5</v>
      </c>
      <c r="AT43" s="5">
        <f t="shared" si="13"/>
        <v>17</v>
      </c>
      <c r="AU43" s="5">
        <f t="shared" si="14"/>
        <v>4.25</v>
      </c>
      <c r="AV43" s="5">
        <f t="shared" si="15"/>
        <v>12</v>
      </c>
      <c r="AW43" s="5">
        <f t="shared" si="16"/>
        <v>4</v>
      </c>
    </row>
    <row r="44" spans="1:49" x14ac:dyDescent="0.25">
      <c r="A44">
        <v>36154</v>
      </c>
      <c r="B44">
        <v>1</v>
      </c>
      <c r="C44">
        <v>1980</v>
      </c>
      <c r="D44">
        <f t="shared" si="11"/>
        <v>44</v>
      </c>
      <c r="E44" t="s">
        <v>31</v>
      </c>
      <c r="F44">
        <v>1</v>
      </c>
      <c r="G44" s="3">
        <v>5</v>
      </c>
      <c r="H44" s="3">
        <v>4</v>
      </c>
      <c r="I44" s="3">
        <v>2</v>
      </c>
      <c r="J44" s="3">
        <v>4</v>
      </c>
      <c r="K44" s="3">
        <v>4</v>
      </c>
      <c r="L44" s="3">
        <v>5</v>
      </c>
      <c r="M44" s="3">
        <v>3</v>
      </c>
      <c r="N44" s="3">
        <v>4</v>
      </c>
      <c r="O44" s="3">
        <v>2</v>
      </c>
      <c r="P44" s="3">
        <v>5</v>
      </c>
      <c r="Q44" s="3">
        <v>4</v>
      </c>
      <c r="R44" s="3">
        <v>4</v>
      </c>
      <c r="S44" s="3">
        <v>4</v>
      </c>
      <c r="T44" s="3">
        <v>5</v>
      </c>
      <c r="U44" s="3">
        <v>4</v>
      </c>
      <c r="V44" s="3">
        <v>4</v>
      </c>
      <c r="W44" s="4">
        <f t="shared" si="0"/>
        <v>5</v>
      </c>
      <c r="X44" s="4">
        <f t="shared" si="0"/>
        <v>4</v>
      </c>
      <c r="Y44" s="4">
        <f t="shared" si="1"/>
        <v>4</v>
      </c>
      <c r="Z44" s="4">
        <f t="shared" si="2"/>
        <v>4</v>
      </c>
      <c r="AA44" s="4">
        <f t="shared" si="2"/>
        <v>4</v>
      </c>
      <c r="AB44" s="4">
        <f t="shared" si="2"/>
        <v>5</v>
      </c>
      <c r="AC44" s="4">
        <f t="shared" si="2"/>
        <v>3</v>
      </c>
      <c r="AD44" s="4">
        <f t="shared" si="2"/>
        <v>4</v>
      </c>
      <c r="AE44" s="4">
        <f t="shared" si="3"/>
        <v>4</v>
      </c>
      <c r="AF44" s="4">
        <f t="shared" si="18"/>
        <v>5</v>
      </c>
      <c r="AG44" s="4">
        <f t="shared" si="18"/>
        <v>4</v>
      </c>
      <c r="AH44" s="4">
        <f t="shared" si="18"/>
        <v>4</v>
      </c>
      <c r="AI44" s="4">
        <f t="shared" si="17"/>
        <v>4</v>
      </c>
      <c r="AJ44" s="4">
        <f t="shared" si="17"/>
        <v>5</v>
      </c>
      <c r="AK44" s="4">
        <f t="shared" si="17"/>
        <v>4</v>
      </c>
      <c r="AL44" s="4">
        <f t="shared" si="17"/>
        <v>4</v>
      </c>
      <c r="AM44" s="5">
        <f t="shared" si="5"/>
        <v>67</v>
      </c>
      <c r="AN44" s="5">
        <f t="shared" si="12"/>
        <v>0.98727951533635794</v>
      </c>
      <c r="AO44" s="5">
        <f t="shared" si="6"/>
        <v>4.1875</v>
      </c>
      <c r="AP44" s="5">
        <f t="shared" si="7"/>
        <v>21</v>
      </c>
      <c r="AQ44" s="5">
        <f t="shared" si="8"/>
        <v>4.2</v>
      </c>
      <c r="AR44" s="5">
        <f t="shared" si="9"/>
        <v>16</v>
      </c>
      <c r="AS44" s="5">
        <f t="shared" si="10"/>
        <v>4</v>
      </c>
      <c r="AT44" s="5">
        <f t="shared" si="13"/>
        <v>17</v>
      </c>
      <c r="AU44" s="5">
        <f t="shared" si="14"/>
        <v>4.25</v>
      </c>
      <c r="AV44" s="5">
        <f t="shared" si="15"/>
        <v>13</v>
      </c>
      <c r="AW44" s="5">
        <f t="shared" si="16"/>
        <v>4.333333333333333</v>
      </c>
    </row>
    <row r="45" spans="1:49" x14ac:dyDescent="0.25">
      <c r="A45">
        <v>36167</v>
      </c>
      <c r="B45">
        <v>0</v>
      </c>
      <c r="C45">
        <v>1966</v>
      </c>
      <c r="D45">
        <f t="shared" si="11"/>
        <v>58</v>
      </c>
      <c r="E45" t="s">
        <v>31</v>
      </c>
      <c r="F45">
        <v>1</v>
      </c>
      <c r="G45" s="3">
        <v>5</v>
      </c>
      <c r="H45" s="3">
        <v>4</v>
      </c>
      <c r="I45" s="3">
        <v>2</v>
      </c>
      <c r="J45" s="3">
        <v>4</v>
      </c>
      <c r="K45" s="3">
        <v>4</v>
      </c>
      <c r="L45" s="3">
        <v>4</v>
      </c>
      <c r="M45" s="3">
        <v>4</v>
      </c>
      <c r="N45" s="3">
        <v>4</v>
      </c>
      <c r="O45" s="3">
        <v>2</v>
      </c>
      <c r="P45" s="3">
        <v>3</v>
      </c>
      <c r="Q45" s="3">
        <v>3</v>
      </c>
      <c r="R45" s="3">
        <v>3</v>
      </c>
      <c r="S45" s="3">
        <v>3</v>
      </c>
      <c r="T45" s="3">
        <v>4</v>
      </c>
      <c r="U45" s="3">
        <v>4</v>
      </c>
      <c r="V45" s="3">
        <v>4</v>
      </c>
      <c r="W45" s="4">
        <f t="shared" si="0"/>
        <v>5</v>
      </c>
      <c r="X45" s="4">
        <f t="shared" si="0"/>
        <v>4</v>
      </c>
      <c r="Y45" s="4">
        <f t="shared" si="1"/>
        <v>4</v>
      </c>
      <c r="Z45" s="4">
        <f t="shared" si="2"/>
        <v>4</v>
      </c>
      <c r="AA45" s="4">
        <f t="shared" si="2"/>
        <v>4</v>
      </c>
      <c r="AB45" s="4">
        <f t="shared" si="2"/>
        <v>4</v>
      </c>
      <c r="AC45" s="4">
        <f t="shared" si="2"/>
        <v>4</v>
      </c>
      <c r="AD45" s="4">
        <f t="shared" si="2"/>
        <v>4</v>
      </c>
      <c r="AE45" s="4">
        <f t="shared" si="3"/>
        <v>4</v>
      </c>
      <c r="AF45" s="4">
        <f t="shared" si="18"/>
        <v>3</v>
      </c>
      <c r="AG45" s="4">
        <f t="shared" si="18"/>
        <v>3</v>
      </c>
      <c r="AH45" s="4">
        <f t="shared" si="18"/>
        <v>3</v>
      </c>
      <c r="AI45" s="4">
        <f t="shared" si="17"/>
        <v>3</v>
      </c>
      <c r="AJ45" s="4">
        <f t="shared" si="17"/>
        <v>4</v>
      </c>
      <c r="AK45" s="4">
        <f t="shared" si="17"/>
        <v>4</v>
      </c>
      <c r="AL45" s="4">
        <f t="shared" si="17"/>
        <v>4</v>
      </c>
      <c r="AM45" s="5">
        <f t="shared" si="5"/>
        <v>61</v>
      </c>
      <c r="AN45" s="5">
        <f t="shared" si="12"/>
        <v>0.38455194191370462</v>
      </c>
      <c r="AO45" s="5">
        <f t="shared" si="6"/>
        <v>3.8125</v>
      </c>
      <c r="AP45" s="5">
        <f t="shared" si="7"/>
        <v>21</v>
      </c>
      <c r="AQ45" s="5">
        <f t="shared" si="8"/>
        <v>4.2</v>
      </c>
      <c r="AR45" s="5">
        <f t="shared" si="9"/>
        <v>16</v>
      </c>
      <c r="AS45" s="5">
        <f t="shared" si="10"/>
        <v>4</v>
      </c>
      <c r="AT45" s="5">
        <f t="shared" si="13"/>
        <v>12</v>
      </c>
      <c r="AU45" s="5">
        <f t="shared" si="14"/>
        <v>3</v>
      </c>
      <c r="AV45" s="5">
        <f t="shared" si="15"/>
        <v>12</v>
      </c>
      <c r="AW45" s="5">
        <f t="shared" si="16"/>
        <v>4</v>
      </c>
    </row>
    <row r="46" spans="1:49" x14ac:dyDescent="0.25">
      <c r="A46">
        <v>36180</v>
      </c>
      <c r="B46">
        <v>0</v>
      </c>
      <c r="C46">
        <v>1995</v>
      </c>
      <c r="D46">
        <f t="shared" si="11"/>
        <v>29</v>
      </c>
      <c r="E46" t="s">
        <v>33</v>
      </c>
      <c r="G46" s="3">
        <v>4</v>
      </c>
      <c r="H46" s="3">
        <v>5</v>
      </c>
      <c r="I46" s="3">
        <v>4</v>
      </c>
      <c r="J46" s="3">
        <v>3</v>
      </c>
      <c r="K46" s="3">
        <v>4</v>
      </c>
      <c r="L46" s="3">
        <v>3</v>
      </c>
      <c r="M46" s="3">
        <v>2</v>
      </c>
      <c r="N46" s="3">
        <v>3</v>
      </c>
      <c r="O46" s="3">
        <v>4</v>
      </c>
      <c r="P46" s="3">
        <v>4</v>
      </c>
      <c r="Q46" s="3">
        <v>4</v>
      </c>
      <c r="R46" s="3">
        <v>4</v>
      </c>
      <c r="S46" s="3">
        <v>4</v>
      </c>
      <c r="T46" s="3">
        <v>3</v>
      </c>
      <c r="U46" s="3">
        <v>3</v>
      </c>
      <c r="V46" s="3">
        <v>2</v>
      </c>
      <c r="W46" s="4">
        <f t="shared" si="0"/>
        <v>4</v>
      </c>
      <c r="X46" s="4">
        <f t="shared" si="0"/>
        <v>5</v>
      </c>
      <c r="Y46" s="4">
        <f t="shared" si="1"/>
        <v>2</v>
      </c>
      <c r="Z46" s="4">
        <f t="shared" si="2"/>
        <v>3</v>
      </c>
      <c r="AA46" s="4">
        <f t="shared" si="2"/>
        <v>4</v>
      </c>
      <c r="AB46" s="4">
        <f t="shared" si="2"/>
        <v>3</v>
      </c>
      <c r="AC46" s="4">
        <f t="shared" si="2"/>
        <v>2</v>
      </c>
      <c r="AD46" s="4">
        <f t="shared" si="2"/>
        <v>3</v>
      </c>
      <c r="AE46" s="4">
        <f t="shared" si="3"/>
        <v>2</v>
      </c>
      <c r="AF46" s="4">
        <f t="shared" si="18"/>
        <v>4</v>
      </c>
      <c r="AG46" s="4">
        <f t="shared" si="18"/>
        <v>4</v>
      </c>
      <c r="AH46" s="4">
        <f t="shared" si="18"/>
        <v>4</v>
      </c>
      <c r="AI46" s="4">
        <f t="shared" si="17"/>
        <v>4</v>
      </c>
      <c r="AJ46" s="4">
        <f t="shared" si="17"/>
        <v>3</v>
      </c>
      <c r="AK46" s="4">
        <f t="shared" si="17"/>
        <v>3</v>
      </c>
      <c r="AL46" s="4">
        <f t="shared" si="17"/>
        <v>2</v>
      </c>
      <c r="AM46" s="5">
        <f t="shared" si="5"/>
        <v>52</v>
      </c>
      <c r="AN46" s="5">
        <f t="shared" si="12"/>
        <v>-0.52222194203951322</v>
      </c>
      <c r="AO46" s="5">
        <f t="shared" si="6"/>
        <v>3.25</v>
      </c>
      <c r="AP46" s="5">
        <f t="shared" si="7"/>
        <v>18</v>
      </c>
      <c r="AQ46" s="5">
        <f t="shared" si="8"/>
        <v>3.6</v>
      </c>
      <c r="AR46" s="5">
        <f t="shared" si="9"/>
        <v>10</v>
      </c>
      <c r="AS46" s="5">
        <f t="shared" si="10"/>
        <v>2.5</v>
      </c>
      <c r="AT46" s="5">
        <f t="shared" si="13"/>
        <v>16</v>
      </c>
      <c r="AU46" s="5">
        <f t="shared" si="14"/>
        <v>4</v>
      </c>
      <c r="AV46" s="5">
        <f t="shared" si="15"/>
        <v>8</v>
      </c>
      <c r="AW46" s="5">
        <f t="shared" si="16"/>
        <v>2.6666666666666665</v>
      </c>
    </row>
    <row r="47" spans="1:49" x14ac:dyDescent="0.25">
      <c r="A47">
        <v>36201</v>
      </c>
      <c r="B47">
        <v>0</v>
      </c>
      <c r="C47">
        <v>1966</v>
      </c>
      <c r="D47">
        <f t="shared" si="11"/>
        <v>58</v>
      </c>
      <c r="E47" t="s">
        <v>55</v>
      </c>
      <c r="F47">
        <v>0</v>
      </c>
      <c r="G47" s="3">
        <v>3</v>
      </c>
      <c r="H47" s="3">
        <v>4</v>
      </c>
      <c r="I47" s="3">
        <v>2</v>
      </c>
      <c r="J47" s="3">
        <v>4</v>
      </c>
      <c r="K47" s="3">
        <v>5</v>
      </c>
      <c r="L47" s="3">
        <v>4</v>
      </c>
      <c r="M47" s="3">
        <v>2</v>
      </c>
      <c r="N47" s="3">
        <v>4</v>
      </c>
      <c r="O47" s="3">
        <v>4</v>
      </c>
      <c r="P47" s="3">
        <v>3</v>
      </c>
      <c r="Q47" s="3">
        <v>3</v>
      </c>
      <c r="R47" s="3">
        <v>3</v>
      </c>
      <c r="S47" s="3">
        <v>3</v>
      </c>
      <c r="T47" s="3">
        <v>5</v>
      </c>
      <c r="U47" s="3">
        <v>5</v>
      </c>
      <c r="V47" s="3">
        <v>4</v>
      </c>
      <c r="W47" s="4">
        <f t="shared" si="0"/>
        <v>3</v>
      </c>
      <c r="X47" s="4">
        <f t="shared" si="0"/>
        <v>4</v>
      </c>
      <c r="Y47" s="4">
        <f t="shared" si="1"/>
        <v>4</v>
      </c>
      <c r="Z47" s="4">
        <f t="shared" si="2"/>
        <v>4</v>
      </c>
      <c r="AA47" s="4">
        <f t="shared" si="2"/>
        <v>5</v>
      </c>
      <c r="AB47" s="4">
        <f t="shared" si="2"/>
        <v>4</v>
      </c>
      <c r="AC47" s="4">
        <f t="shared" si="2"/>
        <v>2</v>
      </c>
      <c r="AD47" s="4">
        <f t="shared" si="2"/>
        <v>4</v>
      </c>
      <c r="AE47" s="4">
        <f t="shared" si="3"/>
        <v>2</v>
      </c>
      <c r="AF47" s="4">
        <f t="shared" si="18"/>
        <v>3</v>
      </c>
      <c r="AG47" s="4">
        <f t="shared" si="18"/>
        <v>3</v>
      </c>
      <c r="AH47" s="4">
        <f t="shared" si="18"/>
        <v>3</v>
      </c>
      <c r="AI47" s="4">
        <f t="shared" si="17"/>
        <v>3</v>
      </c>
      <c r="AJ47" s="4">
        <f t="shared" si="17"/>
        <v>5</v>
      </c>
      <c r="AK47" s="4">
        <f t="shared" si="17"/>
        <v>5</v>
      </c>
      <c r="AL47" s="4">
        <f t="shared" si="17"/>
        <v>4</v>
      </c>
      <c r="AM47" s="5">
        <f t="shared" si="5"/>
        <v>58</v>
      </c>
      <c r="AN47" s="5">
        <f t="shared" si="12"/>
        <v>8.1016321100741973E-2</v>
      </c>
      <c r="AO47" s="5">
        <f t="shared" si="6"/>
        <v>3.625</v>
      </c>
      <c r="AP47" s="5">
        <f t="shared" si="7"/>
        <v>20</v>
      </c>
      <c r="AQ47" s="5">
        <f t="shared" si="8"/>
        <v>4</v>
      </c>
      <c r="AR47" s="5">
        <f t="shared" si="9"/>
        <v>12</v>
      </c>
      <c r="AS47" s="5">
        <f t="shared" si="10"/>
        <v>3</v>
      </c>
      <c r="AT47" s="5">
        <f t="shared" si="13"/>
        <v>12</v>
      </c>
      <c r="AU47" s="5">
        <f t="shared" si="14"/>
        <v>3</v>
      </c>
      <c r="AV47" s="5">
        <f t="shared" si="15"/>
        <v>14</v>
      </c>
      <c r="AW47" s="5">
        <f t="shared" si="16"/>
        <v>4.666666666666667</v>
      </c>
    </row>
    <row r="48" spans="1:49" x14ac:dyDescent="0.25">
      <c r="A48">
        <v>36149</v>
      </c>
      <c r="B48">
        <v>0</v>
      </c>
      <c r="C48">
        <v>1992</v>
      </c>
      <c r="D48">
        <f t="shared" si="11"/>
        <v>32</v>
      </c>
      <c r="E48" t="s">
        <v>54</v>
      </c>
      <c r="F48">
        <v>1</v>
      </c>
      <c r="G48" s="3">
        <v>3</v>
      </c>
      <c r="H48" s="3">
        <v>4</v>
      </c>
      <c r="I48" s="3">
        <v>2</v>
      </c>
      <c r="J48" s="3">
        <v>4</v>
      </c>
      <c r="K48" s="3">
        <v>3</v>
      </c>
      <c r="L48" s="3">
        <v>3</v>
      </c>
      <c r="M48" s="3">
        <v>3</v>
      </c>
      <c r="N48" s="3">
        <v>4</v>
      </c>
      <c r="O48" s="3">
        <v>2</v>
      </c>
      <c r="P48" s="3">
        <v>1</v>
      </c>
      <c r="Q48" s="3">
        <v>1</v>
      </c>
      <c r="R48" s="3">
        <v>2</v>
      </c>
      <c r="S48" s="3">
        <v>2</v>
      </c>
      <c r="T48" s="3">
        <v>4</v>
      </c>
      <c r="U48" s="3">
        <v>4</v>
      </c>
      <c r="V48" s="3">
        <v>4</v>
      </c>
      <c r="W48" s="4">
        <f t="shared" si="0"/>
        <v>3</v>
      </c>
      <c r="X48" s="4">
        <f t="shared" si="0"/>
        <v>4</v>
      </c>
      <c r="Y48" s="4">
        <f t="shared" si="1"/>
        <v>4</v>
      </c>
      <c r="Z48" s="4">
        <f t="shared" si="2"/>
        <v>4</v>
      </c>
      <c r="AA48" s="4">
        <f t="shared" si="2"/>
        <v>3</v>
      </c>
      <c r="AB48" s="4">
        <f t="shared" si="2"/>
        <v>3</v>
      </c>
      <c r="AC48" s="4">
        <f t="shared" si="2"/>
        <v>3</v>
      </c>
      <c r="AD48" s="4">
        <f t="shared" si="2"/>
        <v>4</v>
      </c>
      <c r="AE48" s="4">
        <f t="shared" si="3"/>
        <v>4</v>
      </c>
      <c r="AF48" s="4">
        <f t="shared" si="18"/>
        <v>1</v>
      </c>
      <c r="AG48" s="4">
        <f t="shared" si="18"/>
        <v>1</v>
      </c>
      <c r="AH48" s="4">
        <f t="shared" si="18"/>
        <v>2</v>
      </c>
      <c r="AI48" s="4">
        <f t="shared" si="17"/>
        <v>2</v>
      </c>
      <c r="AJ48" s="4">
        <f t="shared" si="17"/>
        <v>4</v>
      </c>
      <c r="AK48" s="4">
        <f t="shared" si="17"/>
        <v>4</v>
      </c>
      <c r="AL48" s="4">
        <f t="shared" si="17"/>
        <v>4</v>
      </c>
      <c r="AM48" s="5">
        <f t="shared" si="5"/>
        <v>50</v>
      </c>
      <c r="AN48" s="5">
        <f t="shared" si="12"/>
        <v>-0.72330650976615174</v>
      </c>
      <c r="AO48" s="5">
        <f t="shared" si="6"/>
        <v>3.125</v>
      </c>
      <c r="AP48" s="5">
        <f t="shared" si="7"/>
        <v>18</v>
      </c>
      <c r="AQ48" s="5">
        <f t="shared" si="8"/>
        <v>3.6</v>
      </c>
      <c r="AR48" s="5">
        <f t="shared" si="9"/>
        <v>14</v>
      </c>
      <c r="AS48" s="5">
        <f t="shared" si="10"/>
        <v>3.5</v>
      </c>
      <c r="AT48" s="5">
        <f t="shared" si="13"/>
        <v>6</v>
      </c>
      <c r="AU48" s="5">
        <f t="shared" si="14"/>
        <v>1.5</v>
      </c>
      <c r="AV48" s="5">
        <f t="shared" si="15"/>
        <v>12</v>
      </c>
      <c r="AW48" s="5">
        <f t="shared" si="16"/>
        <v>4</v>
      </c>
    </row>
    <row r="49" spans="1:49" x14ac:dyDescent="0.25">
      <c r="A49">
        <v>36227</v>
      </c>
      <c r="B49">
        <v>0</v>
      </c>
      <c r="C49">
        <v>1988</v>
      </c>
      <c r="D49">
        <f t="shared" si="11"/>
        <v>36</v>
      </c>
      <c r="E49" t="s">
        <v>31</v>
      </c>
      <c r="F49">
        <v>1</v>
      </c>
      <c r="G49" s="3">
        <v>4</v>
      </c>
      <c r="H49" s="3">
        <v>2</v>
      </c>
      <c r="I49" s="3">
        <v>5</v>
      </c>
      <c r="J49" s="3">
        <v>1</v>
      </c>
      <c r="K49" s="3">
        <v>3</v>
      </c>
      <c r="L49" s="3">
        <v>2</v>
      </c>
      <c r="M49" s="3">
        <v>1</v>
      </c>
      <c r="N49" s="3">
        <v>1</v>
      </c>
      <c r="O49" s="3">
        <v>5</v>
      </c>
      <c r="P49" s="3">
        <v>4</v>
      </c>
      <c r="Q49" s="3">
        <v>4</v>
      </c>
      <c r="R49" s="3">
        <v>2</v>
      </c>
      <c r="S49" s="3">
        <v>4</v>
      </c>
      <c r="T49" s="3">
        <v>2</v>
      </c>
      <c r="U49" s="3">
        <v>2</v>
      </c>
      <c r="V49" s="3">
        <v>3</v>
      </c>
      <c r="W49" s="4">
        <f t="shared" si="0"/>
        <v>4</v>
      </c>
      <c r="X49" s="4">
        <f t="shared" si="0"/>
        <v>2</v>
      </c>
      <c r="Y49" s="4">
        <f t="shared" si="1"/>
        <v>1</v>
      </c>
      <c r="Z49" s="4">
        <f t="shared" si="2"/>
        <v>1</v>
      </c>
      <c r="AA49" s="4">
        <f t="shared" si="2"/>
        <v>3</v>
      </c>
      <c r="AB49" s="4">
        <f t="shared" si="2"/>
        <v>2</v>
      </c>
      <c r="AC49" s="4">
        <f t="shared" si="2"/>
        <v>1</v>
      </c>
      <c r="AD49" s="4">
        <f t="shared" si="2"/>
        <v>1</v>
      </c>
      <c r="AE49" s="4">
        <f t="shared" si="3"/>
        <v>1</v>
      </c>
      <c r="AF49" s="4">
        <f t="shared" si="18"/>
        <v>4</v>
      </c>
      <c r="AG49" s="4">
        <f t="shared" si="18"/>
        <v>4</v>
      </c>
      <c r="AH49" s="4">
        <f t="shared" si="18"/>
        <v>2</v>
      </c>
      <c r="AI49" s="4">
        <f t="shared" si="17"/>
        <v>4</v>
      </c>
      <c r="AJ49" s="4">
        <f t="shared" si="17"/>
        <v>2</v>
      </c>
      <c r="AK49" s="4">
        <f t="shared" si="17"/>
        <v>2</v>
      </c>
      <c r="AL49" s="4">
        <f t="shared" si="17"/>
        <v>3</v>
      </c>
      <c r="AM49" s="5">
        <f t="shared" si="5"/>
        <v>37</v>
      </c>
      <c r="AN49" s="5">
        <f t="shared" si="12"/>
        <v>-2.0313053350427079</v>
      </c>
      <c r="AO49" s="5">
        <f t="shared" si="6"/>
        <v>2.3125</v>
      </c>
      <c r="AP49" s="5">
        <f t="shared" si="7"/>
        <v>11</v>
      </c>
      <c r="AQ49" s="5">
        <f t="shared" si="8"/>
        <v>2.2000000000000002</v>
      </c>
      <c r="AR49" s="5">
        <f t="shared" si="9"/>
        <v>5</v>
      </c>
      <c r="AS49" s="5">
        <f t="shared" si="10"/>
        <v>1.25</v>
      </c>
      <c r="AT49" s="5">
        <f t="shared" si="13"/>
        <v>14</v>
      </c>
      <c r="AU49" s="5">
        <f t="shared" si="14"/>
        <v>3.5</v>
      </c>
      <c r="AV49" s="5">
        <f t="shared" si="15"/>
        <v>7</v>
      </c>
      <c r="AW49" s="5">
        <f t="shared" si="16"/>
        <v>2.3333333333333335</v>
      </c>
    </row>
    <row r="50" spans="1:49" x14ac:dyDescent="0.25">
      <c r="A50">
        <v>36220</v>
      </c>
      <c r="B50">
        <v>0</v>
      </c>
      <c r="C50">
        <v>1993</v>
      </c>
      <c r="D50">
        <f t="shared" si="11"/>
        <v>31</v>
      </c>
      <c r="E50" t="s">
        <v>31</v>
      </c>
      <c r="F50">
        <v>1</v>
      </c>
      <c r="G50" s="3">
        <v>5</v>
      </c>
      <c r="H50" s="3">
        <v>5</v>
      </c>
      <c r="I50" s="3">
        <v>1</v>
      </c>
      <c r="J50" s="3">
        <v>5</v>
      </c>
      <c r="K50" s="3">
        <v>5</v>
      </c>
      <c r="L50" s="3">
        <v>5</v>
      </c>
      <c r="M50" s="3">
        <v>5</v>
      </c>
      <c r="N50" s="3">
        <v>5</v>
      </c>
      <c r="O50" s="3">
        <v>1</v>
      </c>
      <c r="P50" s="3">
        <v>4</v>
      </c>
      <c r="Q50" s="3">
        <v>2</v>
      </c>
      <c r="R50" s="3">
        <v>4</v>
      </c>
      <c r="S50" s="3">
        <v>5</v>
      </c>
      <c r="T50" s="3">
        <v>5</v>
      </c>
      <c r="U50" s="3">
        <v>4</v>
      </c>
      <c r="V50" s="3">
        <v>4</v>
      </c>
      <c r="W50" s="4">
        <f t="shared" si="0"/>
        <v>5</v>
      </c>
      <c r="X50" s="4">
        <f t="shared" si="0"/>
        <v>5</v>
      </c>
      <c r="Y50" s="4">
        <f t="shared" si="1"/>
        <v>5</v>
      </c>
      <c r="Z50" s="4">
        <f t="shared" si="2"/>
        <v>5</v>
      </c>
      <c r="AA50" s="4">
        <f t="shared" si="2"/>
        <v>5</v>
      </c>
      <c r="AB50" s="4">
        <f t="shared" si="2"/>
        <v>5</v>
      </c>
      <c r="AC50" s="4">
        <f t="shared" si="2"/>
        <v>5</v>
      </c>
      <c r="AD50" s="4">
        <f t="shared" si="2"/>
        <v>5</v>
      </c>
      <c r="AE50" s="4">
        <f t="shared" si="3"/>
        <v>5</v>
      </c>
      <c r="AF50" s="4">
        <f t="shared" si="18"/>
        <v>4</v>
      </c>
      <c r="AG50" s="4">
        <f t="shared" si="18"/>
        <v>2</v>
      </c>
      <c r="AH50" s="4">
        <f t="shared" si="18"/>
        <v>4</v>
      </c>
      <c r="AI50" s="4">
        <f t="shared" si="17"/>
        <v>5</v>
      </c>
      <c r="AJ50" s="4">
        <f t="shared" si="17"/>
        <v>5</v>
      </c>
      <c r="AK50" s="4">
        <f t="shared" si="17"/>
        <v>4</v>
      </c>
      <c r="AL50" s="4">
        <f t="shared" si="17"/>
        <v>4</v>
      </c>
      <c r="AM50" s="5">
        <f t="shared" si="5"/>
        <v>73</v>
      </c>
      <c r="AN50" s="5">
        <f t="shared" si="12"/>
        <v>1.5874869152010922</v>
      </c>
      <c r="AO50" s="5">
        <f t="shared" si="6"/>
        <v>4.5625</v>
      </c>
      <c r="AP50" s="5">
        <f t="shared" si="7"/>
        <v>25</v>
      </c>
      <c r="AQ50" s="5">
        <f t="shared" si="8"/>
        <v>5</v>
      </c>
      <c r="AR50" s="5">
        <f t="shared" si="9"/>
        <v>20</v>
      </c>
      <c r="AS50" s="5">
        <f t="shared" si="10"/>
        <v>5</v>
      </c>
      <c r="AT50" s="5">
        <f t="shared" si="13"/>
        <v>15</v>
      </c>
      <c r="AU50" s="5">
        <f t="shared" si="14"/>
        <v>3.75</v>
      </c>
      <c r="AV50" s="5">
        <f t="shared" si="15"/>
        <v>13</v>
      </c>
      <c r="AW50" s="5">
        <f t="shared" si="16"/>
        <v>4.333333333333333</v>
      </c>
    </row>
    <row r="51" spans="1:49" x14ac:dyDescent="0.25">
      <c r="A51">
        <v>36236</v>
      </c>
      <c r="B51">
        <v>1</v>
      </c>
      <c r="C51">
        <v>1998</v>
      </c>
      <c r="D51">
        <f t="shared" si="11"/>
        <v>26</v>
      </c>
      <c r="E51" t="s">
        <v>54</v>
      </c>
      <c r="F51">
        <v>1</v>
      </c>
      <c r="G51" s="3">
        <v>5</v>
      </c>
      <c r="H51" s="3">
        <v>5</v>
      </c>
      <c r="I51" s="3">
        <v>1</v>
      </c>
      <c r="J51" s="3">
        <v>4</v>
      </c>
      <c r="K51" s="3">
        <v>5</v>
      </c>
      <c r="L51" s="3">
        <v>4</v>
      </c>
      <c r="M51" s="3">
        <v>2</v>
      </c>
      <c r="N51" s="3">
        <v>4</v>
      </c>
      <c r="O51" s="3">
        <v>5</v>
      </c>
      <c r="P51" s="3">
        <v>2</v>
      </c>
      <c r="Q51" s="3">
        <v>2</v>
      </c>
      <c r="R51" s="3">
        <v>3</v>
      </c>
      <c r="S51" s="3">
        <v>2</v>
      </c>
      <c r="T51" s="3">
        <v>5</v>
      </c>
      <c r="U51" s="3">
        <v>5</v>
      </c>
      <c r="V51" s="3">
        <v>5</v>
      </c>
      <c r="W51" s="4">
        <f t="shared" si="0"/>
        <v>5</v>
      </c>
      <c r="X51" s="4">
        <f t="shared" si="0"/>
        <v>5</v>
      </c>
      <c r="Y51" s="4">
        <f t="shared" si="1"/>
        <v>5</v>
      </c>
      <c r="Z51" s="4">
        <f t="shared" si="2"/>
        <v>4</v>
      </c>
      <c r="AA51" s="4">
        <f t="shared" si="2"/>
        <v>5</v>
      </c>
      <c r="AB51" s="4">
        <f t="shared" si="2"/>
        <v>4</v>
      </c>
      <c r="AC51" s="4">
        <f t="shared" si="2"/>
        <v>2</v>
      </c>
      <c r="AD51" s="4">
        <f t="shared" si="2"/>
        <v>4</v>
      </c>
      <c r="AE51" s="4">
        <f t="shared" si="3"/>
        <v>1</v>
      </c>
      <c r="AF51" s="4">
        <f t="shared" si="18"/>
        <v>2</v>
      </c>
      <c r="AG51" s="4">
        <f t="shared" si="18"/>
        <v>2</v>
      </c>
      <c r="AH51" s="4">
        <f t="shared" si="18"/>
        <v>3</v>
      </c>
      <c r="AI51" s="4">
        <f t="shared" si="17"/>
        <v>2</v>
      </c>
      <c r="AJ51" s="4">
        <f t="shared" si="17"/>
        <v>5</v>
      </c>
      <c r="AK51" s="4">
        <f t="shared" si="17"/>
        <v>5</v>
      </c>
      <c r="AL51" s="4">
        <f t="shared" si="17"/>
        <v>5</v>
      </c>
      <c r="AM51" s="5">
        <f t="shared" si="5"/>
        <v>59</v>
      </c>
      <c r="AN51" s="5">
        <f t="shared" si="12"/>
        <v>0.1791813718933164</v>
      </c>
      <c r="AO51" s="5">
        <f t="shared" si="6"/>
        <v>3.6875</v>
      </c>
      <c r="AP51" s="5">
        <f t="shared" si="7"/>
        <v>24</v>
      </c>
      <c r="AQ51" s="5">
        <f t="shared" si="8"/>
        <v>4.8</v>
      </c>
      <c r="AR51" s="5">
        <f t="shared" si="9"/>
        <v>11</v>
      </c>
      <c r="AS51" s="5">
        <f t="shared" si="10"/>
        <v>2.75</v>
      </c>
      <c r="AT51" s="5">
        <f t="shared" si="13"/>
        <v>9</v>
      </c>
      <c r="AU51" s="5">
        <f t="shared" si="14"/>
        <v>2.25</v>
      </c>
      <c r="AV51" s="5">
        <f t="shared" si="15"/>
        <v>15</v>
      </c>
      <c r="AW51" s="5">
        <f t="shared" si="16"/>
        <v>5</v>
      </c>
    </row>
    <row r="52" spans="1:49" x14ac:dyDescent="0.25">
      <c r="A52">
        <v>36290</v>
      </c>
      <c r="B52">
        <v>0</v>
      </c>
      <c r="C52">
        <v>2003</v>
      </c>
      <c r="D52">
        <f t="shared" si="11"/>
        <v>21</v>
      </c>
      <c r="E52" t="s">
        <v>31</v>
      </c>
      <c r="F52">
        <v>1</v>
      </c>
      <c r="G52" s="3">
        <v>2</v>
      </c>
      <c r="H52" s="3">
        <v>4</v>
      </c>
      <c r="I52" s="3">
        <v>5</v>
      </c>
      <c r="J52" s="3">
        <v>4</v>
      </c>
      <c r="K52" s="3">
        <v>4</v>
      </c>
      <c r="L52" s="3">
        <v>3</v>
      </c>
      <c r="M52" s="3">
        <v>2</v>
      </c>
      <c r="N52" s="3">
        <v>2</v>
      </c>
      <c r="O52" s="3">
        <v>5</v>
      </c>
      <c r="P52" s="3">
        <v>4</v>
      </c>
      <c r="Q52" s="3">
        <v>4</v>
      </c>
      <c r="R52" s="3">
        <v>4</v>
      </c>
      <c r="S52" s="3">
        <v>4</v>
      </c>
      <c r="T52" s="3">
        <v>3</v>
      </c>
      <c r="U52" s="3">
        <v>2</v>
      </c>
      <c r="V52" s="3">
        <v>2</v>
      </c>
      <c r="W52" s="4">
        <f t="shared" si="0"/>
        <v>2</v>
      </c>
      <c r="X52" s="4">
        <f t="shared" si="0"/>
        <v>4</v>
      </c>
      <c r="Y52" s="4">
        <f t="shared" si="1"/>
        <v>1</v>
      </c>
      <c r="Z52" s="4">
        <f t="shared" si="2"/>
        <v>4</v>
      </c>
      <c r="AA52" s="4">
        <f t="shared" si="2"/>
        <v>4</v>
      </c>
      <c r="AB52" s="4">
        <f t="shared" si="2"/>
        <v>3</v>
      </c>
      <c r="AC52" s="4">
        <f t="shared" si="2"/>
        <v>2</v>
      </c>
      <c r="AD52" s="4">
        <f t="shared" si="2"/>
        <v>2</v>
      </c>
      <c r="AE52" s="4">
        <f t="shared" si="3"/>
        <v>1</v>
      </c>
      <c r="AF52" s="4">
        <f t="shared" si="18"/>
        <v>4</v>
      </c>
      <c r="AG52" s="4">
        <f t="shared" si="18"/>
        <v>4</v>
      </c>
      <c r="AH52" s="4">
        <f t="shared" si="18"/>
        <v>4</v>
      </c>
      <c r="AI52" s="4">
        <f t="shared" si="17"/>
        <v>4</v>
      </c>
      <c r="AJ52" s="4">
        <f t="shared" si="17"/>
        <v>3</v>
      </c>
      <c r="AK52" s="4">
        <f t="shared" si="17"/>
        <v>2</v>
      </c>
      <c r="AL52" s="4">
        <f t="shared" si="17"/>
        <v>2</v>
      </c>
      <c r="AM52" s="5">
        <f t="shared" si="5"/>
        <v>46</v>
      </c>
      <c r="AN52" s="5">
        <f t="shared" si="12"/>
        <v>-1.1345312234649609</v>
      </c>
      <c r="AO52" s="5">
        <f t="shared" si="6"/>
        <v>2.875</v>
      </c>
      <c r="AP52" s="5">
        <f t="shared" si="7"/>
        <v>15</v>
      </c>
      <c r="AQ52" s="5">
        <f t="shared" si="8"/>
        <v>3</v>
      </c>
      <c r="AR52" s="5">
        <f t="shared" si="9"/>
        <v>8</v>
      </c>
      <c r="AS52" s="5">
        <f t="shared" si="10"/>
        <v>2</v>
      </c>
      <c r="AT52" s="5">
        <f t="shared" si="13"/>
        <v>16</v>
      </c>
      <c r="AU52" s="5">
        <f t="shared" si="14"/>
        <v>4</v>
      </c>
      <c r="AV52" s="5">
        <f t="shared" si="15"/>
        <v>7</v>
      </c>
      <c r="AW52" s="5">
        <f t="shared" si="16"/>
        <v>2.3333333333333335</v>
      </c>
    </row>
    <row r="53" spans="1:49" x14ac:dyDescent="0.25">
      <c r="A53">
        <v>36284</v>
      </c>
      <c r="B53">
        <v>0</v>
      </c>
      <c r="C53">
        <v>1966</v>
      </c>
      <c r="D53">
        <f t="shared" si="11"/>
        <v>58</v>
      </c>
      <c r="E53" t="s">
        <v>31</v>
      </c>
      <c r="F53">
        <v>1</v>
      </c>
      <c r="G53" s="3">
        <v>5</v>
      </c>
      <c r="H53" s="3">
        <v>4</v>
      </c>
      <c r="I53" s="3">
        <v>3</v>
      </c>
      <c r="J53" s="3">
        <v>4</v>
      </c>
      <c r="K53" s="3">
        <v>4</v>
      </c>
      <c r="L53" s="3">
        <v>4</v>
      </c>
      <c r="M53" s="3">
        <v>4</v>
      </c>
      <c r="N53" s="3">
        <v>4</v>
      </c>
      <c r="O53" s="3">
        <v>1</v>
      </c>
      <c r="P53" s="3">
        <v>4</v>
      </c>
      <c r="Q53" s="3">
        <v>5</v>
      </c>
      <c r="R53" s="3">
        <v>5</v>
      </c>
      <c r="S53" s="3">
        <v>1</v>
      </c>
      <c r="T53" s="3">
        <v>3</v>
      </c>
      <c r="U53" s="3">
        <v>4</v>
      </c>
      <c r="V53" s="3">
        <v>3</v>
      </c>
      <c r="W53" s="4">
        <f t="shared" si="0"/>
        <v>5</v>
      </c>
      <c r="X53" s="4">
        <f t="shared" si="0"/>
        <v>4</v>
      </c>
      <c r="Y53" s="4">
        <f t="shared" si="1"/>
        <v>3</v>
      </c>
      <c r="Z53" s="4">
        <f t="shared" ref="Z53:AD103" si="19">J53</f>
        <v>4</v>
      </c>
      <c r="AA53" s="4">
        <f t="shared" si="19"/>
        <v>4</v>
      </c>
      <c r="AB53" s="4">
        <f t="shared" si="19"/>
        <v>4</v>
      </c>
      <c r="AC53" s="4">
        <f t="shared" si="19"/>
        <v>4</v>
      </c>
      <c r="AD53" s="4">
        <f t="shared" si="19"/>
        <v>4</v>
      </c>
      <c r="AE53" s="4">
        <f t="shared" si="3"/>
        <v>5</v>
      </c>
      <c r="AF53" s="4">
        <f t="shared" si="18"/>
        <v>4</v>
      </c>
      <c r="AG53" s="4">
        <f t="shared" si="18"/>
        <v>5</v>
      </c>
      <c r="AH53" s="4">
        <f t="shared" si="18"/>
        <v>5</v>
      </c>
      <c r="AI53" s="4">
        <f t="shared" si="17"/>
        <v>1</v>
      </c>
      <c r="AJ53" s="4">
        <f t="shared" si="17"/>
        <v>3</v>
      </c>
      <c r="AK53" s="4">
        <f t="shared" si="17"/>
        <v>4</v>
      </c>
      <c r="AL53" s="4">
        <f t="shared" si="17"/>
        <v>3</v>
      </c>
      <c r="AM53" s="5">
        <f t="shared" si="5"/>
        <v>62</v>
      </c>
      <c r="AN53" s="5">
        <f t="shared" si="12"/>
        <v>0.47928682050551208</v>
      </c>
      <c r="AO53" s="5">
        <f t="shared" si="6"/>
        <v>3.875</v>
      </c>
      <c r="AP53" s="5">
        <f t="shared" si="7"/>
        <v>20</v>
      </c>
      <c r="AQ53" s="5">
        <f t="shared" si="8"/>
        <v>4</v>
      </c>
      <c r="AR53" s="5">
        <f t="shared" si="9"/>
        <v>17</v>
      </c>
      <c r="AS53" s="5">
        <f t="shared" si="10"/>
        <v>4.25</v>
      </c>
      <c r="AT53" s="5">
        <f t="shared" si="13"/>
        <v>15</v>
      </c>
      <c r="AU53" s="5">
        <f t="shared" si="14"/>
        <v>3.75</v>
      </c>
      <c r="AV53" s="5">
        <f t="shared" si="15"/>
        <v>10</v>
      </c>
      <c r="AW53" s="5">
        <f t="shared" si="16"/>
        <v>3.3333333333333335</v>
      </c>
    </row>
    <row r="54" spans="1:49" x14ac:dyDescent="0.25">
      <c r="A54">
        <v>36301</v>
      </c>
      <c r="B54">
        <v>0</v>
      </c>
      <c r="C54">
        <v>2003</v>
      </c>
      <c r="D54">
        <f t="shared" si="11"/>
        <v>21</v>
      </c>
      <c r="E54" t="s">
        <v>33</v>
      </c>
      <c r="G54" s="3">
        <v>1</v>
      </c>
      <c r="H54" s="3">
        <v>1</v>
      </c>
      <c r="I54" s="3">
        <v>4</v>
      </c>
      <c r="J54" s="3">
        <v>2</v>
      </c>
      <c r="K54" s="3">
        <v>1</v>
      </c>
      <c r="L54" s="3">
        <v>1</v>
      </c>
      <c r="M54" s="3">
        <v>1</v>
      </c>
      <c r="N54" s="3">
        <v>2</v>
      </c>
      <c r="O54" s="3">
        <v>4</v>
      </c>
      <c r="P54" s="3">
        <v>2</v>
      </c>
      <c r="Q54" s="3">
        <v>2</v>
      </c>
      <c r="R54" s="3">
        <v>1</v>
      </c>
      <c r="S54" s="3">
        <v>2</v>
      </c>
      <c r="T54" s="3">
        <v>2</v>
      </c>
      <c r="U54" s="3">
        <v>2</v>
      </c>
      <c r="V54" s="3">
        <v>4</v>
      </c>
      <c r="W54" s="4">
        <f t="shared" si="0"/>
        <v>1</v>
      </c>
      <c r="X54" s="4">
        <f t="shared" si="0"/>
        <v>1</v>
      </c>
      <c r="Y54" s="4">
        <f t="shared" si="1"/>
        <v>2</v>
      </c>
      <c r="Z54" s="4">
        <f t="shared" si="19"/>
        <v>2</v>
      </c>
      <c r="AA54" s="4">
        <f t="shared" si="19"/>
        <v>1</v>
      </c>
      <c r="AB54" s="4">
        <f t="shared" si="19"/>
        <v>1</v>
      </c>
      <c r="AC54" s="4">
        <f t="shared" si="19"/>
        <v>1</v>
      </c>
      <c r="AD54" s="4">
        <f t="shared" si="19"/>
        <v>2</v>
      </c>
      <c r="AE54" s="4">
        <f t="shared" si="3"/>
        <v>2</v>
      </c>
      <c r="AF54" s="4">
        <f t="shared" si="18"/>
        <v>2</v>
      </c>
      <c r="AG54" s="4">
        <f t="shared" si="18"/>
        <v>2</v>
      </c>
      <c r="AH54" s="4">
        <f t="shared" si="18"/>
        <v>1</v>
      </c>
      <c r="AI54" s="4">
        <f t="shared" si="17"/>
        <v>2</v>
      </c>
      <c r="AJ54" s="4">
        <f t="shared" si="17"/>
        <v>2</v>
      </c>
      <c r="AK54" s="4">
        <f t="shared" si="17"/>
        <v>2</v>
      </c>
      <c r="AL54" s="4">
        <f t="shared" si="17"/>
        <v>4</v>
      </c>
      <c r="AM54" s="5">
        <f t="shared" si="5"/>
        <v>28</v>
      </c>
      <c r="AN54" s="5">
        <f t="shared" si="12"/>
        <v>-2.9537520463533258</v>
      </c>
      <c r="AO54" s="5">
        <f t="shared" si="6"/>
        <v>1.75</v>
      </c>
      <c r="AP54" s="5">
        <f t="shared" si="7"/>
        <v>7</v>
      </c>
      <c r="AQ54" s="5">
        <f t="shared" si="8"/>
        <v>1.4</v>
      </c>
      <c r="AR54" s="5">
        <f t="shared" si="9"/>
        <v>6</v>
      </c>
      <c r="AS54" s="5">
        <f t="shared" si="10"/>
        <v>1.5</v>
      </c>
      <c r="AT54" s="5">
        <f t="shared" si="13"/>
        <v>7</v>
      </c>
      <c r="AU54" s="5">
        <f t="shared" si="14"/>
        <v>1.75</v>
      </c>
      <c r="AV54" s="5">
        <f t="shared" si="15"/>
        <v>8</v>
      </c>
      <c r="AW54" s="5">
        <f t="shared" si="16"/>
        <v>2.6666666666666665</v>
      </c>
    </row>
    <row r="55" spans="1:49" x14ac:dyDescent="0.25">
      <c r="A55">
        <v>36316</v>
      </c>
      <c r="B55">
        <v>0</v>
      </c>
      <c r="C55">
        <v>1976</v>
      </c>
      <c r="D55">
        <f t="shared" si="11"/>
        <v>48</v>
      </c>
      <c r="E55" t="s">
        <v>31</v>
      </c>
      <c r="F55">
        <v>1</v>
      </c>
      <c r="G55" s="3">
        <v>4</v>
      </c>
      <c r="H55" s="3">
        <v>4</v>
      </c>
      <c r="I55" s="3">
        <v>2</v>
      </c>
      <c r="J55" s="3">
        <v>4</v>
      </c>
      <c r="K55" s="3">
        <v>4</v>
      </c>
      <c r="L55" s="3">
        <v>4</v>
      </c>
      <c r="M55" s="3">
        <v>2</v>
      </c>
      <c r="N55" s="3">
        <v>4</v>
      </c>
      <c r="O55" s="3">
        <v>4</v>
      </c>
      <c r="P55" s="3">
        <v>2</v>
      </c>
      <c r="Q55" s="3">
        <v>3</v>
      </c>
      <c r="R55" s="3">
        <v>2</v>
      </c>
      <c r="S55" s="3">
        <v>3</v>
      </c>
      <c r="T55" s="3">
        <v>3</v>
      </c>
      <c r="U55" s="3">
        <v>4</v>
      </c>
      <c r="V55" s="3">
        <v>4</v>
      </c>
      <c r="W55" s="4">
        <f t="shared" si="0"/>
        <v>4</v>
      </c>
      <c r="X55" s="4">
        <f t="shared" si="0"/>
        <v>4</v>
      </c>
      <c r="Y55" s="4">
        <f t="shared" si="1"/>
        <v>4</v>
      </c>
      <c r="Z55" s="4">
        <f t="shared" si="19"/>
        <v>4</v>
      </c>
      <c r="AA55" s="4">
        <f t="shared" si="19"/>
        <v>4</v>
      </c>
      <c r="AB55" s="4">
        <f t="shared" si="19"/>
        <v>4</v>
      </c>
      <c r="AC55" s="4">
        <f t="shared" si="19"/>
        <v>2</v>
      </c>
      <c r="AD55" s="4">
        <f t="shared" si="19"/>
        <v>4</v>
      </c>
      <c r="AE55" s="4">
        <f t="shared" si="3"/>
        <v>2</v>
      </c>
      <c r="AF55" s="4">
        <f t="shared" si="18"/>
        <v>2</v>
      </c>
      <c r="AG55" s="4">
        <f t="shared" si="18"/>
        <v>3</v>
      </c>
      <c r="AH55" s="4">
        <f t="shared" si="18"/>
        <v>2</v>
      </c>
      <c r="AI55" s="4">
        <f t="shared" si="17"/>
        <v>3</v>
      </c>
      <c r="AJ55" s="4">
        <f t="shared" si="17"/>
        <v>3</v>
      </c>
      <c r="AK55" s="4">
        <f t="shared" si="17"/>
        <v>4</v>
      </c>
      <c r="AL55" s="4">
        <f t="shared" si="17"/>
        <v>4</v>
      </c>
      <c r="AM55" s="5">
        <f t="shared" si="5"/>
        <v>53</v>
      </c>
      <c r="AN55" s="5">
        <f t="shared" si="12"/>
        <v>-0.44392346889331769</v>
      </c>
      <c r="AO55" s="5">
        <f t="shared" si="6"/>
        <v>3.3125</v>
      </c>
      <c r="AP55" s="5">
        <f t="shared" si="7"/>
        <v>20</v>
      </c>
      <c r="AQ55" s="5">
        <f t="shared" si="8"/>
        <v>4</v>
      </c>
      <c r="AR55" s="5">
        <f t="shared" si="9"/>
        <v>12</v>
      </c>
      <c r="AS55" s="5">
        <f t="shared" si="10"/>
        <v>3</v>
      </c>
      <c r="AT55" s="5">
        <f t="shared" si="13"/>
        <v>10</v>
      </c>
      <c r="AU55" s="5">
        <f t="shared" si="14"/>
        <v>2.5</v>
      </c>
      <c r="AV55" s="5">
        <f t="shared" si="15"/>
        <v>11</v>
      </c>
      <c r="AW55" s="5">
        <f t="shared" si="16"/>
        <v>3.6666666666666665</v>
      </c>
    </row>
    <row r="56" spans="1:49" x14ac:dyDescent="0.25">
      <c r="A56">
        <v>35649</v>
      </c>
      <c r="B56">
        <v>0</v>
      </c>
      <c r="C56">
        <v>1982</v>
      </c>
      <c r="D56">
        <f t="shared" si="11"/>
        <v>42</v>
      </c>
      <c r="E56" t="s">
        <v>31</v>
      </c>
      <c r="F56">
        <v>1</v>
      </c>
      <c r="G56" s="3">
        <v>4</v>
      </c>
      <c r="H56" s="3">
        <v>2</v>
      </c>
      <c r="I56" s="3">
        <v>4</v>
      </c>
      <c r="J56" s="3">
        <v>1</v>
      </c>
      <c r="K56" s="3">
        <v>2</v>
      </c>
      <c r="L56" s="3">
        <v>4</v>
      </c>
      <c r="M56" s="3">
        <v>4</v>
      </c>
      <c r="N56" s="3">
        <v>4</v>
      </c>
      <c r="O56" s="3">
        <v>2</v>
      </c>
      <c r="P56" s="3">
        <v>4</v>
      </c>
      <c r="Q56" s="3">
        <v>5</v>
      </c>
      <c r="R56" s="3">
        <v>4</v>
      </c>
      <c r="S56" s="3">
        <v>4</v>
      </c>
      <c r="T56" s="3">
        <v>2</v>
      </c>
      <c r="U56" s="3">
        <v>4</v>
      </c>
      <c r="V56" s="3">
        <v>4</v>
      </c>
      <c r="W56" s="4">
        <f t="shared" si="0"/>
        <v>4</v>
      </c>
      <c r="X56" s="4">
        <f t="shared" si="0"/>
        <v>2</v>
      </c>
      <c r="Y56" s="4">
        <f t="shared" si="1"/>
        <v>2</v>
      </c>
      <c r="Z56" s="4">
        <f t="shared" si="19"/>
        <v>1</v>
      </c>
      <c r="AA56" s="4">
        <f t="shared" si="19"/>
        <v>2</v>
      </c>
      <c r="AB56" s="4">
        <f t="shared" si="19"/>
        <v>4</v>
      </c>
      <c r="AC56" s="4">
        <f t="shared" si="19"/>
        <v>4</v>
      </c>
      <c r="AD56" s="4">
        <f t="shared" si="19"/>
        <v>4</v>
      </c>
      <c r="AE56" s="4">
        <f t="shared" si="3"/>
        <v>4</v>
      </c>
      <c r="AF56" s="4">
        <f t="shared" si="18"/>
        <v>4</v>
      </c>
      <c r="AG56" s="4">
        <f t="shared" si="18"/>
        <v>5</v>
      </c>
      <c r="AH56" s="4">
        <f t="shared" si="18"/>
        <v>4</v>
      </c>
      <c r="AI56" s="4">
        <f t="shared" si="17"/>
        <v>4</v>
      </c>
      <c r="AJ56" s="4">
        <f t="shared" si="17"/>
        <v>2</v>
      </c>
      <c r="AK56" s="4">
        <f t="shared" si="17"/>
        <v>4</v>
      </c>
      <c r="AL56" s="4">
        <f t="shared" si="17"/>
        <v>4</v>
      </c>
      <c r="AM56" s="5">
        <f t="shared" si="5"/>
        <v>54</v>
      </c>
      <c r="AN56" s="5">
        <f t="shared" si="12"/>
        <v>-0.34262773294007476</v>
      </c>
      <c r="AO56" s="5">
        <f t="shared" si="6"/>
        <v>3.375</v>
      </c>
      <c r="AP56" s="5">
        <f t="shared" si="7"/>
        <v>11</v>
      </c>
      <c r="AQ56" s="5">
        <f t="shared" si="8"/>
        <v>2.2000000000000002</v>
      </c>
      <c r="AR56" s="5">
        <f t="shared" si="9"/>
        <v>16</v>
      </c>
      <c r="AS56" s="5">
        <f t="shared" si="10"/>
        <v>4</v>
      </c>
      <c r="AT56" s="5">
        <f t="shared" si="13"/>
        <v>17</v>
      </c>
      <c r="AU56" s="5">
        <f t="shared" si="14"/>
        <v>4.25</v>
      </c>
      <c r="AV56" s="5">
        <f t="shared" si="15"/>
        <v>10</v>
      </c>
      <c r="AW56" s="5">
        <f t="shared" si="16"/>
        <v>3.3333333333333335</v>
      </c>
    </row>
    <row r="57" spans="1:49" x14ac:dyDescent="0.25">
      <c r="A57">
        <v>36351</v>
      </c>
      <c r="B57">
        <v>0</v>
      </c>
      <c r="C57">
        <v>1976</v>
      </c>
      <c r="D57">
        <f t="shared" si="11"/>
        <v>48</v>
      </c>
      <c r="E57" t="s">
        <v>31</v>
      </c>
      <c r="F57">
        <v>1</v>
      </c>
      <c r="G57" s="3">
        <v>4</v>
      </c>
      <c r="H57" s="3">
        <v>3</v>
      </c>
      <c r="I57" s="3">
        <v>2</v>
      </c>
      <c r="J57" s="3">
        <v>4</v>
      </c>
      <c r="K57" s="3">
        <v>5</v>
      </c>
      <c r="L57" s="3">
        <v>4</v>
      </c>
      <c r="M57" s="3">
        <v>4</v>
      </c>
      <c r="N57" s="3">
        <v>4</v>
      </c>
      <c r="O57" s="3">
        <v>2</v>
      </c>
      <c r="P57" s="3">
        <v>3</v>
      </c>
      <c r="Q57" s="3">
        <v>4</v>
      </c>
      <c r="R57" s="3">
        <v>4</v>
      </c>
      <c r="S57" s="3">
        <v>4</v>
      </c>
      <c r="T57" s="3">
        <v>5</v>
      </c>
      <c r="U57" s="3">
        <v>5</v>
      </c>
      <c r="V57" s="3">
        <v>5</v>
      </c>
      <c r="W57" s="4">
        <f t="shared" si="0"/>
        <v>4</v>
      </c>
      <c r="X57" s="4">
        <f t="shared" si="0"/>
        <v>3</v>
      </c>
      <c r="Y57" s="4">
        <f t="shared" si="1"/>
        <v>4</v>
      </c>
      <c r="Z57" s="4">
        <f t="shared" si="19"/>
        <v>4</v>
      </c>
      <c r="AA57" s="4">
        <f t="shared" si="19"/>
        <v>5</v>
      </c>
      <c r="AB57" s="4">
        <f t="shared" si="19"/>
        <v>4</v>
      </c>
      <c r="AC57" s="4">
        <f t="shared" si="19"/>
        <v>4</v>
      </c>
      <c r="AD57" s="4">
        <f t="shared" si="19"/>
        <v>4</v>
      </c>
      <c r="AE57" s="4">
        <f t="shared" si="3"/>
        <v>4</v>
      </c>
      <c r="AF57" s="4">
        <f t="shared" si="18"/>
        <v>3</v>
      </c>
      <c r="AG57" s="4">
        <f t="shared" si="18"/>
        <v>4</v>
      </c>
      <c r="AH57" s="4">
        <f t="shared" si="18"/>
        <v>4</v>
      </c>
      <c r="AI57" s="4">
        <f t="shared" si="17"/>
        <v>4</v>
      </c>
      <c r="AJ57" s="4">
        <f t="shared" si="17"/>
        <v>5</v>
      </c>
      <c r="AK57" s="4">
        <f t="shared" si="17"/>
        <v>5</v>
      </c>
      <c r="AL57" s="4">
        <f t="shared" si="17"/>
        <v>5</v>
      </c>
      <c r="AM57" s="5">
        <f t="shared" si="5"/>
        <v>66</v>
      </c>
      <c r="AN57" s="5">
        <f t="shared" si="12"/>
        <v>0.88088890551593135</v>
      </c>
      <c r="AO57" s="5">
        <f t="shared" si="6"/>
        <v>4.125</v>
      </c>
      <c r="AP57" s="5">
        <f t="shared" si="7"/>
        <v>20</v>
      </c>
      <c r="AQ57" s="5">
        <f t="shared" si="8"/>
        <v>4</v>
      </c>
      <c r="AR57" s="5">
        <f t="shared" si="9"/>
        <v>16</v>
      </c>
      <c r="AS57" s="5">
        <f t="shared" si="10"/>
        <v>4</v>
      </c>
      <c r="AT57" s="5">
        <f t="shared" si="13"/>
        <v>15</v>
      </c>
      <c r="AU57" s="5">
        <f t="shared" si="14"/>
        <v>3.75</v>
      </c>
      <c r="AV57" s="5">
        <f t="shared" si="15"/>
        <v>15</v>
      </c>
      <c r="AW57" s="5">
        <f t="shared" si="16"/>
        <v>5</v>
      </c>
    </row>
    <row r="58" spans="1:49" x14ac:dyDescent="0.25">
      <c r="A58">
        <v>36355</v>
      </c>
      <c r="B58">
        <v>1</v>
      </c>
      <c r="C58">
        <v>1984</v>
      </c>
      <c r="D58">
        <f t="shared" si="11"/>
        <v>40</v>
      </c>
      <c r="E58" t="s">
        <v>31</v>
      </c>
      <c r="F58">
        <v>1</v>
      </c>
      <c r="G58" s="3">
        <v>4</v>
      </c>
      <c r="H58" s="3">
        <v>4</v>
      </c>
      <c r="I58" s="3">
        <v>2</v>
      </c>
      <c r="J58" s="3">
        <v>4</v>
      </c>
      <c r="K58" s="3">
        <v>4</v>
      </c>
      <c r="L58" s="3">
        <v>4</v>
      </c>
      <c r="M58" s="3">
        <v>5</v>
      </c>
      <c r="N58" s="3">
        <v>5</v>
      </c>
      <c r="O58" s="3">
        <v>2</v>
      </c>
      <c r="P58" s="3">
        <v>3</v>
      </c>
      <c r="Q58" s="3">
        <v>4</v>
      </c>
      <c r="R58" s="3">
        <v>4</v>
      </c>
      <c r="S58" s="3">
        <v>4</v>
      </c>
      <c r="T58" s="3">
        <v>4</v>
      </c>
      <c r="U58" s="3">
        <v>4</v>
      </c>
      <c r="V58" s="3">
        <v>4</v>
      </c>
      <c r="W58" s="4">
        <f t="shared" si="0"/>
        <v>4</v>
      </c>
      <c r="X58" s="4">
        <f t="shared" si="0"/>
        <v>4</v>
      </c>
      <c r="Y58" s="4">
        <f t="shared" si="1"/>
        <v>4</v>
      </c>
      <c r="Z58" s="4">
        <f t="shared" si="19"/>
        <v>4</v>
      </c>
      <c r="AA58" s="4">
        <f t="shared" si="19"/>
        <v>4</v>
      </c>
      <c r="AB58" s="4">
        <f t="shared" si="19"/>
        <v>4</v>
      </c>
      <c r="AC58" s="4">
        <f t="shared" si="19"/>
        <v>5</v>
      </c>
      <c r="AD58" s="4">
        <f t="shared" si="19"/>
        <v>5</v>
      </c>
      <c r="AE58" s="4">
        <f t="shared" si="3"/>
        <v>4</v>
      </c>
      <c r="AF58" s="4">
        <f t="shared" si="18"/>
        <v>3</v>
      </c>
      <c r="AG58" s="4">
        <f t="shared" si="18"/>
        <v>4</v>
      </c>
      <c r="AH58" s="4">
        <f t="shared" si="18"/>
        <v>4</v>
      </c>
      <c r="AI58" s="4">
        <f t="shared" si="17"/>
        <v>4</v>
      </c>
      <c r="AJ58" s="4">
        <f t="shared" si="17"/>
        <v>4</v>
      </c>
      <c r="AK58" s="4">
        <f t="shared" si="17"/>
        <v>4</v>
      </c>
      <c r="AL58" s="4">
        <f t="shared" si="17"/>
        <v>4</v>
      </c>
      <c r="AM58" s="5">
        <f t="shared" si="5"/>
        <v>65</v>
      </c>
      <c r="AN58" s="5">
        <f t="shared" si="12"/>
        <v>0.78147318917261621</v>
      </c>
      <c r="AO58" s="5">
        <f t="shared" si="6"/>
        <v>4.0625</v>
      </c>
      <c r="AP58" s="5">
        <f t="shared" si="7"/>
        <v>20</v>
      </c>
      <c r="AQ58" s="5">
        <f t="shared" si="8"/>
        <v>4</v>
      </c>
      <c r="AR58" s="5">
        <f t="shared" si="9"/>
        <v>18</v>
      </c>
      <c r="AS58" s="5">
        <f t="shared" si="10"/>
        <v>4.5</v>
      </c>
      <c r="AT58" s="5">
        <f t="shared" si="13"/>
        <v>15</v>
      </c>
      <c r="AU58" s="5">
        <f t="shared" si="14"/>
        <v>3.75</v>
      </c>
      <c r="AV58" s="5">
        <f t="shared" si="15"/>
        <v>12</v>
      </c>
      <c r="AW58" s="5">
        <f t="shared" si="16"/>
        <v>4</v>
      </c>
    </row>
    <row r="59" spans="1:49" x14ac:dyDescent="0.25">
      <c r="A59">
        <v>36359</v>
      </c>
      <c r="B59">
        <v>0</v>
      </c>
      <c r="C59">
        <v>1988</v>
      </c>
      <c r="D59">
        <f t="shared" si="11"/>
        <v>36</v>
      </c>
      <c r="E59" t="s">
        <v>31</v>
      </c>
      <c r="F59">
        <v>1</v>
      </c>
      <c r="G59" s="3">
        <v>5</v>
      </c>
      <c r="H59" s="3">
        <v>5</v>
      </c>
      <c r="I59" s="3">
        <v>1</v>
      </c>
      <c r="J59" s="3">
        <v>5</v>
      </c>
      <c r="K59" s="3">
        <v>5</v>
      </c>
      <c r="L59" s="3">
        <v>5</v>
      </c>
      <c r="M59" s="3">
        <v>4</v>
      </c>
      <c r="N59" s="3">
        <v>5</v>
      </c>
      <c r="O59" s="3">
        <v>2</v>
      </c>
      <c r="P59" s="3">
        <v>3</v>
      </c>
      <c r="Q59" s="3">
        <v>4</v>
      </c>
      <c r="R59" s="3">
        <v>4</v>
      </c>
      <c r="S59" s="3">
        <v>3</v>
      </c>
      <c r="T59" s="3">
        <v>3</v>
      </c>
      <c r="U59" s="3">
        <v>3</v>
      </c>
      <c r="V59" s="3">
        <v>2</v>
      </c>
      <c r="W59" s="4">
        <f t="shared" si="0"/>
        <v>5</v>
      </c>
      <c r="X59" s="4">
        <f t="shared" si="0"/>
        <v>5</v>
      </c>
      <c r="Y59" s="4">
        <f t="shared" si="1"/>
        <v>5</v>
      </c>
      <c r="Z59" s="4">
        <f t="shared" si="19"/>
        <v>5</v>
      </c>
      <c r="AA59" s="4">
        <f t="shared" si="19"/>
        <v>5</v>
      </c>
      <c r="AB59" s="4">
        <f t="shared" si="19"/>
        <v>5</v>
      </c>
      <c r="AC59" s="4">
        <f t="shared" si="19"/>
        <v>4</v>
      </c>
      <c r="AD59" s="4">
        <f t="shared" si="19"/>
        <v>5</v>
      </c>
      <c r="AE59" s="4">
        <f t="shared" si="3"/>
        <v>4</v>
      </c>
      <c r="AF59" s="4">
        <f t="shared" si="18"/>
        <v>3</v>
      </c>
      <c r="AG59" s="4">
        <f t="shared" si="18"/>
        <v>4</v>
      </c>
      <c r="AH59" s="4">
        <f t="shared" si="18"/>
        <v>4</v>
      </c>
      <c r="AI59" s="4">
        <f t="shared" si="17"/>
        <v>3</v>
      </c>
      <c r="AJ59" s="4">
        <f t="shared" si="17"/>
        <v>3</v>
      </c>
      <c r="AK59" s="4">
        <f t="shared" si="17"/>
        <v>3</v>
      </c>
      <c r="AL59" s="4">
        <f t="shared" si="17"/>
        <v>2</v>
      </c>
      <c r="AM59" s="5">
        <f t="shared" si="5"/>
        <v>65</v>
      </c>
      <c r="AN59" s="5">
        <f t="shared" si="12"/>
        <v>0.78353807511802653</v>
      </c>
      <c r="AO59" s="5">
        <f t="shared" si="6"/>
        <v>4.0625</v>
      </c>
      <c r="AP59" s="5">
        <f t="shared" si="7"/>
        <v>25</v>
      </c>
      <c r="AQ59" s="5">
        <f t="shared" si="8"/>
        <v>5</v>
      </c>
      <c r="AR59" s="5">
        <f t="shared" si="9"/>
        <v>18</v>
      </c>
      <c r="AS59" s="5">
        <f t="shared" si="10"/>
        <v>4.5</v>
      </c>
      <c r="AT59" s="5">
        <f t="shared" si="13"/>
        <v>14</v>
      </c>
      <c r="AU59" s="5">
        <f t="shared" si="14"/>
        <v>3.5</v>
      </c>
      <c r="AV59" s="5">
        <f t="shared" si="15"/>
        <v>8</v>
      </c>
      <c r="AW59" s="5">
        <f t="shared" si="16"/>
        <v>2.6666666666666665</v>
      </c>
    </row>
    <row r="60" spans="1:49" x14ac:dyDescent="0.25">
      <c r="A60">
        <v>36363</v>
      </c>
      <c r="B60">
        <v>1</v>
      </c>
      <c r="C60">
        <v>1988</v>
      </c>
      <c r="D60">
        <f t="shared" si="11"/>
        <v>36</v>
      </c>
      <c r="E60" t="s">
        <v>56</v>
      </c>
      <c r="F60">
        <v>1</v>
      </c>
      <c r="G60" s="3">
        <v>4</v>
      </c>
      <c r="H60" s="3">
        <v>4</v>
      </c>
      <c r="I60" s="3">
        <v>5</v>
      </c>
      <c r="J60" s="3">
        <v>2</v>
      </c>
      <c r="K60" s="3">
        <v>3</v>
      </c>
      <c r="L60" s="3">
        <v>3</v>
      </c>
      <c r="M60" s="3">
        <v>2</v>
      </c>
      <c r="N60" s="3">
        <v>3</v>
      </c>
      <c r="O60" s="3">
        <v>2</v>
      </c>
      <c r="P60" s="3">
        <v>3</v>
      </c>
      <c r="Q60" s="3">
        <v>5</v>
      </c>
      <c r="R60" s="3">
        <v>5</v>
      </c>
      <c r="S60" s="3">
        <v>4</v>
      </c>
      <c r="T60" s="3">
        <v>3</v>
      </c>
      <c r="U60" s="3">
        <v>4</v>
      </c>
      <c r="V60" s="3">
        <v>3</v>
      </c>
      <c r="W60" s="4">
        <f t="shared" si="0"/>
        <v>4</v>
      </c>
      <c r="X60" s="4">
        <f t="shared" si="0"/>
        <v>4</v>
      </c>
      <c r="Y60" s="4">
        <f t="shared" si="1"/>
        <v>1</v>
      </c>
      <c r="Z60" s="4">
        <f t="shared" si="19"/>
        <v>2</v>
      </c>
      <c r="AA60" s="4">
        <f t="shared" si="19"/>
        <v>3</v>
      </c>
      <c r="AB60" s="4">
        <f t="shared" si="19"/>
        <v>3</v>
      </c>
      <c r="AC60" s="4">
        <f t="shared" si="19"/>
        <v>2</v>
      </c>
      <c r="AD60" s="4">
        <f t="shared" si="19"/>
        <v>3</v>
      </c>
      <c r="AE60" s="4">
        <f t="shared" si="3"/>
        <v>4</v>
      </c>
      <c r="AF60" s="4">
        <f t="shared" si="18"/>
        <v>3</v>
      </c>
      <c r="AG60" s="4">
        <f t="shared" si="18"/>
        <v>5</v>
      </c>
      <c r="AH60" s="4">
        <f t="shared" si="18"/>
        <v>5</v>
      </c>
      <c r="AI60" s="4">
        <f t="shared" si="17"/>
        <v>4</v>
      </c>
      <c r="AJ60" s="4">
        <f t="shared" si="17"/>
        <v>3</v>
      </c>
      <c r="AK60" s="4">
        <f t="shared" si="17"/>
        <v>4</v>
      </c>
      <c r="AL60" s="4">
        <f t="shared" si="17"/>
        <v>3</v>
      </c>
      <c r="AM60" s="5">
        <f t="shared" si="5"/>
        <v>53</v>
      </c>
      <c r="AN60" s="5">
        <f t="shared" si="12"/>
        <v>-0.43652967986491148</v>
      </c>
      <c r="AO60" s="5">
        <f t="shared" si="6"/>
        <v>3.3125</v>
      </c>
      <c r="AP60" s="5">
        <f t="shared" si="7"/>
        <v>14</v>
      </c>
      <c r="AQ60" s="5">
        <f t="shared" si="8"/>
        <v>2.8</v>
      </c>
      <c r="AR60" s="5">
        <f t="shared" si="9"/>
        <v>12</v>
      </c>
      <c r="AS60" s="5">
        <f t="shared" si="10"/>
        <v>3</v>
      </c>
      <c r="AT60" s="5">
        <f t="shared" si="13"/>
        <v>17</v>
      </c>
      <c r="AU60" s="5">
        <f t="shared" si="14"/>
        <v>4.25</v>
      </c>
      <c r="AV60" s="5">
        <f t="shared" si="15"/>
        <v>10</v>
      </c>
      <c r="AW60" s="5">
        <f t="shared" si="16"/>
        <v>3.3333333333333335</v>
      </c>
    </row>
    <row r="61" spans="1:49" x14ac:dyDescent="0.25">
      <c r="A61">
        <v>36371</v>
      </c>
      <c r="B61">
        <v>1</v>
      </c>
      <c r="C61">
        <v>1984</v>
      </c>
      <c r="D61">
        <f t="shared" si="11"/>
        <v>40</v>
      </c>
      <c r="E61" t="s">
        <v>33</v>
      </c>
      <c r="G61" s="3">
        <v>5</v>
      </c>
      <c r="H61" s="3">
        <v>4</v>
      </c>
      <c r="I61" s="3">
        <v>4</v>
      </c>
      <c r="J61" s="3">
        <v>2</v>
      </c>
      <c r="K61" s="3">
        <v>3</v>
      </c>
      <c r="L61" s="3">
        <v>4</v>
      </c>
      <c r="M61" s="3">
        <v>4</v>
      </c>
      <c r="N61" s="3">
        <v>4</v>
      </c>
      <c r="O61" s="3">
        <v>3</v>
      </c>
      <c r="P61" s="3">
        <v>4</v>
      </c>
      <c r="Q61" s="3">
        <v>4</v>
      </c>
      <c r="R61" s="3">
        <v>4</v>
      </c>
      <c r="S61" s="3">
        <v>4</v>
      </c>
      <c r="T61" s="3">
        <v>4</v>
      </c>
      <c r="U61" s="3">
        <v>4</v>
      </c>
      <c r="V61" s="3">
        <v>4</v>
      </c>
      <c r="W61" s="4">
        <f t="shared" si="0"/>
        <v>5</v>
      </c>
      <c r="X61" s="4">
        <f t="shared" si="0"/>
        <v>4</v>
      </c>
      <c r="Y61" s="4">
        <f t="shared" si="1"/>
        <v>2</v>
      </c>
      <c r="Z61" s="4">
        <f t="shared" si="19"/>
        <v>2</v>
      </c>
      <c r="AA61" s="4">
        <f t="shared" si="19"/>
        <v>3</v>
      </c>
      <c r="AB61" s="4">
        <f t="shared" si="19"/>
        <v>4</v>
      </c>
      <c r="AC61" s="4">
        <f t="shared" si="19"/>
        <v>4</v>
      </c>
      <c r="AD61" s="4">
        <f t="shared" si="19"/>
        <v>4</v>
      </c>
      <c r="AE61" s="4">
        <f t="shared" si="3"/>
        <v>3</v>
      </c>
      <c r="AF61" s="4">
        <f t="shared" si="18"/>
        <v>4</v>
      </c>
      <c r="AG61" s="4">
        <f t="shared" si="18"/>
        <v>4</v>
      </c>
      <c r="AH61" s="4">
        <f t="shared" si="18"/>
        <v>4</v>
      </c>
      <c r="AI61" s="4">
        <f t="shared" si="17"/>
        <v>4</v>
      </c>
      <c r="AJ61" s="4">
        <f t="shared" si="17"/>
        <v>4</v>
      </c>
      <c r="AK61" s="4">
        <f t="shared" si="17"/>
        <v>4</v>
      </c>
      <c r="AL61" s="4">
        <f t="shared" si="17"/>
        <v>4</v>
      </c>
      <c r="AM61" s="5">
        <f t="shared" si="5"/>
        <v>59</v>
      </c>
      <c r="AN61" s="5">
        <f t="shared" si="12"/>
        <v>0.17287359987591144</v>
      </c>
      <c r="AO61" s="5">
        <f t="shared" si="6"/>
        <v>3.6875</v>
      </c>
      <c r="AP61" s="5">
        <f t="shared" si="7"/>
        <v>16</v>
      </c>
      <c r="AQ61" s="5">
        <f t="shared" si="8"/>
        <v>3.2</v>
      </c>
      <c r="AR61" s="5">
        <f t="shared" si="9"/>
        <v>15</v>
      </c>
      <c r="AS61" s="5">
        <f t="shared" si="10"/>
        <v>3.75</v>
      </c>
      <c r="AT61" s="5">
        <f t="shared" si="13"/>
        <v>16</v>
      </c>
      <c r="AU61" s="5">
        <f t="shared" si="14"/>
        <v>4</v>
      </c>
      <c r="AV61" s="5">
        <f t="shared" si="15"/>
        <v>12</v>
      </c>
      <c r="AW61" s="5">
        <f t="shared" si="16"/>
        <v>4</v>
      </c>
    </row>
    <row r="62" spans="1:49" x14ac:dyDescent="0.25">
      <c r="A62">
        <v>36368</v>
      </c>
      <c r="B62">
        <v>0</v>
      </c>
      <c r="C62">
        <v>1974</v>
      </c>
      <c r="D62">
        <f t="shared" si="11"/>
        <v>50</v>
      </c>
      <c r="E62" t="s">
        <v>31</v>
      </c>
      <c r="F62">
        <v>1</v>
      </c>
      <c r="G62" s="3">
        <v>5</v>
      </c>
      <c r="H62" s="3">
        <v>5</v>
      </c>
      <c r="I62" s="3">
        <v>1</v>
      </c>
      <c r="J62" s="3">
        <v>5</v>
      </c>
      <c r="K62" s="3">
        <v>5</v>
      </c>
      <c r="L62" s="3">
        <v>5</v>
      </c>
      <c r="M62" s="3">
        <v>5</v>
      </c>
      <c r="N62" s="3">
        <v>5</v>
      </c>
      <c r="O62" s="3">
        <v>1</v>
      </c>
      <c r="P62" s="3">
        <v>4</v>
      </c>
      <c r="Q62" s="3">
        <v>4</v>
      </c>
      <c r="R62" s="3">
        <v>5</v>
      </c>
      <c r="S62" s="3">
        <v>4</v>
      </c>
      <c r="T62" s="3">
        <v>4</v>
      </c>
      <c r="U62" s="3">
        <v>4</v>
      </c>
      <c r="V62" s="3">
        <v>3</v>
      </c>
      <c r="W62" s="4">
        <f t="shared" si="0"/>
        <v>5</v>
      </c>
      <c r="X62" s="4">
        <f t="shared" si="0"/>
        <v>5</v>
      </c>
      <c r="Y62" s="4">
        <f t="shared" si="1"/>
        <v>5</v>
      </c>
      <c r="Z62" s="4">
        <f t="shared" si="19"/>
        <v>5</v>
      </c>
      <c r="AA62" s="4">
        <f t="shared" si="19"/>
        <v>5</v>
      </c>
      <c r="AB62" s="4">
        <f t="shared" si="19"/>
        <v>5</v>
      </c>
      <c r="AC62" s="4">
        <f t="shared" si="19"/>
        <v>5</v>
      </c>
      <c r="AD62" s="4">
        <f t="shared" si="19"/>
        <v>5</v>
      </c>
      <c r="AE62" s="4">
        <f t="shared" si="3"/>
        <v>5</v>
      </c>
      <c r="AF62" s="4">
        <f t="shared" si="18"/>
        <v>4</v>
      </c>
      <c r="AG62" s="4">
        <f t="shared" si="18"/>
        <v>4</v>
      </c>
      <c r="AH62" s="4">
        <f t="shared" si="18"/>
        <v>5</v>
      </c>
      <c r="AI62" s="4">
        <f t="shared" si="17"/>
        <v>4</v>
      </c>
      <c r="AJ62" s="4">
        <f t="shared" si="17"/>
        <v>4</v>
      </c>
      <c r="AK62" s="4">
        <f t="shared" si="17"/>
        <v>4</v>
      </c>
      <c r="AL62" s="4">
        <f t="shared" si="17"/>
        <v>3</v>
      </c>
      <c r="AM62" s="5">
        <f t="shared" si="5"/>
        <v>73</v>
      </c>
      <c r="AN62" s="5">
        <f t="shared" si="12"/>
        <v>1.5948281900336845</v>
      </c>
      <c r="AO62" s="5">
        <f t="shared" si="6"/>
        <v>4.5625</v>
      </c>
      <c r="AP62" s="5">
        <f t="shared" si="7"/>
        <v>25</v>
      </c>
      <c r="AQ62" s="5">
        <f t="shared" si="8"/>
        <v>5</v>
      </c>
      <c r="AR62" s="5">
        <f t="shared" si="9"/>
        <v>20</v>
      </c>
      <c r="AS62" s="5">
        <f t="shared" si="10"/>
        <v>5</v>
      </c>
      <c r="AT62" s="5">
        <f t="shared" si="13"/>
        <v>17</v>
      </c>
      <c r="AU62" s="5">
        <f t="shared" si="14"/>
        <v>4.25</v>
      </c>
      <c r="AV62" s="5">
        <f t="shared" si="15"/>
        <v>11</v>
      </c>
      <c r="AW62" s="5">
        <f t="shared" si="16"/>
        <v>3.6666666666666665</v>
      </c>
    </row>
    <row r="63" spans="1:49" x14ac:dyDescent="0.25">
      <c r="A63">
        <v>36376</v>
      </c>
      <c r="B63">
        <v>0</v>
      </c>
      <c r="C63">
        <v>1989</v>
      </c>
      <c r="D63">
        <f t="shared" si="11"/>
        <v>35</v>
      </c>
      <c r="E63" t="s">
        <v>31</v>
      </c>
      <c r="F63">
        <v>1</v>
      </c>
      <c r="G63" s="3">
        <v>4</v>
      </c>
      <c r="H63" s="3">
        <v>5</v>
      </c>
      <c r="I63" s="3">
        <v>3</v>
      </c>
      <c r="J63" s="3">
        <v>2</v>
      </c>
      <c r="K63" s="3">
        <v>4</v>
      </c>
      <c r="L63" s="3">
        <v>5</v>
      </c>
      <c r="M63" s="3">
        <v>5</v>
      </c>
      <c r="N63" s="3">
        <v>4</v>
      </c>
      <c r="O63" s="3">
        <v>2</v>
      </c>
      <c r="P63" s="3">
        <v>4</v>
      </c>
      <c r="Q63" s="3">
        <v>5</v>
      </c>
      <c r="R63" s="3">
        <v>5</v>
      </c>
      <c r="S63" s="3">
        <v>4</v>
      </c>
      <c r="T63" s="3">
        <v>2</v>
      </c>
      <c r="U63" s="3">
        <v>4</v>
      </c>
      <c r="V63" s="3">
        <v>2</v>
      </c>
      <c r="W63" s="4">
        <f t="shared" si="0"/>
        <v>4</v>
      </c>
      <c r="X63" s="4">
        <f t="shared" si="0"/>
        <v>5</v>
      </c>
      <c r="Y63" s="4">
        <f t="shared" si="1"/>
        <v>3</v>
      </c>
      <c r="Z63" s="4">
        <f t="shared" si="19"/>
        <v>2</v>
      </c>
      <c r="AA63" s="4">
        <f t="shared" si="19"/>
        <v>4</v>
      </c>
      <c r="AB63" s="4">
        <f t="shared" si="19"/>
        <v>5</v>
      </c>
      <c r="AC63" s="4">
        <f t="shared" si="19"/>
        <v>5</v>
      </c>
      <c r="AD63" s="4">
        <f t="shared" si="19"/>
        <v>4</v>
      </c>
      <c r="AE63" s="4">
        <f t="shared" si="3"/>
        <v>4</v>
      </c>
      <c r="AF63" s="4">
        <f t="shared" si="18"/>
        <v>4</v>
      </c>
      <c r="AG63" s="4">
        <f t="shared" si="18"/>
        <v>5</v>
      </c>
      <c r="AH63" s="4">
        <f t="shared" si="18"/>
        <v>5</v>
      </c>
      <c r="AI63" s="4">
        <f t="shared" si="17"/>
        <v>4</v>
      </c>
      <c r="AJ63" s="4">
        <f t="shared" si="17"/>
        <v>2</v>
      </c>
      <c r="AK63" s="4">
        <f t="shared" si="17"/>
        <v>4</v>
      </c>
      <c r="AL63" s="4">
        <f t="shared" si="17"/>
        <v>2</v>
      </c>
      <c r="AM63" s="5">
        <f t="shared" si="5"/>
        <v>62</v>
      </c>
      <c r="AN63" s="5">
        <f t="shared" si="12"/>
        <v>0.48435828276437409</v>
      </c>
      <c r="AO63" s="5">
        <f t="shared" si="6"/>
        <v>3.875</v>
      </c>
      <c r="AP63" s="5">
        <f t="shared" si="7"/>
        <v>18</v>
      </c>
      <c r="AQ63" s="5">
        <f t="shared" si="8"/>
        <v>3.6</v>
      </c>
      <c r="AR63" s="5">
        <f t="shared" si="9"/>
        <v>18</v>
      </c>
      <c r="AS63" s="5">
        <f t="shared" si="10"/>
        <v>4.5</v>
      </c>
      <c r="AT63" s="5">
        <f t="shared" si="13"/>
        <v>18</v>
      </c>
      <c r="AU63" s="5">
        <f t="shared" si="14"/>
        <v>4.5</v>
      </c>
      <c r="AV63" s="5">
        <f t="shared" si="15"/>
        <v>8</v>
      </c>
      <c r="AW63" s="5">
        <f t="shared" si="16"/>
        <v>2.6666666666666665</v>
      </c>
    </row>
    <row r="64" spans="1:49" x14ac:dyDescent="0.25">
      <c r="A64">
        <v>36384</v>
      </c>
      <c r="B64">
        <v>1</v>
      </c>
      <c r="C64">
        <v>1983</v>
      </c>
      <c r="D64">
        <f t="shared" si="11"/>
        <v>41</v>
      </c>
      <c r="E64" t="s">
        <v>33</v>
      </c>
      <c r="G64" s="3">
        <v>4</v>
      </c>
      <c r="H64" s="3">
        <v>5</v>
      </c>
      <c r="I64" s="3">
        <v>1</v>
      </c>
      <c r="J64" s="3">
        <v>4</v>
      </c>
      <c r="K64" s="3">
        <v>4</v>
      </c>
      <c r="L64" s="3">
        <v>4</v>
      </c>
      <c r="M64" s="3">
        <v>3</v>
      </c>
      <c r="N64" s="3">
        <v>4</v>
      </c>
      <c r="O64" s="3">
        <v>3</v>
      </c>
      <c r="P64" s="3">
        <v>3</v>
      </c>
      <c r="Q64" s="3">
        <v>4</v>
      </c>
      <c r="R64" s="3">
        <v>4</v>
      </c>
      <c r="S64" s="3">
        <v>4</v>
      </c>
      <c r="T64" s="3">
        <v>4</v>
      </c>
      <c r="U64" s="3">
        <v>4</v>
      </c>
      <c r="V64" s="3">
        <v>4</v>
      </c>
      <c r="W64" s="4">
        <f t="shared" si="0"/>
        <v>4</v>
      </c>
      <c r="X64" s="4">
        <f t="shared" si="0"/>
        <v>5</v>
      </c>
      <c r="Y64" s="4">
        <f t="shared" si="1"/>
        <v>5</v>
      </c>
      <c r="Z64" s="4">
        <f t="shared" si="19"/>
        <v>4</v>
      </c>
      <c r="AA64" s="4">
        <f t="shared" si="19"/>
        <v>4</v>
      </c>
      <c r="AB64" s="4">
        <f t="shared" si="19"/>
        <v>4</v>
      </c>
      <c r="AC64" s="4">
        <f t="shared" si="19"/>
        <v>3</v>
      </c>
      <c r="AD64" s="4">
        <f t="shared" si="19"/>
        <v>4</v>
      </c>
      <c r="AE64" s="4">
        <f t="shared" si="3"/>
        <v>3</v>
      </c>
      <c r="AF64" s="4">
        <f t="shared" si="18"/>
        <v>3</v>
      </c>
      <c r="AG64" s="4">
        <f t="shared" si="18"/>
        <v>4</v>
      </c>
      <c r="AH64" s="4">
        <f t="shared" si="18"/>
        <v>4</v>
      </c>
      <c r="AI64" s="4">
        <f t="shared" si="17"/>
        <v>4</v>
      </c>
      <c r="AJ64" s="4">
        <f t="shared" si="17"/>
        <v>4</v>
      </c>
      <c r="AK64" s="4">
        <f t="shared" si="17"/>
        <v>4</v>
      </c>
      <c r="AL64" s="4">
        <f t="shared" si="17"/>
        <v>4</v>
      </c>
      <c r="AM64" s="5">
        <f t="shared" si="5"/>
        <v>63</v>
      </c>
      <c r="AN64" s="5">
        <f t="shared" si="12"/>
        <v>0.58703513957860443</v>
      </c>
      <c r="AO64" s="5">
        <f t="shared" si="6"/>
        <v>3.9375</v>
      </c>
      <c r="AP64" s="5">
        <f t="shared" si="7"/>
        <v>22</v>
      </c>
      <c r="AQ64" s="5">
        <f t="shared" si="8"/>
        <v>4.4000000000000004</v>
      </c>
      <c r="AR64" s="5">
        <f t="shared" si="9"/>
        <v>14</v>
      </c>
      <c r="AS64" s="5">
        <f t="shared" si="10"/>
        <v>3.5</v>
      </c>
      <c r="AT64" s="5">
        <f t="shared" si="13"/>
        <v>15</v>
      </c>
      <c r="AU64" s="5">
        <f t="shared" si="14"/>
        <v>3.75</v>
      </c>
      <c r="AV64" s="5">
        <f t="shared" si="15"/>
        <v>12</v>
      </c>
      <c r="AW64" s="5">
        <f t="shared" si="16"/>
        <v>4</v>
      </c>
    </row>
    <row r="65" spans="1:49" x14ac:dyDescent="0.25">
      <c r="A65">
        <v>36386</v>
      </c>
      <c r="B65">
        <v>0</v>
      </c>
      <c r="C65">
        <v>1987</v>
      </c>
      <c r="D65">
        <f t="shared" si="11"/>
        <v>37</v>
      </c>
      <c r="E65" t="s">
        <v>31</v>
      </c>
      <c r="F65">
        <v>1</v>
      </c>
      <c r="G65" s="3">
        <v>2</v>
      </c>
      <c r="H65" s="3">
        <v>4</v>
      </c>
      <c r="I65" s="3">
        <v>2</v>
      </c>
      <c r="J65" s="3">
        <v>3</v>
      </c>
      <c r="K65" s="3">
        <v>4</v>
      </c>
      <c r="L65" s="3">
        <v>4</v>
      </c>
      <c r="M65" s="3">
        <v>5</v>
      </c>
      <c r="N65" s="3">
        <v>4</v>
      </c>
      <c r="O65" s="3">
        <v>2</v>
      </c>
      <c r="P65" s="3">
        <v>4</v>
      </c>
      <c r="Q65" s="3">
        <v>5</v>
      </c>
      <c r="R65" s="3">
        <v>4</v>
      </c>
      <c r="S65" s="3">
        <v>4</v>
      </c>
      <c r="T65" s="3">
        <v>3</v>
      </c>
      <c r="U65" s="3">
        <v>4</v>
      </c>
      <c r="V65" s="3">
        <v>1</v>
      </c>
      <c r="W65" s="4">
        <f t="shared" si="0"/>
        <v>2</v>
      </c>
      <c r="X65" s="4">
        <f t="shared" si="0"/>
        <v>4</v>
      </c>
      <c r="Y65" s="4">
        <f t="shared" si="1"/>
        <v>4</v>
      </c>
      <c r="Z65" s="4">
        <f t="shared" si="19"/>
        <v>3</v>
      </c>
      <c r="AA65" s="4">
        <f t="shared" si="19"/>
        <v>4</v>
      </c>
      <c r="AB65" s="4">
        <f t="shared" si="19"/>
        <v>4</v>
      </c>
      <c r="AC65" s="4">
        <f t="shared" si="19"/>
        <v>5</v>
      </c>
      <c r="AD65" s="4">
        <f t="shared" si="19"/>
        <v>4</v>
      </c>
      <c r="AE65" s="4">
        <f t="shared" si="3"/>
        <v>4</v>
      </c>
      <c r="AF65" s="4">
        <f t="shared" si="18"/>
        <v>4</v>
      </c>
      <c r="AG65" s="4">
        <f t="shared" si="18"/>
        <v>5</v>
      </c>
      <c r="AH65" s="4">
        <f t="shared" si="18"/>
        <v>4</v>
      </c>
      <c r="AI65" s="4">
        <f t="shared" si="17"/>
        <v>4</v>
      </c>
      <c r="AJ65" s="4">
        <f t="shared" si="17"/>
        <v>3</v>
      </c>
      <c r="AK65" s="4">
        <f t="shared" si="17"/>
        <v>4</v>
      </c>
      <c r="AL65" s="4">
        <f t="shared" si="17"/>
        <v>1</v>
      </c>
      <c r="AM65" s="5">
        <f t="shared" si="5"/>
        <v>59</v>
      </c>
      <c r="AN65" s="5">
        <f t="shared" si="12"/>
        <v>0.1820775704042609</v>
      </c>
      <c r="AO65" s="5">
        <f t="shared" si="6"/>
        <v>3.6875</v>
      </c>
      <c r="AP65" s="5">
        <f t="shared" si="7"/>
        <v>17</v>
      </c>
      <c r="AQ65" s="5">
        <f t="shared" si="8"/>
        <v>3.4</v>
      </c>
      <c r="AR65" s="5">
        <f t="shared" si="9"/>
        <v>17</v>
      </c>
      <c r="AS65" s="5">
        <f t="shared" si="10"/>
        <v>4.25</v>
      </c>
      <c r="AT65" s="5">
        <f t="shared" si="13"/>
        <v>17</v>
      </c>
      <c r="AU65" s="5">
        <f t="shared" si="14"/>
        <v>4.25</v>
      </c>
      <c r="AV65" s="5">
        <f t="shared" si="15"/>
        <v>8</v>
      </c>
      <c r="AW65" s="5">
        <f t="shared" si="16"/>
        <v>2.6666666666666665</v>
      </c>
    </row>
    <row r="66" spans="1:49" x14ac:dyDescent="0.25">
      <c r="A66">
        <v>36397</v>
      </c>
      <c r="B66">
        <v>0</v>
      </c>
      <c r="C66">
        <v>1982</v>
      </c>
      <c r="D66">
        <f t="shared" si="11"/>
        <v>42</v>
      </c>
      <c r="E66" t="s">
        <v>31</v>
      </c>
      <c r="F66">
        <v>1</v>
      </c>
      <c r="G66" s="3">
        <v>4</v>
      </c>
      <c r="H66" s="3">
        <v>5</v>
      </c>
      <c r="I66" s="3">
        <v>1</v>
      </c>
      <c r="J66" s="3">
        <v>5</v>
      </c>
      <c r="K66" s="3">
        <v>5</v>
      </c>
      <c r="L66" s="3">
        <v>5</v>
      </c>
      <c r="M66" s="3">
        <v>4</v>
      </c>
      <c r="N66" s="3">
        <v>5</v>
      </c>
      <c r="O66" s="3">
        <v>2</v>
      </c>
      <c r="P66" s="3">
        <v>4</v>
      </c>
      <c r="Q66" s="3">
        <v>5</v>
      </c>
      <c r="R66" s="3">
        <v>4</v>
      </c>
      <c r="S66" s="3">
        <v>4</v>
      </c>
      <c r="T66" s="3">
        <v>5</v>
      </c>
      <c r="U66" s="3">
        <v>5</v>
      </c>
      <c r="V66" s="3">
        <v>4</v>
      </c>
      <c r="W66" s="4">
        <f t="shared" ref="W66:X129" si="20">G66</f>
        <v>4</v>
      </c>
      <c r="X66" s="4">
        <f t="shared" si="20"/>
        <v>5</v>
      </c>
      <c r="Y66" s="4">
        <f t="shared" ref="Y66:Y129" si="21">6-I66</f>
        <v>5</v>
      </c>
      <c r="Z66" s="4">
        <f t="shared" si="19"/>
        <v>5</v>
      </c>
      <c r="AA66" s="4">
        <f t="shared" si="19"/>
        <v>5</v>
      </c>
      <c r="AB66" s="4">
        <f t="shared" si="19"/>
        <v>5</v>
      </c>
      <c r="AC66" s="4">
        <f t="shared" si="19"/>
        <v>4</v>
      </c>
      <c r="AD66" s="4">
        <f t="shared" si="19"/>
        <v>5</v>
      </c>
      <c r="AE66" s="4">
        <f t="shared" ref="AE66:AE129" si="22">6-O66</f>
        <v>4</v>
      </c>
      <c r="AF66" s="4">
        <f t="shared" si="18"/>
        <v>4</v>
      </c>
      <c r="AG66" s="4">
        <f t="shared" si="18"/>
        <v>5</v>
      </c>
      <c r="AH66" s="4">
        <f t="shared" si="18"/>
        <v>4</v>
      </c>
      <c r="AI66" s="4">
        <f t="shared" si="17"/>
        <v>4</v>
      </c>
      <c r="AJ66" s="4">
        <f t="shared" si="17"/>
        <v>5</v>
      </c>
      <c r="AK66" s="4">
        <f t="shared" si="17"/>
        <v>5</v>
      </c>
      <c r="AL66" s="4">
        <f t="shared" si="17"/>
        <v>4</v>
      </c>
      <c r="AM66" s="5">
        <f t="shared" ref="AM66:AM129" si="23">SUM(W66:AL66)</f>
        <v>73</v>
      </c>
      <c r="AN66" s="5">
        <f t="shared" si="12"/>
        <v>1.6020635334905777</v>
      </c>
      <c r="AO66" s="5">
        <f t="shared" ref="AO66:AO129" si="24">AVERAGE(W66:AL66)</f>
        <v>4.5625</v>
      </c>
      <c r="AP66" s="5">
        <f t="shared" ref="AP66:AP129" si="25">SUM(W66:AA66)</f>
        <v>24</v>
      </c>
      <c r="AQ66" s="5">
        <f t="shared" ref="AQ66:AQ129" si="26">AVERAGE(W66:AA66)</f>
        <v>4.8</v>
      </c>
      <c r="AR66" s="5">
        <f t="shared" ref="AR66:AR129" si="27">SUM(AB66:AE66)</f>
        <v>18</v>
      </c>
      <c r="AS66" s="5">
        <f t="shared" ref="AS66:AS129" si="28">AVERAGE(AB66:AE66)</f>
        <v>4.5</v>
      </c>
      <c r="AT66" s="5">
        <f t="shared" si="13"/>
        <v>17</v>
      </c>
      <c r="AU66" s="5">
        <f t="shared" si="14"/>
        <v>4.25</v>
      </c>
      <c r="AV66" s="5">
        <f t="shared" si="15"/>
        <v>14</v>
      </c>
      <c r="AW66" s="5">
        <f t="shared" si="16"/>
        <v>4.666666666666667</v>
      </c>
    </row>
    <row r="67" spans="1:49" x14ac:dyDescent="0.25">
      <c r="A67">
        <v>35934</v>
      </c>
      <c r="B67">
        <v>0</v>
      </c>
      <c r="C67">
        <v>1985</v>
      </c>
      <c r="D67">
        <f t="shared" ref="D67:D130" si="29">2024-C67</f>
        <v>39</v>
      </c>
      <c r="E67" t="s">
        <v>31</v>
      </c>
      <c r="F67">
        <v>1</v>
      </c>
      <c r="G67" s="3">
        <v>4</v>
      </c>
      <c r="H67" s="3">
        <v>4</v>
      </c>
      <c r="I67" s="3">
        <v>2</v>
      </c>
      <c r="J67" s="3">
        <v>4</v>
      </c>
      <c r="K67" s="3">
        <v>5</v>
      </c>
      <c r="L67" s="3">
        <v>4</v>
      </c>
      <c r="M67" s="3">
        <v>2</v>
      </c>
      <c r="N67" s="3">
        <v>4</v>
      </c>
      <c r="O67" s="3">
        <v>2</v>
      </c>
      <c r="P67" s="3">
        <v>2</v>
      </c>
      <c r="Q67" s="3">
        <v>4</v>
      </c>
      <c r="R67" s="3">
        <v>4</v>
      </c>
      <c r="S67" s="3">
        <v>4</v>
      </c>
      <c r="T67" s="3">
        <v>4</v>
      </c>
      <c r="U67" s="3">
        <v>4</v>
      </c>
      <c r="V67" s="3">
        <v>4</v>
      </c>
      <c r="W67" s="4">
        <f t="shared" si="20"/>
        <v>4</v>
      </c>
      <c r="X67" s="4">
        <f t="shared" si="20"/>
        <v>4</v>
      </c>
      <c r="Y67" s="4">
        <f t="shared" si="21"/>
        <v>4</v>
      </c>
      <c r="Z67" s="4">
        <f t="shared" si="19"/>
        <v>4</v>
      </c>
      <c r="AA67" s="4">
        <f t="shared" si="19"/>
        <v>5</v>
      </c>
      <c r="AB67" s="4">
        <f t="shared" si="19"/>
        <v>4</v>
      </c>
      <c r="AC67" s="4">
        <f t="shared" si="19"/>
        <v>2</v>
      </c>
      <c r="AD67" s="4">
        <f t="shared" si="19"/>
        <v>4</v>
      </c>
      <c r="AE67" s="4">
        <f t="shared" si="22"/>
        <v>4</v>
      </c>
      <c r="AF67" s="4">
        <f t="shared" si="18"/>
        <v>2</v>
      </c>
      <c r="AG67" s="4">
        <f t="shared" si="18"/>
        <v>4</v>
      </c>
      <c r="AH67" s="4">
        <f t="shared" si="18"/>
        <v>4</v>
      </c>
      <c r="AI67" s="4">
        <f t="shared" si="17"/>
        <v>4</v>
      </c>
      <c r="AJ67" s="4">
        <f t="shared" si="17"/>
        <v>4</v>
      </c>
      <c r="AK67" s="4">
        <f t="shared" si="17"/>
        <v>4</v>
      </c>
      <c r="AL67" s="4">
        <f t="shared" si="17"/>
        <v>4</v>
      </c>
      <c r="AM67" s="5">
        <f t="shared" si="23"/>
        <v>61</v>
      </c>
      <c r="AN67" s="5">
        <f t="shared" ref="AN67:AN130" si="30">(AM67-AVERAGE(AM67:AM428))/STDEVP(AM67:AM428)</f>
        <v>0.39163717202490445</v>
      </c>
      <c r="AO67" s="5">
        <f t="shared" si="24"/>
        <v>3.8125</v>
      </c>
      <c r="AP67" s="5">
        <f t="shared" si="25"/>
        <v>21</v>
      </c>
      <c r="AQ67" s="5">
        <f t="shared" si="26"/>
        <v>4.2</v>
      </c>
      <c r="AR67" s="5">
        <f t="shared" si="27"/>
        <v>14</v>
      </c>
      <c r="AS67" s="5">
        <f t="shared" si="28"/>
        <v>3.5</v>
      </c>
      <c r="AT67" s="5">
        <f t="shared" ref="AT67:AT130" si="31">SUM(AF67:AI67)</f>
        <v>14</v>
      </c>
      <c r="AU67" s="5">
        <f t="shared" ref="AU67:AU130" si="32">AVERAGE(AF67:AI67)</f>
        <v>3.5</v>
      </c>
      <c r="AV67" s="5">
        <f t="shared" ref="AV67:AV130" si="33">SUM(AJ67:AL67)</f>
        <v>12</v>
      </c>
      <c r="AW67" s="5">
        <f t="shared" ref="AW67:AW130" si="34">AVERAGE(AJ67:AL67)</f>
        <v>4</v>
      </c>
    </row>
    <row r="68" spans="1:49" x14ac:dyDescent="0.25">
      <c r="A68">
        <v>36414</v>
      </c>
      <c r="B68">
        <v>0</v>
      </c>
      <c r="C68">
        <v>2004</v>
      </c>
      <c r="D68">
        <f t="shared" si="29"/>
        <v>20</v>
      </c>
      <c r="E68" t="s">
        <v>57</v>
      </c>
      <c r="F68">
        <v>0</v>
      </c>
      <c r="G68" s="3">
        <v>2</v>
      </c>
      <c r="H68" s="3">
        <v>2</v>
      </c>
      <c r="I68" s="3">
        <v>4</v>
      </c>
      <c r="J68" s="3">
        <v>4</v>
      </c>
      <c r="K68" s="3">
        <v>3</v>
      </c>
      <c r="L68" s="3">
        <v>2</v>
      </c>
      <c r="M68" s="3">
        <v>1</v>
      </c>
      <c r="N68" s="3">
        <v>3</v>
      </c>
      <c r="O68" s="3">
        <v>4</v>
      </c>
      <c r="P68" s="3">
        <v>2</v>
      </c>
      <c r="Q68" s="3">
        <v>3</v>
      </c>
      <c r="R68" s="3">
        <v>3</v>
      </c>
      <c r="S68" s="3">
        <v>2</v>
      </c>
      <c r="T68" s="3">
        <v>5</v>
      </c>
      <c r="U68" s="3">
        <v>3</v>
      </c>
      <c r="V68" s="3">
        <v>3</v>
      </c>
      <c r="W68" s="4">
        <f t="shared" si="20"/>
        <v>2</v>
      </c>
      <c r="X68" s="4">
        <f t="shared" si="20"/>
        <v>2</v>
      </c>
      <c r="Y68" s="4">
        <f t="shared" si="21"/>
        <v>2</v>
      </c>
      <c r="Z68" s="4">
        <f t="shared" si="19"/>
        <v>4</v>
      </c>
      <c r="AA68" s="4">
        <f t="shared" si="19"/>
        <v>3</v>
      </c>
      <c r="AB68" s="4">
        <f t="shared" si="19"/>
        <v>2</v>
      </c>
      <c r="AC68" s="4">
        <f t="shared" si="19"/>
        <v>1</v>
      </c>
      <c r="AD68" s="4">
        <f t="shared" si="19"/>
        <v>3</v>
      </c>
      <c r="AE68" s="4">
        <f t="shared" si="22"/>
        <v>2</v>
      </c>
      <c r="AF68" s="4">
        <f t="shared" si="18"/>
        <v>2</v>
      </c>
      <c r="AG68" s="4">
        <f t="shared" si="18"/>
        <v>3</v>
      </c>
      <c r="AH68" s="4">
        <f t="shared" si="18"/>
        <v>3</v>
      </c>
      <c r="AI68" s="4">
        <f t="shared" si="17"/>
        <v>2</v>
      </c>
      <c r="AJ68" s="4">
        <f t="shared" si="17"/>
        <v>5</v>
      </c>
      <c r="AK68" s="4">
        <f t="shared" si="17"/>
        <v>3</v>
      </c>
      <c r="AL68" s="4">
        <f t="shared" si="17"/>
        <v>3</v>
      </c>
      <c r="AM68" s="5">
        <f t="shared" si="23"/>
        <v>42</v>
      </c>
      <c r="AN68" s="5">
        <f t="shared" si="30"/>
        <v>-1.5366707118389487</v>
      </c>
      <c r="AO68" s="5">
        <f t="shared" si="24"/>
        <v>2.625</v>
      </c>
      <c r="AP68" s="5">
        <f t="shared" si="25"/>
        <v>13</v>
      </c>
      <c r="AQ68" s="5">
        <f t="shared" si="26"/>
        <v>2.6</v>
      </c>
      <c r="AR68" s="5">
        <f t="shared" si="27"/>
        <v>8</v>
      </c>
      <c r="AS68" s="5">
        <f t="shared" si="28"/>
        <v>2</v>
      </c>
      <c r="AT68" s="5">
        <f t="shared" si="31"/>
        <v>10</v>
      </c>
      <c r="AU68" s="5">
        <f t="shared" si="32"/>
        <v>2.5</v>
      </c>
      <c r="AV68" s="5">
        <f t="shared" si="33"/>
        <v>11</v>
      </c>
      <c r="AW68" s="5">
        <f t="shared" si="34"/>
        <v>3.6666666666666665</v>
      </c>
    </row>
    <row r="69" spans="1:49" x14ac:dyDescent="0.25">
      <c r="A69">
        <v>36457</v>
      </c>
      <c r="B69">
        <v>0</v>
      </c>
      <c r="C69">
        <v>1987</v>
      </c>
      <c r="D69">
        <f t="shared" si="29"/>
        <v>37</v>
      </c>
      <c r="E69" t="s">
        <v>31</v>
      </c>
      <c r="F69">
        <v>1</v>
      </c>
      <c r="G69" s="3">
        <v>4</v>
      </c>
      <c r="H69" s="3">
        <v>4</v>
      </c>
      <c r="I69" s="3">
        <v>3</v>
      </c>
      <c r="J69" s="3">
        <v>4</v>
      </c>
      <c r="K69" s="3">
        <v>4</v>
      </c>
      <c r="L69" s="3">
        <v>2</v>
      </c>
      <c r="M69" s="3">
        <v>3</v>
      </c>
      <c r="N69" s="3">
        <v>4</v>
      </c>
      <c r="O69" s="3">
        <v>3</v>
      </c>
      <c r="P69" s="3">
        <v>2</v>
      </c>
      <c r="Q69" s="3">
        <v>5</v>
      </c>
      <c r="R69" s="3">
        <v>4</v>
      </c>
      <c r="S69" s="3">
        <v>5</v>
      </c>
      <c r="T69" s="3">
        <v>3</v>
      </c>
      <c r="U69" s="3">
        <v>4</v>
      </c>
      <c r="V69" s="3">
        <v>2</v>
      </c>
      <c r="W69" s="4">
        <f t="shared" si="20"/>
        <v>4</v>
      </c>
      <c r="X69" s="4">
        <f t="shared" si="20"/>
        <v>4</v>
      </c>
      <c r="Y69" s="4">
        <f t="shared" si="21"/>
        <v>3</v>
      </c>
      <c r="Z69" s="4">
        <f t="shared" si="19"/>
        <v>4</v>
      </c>
      <c r="AA69" s="4">
        <f t="shared" si="19"/>
        <v>4</v>
      </c>
      <c r="AB69" s="4">
        <f t="shared" si="19"/>
        <v>2</v>
      </c>
      <c r="AC69" s="4">
        <f t="shared" si="19"/>
        <v>3</v>
      </c>
      <c r="AD69" s="4">
        <f t="shared" si="19"/>
        <v>4</v>
      </c>
      <c r="AE69" s="4">
        <f t="shared" si="22"/>
        <v>3</v>
      </c>
      <c r="AF69" s="4">
        <f t="shared" si="18"/>
        <v>2</v>
      </c>
      <c r="AG69" s="4">
        <f t="shared" si="18"/>
        <v>5</v>
      </c>
      <c r="AH69" s="4">
        <f t="shared" si="18"/>
        <v>4</v>
      </c>
      <c r="AI69" s="4">
        <f t="shared" si="17"/>
        <v>5</v>
      </c>
      <c r="AJ69" s="4">
        <f t="shared" si="17"/>
        <v>3</v>
      </c>
      <c r="AK69" s="4">
        <f t="shared" si="17"/>
        <v>4</v>
      </c>
      <c r="AL69" s="4">
        <f t="shared" si="17"/>
        <v>2</v>
      </c>
      <c r="AM69" s="5">
        <f t="shared" si="23"/>
        <v>56</v>
      </c>
      <c r="AN69" s="5">
        <f t="shared" si="30"/>
        <v>-0.12073991411068259</v>
      </c>
      <c r="AO69" s="5">
        <f t="shared" si="24"/>
        <v>3.5</v>
      </c>
      <c r="AP69" s="5">
        <f t="shared" si="25"/>
        <v>19</v>
      </c>
      <c r="AQ69" s="5">
        <f t="shared" si="26"/>
        <v>3.8</v>
      </c>
      <c r="AR69" s="5">
        <f t="shared" si="27"/>
        <v>12</v>
      </c>
      <c r="AS69" s="5">
        <f t="shared" si="28"/>
        <v>3</v>
      </c>
      <c r="AT69" s="5">
        <f t="shared" si="31"/>
        <v>16</v>
      </c>
      <c r="AU69" s="5">
        <f t="shared" si="32"/>
        <v>4</v>
      </c>
      <c r="AV69" s="5">
        <f t="shared" si="33"/>
        <v>9</v>
      </c>
      <c r="AW69" s="5">
        <f t="shared" si="34"/>
        <v>3</v>
      </c>
    </row>
    <row r="70" spans="1:49" x14ac:dyDescent="0.25">
      <c r="A70">
        <v>36489</v>
      </c>
      <c r="B70">
        <v>1</v>
      </c>
      <c r="C70">
        <v>1989</v>
      </c>
      <c r="D70">
        <f t="shared" si="29"/>
        <v>35</v>
      </c>
      <c r="E70" t="s">
        <v>33</v>
      </c>
      <c r="G70" s="3">
        <v>5</v>
      </c>
      <c r="H70" s="3">
        <v>4</v>
      </c>
      <c r="I70" s="3">
        <v>3</v>
      </c>
      <c r="J70" s="3">
        <v>2</v>
      </c>
      <c r="K70" s="3">
        <v>2</v>
      </c>
      <c r="L70" s="3">
        <v>2</v>
      </c>
      <c r="M70" s="3">
        <v>3</v>
      </c>
      <c r="N70" s="3">
        <v>4</v>
      </c>
      <c r="O70" s="3">
        <v>2</v>
      </c>
      <c r="P70" s="3">
        <v>5</v>
      </c>
      <c r="Q70" s="3">
        <v>4</v>
      </c>
      <c r="R70" s="3">
        <v>4</v>
      </c>
      <c r="S70" s="3">
        <v>5</v>
      </c>
      <c r="T70" s="3">
        <v>2</v>
      </c>
      <c r="U70" s="3">
        <v>2</v>
      </c>
      <c r="V70" s="3">
        <v>2</v>
      </c>
      <c r="W70" s="4">
        <f t="shared" si="20"/>
        <v>5</v>
      </c>
      <c r="X70" s="4">
        <f t="shared" si="20"/>
        <v>4</v>
      </c>
      <c r="Y70" s="4">
        <f t="shared" si="21"/>
        <v>3</v>
      </c>
      <c r="Z70" s="4">
        <f t="shared" si="19"/>
        <v>2</v>
      </c>
      <c r="AA70" s="4">
        <f t="shared" si="19"/>
        <v>2</v>
      </c>
      <c r="AB70" s="4">
        <f t="shared" si="19"/>
        <v>2</v>
      </c>
      <c r="AC70" s="4">
        <f t="shared" si="19"/>
        <v>3</v>
      </c>
      <c r="AD70" s="4">
        <f t="shared" si="19"/>
        <v>4</v>
      </c>
      <c r="AE70" s="4">
        <f t="shared" si="22"/>
        <v>4</v>
      </c>
      <c r="AF70" s="4">
        <f t="shared" si="18"/>
        <v>5</v>
      </c>
      <c r="AG70" s="4">
        <f t="shared" si="18"/>
        <v>4</v>
      </c>
      <c r="AH70" s="4">
        <f t="shared" si="18"/>
        <v>4</v>
      </c>
      <c r="AI70" s="4">
        <f t="shared" si="17"/>
        <v>5</v>
      </c>
      <c r="AJ70" s="4">
        <f t="shared" si="17"/>
        <v>2</v>
      </c>
      <c r="AK70" s="4">
        <f t="shared" si="17"/>
        <v>2</v>
      </c>
      <c r="AL70" s="4">
        <f t="shared" si="17"/>
        <v>2</v>
      </c>
      <c r="AM70" s="5">
        <f t="shared" si="23"/>
        <v>53</v>
      </c>
      <c r="AN70" s="5">
        <f t="shared" si="30"/>
        <v>-0.42573723617467663</v>
      </c>
      <c r="AO70" s="5">
        <f t="shared" si="24"/>
        <v>3.3125</v>
      </c>
      <c r="AP70" s="5">
        <f t="shared" si="25"/>
        <v>16</v>
      </c>
      <c r="AQ70" s="5">
        <f t="shared" si="26"/>
        <v>3.2</v>
      </c>
      <c r="AR70" s="5">
        <f t="shared" si="27"/>
        <v>13</v>
      </c>
      <c r="AS70" s="5">
        <f t="shared" si="28"/>
        <v>3.25</v>
      </c>
      <c r="AT70" s="5">
        <f t="shared" si="31"/>
        <v>18</v>
      </c>
      <c r="AU70" s="5">
        <f t="shared" si="32"/>
        <v>4.5</v>
      </c>
      <c r="AV70" s="5">
        <f t="shared" si="33"/>
        <v>6</v>
      </c>
      <c r="AW70" s="5">
        <f t="shared" si="34"/>
        <v>2</v>
      </c>
    </row>
    <row r="71" spans="1:49" x14ac:dyDescent="0.25">
      <c r="A71">
        <v>36419</v>
      </c>
      <c r="B71">
        <v>0</v>
      </c>
      <c r="C71">
        <v>1972</v>
      </c>
      <c r="D71">
        <f t="shared" si="29"/>
        <v>52</v>
      </c>
      <c r="E71" t="s">
        <v>33</v>
      </c>
      <c r="G71" s="3">
        <v>5</v>
      </c>
      <c r="H71" s="3">
        <v>5</v>
      </c>
      <c r="I71" s="3">
        <v>2</v>
      </c>
      <c r="J71" s="3">
        <v>4</v>
      </c>
      <c r="K71" s="3">
        <v>4</v>
      </c>
      <c r="L71" s="3">
        <v>5</v>
      </c>
      <c r="M71" s="3">
        <v>4</v>
      </c>
      <c r="N71" s="3">
        <v>4</v>
      </c>
      <c r="O71" s="3">
        <v>2</v>
      </c>
      <c r="P71" s="3">
        <v>4</v>
      </c>
      <c r="Q71" s="3">
        <v>4</v>
      </c>
      <c r="R71" s="3">
        <v>4</v>
      </c>
      <c r="S71" s="3">
        <v>5</v>
      </c>
      <c r="T71" s="3">
        <v>5</v>
      </c>
      <c r="U71" s="3">
        <v>5</v>
      </c>
      <c r="V71" s="3">
        <v>5</v>
      </c>
      <c r="W71" s="4">
        <f t="shared" si="20"/>
        <v>5</v>
      </c>
      <c r="X71" s="4">
        <f t="shared" si="20"/>
        <v>5</v>
      </c>
      <c r="Y71" s="4">
        <f t="shared" si="21"/>
        <v>4</v>
      </c>
      <c r="Z71" s="4">
        <f t="shared" si="19"/>
        <v>4</v>
      </c>
      <c r="AA71" s="4">
        <f t="shared" si="19"/>
        <v>4</v>
      </c>
      <c r="AB71" s="4">
        <f t="shared" si="19"/>
        <v>5</v>
      </c>
      <c r="AC71" s="4">
        <f t="shared" si="19"/>
        <v>4</v>
      </c>
      <c r="AD71" s="4">
        <f t="shared" si="19"/>
        <v>4</v>
      </c>
      <c r="AE71" s="4">
        <f t="shared" si="22"/>
        <v>4</v>
      </c>
      <c r="AF71" s="4">
        <f t="shared" si="18"/>
        <v>4</v>
      </c>
      <c r="AG71" s="4">
        <f t="shared" si="18"/>
        <v>4</v>
      </c>
      <c r="AH71" s="4">
        <f t="shared" si="18"/>
        <v>4</v>
      </c>
      <c r="AI71" s="4">
        <f t="shared" si="17"/>
        <v>5</v>
      </c>
      <c r="AJ71" s="4">
        <f t="shared" si="17"/>
        <v>5</v>
      </c>
      <c r="AK71" s="4">
        <f t="shared" si="17"/>
        <v>5</v>
      </c>
      <c r="AL71" s="4">
        <f t="shared" si="17"/>
        <v>5</v>
      </c>
      <c r="AM71" s="5">
        <f t="shared" si="23"/>
        <v>71</v>
      </c>
      <c r="AN71" s="5">
        <f t="shared" si="30"/>
        <v>1.3995920388180496</v>
      </c>
      <c r="AO71" s="5">
        <f t="shared" si="24"/>
        <v>4.4375</v>
      </c>
      <c r="AP71" s="5">
        <f t="shared" si="25"/>
        <v>22</v>
      </c>
      <c r="AQ71" s="5">
        <f t="shared" si="26"/>
        <v>4.4000000000000004</v>
      </c>
      <c r="AR71" s="5">
        <f t="shared" si="27"/>
        <v>17</v>
      </c>
      <c r="AS71" s="5">
        <f t="shared" si="28"/>
        <v>4.25</v>
      </c>
      <c r="AT71" s="5">
        <f t="shared" si="31"/>
        <v>17</v>
      </c>
      <c r="AU71" s="5">
        <f t="shared" si="32"/>
        <v>4.25</v>
      </c>
      <c r="AV71" s="5">
        <f t="shared" si="33"/>
        <v>15</v>
      </c>
      <c r="AW71" s="5">
        <f t="shared" si="34"/>
        <v>5</v>
      </c>
    </row>
    <row r="72" spans="1:49" x14ac:dyDescent="0.25">
      <c r="A72">
        <v>36468</v>
      </c>
      <c r="B72">
        <v>1</v>
      </c>
      <c r="C72">
        <v>1976</v>
      </c>
      <c r="D72">
        <f t="shared" si="29"/>
        <v>48</v>
      </c>
      <c r="E72" t="s">
        <v>54</v>
      </c>
      <c r="F72">
        <v>1</v>
      </c>
      <c r="G72" s="3">
        <v>5</v>
      </c>
      <c r="H72" s="3">
        <v>5</v>
      </c>
      <c r="I72" s="3">
        <v>1</v>
      </c>
      <c r="J72" s="3">
        <v>5</v>
      </c>
      <c r="K72" s="3">
        <v>5</v>
      </c>
      <c r="L72" s="3">
        <v>5</v>
      </c>
      <c r="M72" s="3">
        <v>4</v>
      </c>
      <c r="N72" s="3">
        <v>5</v>
      </c>
      <c r="O72" s="3">
        <v>1</v>
      </c>
      <c r="P72" s="3">
        <v>5</v>
      </c>
      <c r="Q72" s="3">
        <v>5</v>
      </c>
      <c r="R72" s="3">
        <v>5</v>
      </c>
      <c r="S72" s="3">
        <v>5</v>
      </c>
      <c r="T72" s="3">
        <v>5</v>
      </c>
      <c r="U72" s="3">
        <v>5</v>
      </c>
      <c r="V72" s="3">
        <v>5</v>
      </c>
      <c r="W72" s="4">
        <f t="shared" si="20"/>
        <v>5</v>
      </c>
      <c r="X72" s="4">
        <f t="shared" si="20"/>
        <v>5</v>
      </c>
      <c r="Y72" s="4">
        <f t="shared" si="21"/>
        <v>5</v>
      </c>
      <c r="Z72" s="4">
        <f t="shared" si="19"/>
        <v>5</v>
      </c>
      <c r="AA72" s="4">
        <f t="shared" si="19"/>
        <v>5</v>
      </c>
      <c r="AB72" s="4">
        <f t="shared" si="19"/>
        <v>5</v>
      </c>
      <c r="AC72" s="4">
        <f t="shared" si="19"/>
        <v>4</v>
      </c>
      <c r="AD72" s="4">
        <f t="shared" si="19"/>
        <v>5</v>
      </c>
      <c r="AE72" s="4">
        <f t="shared" si="22"/>
        <v>5</v>
      </c>
      <c r="AF72" s="4">
        <f t="shared" si="18"/>
        <v>5</v>
      </c>
      <c r="AG72" s="4">
        <f t="shared" si="18"/>
        <v>5</v>
      </c>
      <c r="AH72" s="4">
        <f t="shared" si="18"/>
        <v>5</v>
      </c>
      <c r="AI72" s="4">
        <f t="shared" si="17"/>
        <v>5</v>
      </c>
      <c r="AJ72" s="4">
        <f t="shared" si="17"/>
        <v>5</v>
      </c>
      <c r="AK72" s="4">
        <f t="shared" si="17"/>
        <v>5</v>
      </c>
      <c r="AL72" s="4">
        <f t="shared" si="17"/>
        <v>5</v>
      </c>
      <c r="AM72" s="5">
        <f t="shared" si="23"/>
        <v>79</v>
      </c>
      <c r="AN72" s="5">
        <f t="shared" si="30"/>
        <v>2.2196969027480073</v>
      </c>
      <c r="AO72" s="5">
        <f t="shared" si="24"/>
        <v>4.9375</v>
      </c>
      <c r="AP72" s="5">
        <f t="shared" si="25"/>
        <v>25</v>
      </c>
      <c r="AQ72" s="5">
        <f t="shared" si="26"/>
        <v>5</v>
      </c>
      <c r="AR72" s="5">
        <f t="shared" si="27"/>
        <v>19</v>
      </c>
      <c r="AS72" s="5">
        <f t="shared" si="28"/>
        <v>4.75</v>
      </c>
      <c r="AT72" s="5">
        <f t="shared" si="31"/>
        <v>20</v>
      </c>
      <c r="AU72" s="5">
        <f t="shared" si="32"/>
        <v>5</v>
      </c>
      <c r="AV72" s="5">
        <f t="shared" si="33"/>
        <v>15</v>
      </c>
      <c r="AW72" s="5">
        <f t="shared" si="34"/>
        <v>5</v>
      </c>
    </row>
    <row r="73" spans="1:49" x14ac:dyDescent="0.25">
      <c r="A73">
        <v>36503</v>
      </c>
      <c r="B73">
        <v>0</v>
      </c>
      <c r="C73">
        <v>1994</v>
      </c>
      <c r="D73">
        <f t="shared" si="29"/>
        <v>30</v>
      </c>
      <c r="E73" t="s">
        <v>58</v>
      </c>
      <c r="F73">
        <v>0</v>
      </c>
      <c r="G73" s="3">
        <v>4</v>
      </c>
      <c r="H73" s="3">
        <v>4</v>
      </c>
      <c r="I73" s="3">
        <v>2</v>
      </c>
      <c r="J73" s="3">
        <v>4</v>
      </c>
      <c r="K73" s="3">
        <v>4</v>
      </c>
      <c r="L73" s="3">
        <v>3</v>
      </c>
      <c r="M73" s="3">
        <v>3</v>
      </c>
      <c r="N73" s="3">
        <v>2</v>
      </c>
      <c r="O73" s="3">
        <v>4</v>
      </c>
      <c r="P73" s="3">
        <v>3</v>
      </c>
      <c r="Q73" s="3">
        <v>4</v>
      </c>
      <c r="R73" s="3">
        <v>4</v>
      </c>
      <c r="S73" s="3">
        <v>4</v>
      </c>
      <c r="T73" s="3">
        <v>4</v>
      </c>
      <c r="U73" s="3">
        <v>4</v>
      </c>
      <c r="V73" s="3">
        <v>2</v>
      </c>
      <c r="W73" s="4">
        <f t="shared" si="20"/>
        <v>4</v>
      </c>
      <c r="X73" s="4">
        <f t="shared" si="20"/>
        <v>4</v>
      </c>
      <c r="Y73" s="4">
        <f t="shared" si="21"/>
        <v>4</v>
      </c>
      <c r="Z73" s="4">
        <f t="shared" si="19"/>
        <v>4</v>
      </c>
      <c r="AA73" s="4">
        <f t="shared" si="19"/>
        <v>4</v>
      </c>
      <c r="AB73" s="4">
        <f t="shared" si="19"/>
        <v>3</v>
      </c>
      <c r="AC73" s="4">
        <f t="shared" si="19"/>
        <v>3</v>
      </c>
      <c r="AD73" s="4">
        <f t="shared" si="19"/>
        <v>2</v>
      </c>
      <c r="AE73" s="4">
        <f t="shared" si="22"/>
        <v>2</v>
      </c>
      <c r="AF73" s="4">
        <f t="shared" si="18"/>
        <v>3</v>
      </c>
      <c r="AG73" s="4">
        <f t="shared" si="18"/>
        <v>4</v>
      </c>
      <c r="AH73" s="4">
        <f t="shared" si="18"/>
        <v>4</v>
      </c>
      <c r="AI73" s="4">
        <f t="shared" si="17"/>
        <v>4</v>
      </c>
      <c r="AJ73" s="4">
        <f t="shared" si="17"/>
        <v>4</v>
      </c>
      <c r="AK73" s="4">
        <f t="shared" si="17"/>
        <v>4</v>
      </c>
      <c r="AL73" s="4">
        <f t="shared" si="17"/>
        <v>2</v>
      </c>
      <c r="AM73" s="5">
        <f t="shared" si="23"/>
        <v>55</v>
      </c>
      <c r="AN73" s="5">
        <f t="shared" si="30"/>
        <v>-0.21307613823896318</v>
      </c>
      <c r="AO73" s="5">
        <f t="shared" si="24"/>
        <v>3.4375</v>
      </c>
      <c r="AP73" s="5">
        <f t="shared" si="25"/>
        <v>20</v>
      </c>
      <c r="AQ73" s="5">
        <f t="shared" si="26"/>
        <v>4</v>
      </c>
      <c r="AR73" s="5">
        <f t="shared" si="27"/>
        <v>10</v>
      </c>
      <c r="AS73" s="5">
        <f t="shared" si="28"/>
        <v>2.5</v>
      </c>
      <c r="AT73" s="5">
        <f t="shared" si="31"/>
        <v>15</v>
      </c>
      <c r="AU73" s="5">
        <f t="shared" si="32"/>
        <v>3.75</v>
      </c>
      <c r="AV73" s="5">
        <f t="shared" si="33"/>
        <v>10</v>
      </c>
      <c r="AW73" s="5">
        <f t="shared" si="34"/>
        <v>3.3333333333333335</v>
      </c>
    </row>
    <row r="74" spans="1:49" x14ac:dyDescent="0.25">
      <c r="A74">
        <v>36532</v>
      </c>
      <c r="B74">
        <v>0</v>
      </c>
      <c r="C74">
        <v>1998</v>
      </c>
      <c r="D74">
        <f t="shared" si="29"/>
        <v>26</v>
      </c>
      <c r="E74" t="s">
        <v>33</v>
      </c>
      <c r="G74" s="3">
        <v>4</v>
      </c>
      <c r="H74" s="3">
        <v>4</v>
      </c>
      <c r="I74" s="3">
        <v>2</v>
      </c>
      <c r="J74" s="3">
        <v>4</v>
      </c>
      <c r="K74" s="3">
        <v>4</v>
      </c>
      <c r="L74" s="3">
        <v>5</v>
      </c>
      <c r="M74" s="3">
        <v>4</v>
      </c>
      <c r="N74" s="3">
        <v>4</v>
      </c>
      <c r="O74" s="3">
        <v>2</v>
      </c>
      <c r="P74" s="3">
        <v>4</v>
      </c>
      <c r="Q74" s="3">
        <v>4</v>
      </c>
      <c r="R74" s="3">
        <v>4</v>
      </c>
      <c r="S74" s="3">
        <v>4</v>
      </c>
      <c r="T74" s="3">
        <v>4</v>
      </c>
      <c r="U74" s="3">
        <v>5</v>
      </c>
      <c r="V74" s="3">
        <v>3</v>
      </c>
      <c r="W74" s="4">
        <f t="shared" si="20"/>
        <v>4</v>
      </c>
      <c r="X74" s="4">
        <f t="shared" si="20"/>
        <v>4</v>
      </c>
      <c r="Y74" s="4">
        <f t="shared" si="21"/>
        <v>4</v>
      </c>
      <c r="Z74" s="4">
        <f t="shared" si="19"/>
        <v>4</v>
      </c>
      <c r="AA74" s="4">
        <f t="shared" si="19"/>
        <v>4</v>
      </c>
      <c r="AB74" s="4">
        <f t="shared" si="19"/>
        <v>5</v>
      </c>
      <c r="AC74" s="4">
        <f t="shared" si="19"/>
        <v>4</v>
      </c>
      <c r="AD74" s="4">
        <f t="shared" si="19"/>
        <v>4</v>
      </c>
      <c r="AE74" s="4">
        <f t="shared" si="22"/>
        <v>4</v>
      </c>
      <c r="AF74" s="4">
        <f t="shared" si="18"/>
        <v>4</v>
      </c>
      <c r="AG74" s="4">
        <f t="shared" si="18"/>
        <v>4</v>
      </c>
      <c r="AH74" s="4">
        <f t="shared" si="18"/>
        <v>4</v>
      </c>
      <c r="AI74" s="4">
        <f t="shared" si="17"/>
        <v>4</v>
      </c>
      <c r="AJ74" s="4">
        <f t="shared" si="17"/>
        <v>4</v>
      </c>
      <c r="AK74" s="4">
        <f t="shared" si="17"/>
        <v>5</v>
      </c>
      <c r="AL74" s="4">
        <f t="shared" si="17"/>
        <v>3</v>
      </c>
      <c r="AM74" s="5">
        <f t="shared" si="23"/>
        <v>65</v>
      </c>
      <c r="AN74" s="5">
        <f t="shared" si="30"/>
        <v>0.80804788998461985</v>
      </c>
      <c r="AO74" s="5">
        <f t="shared" si="24"/>
        <v>4.0625</v>
      </c>
      <c r="AP74" s="5">
        <f t="shared" si="25"/>
        <v>20</v>
      </c>
      <c r="AQ74" s="5">
        <f t="shared" si="26"/>
        <v>4</v>
      </c>
      <c r="AR74" s="5">
        <f t="shared" si="27"/>
        <v>17</v>
      </c>
      <c r="AS74" s="5">
        <f t="shared" si="28"/>
        <v>4.25</v>
      </c>
      <c r="AT74" s="5">
        <f t="shared" si="31"/>
        <v>16</v>
      </c>
      <c r="AU74" s="5">
        <f t="shared" si="32"/>
        <v>4</v>
      </c>
      <c r="AV74" s="5">
        <f t="shared" si="33"/>
        <v>12</v>
      </c>
      <c r="AW74" s="5">
        <f t="shared" si="34"/>
        <v>4</v>
      </c>
    </row>
    <row r="75" spans="1:49" x14ac:dyDescent="0.25">
      <c r="A75">
        <v>36542</v>
      </c>
      <c r="B75">
        <v>0</v>
      </c>
      <c r="C75">
        <v>1998</v>
      </c>
      <c r="D75">
        <f t="shared" si="29"/>
        <v>26</v>
      </c>
      <c r="E75" t="s">
        <v>31</v>
      </c>
      <c r="F75">
        <v>1</v>
      </c>
      <c r="G75" s="3">
        <v>5</v>
      </c>
      <c r="H75" s="3">
        <v>4</v>
      </c>
      <c r="I75" s="3">
        <v>1</v>
      </c>
      <c r="J75" s="3">
        <v>5</v>
      </c>
      <c r="K75" s="3">
        <v>5</v>
      </c>
      <c r="L75" s="3">
        <v>5</v>
      </c>
      <c r="M75" s="3">
        <v>5</v>
      </c>
      <c r="N75" s="3">
        <v>5</v>
      </c>
      <c r="O75" s="3">
        <v>2</v>
      </c>
      <c r="P75" s="3">
        <v>3</v>
      </c>
      <c r="Q75" s="3">
        <v>5</v>
      </c>
      <c r="R75" s="3">
        <v>5</v>
      </c>
      <c r="S75" s="3">
        <v>5</v>
      </c>
      <c r="T75" s="3">
        <v>5</v>
      </c>
      <c r="U75" s="3">
        <v>5</v>
      </c>
      <c r="V75" s="3">
        <v>2</v>
      </c>
      <c r="W75" s="4">
        <f t="shared" si="20"/>
        <v>5</v>
      </c>
      <c r="X75" s="4">
        <f t="shared" si="20"/>
        <v>4</v>
      </c>
      <c r="Y75" s="4">
        <f t="shared" si="21"/>
        <v>5</v>
      </c>
      <c r="Z75" s="4">
        <f t="shared" si="19"/>
        <v>5</v>
      </c>
      <c r="AA75" s="4">
        <f t="shared" si="19"/>
        <v>5</v>
      </c>
      <c r="AB75" s="4">
        <f t="shared" si="19"/>
        <v>5</v>
      </c>
      <c r="AC75" s="4">
        <f t="shared" si="19"/>
        <v>5</v>
      </c>
      <c r="AD75" s="4">
        <f t="shared" si="19"/>
        <v>5</v>
      </c>
      <c r="AE75" s="4">
        <f t="shared" si="22"/>
        <v>4</v>
      </c>
      <c r="AF75" s="4">
        <f t="shared" si="18"/>
        <v>3</v>
      </c>
      <c r="AG75" s="4">
        <f t="shared" si="18"/>
        <v>5</v>
      </c>
      <c r="AH75" s="4">
        <f t="shared" si="18"/>
        <v>5</v>
      </c>
      <c r="AI75" s="4">
        <f t="shared" si="17"/>
        <v>5</v>
      </c>
      <c r="AJ75" s="4">
        <f t="shared" si="17"/>
        <v>5</v>
      </c>
      <c r="AK75" s="4">
        <f t="shared" si="17"/>
        <v>5</v>
      </c>
      <c r="AL75" s="4">
        <f t="shared" si="17"/>
        <v>2</v>
      </c>
      <c r="AM75" s="5">
        <f t="shared" si="23"/>
        <v>73</v>
      </c>
      <c r="AN75" s="5">
        <f t="shared" si="30"/>
        <v>1.6270798126387329</v>
      </c>
      <c r="AO75" s="5">
        <f t="shared" si="24"/>
        <v>4.5625</v>
      </c>
      <c r="AP75" s="5">
        <f t="shared" si="25"/>
        <v>24</v>
      </c>
      <c r="AQ75" s="5">
        <f t="shared" si="26"/>
        <v>4.8</v>
      </c>
      <c r="AR75" s="5">
        <f t="shared" si="27"/>
        <v>19</v>
      </c>
      <c r="AS75" s="5">
        <f t="shared" si="28"/>
        <v>4.75</v>
      </c>
      <c r="AT75" s="5">
        <f t="shared" si="31"/>
        <v>18</v>
      </c>
      <c r="AU75" s="5">
        <f t="shared" si="32"/>
        <v>4.5</v>
      </c>
      <c r="AV75" s="5">
        <f t="shared" si="33"/>
        <v>12</v>
      </c>
      <c r="AW75" s="5">
        <f t="shared" si="34"/>
        <v>4</v>
      </c>
    </row>
    <row r="76" spans="1:49" x14ac:dyDescent="0.25">
      <c r="A76">
        <v>36473</v>
      </c>
      <c r="B76">
        <v>0</v>
      </c>
      <c r="C76">
        <v>1998</v>
      </c>
      <c r="D76">
        <f t="shared" si="29"/>
        <v>26</v>
      </c>
      <c r="E76" t="s">
        <v>39</v>
      </c>
      <c r="F76">
        <v>1</v>
      </c>
      <c r="G76" s="3">
        <v>5</v>
      </c>
      <c r="H76" s="3">
        <v>5</v>
      </c>
      <c r="I76" s="3">
        <v>1</v>
      </c>
      <c r="J76" s="3">
        <v>5</v>
      </c>
      <c r="K76" s="3">
        <v>5</v>
      </c>
      <c r="L76" s="3">
        <v>4</v>
      </c>
      <c r="M76" s="3">
        <v>4</v>
      </c>
      <c r="N76" s="3">
        <v>4</v>
      </c>
      <c r="O76" s="3">
        <v>2</v>
      </c>
      <c r="P76" s="3">
        <v>4</v>
      </c>
      <c r="Q76" s="3">
        <v>4</v>
      </c>
      <c r="R76" s="3">
        <v>5</v>
      </c>
      <c r="S76" s="3">
        <v>4</v>
      </c>
      <c r="T76" s="3">
        <v>4</v>
      </c>
      <c r="U76" s="3">
        <v>4</v>
      </c>
      <c r="V76" s="3">
        <v>3</v>
      </c>
      <c r="W76" s="4">
        <f t="shared" si="20"/>
        <v>5</v>
      </c>
      <c r="X76" s="4">
        <f t="shared" si="20"/>
        <v>5</v>
      </c>
      <c r="Y76" s="4">
        <f t="shared" si="21"/>
        <v>5</v>
      </c>
      <c r="Z76" s="4">
        <f t="shared" si="19"/>
        <v>5</v>
      </c>
      <c r="AA76" s="4">
        <f t="shared" si="19"/>
        <v>5</v>
      </c>
      <c r="AB76" s="4">
        <f t="shared" si="19"/>
        <v>4</v>
      </c>
      <c r="AC76" s="4">
        <f t="shared" si="19"/>
        <v>4</v>
      </c>
      <c r="AD76" s="4">
        <f t="shared" si="19"/>
        <v>4</v>
      </c>
      <c r="AE76" s="4">
        <f t="shared" si="22"/>
        <v>4</v>
      </c>
      <c r="AF76" s="4">
        <f t="shared" si="18"/>
        <v>4</v>
      </c>
      <c r="AG76" s="4">
        <f t="shared" si="18"/>
        <v>4</v>
      </c>
      <c r="AH76" s="4">
        <f t="shared" si="18"/>
        <v>5</v>
      </c>
      <c r="AI76" s="4">
        <f t="shared" si="17"/>
        <v>4</v>
      </c>
      <c r="AJ76" s="4">
        <f t="shared" si="17"/>
        <v>4</v>
      </c>
      <c r="AK76" s="4">
        <f t="shared" si="17"/>
        <v>4</v>
      </c>
      <c r="AL76" s="4">
        <f t="shared" si="17"/>
        <v>3</v>
      </c>
      <c r="AM76" s="5">
        <f t="shared" si="23"/>
        <v>69</v>
      </c>
      <c r="AN76" s="5">
        <f t="shared" si="30"/>
        <v>1.2279063694727688</v>
      </c>
      <c r="AO76" s="5">
        <f t="shared" si="24"/>
        <v>4.3125</v>
      </c>
      <c r="AP76" s="5">
        <f t="shared" si="25"/>
        <v>25</v>
      </c>
      <c r="AQ76" s="5">
        <f t="shared" si="26"/>
        <v>5</v>
      </c>
      <c r="AR76" s="5">
        <f t="shared" si="27"/>
        <v>16</v>
      </c>
      <c r="AS76" s="5">
        <f t="shared" si="28"/>
        <v>4</v>
      </c>
      <c r="AT76" s="5">
        <f t="shared" si="31"/>
        <v>17</v>
      </c>
      <c r="AU76" s="5">
        <f t="shared" si="32"/>
        <v>4.25</v>
      </c>
      <c r="AV76" s="5">
        <f t="shared" si="33"/>
        <v>11</v>
      </c>
      <c r="AW76" s="5">
        <f t="shared" si="34"/>
        <v>3.6666666666666665</v>
      </c>
    </row>
    <row r="77" spans="1:49" x14ac:dyDescent="0.25">
      <c r="A77">
        <v>36526</v>
      </c>
      <c r="B77">
        <v>0</v>
      </c>
      <c r="C77">
        <v>1992</v>
      </c>
      <c r="D77">
        <f t="shared" si="29"/>
        <v>32</v>
      </c>
      <c r="E77" t="s">
        <v>39</v>
      </c>
      <c r="F77">
        <v>1</v>
      </c>
      <c r="G77" s="3">
        <v>4</v>
      </c>
      <c r="H77" s="3">
        <v>4</v>
      </c>
      <c r="I77" s="3">
        <v>3</v>
      </c>
      <c r="J77" s="3">
        <v>4</v>
      </c>
      <c r="K77" s="3">
        <v>4</v>
      </c>
      <c r="L77" s="3">
        <v>4</v>
      </c>
      <c r="M77" s="3">
        <v>2</v>
      </c>
      <c r="N77" s="3">
        <v>4</v>
      </c>
      <c r="O77" s="3">
        <v>4</v>
      </c>
      <c r="P77" s="3">
        <v>4</v>
      </c>
      <c r="Q77" s="3">
        <v>4</v>
      </c>
      <c r="R77" s="3">
        <v>4</v>
      </c>
      <c r="S77" s="3">
        <v>4</v>
      </c>
      <c r="T77" s="3">
        <v>4</v>
      </c>
      <c r="U77" s="3">
        <v>4</v>
      </c>
      <c r="V77" s="3">
        <v>3</v>
      </c>
      <c r="W77" s="4">
        <f t="shared" si="20"/>
        <v>4</v>
      </c>
      <c r="X77" s="4">
        <f t="shared" si="20"/>
        <v>4</v>
      </c>
      <c r="Y77" s="4">
        <f t="shared" si="21"/>
        <v>3</v>
      </c>
      <c r="Z77" s="4">
        <f t="shared" si="19"/>
        <v>4</v>
      </c>
      <c r="AA77" s="4">
        <f t="shared" si="19"/>
        <v>4</v>
      </c>
      <c r="AB77" s="4">
        <f t="shared" si="19"/>
        <v>4</v>
      </c>
      <c r="AC77" s="4">
        <f t="shared" si="19"/>
        <v>2</v>
      </c>
      <c r="AD77" s="4">
        <f t="shared" si="19"/>
        <v>4</v>
      </c>
      <c r="AE77" s="4">
        <f t="shared" si="22"/>
        <v>2</v>
      </c>
      <c r="AF77" s="4">
        <f t="shared" si="18"/>
        <v>4</v>
      </c>
      <c r="AG77" s="4">
        <f t="shared" si="18"/>
        <v>4</v>
      </c>
      <c r="AH77" s="4">
        <f t="shared" si="18"/>
        <v>4</v>
      </c>
      <c r="AI77" s="4">
        <f t="shared" si="17"/>
        <v>4</v>
      </c>
      <c r="AJ77" s="4">
        <f t="shared" si="17"/>
        <v>4</v>
      </c>
      <c r="AK77" s="4">
        <f t="shared" si="17"/>
        <v>4</v>
      </c>
      <c r="AL77" s="4">
        <f t="shared" si="17"/>
        <v>3</v>
      </c>
      <c r="AM77" s="5">
        <f t="shared" si="23"/>
        <v>58</v>
      </c>
      <c r="AN77" s="5">
        <f t="shared" si="30"/>
        <v>0.10604701622006844</v>
      </c>
      <c r="AO77" s="5">
        <f t="shared" si="24"/>
        <v>3.625</v>
      </c>
      <c r="AP77" s="5">
        <f t="shared" si="25"/>
        <v>19</v>
      </c>
      <c r="AQ77" s="5">
        <f t="shared" si="26"/>
        <v>3.8</v>
      </c>
      <c r="AR77" s="5">
        <f t="shared" si="27"/>
        <v>12</v>
      </c>
      <c r="AS77" s="5">
        <f t="shared" si="28"/>
        <v>3</v>
      </c>
      <c r="AT77" s="5">
        <f t="shared" si="31"/>
        <v>16</v>
      </c>
      <c r="AU77" s="5">
        <f t="shared" si="32"/>
        <v>4</v>
      </c>
      <c r="AV77" s="5">
        <f t="shared" si="33"/>
        <v>11</v>
      </c>
      <c r="AW77" s="5">
        <f t="shared" si="34"/>
        <v>3.6666666666666665</v>
      </c>
    </row>
    <row r="78" spans="1:49" x14ac:dyDescent="0.25">
      <c r="A78">
        <v>36587</v>
      </c>
      <c r="B78">
        <v>0</v>
      </c>
      <c r="C78">
        <v>1995</v>
      </c>
      <c r="D78">
        <f t="shared" si="29"/>
        <v>29</v>
      </c>
      <c r="E78" t="s">
        <v>59</v>
      </c>
      <c r="F78">
        <v>1</v>
      </c>
      <c r="G78" s="3">
        <v>2</v>
      </c>
      <c r="H78" s="3">
        <v>2</v>
      </c>
      <c r="I78" s="3">
        <v>4</v>
      </c>
      <c r="J78" s="3">
        <v>2</v>
      </c>
      <c r="K78" s="3">
        <v>3</v>
      </c>
      <c r="L78" s="3">
        <v>2</v>
      </c>
      <c r="M78" s="3">
        <v>2</v>
      </c>
      <c r="N78" s="3">
        <v>2</v>
      </c>
      <c r="O78" s="3">
        <v>4</v>
      </c>
      <c r="P78" s="3">
        <v>2</v>
      </c>
      <c r="Q78" s="3">
        <v>4</v>
      </c>
      <c r="R78" s="3">
        <v>4</v>
      </c>
      <c r="S78" s="3">
        <v>3</v>
      </c>
      <c r="T78" s="3">
        <v>3</v>
      </c>
      <c r="U78" s="3">
        <v>4</v>
      </c>
      <c r="V78" s="3">
        <v>2</v>
      </c>
      <c r="W78" s="4">
        <f t="shared" si="20"/>
        <v>2</v>
      </c>
      <c r="X78" s="4">
        <f t="shared" si="20"/>
        <v>2</v>
      </c>
      <c r="Y78" s="4">
        <f t="shared" si="21"/>
        <v>2</v>
      </c>
      <c r="Z78" s="4">
        <f t="shared" si="19"/>
        <v>2</v>
      </c>
      <c r="AA78" s="4">
        <f t="shared" si="19"/>
        <v>3</v>
      </c>
      <c r="AB78" s="4">
        <f t="shared" si="19"/>
        <v>2</v>
      </c>
      <c r="AC78" s="4">
        <f t="shared" si="19"/>
        <v>2</v>
      </c>
      <c r="AD78" s="4">
        <f t="shared" si="19"/>
        <v>2</v>
      </c>
      <c r="AE78" s="4">
        <f t="shared" si="22"/>
        <v>2</v>
      </c>
      <c r="AF78" s="4">
        <f t="shared" si="18"/>
        <v>2</v>
      </c>
      <c r="AG78" s="4">
        <f t="shared" si="18"/>
        <v>4</v>
      </c>
      <c r="AH78" s="4">
        <f t="shared" si="18"/>
        <v>4</v>
      </c>
      <c r="AI78" s="4">
        <f t="shared" si="17"/>
        <v>3</v>
      </c>
      <c r="AJ78" s="4">
        <f t="shared" si="17"/>
        <v>3</v>
      </c>
      <c r="AK78" s="4">
        <f t="shared" si="17"/>
        <v>4</v>
      </c>
      <c r="AL78" s="4">
        <f t="shared" si="17"/>
        <v>2</v>
      </c>
      <c r="AM78" s="5">
        <f t="shared" si="23"/>
        <v>41</v>
      </c>
      <c r="AN78" s="5">
        <f t="shared" si="30"/>
        <v>-1.6328611517785789</v>
      </c>
      <c r="AO78" s="5">
        <f t="shared" si="24"/>
        <v>2.5625</v>
      </c>
      <c r="AP78" s="5">
        <f t="shared" si="25"/>
        <v>11</v>
      </c>
      <c r="AQ78" s="5">
        <f t="shared" si="26"/>
        <v>2.2000000000000002</v>
      </c>
      <c r="AR78" s="5">
        <f t="shared" si="27"/>
        <v>8</v>
      </c>
      <c r="AS78" s="5">
        <f t="shared" si="28"/>
        <v>2</v>
      </c>
      <c r="AT78" s="5">
        <f t="shared" si="31"/>
        <v>13</v>
      </c>
      <c r="AU78" s="5">
        <f t="shared" si="32"/>
        <v>3.25</v>
      </c>
      <c r="AV78" s="5">
        <f t="shared" si="33"/>
        <v>9</v>
      </c>
      <c r="AW78" s="5">
        <f t="shared" si="34"/>
        <v>3</v>
      </c>
    </row>
    <row r="79" spans="1:49" x14ac:dyDescent="0.25">
      <c r="A79">
        <v>36571</v>
      </c>
      <c r="B79">
        <v>0</v>
      </c>
      <c r="C79">
        <v>1979</v>
      </c>
      <c r="D79">
        <f t="shared" si="29"/>
        <v>45</v>
      </c>
      <c r="E79" t="s">
        <v>33</v>
      </c>
      <c r="G79" s="3">
        <v>3</v>
      </c>
      <c r="H79" s="3">
        <v>2</v>
      </c>
      <c r="I79" s="3">
        <v>4</v>
      </c>
      <c r="J79" s="3">
        <v>2</v>
      </c>
      <c r="K79" s="3">
        <v>3</v>
      </c>
      <c r="L79" s="3">
        <v>2</v>
      </c>
      <c r="M79" s="3">
        <v>2</v>
      </c>
      <c r="N79" s="3">
        <v>2</v>
      </c>
      <c r="O79" s="3">
        <v>4</v>
      </c>
      <c r="P79" s="3">
        <v>4</v>
      </c>
      <c r="Q79" s="3">
        <v>4</v>
      </c>
      <c r="R79" s="3">
        <v>4</v>
      </c>
      <c r="S79" s="3">
        <v>4</v>
      </c>
      <c r="T79" s="3">
        <v>4</v>
      </c>
      <c r="U79" s="3">
        <v>4</v>
      </c>
      <c r="V79" s="3">
        <v>2</v>
      </c>
      <c r="W79" s="4">
        <f t="shared" si="20"/>
        <v>3</v>
      </c>
      <c r="X79" s="4">
        <f t="shared" si="20"/>
        <v>2</v>
      </c>
      <c r="Y79" s="4">
        <f t="shared" si="21"/>
        <v>2</v>
      </c>
      <c r="Z79" s="4">
        <f t="shared" si="19"/>
        <v>2</v>
      </c>
      <c r="AA79" s="4">
        <f t="shared" si="19"/>
        <v>3</v>
      </c>
      <c r="AB79" s="4">
        <f t="shared" si="19"/>
        <v>2</v>
      </c>
      <c r="AC79" s="4">
        <f t="shared" si="19"/>
        <v>2</v>
      </c>
      <c r="AD79" s="4">
        <f t="shared" si="19"/>
        <v>2</v>
      </c>
      <c r="AE79" s="4">
        <f t="shared" si="22"/>
        <v>2</v>
      </c>
      <c r="AF79" s="4">
        <f t="shared" si="18"/>
        <v>4</v>
      </c>
      <c r="AG79" s="4">
        <f t="shared" si="18"/>
        <v>4</v>
      </c>
      <c r="AH79" s="4">
        <f t="shared" si="18"/>
        <v>4</v>
      </c>
      <c r="AI79" s="4">
        <f t="shared" si="17"/>
        <v>4</v>
      </c>
      <c r="AJ79" s="4">
        <f t="shared" si="17"/>
        <v>4</v>
      </c>
      <c r="AK79" s="4">
        <f t="shared" si="17"/>
        <v>4</v>
      </c>
      <c r="AL79" s="4">
        <f t="shared" si="17"/>
        <v>2</v>
      </c>
      <c r="AM79" s="5">
        <f t="shared" si="23"/>
        <v>46</v>
      </c>
      <c r="AN79" s="5">
        <f t="shared" si="30"/>
        <v>-1.1304197327790846</v>
      </c>
      <c r="AO79" s="5">
        <f t="shared" si="24"/>
        <v>2.875</v>
      </c>
      <c r="AP79" s="5">
        <f t="shared" si="25"/>
        <v>12</v>
      </c>
      <c r="AQ79" s="5">
        <f t="shared" si="26"/>
        <v>2.4</v>
      </c>
      <c r="AR79" s="5">
        <f t="shared" si="27"/>
        <v>8</v>
      </c>
      <c r="AS79" s="5">
        <f t="shared" si="28"/>
        <v>2</v>
      </c>
      <c r="AT79" s="5">
        <f t="shared" si="31"/>
        <v>16</v>
      </c>
      <c r="AU79" s="5">
        <f t="shared" si="32"/>
        <v>4</v>
      </c>
      <c r="AV79" s="5">
        <f t="shared" si="33"/>
        <v>10</v>
      </c>
      <c r="AW79" s="5">
        <f t="shared" si="34"/>
        <v>3.3333333333333335</v>
      </c>
    </row>
    <row r="80" spans="1:49" x14ac:dyDescent="0.25">
      <c r="A80">
        <v>36616</v>
      </c>
      <c r="B80">
        <v>1</v>
      </c>
      <c r="C80">
        <v>1981</v>
      </c>
      <c r="D80">
        <f t="shared" si="29"/>
        <v>43</v>
      </c>
      <c r="E80" t="s">
        <v>33</v>
      </c>
      <c r="G80" s="3">
        <v>4</v>
      </c>
      <c r="H80" s="3">
        <v>4</v>
      </c>
      <c r="I80" s="3">
        <v>5</v>
      </c>
      <c r="J80" s="3">
        <v>1</v>
      </c>
      <c r="K80" s="3">
        <v>1</v>
      </c>
      <c r="L80" s="3">
        <v>5</v>
      </c>
      <c r="M80" s="3">
        <v>3</v>
      </c>
      <c r="N80" s="3">
        <v>5</v>
      </c>
      <c r="O80" s="3">
        <v>1</v>
      </c>
      <c r="P80" s="3">
        <v>3</v>
      </c>
      <c r="Q80" s="3">
        <v>5</v>
      </c>
      <c r="R80" s="3">
        <v>5</v>
      </c>
      <c r="S80" s="3">
        <v>5</v>
      </c>
      <c r="T80" s="3">
        <v>3</v>
      </c>
      <c r="U80" s="3">
        <v>4</v>
      </c>
      <c r="V80" s="3">
        <v>3</v>
      </c>
      <c r="W80" s="4">
        <f t="shared" si="20"/>
        <v>4</v>
      </c>
      <c r="X80" s="4">
        <f t="shared" si="20"/>
        <v>4</v>
      </c>
      <c r="Y80" s="4">
        <f t="shared" si="21"/>
        <v>1</v>
      </c>
      <c r="Z80" s="4">
        <f t="shared" si="19"/>
        <v>1</v>
      </c>
      <c r="AA80" s="4">
        <f t="shared" si="19"/>
        <v>1</v>
      </c>
      <c r="AB80" s="4">
        <f t="shared" si="19"/>
        <v>5</v>
      </c>
      <c r="AC80" s="4">
        <f t="shared" si="19"/>
        <v>3</v>
      </c>
      <c r="AD80" s="4">
        <f t="shared" si="19"/>
        <v>5</v>
      </c>
      <c r="AE80" s="4">
        <f t="shared" si="22"/>
        <v>5</v>
      </c>
      <c r="AF80" s="4">
        <f t="shared" si="18"/>
        <v>3</v>
      </c>
      <c r="AG80" s="4">
        <f t="shared" si="18"/>
        <v>5</v>
      </c>
      <c r="AH80" s="4">
        <f t="shared" si="18"/>
        <v>5</v>
      </c>
      <c r="AI80" s="4">
        <f t="shared" si="17"/>
        <v>5</v>
      </c>
      <c r="AJ80" s="4">
        <f t="shared" si="17"/>
        <v>3</v>
      </c>
      <c r="AK80" s="4">
        <f t="shared" si="17"/>
        <v>4</v>
      </c>
      <c r="AL80" s="4">
        <f t="shared" si="17"/>
        <v>3</v>
      </c>
      <c r="AM80" s="5">
        <f t="shared" si="23"/>
        <v>57</v>
      </c>
      <c r="AN80" s="5">
        <f t="shared" si="30"/>
        <v>-5.7832581194382426E-3</v>
      </c>
      <c r="AO80" s="5">
        <f t="shared" si="24"/>
        <v>3.5625</v>
      </c>
      <c r="AP80" s="5">
        <f t="shared" si="25"/>
        <v>11</v>
      </c>
      <c r="AQ80" s="5">
        <f t="shared" si="26"/>
        <v>2.2000000000000002</v>
      </c>
      <c r="AR80" s="5">
        <f t="shared" si="27"/>
        <v>18</v>
      </c>
      <c r="AS80" s="5">
        <f t="shared" si="28"/>
        <v>4.5</v>
      </c>
      <c r="AT80" s="5">
        <f t="shared" si="31"/>
        <v>18</v>
      </c>
      <c r="AU80" s="5">
        <f t="shared" si="32"/>
        <v>4.5</v>
      </c>
      <c r="AV80" s="5">
        <f t="shared" si="33"/>
        <v>10</v>
      </c>
      <c r="AW80" s="5">
        <f t="shared" si="34"/>
        <v>3.3333333333333335</v>
      </c>
    </row>
    <row r="81" spans="1:49" x14ac:dyDescent="0.25">
      <c r="A81">
        <v>36449</v>
      </c>
      <c r="B81">
        <v>0</v>
      </c>
      <c r="C81">
        <v>1997</v>
      </c>
      <c r="D81">
        <f t="shared" si="29"/>
        <v>27</v>
      </c>
      <c r="E81" t="s">
        <v>50</v>
      </c>
      <c r="F81">
        <v>0</v>
      </c>
      <c r="G81" s="3">
        <v>5</v>
      </c>
      <c r="H81" s="3">
        <v>5</v>
      </c>
      <c r="I81" s="3">
        <v>2</v>
      </c>
      <c r="J81" s="3">
        <v>4</v>
      </c>
      <c r="K81" s="3">
        <v>5</v>
      </c>
      <c r="L81" s="3">
        <v>5</v>
      </c>
      <c r="M81" s="3">
        <v>2</v>
      </c>
      <c r="N81" s="3">
        <v>4</v>
      </c>
      <c r="O81" s="3">
        <v>3</v>
      </c>
      <c r="P81" s="3">
        <v>4</v>
      </c>
      <c r="Q81" s="3">
        <v>3</v>
      </c>
      <c r="R81" s="3">
        <v>4</v>
      </c>
      <c r="S81" s="3">
        <v>3</v>
      </c>
      <c r="T81" s="3">
        <v>4</v>
      </c>
      <c r="U81" s="3">
        <v>4</v>
      </c>
      <c r="V81" s="3">
        <v>4</v>
      </c>
      <c r="W81" s="4">
        <f t="shared" si="20"/>
        <v>5</v>
      </c>
      <c r="X81" s="4">
        <f t="shared" si="20"/>
        <v>5</v>
      </c>
      <c r="Y81" s="4">
        <f t="shared" si="21"/>
        <v>4</v>
      </c>
      <c r="Z81" s="4">
        <f t="shared" si="19"/>
        <v>4</v>
      </c>
      <c r="AA81" s="4">
        <f t="shared" si="19"/>
        <v>5</v>
      </c>
      <c r="AB81" s="4">
        <f t="shared" si="19"/>
        <v>5</v>
      </c>
      <c r="AC81" s="4">
        <f t="shared" si="19"/>
        <v>2</v>
      </c>
      <c r="AD81" s="4">
        <f t="shared" si="19"/>
        <v>4</v>
      </c>
      <c r="AE81" s="4">
        <f t="shared" si="22"/>
        <v>3</v>
      </c>
      <c r="AF81" s="4">
        <f t="shared" si="18"/>
        <v>4</v>
      </c>
      <c r="AG81" s="4">
        <f t="shared" si="18"/>
        <v>3</v>
      </c>
      <c r="AH81" s="4">
        <f t="shared" si="18"/>
        <v>4</v>
      </c>
      <c r="AI81" s="4">
        <f t="shared" si="17"/>
        <v>3</v>
      </c>
      <c r="AJ81" s="4">
        <f t="shared" si="17"/>
        <v>4</v>
      </c>
      <c r="AK81" s="4">
        <f t="shared" si="17"/>
        <v>4</v>
      </c>
      <c r="AL81" s="4">
        <f t="shared" si="17"/>
        <v>4</v>
      </c>
      <c r="AM81" s="5">
        <f t="shared" si="23"/>
        <v>63</v>
      </c>
      <c r="AN81" s="5">
        <f t="shared" si="30"/>
        <v>0.60903824170518617</v>
      </c>
      <c r="AO81" s="5">
        <f t="shared" si="24"/>
        <v>3.9375</v>
      </c>
      <c r="AP81" s="5">
        <f t="shared" si="25"/>
        <v>23</v>
      </c>
      <c r="AQ81" s="5">
        <f t="shared" si="26"/>
        <v>4.5999999999999996</v>
      </c>
      <c r="AR81" s="5">
        <f t="shared" si="27"/>
        <v>14</v>
      </c>
      <c r="AS81" s="5">
        <f t="shared" si="28"/>
        <v>3.5</v>
      </c>
      <c r="AT81" s="5">
        <f t="shared" si="31"/>
        <v>14</v>
      </c>
      <c r="AU81" s="5">
        <f t="shared" si="32"/>
        <v>3.5</v>
      </c>
      <c r="AV81" s="5">
        <f t="shared" si="33"/>
        <v>12</v>
      </c>
      <c r="AW81" s="5">
        <f t="shared" si="34"/>
        <v>4</v>
      </c>
    </row>
    <row r="82" spans="1:49" x14ac:dyDescent="0.25">
      <c r="A82">
        <v>36624</v>
      </c>
      <c r="B82">
        <v>1</v>
      </c>
      <c r="C82">
        <v>1988</v>
      </c>
      <c r="D82">
        <f t="shared" si="29"/>
        <v>36</v>
      </c>
      <c r="E82" t="s">
        <v>60</v>
      </c>
      <c r="F82">
        <v>1</v>
      </c>
      <c r="G82" s="3">
        <v>2</v>
      </c>
      <c r="H82" s="3">
        <v>4</v>
      </c>
      <c r="I82" s="3">
        <v>2</v>
      </c>
      <c r="J82" s="3">
        <v>2</v>
      </c>
      <c r="K82" s="3">
        <v>4</v>
      </c>
      <c r="L82" s="3">
        <v>3</v>
      </c>
      <c r="M82" s="3">
        <v>4</v>
      </c>
      <c r="N82" s="3">
        <v>4</v>
      </c>
      <c r="O82" s="3">
        <v>2</v>
      </c>
      <c r="P82" s="3">
        <v>4</v>
      </c>
      <c r="Q82" s="3">
        <v>4</v>
      </c>
      <c r="R82" s="3">
        <v>4</v>
      </c>
      <c r="S82" s="3">
        <v>3</v>
      </c>
      <c r="T82" s="3">
        <v>5</v>
      </c>
      <c r="U82" s="3">
        <v>5</v>
      </c>
      <c r="V82" s="3">
        <v>2</v>
      </c>
      <c r="W82" s="4">
        <f t="shared" si="20"/>
        <v>2</v>
      </c>
      <c r="X82" s="4">
        <f t="shared" si="20"/>
        <v>4</v>
      </c>
      <c r="Y82" s="4">
        <f t="shared" si="21"/>
        <v>4</v>
      </c>
      <c r="Z82" s="4">
        <f t="shared" si="19"/>
        <v>2</v>
      </c>
      <c r="AA82" s="4">
        <f t="shared" si="19"/>
        <v>4</v>
      </c>
      <c r="AB82" s="4">
        <f t="shared" si="19"/>
        <v>3</v>
      </c>
      <c r="AC82" s="4">
        <f t="shared" si="19"/>
        <v>4</v>
      </c>
      <c r="AD82" s="4">
        <f t="shared" si="19"/>
        <v>4</v>
      </c>
      <c r="AE82" s="4">
        <f t="shared" si="22"/>
        <v>4</v>
      </c>
      <c r="AF82" s="4">
        <f t="shared" si="18"/>
        <v>4</v>
      </c>
      <c r="AG82" s="4">
        <f t="shared" si="18"/>
        <v>4</v>
      </c>
      <c r="AH82" s="4">
        <f t="shared" si="18"/>
        <v>4</v>
      </c>
      <c r="AI82" s="4">
        <f t="shared" si="17"/>
        <v>3</v>
      </c>
      <c r="AJ82" s="4">
        <f t="shared" si="17"/>
        <v>5</v>
      </c>
      <c r="AK82" s="4">
        <f t="shared" si="17"/>
        <v>5</v>
      </c>
      <c r="AL82" s="4">
        <f t="shared" si="17"/>
        <v>2</v>
      </c>
      <c r="AM82" s="5">
        <f t="shared" si="23"/>
        <v>58</v>
      </c>
      <c r="AN82" s="5">
        <f t="shared" si="30"/>
        <v>9.872836636962358E-2</v>
      </c>
      <c r="AO82" s="5">
        <f t="shared" si="24"/>
        <v>3.625</v>
      </c>
      <c r="AP82" s="5">
        <f t="shared" si="25"/>
        <v>16</v>
      </c>
      <c r="AQ82" s="5">
        <f t="shared" si="26"/>
        <v>3.2</v>
      </c>
      <c r="AR82" s="5">
        <f t="shared" si="27"/>
        <v>15</v>
      </c>
      <c r="AS82" s="5">
        <f t="shared" si="28"/>
        <v>3.75</v>
      </c>
      <c r="AT82" s="5">
        <f t="shared" si="31"/>
        <v>15</v>
      </c>
      <c r="AU82" s="5">
        <f t="shared" si="32"/>
        <v>3.75</v>
      </c>
      <c r="AV82" s="5">
        <f t="shared" si="33"/>
        <v>12</v>
      </c>
      <c r="AW82" s="5">
        <f t="shared" si="34"/>
        <v>4</v>
      </c>
    </row>
    <row r="83" spans="1:49" x14ac:dyDescent="0.25">
      <c r="A83">
        <v>36670</v>
      </c>
      <c r="B83">
        <v>0</v>
      </c>
      <c r="C83">
        <v>1984</v>
      </c>
      <c r="D83">
        <f t="shared" si="29"/>
        <v>40</v>
      </c>
      <c r="E83" t="s">
        <v>31</v>
      </c>
      <c r="F83">
        <v>1</v>
      </c>
      <c r="G83" s="3">
        <v>5</v>
      </c>
      <c r="H83" s="3">
        <v>5</v>
      </c>
      <c r="I83" s="3">
        <v>2</v>
      </c>
      <c r="J83" s="3">
        <v>5</v>
      </c>
      <c r="K83" s="3">
        <v>4</v>
      </c>
      <c r="L83" s="3">
        <v>2</v>
      </c>
      <c r="M83" s="3">
        <v>1</v>
      </c>
      <c r="N83" s="3">
        <v>3</v>
      </c>
      <c r="O83" s="3">
        <v>5</v>
      </c>
      <c r="P83" s="3">
        <v>2</v>
      </c>
      <c r="Q83" s="3">
        <v>3</v>
      </c>
      <c r="R83" s="3">
        <v>3</v>
      </c>
      <c r="S83" s="3">
        <v>3</v>
      </c>
      <c r="T83" s="3">
        <v>2</v>
      </c>
      <c r="U83" s="3">
        <v>3</v>
      </c>
      <c r="V83" s="3">
        <v>2</v>
      </c>
      <c r="W83" s="4">
        <f t="shared" si="20"/>
        <v>5</v>
      </c>
      <c r="X83" s="4">
        <f t="shared" si="20"/>
        <v>5</v>
      </c>
      <c r="Y83" s="4">
        <f t="shared" si="21"/>
        <v>4</v>
      </c>
      <c r="Z83" s="4">
        <f t="shared" si="19"/>
        <v>5</v>
      </c>
      <c r="AA83" s="4">
        <f t="shared" si="19"/>
        <v>4</v>
      </c>
      <c r="AB83" s="4">
        <f t="shared" si="19"/>
        <v>2</v>
      </c>
      <c r="AC83" s="4">
        <f t="shared" si="19"/>
        <v>1</v>
      </c>
      <c r="AD83" s="4">
        <f t="shared" si="19"/>
        <v>3</v>
      </c>
      <c r="AE83" s="4">
        <f t="shared" si="22"/>
        <v>1</v>
      </c>
      <c r="AF83" s="4">
        <f t="shared" si="18"/>
        <v>2</v>
      </c>
      <c r="AG83" s="4">
        <f t="shared" si="18"/>
        <v>3</v>
      </c>
      <c r="AH83" s="4">
        <f t="shared" si="18"/>
        <v>3</v>
      </c>
      <c r="AI83" s="4">
        <f t="shared" si="17"/>
        <v>3</v>
      </c>
      <c r="AJ83" s="4">
        <f t="shared" si="17"/>
        <v>2</v>
      </c>
      <c r="AK83" s="4">
        <f t="shared" si="17"/>
        <v>3</v>
      </c>
      <c r="AL83" s="4">
        <f t="shared" si="17"/>
        <v>2</v>
      </c>
      <c r="AM83" s="5">
        <f t="shared" si="23"/>
        <v>48</v>
      </c>
      <c r="AN83" s="5">
        <f t="shared" si="30"/>
        <v>-0.92287650860454418</v>
      </c>
      <c r="AO83" s="5">
        <f t="shared" si="24"/>
        <v>3</v>
      </c>
      <c r="AP83" s="5">
        <f t="shared" si="25"/>
        <v>23</v>
      </c>
      <c r="AQ83" s="5">
        <f t="shared" si="26"/>
        <v>4.5999999999999996</v>
      </c>
      <c r="AR83" s="5">
        <f t="shared" si="27"/>
        <v>7</v>
      </c>
      <c r="AS83" s="5">
        <f t="shared" si="28"/>
        <v>1.75</v>
      </c>
      <c r="AT83" s="5">
        <f t="shared" si="31"/>
        <v>11</v>
      </c>
      <c r="AU83" s="5">
        <f t="shared" si="32"/>
        <v>2.75</v>
      </c>
      <c r="AV83" s="5">
        <f t="shared" si="33"/>
        <v>7</v>
      </c>
      <c r="AW83" s="5">
        <f t="shared" si="34"/>
        <v>2.3333333333333335</v>
      </c>
    </row>
    <row r="84" spans="1:49" x14ac:dyDescent="0.25">
      <c r="A84">
        <v>36659</v>
      </c>
      <c r="B84">
        <v>0</v>
      </c>
      <c r="C84">
        <v>1999</v>
      </c>
      <c r="D84">
        <f t="shared" si="29"/>
        <v>25</v>
      </c>
      <c r="E84" t="s">
        <v>33</v>
      </c>
      <c r="G84" s="3">
        <v>4</v>
      </c>
      <c r="H84" s="3">
        <v>4</v>
      </c>
      <c r="I84" s="3">
        <v>2</v>
      </c>
      <c r="J84" s="3">
        <v>4</v>
      </c>
      <c r="K84" s="3">
        <v>4</v>
      </c>
      <c r="L84" s="3">
        <v>3</v>
      </c>
      <c r="M84" s="3">
        <v>2</v>
      </c>
      <c r="N84" s="3">
        <v>3</v>
      </c>
      <c r="O84" s="3">
        <v>4</v>
      </c>
      <c r="P84" s="3">
        <v>4</v>
      </c>
      <c r="Q84" s="3">
        <v>4</v>
      </c>
      <c r="R84" s="3">
        <v>4</v>
      </c>
      <c r="S84" s="3">
        <v>4</v>
      </c>
      <c r="T84" s="3">
        <v>4</v>
      </c>
      <c r="U84" s="3">
        <v>4</v>
      </c>
      <c r="V84" s="3">
        <v>3</v>
      </c>
      <c r="W84" s="4">
        <f t="shared" si="20"/>
        <v>4</v>
      </c>
      <c r="X84" s="4">
        <f t="shared" si="20"/>
        <v>4</v>
      </c>
      <c r="Y84" s="4">
        <f t="shared" si="21"/>
        <v>4</v>
      </c>
      <c r="Z84" s="4">
        <f t="shared" si="19"/>
        <v>4</v>
      </c>
      <c r="AA84" s="4">
        <f t="shared" si="19"/>
        <v>4</v>
      </c>
      <c r="AB84" s="4">
        <f t="shared" si="19"/>
        <v>3</v>
      </c>
      <c r="AC84" s="4">
        <f t="shared" si="19"/>
        <v>2</v>
      </c>
      <c r="AD84" s="4">
        <f t="shared" si="19"/>
        <v>3</v>
      </c>
      <c r="AE84" s="4">
        <f t="shared" si="22"/>
        <v>2</v>
      </c>
      <c r="AF84" s="4">
        <f t="shared" si="18"/>
        <v>4</v>
      </c>
      <c r="AG84" s="4">
        <f t="shared" si="18"/>
        <v>4</v>
      </c>
      <c r="AH84" s="4">
        <f t="shared" si="18"/>
        <v>4</v>
      </c>
      <c r="AI84" s="4">
        <f t="shared" si="17"/>
        <v>4</v>
      </c>
      <c r="AJ84" s="4">
        <f t="shared" si="17"/>
        <v>4</v>
      </c>
      <c r="AK84" s="4">
        <f t="shared" si="17"/>
        <v>4</v>
      </c>
      <c r="AL84" s="4">
        <f t="shared" si="17"/>
        <v>3</v>
      </c>
      <c r="AM84" s="5">
        <f t="shared" si="23"/>
        <v>57</v>
      </c>
      <c r="AN84" s="5">
        <f t="shared" si="30"/>
        <v>-6.5668961115846322E-3</v>
      </c>
      <c r="AO84" s="5">
        <f t="shared" si="24"/>
        <v>3.5625</v>
      </c>
      <c r="AP84" s="5">
        <f t="shared" si="25"/>
        <v>20</v>
      </c>
      <c r="AQ84" s="5">
        <f t="shared" si="26"/>
        <v>4</v>
      </c>
      <c r="AR84" s="5">
        <f t="shared" si="27"/>
        <v>10</v>
      </c>
      <c r="AS84" s="5">
        <f t="shared" si="28"/>
        <v>2.5</v>
      </c>
      <c r="AT84" s="5">
        <f t="shared" si="31"/>
        <v>16</v>
      </c>
      <c r="AU84" s="5">
        <f t="shared" si="32"/>
        <v>4</v>
      </c>
      <c r="AV84" s="5">
        <f t="shared" si="33"/>
        <v>11</v>
      </c>
      <c r="AW84" s="5">
        <f t="shared" si="34"/>
        <v>3.6666666666666665</v>
      </c>
    </row>
    <row r="85" spans="1:49" x14ac:dyDescent="0.25">
      <c r="A85">
        <v>36702</v>
      </c>
      <c r="B85">
        <v>0</v>
      </c>
      <c r="C85">
        <v>1993</v>
      </c>
      <c r="D85">
        <f t="shared" si="29"/>
        <v>31</v>
      </c>
      <c r="E85" t="s">
        <v>33</v>
      </c>
      <c r="G85" s="3">
        <v>3</v>
      </c>
      <c r="H85" s="3">
        <v>4</v>
      </c>
      <c r="I85" s="3">
        <v>2</v>
      </c>
      <c r="J85" s="3">
        <v>4</v>
      </c>
      <c r="K85" s="3">
        <v>4</v>
      </c>
      <c r="L85" s="3">
        <v>4</v>
      </c>
      <c r="M85" s="3">
        <v>3</v>
      </c>
      <c r="N85" s="3">
        <v>4</v>
      </c>
      <c r="O85" s="3">
        <v>2</v>
      </c>
      <c r="P85" s="3">
        <v>4</v>
      </c>
      <c r="Q85" s="3">
        <v>4</v>
      </c>
      <c r="R85" s="3">
        <v>4</v>
      </c>
      <c r="S85" s="3">
        <v>4</v>
      </c>
      <c r="T85" s="3">
        <v>3</v>
      </c>
      <c r="U85" s="3">
        <v>4</v>
      </c>
      <c r="V85" s="3">
        <v>4</v>
      </c>
      <c r="W85" s="4">
        <f t="shared" si="20"/>
        <v>3</v>
      </c>
      <c r="X85" s="4">
        <f t="shared" si="20"/>
        <v>4</v>
      </c>
      <c r="Y85" s="4">
        <f t="shared" si="21"/>
        <v>4</v>
      </c>
      <c r="Z85" s="4">
        <f t="shared" si="19"/>
        <v>4</v>
      </c>
      <c r="AA85" s="4">
        <f t="shared" si="19"/>
        <v>4</v>
      </c>
      <c r="AB85" s="4">
        <f t="shared" si="19"/>
        <v>4</v>
      </c>
      <c r="AC85" s="4">
        <f t="shared" si="19"/>
        <v>3</v>
      </c>
      <c r="AD85" s="4">
        <f t="shared" si="19"/>
        <v>4</v>
      </c>
      <c r="AE85" s="4">
        <f t="shared" si="22"/>
        <v>4</v>
      </c>
      <c r="AF85" s="4">
        <f t="shared" si="18"/>
        <v>4</v>
      </c>
      <c r="AG85" s="4">
        <f t="shared" si="18"/>
        <v>4</v>
      </c>
      <c r="AH85" s="4">
        <f t="shared" si="18"/>
        <v>4</v>
      </c>
      <c r="AI85" s="4">
        <f t="shared" si="17"/>
        <v>4</v>
      </c>
      <c r="AJ85" s="4">
        <f t="shared" si="17"/>
        <v>3</v>
      </c>
      <c r="AK85" s="4">
        <f t="shared" si="17"/>
        <v>4</v>
      </c>
      <c r="AL85" s="4">
        <f t="shared" si="17"/>
        <v>4</v>
      </c>
      <c r="AM85" s="5">
        <f t="shared" si="23"/>
        <v>61</v>
      </c>
      <c r="AN85" s="5">
        <f t="shared" si="30"/>
        <v>0.40129793819556042</v>
      </c>
      <c r="AO85" s="5">
        <f t="shared" si="24"/>
        <v>3.8125</v>
      </c>
      <c r="AP85" s="5">
        <f t="shared" si="25"/>
        <v>19</v>
      </c>
      <c r="AQ85" s="5">
        <f t="shared" si="26"/>
        <v>3.8</v>
      </c>
      <c r="AR85" s="5">
        <f t="shared" si="27"/>
        <v>15</v>
      </c>
      <c r="AS85" s="5">
        <f t="shared" si="28"/>
        <v>3.75</v>
      </c>
      <c r="AT85" s="5">
        <f t="shared" si="31"/>
        <v>16</v>
      </c>
      <c r="AU85" s="5">
        <f t="shared" si="32"/>
        <v>4</v>
      </c>
      <c r="AV85" s="5">
        <f t="shared" si="33"/>
        <v>11</v>
      </c>
      <c r="AW85" s="5">
        <f t="shared" si="34"/>
        <v>3.6666666666666665</v>
      </c>
    </row>
    <row r="86" spans="1:49" x14ac:dyDescent="0.25">
      <c r="A86">
        <v>36652</v>
      </c>
      <c r="B86">
        <v>1</v>
      </c>
      <c r="C86">
        <v>1991</v>
      </c>
      <c r="D86">
        <f t="shared" si="29"/>
        <v>33</v>
      </c>
      <c r="E86" t="s">
        <v>39</v>
      </c>
      <c r="F86">
        <v>1</v>
      </c>
      <c r="G86" s="3">
        <v>5</v>
      </c>
      <c r="H86" s="3">
        <v>5</v>
      </c>
      <c r="I86" s="3">
        <v>1</v>
      </c>
      <c r="J86" s="3">
        <v>5</v>
      </c>
      <c r="K86" s="3">
        <v>5</v>
      </c>
      <c r="L86" s="3">
        <v>5</v>
      </c>
      <c r="M86" s="3">
        <v>5</v>
      </c>
      <c r="N86" s="3">
        <v>5</v>
      </c>
      <c r="O86" s="3">
        <v>1</v>
      </c>
      <c r="P86" s="3">
        <v>5</v>
      </c>
      <c r="Q86" s="3">
        <v>5</v>
      </c>
      <c r="R86" s="3">
        <v>5</v>
      </c>
      <c r="S86" s="3">
        <v>5</v>
      </c>
      <c r="T86" s="3">
        <v>5</v>
      </c>
      <c r="U86" s="3">
        <v>5</v>
      </c>
      <c r="V86" s="3">
        <v>5</v>
      </c>
      <c r="W86" s="4">
        <f t="shared" si="20"/>
        <v>5</v>
      </c>
      <c r="X86" s="4">
        <f t="shared" si="20"/>
        <v>5</v>
      </c>
      <c r="Y86" s="4">
        <f t="shared" si="21"/>
        <v>5</v>
      </c>
      <c r="Z86" s="4">
        <f t="shared" si="19"/>
        <v>5</v>
      </c>
      <c r="AA86" s="4">
        <f t="shared" si="19"/>
        <v>5</v>
      </c>
      <c r="AB86" s="4">
        <f t="shared" si="19"/>
        <v>5</v>
      </c>
      <c r="AC86" s="4">
        <f t="shared" si="19"/>
        <v>5</v>
      </c>
      <c r="AD86" s="4">
        <f t="shared" si="19"/>
        <v>5</v>
      </c>
      <c r="AE86" s="4">
        <f t="shared" si="22"/>
        <v>5</v>
      </c>
      <c r="AF86" s="4">
        <f t="shared" si="18"/>
        <v>5</v>
      </c>
      <c r="AG86" s="4">
        <f t="shared" si="18"/>
        <v>5</v>
      </c>
      <c r="AH86" s="4">
        <f t="shared" si="18"/>
        <v>5</v>
      </c>
      <c r="AI86" s="4">
        <f t="shared" si="17"/>
        <v>5</v>
      </c>
      <c r="AJ86" s="4">
        <f t="shared" si="17"/>
        <v>5</v>
      </c>
      <c r="AK86" s="4">
        <f t="shared" si="17"/>
        <v>5</v>
      </c>
      <c r="AL86" s="4">
        <f t="shared" si="17"/>
        <v>5</v>
      </c>
      <c r="AM86" s="5">
        <f t="shared" si="23"/>
        <v>80</v>
      </c>
      <c r="AN86" s="5">
        <f t="shared" si="30"/>
        <v>2.3366345627128005</v>
      </c>
      <c r="AO86" s="5">
        <f t="shared" si="24"/>
        <v>5</v>
      </c>
      <c r="AP86" s="5">
        <f t="shared" si="25"/>
        <v>25</v>
      </c>
      <c r="AQ86" s="5">
        <f t="shared" si="26"/>
        <v>5</v>
      </c>
      <c r="AR86" s="5">
        <f t="shared" si="27"/>
        <v>20</v>
      </c>
      <c r="AS86" s="5">
        <f t="shared" si="28"/>
        <v>5</v>
      </c>
      <c r="AT86" s="5">
        <f t="shared" si="31"/>
        <v>20</v>
      </c>
      <c r="AU86" s="5">
        <f t="shared" si="32"/>
        <v>5</v>
      </c>
      <c r="AV86" s="5">
        <f t="shared" si="33"/>
        <v>15</v>
      </c>
      <c r="AW86" s="5">
        <f t="shared" si="34"/>
        <v>5</v>
      </c>
    </row>
    <row r="87" spans="1:49" x14ac:dyDescent="0.25">
      <c r="A87">
        <v>36725</v>
      </c>
      <c r="B87">
        <v>0</v>
      </c>
      <c r="C87">
        <v>1986</v>
      </c>
      <c r="D87">
        <f t="shared" si="29"/>
        <v>38</v>
      </c>
      <c r="E87" t="s">
        <v>39</v>
      </c>
      <c r="F87">
        <v>1</v>
      </c>
      <c r="G87" s="3">
        <v>5</v>
      </c>
      <c r="H87" s="3">
        <v>4</v>
      </c>
      <c r="I87" s="3">
        <v>1</v>
      </c>
      <c r="J87" s="3">
        <v>4</v>
      </c>
      <c r="K87" s="3">
        <v>4</v>
      </c>
      <c r="L87" s="3">
        <v>4</v>
      </c>
      <c r="M87" s="3">
        <v>4</v>
      </c>
      <c r="N87" s="3">
        <v>5</v>
      </c>
      <c r="O87" s="3">
        <v>4</v>
      </c>
      <c r="P87" s="3">
        <v>4</v>
      </c>
      <c r="Q87" s="3">
        <v>4</v>
      </c>
      <c r="R87" s="3">
        <v>4</v>
      </c>
      <c r="S87" s="3">
        <v>3</v>
      </c>
      <c r="T87" s="3">
        <v>5</v>
      </c>
      <c r="U87" s="3">
        <v>5</v>
      </c>
      <c r="V87" s="3">
        <v>4</v>
      </c>
      <c r="W87" s="4">
        <f t="shared" si="20"/>
        <v>5</v>
      </c>
      <c r="X87" s="4">
        <f t="shared" si="20"/>
        <v>4</v>
      </c>
      <c r="Y87" s="4">
        <f t="shared" si="21"/>
        <v>5</v>
      </c>
      <c r="Z87" s="4">
        <f t="shared" si="19"/>
        <v>4</v>
      </c>
      <c r="AA87" s="4">
        <f t="shared" si="19"/>
        <v>4</v>
      </c>
      <c r="AB87" s="4">
        <f t="shared" si="19"/>
        <v>4</v>
      </c>
      <c r="AC87" s="4">
        <f t="shared" si="19"/>
        <v>4</v>
      </c>
      <c r="AD87" s="4">
        <f t="shared" si="19"/>
        <v>5</v>
      </c>
      <c r="AE87" s="4">
        <f t="shared" si="22"/>
        <v>2</v>
      </c>
      <c r="AF87" s="4">
        <f t="shared" si="18"/>
        <v>4</v>
      </c>
      <c r="AG87" s="4">
        <f t="shared" si="18"/>
        <v>4</v>
      </c>
      <c r="AH87" s="4">
        <f t="shared" si="18"/>
        <v>4</v>
      </c>
      <c r="AI87" s="4">
        <f t="shared" si="17"/>
        <v>3</v>
      </c>
      <c r="AJ87" s="4">
        <f t="shared" si="17"/>
        <v>5</v>
      </c>
      <c r="AK87" s="4">
        <f t="shared" si="17"/>
        <v>5</v>
      </c>
      <c r="AL87" s="4">
        <f t="shared" si="17"/>
        <v>4</v>
      </c>
      <c r="AM87" s="5">
        <f t="shared" si="23"/>
        <v>66</v>
      </c>
      <c r="AN87" s="5">
        <f t="shared" si="30"/>
        <v>0.92717732715625867</v>
      </c>
      <c r="AO87" s="5">
        <f t="shared" si="24"/>
        <v>4.125</v>
      </c>
      <c r="AP87" s="5">
        <f t="shared" si="25"/>
        <v>22</v>
      </c>
      <c r="AQ87" s="5">
        <f t="shared" si="26"/>
        <v>4.4000000000000004</v>
      </c>
      <c r="AR87" s="5">
        <f t="shared" si="27"/>
        <v>15</v>
      </c>
      <c r="AS87" s="5">
        <f t="shared" si="28"/>
        <v>3.75</v>
      </c>
      <c r="AT87" s="5">
        <f t="shared" si="31"/>
        <v>15</v>
      </c>
      <c r="AU87" s="5">
        <f t="shared" si="32"/>
        <v>3.75</v>
      </c>
      <c r="AV87" s="5">
        <f t="shared" si="33"/>
        <v>14</v>
      </c>
      <c r="AW87" s="5">
        <f t="shared" si="34"/>
        <v>4.666666666666667</v>
      </c>
    </row>
    <row r="88" spans="1:49" x14ac:dyDescent="0.25">
      <c r="A88">
        <v>36732</v>
      </c>
      <c r="B88">
        <v>1</v>
      </c>
      <c r="C88">
        <v>1992</v>
      </c>
      <c r="D88">
        <f t="shared" si="29"/>
        <v>32</v>
      </c>
      <c r="E88" t="s">
        <v>39</v>
      </c>
      <c r="F88">
        <v>1</v>
      </c>
      <c r="G88" s="3">
        <v>3</v>
      </c>
      <c r="H88" s="3">
        <v>5</v>
      </c>
      <c r="I88" s="3">
        <v>1</v>
      </c>
      <c r="J88" s="3">
        <v>5</v>
      </c>
      <c r="K88" s="3">
        <v>4</v>
      </c>
      <c r="L88" s="3">
        <v>5</v>
      </c>
      <c r="M88" s="3">
        <v>5</v>
      </c>
      <c r="N88" s="3">
        <v>5</v>
      </c>
      <c r="O88" s="3">
        <v>1</v>
      </c>
      <c r="P88" s="3">
        <v>5</v>
      </c>
      <c r="Q88" s="3">
        <v>4</v>
      </c>
      <c r="R88" s="3">
        <v>4</v>
      </c>
      <c r="S88" s="3">
        <v>5</v>
      </c>
      <c r="T88" s="3">
        <v>4</v>
      </c>
      <c r="U88" s="3">
        <v>4</v>
      </c>
      <c r="V88" s="3">
        <v>4</v>
      </c>
      <c r="W88" s="4">
        <f t="shared" si="20"/>
        <v>3</v>
      </c>
      <c r="X88" s="4">
        <f t="shared" si="20"/>
        <v>5</v>
      </c>
      <c r="Y88" s="4">
        <f t="shared" si="21"/>
        <v>5</v>
      </c>
      <c r="Z88" s="4">
        <f t="shared" si="19"/>
        <v>5</v>
      </c>
      <c r="AA88" s="4">
        <f t="shared" si="19"/>
        <v>4</v>
      </c>
      <c r="AB88" s="4">
        <f t="shared" si="19"/>
        <v>5</v>
      </c>
      <c r="AC88" s="4">
        <f t="shared" si="19"/>
        <v>5</v>
      </c>
      <c r="AD88" s="4">
        <f t="shared" si="19"/>
        <v>5</v>
      </c>
      <c r="AE88" s="4">
        <f t="shared" si="22"/>
        <v>5</v>
      </c>
      <c r="AF88" s="4">
        <f t="shared" si="18"/>
        <v>5</v>
      </c>
      <c r="AG88" s="4">
        <f t="shared" si="18"/>
        <v>4</v>
      </c>
      <c r="AH88" s="4">
        <f t="shared" si="18"/>
        <v>4</v>
      </c>
      <c r="AI88" s="4">
        <f t="shared" si="17"/>
        <v>5</v>
      </c>
      <c r="AJ88" s="4">
        <f t="shared" si="17"/>
        <v>4</v>
      </c>
      <c r="AK88" s="4">
        <f t="shared" si="17"/>
        <v>4</v>
      </c>
      <c r="AL88" s="4">
        <f t="shared" si="17"/>
        <v>4</v>
      </c>
      <c r="AM88" s="5">
        <f t="shared" si="23"/>
        <v>72</v>
      </c>
      <c r="AN88" s="5">
        <f t="shared" si="30"/>
        <v>1.5460471361738262</v>
      </c>
      <c r="AO88" s="5">
        <f t="shared" si="24"/>
        <v>4.5</v>
      </c>
      <c r="AP88" s="5">
        <f t="shared" si="25"/>
        <v>22</v>
      </c>
      <c r="AQ88" s="5">
        <f t="shared" si="26"/>
        <v>4.4000000000000004</v>
      </c>
      <c r="AR88" s="5">
        <f t="shared" si="27"/>
        <v>20</v>
      </c>
      <c r="AS88" s="5">
        <f t="shared" si="28"/>
        <v>5</v>
      </c>
      <c r="AT88" s="5">
        <f t="shared" si="31"/>
        <v>18</v>
      </c>
      <c r="AU88" s="5">
        <f t="shared" si="32"/>
        <v>4.5</v>
      </c>
      <c r="AV88" s="5">
        <f t="shared" si="33"/>
        <v>12</v>
      </c>
      <c r="AW88" s="5">
        <f t="shared" si="34"/>
        <v>4</v>
      </c>
    </row>
    <row r="89" spans="1:49" x14ac:dyDescent="0.25">
      <c r="A89">
        <v>36719</v>
      </c>
      <c r="B89">
        <v>0</v>
      </c>
      <c r="C89">
        <v>1998</v>
      </c>
      <c r="D89">
        <f t="shared" si="29"/>
        <v>26</v>
      </c>
      <c r="E89" t="s">
        <v>33</v>
      </c>
      <c r="G89" s="3">
        <v>4</v>
      </c>
      <c r="H89" s="3">
        <v>2</v>
      </c>
      <c r="I89" s="3">
        <v>4</v>
      </c>
      <c r="J89" s="3">
        <v>2</v>
      </c>
      <c r="K89" s="3">
        <v>4</v>
      </c>
      <c r="L89" s="3">
        <v>4</v>
      </c>
      <c r="M89" s="3">
        <v>4</v>
      </c>
      <c r="N89" s="3">
        <v>4</v>
      </c>
      <c r="O89" s="3">
        <v>2</v>
      </c>
      <c r="P89" s="3">
        <v>4</v>
      </c>
      <c r="Q89" s="3">
        <v>4</v>
      </c>
      <c r="R89" s="3">
        <v>4</v>
      </c>
      <c r="S89" s="3">
        <v>4</v>
      </c>
      <c r="T89" s="3">
        <v>2</v>
      </c>
      <c r="U89" s="3">
        <v>4</v>
      </c>
      <c r="V89" s="3">
        <v>2</v>
      </c>
      <c r="W89" s="4">
        <f t="shared" si="20"/>
        <v>4</v>
      </c>
      <c r="X89" s="4">
        <f t="shared" si="20"/>
        <v>2</v>
      </c>
      <c r="Y89" s="4">
        <f t="shared" si="21"/>
        <v>2</v>
      </c>
      <c r="Z89" s="4">
        <f t="shared" si="19"/>
        <v>2</v>
      </c>
      <c r="AA89" s="4">
        <f t="shared" si="19"/>
        <v>4</v>
      </c>
      <c r="AB89" s="4">
        <f t="shared" si="19"/>
        <v>4</v>
      </c>
      <c r="AC89" s="4">
        <f t="shared" si="19"/>
        <v>4</v>
      </c>
      <c r="AD89" s="4">
        <f t="shared" si="19"/>
        <v>4</v>
      </c>
      <c r="AE89" s="4">
        <f t="shared" si="22"/>
        <v>4</v>
      </c>
      <c r="AF89" s="4">
        <f t="shared" si="18"/>
        <v>4</v>
      </c>
      <c r="AG89" s="4">
        <f t="shared" si="18"/>
        <v>4</v>
      </c>
      <c r="AH89" s="4">
        <f t="shared" si="18"/>
        <v>4</v>
      </c>
      <c r="AI89" s="4">
        <f t="shared" si="17"/>
        <v>4</v>
      </c>
      <c r="AJ89" s="4">
        <f t="shared" si="17"/>
        <v>2</v>
      </c>
      <c r="AK89" s="4">
        <f t="shared" si="17"/>
        <v>4</v>
      </c>
      <c r="AL89" s="4">
        <f t="shared" si="17"/>
        <v>2</v>
      </c>
      <c r="AM89" s="5">
        <f t="shared" si="23"/>
        <v>54</v>
      </c>
      <c r="AN89" s="5">
        <f t="shared" si="30"/>
        <v>-0.29631066650706339</v>
      </c>
      <c r="AO89" s="5">
        <f t="shared" si="24"/>
        <v>3.375</v>
      </c>
      <c r="AP89" s="5">
        <f t="shared" si="25"/>
        <v>14</v>
      </c>
      <c r="AQ89" s="5">
        <f t="shared" si="26"/>
        <v>2.8</v>
      </c>
      <c r="AR89" s="5">
        <f t="shared" si="27"/>
        <v>16</v>
      </c>
      <c r="AS89" s="5">
        <f t="shared" si="28"/>
        <v>4</v>
      </c>
      <c r="AT89" s="5">
        <f t="shared" si="31"/>
        <v>16</v>
      </c>
      <c r="AU89" s="5">
        <f t="shared" si="32"/>
        <v>4</v>
      </c>
      <c r="AV89" s="5">
        <f t="shared" si="33"/>
        <v>8</v>
      </c>
      <c r="AW89" s="5">
        <f t="shared" si="34"/>
        <v>2.6666666666666665</v>
      </c>
    </row>
    <row r="90" spans="1:49" x14ac:dyDescent="0.25">
      <c r="A90">
        <v>36751</v>
      </c>
      <c r="B90">
        <v>0</v>
      </c>
      <c r="C90">
        <v>1996</v>
      </c>
      <c r="D90">
        <f t="shared" si="29"/>
        <v>28</v>
      </c>
      <c r="E90" t="s">
        <v>61</v>
      </c>
      <c r="F90">
        <v>1</v>
      </c>
      <c r="G90" s="3">
        <v>5</v>
      </c>
      <c r="H90" s="3">
        <v>4</v>
      </c>
      <c r="I90" s="3">
        <v>2</v>
      </c>
      <c r="J90" s="3">
        <v>4</v>
      </c>
      <c r="K90" s="3">
        <v>5</v>
      </c>
      <c r="L90" s="3">
        <v>5</v>
      </c>
      <c r="M90" s="3">
        <v>5</v>
      </c>
      <c r="N90" s="3">
        <v>4</v>
      </c>
      <c r="O90" s="3">
        <v>2</v>
      </c>
      <c r="P90" s="3">
        <v>4</v>
      </c>
      <c r="Q90" s="3">
        <v>4</v>
      </c>
      <c r="R90" s="3">
        <v>4</v>
      </c>
      <c r="S90" s="3">
        <v>4</v>
      </c>
      <c r="T90" s="3">
        <v>5</v>
      </c>
      <c r="U90" s="3">
        <v>5</v>
      </c>
      <c r="V90" s="3">
        <v>4</v>
      </c>
      <c r="W90" s="4">
        <f t="shared" si="20"/>
        <v>5</v>
      </c>
      <c r="X90" s="4">
        <f t="shared" si="20"/>
        <v>4</v>
      </c>
      <c r="Y90" s="4">
        <f t="shared" si="21"/>
        <v>4</v>
      </c>
      <c r="Z90" s="4">
        <f t="shared" si="19"/>
        <v>4</v>
      </c>
      <c r="AA90" s="4">
        <f t="shared" si="19"/>
        <v>5</v>
      </c>
      <c r="AB90" s="4">
        <f t="shared" si="19"/>
        <v>5</v>
      </c>
      <c r="AC90" s="4">
        <f t="shared" si="19"/>
        <v>5</v>
      </c>
      <c r="AD90" s="4">
        <f t="shared" si="19"/>
        <v>4</v>
      </c>
      <c r="AE90" s="4">
        <f t="shared" si="22"/>
        <v>4</v>
      </c>
      <c r="AF90" s="4">
        <f t="shared" si="18"/>
        <v>4</v>
      </c>
      <c r="AG90" s="4">
        <f t="shared" si="18"/>
        <v>4</v>
      </c>
      <c r="AH90" s="4">
        <f t="shared" si="18"/>
        <v>4</v>
      </c>
      <c r="AI90" s="4">
        <f t="shared" si="17"/>
        <v>4</v>
      </c>
      <c r="AJ90" s="4">
        <f t="shared" si="17"/>
        <v>5</v>
      </c>
      <c r="AK90" s="4">
        <f t="shared" si="17"/>
        <v>5</v>
      </c>
      <c r="AL90" s="4">
        <f t="shared" si="17"/>
        <v>4</v>
      </c>
      <c r="AM90" s="5">
        <f t="shared" si="23"/>
        <v>70</v>
      </c>
      <c r="AN90" s="5">
        <f t="shared" si="30"/>
        <v>1.3465394780899473</v>
      </c>
      <c r="AO90" s="5">
        <f t="shared" si="24"/>
        <v>4.375</v>
      </c>
      <c r="AP90" s="5">
        <f t="shared" si="25"/>
        <v>22</v>
      </c>
      <c r="AQ90" s="5">
        <f t="shared" si="26"/>
        <v>4.4000000000000004</v>
      </c>
      <c r="AR90" s="5">
        <f t="shared" si="27"/>
        <v>18</v>
      </c>
      <c r="AS90" s="5">
        <f t="shared" si="28"/>
        <v>4.5</v>
      </c>
      <c r="AT90" s="5">
        <f t="shared" si="31"/>
        <v>16</v>
      </c>
      <c r="AU90" s="5">
        <f t="shared" si="32"/>
        <v>4</v>
      </c>
      <c r="AV90" s="5">
        <f t="shared" si="33"/>
        <v>14</v>
      </c>
      <c r="AW90" s="5">
        <f t="shared" si="34"/>
        <v>4.666666666666667</v>
      </c>
    </row>
    <row r="91" spans="1:49" x14ac:dyDescent="0.25">
      <c r="A91">
        <v>36782</v>
      </c>
      <c r="B91">
        <v>0</v>
      </c>
      <c r="C91">
        <v>2001</v>
      </c>
      <c r="D91">
        <f t="shared" si="29"/>
        <v>23</v>
      </c>
      <c r="E91" t="s">
        <v>62</v>
      </c>
      <c r="F91">
        <v>1</v>
      </c>
      <c r="G91" s="3">
        <v>4</v>
      </c>
      <c r="H91" s="3">
        <v>4</v>
      </c>
      <c r="I91" s="3">
        <v>2</v>
      </c>
      <c r="J91" s="3">
        <v>4</v>
      </c>
      <c r="K91" s="3">
        <v>4</v>
      </c>
      <c r="L91" s="3">
        <v>4</v>
      </c>
      <c r="M91" s="3">
        <v>3</v>
      </c>
      <c r="N91" s="3">
        <v>4</v>
      </c>
      <c r="O91" s="3">
        <v>4</v>
      </c>
      <c r="P91" s="3">
        <v>2</v>
      </c>
      <c r="Q91" s="3">
        <v>4</v>
      </c>
      <c r="R91" s="3">
        <v>4</v>
      </c>
      <c r="S91" s="3">
        <v>4</v>
      </c>
      <c r="T91" s="3">
        <v>4</v>
      </c>
      <c r="U91" s="3">
        <v>4</v>
      </c>
      <c r="V91" s="3">
        <v>4</v>
      </c>
      <c r="W91" s="4">
        <f t="shared" si="20"/>
        <v>4</v>
      </c>
      <c r="X91" s="4">
        <f t="shared" si="20"/>
        <v>4</v>
      </c>
      <c r="Y91" s="4">
        <f t="shared" si="21"/>
        <v>4</v>
      </c>
      <c r="Z91" s="4">
        <f t="shared" si="19"/>
        <v>4</v>
      </c>
      <c r="AA91" s="4">
        <f t="shared" si="19"/>
        <v>4</v>
      </c>
      <c r="AB91" s="4">
        <f t="shared" si="19"/>
        <v>4</v>
      </c>
      <c r="AC91" s="4">
        <f t="shared" si="19"/>
        <v>3</v>
      </c>
      <c r="AD91" s="4">
        <f t="shared" si="19"/>
        <v>4</v>
      </c>
      <c r="AE91" s="4">
        <f t="shared" si="22"/>
        <v>2</v>
      </c>
      <c r="AF91" s="4">
        <f t="shared" si="18"/>
        <v>2</v>
      </c>
      <c r="AG91" s="4">
        <f t="shared" si="18"/>
        <v>4</v>
      </c>
      <c r="AH91" s="4">
        <f t="shared" si="18"/>
        <v>4</v>
      </c>
      <c r="AI91" s="4">
        <f t="shared" si="17"/>
        <v>4</v>
      </c>
      <c r="AJ91" s="4">
        <f t="shared" si="17"/>
        <v>4</v>
      </c>
      <c r="AK91" s="4">
        <f t="shared" si="17"/>
        <v>4</v>
      </c>
      <c r="AL91" s="4">
        <f t="shared" si="17"/>
        <v>4</v>
      </c>
      <c r="AM91" s="5">
        <f t="shared" si="23"/>
        <v>59</v>
      </c>
      <c r="AN91" s="5">
        <f t="shared" si="30"/>
        <v>0.22194176755960976</v>
      </c>
      <c r="AO91" s="5">
        <f t="shared" si="24"/>
        <v>3.6875</v>
      </c>
      <c r="AP91" s="5">
        <f t="shared" si="25"/>
        <v>20</v>
      </c>
      <c r="AQ91" s="5">
        <f t="shared" si="26"/>
        <v>4</v>
      </c>
      <c r="AR91" s="5">
        <f t="shared" si="27"/>
        <v>13</v>
      </c>
      <c r="AS91" s="5">
        <f t="shared" si="28"/>
        <v>3.25</v>
      </c>
      <c r="AT91" s="5">
        <f t="shared" si="31"/>
        <v>14</v>
      </c>
      <c r="AU91" s="5">
        <f t="shared" si="32"/>
        <v>3.5</v>
      </c>
      <c r="AV91" s="5">
        <f t="shared" si="33"/>
        <v>12</v>
      </c>
      <c r="AW91" s="5">
        <f t="shared" si="34"/>
        <v>4</v>
      </c>
    </row>
    <row r="92" spans="1:49" x14ac:dyDescent="0.25">
      <c r="A92">
        <v>36563</v>
      </c>
      <c r="B92">
        <v>0</v>
      </c>
      <c r="C92">
        <v>1986</v>
      </c>
      <c r="D92">
        <f t="shared" si="29"/>
        <v>38</v>
      </c>
      <c r="E92" t="s">
        <v>63</v>
      </c>
      <c r="F92">
        <v>1</v>
      </c>
      <c r="G92" s="3">
        <v>5</v>
      </c>
      <c r="H92" s="3">
        <v>3</v>
      </c>
      <c r="I92" s="3">
        <v>2</v>
      </c>
      <c r="J92" s="3">
        <v>4</v>
      </c>
      <c r="K92" s="3">
        <v>4</v>
      </c>
      <c r="L92" s="3">
        <v>3</v>
      </c>
      <c r="M92" s="3">
        <v>4</v>
      </c>
      <c r="N92" s="3">
        <v>4</v>
      </c>
      <c r="O92" s="3">
        <v>2</v>
      </c>
      <c r="P92" s="3">
        <v>3</v>
      </c>
      <c r="Q92" s="3">
        <v>4</v>
      </c>
      <c r="R92" s="3">
        <v>4</v>
      </c>
      <c r="S92" s="3">
        <v>4</v>
      </c>
      <c r="T92" s="3">
        <v>4</v>
      </c>
      <c r="U92" s="3">
        <v>5</v>
      </c>
      <c r="V92" s="3">
        <v>4</v>
      </c>
      <c r="W92" s="4">
        <f t="shared" si="20"/>
        <v>5</v>
      </c>
      <c r="X92" s="4">
        <f t="shared" si="20"/>
        <v>3</v>
      </c>
      <c r="Y92" s="4">
        <f t="shared" si="21"/>
        <v>4</v>
      </c>
      <c r="Z92" s="4">
        <f t="shared" si="19"/>
        <v>4</v>
      </c>
      <c r="AA92" s="4">
        <f t="shared" si="19"/>
        <v>4</v>
      </c>
      <c r="AB92" s="4">
        <f t="shared" si="19"/>
        <v>3</v>
      </c>
      <c r="AC92" s="4">
        <f t="shared" si="19"/>
        <v>4</v>
      </c>
      <c r="AD92" s="4">
        <f t="shared" si="19"/>
        <v>4</v>
      </c>
      <c r="AE92" s="4">
        <f t="shared" si="22"/>
        <v>4</v>
      </c>
      <c r="AF92" s="4">
        <f t="shared" si="18"/>
        <v>3</v>
      </c>
      <c r="AG92" s="4">
        <f t="shared" si="18"/>
        <v>4</v>
      </c>
      <c r="AH92" s="4">
        <f t="shared" si="18"/>
        <v>4</v>
      </c>
      <c r="AI92" s="4">
        <f t="shared" si="17"/>
        <v>4</v>
      </c>
      <c r="AJ92" s="4">
        <f t="shared" si="17"/>
        <v>4</v>
      </c>
      <c r="AK92" s="4">
        <f t="shared" si="17"/>
        <v>5</v>
      </c>
      <c r="AL92" s="4">
        <f t="shared" si="17"/>
        <v>4</v>
      </c>
      <c r="AM92" s="5">
        <f t="shared" si="23"/>
        <v>63</v>
      </c>
      <c r="AN92" s="5">
        <f t="shared" si="30"/>
        <v>0.63313016825403379</v>
      </c>
      <c r="AO92" s="5">
        <f t="shared" si="24"/>
        <v>3.9375</v>
      </c>
      <c r="AP92" s="5">
        <f t="shared" si="25"/>
        <v>20</v>
      </c>
      <c r="AQ92" s="5">
        <f t="shared" si="26"/>
        <v>4</v>
      </c>
      <c r="AR92" s="5">
        <f t="shared" si="27"/>
        <v>15</v>
      </c>
      <c r="AS92" s="5">
        <f t="shared" si="28"/>
        <v>3.75</v>
      </c>
      <c r="AT92" s="5">
        <f t="shared" si="31"/>
        <v>15</v>
      </c>
      <c r="AU92" s="5">
        <f t="shared" si="32"/>
        <v>3.75</v>
      </c>
      <c r="AV92" s="5">
        <f t="shared" si="33"/>
        <v>13</v>
      </c>
      <c r="AW92" s="5">
        <f t="shared" si="34"/>
        <v>4.333333333333333</v>
      </c>
    </row>
    <row r="93" spans="1:49" x14ac:dyDescent="0.25">
      <c r="A93">
        <v>36741</v>
      </c>
      <c r="B93">
        <v>1</v>
      </c>
      <c r="C93">
        <v>1993</v>
      </c>
      <c r="D93">
        <f t="shared" si="29"/>
        <v>31</v>
      </c>
      <c r="E93" t="s">
        <v>64</v>
      </c>
      <c r="F93">
        <v>1</v>
      </c>
      <c r="G93" s="3">
        <v>1</v>
      </c>
      <c r="H93" s="3">
        <v>1</v>
      </c>
      <c r="I93" s="3">
        <v>4</v>
      </c>
      <c r="J93" s="3">
        <v>1</v>
      </c>
      <c r="K93" s="3">
        <v>1</v>
      </c>
      <c r="L93" s="3">
        <v>3</v>
      </c>
      <c r="M93" s="3">
        <v>4</v>
      </c>
      <c r="N93" s="3">
        <v>2</v>
      </c>
      <c r="O93" s="3">
        <v>4</v>
      </c>
      <c r="P93" s="3">
        <v>2</v>
      </c>
      <c r="Q93" s="3">
        <v>4</v>
      </c>
      <c r="R93" s="3">
        <v>3</v>
      </c>
      <c r="S93" s="3">
        <v>3</v>
      </c>
      <c r="T93" s="3">
        <v>3</v>
      </c>
      <c r="U93" s="3">
        <v>3</v>
      </c>
      <c r="V93" s="3">
        <v>2</v>
      </c>
      <c r="W93" s="4">
        <f t="shared" si="20"/>
        <v>1</v>
      </c>
      <c r="X93" s="4">
        <f t="shared" si="20"/>
        <v>1</v>
      </c>
      <c r="Y93" s="4">
        <f t="shared" si="21"/>
        <v>2</v>
      </c>
      <c r="Z93" s="4">
        <f t="shared" si="19"/>
        <v>1</v>
      </c>
      <c r="AA93" s="4">
        <f t="shared" si="19"/>
        <v>1</v>
      </c>
      <c r="AB93" s="4">
        <f t="shared" si="19"/>
        <v>3</v>
      </c>
      <c r="AC93" s="4">
        <f t="shared" si="19"/>
        <v>4</v>
      </c>
      <c r="AD93" s="4">
        <f t="shared" si="19"/>
        <v>2</v>
      </c>
      <c r="AE93" s="4">
        <f t="shared" si="22"/>
        <v>2</v>
      </c>
      <c r="AF93" s="4">
        <f t="shared" si="18"/>
        <v>2</v>
      </c>
      <c r="AG93" s="4">
        <f t="shared" si="18"/>
        <v>4</v>
      </c>
      <c r="AH93" s="4">
        <f t="shared" si="18"/>
        <v>3</v>
      </c>
      <c r="AI93" s="4">
        <f t="shared" si="17"/>
        <v>3</v>
      </c>
      <c r="AJ93" s="4">
        <f t="shared" si="17"/>
        <v>3</v>
      </c>
      <c r="AK93" s="4">
        <f t="shared" si="17"/>
        <v>3</v>
      </c>
      <c r="AL93" s="4">
        <f t="shared" si="17"/>
        <v>2</v>
      </c>
      <c r="AM93" s="5">
        <f t="shared" si="23"/>
        <v>37</v>
      </c>
      <c r="AN93" s="5">
        <f t="shared" si="30"/>
        <v>-2.0322381051424432</v>
      </c>
      <c r="AO93" s="5">
        <f t="shared" si="24"/>
        <v>2.3125</v>
      </c>
      <c r="AP93" s="5">
        <f t="shared" si="25"/>
        <v>6</v>
      </c>
      <c r="AQ93" s="5">
        <f t="shared" si="26"/>
        <v>1.2</v>
      </c>
      <c r="AR93" s="5">
        <f t="shared" si="27"/>
        <v>11</v>
      </c>
      <c r="AS93" s="5">
        <f t="shared" si="28"/>
        <v>2.75</v>
      </c>
      <c r="AT93" s="5">
        <f t="shared" si="31"/>
        <v>12</v>
      </c>
      <c r="AU93" s="5">
        <f t="shared" si="32"/>
        <v>3</v>
      </c>
      <c r="AV93" s="5">
        <f t="shared" si="33"/>
        <v>8</v>
      </c>
      <c r="AW93" s="5">
        <f t="shared" si="34"/>
        <v>2.6666666666666665</v>
      </c>
    </row>
    <row r="94" spans="1:49" x14ac:dyDescent="0.25">
      <c r="A94">
        <v>36788</v>
      </c>
      <c r="B94">
        <v>0</v>
      </c>
      <c r="C94">
        <v>1980</v>
      </c>
      <c r="D94">
        <f t="shared" si="29"/>
        <v>44</v>
      </c>
      <c r="E94" t="s">
        <v>65</v>
      </c>
      <c r="F94">
        <v>0</v>
      </c>
      <c r="G94" s="3">
        <v>4</v>
      </c>
      <c r="H94" s="3">
        <v>4</v>
      </c>
      <c r="I94" s="3">
        <v>2</v>
      </c>
      <c r="J94" s="3">
        <v>4</v>
      </c>
      <c r="K94" s="3">
        <v>4</v>
      </c>
      <c r="L94" s="3">
        <v>4</v>
      </c>
      <c r="M94" s="3">
        <v>1</v>
      </c>
      <c r="N94" s="3">
        <v>4</v>
      </c>
      <c r="O94" s="3">
        <v>2</v>
      </c>
      <c r="P94" s="3">
        <v>2</v>
      </c>
      <c r="Q94" s="3">
        <v>2</v>
      </c>
      <c r="R94" s="3">
        <v>2</v>
      </c>
      <c r="S94" s="3">
        <v>2</v>
      </c>
      <c r="T94" s="3">
        <v>4</v>
      </c>
      <c r="U94" s="3">
        <v>5</v>
      </c>
      <c r="V94" s="3">
        <v>3</v>
      </c>
      <c r="W94" s="4">
        <f t="shared" si="20"/>
        <v>4</v>
      </c>
      <c r="X94" s="4">
        <f t="shared" si="20"/>
        <v>4</v>
      </c>
      <c r="Y94" s="4">
        <f t="shared" si="21"/>
        <v>4</v>
      </c>
      <c r="Z94" s="4">
        <f t="shared" si="19"/>
        <v>4</v>
      </c>
      <c r="AA94" s="4">
        <f t="shared" si="19"/>
        <v>4</v>
      </c>
      <c r="AB94" s="4">
        <f t="shared" si="19"/>
        <v>4</v>
      </c>
      <c r="AC94" s="4">
        <f t="shared" si="19"/>
        <v>1</v>
      </c>
      <c r="AD94" s="4">
        <f t="shared" si="19"/>
        <v>4</v>
      </c>
      <c r="AE94" s="4">
        <f t="shared" si="22"/>
        <v>4</v>
      </c>
      <c r="AF94" s="4">
        <f t="shared" si="18"/>
        <v>2</v>
      </c>
      <c r="AG94" s="4">
        <f t="shared" si="18"/>
        <v>2</v>
      </c>
      <c r="AH94" s="4">
        <f t="shared" si="18"/>
        <v>2</v>
      </c>
      <c r="AI94" s="4">
        <f t="shared" si="17"/>
        <v>2</v>
      </c>
      <c r="AJ94" s="4">
        <f t="shared" si="17"/>
        <v>4</v>
      </c>
      <c r="AK94" s="4">
        <f t="shared" si="17"/>
        <v>5</v>
      </c>
      <c r="AL94" s="4">
        <f t="shared" si="17"/>
        <v>3</v>
      </c>
      <c r="AM94" s="5">
        <f t="shared" si="23"/>
        <v>53</v>
      </c>
      <c r="AN94" s="5">
        <f t="shared" si="30"/>
        <v>-0.40087285156650526</v>
      </c>
      <c r="AO94" s="5">
        <f t="shared" si="24"/>
        <v>3.3125</v>
      </c>
      <c r="AP94" s="5">
        <f t="shared" si="25"/>
        <v>20</v>
      </c>
      <c r="AQ94" s="5">
        <f t="shared" si="26"/>
        <v>4</v>
      </c>
      <c r="AR94" s="5">
        <f t="shared" si="27"/>
        <v>13</v>
      </c>
      <c r="AS94" s="5">
        <f t="shared" si="28"/>
        <v>3.25</v>
      </c>
      <c r="AT94" s="5">
        <f t="shared" si="31"/>
        <v>8</v>
      </c>
      <c r="AU94" s="5">
        <f t="shared" si="32"/>
        <v>2</v>
      </c>
      <c r="AV94" s="5">
        <f t="shared" si="33"/>
        <v>12</v>
      </c>
      <c r="AW94" s="5">
        <f t="shared" si="34"/>
        <v>4</v>
      </c>
    </row>
    <row r="95" spans="1:49" x14ac:dyDescent="0.25">
      <c r="A95">
        <v>36793</v>
      </c>
      <c r="B95">
        <v>0</v>
      </c>
      <c r="C95">
        <v>1981</v>
      </c>
      <c r="D95">
        <f t="shared" si="29"/>
        <v>43</v>
      </c>
      <c r="E95" t="s">
        <v>66</v>
      </c>
      <c r="F95">
        <v>1</v>
      </c>
      <c r="G95" s="3">
        <v>4</v>
      </c>
      <c r="H95" s="3">
        <v>4</v>
      </c>
      <c r="I95" s="3">
        <v>2</v>
      </c>
      <c r="J95" s="3">
        <v>4</v>
      </c>
      <c r="K95" s="3">
        <v>4</v>
      </c>
      <c r="L95" s="3">
        <v>4</v>
      </c>
      <c r="M95" s="3">
        <v>4</v>
      </c>
      <c r="N95" s="3">
        <v>4</v>
      </c>
      <c r="O95" s="3">
        <v>2</v>
      </c>
      <c r="P95" s="3">
        <v>2</v>
      </c>
      <c r="Q95" s="3">
        <v>3</v>
      </c>
      <c r="R95" s="3">
        <v>3</v>
      </c>
      <c r="S95" s="3">
        <v>4</v>
      </c>
      <c r="T95" s="3">
        <v>4</v>
      </c>
      <c r="U95" s="3">
        <v>3</v>
      </c>
      <c r="V95" s="3">
        <v>3</v>
      </c>
      <c r="W95" s="4">
        <f t="shared" si="20"/>
        <v>4</v>
      </c>
      <c r="X95" s="4">
        <f t="shared" si="20"/>
        <v>4</v>
      </c>
      <c r="Y95" s="4">
        <f t="shared" si="21"/>
        <v>4</v>
      </c>
      <c r="Z95" s="4">
        <f t="shared" si="19"/>
        <v>4</v>
      </c>
      <c r="AA95" s="4">
        <f t="shared" si="19"/>
        <v>4</v>
      </c>
      <c r="AB95" s="4">
        <f t="shared" si="19"/>
        <v>4</v>
      </c>
      <c r="AC95" s="4">
        <f t="shared" si="19"/>
        <v>4</v>
      </c>
      <c r="AD95" s="4">
        <f t="shared" si="19"/>
        <v>4</v>
      </c>
      <c r="AE95" s="4">
        <f t="shared" si="22"/>
        <v>4</v>
      </c>
      <c r="AF95" s="4">
        <f t="shared" si="18"/>
        <v>2</v>
      </c>
      <c r="AG95" s="4">
        <f t="shared" si="18"/>
        <v>3</v>
      </c>
      <c r="AH95" s="4">
        <f t="shared" si="18"/>
        <v>3</v>
      </c>
      <c r="AI95" s="4">
        <f t="shared" si="17"/>
        <v>4</v>
      </c>
      <c r="AJ95" s="4">
        <f t="shared" si="17"/>
        <v>4</v>
      </c>
      <c r="AK95" s="4">
        <f t="shared" si="17"/>
        <v>3</v>
      </c>
      <c r="AL95" s="4">
        <f t="shared" si="17"/>
        <v>3</v>
      </c>
      <c r="AM95" s="5">
        <f t="shared" si="23"/>
        <v>58</v>
      </c>
      <c r="AN95" s="5">
        <f t="shared" si="30"/>
        <v>0.11335961743831816</v>
      </c>
      <c r="AO95" s="5">
        <f t="shared" si="24"/>
        <v>3.625</v>
      </c>
      <c r="AP95" s="5">
        <f t="shared" si="25"/>
        <v>20</v>
      </c>
      <c r="AQ95" s="5">
        <f t="shared" si="26"/>
        <v>4</v>
      </c>
      <c r="AR95" s="5">
        <f t="shared" si="27"/>
        <v>16</v>
      </c>
      <c r="AS95" s="5">
        <f t="shared" si="28"/>
        <v>4</v>
      </c>
      <c r="AT95" s="5">
        <f t="shared" si="31"/>
        <v>12</v>
      </c>
      <c r="AU95" s="5">
        <f t="shared" si="32"/>
        <v>3</v>
      </c>
      <c r="AV95" s="5">
        <f t="shared" si="33"/>
        <v>10</v>
      </c>
      <c r="AW95" s="5">
        <f t="shared" si="34"/>
        <v>3.3333333333333335</v>
      </c>
    </row>
    <row r="96" spans="1:49" x14ac:dyDescent="0.25">
      <c r="A96">
        <v>36789</v>
      </c>
      <c r="B96">
        <v>0</v>
      </c>
      <c r="C96">
        <v>1993</v>
      </c>
      <c r="D96">
        <f t="shared" si="29"/>
        <v>31</v>
      </c>
      <c r="E96" t="s">
        <v>33</v>
      </c>
      <c r="G96" s="3">
        <v>1</v>
      </c>
      <c r="H96" s="3">
        <v>4</v>
      </c>
      <c r="I96" s="3">
        <v>5</v>
      </c>
      <c r="J96" s="3">
        <v>2</v>
      </c>
      <c r="K96" s="3">
        <v>3</v>
      </c>
      <c r="L96" s="3">
        <v>2</v>
      </c>
      <c r="M96" s="3">
        <v>1</v>
      </c>
      <c r="N96" s="3">
        <v>1</v>
      </c>
      <c r="O96" s="3">
        <v>5</v>
      </c>
      <c r="P96" s="3">
        <v>1</v>
      </c>
      <c r="Q96" s="3">
        <v>2</v>
      </c>
      <c r="R96" s="3">
        <v>2</v>
      </c>
      <c r="S96" s="3">
        <v>3</v>
      </c>
      <c r="T96" s="3">
        <v>4</v>
      </c>
      <c r="U96" s="3">
        <v>2</v>
      </c>
      <c r="V96" s="3">
        <v>1</v>
      </c>
      <c r="W96" s="4">
        <f t="shared" si="20"/>
        <v>1</v>
      </c>
      <c r="X96" s="4">
        <f t="shared" si="20"/>
        <v>4</v>
      </c>
      <c r="Y96" s="4">
        <f t="shared" si="21"/>
        <v>1</v>
      </c>
      <c r="Z96" s="4">
        <f t="shared" si="19"/>
        <v>2</v>
      </c>
      <c r="AA96" s="4">
        <f t="shared" si="19"/>
        <v>3</v>
      </c>
      <c r="AB96" s="4">
        <f t="shared" si="19"/>
        <v>2</v>
      </c>
      <c r="AC96" s="4">
        <f t="shared" si="19"/>
        <v>1</v>
      </c>
      <c r="AD96" s="4">
        <f t="shared" si="19"/>
        <v>1</v>
      </c>
      <c r="AE96" s="4">
        <f t="shared" si="22"/>
        <v>1</v>
      </c>
      <c r="AF96" s="4">
        <f t="shared" si="18"/>
        <v>1</v>
      </c>
      <c r="AG96" s="4">
        <f t="shared" si="18"/>
        <v>2</v>
      </c>
      <c r="AH96" s="4">
        <f t="shared" si="18"/>
        <v>2</v>
      </c>
      <c r="AI96" s="4">
        <f t="shared" si="17"/>
        <v>3</v>
      </c>
      <c r="AJ96" s="4">
        <f t="shared" si="17"/>
        <v>4</v>
      </c>
      <c r="AK96" s="4">
        <f t="shared" si="17"/>
        <v>2</v>
      </c>
      <c r="AL96" s="4">
        <f t="shared" si="17"/>
        <v>1</v>
      </c>
      <c r="AM96" s="5">
        <f t="shared" si="23"/>
        <v>31</v>
      </c>
      <c r="AN96" s="5">
        <f t="shared" si="30"/>
        <v>-2.6628413132079025</v>
      </c>
      <c r="AO96" s="5">
        <f t="shared" si="24"/>
        <v>1.9375</v>
      </c>
      <c r="AP96" s="5">
        <f t="shared" si="25"/>
        <v>11</v>
      </c>
      <c r="AQ96" s="5">
        <f t="shared" si="26"/>
        <v>2.2000000000000002</v>
      </c>
      <c r="AR96" s="5">
        <f t="shared" si="27"/>
        <v>5</v>
      </c>
      <c r="AS96" s="5">
        <f t="shared" si="28"/>
        <v>1.25</v>
      </c>
      <c r="AT96" s="5">
        <f t="shared" si="31"/>
        <v>8</v>
      </c>
      <c r="AU96" s="5">
        <f t="shared" si="32"/>
        <v>2</v>
      </c>
      <c r="AV96" s="5">
        <f t="shared" si="33"/>
        <v>7</v>
      </c>
      <c r="AW96" s="5">
        <f t="shared" si="34"/>
        <v>2.3333333333333335</v>
      </c>
    </row>
    <row r="97" spans="1:49" x14ac:dyDescent="0.25">
      <c r="A97">
        <v>36811</v>
      </c>
      <c r="B97">
        <v>0</v>
      </c>
      <c r="C97">
        <v>2002</v>
      </c>
      <c r="D97">
        <f t="shared" si="29"/>
        <v>22</v>
      </c>
      <c r="E97" t="s">
        <v>39</v>
      </c>
      <c r="F97">
        <v>1</v>
      </c>
      <c r="G97" s="3">
        <v>1</v>
      </c>
      <c r="H97" s="3">
        <v>2</v>
      </c>
      <c r="I97" s="3">
        <v>4</v>
      </c>
      <c r="J97" s="3">
        <v>2</v>
      </c>
      <c r="K97" s="3">
        <v>2</v>
      </c>
      <c r="L97" s="3">
        <v>2</v>
      </c>
      <c r="M97" s="3">
        <v>1</v>
      </c>
      <c r="N97" s="3">
        <v>1</v>
      </c>
      <c r="O97" s="3">
        <v>5</v>
      </c>
      <c r="P97" s="3">
        <v>4</v>
      </c>
      <c r="Q97" s="3">
        <v>4</v>
      </c>
      <c r="R97" s="3">
        <v>4</v>
      </c>
      <c r="S97" s="3">
        <v>4</v>
      </c>
      <c r="T97" s="3">
        <v>4</v>
      </c>
      <c r="U97" s="3">
        <v>3</v>
      </c>
      <c r="V97" s="3">
        <v>2</v>
      </c>
      <c r="W97" s="4">
        <f t="shared" si="20"/>
        <v>1</v>
      </c>
      <c r="X97" s="4">
        <f t="shared" si="20"/>
        <v>2</v>
      </c>
      <c r="Y97" s="4">
        <f t="shared" si="21"/>
        <v>2</v>
      </c>
      <c r="Z97" s="4">
        <f t="shared" si="19"/>
        <v>2</v>
      </c>
      <c r="AA97" s="4">
        <f t="shared" si="19"/>
        <v>2</v>
      </c>
      <c r="AB97" s="4">
        <f t="shared" si="19"/>
        <v>2</v>
      </c>
      <c r="AC97" s="4">
        <f t="shared" si="19"/>
        <v>1</v>
      </c>
      <c r="AD97" s="4">
        <f t="shared" si="19"/>
        <v>1</v>
      </c>
      <c r="AE97" s="4">
        <f t="shared" si="22"/>
        <v>1</v>
      </c>
      <c r="AF97" s="4">
        <f t="shared" si="18"/>
        <v>4</v>
      </c>
      <c r="AG97" s="4">
        <f t="shared" si="18"/>
        <v>4</v>
      </c>
      <c r="AH97" s="4">
        <f t="shared" si="18"/>
        <v>4</v>
      </c>
      <c r="AI97" s="4">
        <f t="shared" si="17"/>
        <v>4</v>
      </c>
      <c r="AJ97" s="4">
        <f t="shared" si="17"/>
        <v>4</v>
      </c>
      <c r="AK97" s="4">
        <f t="shared" si="17"/>
        <v>3</v>
      </c>
      <c r="AL97" s="4">
        <f t="shared" si="17"/>
        <v>2</v>
      </c>
      <c r="AM97" s="5">
        <f t="shared" si="23"/>
        <v>39</v>
      </c>
      <c r="AN97" s="5">
        <f t="shared" si="30"/>
        <v>-1.8717391388249269</v>
      </c>
      <c r="AO97" s="5">
        <f t="shared" si="24"/>
        <v>2.4375</v>
      </c>
      <c r="AP97" s="5">
        <f t="shared" si="25"/>
        <v>9</v>
      </c>
      <c r="AQ97" s="5">
        <f t="shared" si="26"/>
        <v>1.8</v>
      </c>
      <c r="AR97" s="5">
        <f t="shared" si="27"/>
        <v>5</v>
      </c>
      <c r="AS97" s="5">
        <f t="shared" si="28"/>
        <v>1.25</v>
      </c>
      <c r="AT97" s="5">
        <f t="shared" si="31"/>
        <v>16</v>
      </c>
      <c r="AU97" s="5">
        <f t="shared" si="32"/>
        <v>4</v>
      </c>
      <c r="AV97" s="5">
        <f t="shared" si="33"/>
        <v>9</v>
      </c>
      <c r="AW97" s="5">
        <f t="shared" si="34"/>
        <v>3</v>
      </c>
    </row>
    <row r="98" spans="1:49" x14ac:dyDescent="0.25">
      <c r="A98">
        <v>36808</v>
      </c>
      <c r="B98">
        <v>0</v>
      </c>
      <c r="C98">
        <v>1982</v>
      </c>
      <c r="D98">
        <f t="shared" si="29"/>
        <v>42</v>
      </c>
      <c r="E98" t="s">
        <v>31</v>
      </c>
      <c r="F98">
        <v>1</v>
      </c>
      <c r="G98" s="3">
        <v>4</v>
      </c>
      <c r="H98" s="3">
        <v>4</v>
      </c>
      <c r="I98" s="3">
        <v>3</v>
      </c>
      <c r="J98" s="3">
        <v>4</v>
      </c>
      <c r="K98" s="3">
        <v>5</v>
      </c>
      <c r="L98" s="3">
        <v>4</v>
      </c>
      <c r="M98" s="3">
        <v>4</v>
      </c>
      <c r="N98" s="3">
        <v>4</v>
      </c>
      <c r="O98" s="3">
        <v>2</v>
      </c>
      <c r="P98" s="3">
        <v>5</v>
      </c>
      <c r="Q98" s="3">
        <v>5</v>
      </c>
      <c r="R98" s="3">
        <v>5</v>
      </c>
      <c r="S98" s="3">
        <v>5</v>
      </c>
      <c r="T98" s="3">
        <v>4</v>
      </c>
      <c r="U98" s="3">
        <v>4</v>
      </c>
      <c r="V98" s="3">
        <v>2</v>
      </c>
      <c r="W98" s="4">
        <f t="shared" si="20"/>
        <v>4</v>
      </c>
      <c r="X98" s="4">
        <f t="shared" si="20"/>
        <v>4</v>
      </c>
      <c r="Y98" s="4">
        <f t="shared" si="21"/>
        <v>3</v>
      </c>
      <c r="Z98" s="4">
        <f t="shared" si="19"/>
        <v>4</v>
      </c>
      <c r="AA98" s="4">
        <f t="shared" si="19"/>
        <v>5</v>
      </c>
      <c r="AB98" s="4">
        <f t="shared" si="19"/>
        <v>4</v>
      </c>
      <c r="AC98" s="4">
        <f t="shared" si="19"/>
        <v>4</v>
      </c>
      <c r="AD98" s="4">
        <f t="shared" si="19"/>
        <v>4</v>
      </c>
      <c r="AE98" s="4">
        <f t="shared" si="22"/>
        <v>4</v>
      </c>
      <c r="AF98" s="4">
        <f t="shared" si="18"/>
        <v>5</v>
      </c>
      <c r="AG98" s="4">
        <f t="shared" si="18"/>
        <v>5</v>
      </c>
      <c r="AH98" s="4">
        <f t="shared" si="18"/>
        <v>5</v>
      </c>
      <c r="AI98" s="4">
        <f t="shared" si="17"/>
        <v>5</v>
      </c>
      <c r="AJ98" s="4">
        <f t="shared" si="17"/>
        <v>4</v>
      </c>
      <c r="AK98" s="4">
        <f t="shared" si="17"/>
        <v>4</v>
      </c>
      <c r="AL98" s="4">
        <f t="shared" si="17"/>
        <v>2</v>
      </c>
      <c r="AM98" s="5">
        <f t="shared" si="23"/>
        <v>66</v>
      </c>
      <c r="AN98" s="5">
        <f t="shared" si="30"/>
        <v>0.93443257272905467</v>
      </c>
      <c r="AO98" s="5">
        <f t="shared" si="24"/>
        <v>4.125</v>
      </c>
      <c r="AP98" s="5">
        <f t="shared" si="25"/>
        <v>20</v>
      </c>
      <c r="AQ98" s="5">
        <f t="shared" si="26"/>
        <v>4</v>
      </c>
      <c r="AR98" s="5">
        <f t="shared" si="27"/>
        <v>16</v>
      </c>
      <c r="AS98" s="5">
        <f t="shared" si="28"/>
        <v>4</v>
      </c>
      <c r="AT98" s="5">
        <f t="shared" si="31"/>
        <v>20</v>
      </c>
      <c r="AU98" s="5">
        <f t="shared" si="32"/>
        <v>5</v>
      </c>
      <c r="AV98" s="5">
        <f t="shared" si="33"/>
        <v>10</v>
      </c>
      <c r="AW98" s="5">
        <f t="shared" si="34"/>
        <v>3.3333333333333335</v>
      </c>
    </row>
    <row r="99" spans="1:49" x14ac:dyDescent="0.25">
      <c r="A99">
        <v>36844</v>
      </c>
      <c r="B99">
        <v>0</v>
      </c>
      <c r="C99">
        <v>2003</v>
      </c>
      <c r="D99">
        <f t="shared" si="29"/>
        <v>21</v>
      </c>
      <c r="E99" t="s">
        <v>33</v>
      </c>
      <c r="G99" s="3">
        <v>5</v>
      </c>
      <c r="H99" s="3">
        <v>4</v>
      </c>
      <c r="I99" s="3">
        <v>2</v>
      </c>
      <c r="J99" s="3">
        <v>4</v>
      </c>
      <c r="K99" s="3">
        <v>4</v>
      </c>
      <c r="L99" s="3">
        <v>4</v>
      </c>
      <c r="M99" s="3">
        <v>4</v>
      </c>
      <c r="N99" s="3">
        <v>4</v>
      </c>
      <c r="O99" s="3">
        <v>2</v>
      </c>
      <c r="P99" s="3">
        <v>4</v>
      </c>
      <c r="Q99" s="3">
        <v>3</v>
      </c>
      <c r="R99" s="3">
        <v>4</v>
      </c>
      <c r="S99" s="3">
        <v>3</v>
      </c>
      <c r="T99" s="3">
        <v>4</v>
      </c>
      <c r="U99" s="3">
        <v>4</v>
      </c>
      <c r="V99" s="3">
        <v>4</v>
      </c>
      <c r="W99" s="4">
        <f t="shared" si="20"/>
        <v>5</v>
      </c>
      <c r="X99" s="4">
        <f t="shared" si="20"/>
        <v>4</v>
      </c>
      <c r="Y99" s="4">
        <f t="shared" si="21"/>
        <v>4</v>
      </c>
      <c r="Z99" s="4">
        <f t="shared" si="19"/>
        <v>4</v>
      </c>
      <c r="AA99" s="4">
        <f t="shared" si="19"/>
        <v>4</v>
      </c>
      <c r="AB99" s="4">
        <f t="shared" si="19"/>
        <v>4</v>
      </c>
      <c r="AC99" s="4">
        <f t="shared" si="19"/>
        <v>4</v>
      </c>
      <c r="AD99" s="4">
        <f t="shared" si="19"/>
        <v>4</v>
      </c>
      <c r="AE99" s="4">
        <f t="shared" si="22"/>
        <v>4</v>
      </c>
      <c r="AF99" s="4">
        <f t="shared" si="18"/>
        <v>4</v>
      </c>
      <c r="AG99" s="4">
        <f t="shared" si="18"/>
        <v>3</v>
      </c>
      <c r="AH99" s="4">
        <f t="shared" si="18"/>
        <v>4</v>
      </c>
      <c r="AI99" s="4">
        <f t="shared" si="17"/>
        <v>3</v>
      </c>
      <c r="AJ99" s="4">
        <f t="shared" si="17"/>
        <v>4</v>
      </c>
      <c r="AK99" s="4">
        <f t="shared" si="17"/>
        <v>4</v>
      </c>
      <c r="AL99" s="4">
        <f t="shared" si="17"/>
        <v>4</v>
      </c>
      <c r="AM99" s="5">
        <f t="shared" si="23"/>
        <v>63</v>
      </c>
      <c r="AN99" s="5">
        <f t="shared" si="30"/>
        <v>0.62423999066764868</v>
      </c>
      <c r="AO99" s="5">
        <f t="shared" si="24"/>
        <v>3.9375</v>
      </c>
      <c r="AP99" s="5">
        <f t="shared" si="25"/>
        <v>21</v>
      </c>
      <c r="AQ99" s="5">
        <f t="shared" si="26"/>
        <v>4.2</v>
      </c>
      <c r="AR99" s="5">
        <f t="shared" si="27"/>
        <v>16</v>
      </c>
      <c r="AS99" s="5">
        <f t="shared" si="28"/>
        <v>4</v>
      </c>
      <c r="AT99" s="5">
        <f t="shared" si="31"/>
        <v>14</v>
      </c>
      <c r="AU99" s="5">
        <f t="shared" si="32"/>
        <v>3.5</v>
      </c>
      <c r="AV99" s="5">
        <f t="shared" si="33"/>
        <v>12</v>
      </c>
      <c r="AW99" s="5">
        <f t="shared" si="34"/>
        <v>4</v>
      </c>
    </row>
    <row r="100" spans="1:49" x14ac:dyDescent="0.25">
      <c r="A100">
        <v>36849</v>
      </c>
      <c r="B100">
        <v>0</v>
      </c>
      <c r="C100">
        <v>1984</v>
      </c>
      <c r="D100">
        <f t="shared" si="29"/>
        <v>40</v>
      </c>
      <c r="E100" t="s">
        <v>33</v>
      </c>
      <c r="G100" s="3">
        <v>5</v>
      </c>
      <c r="H100" s="3">
        <v>5</v>
      </c>
      <c r="I100" s="3">
        <v>1</v>
      </c>
      <c r="J100" s="3">
        <v>4</v>
      </c>
      <c r="K100" s="3">
        <v>4</v>
      </c>
      <c r="L100" s="3">
        <v>4</v>
      </c>
      <c r="M100" s="3">
        <v>3</v>
      </c>
      <c r="N100" s="3">
        <v>4</v>
      </c>
      <c r="O100" s="3">
        <v>3</v>
      </c>
      <c r="P100" s="3">
        <v>4</v>
      </c>
      <c r="Q100" s="3">
        <v>4</v>
      </c>
      <c r="R100" s="3">
        <v>4</v>
      </c>
      <c r="S100" s="3">
        <v>3</v>
      </c>
      <c r="T100" s="3">
        <v>4</v>
      </c>
      <c r="U100" s="3">
        <v>4</v>
      </c>
      <c r="V100" s="3">
        <v>3</v>
      </c>
      <c r="W100" s="4">
        <f t="shared" si="20"/>
        <v>5</v>
      </c>
      <c r="X100" s="4">
        <f t="shared" si="20"/>
        <v>5</v>
      </c>
      <c r="Y100" s="4">
        <f t="shared" si="21"/>
        <v>5</v>
      </c>
      <c r="Z100" s="4">
        <f t="shared" si="19"/>
        <v>4</v>
      </c>
      <c r="AA100" s="4">
        <f t="shared" si="19"/>
        <v>4</v>
      </c>
      <c r="AB100" s="4">
        <f t="shared" si="19"/>
        <v>4</v>
      </c>
      <c r="AC100" s="4">
        <f t="shared" si="19"/>
        <v>3</v>
      </c>
      <c r="AD100" s="4">
        <f t="shared" si="19"/>
        <v>4</v>
      </c>
      <c r="AE100" s="4">
        <f t="shared" si="22"/>
        <v>3</v>
      </c>
      <c r="AF100" s="4">
        <f t="shared" si="18"/>
        <v>4</v>
      </c>
      <c r="AG100" s="4">
        <f t="shared" si="18"/>
        <v>4</v>
      </c>
      <c r="AH100" s="4">
        <f t="shared" si="18"/>
        <v>4</v>
      </c>
      <c r="AI100" s="4">
        <f t="shared" si="17"/>
        <v>3</v>
      </c>
      <c r="AJ100" s="4">
        <f t="shared" si="17"/>
        <v>4</v>
      </c>
      <c r="AK100" s="4">
        <f t="shared" si="17"/>
        <v>4</v>
      </c>
      <c r="AL100" s="4">
        <f t="shared" si="17"/>
        <v>3</v>
      </c>
      <c r="AM100" s="5">
        <f t="shared" si="23"/>
        <v>63</v>
      </c>
      <c r="AN100" s="5">
        <f t="shared" si="30"/>
        <v>0.6258832320293648</v>
      </c>
      <c r="AO100" s="5">
        <f t="shared" si="24"/>
        <v>3.9375</v>
      </c>
      <c r="AP100" s="5">
        <f t="shared" si="25"/>
        <v>23</v>
      </c>
      <c r="AQ100" s="5">
        <f t="shared" si="26"/>
        <v>4.5999999999999996</v>
      </c>
      <c r="AR100" s="5">
        <f t="shared" si="27"/>
        <v>14</v>
      </c>
      <c r="AS100" s="5">
        <f t="shared" si="28"/>
        <v>3.5</v>
      </c>
      <c r="AT100" s="5">
        <f t="shared" si="31"/>
        <v>15</v>
      </c>
      <c r="AU100" s="5">
        <f t="shared" si="32"/>
        <v>3.75</v>
      </c>
      <c r="AV100" s="5">
        <f t="shared" si="33"/>
        <v>11</v>
      </c>
      <c r="AW100" s="5">
        <f t="shared" si="34"/>
        <v>3.6666666666666665</v>
      </c>
    </row>
    <row r="101" spans="1:49" x14ac:dyDescent="0.25">
      <c r="A101">
        <v>36767</v>
      </c>
      <c r="B101">
        <v>0</v>
      </c>
      <c r="C101">
        <v>1972</v>
      </c>
      <c r="D101">
        <f t="shared" si="29"/>
        <v>52</v>
      </c>
      <c r="E101" t="s">
        <v>67</v>
      </c>
      <c r="F101">
        <v>1</v>
      </c>
      <c r="G101" s="3">
        <v>5</v>
      </c>
      <c r="H101" s="3">
        <v>5</v>
      </c>
      <c r="I101" s="3">
        <v>1</v>
      </c>
      <c r="J101" s="3">
        <v>5</v>
      </c>
      <c r="K101" s="3">
        <v>5</v>
      </c>
      <c r="L101" s="3">
        <v>4</v>
      </c>
      <c r="M101" s="3">
        <v>2</v>
      </c>
      <c r="N101" s="3">
        <v>4</v>
      </c>
      <c r="O101" s="3">
        <v>4</v>
      </c>
      <c r="P101" s="3">
        <v>2</v>
      </c>
      <c r="Q101" s="3">
        <v>4</v>
      </c>
      <c r="R101" s="3">
        <v>4</v>
      </c>
      <c r="S101" s="3">
        <v>4</v>
      </c>
      <c r="T101" s="3">
        <v>5</v>
      </c>
      <c r="U101" s="3">
        <v>5</v>
      </c>
      <c r="V101" s="3">
        <v>4</v>
      </c>
      <c r="W101" s="4">
        <f t="shared" si="20"/>
        <v>5</v>
      </c>
      <c r="X101" s="4">
        <f t="shared" si="20"/>
        <v>5</v>
      </c>
      <c r="Y101" s="4">
        <f t="shared" si="21"/>
        <v>5</v>
      </c>
      <c r="Z101" s="4">
        <f t="shared" si="19"/>
        <v>5</v>
      </c>
      <c r="AA101" s="4">
        <f t="shared" si="19"/>
        <v>5</v>
      </c>
      <c r="AB101" s="4">
        <f t="shared" si="19"/>
        <v>4</v>
      </c>
      <c r="AC101" s="4">
        <f t="shared" si="19"/>
        <v>2</v>
      </c>
      <c r="AD101" s="4">
        <f t="shared" si="19"/>
        <v>4</v>
      </c>
      <c r="AE101" s="4">
        <f t="shared" si="22"/>
        <v>2</v>
      </c>
      <c r="AF101" s="4">
        <f t="shared" si="18"/>
        <v>2</v>
      </c>
      <c r="AG101" s="4">
        <f t="shared" si="18"/>
        <v>4</v>
      </c>
      <c r="AH101" s="4">
        <f t="shared" si="18"/>
        <v>4</v>
      </c>
      <c r="AI101" s="4">
        <f t="shared" si="17"/>
        <v>4</v>
      </c>
      <c r="AJ101" s="4">
        <f t="shared" si="17"/>
        <v>5</v>
      </c>
      <c r="AK101" s="4">
        <f t="shared" si="17"/>
        <v>5</v>
      </c>
      <c r="AL101" s="4">
        <f t="shared" ref="AL101:AL164" si="35">V101</f>
        <v>4</v>
      </c>
      <c r="AM101" s="5">
        <f t="shared" si="23"/>
        <v>65</v>
      </c>
      <c r="AN101" s="5">
        <f t="shared" si="30"/>
        <v>0.83605865169723581</v>
      </c>
      <c r="AO101" s="5">
        <f t="shared" si="24"/>
        <v>4.0625</v>
      </c>
      <c r="AP101" s="5">
        <f t="shared" si="25"/>
        <v>25</v>
      </c>
      <c r="AQ101" s="5">
        <f t="shared" si="26"/>
        <v>5</v>
      </c>
      <c r="AR101" s="5">
        <f t="shared" si="27"/>
        <v>12</v>
      </c>
      <c r="AS101" s="5">
        <f t="shared" si="28"/>
        <v>3</v>
      </c>
      <c r="AT101" s="5">
        <f t="shared" si="31"/>
        <v>14</v>
      </c>
      <c r="AU101" s="5">
        <f t="shared" si="32"/>
        <v>3.5</v>
      </c>
      <c r="AV101" s="5">
        <f t="shared" si="33"/>
        <v>14</v>
      </c>
      <c r="AW101" s="5">
        <f t="shared" si="34"/>
        <v>4.666666666666667</v>
      </c>
    </row>
    <row r="102" spans="1:49" x14ac:dyDescent="0.25">
      <c r="A102">
        <v>36866</v>
      </c>
      <c r="B102">
        <v>1</v>
      </c>
      <c r="C102">
        <v>1974</v>
      </c>
      <c r="D102">
        <f t="shared" si="29"/>
        <v>50</v>
      </c>
      <c r="E102" t="s">
        <v>39</v>
      </c>
      <c r="F102">
        <v>1</v>
      </c>
      <c r="G102" s="3">
        <v>4</v>
      </c>
      <c r="H102" s="3">
        <v>3</v>
      </c>
      <c r="I102" s="3">
        <v>4</v>
      </c>
      <c r="J102" s="3">
        <v>2</v>
      </c>
      <c r="K102" s="3">
        <v>5</v>
      </c>
      <c r="L102" s="3">
        <v>4</v>
      </c>
      <c r="M102" s="3">
        <v>2</v>
      </c>
      <c r="N102" s="3">
        <v>4</v>
      </c>
      <c r="O102" s="3">
        <v>2</v>
      </c>
      <c r="P102" s="3">
        <v>4</v>
      </c>
      <c r="Q102" s="3">
        <v>4</v>
      </c>
      <c r="R102" s="3">
        <v>4</v>
      </c>
      <c r="S102" s="3">
        <v>5</v>
      </c>
      <c r="T102" s="3">
        <v>5</v>
      </c>
      <c r="U102" s="3">
        <v>5</v>
      </c>
      <c r="V102" s="3">
        <v>4</v>
      </c>
      <c r="W102" s="4">
        <f t="shared" si="20"/>
        <v>4</v>
      </c>
      <c r="X102" s="4">
        <f t="shared" si="20"/>
        <v>3</v>
      </c>
      <c r="Y102" s="4">
        <f t="shared" si="21"/>
        <v>2</v>
      </c>
      <c r="Z102" s="4">
        <f t="shared" si="19"/>
        <v>2</v>
      </c>
      <c r="AA102" s="4">
        <f t="shared" si="19"/>
        <v>5</v>
      </c>
      <c r="AB102" s="4">
        <f t="shared" si="19"/>
        <v>4</v>
      </c>
      <c r="AC102" s="4">
        <f t="shared" si="19"/>
        <v>2</v>
      </c>
      <c r="AD102" s="4">
        <f t="shared" si="19"/>
        <v>4</v>
      </c>
      <c r="AE102" s="4">
        <f t="shared" si="22"/>
        <v>4</v>
      </c>
      <c r="AF102" s="4">
        <f t="shared" si="18"/>
        <v>4</v>
      </c>
      <c r="AG102" s="4">
        <f t="shared" si="18"/>
        <v>4</v>
      </c>
      <c r="AH102" s="4">
        <f t="shared" si="18"/>
        <v>4</v>
      </c>
      <c r="AI102" s="4">
        <f t="shared" si="18"/>
        <v>5</v>
      </c>
      <c r="AJ102" s="4">
        <f t="shared" si="18"/>
        <v>5</v>
      </c>
      <c r="AK102" s="4">
        <f t="shared" si="18"/>
        <v>5</v>
      </c>
      <c r="AL102" s="4">
        <f t="shared" si="35"/>
        <v>4</v>
      </c>
      <c r="AM102" s="5">
        <f t="shared" si="23"/>
        <v>61</v>
      </c>
      <c r="AN102" s="5">
        <f t="shared" si="30"/>
        <v>0.4219712700476454</v>
      </c>
      <c r="AO102" s="5">
        <f t="shared" si="24"/>
        <v>3.8125</v>
      </c>
      <c r="AP102" s="5">
        <f t="shared" si="25"/>
        <v>16</v>
      </c>
      <c r="AQ102" s="5">
        <f t="shared" si="26"/>
        <v>3.2</v>
      </c>
      <c r="AR102" s="5">
        <f t="shared" si="27"/>
        <v>14</v>
      </c>
      <c r="AS102" s="5">
        <f t="shared" si="28"/>
        <v>3.5</v>
      </c>
      <c r="AT102" s="5">
        <f t="shared" si="31"/>
        <v>17</v>
      </c>
      <c r="AU102" s="5">
        <f t="shared" si="32"/>
        <v>4.25</v>
      </c>
      <c r="AV102" s="5">
        <f t="shared" si="33"/>
        <v>14</v>
      </c>
      <c r="AW102" s="5">
        <f t="shared" si="34"/>
        <v>4.666666666666667</v>
      </c>
    </row>
    <row r="103" spans="1:49" x14ac:dyDescent="0.25">
      <c r="A103">
        <v>36855</v>
      </c>
      <c r="B103">
        <v>0</v>
      </c>
      <c r="C103">
        <v>1983</v>
      </c>
      <c r="D103">
        <f t="shared" si="29"/>
        <v>41</v>
      </c>
      <c r="E103" t="s">
        <v>68</v>
      </c>
      <c r="F103">
        <v>0</v>
      </c>
      <c r="G103" s="3">
        <v>4</v>
      </c>
      <c r="H103" s="3">
        <v>4</v>
      </c>
      <c r="I103" s="3">
        <v>3</v>
      </c>
      <c r="J103" s="3">
        <v>2</v>
      </c>
      <c r="K103" s="3">
        <v>4</v>
      </c>
      <c r="L103" s="3">
        <v>2</v>
      </c>
      <c r="M103" s="3">
        <v>1</v>
      </c>
      <c r="N103" s="3">
        <v>1</v>
      </c>
      <c r="O103" s="3">
        <v>4</v>
      </c>
      <c r="P103" s="3">
        <v>2</v>
      </c>
      <c r="Q103" s="3">
        <v>2</v>
      </c>
      <c r="R103" s="3">
        <v>2</v>
      </c>
      <c r="S103" s="3">
        <v>1</v>
      </c>
      <c r="T103" s="3">
        <v>3</v>
      </c>
      <c r="U103" s="3">
        <v>2</v>
      </c>
      <c r="V103" s="3">
        <v>4</v>
      </c>
      <c r="W103" s="4">
        <f t="shared" si="20"/>
        <v>4</v>
      </c>
      <c r="X103" s="4">
        <f t="shared" si="20"/>
        <v>4</v>
      </c>
      <c r="Y103" s="4">
        <f t="shared" si="21"/>
        <v>3</v>
      </c>
      <c r="Z103" s="4">
        <f t="shared" si="19"/>
        <v>2</v>
      </c>
      <c r="AA103" s="4">
        <f t="shared" si="19"/>
        <v>4</v>
      </c>
      <c r="AB103" s="4">
        <f t="shared" si="19"/>
        <v>2</v>
      </c>
      <c r="AC103" s="4">
        <f t="shared" si="19"/>
        <v>1</v>
      </c>
      <c r="AD103" s="4">
        <f t="shared" si="19"/>
        <v>1</v>
      </c>
      <c r="AE103" s="4">
        <f t="shared" si="22"/>
        <v>2</v>
      </c>
      <c r="AF103" s="4">
        <f t="shared" ref="AF103:AK145" si="36">P103</f>
        <v>2</v>
      </c>
      <c r="AG103" s="4">
        <f t="shared" si="36"/>
        <v>2</v>
      </c>
      <c r="AH103" s="4">
        <f t="shared" si="36"/>
        <v>2</v>
      </c>
      <c r="AI103" s="4">
        <f t="shared" si="36"/>
        <v>1</v>
      </c>
      <c r="AJ103" s="4">
        <f t="shared" si="36"/>
        <v>3</v>
      </c>
      <c r="AK103" s="4">
        <f t="shared" si="36"/>
        <v>2</v>
      </c>
      <c r="AL103" s="4">
        <f t="shared" si="35"/>
        <v>4</v>
      </c>
      <c r="AM103" s="5">
        <f t="shared" si="23"/>
        <v>39</v>
      </c>
      <c r="AN103" s="5">
        <f t="shared" si="30"/>
        <v>-1.8658843634719107</v>
      </c>
      <c r="AO103" s="5">
        <f t="shared" si="24"/>
        <v>2.4375</v>
      </c>
      <c r="AP103" s="5">
        <f t="shared" si="25"/>
        <v>17</v>
      </c>
      <c r="AQ103" s="5">
        <f t="shared" si="26"/>
        <v>3.4</v>
      </c>
      <c r="AR103" s="5">
        <f t="shared" si="27"/>
        <v>6</v>
      </c>
      <c r="AS103" s="5">
        <f t="shared" si="28"/>
        <v>1.5</v>
      </c>
      <c r="AT103" s="5">
        <f t="shared" si="31"/>
        <v>7</v>
      </c>
      <c r="AU103" s="5">
        <f t="shared" si="32"/>
        <v>1.75</v>
      </c>
      <c r="AV103" s="5">
        <f t="shared" si="33"/>
        <v>9</v>
      </c>
      <c r="AW103" s="5">
        <f t="shared" si="34"/>
        <v>3</v>
      </c>
    </row>
    <row r="104" spans="1:49" x14ac:dyDescent="0.25">
      <c r="A104">
        <v>36890</v>
      </c>
      <c r="B104">
        <v>1</v>
      </c>
      <c r="C104">
        <v>1982</v>
      </c>
      <c r="D104">
        <f t="shared" si="29"/>
        <v>42</v>
      </c>
      <c r="E104" t="s">
        <v>69</v>
      </c>
      <c r="F104">
        <v>1</v>
      </c>
      <c r="G104" s="3">
        <v>3</v>
      </c>
      <c r="H104" s="3">
        <v>5</v>
      </c>
      <c r="I104" s="3">
        <v>2</v>
      </c>
      <c r="J104" s="3">
        <v>1</v>
      </c>
      <c r="K104" s="3">
        <v>4</v>
      </c>
      <c r="L104" s="3">
        <v>5</v>
      </c>
      <c r="M104" s="3">
        <v>4</v>
      </c>
      <c r="N104" s="3">
        <v>5</v>
      </c>
      <c r="O104" s="3">
        <v>1</v>
      </c>
      <c r="P104" s="3">
        <v>5</v>
      </c>
      <c r="Q104" s="3">
        <v>5</v>
      </c>
      <c r="R104" s="3">
        <v>5</v>
      </c>
      <c r="S104" s="3">
        <v>5</v>
      </c>
      <c r="T104" s="3">
        <v>3</v>
      </c>
      <c r="U104" s="3">
        <v>4</v>
      </c>
      <c r="V104" s="3">
        <v>2</v>
      </c>
      <c r="W104" s="4">
        <f t="shared" si="20"/>
        <v>3</v>
      </c>
      <c r="X104" s="4">
        <f t="shared" si="20"/>
        <v>5</v>
      </c>
      <c r="Y104" s="4">
        <f t="shared" si="21"/>
        <v>4</v>
      </c>
      <c r="Z104" s="4">
        <f t="shared" ref="Z104:AD154" si="37">J104</f>
        <v>1</v>
      </c>
      <c r="AA104" s="4">
        <f t="shared" si="37"/>
        <v>4</v>
      </c>
      <c r="AB104" s="4">
        <f t="shared" si="37"/>
        <v>5</v>
      </c>
      <c r="AC104" s="4">
        <f t="shared" si="37"/>
        <v>4</v>
      </c>
      <c r="AD104" s="4">
        <f t="shared" si="37"/>
        <v>5</v>
      </c>
      <c r="AE104" s="4">
        <f t="shared" si="22"/>
        <v>5</v>
      </c>
      <c r="AF104" s="4">
        <f t="shared" si="36"/>
        <v>5</v>
      </c>
      <c r="AG104" s="4">
        <f t="shared" si="36"/>
        <v>5</v>
      </c>
      <c r="AH104" s="4">
        <f t="shared" si="36"/>
        <v>5</v>
      </c>
      <c r="AI104" s="4">
        <f t="shared" si="36"/>
        <v>5</v>
      </c>
      <c r="AJ104" s="4">
        <f t="shared" si="36"/>
        <v>3</v>
      </c>
      <c r="AK104" s="4">
        <f t="shared" si="36"/>
        <v>4</v>
      </c>
      <c r="AL104" s="4">
        <f t="shared" si="35"/>
        <v>2</v>
      </c>
      <c r="AM104" s="5">
        <f t="shared" si="23"/>
        <v>65</v>
      </c>
      <c r="AN104" s="5">
        <f t="shared" si="30"/>
        <v>0.83591381337707882</v>
      </c>
      <c r="AO104" s="5">
        <f t="shared" si="24"/>
        <v>4.0625</v>
      </c>
      <c r="AP104" s="5">
        <f t="shared" si="25"/>
        <v>17</v>
      </c>
      <c r="AQ104" s="5">
        <f t="shared" si="26"/>
        <v>3.4</v>
      </c>
      <c r="AR104" s="5">
        <f t="shared" si="27"/>
        <v>19</v>
      </c>
      <c r="AS104" s="5">
        <f t="shared" si="28"/>
        <v>4.75</v>
      </c>
      <c r="AT104" s="5">
        <f t="shared" si="31"/>
        <v>20</v>
      </c>
      <c r="AU104" s="5">
        <f t="shared" si="32"/>
        <v>5</v>
      </c>
      <c r="AV104" s="5">
        <f t="shared" si="33"/>
        <v>9</v>
      </c>
      <c r="AW104" s="5">
        <f t="shared" si="34"/>
        <v>3</v>
      </c>
    </row>
    <row r="105" spans="1:49" x14ac:dyDescent="0.25">
      <c r="A105">
        <v>36882</v>
      </c>
      <c r="B105">
        <v>0</v>
      </c>
      <c r="C105">
        <v>1973</v>
      </c>
      <c r="D105">
        <f t="shared" si="29"/>
        <v>51</v>
      </c>
      <c r="E105" t="s">
        <v>62</v>
      </c>
      <c r="F105">
        <v>1</v>
      </c>
      <c r="G105" s="3">
        <v>4</v>
      </c>
      <c r="H105" s="3">
        <v>4</v>
      </c>
      <c r="I105" s="3">
        <v>2</v>
      </c>
      <c r="J105" s="3">
        <v>4</v>
      </c>
      <c r="K105" s="3">
        <v>4</v>
      </c>
      <c r="L105" s="3">
        <v>4</v>
      </c>
      <c r="M105" s="3">
        <v>3</v>
      </c>
      <c r="N105" s="3">
        <v>3</v>
      </c>
      <c r="O105" s="3">
        <v>3</v>
      </c>
      <c r="P105" s="3">
        <v>3</v>
      </c>
      <c r="Q105" s="3">
        <v>4</v>
      </c>
      <c r="R105" s="3">
        <v>4</v>
      </c>
      <c r="S105" s="3">
        <v>4</v>
      </c>
      <c r="T105" s="3">
        <v>4</v>
      </c>
      <c r="U105" s="3">
        <v>4</v>
      </c>
      <c r="V105" s="3">
        <v>4</v>
      </c>
      <c r="W105" s="4">
        <f t="shared" si="20"/>
        <v>4</v>
      </c>
      <c r="X105" s="4">
        <f t="shared" si="20"/>
        <v>4</v>
      </c>
      <c r="Y105" s="4">
        <f t="shared" si="21"/>
        <v>4</v>
      </c>
      <c r="Z105" s="4">
        <f t="shared" si="37"/>
        <v>4</v>
      </c>
      <c r="AA105" s="4">
        <f t="shared" si="37"/>
        <v>4</v>
      </c>
      <c r="AB105" s="4">
        <f t="shared" si="37"/>
        <v>4</v>
      </c>
      <c r="AC105" s="4">
        <f t="shared" si="37"/>
        <v>3</v>
      </c>
      <c r="AD105" s="4">
        <f t="shared" si="37"/>
        <v>3</v>
      </c>
      <c r="AE105" s="4">
        <f t="shared" si="22"/>
        <v>3</v>
      </c>
      <c r="AF105" s="4">
        <f t="shared" si="36"/>
        <v>3</v>
      </c>
      <c r="AG105" s="4">
        <f t="shared" si="36"/>
        <v>4</v>
      </c>
      <c r="AH105" s="4">
        <f t="shared" si="36"/>
        <v>4</v>
      </c>
      <c r="AI105" s="4">
        <f t="shared" si="36"/>
        <v>4</v>
      </c>
      <c r="AJ105" s="4">
        <f t="shared" si="36"/>
        <v>4</v>
      </c>
      <c r="AK105" s="4">
        <f t="shared" si="36"/>
        <v>4</v>
      </c>
      <c r="AL105" s="4">
        <f t="shared" si="35"/>
        <v>4</v>
      </c>
      <c r="AM105" s="5">
        <f t="shared" si="23"/>
        <v>60</v>
      </c>
      <c r="AN105" s="5">
        <f t="shared" si="30"/>
        <v>0.31626162418931975</v>
      </c>
      <c r="AO105" s="5">
        <f t="shared" si="24"/>
        <v>3.75</v>
      </c>
      <c r="AP105" s="5">
        <f t="shared" si="25"/>
        <v>20</v>
      </c>
      <c r="AQ105" s="5">
        <f t="shared" si="26"/>
        <v>4</v>
      </c>
      <c r="AR105" s="5">
        <f t="shared" si="27"/>
        <v>13</v>
      </c>
      <c r="AS105" s="5">
        <f t="shared" si="28"/>
        <v>3.25</v>
      </c>
      <c r="AT105" s="5">
        <f t="shared" si="31"/>
        <v>15</v>
      </c>
      <c r="AU105" s="5">
        <f t="shared" si="32"/>
        <v>3.75</v>
      </c>
      <c r="AV105" s="5">
        <f t="shared" si="33"/>
        <v>12</v>
      </c>
      <c r="AW105" s="5">
        <f t="shared" si="34"/>
        <v>4</v>
      </c>
    </row>
    <row r="106" spans="1:49" x14ac:dyDescent="0.25">
      <c r="A106">
        <v>36614</v>
      </c>
      <c r="B106">
        <v>1</v>
      </c>
      <c r="C106">
        <v>1978</v>
      </c>
      <c r="D106">
        <f t="shared" si="29"/>
        <v>46</v>
      </c>
      <c r="E106" t="s">
        <v>70</v>
      </c>
      <c r="F106">
        <v>1</v>
      </c>
      <c r="G106" s="3">
        <v>4</v>
      </c>
      <c r="H106" s="3">
        <v>3</v>
      </c>
      <c r="I106" s="3">
        <v>4</v>
      </c>
      <c r="J106" s="3">
        <v>2</v>
      </c>
      <c r="K106" s="3">
        <v>2</v>
      </c>
      <c r="L106" s="3">
        <v>3</v>
      </c>
      <c r="M106" s="3">
        <v>3</v>
      </c>
      <c r="N106" s="3">
        <v>2</v>
      </c>
      <c r="O106" s="3">
        <v>4</v>
      </c>
      <c r="P106" s="3">
        <v>5</v>
      </c>
      <c r="Q106" s="3">
        <v>5</v>
      </c>
      <c r="R106" s="3">
        <v>4</v>
      </c>
      <c r="S106" s="3">
        <v>4</v>
      </c>
      <c r="T106" s="3">
        <v>4</v>
      </c>
      <c r="U106" s="3">
        <v>4</v>
      </c>
      <c r="V106" s="3">
        <v>4</v>
      </c>
      <c r="W106" s="4">
        <f t="shared" si="20"/>
        <v>4</v>
      </c>
      <c r="X106" s="4">
        <f t="shared" si="20"/>
        <v>3</v>
      </c>
      <c r="Y106" s="4">
        <f t="shared" si="21"/>
        <v>2</v>
      </c>
      <c r="Z106" s="4">
        <f t="shared" si="37"/>
        <v>2</v>
      </c>
      <c r="AA106" s="4">
        <f t="shared" si="37"/>
        <v>2</v>
      </c>
      <c r="AB106" s="4">
        <f t="shared" si="37"/>
        <v>3</v>
      </c>
      <c r="AC106" s="4">
        <f t="shared" si="37"/>
        <v>3</v>
      </c>
      <c r="AD106" s="4">
        <f t="shared" si="37"/>
        <v>2</v>
      </c>
      <c r="AE106" s="4">
        <f t="shared" si="22"/>
        <v>2</v>
      </c>
      <c r="AF106" s="4">
        <f t="shared" si="36"/>
        <v>5</v>
      </c>
      <c r="AG106" s="4">
        <f t="shared" si="36"/>
        <v>5</v>
      </c>
      <c r="AH106" s="4">
        <f t="shared" si="36"/>
        <v>4</v>
      </c>
      <c r="AI106" s="4">
        <f t="shared" si="36"/>
        <v>4</v>
      </c>
      <c r="AJ106" s="4">
        <f t="shared" si="36"/>
        <v>4</v>
      </c>
      <c r="AK106" s="4">
        <f t="shared" si="36"/>
        <v>4</v>
      </c>
      <c r="AL106" s="4">
        <f t="shared" si="35"/>
        <v>4</v>
      </c>
      <c r="AM106" s="5">
        <f t="shared" si="23"/>
        <v>53</v>
      </c>
      <c r="AN106" s="5">
        <f t="shared" si="30"/>
        <v>-0.41314790900611348</v>
      </c>
      <c r="AO106" s="5">
        <f t="shared" si="24"/>
        <v>3.3125</v>
      </c>
      <c r="AP106" s="5">
        <f t="shared" si="25"/>
        <v>13</v>
      </c>
      <c r="AQ106" s="5">
        <f t="shared" si="26"/>
        <v>2.6</v>
      </c>
      <c r="AR106" s="5">
        <f t="shared" si="27"/>
        <v>10</v>
      </c>
      <c r="AS106" s="5">
        <f t="shared" si="28"/>
        <v>2.5</v>
      </c>
      <c r="AT106" s="5">
        <f t="shared" si="31"/>
        <v>18</v>
      </c>
      <c r="AU106" s="5">
        <f t="shared" si="32"/>
        <v>4.5</v>
      </c>
      <c r="AV106" s="5">
        <f t="shared" si="33"/>
        <v>12</v>
      </c>
      <c r="AW106" s="5">
        <f t="shared" si="34"/>
        <v>4</v>
      </c>
    </row>
    <row r="107" spans="1:49" x14ac:dyDescent="0.25">
      <c r="A107">
        <v>36905</v>
      </c>
      <c r="B107">
        <v>0</v>
      </c>
      <c r="C107">
        <v>1983</v>
      </c>
      <c r="D107">
        <f t="shared" si="29"/>
        <v>41</v>
      </c>
      <c r="E107" t="s">
        <v>39</v>
      </c>
      <c r="F107">
        <v>1</v>
      </c>
      <c r="G107" s="3">
        <v>5</v>
      </c>
      <c r="H107" s="3">
        <v>4</v>
      </c>
      <c r="I107" s="3">
        <v>2</v>
      </c>
      <c r="J107" s="3">
        <v>4</v>
      </c>
      <c r="K107" s="3">
        <v>4</v>
      </c>
      <c r="L107" s="3">
        <v>4</v>
      </c>
      <c r="M107" s="3">
        <v>4</v>
      </c>
      <c r="N107" s="3">
        <v>4</v>
      </c>
      <c r="O107" s="3">
        <v>2</v>
      </c>
      <c r="P107" s="3">
        <v>5</v>
      </c>
      <c r="Q107" s="3">
        <v>4</v>
      </c>
      <c r="R107" s="3">
        <v>4</v>
      </c>
      <c r="S107" s="3">
        <v>4</v>
      </c>
      <c r="T107" s="3">
        <v>4</v>
      </c>
      <c r="U107" s="3">
        <v>4</v>
      </c>
      <c r="V107" s="3">
        <v>3</v>
      </c>
      <c r="W107" s="4">
        <f t="shared" si="20"/>
        <v>5</v>
      </c>
      <c r="X107" s="4">
        <f t="shared" si="20"/>
        <v>4</v>
      </c>
      <c r="Y107" s="4">
        <f t="shared" si="21"/>
        <v>4</v>
      </c>
      <c r="Z107" s="4">
        <f t="shared" si="37"/>
        <v>4</v>
      </c>
      <c r="AA107" s="4">
        <f t="shared" si="37"/>
        <v>4</v>
      </c>
      <c r="AB107" s="4">
        <f t="shared" si="37"/>
        <v>4</v>
      </c>
      <c r="AC107" s="4">
        <f t="shared" si="37"/>
        <v>4</v>
      </c>
      <c r="AD107" s="4">
        <f t="shared" si="37"/>
        <v>4</v>
      </c>
      <c r="AE107" s="4">
        <f t="shared" si="22"/>
        <v>4</v>
      </c>
      <c r="AF107" s="4">
        <f t="shared" si="36"/>
        <v>5</v>
      </c>
      <c r="AG107" s="4">
        <f t="shared" si="36"/>
        <v>4</v>
      </c>
      <c r="AH107" s="4">
        <f t="shared" si="36"/>
        <v>4</v>
      </c>
      <c r="AI107" s="4">
        <f t="shared" si="36"/>
        <v>4</v>
      </c>
      <c r="AJ107" s="4">
        <f t="shared" si="36"/>
        <v>4</v>
      </c>
      <c r="AK107" s="4">
        <f t="shared" si="36"/>
        <v>4</v>
      </c>
      <c r="AL107" s="4">
        <f t="shared" si="35"/>
        <v>3</v>
      </c>
      <c r="AM107" s="5">
        <f t="shared" si="23"/>
        <v>65</v>
      </c>
      <c r="AN107" s="5">
        <f t="shared" si="30"/>
        <v>0.83547004969111094</v>
      </c>
      <c r="AO107" s="5">
        <f t="shared" si="24"/>
        <v>4.0625</v>
      </c>
      <c r="AP107" s="5">
        <f t="shared" si="25"/>
        <v>21</v>
      </c>
      <c r="AQ107" s="5">
        <f t="shared" si="26"/>
        <v>4.2</v>
      </c>
      <c r="AR107" s="5">
        <f t="shared" si="27"/>
        <v>16</v>
      </c>
      <c r="AS107" s="5">
        <f t="shared" si="28"/>
        <v>4</v>
      </c>
      <c r="AT107" s="5">
        <f t="shared" si="31"/>
        <v>17</v>
      </c>
      <c r="AU107" s="5">
        <f t="shared" si="32"/>
        <v>4.25</v>
      </c>
      <c r="AV107" s="5">
        <f t="shared" si="33"/>
        <v>11</v>
      </c>
      <c r="AW107" s="5">
        <f t="shared" si="34"/>
        <v>3.6666666666666665</v>
      </c>
    </row>
    <row r="108" spans="1:49" x14ac:dyDescent="0.25">
      <c r="A108">
        <v>36924</v>
      </c>
      <c r="B108">
        <v>0</v>
      </c>
      <c r="C108">
        <v>1972</v>
      </c>
      <c r="D108">
        <f t="shared" si="29"/>
        <v>52</v>
      </c>
      <c r="E108" t="s">
        <v>54</v>
      </c>
      <c r="F108">
        <v>1</v>
      </c>
      <c r="G108" s="3">
        <v>2</v>
      </c>
      <c r="H108" s="3">
        <v>4</v>
      </c>
      <c r="I108" s="3">
        <v>4</v>
      </c>
      <c r="J108" s="3">
        <v>2</v>
      </c>
      <c r="K108" s="3">
        <v>4</v>
      </c>
      <c r="L108" s="3">
        <v>4</v>
      </c>
      <c r="M108" s="3">
        <v>4</v>
      </c>
      <c r="N108" s="3">
        <v>4</v>
      </c>
      <c r="O108" s="3">
        <v>2</v>
      </c>
      <c r="P108" s="3">
        <v>2</v>
      </c>
      <c r="Q108" s="3">
        <v>3</v>
      </c>
      <c r="R108" s="3">
        <v>4</v>
      </c>
      <c r="S108" s="3">
        <v>4</v>
      </c>
      <c r="T108" s="3">
        <v>5</v>
      </c>
      <c r="U108" s="3">
        <v>5</v>
      </c>
      <c r="V108" s="3">
        <v>3</v>
      </c>
      <c r="W108" s="4">
        <f t="shared" si="20"/>
        <v>2</v>
      </c>
      <c r="X108" s="4">
        <f t="shared" si="20"/>
        <v>4</v>
      </c>
      <c r="Y108" s="4">
        <f t="shared" si="21"/>
        <v>2</v>
      </c>
      <c r="Z108" s="4">
        <f t="shared" si="37"/>
        <v>2</v>
      </c>
      <c r="AA108" s="4">
        <f t="shared" si="37"/>
        <v>4</v>
      </c>
      <c r="AB108" s="4">
        <f t="shared" si="37"/>
        <v>4</v>
      </c>
      <c r="AC108" s="4">
        <f t="shared" si="37"/>
        <v>4</v>
      </c>
      <c r="AD108" s="4">
        <f t="shared" si="37"/>
        <v>4</v>
      </c>
      <c r="AE108" s="4">
        <f t="shared" si="22"/>
        <v>4</v>
      </c>
      <c r="AF108" s="4">
        <f t="shared" si="36"/>
        <v>2</v>
      </c>
      <c r="AG108" s="4">
        <f t="shared" si="36"/>
        <v>3</v>
      </c>
      <c r="AH108" s="4">
        <f t="shared" si="36"/>
        <v>4</v>
      </c>
      <c r="AI108" s="4">
        <f t="shared" si="36"/>
        <v>4</v>
      </c>
      <c r="AJ108" s="4">
        <f t="shared" si="36"/>
        <v>5</v>
      </c>
      <c r="AK108" s="4">
        <f t="shared" si="36"/>
        <v>5</v>
      </c>
      <c r="AL108" s="4">
        <f t="shared" si="35"/>
        <v>3</v>
      </c>
      <c r="AM108" s="5">
        <f t="shared" si="23"/>
        <v>56</v>
      </c>
      <c r="AN108" s="5">
        <f t="shared" si="30"/>
        <v>-9.8377787832546804E-2</v>
      </c>
      <c r="AO108" s="5">
        <f t="shared" si="24"/>
        <v>3.5</v>
      </c>
      <c r="AP108" s="5">
        <f t="shared" si="25"/>
        <v>14</v>
      </c>
      <c r="AQ108" s="5">
        <f t="shared" si="26"/>
        <v>2.8</v>
      </c>
      <c r="AR108" s="5">
        <f t="shared" si="27"/>
        <v>16</v>
      </c>
      <c r="AS108" s="5">
        <f t="shared" si="28"/>
        <v>4</v>
      </c>
      <c r="AT108" s="5">
        <f t="shared" si="31"/>
        <v>13</v>
      </c>
      <c r="AU108" s="5">
        <f t="shared" si="32"/>
        <v>3.25</v>
      </c>
      <c r="AV108" s="5">
        <f t="shared" si="33"/>
        <v>13</v>
      </c>
      <c r="AW108" s="5">
        <f t="shared" si="34"/>
        <v>4.333333333333333</v>
      </c>
    </row>
    <row r="109" spans="1:49" x14ac:dyDescent="0.25">
      <c r="A109">
        <v>36956</v>
      </c>
      <c r="B109">
        <v>1</v>
      </c>
      <c r="C109">
        <v>1999</v>
      </c>
      <c r="D109">
        <f t="shared" si="29"/>
        <v>25</v>
      </c>
      <c r="E109" t="s">
        <v>33</v>
      </c>
      <c r="G109" s="3">
        <v>4</v>
      </c>
      <c r="H109" s="3">
        <v>4</v>
      </c>
      <c r="I109" s="3">
        <v>2</v>
      </c>
      <c r="J109" s="3">
        <v>2</v>
      </c>
      <c r="K109" s="3">
        <v>2</v>
      </c>
      <c r="L109" s="3">
        <v>3</v>
      </c>
      <c r="M109" s="3">
        <v>2</v>
      </c>
      <c r="N109" s="3">
        <v>2</v>
      </c>
      <c r="O109" s="3">
        <v>3</v>
      </c>
      <c r="P109" s="3">
        <v>3</v>
      </c>
      <c r="Q109" s="3">
        <v>3</v>
      </c>
      <c r="R109" s="3">
        <v>3</v>
      </c>
      <c r="S109" s="3">
        <v>3</v>
      </c>
      <c r="T109" s="3">
        <v>2</v>
      </c>
      <c r="U109" s="3">
        <v>4</v>
      </c>
      <c r="V109" s="3">
        <v>2</v>
      </c>
      <c r="W109" s="4">
        <f t="shared" si="20"/>
        <v>4</v>
      </c>
      <c r="X109" s="4">
        <f t="shared" si="20"/>
        <v>4</v>
      </c>
      <c r="Y109" s="4">
        <f t="shared" si="21"/>
        <v>4</v>
      </c>
      <c r="Z109" s="4">
        <f t="shared" si="37"/>
        <v>2</v>
      </c>
      <c r="AA109" s="4">
        <f t="shared" si="37"/>
        <v>2</v>
      </c>
      <c r="AB109" s="4">
        <f t="shared" si="37"/>
        <v>3</v>
      </c>
      <c r="AC109" s="4">
        <f t="shared" si="37"/>
        <v>2</v>
      </c>
      <c r="AD109" s="4">
        <f t="shared" si="37"/>
        <v>2</v>
      </c>
      <c r="AE109" s="4">
        <f t="shared" si="22"/>
        <v>3</v>
      </c>
      <c r="AF109" s="4">
        <f t="shared" si="36"/>
        <v>3</v>
      </c>
      <c r="AG109" s="4">
        <f t="shared" si="36"/>
        <v>3</v>
      </c>
      <c r="AH109" s="4">
        <f t="shared" si="36"/>
        <v>3</v>
      </c>
      <c r="AI109" s="4">
        <f t="shared" si="36"/>
        <v>3</v>
      </c>
      <c r="AJ109" s="4">
        <f t="shared" si="36"/>
        <v>2</v>
      </c>
      <c r="AK109" s="4">
        <f t="shared" si="36"/>
        <v>4</v>
      </c>
      <c r="AL109" s="4">
        <f t="shared" si="35"/>
        <v>2</v>
      </c>
      <c r="AM109" s="5">
        <f t="shared" si="23"/>
        <v>46</v>
      </c>
      <c r="AN109" s="5">
        <f t="shared" si="30"/>
        <v>-1.13724813867027</v>
      </c>
      <c r="AO109" s="5">
        <f t="shared" si="24"/>
        <v>2.875</v>
      </c>
      <c r="AP109" s="5">
        <f t="shared" si="25"/>
        <v>16</v>
      </c>
      <c r="AQ109" s="5">
        <f t="shared" si="26"/>
        <v>3.2</v>
      </c>
      <c r="AR109" s="5">
        <f t="shared" si="27"/>
        <v>10</v>
      </c>
      <c r="AS109" s="5">
        <f t="shared" si="28"/>
        <v>2.5</v>
      </c>
      <c r="AT109" s="5">
        <f t="shared" si="31"/>
        <v>12</v>
      </c>
      <c r="AU109" s="5">
        <f t="shared" si="32"/>
        <v>3</v>
      </c>
      <c r="AV109" s="5">
        <f t="shared" si="33"/>
        <v>8</v>
      </c>
      <c r="AW109" s="5">
        <f t="shared" si="34"/>
        <v>2.6666666666666665</v>
      </c>
    </row>
    <row r="110" spans="1:49" x14ac:dyDescent="0.25">
      <c r="A110">
        <v>36900</v>
      </c>
      <c r="B110">
        <v>0</v>
      </c>
      <c r="C110">
        <v>1996</v>
      </c>
      <c r="D110">
        <f t="shared" si="29"/>
        <v>28</v>
      </c>
      <c r="E110" t="s">
        <v>71</v>
      </c>
      <c r="F110">
        <v>1</v>
      </c>
      <c r="G110" s="3">
        <v>5</v>
      </c>
      <c r="H110" s="3">
        <v>4</v>
      </c>
      <c r="I110" s="3">
        <v>2</v>
      </c>
      <c r="J110" s="3">
        <v>3</v>
      </c>
      <c r="K110" s="3">
        <v>2</v>
      </c>
      <c r="L110" s="3">
        <v>4</v>
      </c>
      <c r="M110" s="3">
        <v>1</v>
      </c>
      <c r="N110" s="3">
        <v>4</v>
      </c>
      <c r="O110" s="3">
        <v>3</v>
      </c>
      <c r="P110" s="3">
        <v>2</v>
      </c>
      <c r="Q110" s="3">
        <v>4</v>
      </c>
      <c r="R110" s="3">
        <v>3</v>
      </c>
      <c r="S110" s="3">
        <v>3</v>
      </c>
      <c r="T110" s="3">
        <v>5</v>
      </c>
      <c r="U110" s="3">
        <v>4</v>
      </c>
      <c r="V110" s="3">
        <v>4</v>
      </c>
      <c r="W110" s="4">
        <f t="shared" si="20"/>
        <v>5</v>
      </c>
      <c r="X110" s="4">
        <f t="shared" si="20"/>
        <v>4</v>
      </c>
      <c r="Y110" s="4">
        <f t="shared" si="21"/>
        <v>4</v>
      </c>
      <c r="Z110" s="4">
        <f t="shared" si="37"/>
        <v>3</v>
      </c>
      <c r="AA110" s="4">
        <f t="shared" si="37"/>
        <v>2</v>
      </c>
      <c r="AB110" s="4">
        <f t="shared" si="37"/>
        <v>4</v>
      </c>
      <c r="AC110" s="4">
        <f t="shared" si="37"/>
        <v>1</v>
      </c>
      <c r="AD110" s="4">
        <f t="shared" si="37"/>
        <v>4</v>
      </c>
      <c r="AE110" s="4">
        <f t="shared" si="22"/>
        <v>3</v>
      </c>
      <c r="AF110" s="4">
        <f t="shared" si="36"/>
        <v>2</v>
      </c>
      <c r="AG110" s="4">
        <f t="shared" si="36"/>
        <v>4</v>
      </c>
      <c r="AH110" s="4">
        <f t="shared" si="36"/>
        <v>3</v>
      </c>
      <c r="AI110" s="4">
        <f t="shared" si="36"/>
        <v>3</v>
      </c>
      <c r="AJ110" s="4">
        <f t="shared" si="36"/>
        <v>5</v>
      </c>
      <c r="AK110" s="4">
        <f t="shared" si="36"/>
        <v>4</v>
      </c>
      <c r="AL110" s="4">
        <f t="shared" si="35"/>
        <v>4</v>
      </c>
      <c r="AM110" s="5">
        <f t="shared" si="23"/>
        <v>55</v>
      </c>
      <c r="AN110" s="5">
        <f t="shared" si="30"/>
        <v>-0.20703896035608774</v>
      </c>
      <c r="AO110" s="5">
        <f t="shared" si="24"/>
        <v>3.4375</v>
      </c>
      <c r="AP110" s="5">
        <f t="shared" si="25"/>
        <v>18</v>
      </c>
      <c r="AQ110" s="5">
        <f t="shared" si="26"/>
        <v>3.6</v>
      </c>
      <c r="AR110" s="5">
        <f t="shared" si="27"/>
        <v>12</v>
      </c>
      <c r="AS110" s="5">
        <f t="shared" si="28"/>
        <v>3</v>
      </c>
      <c r="AT110" s="5">
        <f t="shared" si="31"/>
        <v>12</v>
      </c>
      <c r="AU110" s="5">
        <f t="shared" si="32"/>
        <v>3</v>
      </c>
      <c r="AV110" s="5">
        <f t="shared" si="33"/>
        <v>13</v>
      </c>
      <c r="AW110" s="5">
        <f t="shared" si="34"/>
        <v>4.333333333333333</v>
      </c>
    </row>
    <row r="111" spans="1:49" x14ac:dyDescent="0.25">
      <c r="A111">
        <v>36980</v>
      </c>
      <c r="B111">
        <v>0</v>
      </c>
      <c r="C111">
        <v>1992</v>
      </c>
      <c r="D111">
        <f t="shared" si="29"/>
        <v>32</v>
      </c>
      <c r="E111" t="s">
        <v>31</v>
      </c>
      <c r="F111">
        <v>1</v>
      </c>
      <c r="G111" s="3">
        <v>1</v>
      </c>
      <c r="H111" s="3">
        <v>1</v>
      </c>
      <c r="I111" s="3">
        <v>5</v>
      </c>
      <c r="J111" s="3">
        <v>1</v>
      </c>
      <c r="K111" s="3">
        <v>1</v>
      </c>
      <c r="L111" s="3">
        <v>1</v>
      </c>
      <c r="M111" s="3">
        <v>1</v>
      </c>
      <c r="N111" s="3">
        <v>1</v>
      </c>
      <c r="O111" s="3">
        <v>5</v>
      </c>
      <c r="P111" s="3">
        <v>1</v>
      </c>
      <c r="Q111" s="3">
        <v>4</v>
      </c>
      <c r="R111" s="3">
        <v>4</v>
      </c>
      <c r="S111" s="3">
        <v>2</v>
      </c>
      <c r="T111" s="3">
        <v>1</v>
      </c>
      <c r="U111" s="3">
        <v>1</v>
      </c>
      <c r="V111" s="3">
        <v>1</v>
      </c>
      <c r="W111" s="4">
        <f t="shared" si="20"/>
        <v>1</v>
      </c>
      <c r="X111" s="4">
        <f t="shared" si="20"/>
        <v>1</v>
      </c>
      <c r="Y111" s="4">
        <f t="shared" si="21"/>
        <v>1</v>
      </c>
      <c r="Z111" s="4">
        <f t="shared" si="37"/>
        <v>1</v>
      </c>
      <c r="AA111" s="4">
        <f t="shared" si="37"/>
        <v>1</v>
      </c>
      <c r="AB111" s="4">
        <f t="shared" si="37"/>
        <v>1</v>
      </c>
      <c r="AC111" s="4">
        <f t="shared" si="37"/>
        <v>1</v>
      </c>
      <c r="AD111" s="4">
        <f t="shared" si="37"/>
        <v>1</v>
      </c>
      <c r="AE111" s="4">
        <f t="shared" si="22"/>
        <v>1</v>
      </c>
      <c r="AF111" s="4">
        <f t="shared" si="36"/>
        <v>1</v>
      </c>
      <c r="AG111" s="4">
        <f t="shared" si="36"/>
        <v>4</v>
      </c>
      <c r="AH111" s="4">
        <f t="shared" si="36"/>
        <v>4</v>
      </c>
      <c r="AI111" s="4">
        <f t="shared" si="36"/>
        <v>2</v>
      </c>
      <c r="AJ111" s="4">
        <f t="shared" si="36"/>
        <v>1</v>
      </c>
      <c r="AK111" s="4">
        <f t="shared" si="36"/>
        <v>1</v>
      </c>
      <c r="AL111" s="4">
        <f t="shared" si="35"/>
        <v>1</v>
      </c>
      <c r="AM111" s="5">
        <f t="shared" si="23"/>
        <v>23</v>
      </c>
      <c r="AN111" s="5">
        <f t="shared" si="30"/>
        <v>-3.5269101108829499</v>
      </c>
      <c r="AO111" s="5">
        <f t="shared" si="24"/>
        <v>1.4375</v>
      </c>
      <c r="AP111" s="5">
        <f t="shared" si="25"/>
        <v>5</v>
      </c>
      <c r="AQ111" s="5">
        <f t="shared" si="26"/>
        <v>1</v>
      </c>
      <c r="AR111" s="5">
        <f t="shared" si="27"/>
        <v>4</v>
      </c>
      <c r="AS111" s="5">
        <f t="shared" si="28"/>
        <v>1</v>
      </c>
      <c r="AT111" s="5">
        <f t="shared" si="31"/>
        <v>11</v>
      </c>
      <c r="AU111" s="5">
        <f t="shared" si="32"/>
        <v>2.75</v>
      </c>
      <c r="AV111" s="5">
        <f t="shared" si="33"/>
        <v>3</v>
      </c>
      <c r="AW111" s="5">
        <f t="shared" si="34"/>
        <v>1</v>
      </c>
    </row>
    <row r="112" spans="1:49" x14ac:dyDescent="0.25">
      <c r="A112">
        <v>37011</v>
      </c>
      <c r="B112">
        <v>0</v>
      </c>
      <c r="C112">
        <v>2006</v>
      </c>
      <c r="D112">
        <f t="shared" si="29"/>
        <v>18</v>
      </c>
      <c r="E112" t="s">
        <v>33</v>
      </c>
      <c r="G112" s="3">
        <v>4</v>
      </c>
      <c r="H112" s="3">
        <v>4</v>
      </c>
      <c r="I112" s="3">
        <v>1</v>
      </c>
      <c r="J112" s="3">
        <v>4</v>
      </c>
      <c r="K112" s="3">
        <v>4</v>
      </c>
      <c r="L112" s="3">
        <v>2</v>
      </c>
      <c r="M112" s="3">
        <v>2</v>
      </c>
      <c r="N112" s="3">
        <v>3</v>
      </c>
      <c r="O112" s="3">
        <v>4</v>
      </c>
      <c r="P112" s="3">
        <v>4</v>
      </c>
      <c r="Q112" s="3">
        <v>4</v>
      </c>
      <c r="R112" s="3">
        <v>4</v>
      </c>
      <c r="S112" s="3">
        <v>4</v>
      </c>
      <c r="T112" s="3">
        <v>2</v>
      </c>
      <c r="U112" s="3">
        <v>5</v>
      </c>
      <c r="V112" s="3">
        <v>2</v>
      </c>
      <c r="W112" s="4">
        <f t="shared" si="20"/>
        <v>4</v>
      </c>
      <c r="X112" s="4">
        <f t="shared" si="20"/>
        <v>4</v>
      </c>
      <c r="Y112" s="4">
        <f t="shared" si="21"/>
        <v>5</v>
      </c>
      <c r="Z112" s="4">
        <f t="shared" si="37"/>
        <v>4</v>
      </c>
      <c r="AA112" s="4">
        <f t="shared" si="37"/>
        <v>4</v>
      </c>
      <c r="AB112" s="4">
        <f t="shared" si="37"/>
        <v>2</v>
      </c>
      <c r="AC112" s="4">
        <f t="shared" si="37"/>
        <v>2</v>
      </c>
      <c r="AD112" s="4">
        <f t="shared" si="37"/>
        <v>3</v>
      </c>
      <c r="AE112" s="4">
        <f t="shared" si="22"/>
        <v>2</v>
      </c>
      <c r="AF112" s="4">
        <f t="shared" si="36"/>
        <v>4</v>
      </c>
      <c r="AG112" s="4">
        <f t="shared" si="36"/>
        <v>4</v>
      </c>
      <c r="AH112" s="4">
        <f t="shared" si="36"/>
        <v>4</v>
      </c>
      <c r="AI112" s="4">
        <f t="shared" si="36"/>
        <v>4</v>
      </c>
      <c r="AJ112" s="4">
        <f t="shared" si="36"/>
        <v>2</v>
      </c>
      <c r="AK112" s="4">
        <f t="shared" si="36"/>
        <v>5</v>
      </c>
      <c r="AL112" s="4">
        <f t="shared" si="35"/>
        <v>2</v>
      </c>
      <c r="AM112" s="5">
        <f t="shared" si="23"/>
        <v>55</v>
      </c>
      <c r="AN112" s="5">
        <f t="shared" si="30"/>
        <v>-0.22668851450401689</v>
      </c>
      <c r="AO112" s="5">
        <f t="shared" si="24"/>
        <v>3.4375</v>
      </c>
      <c r="AP112" s="5">
        <f t="shared" si="25"/>
        <v>21</v>
      </c>
      <c r="AQ112" s="5">
        <f t="shared" si="26"/>
        <v>4.2</v>
      </c>
      <c r="AR112" s="5">
        <f t="shared" si="27"/>
        <v>9</v>
      </c>
      <c r="AS112" s="5">
        <f t="shared" si="28"/>
        <v>2.25</v>
      </c>
      <c r="AT112" s="5">
        <f t="shared" si="31"/>
        <v>16</v>
      </c>
      <c r="AU112" s="5">
        <f t="shared" si="32"/>
        <v>4</v>
      </c>
      <c r="AV112" s="5">
        <f t="shared" si="33"/>
        <v>9</v>
      </c>
      <c r="AW112" s="5">
        <f t="shared" si="34"/>
        <v>3</v>
      </c>
    </row>
    <row r="113" spans="1:49" x14ac:dyDescent="0.25">
      <c r="A113">
        <v>37018</v>
      </c>
      <c r="B113">
        <v>0</v>
      </c>
      <c r="C113">
        <v>1995</v>
      </c>
      <c r="D113">
        <f t="shared" si="29"/>
        <v>29</v>
      </c>
      <c r="E113" t="s">
        <v>72</v>
      </c>
      <c r="F113">
        <v>1</v>
      </c>
      <c r="G113" s="3">
        <v>2</v>
      </c>
      <c r="H113" s="3">
        <v>2</v>
      </c>
      <c r="I113" s="3">
        <v>4</v>
      </c>
      <c r="J113" s="3">
        <v>2</v>
      </c>
      <c r="K113" s="3">
        <v>1</v>
      </c>
      <c r="L113" s="3">
        <v>1</v>
      </c>
      <c r="M113" s="3">
        <v>2</v>
      </c>
      <c r="N113" s="3">
        <v>2</v>
      </c>
      <c r="O113" s="3">
        <v>4</v>
      </c>
      <c r="P113" s="3">
        <v>3</v>
      </c>
      <c r="Q113" s="3">
        <v>4</v>
      </c>
      <c r="R113" s="3">
        <v>4</v>
      </c>
      <c r="S113" s="3">
        <v>3</v>
      </c>
      <c r="T113" s="3">
        <v>1</v>
      </c>
      <c r="U113" s="3">
        <v>5</v>
      </c>
      <c r="V113" s="3">
        <v>2</v>
      </c>
      <c r="W113" s="4">
        <f t="shared" si="20"/>
        <v>2</v>
      </c>
      <c r="X113" s="4">
        <f t="shared" si="20"/>
        <v>2</v>
      </c>
      <c r="Y113" s="4">
        <f t="shared" si="21"/>
        <v>2</v>
      </c>
      <c r="Z113" s="4">
        <f t="shared" si="37"/>
        <v>2</v>
      </c>
      <c r="AA113" s="4">
        <f t="shared" si="37"/>
        <v>1</v>
      </c>
      <c r="AB113" s="4">
        <f t="shared" si="37"/>
        <v>1</v>
      </c>
      <c r="AC113" s="4">
        <f t="shared" si="37"/>
        <v>2</v>
      </c>
      <c r="AD113" s="4">
        <f t="shared" si="37"/>
        <v>2</v>
      </c>
      <c r="AE113" s="4">
        <f t="shared" si="22"/>
        <v>2</v>
      </c>
      <c r="AF113" s="4">
        <f t="shared" si="36"/>
        <v>3</v>
      </c>
      <c r="AG113" s="4">
        <f t="shared" si="36"/>
        <v>4</v>
      </c>
      <c r="AH113" s="4">
        <f t="shared" si="36"/>
        <v>4</v>
      </c>
      <c r="AI113" s="4">
        <f t="shared" si="36"/>
        <v>3</v>
      </c>
      <c r="AJ113" s="4">
        <f t="shared" si="36"/>
        <v>1</v>
      </c>
      <c r="AK113" s="4">
        <f t="shared" si="36"/>
        <v>5</v>
      </c>
      <c r="AL113" s="4">
        <f t="shared" si="35"/>
        <v>2</v>
      </c>
      <c r="AM113" s="5">
        <f t="shared" si="23"/>
        <v>38</v>
      </c>
      <c r="AN113" s="5">
        <f t="shared" si="30"/>
        <v>-2.0288432949446555</v>
      </c>
      <c r="AO113" s="5">
        <f t="shared" si="24"/>
        <v>2.375</v>
      </c>
      <c r="AP113" s="5">
        <f t="shared" si="25"/>
        <v>9</v>
      </c>
      <c r="AQ113" s="5">
        <f t="shared" si="26"/>
        <v>1.8</v>
      </c>
      <c r="AR113" s="5">
        <f t="shared" si="27"/>
        <v>7</v>
      </c>
      <c r="AS113" s="5">
        <f t="shared" si="28"/>
        <v>1.75</v>
      </c>
      <c r="AT113" s="5">
        <f t="shared" si="31"/>
        <v>14</v>
      </c>
      <c r="AU113" s="5">
        <f t="shared" si="32"/>
        <v>3.5</v>
      </c>
      <c r="AV113" s="5">
        <f t="shared" si="33"/>
        <v>8</v>
      </c>
      <c r="AW113" s="5">
        <f t="shared" si="34"/>
        <v>2.6666666666666665</v>
      </c>
    </row>
    <row r="114" spans="1:49" x14ac:dyDescent="0.25">
      <c r="A114">
        <v>37010</v>
      </c>
      <c r="B114">
        <v>0</v>
      </c>
      <c r="C114">
        <v>1984</v>
      </c>
      <c r="D114">
        <f t="shared" si="29"/>
        <v>40</v>
      </c>
      <c r="E114" t="s">
        <v>73</v>
      </c>
      <c r="F114">
        <v>1</v>
      </c>
      <c r="G114" s="3">
        <v>2</v>
      </c>
      <c r="H114" s="3">
        <v>2</v>
      </c>
      <c r="I114" s="3">
        <v>4</v>
      </c>
      <c r="J114" s="3">
        <v>2</v>
      </c>
      <c r="K114" s="3">
        <v>2</v>
      </c>
      <c r="L114" s="3">
        <v>4</v>
      </c>
      <c r="M114" s="3">
        <v>4</v>
      </c>
      <c r="N114" s="3">
        <v>4</v>
      </c>
      <c r="O114" s="3">
        <v>2</v>
      </c>
      <c r="P114" s="3">
        <v>4</v>
      </c>
      <c r="Q114" s="3">
        <v>4</v>
      </c>
      <c r="R114" s="3">
        <v>4</v>
      </c>
      <c r="S114" s="3">
        <v>4</v>
      </c>
      <c r="T114" s="3">
        <v>3</v>
      </c>
      <c r="U114" s="3">
        <v>3</v>
      </c>
      <c r="V114" s="3">
        <v>3</v>
      </c>
      <c r="W114" s="4">
        <f t="shared" si="20"/>
        <v>2</v>
      </c>
      <c r="X114" s="4">
        <f t="shared" si="20"/>
        <v>2</v>
      </c>
      <c r="Y114" s="4">
        <f t="shared" si="21"/>
        <v>2</v>
      </c>
      <c r="Z114" s="4">
        <f t="shared" si="37"/>
        <v>2</v>
      </c>
      <c r="AA114" s="4">
        <f t="shared" si="37"/>
        <v>2</v>
      </c>
      <c r="AB114" s="4">
        <f t="shared" si="37"/>
        <v>4</v>
      </c>
      <c r="AC114" s="4">
        <f t="shared" si="37"/>
        <v>4</v>
      </c>
      <c r="AD114" s="4">
        <f t="shared" si="37"/>
        <v>4</v>
      </c>
      <c r="AE114" s="4">
        <f t="shared" si="22"/>
        <v>4</v>
      </c>
      <c r="AF114" s="4">
        <f t="shared" si="36"/>
        <v>4</v>
      </c>
      <c r="AG114" s="4">
        <f t="shared" si="36"/>
        <v>4</v>
      </c>
      <c r="AH114" s="4">
        <f t="shared" si="36"/>
        <v>4</v>
      </c>
      <c r="AI114" s="4">
        <f t="shared" si="36"/>
        <v>4</v>
      </c>
      <c r="AJ114" s="4">
        <f t="shared" si="36"/>
        <v>3</v>
      </c>
      <c r="AK114" s="4">
        <f t="shared" si="36"/>
        <v>3</v>
      </c>
      <c r="AL114" s="4">
        <f t="shared" si="35"/>
        <v>3</v>
      </c>
      <c r="AM114" s="5">
        <f t="shared" si="23"/>
        <v>51</v>
      </c>
      <c r="AN114" s="5">
        <f t="shared" si="30"/>
        <v>-0.66337242140774066</v>
      </c>
      <c r="AO114" s="5">
        <f t="shared" si="24"/>
        <v>3.1875</v>
      </c>
      <c r="AP114" s="5">
        <f t="shared" si="25"/>
        <v>10</v>
      </c>
      <c r="AQ114" s="5">
        <f t="shared" si="26"/>
        <v>2</v>
      </c>
      <c r="AR114" s="5">
        <f t="shared" si="27"/>
        <v>16</v>
      </c>
      <c r="AS114" s="5">
        <f t="shared" si="28"/>
        <v>4</v>
      </c>
      <c r="AT114" s="5">
        <f t="shared" si="31"/>
        <v>16</v>
      </c>
      <c r="AU114" s="5">
        <f t="shared" si="32"/>
        <v>4</v>
      </c>
      <c r="AV114" s="5">
        <f t="shared" si="33"/>
        <v>9</v>
      </c>
      <c r="AW114" s="5">
        <f t="shared" si="34"/>
        <v>3</v>
      </c>
    </row>
    <row r="115" spans="1:49" x14ac:dyDescent="0.25">
      <c r="A115">
        <v>37022</v>
      </c>
      <c r="B115">
        <v>0</v>
      </c>
      <c r="C115">
        <v>2002</v>
      </c>
      <c r="D115">
        <f t="shared" si="29"/>
        <v>22</v>
      </c>
      <c r="E115" t="s">
        <v>74</v>
      </c>
      <c r="F115">
        <v>0</v>
      </c>
      <c r="G115" s="3">
        <v>4</v>
      </c>
      <c r="H115" s="3">
        <v>4</v>
      </c>
      <c r="I115" s="3">
        <v>2</v>
      </c>
      <c r="J115" s="3">
        <v>3</v>
      </c>
      <c r="K115" s="3">
        <v>5</v>
      </c>
      <c r="L115" s="3">
        <v>3</v>
      </c>
      <c r="M115" s="3">
        <v>2</v>
      </c>
      <c r="N115" s="3">
        <v>4</v>
      </c>
      <c r="O115" s="3">
        <v>4</v>
      </c>
      <c r="P115" s="3">
        <v>4</v>
      </c>
      <c r="Q115" s="3">
        <v>5</v>
      </c>
      <c r="R115" s="3">
        <v>3</v>
      </c>
      <c r="S115" s="3">
        <v>3</v>
      </c>
      <c r="T115" s="3">
        <v>4</v>
      </c>
      <c r="U115" s="3">
        <v>5</v>
      </c>
      <c r="V115" s="3">
        <v>4</v>
      </c>
      <c r="W115" s="4">
        <f t="shared" si="20"/>
        <v>4</v>
      </c>
      <c r="X115" s="4">
        <f t="shared" si="20"/>
        <v>4</v>
      </c>
      <c r="Y115" s="4">
        <f t="shared" si="21"/>
        <v>4</v>
      </c>
      <c r="Z115" s="4">
        <f t="shared" si="37"/>
        <v>3</v>
      </c>
      <c r="AA115" s="4">
        <f t="shared" si="37"/>
        <v>5</v>
      </c>
      <c r="AB115" s="4">
        <f t="shared" si="37"/>
        <v>3</v>
      </c>
      <c r="AC115" s="4">
        <f t="shared" si="37"/>
        <v>2</v>
      </c>
      <c r="AD115" s="4">
        <f t="shared" si="37"/>
        <v>4</v>
      </c>
      <c r="AE115" s="4">
        <f t="shared" si="22"/>
        <v>2</v>
      </c>
      <c r="AF115" s="4">
        <f t="shared" si="36"/>
        <v>4</v>
      </c>
      <c r="AG115" s="4">
        <f t="shared" si="36"/>
        <v>5</v>
      </c>
      <c r="AH115" s="4">
        <f t="shared" si="36"/>
        <v>3</v>
      </c>
      <c r="AI115" s="4">
        <f t="shared" si="36"/>
        <v>3</v>
      </c>
      <c r="AJ115" s="4">
        <f t="shared" si="36"/>
        <v>4</v>
      </c>
      <c r="AK115" s="4">
        <f t="shared" si="36"/>
        <v>5</v>
      </c>
      <c r="AL115" s="4">
        <f t="shared" si="35"/>
        <v>4</v>
      </c>
      <c r="AM115" s="5">
        <f t="shared" si="23"/>
        <v>59</v>
      </c>
      <c r="AN115" s="5">
        <f t="shared" si="30"/>
        <v>0.18696611133032037</v>
      </c>
      <c r="AO115" s="5">
        <f t="shared" si="24"/>
        <v>3.6875</v>
      </c>
      <c r="AP115" s="5">
        <f t="shared" si="25"/>
        <v>20</v>
      </c>
      <c r="AQ115" s="5">
        <f t="shared" si="26"/>
        <v>4</v>
      </c>
      <c r="AR115" s="5">
        <f t="shared" si="27"/>
        <v>11</v>
      </c>
      <c r="AS115" s="5">
        <f t="shared" si="28"/>
        <v>2.75</v>
      </c>
      <c r="AT115" s="5">
        <f t="shared" si="31"/>
        <v>15</v>
      </c>
      <c r="AU115" s="5">
        <f t="shared" si="32"/>
        <v>3.75</v>
      </c>
      <c r="AV115" s="5">
        <f t="shared" si="33"/>
        <v>13</v>
      </c>
      <c r="AW115" s="5">
        <f t="shared" si="34"/>
        <v>4.333333333333333</v>
      </c>
    </row>
    <row r="116" spans="1:49" x14ac:dyDescent="0.25">
      <c r="A116">
        <v>37023</v>
      </c>
      <c r="B116">
        <v>1</v>
      </c>
      <c r="C116">
        <v>1996</v>
      </c>
      <c r="D116">
        <f t="shared" si="29"/>
        <v>28</v>
      </c>
      <c r="E116" t="s">
        <v>33</v>
      </c>
      <c r="G116" s="3">
        <v>5</v>
      </c>
      <c r="H116" s="3">
        <v>5</v>
      </c>
      <c r="I116" s="3">
        <v>2</v>
      </c>
      <c r="J116" s="3">
        <v>5</v>
      </c>
      <c r="K116" s="3">
        <v>5</v>
      </c>
      <c r="L116" s="3">
        <v>5</v>
      </c>
      <c r="M116" s="3">
        <v>2</v>
      </c>
      <c r="N116" s="3">
        <v>4</v>
      </c>
      <c r="O116" s="3">
        <v>2</v>
      </c>
      <c r="P116" s="3">
        <v>3</v>
      </c>
      <c r="Q116" s="3">
        <v>5</v>
      </c>
      <c r="R116" s="3">
        <v>2</v>
      </c>
      <c r="S116" s="3">
        <v>5</v>
      </c>
      <c r="T116" s="3">
        <v>4</v>
      </c>
      <c r="U116" s="3">
        <v>5</v>
      </c>
      <c r="V116" s="3">
        <v>5</v>
      </c>
      <c r="W116" s="4">
        <f t="shared" si="20"/>
        <v>5</v>
      </c>
      <c r="X116" s="4">
        <f t="shared" si="20"/>
        <v>5</v>
      </c>
      <c r="Y116" s="4">
        <f t="shared" si="21"/>
        <v>4</v>
      </c>
      <c r="Z116" s="4">
        <f t="shared" si="37"/>
        <v>5</v>
      </c>
      <c r="AA116" s="4">
        <f t="shared" si="37"/>
        <v>5</v>
      </c>
      <c r="AB116" s="4">
        <f t="shared" si="37"/>
        <v>5</v>
      </c>
      <c r="AC116" s="4">
        <f t="shared" si="37"/>
        <v>2</v>
      </c>
      <c r="AD116" s="4">
        <f t="shared" si="37"/>
        <v>4</v>
      </c>
      <c r="AE116" s="4">
        <f t="shared" si="22"/>
        <v>4</v>
      </c>
      <c r="AF116" s="4">
        <f t="shared" si="36"/>
        <v>3</v>
      </c>
      <c r="AG116" s="4">
        <f t="shared" si="36"/>
        <v>5</v>
      </c>
      <c r="AH116" s="4">
        <f t="shared" si="36"/>
        <v>2</v>
      </c>
      <c r="AI116" s="4">
        <f t="shared" si="36"/>
        <v>5</v>
      </c>
      <c r="AJ116" s="4">
        <f t="shared" si="36"/>
        <v>4</v>
      </c>
      <c r="AK116" s="4">
        <f t="shared" si="36"/>
        <v>5</v>
      </c>
      <c r="AL116" s="4">
        <f t="shared" si="35"/>
        <v>5</v>
      </c>
      <c r="AM116" s="5">
        <f t="shared" si="23"/>
        <v>68</v>
      </c>
      <c r="AN116" s="5">
        <f t="shared" si="30"/>
        <v>1.1442857114062692</v>
      </c>
      <c r="AO116" s="5">
        <f t="shared" si="24"/>
        <v>4.25</v>
      </c>
      <c r="AP116" s="5">
        <f t="shared" si="25"/>
        <v>24</v>
      </c>
      <c r="AQ116" s="5">
        <f t="shared" si="26"/>
        <v>4.8</v>
      </c>
      <c r="AR116" s="5">
        <f t="shared" si="27"/>
        <v>15</v>
      </c>
      <c r="AS116" s="5">
        <f t="shared" si="28"/>
        <v>3.75</v>
      </c>
      <c r="AT116" s="5">
        <f t="shared" si="31"/>
        <v>15</v>
      </c>
      <c r="AU116" s="5">
        <f t="shared" si="32"/>
        <v>3.75</v>
      </c>
      <c r="AV116" s="5">
        <f t="shared" si="33"/>
        <v>14</v>
      </c>
      <c r="AW116" s="5">
        <f t="shared" si="34"/>
        <v>4.666666666666667</v>
      </c>
    </row>
    <row r="117" spans="1:49" x14ac:dyDescent="0.25">
      <c r="A117">
        <v>36891</v>
      </c>
      <c r="B117">
        <v>0</v>
      </c>
      <c r="C117">
        <v>2003</v>
      </c>
      <c r="D117">
        <f t="shared" si="29"/>
        <v>21</v>
      </c>
      <c r="E117" t="s">
        <v>75</v>
      </c>
      <c r="F117">
        <v>1</v>
      </c>
      <c r="G117" s="3">
        <v>4</v>
      </c>
      <c r="H117" s="3">
        <v>4</v>
      </c>
      <c r="I117" s="3">
        <v>2</v>
      </c>
      <c r="J117" s="3">
        <v>4</v>
      </c>
      <c r="K117" s="3">
        <v>3</v>
      </c>
      <c r="L117" s="3">
        <v>3</v>
      </c>
      <c r="M117" s="3">
        <v>3</v>
      </c>
      <c r="N117" s="3">
        <v>4</v>
      </c>
      <c r="O117" s="3">
        <v>2</v>
      </c>
      <c r="P117" s="3">
        <v>3</v>
      </c>
      <c r="Q117" s="3">
        <v>3</v>
      </c>
      <c r="R117" s="3">
        <v>3</v>
      </c>
      <c r="S117" s="3">
        <v>3</v>
      </c>
      <c r="T117" s="3">
        <v>2</v>
      </c>
      <c r="U117" s="3">
        <v>4</v>
      </c>
      <c r="V117" s="3">
        <v>2</v>
      </c>
      <c r="W117" s="4">
        <f t="shared" si="20"/>
        <v>4</v>
      </c>
      <c r="X117" s="4">
        <f t="shared" si="20"/>
        <v>4</v>
      </c>
      <c r="Y117" s="4">
        <f t="shared" si="21"/>
        <v>4</v>
      </c>
      <c r="Z117" s="4">
        <f t="shared" si="37"/>
        <v>4</v>
      </c>
      <c r="AA117" s="4">
        <f t="shared" si="37"/>
        <v>3</v>
      </c>
      <c r="AB117" s="4">
        <f t="shared" si="37"/>
        <v>3</v>
      </c>
      <c r="AC117" s="4">
        <f t="shared" si="37"/>
        <v>3</v>
      </c>
      <c r="AD117" s="4">
        <f t="shared" si="37"/>
        <v>4</v>
      </c>
      <c r="AE117" s="4">
        <f t="shared" si="22"/>
        <v>4</v>
      </c>
      <c r="AF117" s="4">
        <f t="shared" si="36"/>
        <v>3</v>
      </c>
      <c r="AG117" s="4">
        <f t="shared" si="36"/>
        <v>3</v>
      </c>
      <c r="AH117" s="4">
        <f t="shared" si="36"/>
        <v>3</v>
      </c>
      <c r="AI117" s="4">
        <f t="shared" si="36"/>
        <v>3</v>
      </c>
      <c r="AJ117" s="4">
        <f t="shared" si="36"/>
        <v>2</v>
      </c>
      <c r="AK117" s="4">
        <f t="shared" si="36"/>
        <v>4</v>
      </c>
      <c r="AL117" s="4">
        <f t="shared" si="35"/>
        <v>2</v>
      </c>
      <c r="AM117" s="5">
        <f t="shared" si="23"/>
        <v>53</v>
      </c>
      <c r="AN117" s="5">
        <f t="shared" si="30"/>
        <v>-0.44624896056725233</v>
      </c>
      <c r="AO117" s="5">
        <f t="shared" si="24"/>
        <v>3.3125</v>
      </c>
      <c r="AP117" s="5">
        <f t="shared" si="25"/>
        <v>19</v>
      </c>
      <c r="AQ117" s="5">
        <f t="shared" si="26"/>
        <v>3.8</v>
      </c>
      <c r="AR117" s="5">
        <f t="shared" si="27"/>
        <v>14</v>
      </c>
      <c r="AS117" s="5">
        <f t="shared" si="28"/>
        <v>3.5</v>
      </c>
      <c r="AT117" s="5">
        <f t="shared" si="31"/>
        <v>12</v>
      </c>
      <c r="AU117" s="5">
        <f t="shared" si="32"/>
        <v>3</v>
      </c>
      <c r="AV117" s="5">
        <f t="shared" si="33"/>
        <v>8</v>
      </c>
      <c r="AW117" s="5">
        <f t="shared" si="34"/>
        <v>2.6666666666666665</v>
      </c>
    </row>
    <row r="118" spans="1:49" x14ac:dyDescent="0.25">
      <c r="A118">
        <v>37047</v>
      </c>
      <c r="B118">
        <v>0</v>
      </c>
      <c r="C118">
        <v>2000</v>
      </c>
      <c r="D118">
        <f t="shared" si="29"/>
        <v>24</v>
      </c>
      <c r="E118" t="s">
        <v>76</v>
      </c>
      <c r="F118">
        <v>1</v>
      </c>
      <c r="G118" s="3">
        <v>1</v>
      </c>
      <c r="H118" s="3">
        <v>1</v>
      </c>
      <c r="I118" s="3">
        <v>5</v>
      </c>
      <c r="J118" s="3">
        <v>1</v>
      </c>
      <c r="K118" s="3">
        <v>1</v>
      </c>
      <c r="L118" s="3">
        <v>1</v>
      </c>
      <c r="M118" s="3">
        <v>1</v>
      </c>
      <c r="N118" s="3">
        <v>1</v>
      </c>
      <c r="O118" s="3">
        <v>5</v>
      </c>
      <c r="P118" s="3">
        <v>3</v>
      </c>
      <c r="Q118" s="3">
        <v>4</v>
      </c>
      <c r="R118" s="3">
        <v>4</v>
      </c>
      <c r="S118" s="3">
        <v>3</v>
      </c>
      <c r="T118" s="3">
        <v>5</v>
      </c>
      <c r="U118" s="3">
        <v>4</v>
      </c>
      <c r="V118" s="3">
        <v>2</v>
      </c>
      <c r="W118" s="4">
        <f t="shared" si="20"/>
        <v>1</v>
      </c>
      <c r="X118" s="4">
        <f t="shared" si="20"/>
        <v>1</v>
      </c>
      <c r="Y118" s="4">
        <f t="shared" si="21"/>
        <v>1</v>
      </c>
      <c r="Z118" s="4">
        <f t="shared" si="37"/>
        <v>1</v>
      </c>
      <c r="AA118" s="4">
        <f t="shared" si="37"/>
        <v>1</v>
      </c>
      <c r="AB118" s="4">
        <f t="shared" si="37"/>
        <v>1</v>
      </c>
      <c r="AC118" s="4">
        <f t="shared" si="37"/>
        <v>1</v>
      </c>
      <c r="AD118" s="4">
        <f t="shared" si="37"/>
        <v>1</v>
      </c>
      <c r="AE118" s="4">
        <f t="shared" si="22"/>
        <v>1</v>
      </c>
      <c r="AF118" s="4">
        <f t="shared" si="36"/>
        <v>3</v>
      </c>
      <c r="AG118" s="4">
        <f t="shared" si="36"/>
        <v>4</v>
      </c>
      <c r="AH118" s="4">
        <f t="shared" si="36"/>
        <v>4</v>
      </c>
      <c r="AI118" s="4">
        <f t="shared" si="36"/>
        <v>3</v>
      </c>
      <c r="AJ118" s="4">
        <f t="shared" si="36"/>
        <v>5</v>
      </c>
      <c r="AK118" s="4">
        <f t="shared" si="36"/>
        <v>4</v>
      </c>
      <c r="AL118" s="4">
        <f t="shared" si="35"/>
        <v>2</v>
      </c>
      <c r="AM118" s="5">
        <f t="shared" si="23"/>
        <v>34</v>
      </c>
      <c r="AN118" s="5">
        <f t="shared" si="30"/>
        <v>-2.4655303124332502</v>
      </c>
      <c r="AO118" s="5">
        <f t="shared" si="24"/>
        <v>2.125</v>
      </c>
      <c r="AP118" s="5">
        <f t="shared" si="25"/>
        <v>5</v>
      </c>
      <c r="AQ118" s="5">
        <f t="shared" si="26"/>
        <v>1</v>
      </c>
      <c r="AR118" s="5">
        <f t="shared" si="27"/>
        <v>4</v>
      </c>
      <c r="AS118" s="5">
        <f t="shared" si="28"/>
        <v>1</v>
      </c>
      <c r="AT118" s="5">
        <f t="shared" si="31"/>
        <v>14</v>
      </c>
      <c r="AU118" s="5">
        <f t="shared" si="32"/>
        <v>3.5</v>
      </c>
      <c r="AV118" s="5">
        <f t="shared" si="33"/>
        <v>11</v>
      </c>
      <c r="AW118" s="5">
        <f t="shared" si="34"/>
        <v>3.6666666666666665</v>
      </c>
    </row>
    <row r="119" spans="1:49" x14ac:dyDescent="0.25">
      <c r="A119">
        <v>37062</v>
      </c>
      <c r="B119">
        <v>0</v>
      </c>
      <c r="C119">
        <v>1980</v>
      </c>
      <c r="D119">
        <f t="shared" si="29"/>
        <v>44</v>
      </c>
      <c r="E119" t="s">
        <v>77</v>
      </c>
      <c r="F119">
        <v>1</v>
      </c>
      <c r="G119" s="3">
        <v>4</v>
      </c>
      <c r="H119" s="3">
        <v>4</v>
      </c>
      <c r="I119" s="3">
        <v>2</v>
      </c>
      <c r="J119" s="3">
        <v>3</v>
      </c>
      <c r="K119" s="3">
        <v>2</v>
      </c>
      <c r="L119" s="3">
        <v>4</v>
      </c>
      <c r="M119" s="3">
        <v>2</v>
      </c>
      <c r="N119" s="3">
        <v>4</v>
      </c>
      <c r="O119" s="3">
        <v>4</v>
      </c>
      <c r="P119" s="3">
        <v>4</v>
      </c>
      <c r="Q119" s="3">
        <v>4</v>
      </c>
      <c r="R119" s="3">
        <v>4</v>
      </c>
      <c r="S119" s="3">
        <v>3</v>
      </c>
      <c r="T119" s="3">
        <v>4</v>
      </c>
      <c r="U119" s="3">
        <v>4</v>
      </c>
      <c r="V119" s="3">
        <v>3</v>
      </c>
      <c r="W119" s="4">
        <f t="shared" si="20"/>
        <v>4</v>
      </c>
      <c r="X119" s="4">
        <f t="shared" si="20"/>
        <v>4</v>
      </c>
      <c r="Y119" s="4">
        <f t="shared" si="21"/>
        <v>4</v>
      </c>
      <c r="Z119" s="4">
        <f t="shared" si="37"/>
        <v>3</v>
      </c>
      <c r="AA119" s="4">
        <f t="shared" si="37"/>
        <v>2</v>
      </c>
      <c r="AB119" s="4">
        <f t="shared" si="37"/>
        <v>4</v>
      </c>
      <c r="AC119" s="4">
        <f t="shared" si="37"/>
        <v>2</v>
      </c>
      <c r="AD119" s="4">
        <f t="shared" si="37"/>
        <v>4</v>
      </c>
      <c r="AE119" s="4">
        <f t="shared" si="22"/>
        <v>2</v>
      </c>
      <c r="AF119" s="4">
        <f t="shared" si="36"/>
        <v>4</v>
      </c>
      <c r="AG119" s="4">
        <f t="shared" si="36"/>
        <v>4</v>
      </c>
      <c r="AH119" s="4">
        <f t="shared" si="36"/>
        <v>4</v>
      </c>
      <c r="AI119" s="4">
        <f t="shared" si="36"/>
        <v>3</v>
      </c>
      <c r="AJ119" s="4">
        <f t="shared" si="36"/>
        <v>4</v>
      </c>
      <c r="AK119" s="4">
        <f t="shared" si="36"/>
        <v>4</v>
      </c>
      <c r="AL119" s="4">
        <f t="shared" si="35"/>
        <v>3</v>
      </c>
      <c r="AM119" s="5">
        <f t="shared" si="23"/>
        <v>55</v>
      </c>
      <c r="AN119" s="5">
        <f t="shared" si="30"/>
        <v>-0.24755000068900687</v>
      </c>
      <c r="AO119" s="5">
        <f t="shared" si="24"/>
        <v>3.4375</v>
      </c>
      <c r="AP119" s="5">
        <f t="shared" si="25"/>
        <v>17</v>
      </c>
      <c r="AQ119" s="5">
        <f t="shared" si="26"/>
        <v>3.4</v>
      </c>
      <c r="AR119" s="5">
        <f t="shared" si="27"/>
        <v>12</v>
      </c>
      <c r="AS119" s="5">
        <f t="shared" si="28"/>
        <v>3</v>
      </c>
      <c r="AT119" s="5">
        <f t="shared" si="31"/>
        <v>15</v>
      </c>
      <c r="AU119" s="5">
        <f t="shared" si="32"/>
        <v>3.75</v>
      </c>
      <c r="AV119" s="5">
        <f t="shared" si="33"/>
        <v>11</v>
      </c>
      <c r="AW119" s="5">
        <f t="shared" si="34"/>
        <v>3.6666666666666665</v>
      </c>
    </row>
    <row r="120" spans="1:49" x14ac:dyDescent="0.25">
      <c r="A120">
        <v>37038</v>
      </c>
      <c r="B120">
        <v>0</v>
      </c>
      <c r="C120">
        <v>2000</v>
      </c>
      <c r="D120">
        <f t="shared" si="29"/>
        <v>24</v>
      </c>
      <c r="E120" t="s">
        <v>78</v>
      </c>
      <c r="F120">
        <v>0</v>
      </c>
      <c r="G120" s="3">
        <v>4</v>
      </c>
      <c r="H120" s="3">
        <v>2</v>
      </c>
      <c r="I120" s="3">
        <v>4</v>
      </c>
      <c r="J120" s="3">
        <v>4</v>
      </c>
      <c r="K120" s="3">
        <v>4</v>
      </c>
      <c r="L120" s="3">
        <v>1</v>
      </c>
      <c r="M120" s="3">
        <v>1</v>
      </c>
      <c r="N120" s="3">
        <v>1</v>
      </c>
      <c r="O120" s="3">
        <v>5</v>
      </c>
      <c r="P120" s="3">
        <v>2</v>
      </c>
      <c r="Q120" s="3">
        <v>2</v>
      </c>
      <c r="R120" s="3">
        <v>2</v>
      </c>
      <c r="S120" s="3">
        <v>2</v>
      </c>
      <c r="T120" s="3">
        <v>4</v>
      </c>
      <c r="U120" s="3">
        <v>4</v>
      </c>
      <c r="V120" s="3">
        <v>4</v>
      </c>
      <c r="W120" s="4">
        <f t="shared" si="20"/>
        <v>4</v>
      </c>
      <c r="X120" s="4">
        <f t="shared" si="20"/>
        <v>2</v>
      </c>
      <c r="Y120" s="4">
        <f t="shared" si="21"/>
        <v>2</v>
      </c>
      <c r="Z120" s="4">
        <f t="shared" si="37"/>
        <v>4</v>
      </c>
      <c r="AA120" s="4">
        <f t="shared" si="37"/>
        <v>4</v>
      </c>
      <c r="AB120" s="4">
        <f t="shared" si="37"/>
        <v>1</v>
      </c>
      <c r="AC120" s="4">
        <f t="shared" si="37"/>
        <v>1</v>
      </c>
      <c r="AD120" s="4">
        <f t="shared" si="37"/>
        <v>1</v>
      </c>
      <c r="AE120" s="4">
        <f t="shared" si="22"/>
        <v>1</v>
      </c>
      <c r="AF120" s="4">
        <f t="shared" si="36"/>
        <v>2</v>
      </c>
      <c r="AG120" s="4">
        <f t="shared" si="36"/>
        <v>2</v>
      </c>
      <c r="AH120" s="4">
        <f t="shared" si="36"/>
        <v>2</v>
      </c>
      <c r="AI120" s="4">
        <f t="shared" si="36"/>
        <v>2</v>
      </c>
      <c r="AJ120" s="4">
        <f t="shared" si="36"/>
        <v>4</v>
      </c>
      <c r="AK120" s="4">
        <f t="shared" si="36"/>
        <v>4</v>
      </c>
      <c r="AL120" s="4">
        <f t="shared" si="35"/>
        <v>4</v>
      </c>
      <c r="AM120" s="5">
        <f t="shared" si="23"/>
        <v>40</v>
      </c>
      <c r="AN120" s="5">
        <f t="shared" si="30"/>
        <v>-1.8551706723349537</v>
      </c>
      <c r="AO120" s="5">
        <f t="shared" si="24"/>
        <v>2.5</v>
      </c>
      <c r="AP120" s="5">
        <f t="shared" si="25"/>
        <v>16</v>
      </c>
      <c r="AQ120" s="5">
        <f t="shared" si="26"/>
        <v>3.2</v>
      </c>
      <c r="AR120" s="5">
        <f t="shared" si="27"/>
        <v>4</v>
      </c>
      <c r="AS120" s="5">
        <f t="shared" si="28"/>
        <v>1</v>
      </c>
      <c r="AT120" s="5">
        <f t="shared" si="31"/>
        <v>8</v>
      </c>
      <c r="AU120" s="5">
        <f t="shared" si="32"/>
        <v>2</v>
      </c>
      <c r="AV120" s="5">
        <f t="shared" si="33"/>
        <v>12</v>
      </c>
      <c r="AW120" s="5">
        <f t="shared" si="34"/>
        <v>4</v>
      </c>
    </row>
    <row r="121" spans="1:49" x14ac:dyDescent="0.25">
      <c r="A121">
        <v>37082</v>
      </c>
      <c r="B121">
        <v>1</v>
      </c>
      <c r="C121">
        <v>1999</v>
      </c>
      <c r="D121">
        <f t="shared" si="29"/>
        <v>25</v>
      </c>
      <c r="E121" t="s">
        <v>33</v>
      </c>
      <c r="G121" s="3">
        <v>3</v>
      </c>
      <c r="H121" s="3">
        <v>5</v>
      </c>
      <c r="I121" s="3">
        <v>2</v>
      </c>
      <c r="J121" s="3">
        <v>3</v>
      </c>
      <c r="K121" s="3">
        <v>4</v>
      </c>
      <c r="L121" s="3">
        <v>5</v>
      </c>
      <c r="M121" s="3">
        <v>3</v>
      </c>
      <c r="N121" s="3">
        <v>4</v>
      </c>
      <c r="O121" s="3">
        <v>4</v>
      </c>
      <c r="P121" s="3">
        <v>5</v>
      </c>
      <c r="Q121" s="3">
        <v>4</v>
      </c>
      <c r="R121" s="3">
        <v>4</v>
      </c>
      <c r="S121" s="3">
        <v>4</v>
      </c>
      <c r="T121" s="3">
        <v>5</v>
      </c>
      <c r="U121" s="3">
        <v>5</v>
      </c>
      <c r="V121" s="3">
        <v>4</v>
      </c>
      <c r="W121" s="4">
        <f t="shared" si="20"/>
        <v>3</v>
      </c>
      <c r="X121" s="4">
        <f t="shared" si="20"/>
        <v>5</v>
      </c>
      <c r="Y121" s="4">
        <f t="shared" si="21"/>
        <v>4</v>
      </c>
      <c r="Z121" s="4">
        <f t="shared" si="37"/>
        <v>3</v>
      </c>
      <c r="AA121" s="4">
        <f t="shared" si="37"/>
        <v>4</v>
      </c>
      <c r="AB121" s="4">
        <f t="shared" si="37"/>
        <v>5</v>
      </c>
      <c r="AC121" s="4">
        <f t="shared" si="37"/>
        <v>3</v>
      </c>
      <c r="AD121" s="4">
        <f t="shared" si="37"/>
        <v>4</v>
      </c>
      <c r="AE121" s="4">
        <f t="shared" si="22"/>
        <v>2</v>
      </c>
      <c r="AF121" s="4">
        <f t="shared" si="36"/>
        <v>5</v>
      </c>
      <c r="AG121" s="4">
        <f t="shared" si="36"/>
        <v>4</v>
      </c>
      <c r="AH121" s="4">
        <f t="shared" si="36"/>
        <v>4</v>
      </c>
      <c r="AI121" s="4">
        <f t="shared" si="36"/>
        <v>4</v>
      </c>
      <c r="AJ121" s="4">
        <f t="shared" si="36"/>
        <v>5</v>
      </c>
      <c r="AK121" s="4">
        <f t="shared" si="36"/>
        <v>5</v>
      </c>
      <c r="AL121" s="4">
        <f t="shared" si="35"/>
        <v>4</v>
      </c>
      <c r="AM121" s="5">
        <f t="shared" si="23"/>
        <v>64</v>
      </c>
      <c r="AN121" s="5">
        <f t="shared" si="30"/>
        <v>0.71213494528124255</v>
      </c>
      <c r="AO121" s="5">
        <f t="shared" si="24"/>
        <v>4</v>
      </c>
      <c r="AP121" s="5">
        <f t="shared" si="25"/>
        <v>19</v>
      </c>
      <c r="AQ121" s="5">
        <f t="shared" si="26"/>
        <v>3.8</v>
      </c>
      <c r="AR121" s="5">
        <f t="shared" si="27"/>
        <v>14</v>
      </c>
      <c r="AS121" s="5">
        <f t="shared" si="28"/>
        <v>3.5</v>
      </c>
      <c r="AT121" s="5">
        <f t="shared" si="31"/>
        <v>17</v>
      </c>
      <c r="AU121" s="5">
        <f t="shared" si="32"/>
        <v>4.25</v>
      </c>
      <c r="AV121" s="5">
        <f t="shared" si="33"/>
        <v>14</v>
      </c>
      <c r="AW121" s="5">
        <f t="shared" si="34"/>
        <v>4.666666666666667</v>
      </c>
    </row>
    <row r="122" spans="1:49" x14ac:dyDescent="0.25">
      <c r="A122">
        <v>37130</v>
      </c>
      <c r="B122">
        <v>1</v>
      </c>
      <c r="C122">
        <v>1998</v>
      </c>
      <c r="D122">
        <f t="shared" si="29"/>
        <v>26</v>
      </c>
      <c r="E122" t="s">
        <v>79</v>
      </c>
      <c r="F122">
        <v>1</v>
      </c>
      <c r="G122" s="3">
        <v>3</v>
      </c>
      <c r="H122" s="3">
        <v>4</v>
      </c>
      <c r="I122" s="3">
        <v>4</v>
      </c>
      <c r="J122" s="3">
        <v>3</v>
      </c>
      <c r="K122" s="3">
        <v>2</v>
      </c>
      <c r="L122" s="3">
        <v>3</v>
      </c>
      <c r="M122" s="3">
        <v>3</v>
      </c>
      <c r="N122" s="3">
        <v>3</v>
      </c>
      <c r="O122" s="3">
        <v>3</v>
      </c>
      <c r="P122" s="3">
        <v>3</v>
      </c>
      <c r="Q122" s="3">
        <v>4</v>
      </c>
      <c r="R122" s="3">
        <v>4</v>
      </c>
      <c r="S122" s="3">
        <v>4</v>
      </c>
      <c r="T122" s="3">
        <v>3</v>
      </c>
      <c r="U122" s="3">
        <v>3</v>
      </c>
      <c r="V122" s="3">
        <v>3</v>
      </c>
      <c r="W122" s="4">
        <f t="shared" si="20"/>
        <v>3</v>
      </c>
      <c r="X122" s="4">
        <f t="shared" si="20"/>
        <v>4</v>
      </c>
      <c r="Y122" s="4">
        <f t="shared" si="21"/>
        <v>2</v>
      </c>
      <c r="Z122" s="4">
        <f t="shared" si="37"/>
        <v>3</v>
      </c>
      <c r="AA122" s="4">
        <f t="shared" si="37"/>
        <v>2</v>
      </c>
      <c r="AB122" s="4">
        <f t="shared" si="37"/>
        <v>3</v>
      </c>
      <c r="AC122" s="4">
        <f t="shared" si="37"/>
        <v>3</v>
      </c>
      <c r="AD122" s="4">
        <f t="shared" si="37"/>
        <v>3</v>
      </c>
      <c r="AE122" s="4">
        <f t="shared" si="22"/>
        <v>3</v>
      </c>
      <c r="AF122" s="4">
        <f t="shared" si="36"/>
        <v>3</v>
      </c>
      <c r="AG122" s="4">
        <f t="shared" si="36"/>
        <v>4</v>
      </c>
      <c r="AH122" s="4">
        <f t="shared" si="36"/>
        <v>4</v>
      </c>
      <c r="AI122" s="4">
        <f t="shared" si="36"/>
        <v>4</v>
      </c>
      <c r="AJ122" s="4">
        <f t="shared" si="36"/>
        <v>3</v>
      </c>
      <c r="AK122" s="4">
        <f t="shared" si="36"/>
        <v>3</v>
      </c>
      <c r="AL122" s="4">
        <f t="shared" si="35"/>
        <v>3</v>
      </c>
      <c r="AM122" s="5">
        <f t="shared" si="23"/>
        <v>50</v>
      </c>
      <c r="AN122" s="5">
        <f t="shared" si="30"/>
        <v>-0.79170124198846681</v>
      </c>
      <c r="AO122" s="5">
        <f t="shared" si="24"/>
        <v>3.125</v>
      </c>
      <c r="AP122" s="5">
        <f t="shared" si="25"/>
        <v>14</v>
      </c>
      <c r="AQ122" s="5">
        <f t="shared" si="26"/>
        <v>2.8</v>
      </c>
      <c r="AR122" s="5">
        <f t="shared" si="27"/>
        <v>12</v>
      </c>
      <c r="AS122" s="5">
        <f t="shared" si="28"/>
        <v>3</v>
      </c>
      <c r="AT122" s="5">
        <f t="shared" si="31"/>
        <v>15</v>
      </c>
      <c r="AU122" s="5">
        <f t="shared" si="32"/>
        <v>3.75</v>
      </c>
      <c r="AV122" s="5">
        <f t="shared" si="33"/>
        <v>9</v>
      </c>
      <c r="AW122" s="5">
        <f t="shared" si="34"/>
        <v>3</v>
      </c>
    </row>
    <row r="123" spans="1:49" x14ac:dyDescent="0.25">
      <c r="A123">
        <v>37131</v>
      </c>
      <c r="B123">
        <v>0</v>
      </c>
      <c r="C123">
        <v>2003</v>
      </c>
      <c r="D123">
        <f t="shared" si="29"/>
        <v>21</v>
      </c>
      <c r="E123" t="s">
        <v>80</v>
      </c>
      <c r="F123">
        <v>1</v>
      </c>
      <c r="G123" s="3">
        <v>4</v>
      </c>
      <c r="H123" s="3">
        <v>4</v>
      </c>
      <c r="I123" s="3">
        <v>3</v>
      </c>
      <c r="J123" s="3">
        <v>4</v>
      </c>
      <c r="K123" s="3">
        <v>4</v>
      </c>
      <c r="L123" s="3">
        <v>2</v>
      </c>
      <c r="M123" s="3">
        <v>1</v>
      </c>
      <c r="N123" s="3">
        <v>2</v>
      </c>
      <c r="O123" s="3">
        <v>4</v>
      </c>
      <c r="P123" s="3">
        <v>5</v>
      </c>
      <c r="Q123" s="3">
        <v>5</v>
      </c>
      <c r="R123" s="3">
        <v>5</v>
      </c>
      <c r="S123" s="3">
        <v>5</v>
      </c>
      <c r="T123" s="3">
        <v>4</v>
      </c>
      <c r="U123" s="3">
        <v>4</v>
      </c>
      <c r="V123" s="3">
        <v>3</v>
      </c>
      <c r="W123" s="4">
        <f t="shared" si="20"/>
        <v>4</v>
      </c>
      <c r="X123" s="4">
        <f t="shared" si="20"/>
        <v>4</v>
      </c>
      <c r="Y123" s="4">
        <f t="shared" si="21"/>
        <v>3</v>
      </c>
      <c r="Z123" s="4">
        <f t="shared" si="37"/>
        <v>4</v>
      </c>
      <c r="AA123" s="4">
        <f t="shared" si="37"/>
        <v>4</v>
      </c>
      <c r="AB123" s="4">
        <f t="shared" si="37"/>
        <v>2</v>
      </c>
      <c r="AC123" s="4">
        <f t="shared" si="37"/>
        <v>1</v>
      </c>
      <c r="AD123" s="4">
        <f t="shared" si="37"/>
        <v>2</v>
      </c>
      <c r="AE123" s="4">
        <f t="shared" si="22"/>
        <v>2</v>
      </c>
      <c r="AF123" s="4">
        <f t="shared" si="36"/>
        <v>5</v>
      </c>
      <c r="AG123" s="4">
        <f t="shared" si="36"/>
        <v>5</v>
      </c>
      <c r="AH123" s="4">
        <f t="shared" si="36"/>
        <v>5</v>
      </c>
      <c r="AI123" s="4">
        <f t="shared" si="36"/>
        <v>5</v>
      </c>
      <c r="AJ123" s="4">
        <f t="shared" si="36"/>
        <v>4</v>
      </c>
      <c r="AK123" s="4">
        <f t="shared" si="36"/>
        <v>4</v>
      </c>
      <c r="AL123" s="4">
        <f t="shared" si="35"/>
        <v>3</v>
      </c>
      <c r="AM123" s="5">
        <f t="shared" si="23"/>
        <v>57</v>
      </c>
      <c r="AN123" s="5">
        <f t="shared" si="30"/>
        <v>-4.1926625819176368E-2</v>
      </c>
      <c r="AO123" s="5">
        <f t="shared" si="24"/>
        <v>3.5625</v>
      </c>
      <c r="AP123" s="5">
        <f t="shared" si="25"/>
        <v>19</v>
      </c>
      <c r="AQ123" s="5">
        <f t="shared" si="26"/>
        <v>3.8</v>
      </c>
      <c r="AR123" s="5">
        <f t="shared" si="27"/>
        <v>7</v>
      </c>
      <c r="AS123" s="5">
        <f t="shared" si="28"/>
        <v>1.75</v>
      </c>
      <c r="AT123" s="5">
        <f t="shared" si="31"/>
        <v>20</v>
      </c>
      <c r="AU123" s="5">
        <f t="shared" si="32"/>
        <v>5</v>
      </c>
      <c r="AV123" s="5">
        <f t="shared" si="33"/>
        <v>11</v>
      </c>
      <c r="AW123" s="5">
        <f t="shared" si="34"/>
        <v>3.6666666666666665</v>
      </c>
    </row>
    <row r="124" spans="1:49" x14ac:dyDescent="0.25">
      <c r="A124">
        <v>37095</v>
      </c>
      <c r="B124">
        <v>0</v>
      </c>
      <c r="C124">
        <v>1990</v>
      </c>
      <c r="D124">
        <f t="shared" si="29"/>
        <v>34</v>
      </c>
      <c r="E124" t="s">
        <v>81</v>
      </c>
      <c r="F124">
        <v>1</v>
      </c>
      <c r="G124" s="3">
        <v>4</v>
      </c>
      <c r="H124" s="3">
        <v>4</v>
      </c>
      <c r="I124" s="3">
        <v>2</v>
      </c>
      <c r="J124" s="3">
        <v>4</v>
      </c>
      <c r="K124" s="3">
        <v>4</v>
      </c>
      <c r="L124" s="3">
        <v>4</v>
      </c>
      <c r="M124" s="3">
        <v>4</v>
      </c>
      <c r="N124" s="3">
        <v>4</v>
      </c>
      <c r="O124" s="3">
        <v>2</v>
      </c>
      <c r="P124" s="3">
        <v>4</v>
      </c>
      <c r="Q124" s="3">
        <v>4</v>
      </c>
      <c r="R124" s="3">
        <v>4</v>
      </c>
      <c r="S124" s="3">
        <v>4</v>
      </c>
      <c r="T124" s="3">
        <v>4</v>
      </c>
      <c r="U124" s="3">
        <v>4</v>
      </c>
      <c r="V124" s="3">
        <v>4</v>
      </c>
      <c r="W124" s="4">
        <f t="shared" si="20"/>
        <v>4</v>
      </c>
      <c r="X124" s="4">
        <f t="shared" si="20"/>
        <v>4</v>
      </c>
      <c r="Y124" s="4">
        <f t="shared" si="21"/>
        <v>4</v>
      </c>
      <c r="Z124" s="4">
        <f t="shared" si="37"/>
        <v>4</v>
      </c>
      <c r="AA124" s="4">
        <f t="shared" si="37"/>
        <v>4</v>
      </c>
      <c r="AB124" s="4">
        <f t="shared" si="37"/>
        <v>4</v>
      </c>
      <c r="AC124" s="4">
        <f t="shared" si="37"/>
        <v>4</v>
      </c>
      <c r="AD124" s="4">
        <f t="shared" si="37"/>
        <v>4</v>
      </c>
      <c r="AE124" s="4">
        <f t="shared" si="22"/>
        <v>4</v>
      </c>
      <c r="AF124" s="4">
        <f t="shared" si="36"/>
        <v>4</v>
      </c>
      <c r="AG124" s="4">
        <f t="shared" si="36"/>
        <v>4</v>
      </c>
      <c r="AH124" s="4">
        <f t="shared" si="36"/>
        <v>4</v>
      </c>
      <c r="AI124" s="4">
        <f t="shared" si="36"/>
        <v>4</v>
      </c>
      <c r="AJ124" s="4">
        <f t="shared" si="36"/>
        <v>4</v>
      </c>
      <c r="AK124" s="4">
        <f t="shared" si="36"/>
        <v>4</v>
      </c>
      <c r="AL124" s="4">
        <f t="shared" si="35"/>
        <v>4</v>
      </c>
      <c r="AM124" s="5">
        <f t="shared" si="23"/>
        <v>64</v>
      </c>
      <c r="AN124" s="5">
        <f t="shared" si="30"/>
        <v>0.70887511840727824</v>
      </c>
      <c r="AO124" s="5">
        <f t="shared" si="24"/>
        <v>4</v>
      </c>
      <c r="AP124" s="5">
        <f t="shared" si="25"/>
        <v>20</v>
      </c>
      <c r="AQ124" s="5">
        <f t="shared" si="26"/>
        <v>4</v>
      </c>
      <c r="AR124" s="5">
        <f t="shared" si="27"/>
        <v>16</v>
      </c>
      <c r="AS124" s="5">
        <f t="shared" si="28"/>
        <v>4</v>
      </c>
      <c r="AT124" s="5">
        <f t="shared" si="31"/>
        <v>16</v>
      </c>
      <c r="AU124" s="5">
        <f t="shared" si="32"/>
        <v>4</v>
      </c>
      <c r="AV124" s="5">
        <f t="shared" si="33"/>
        <v>12</v>
      </c>
      <c r="AW124" s="5">
        <f t="shared" si="34"/>
        <v>4</v>
      </c>
    </row>
    <row r="125" spans="1:49" x14ac:dyDescent="0.25">
      <c r="A125">
        <v>37128</v>
      </c>
      <c r="B125">
        <v>0</v>
      </c>
      <c r="C125">
        <v>1966</v>
      </c>
      <c r="D125">
        <f t="shared" si="29"/>
        <v>58</v>
      </c>
      <c r="E125" t="s">
        <v>33</v>
      </c>
      <c r="G125" s="3">
        <v>4</v>
      </c>
      <c r="H125" s="3">
        <v>4</v>
      </c>
      <c r="I125" s="3">
        <v>2</v>
      </c>
      <c r="J125" s="3">
        <v>5</v>
      </c>
      <c r="K125" s="3">
        <v>5</v>
      </c>
      <c r="L125" s="3">
        <v>5</v>
      </c>
      <c r="M125" s="3">
        <v>4</v>
      </c>
      <c r="N125" s="3">
        <v>5</v>
      </c>
      <c r="O125" s="3">
        <v>2</v>
      </c>
      <c r="P125" s="3">
        <v>4</v>
      </c>
      <c r="Q125" s="3">
        <v>4</v>
      </c>
      <c r="R125" s="3">
        <v>4</v>
      </c>
      <c r="S125" s="3">
        <v>4</v>
      </c>
      <c r="T125" s="3">
        <v>5</v>
      </c>
      <c r="U125" s="3">
        <v>4</v>
      </c>
      <c r="V125" s="3">
        <v>4</v>
      </c>
      <c r="W125" s="4">
        <f t="shared" si="20"/>
        <v>4</v>
      </c>
      <c r="X125" s="4">
        <f t="shared" si="20"/>
        <v>4</v>
      </c>
      <c r="Y125" s="4">
        <f t="shared" si="21"/>
        <v>4</v>
      </c>
      <c r="Z125" s="4">
        <f t="shared" si="37"/>
        <v>5</v>
      </c>
      <c r="AA125" s="4">
        <f t="shared" si="37"/>
        <v>5</v>
      </c>
      <c r="AB125" s="4">
        <f t="shared" si="37"/>
        <v>5</v>
      </c>
      <c r="AC125" s="4">
        <f t="shared" si="37"/>
        <v>4</v>
      </c>
      <c r="AD125" s="4">
        <f t="shared" si="37"/>
        <v>5</v>
      </c>
      <c r="AE125" s="4">
        <f t="shared" si="22"/>
        <v>4</v>
      </c>
      <c r="AF125" s="4">
        <f t="shared" si="36"/>
        <v>4</v>
      </c>
      <c r="AG125" s="4">
        <f t="shared" si="36"/>
        <v>4</v>
      </c>
      <c r="AH125" s="4">
        <f t="shared" si="36"/>
        <v>4</v>
      </c>
      <c r="AI125" s="4">
        <f t="shared" si="36"/>
        <v>4</v>
      </c>
      <c r="AJ125" s="4">
        <f t="shared" si="36"/>
        <v>5</v>
      </c>
      <c r="AK125" s="4">
        <f t="shared" si="36"/>
        <v>4</v>
      </c>
      <c r="AL125" s="4">
        <f t="shared" si="35"/>
        <v>4</v>
      </c>
      <c r="AM125" s="5">
        <f t="shared" si="23"/>
        <v>69</v>
      </c>
      <c r="AN125" s="5">
        <f t="shared" si="30"/>
        <v>1.2468989167899083</v>
      </c>
      <c r="AO125" s="5">
        <f t="shared" si="24"/>
        <v>4.3125</v>
      </c>
      <c r="AP125" s="5">
        <f t="shared" si="25"/>
        <v>22</v>
      </c>
      <c r="AQ125" s="5">
        <f t="shared" si="26"/>
        <v>4.4000000000000004</v>
      </c>
      <c r="AR125" s="5">
        <f t="shared" si="27"/>
        <v>18</v>
      </c>
      <c r="AS125" s="5">
        <f t="shared" si="28"/>
        <v>4.5</v>
      </c>
      <c r="AT125" s="5">
        <f t="shared" si="31"/>
        <v>16</v>
      </c>
      <c r="AU125" s="5">
        <f t="shared" si="32"/>
        <v>4</v>
      </c>
      <c r="AV125" s="5">
        <f t="shared" si="33"/>
        <v>13</v>
      </c>
      <c r="AW125" s="5">
        <f t="shared" si="34"/>
        <v>4.333333333333333</v>
      </c>
    </row>
    <row r="126" spans="1:49" x14ac:dyDescent="0.25">
      <c r="A126">
        <v>37153</v>
      </c>
      <c r="B126">
        <v>0</v>
      </c>
      <c r="C126">
        <v>2002</v>
      </c>
      <c r="D126">
        <f t="shared" si="29"/>
        <v>22</v>
      </c>
      <c r="E126" t="s">
        <v>31</v>
      </c>
      <c r="F126">
        <v>1</v>
      </c>
      <c r="G126" s="3">
        <v>4</v>
      </c>
      <c r="H126" s="3">
        <v>4</v>
      </c>
      <c r="I126" s="3">
        <v>2</v>
      </c>
      <c r="J126" s="3">
        <v>4</v>
      </c>
      <c r="K126" s="3">
        <v>4</v>
      </c>
      <c r="L126" s="3">
        <v>4</v>
      </c>
      <c r="M126" s="3">
        <v>3</v>
      </c>
      <c r="N126" s="3">
        <v>3</v>
      </c>
      <c r="O126" s="3">
        <v>3</v>
      </c>
      <c r="P126" s="3">
        <v>4</v>
      </c>
      <c r="Q126" s="3">
        <v>5</v>
      </c>
      <c r="R126" s="3">
        <v>5</v>
      </c>
      <c r="S126" s="3">
        <v>4</v>
      </c>
      <c r="T126" s="3">
        <v>5</v>
      </c>
      <c r="U126" s="3">
        <v>5</v>
      </c>
      <c r="V126" s="3">
        <v>4</v>
      </c>
      <c r="W126" s="4">
        <f t="shared" si="20"/>
        <v>4</v>
      </c>
      <c r="X126" s="4">
        <f t="shared" si="20"/>
        <v>4</v>
      </c>
      <c r="Y126" s="4">
        <f t="shared" si="21"/>
        <v>4</v>
      </c>
      <c r="Z126" s="4">
        <f t="shared" si="37"/>
        <v>4</v>
      </c>
      <c r="AA126" s="4">
        <f t="shared" si="37"/>
        <v>4</v>
      </c>
      <c r="AB126" s="4">
        <f t="shared" si="37"/>
        <v>4</v>
      </c>
      <c r="AC126" s="4">
        <f t="shared" si="37"/>
        <v>3</v>
      </c>
      <c r="AD126" s="4">
        <f t="shared" si="37"/>
        <v>3</v>
      </c>
      <c r="AE126" s="4">
        <f t="shared" si="22"/>
        <v>3</v>
      </c>
      <c r="AF126" s="4">
        <f t="shared" si="36"/>
        <v>4</v>
      </c>
      <c r="AG126" s="4">
        <f t="shared" si="36"/>
        <v>5</v>
      </c>
      <c r="AH126" s="4">
        <f t="shared" si="36"/>
        <v>5</v>
      </c>
      <c r="AI126" s="4">
        <f t="shared" si="36"/>
        <v>4</v>
      </c>
      <c r="AJ126" s="4">
        <f t="shared" si="36"/>
        <v>5</v>
      </c>
      <c r="AK126" s="4">
        <f t="shared" si="36"/>
        <v>5</v>
      </c>
      <c r="AL126" s="4">
        <f t="shared" si="35"/>
        <v>4</v>
      </c>
      <c r="AM126" s="5">
        <f t="shared" si="23"/>
        <v>65</v>
      </c>
      <c r="AN126" s="5">
        <f t="shared" si="30"/>
        <v>0.82447525215876993</v>
      </c>
      <c r="AO126" s="5">
        <f t="shared" si="24"/>
        <v>4.0625</v>
      </c>
      <c r="AP126" s="5">
        <f t="shared" si="25"/>
        <v>20</v>
      </c>
      <c r="AQ126" s="5">
        <f t="shared" si="26"/>
        <v>4</v>
      </c>
      <c r="AR126" s="5">
        <f t="shared" si="27"/>
        <v>13</v>
      </c>
      <c r="AS126" s="5">
        <f t="shared" si="28"/>
        <v>3.25</v>
      </c>
      <c r="AT126" s="5">
        <f t="shared" si="31"/>
        <v>18</v>
      </c>
      <c r="AU126" s="5">
        <f t="shared" si="32"/>
        <v>4.5</v>
      </c>
      <c r="AV126" s="5">
        <f t="shared" si="33"/>
        <v>14</v>
      </c>
      <c r="AW126" s="5">
        <f t="shared" si="34"/>
        <v>4.666666666666667</v>
      </c>
    </row>
    <row r="127" spans="1:49" x14ac:dyDescent="0.25">
      <c r="A127">
        <v>37161</v>
      </c>
      <c r="B127">
        <v>0</v>
      </c>
      <c r="C127">
        <v>1996</v>
      </c>
      <c r="D127">
        <f t="shared" si="29"/>
        <v>28</v>
      </c>
      <c r="E127" t="s">
        <v>82</v>
      </c>
      <c r="F127">
        <v>1</v>
      </c>
      <c r="G127" s="3">
        <v>1</v>
      </c>
      <c r="H127" s="3">
        <v>2</v>
      </c>
      <c r="I127" s="3">
        <v>4</v>
      </c>
      <c r="J127" s="3">
        <v>1</v>
      </c>
      <c r="K127" s="3">
        <v>1</v>
      </c>
      <c r="L127" s="3">
        <v>4</v>
      </c>
      <c r="M127" s="3">
        <v>4</v>
      </c>
      <c r="N127" s="3">
        <v>4</v>
      </c>
      <c r="O127" s="3">
        <v>2</v>
      </c>
      <c r="P127" s="3">
        <v>2</v>
      </c>
      <c r="Q127" s="3">
        <v>3</v>
      </c>
      <c r="R127" s="3">
        <v>3</v>
      </c>
      <c r="S127" s="3">
        <v>1</v>
      </c>
      <c r="T127" s="3">
        <v>2</v>
      </c>
      <c r="U127" s="3">
        <v>2</v>
      </c>
      <c r="V127" s="3">
        <v>2</v>
      </c>
      <c r="W127" s="4">
        <f t="shared" si="20"/>
        <v>1</v>
      </c>
      <c r="X127" s="4">
        <f t="shared" si="20"/>
        <v>2</v>
      </c>
      <c r="Y127" s="4">
        <f t="shared" si="21"/>
        <v>2</v>
      </c>
      <c r="Z127" s="4">
        <f t="shared" si="37"/>
        <v>1</v>
      </c>
      <c r="AA127" s="4">
        <f t="shared" si="37"/>
        <v>1</v>
      </c>
      <c r="AB127" s="4">
        <f t="shared" si="37"/>
        <v>4</v>
      </c>
      <c r="AC127" s="4">
        <f t="shared" si="37"/>
        <v>4</v>
      </c>
      <c r="AD127" s="4">
        <f t="shared" si="37"/>
        <v>4</v>
      </c>
      <c r="AE127" s="4">
        <f t="shared" si="22"/>
        <v>4</v>
      </c>
      <c r="AF127" s="4">
        <f t="shared" si="36"/>
        <v>2</v>
      </c>
      <c r="AG127" s="4">
        <f t="shared" si="36"/>
        <v>3</v>
      </c>
      <c r="AH127" s="4">
        <f t="shared" si="36"/>
        <v>3</v>
      </c>
      <c r="AI127" s="4">
        <f t="shared" si="36"/>
        <v>1</v>
      </c>
      <c r="AJ127" s="4">
        <f t="shared" si="36"/>
        <v>2</v>
      </c>
      <c r="AK127" s="4">
        <f t="shared" si="36"/>
        <v>2</v>
      </c>
      <c r="AL127" s="4">
        <f t="shared" si="35"/>
        <v>2</v>
      </c>
      <c r="AM127" s="5">
        <f t="shared" si="23"/>
        <v>38</v>
      </c>
      <c r="AN127" s="5">
        <f t="shared" si="30"/>
        <v>-2.0673696545413751</v>
      </c>
      <c r="AO127" s="5">
        <f t="shared" si="24"/>
        <v>2.375</v>
      </c>
      <c r="AP127" s="5">
        <f t="shared" si="25"/>
        <v>7</v>
      </c>
      <c r="AQ127" s="5">
        <f t="shared" si="26"/>
        <v>1.4</v>
      </c>
      <c r="AR127" s="5">
        <f t="shared" si="27"/>
        <v>16</v>
      </c>
      <c r="AS127" s="5">
        <f t="shared" si="28"/>
        <v>4</v>
      </c>
      <c r="AT127" s="5">
        <f t="shared" si="31"/>
        <v>9</v>
      </c>
      <c r="AU127" s="5">
        <f t="shared" si="32"/>
        <v>2.25</v>
      </c>
      <c r="AV127" s="5">
        <f t="shared" si="33"/>
        <v>6</v>
      </c>
      <c r="AW127" s="5">
        <f t="shared" si="34"/>
        <v>2</v>
      </c>
    </row>
    <row r="128" spans="1:49" x14ac:dyDescent="0.25">
      <c r="A128">
        <v>37157</v>
      </c>
      <c r="B128">
        <v>1</v>
      </c>
      <c r="C128">
        <v>2004</v>
      </c>
      <c r="D128">
        <f t="shared" si="29"/>
        <v>20</v>
      </c>
      <c r="E128" t="s">
        <v>83</v>
      </c>
      <c r="F128">
        <v>1</v>
      </c>
      <c r="G128" s="3">
        <v>4</v>
      </c>
      <c r="H128" s="3">
        <v>4</v>
      </c>
      <c r="I128" s="3">
        <v>4</v>
      </c>
      <c r="J128" s="3">
        <v>2</v>
      </c>
      <c r="K128" s="3">
        <v>3</v>
      </c>
      <c r="L128" s="3">
        <v>3</v>
      </c>
      <c r="M128" s="3">
        <v>3</v>
      </c>
      <c r="N128" s="3">
        <v>3</v>
      </c>
      <c r="O128" s="3">
        <v>3</v>
      </c>
      <c r="P128" s="3">
        <v>3</v>
      </c>
      <c r="Q128" s="3">
        <v>4</v>
      </c>
      <c r="R128" s="3">
        <v>3</v>
      </c>
      <c r="S128" s="3">
        <v>3</v>
      </c>
      <c r="T128" s="3">
        <v>2</v>
      </c>
      <c r="U128" s="3">
        <v>2</v>
      </c>
      <c r="V128" s="3">
        <v>2</v>
      </c>
      <c r="W128" s="4">
        <f t="shared" si="20"/>
        <v>4</v>
      </c>
      <c r="X128" s="4">
        <f t="shared" si="20"/>
        <v>4</v>
      </c>
      <c r="Y128" s="4">
        <f t="shared" si="21"/>
        <v>2</v>
      </c>
      <c r="Z128" s="4">
        <f t="shared" si="37"/>
        <v>2</v>
      </c>
      <c r="AA128" s="4">
        <f t="shared" si="37"/>
        <v>3</v>
      </c>
      <c r="AB128" s="4">
        <f t="shared" si="37"/>
        <v>3</v>
      </c>
      <c r="AC128" s="4">
        <f t="shared" si="37"/>
        <v>3</v>
      </c>
      <c r="AD128" s="4">
        <f t="shared" si="37"/>
        <v>3</v>
      </c>
      <c r="AE128" s="4">
        <f t="shared" si="22"/>
        <v>3</v>
      </c>
      <c r="AF128" s="4">
        <f t="shared" si="36"/>
        <v>3</v>
      </c>
      <c r="AG128" s="4">
        <f t="shared" si="36"/>
        <v>4</v>
      </c>
      <c r="AH128" s="4">
        <f t="shared" si="36"/>
        <v>3</v>
      </c>
      <c r="AI128" s="4">
        <f t="shared" si="36"/>
        <v>3</v>
      </c>
      <c r="AJ128" s="4">
        <f t="shared" si="36"/>
        <v>2</v>
      </c>
      <c r="AK128" s="4">
        <f t="shared" si="36"/>
        <v>2</v>
      </c>
      <c r="AL128" s="4">
        <f t="shared" si="35"/>
        <v>2</v>
      </c>
      <c r="AM128" s="5">
        <f t="shared" si="23"/>
        <v>46</v>
      </c>
      <c r="AN128" s="5">
        <f t="shared" si="30"/>
        <v>-1.2270083478689622</v>
      </c>
      <c r="AO128" s="5">
        <f t="shared" si="24"/>
        <v>2.875</v>
      </c>
      <c r="AP128" s="5">
        <f t="shared" si="25"/>
        <v>15</v>
      </c>
      <c r="AQ128" s="5">
        <f t="shared" si="26"/>
        <v>3</v>
      </c>
      <c r="AR128" s="5">
        <f t="shared" si="27"/>
        <v>12</v>
      </c>
      <c r="AS128" s="5">
        <f t="shared" si="28"/>
        <v>3</v>
      </c>
      <c r="AT128" s="5">
        <f t="shared" si="31"/>
        <v>13</v>
      </c>
      <c r="AU128" s="5">
        <f t="shared" si="32"/>
        <v>3.25</v>
      </c>
      <c r="AV128" s="5">
        <f t="shared" si="33"/>
        <v>6</v>
      </c>
      <c r="AW128" s="5">
        <f t="shared" si="34"/>
        <v>2</v>
      </c>
    </row>
    <row r="129" spans="1:49" x14ac:dyDescent="0.25">
      <c r="A129">
        <v>37173</v>
      </c>
      <c r="B129">
        <v>0</v>
      </c>
      <c r="C129">
        <v>1973</v>
      </c>
      <c r="D129">
        <f t="shared" si="29"/>
        <v>51</v>
      </c>
      <c r="E129" t="s">
        <v>33</v>
      </c>
      <c r="G129" s="3">
        <v>4</v>
      </c>
      <c r="H129" s="3">
        <v>4</v>
      </c>
      <c r="I129" s="3">
        <v>2</v>
      </c>
      <c r="J129" s="3">
        <v>4</v>
      </c>
      <c r="K129" s="3">
        <v>4</v>
      </c>
      <c r="L129" s="3">
        <v>3</v>
      </c>
      <c r="M129" s="3">
        <v>3</v>
      </c>
      <c r="N129" s="3">
        <v>4</v>
      </c>
      <c r="O129" s="3">
        <v>2</v>
      </c>
      <c r="P129" s="3">
        <v>3</v>
      </c>
      <c r="Q129" s="3">
        <v>3</v>
      </c>
      <c r="R129" s="3">
        <v>3</v>
      </c>
      <c r="S129" s="3">
        <v>4</v>
      </c>
      <c r="T129" s="3">
        <v>3</v>
      </c>
      <c r="U129" s="3">
        <v>5</v>
      </c>
      <c r="V129" s="3">
        <v>3</v>
      </c>
      <c r="W129" s="4">
        <f t="shared" si="20"/>
        <v>4</v>
      </c>
      <c r="X129" s="4">
        <f t="shared" si="20"/>
        <v>4</v>
      </c>
      <c r="Y129" s="4">
        <f t="shared" si="21"/>
        <v>4</v>
      </c>
      <c r="Z129" s="4">
        <f t="shared" si="37"/>
        <v>4</v>
      </c>
      <c r="AA129" s="4">
        <f t="shared" si="37"/>
        <v>4</v>
      </c>
      <c r="AB129" s="4">
        <f t="shared" si="37"/>
        <v>3</v>
      </c>
      <c r="AC129" s="4">
        <f t="shared" si="37"/>
        <v>3</v>
      </c>
      <c r="AD129" s="4">
        <f t="shared" si="37"/>
        <v>4</v>
      </c>
      <c r="AE129" s="4">
        <f t="shared" si="22"/>
        <v>4</v>
      </c>
      <c r="AF129" s="4">
        <f t="shared" si="36"/>
        <v>3</v>
      </c>
      <c r="AG129" s="4">
        <f t="shared" si="36"/>
        <v>3</v>
      </c>
      <c r="AH129" s="4">
        <f t="shared" si="36"/>
        <v>3</v>
      </c>
      <c r="AI129" s="4">
        <f t="shared" si="36"/>
        <v>4</v>
      </c>
      <c r="AJ129" s="4">
        <f t="shared" si="36"/>
        <v>3</v>
      </c>
      <c r="AK129" s="4">
        <f t="shared" si="36"/>
        <v>5</v>
      </c>
      <c r="AL129" s="4">
        <f t="shared" si="35"/>
        <v>3</v>
      </c>
      <c r="AM129" s="5">
        <f t="shared" si="23"/>
        <v>58</v>
      </c>
      <c r="AN129" s="5">
        <f t="shared" si="30"/>
        <v>6.3472492105224598E-2</v>
      </c>
      <c r="AO129" s="5">
        <f t="shared" si="24"/>
        <v>3.625</v>
      </c>
      <c r="AP129" s="5">
        <f t="shared" si="25"/>
        <v>20</v>
      </c>
      <c r="AQ129" s="5">
        <f t="shared" si="26"/>
        <v>4</v>
      </c>
      <c r="AR129" s="5">
        <f t="shared" si="27"/>
        <v>14</v>
      </c>
      <c r="AS129" s="5">
        <f t="shared" si="28"/>
        <v>3.5</v>
      </c>
      <c r="AT129" s="5">
        <f t="shared" si="31"/>
        <v>13</v>
      </c>
      <c r="AU129" s="5">
        <f t="shared" si="32"/>
        <v>3.25</v>
      </c>
      <c r="AV129" s="5">
        <f t="shared" si="33"/>
        <v>11</v>
      </c>
      <c r="AW129" s="5">
        <f t="shared" si="34"/>
        <v>3.6666666666666665</v>
      </c>
    </row>
    <row r="130" spans="1:49" x14ac:dyDescent="0.25">
      <c r="A130">
        <v>37189</v>
      </c>
      <c r="B130">
        <v>0</v>
      </c>
      <c r="C130">
        <v>1987</v>
      </c>
      <c r="D130">
        <f t="shared" si="29"/>
        <v>37</v>
      </c>
      <c r="E130" t="s">
        <v>33</v>
      </c>
      <c r="G130" s="3">
        <v>4</v>
      </c>
      <c r="H130" s="3">
        <v>4</v>
      </c>
      <c r="I130" s="3">
        <v>2</v>
      </c>
      <c r="J130" s="3">
        <v>4</v>
      </c>
      <c r="K130" s="3">
        <v>4</v>
      </c>
      <c r="L130" s="3">
        <v>4</v>
      </c>
      <c r="M130" s="3">
        <v>3</v>
      </c>
      <c r="N130" s="3">
        <v>4</v>
      </c>
      <c r="O130" s="3">
        <v>2</v>
      </c>
      <c r="P130" s="3">
        <v>2</v>
      </c>
      <c r="Q130" s="3">
        <v>4</v>
      </c>
      <c r="R130" s="3">
        <v>4</v>
      </c>
      <c r="S130" s="3">
        <v>4</v>
      </c>
      <c r="T130" s="3">
        <v>4</v>
      </c>
      <c r="U130" s="3">
        <v>4</v>
      </c>
      <c r="V130" s="3">
        <v>2</v>
      </c>
      <c r="W130" s="4">
        <f t="shared" ref="W130:X193" si="38">G130</f>
        <v>4</v>
      </c>
      <c r="X130" s="4">
        <f t="shared" si="38"/>
        <v>4</v>
      </c>
      <c r="Y130" s="4">
        <f t="shared" ref="Y130:Y193" si="39">6-I130</f>
        <v>4</v>
      </c>
      <c r="Z130" s="4">
        <f t="shared" si="37"/>
        <v>4</v>
      </c>
      <c r="AA130" s="4">
        <f t="shared" si="37"/>
        <v>4</v>
      </c>
      <c r="AB130" s="4">
        <f t="shared" si="37"/>
        <v>4</v>
      </c>
      <c r="AC130" s="4">
        <f t="shared" si="37"/>
        <v>3</v>
      </c>
      <c r="AD130" s="4">
        <f t="shared" si="37"/>
        <v>4</v>
      </c>
      <c r="AE130" s="4">
        <f t="shared" ref="AE130:AE193" si="40">6-O130</f>
        <v>4</v>
      </c>
      <c r="AF130" s="4">
        <f t="shared" si="36"/>
        <v>2</v>
      </c>
      <c r="AG130" s="4">
        <f t="shared" si="36"/>
        <v>4</v>
      </c>
      <c r="AH130" s="4">
        <f t="shared" si="36"/>
        <v>4</v>
      </c>
      <c r="AI130" s="4">
        <f t="shared" si="36"/>
        <v>4</v>
      </c>
      <c r="AJ130" s="4">
        <f t="shared" si="36"/>
        <v>4</v>
      </c>
      <c r="AK130" s="4">
        <f t="shared" si="36"/>
        <v>4</v>
      </c>
      <c r="AL130" s="4">
        <f t="shared" si="35"/>
        <v>2</v>
      </c>
      <c r="AM130" s="5">
        <f t="shared" ref="AM130:AM193" si="41">SUM(W130:AL130)</f>
        <v>59</v>
      </c>
      <c r="AN130" s="5">
        <f t="shared" si="30"/>
        <v>0.17146644541185324</v>
      </c>
      <c r="AO130" s="5">
        <f t="shared" ref="AO130:AO193" si="42">AVERAGE(W130:AL130)</f>
        <v>3.6875</v>
      </c>
      <c r="AP130" s="5">
        <f t="shared" ref="AP130:AP193" si="43">SUM(W130:AA130)</f>
        <v>20</v>
      </c>
      <c r="AQ130" s="5">
        <f t="shared" ref="AQ130:AQ193" si="44">AVERAGE(W130:AA130)</f>
        <v>4</v>
      </c>
      <c r="AR130" s="5">
        <f t="shared" ref="AR130:AR193" si="45">SUM(AB130:AE130)</f>
        <v>15</v>
      </c>
      <c r="AS130" s="5">
        <f t="shared" ref="AS130:AS193" si="46">AVERAGE(AB130:AE130)</f>
        <v>3.75</v>
      </c>
      <c r="AT130" s="5">
        <f t="shared" si="31"/>
        <v>14</v>
      </c>
      <c r="AU130" s="5">
        <f t="shared" si="32"/>
        <v>3.5</v>
      </c>
      <c r="AV130" s="5">
        <f t="shared" si="33"/>
        <v>10</v>
      </c>
      <c r="AW130" s="5">
        <f t="shared" si="34"/>
        <v>3.3333333333333335</v>
      </c>
    </row>
    <row r="131" spans="1:49" x14ac:dyDescent="0.25">
      <c r="A131">
        <v>37221</v>
      </c>
      <c r="B131">
        <v>0</v>
      </c>
      <c r="C131">
        <v>1974</v>
      </c>
      <c r="D131">
        <f t="shared" ref="D131:D194" si="47">2024-C131</f>
        <v>50</v>
      </c>
      <c r="E131" t="s">
        <v>33</v>
      </c>
      <c r="G131" s="3">
        <v>5</v>
      </c>
      <c r="H131" s="3">
        <v>5</v>
      </c>
      <c r="I131" s="3">
        <v>2</v>
      </c>
      <c r="J131" s="3">
        <v>5</v>
      </c>
      <c r="K131" s="3">
        <v>4</v>
      </c>
      <c r="L131" s="3">
        <v>4</v>
      </c>
      <c r="M131" s="3">
        <v>4</v>
      </c>
      <c r="N131" s="3">
        <v>4</v>
      </c>
      <c r="O131" s="3">
        <v>2</v>
      </c>
      <c r="P131" s="3">
        <v>4</v>
      </c>
      <c r="Q131" s="3">
        <v>4</v>
      </c>
      <c r="R131" s="3">
        <v>4</v>
      </c>
      <c r="S131" s="3">
        <v>4</v>
      </c>
      <c r="T131" s="3">
        <v>4</v>
      </c>
      <c r="U131" s="3">
        <v>4</v>
      </c>
      <c r="V131" s="3">
        <v>4</v>
      </c>
      <c r="W131" s="4">
        <f t="shared" si="38"/>
        <v>5</v>
      </c>
      <c r="X131" s="4">
        <f t="shared" si="38"/>
        <v>5</v>
      </c>
      <c r="Y131" s="4">
        <f t="shared" si="39"/>
        <v>4</v>
      </c>
      <c r="Z131" s="4">
        <f t="shared" si="37"/>
        <v>5</v>
      </c>
      <c r="AA131" s="4">
        <f t="shared" si="37"/>
        <v>4</v>
      </c>
      <c r="AB131" s="4">
        <f t="shared" si="37"/>
        <v>4</v>
      </c>
      <c r="AC131" s="4">
        <f t="shared" si="37"/>
        <v>4</v>
      </c>
      <c r="AD131" s="4">
        <f t="shared" si="37"/>
        <v>4</v>
      </c>
      <c r="AE131" s="4">
        <f t="shared" si="40"/>
        <v>4</v>
      </c>
      <c r="AF131" s="4">
        <f t="shared" si="36"/>
        <v>4</v>
      </c>
      <c r="AG131" s="4">
        <f t="shared" si="36"/>
        <v>4</v>
      </c>
      <c r="AH131" s="4">
        <f t="shared" si="36"/>
        <v>4</v>
      </c>
      <c r="AI131" s="4">
        <f t="shared" si="36"/>
        <v>4</v>
      </c>
      <c r="AJ131" s="4">
        <f t="shared" si="36"/>
        <v>4</v>
      </c>
      <c r="AK131" s="4">
        <f t="shared" si="36"/>
        <v>4</v>
      </c>
      <c r="AL131" s="4">
        <f t="shared" si="35"/>
        <v>4</v>
      </c>
      <c r="AM131" s="5">
        <f t="shared" si="41"/>
        <v>67</v>
      </c>
      <c r="AN131" s="5">
        <f t="shared" ref="AN131:AN194" si="48">(AM131-AVERAGE(AM131:AM492))/STDEVP(AM131:AM492)</f>
        <v>1.0329168792475589</v>
      </c>
      <c r="AO131" s="5">
        <f t="shared" si="42"/>
        <v>4.1875</v>
      </c>
      <c r="AP131" s="5">
        <f t="shared" si="43"/>
        <v>23</v>
      </c>
      <c r="AQ131" s="5">
        <f t="shared" si="44"/>
        <v>4.5999999999999996</v>
      </c>
      <c r="AR131" s="5">
        <f t="shared" si="45"/>
        <v>16</v>
      </c>
      <c r="AS131" s="5">
        <f t="shared" si="46"/>
        <v>4</v>
      </c>
      <c r="AT131" s="5">
        <f t="shared" ref="AT131:AT194" si="49">SUM(AF131:AI131)</f>
        <v>16</v>
      </c>
      <c r="AU131" s="5">
        <f t="shared" ref="AU131:AU194" si="50">AVERAGE(AF131:AI131)</f>
        <v>4</v>
      </c>
      <c r="AV131" s="5">
        <f t="shared" ref="AV131:AV194" si="51">SUM(AJ131:AL131)</f>
        <v>12</v>
      </c>
      <c r="AW131" s="5">
        <f t="shared" ref="AW131:AW194" si="52">AVERAGE(AJ131:AL131)</f>
        <v>4</v>
      </c>
    </row>
    <row r="132" spans="1:49" x14ac:dyDescent="0.25">
      <c r="A132">
        <v>37224</v>
      </c>
      <c r="B132">
        <v>0</v>
      </c>
      <c r="C132">
        <v>1976</v>
      </c>
      <c r="D132">
        <f t="shared" si="47"/>
        <v>48</v>
      </c>
      <c r="E132" t="s">
        <v>42</v>
      </c>
      <c r="F132">
        <v>1</v>
      </c>
      <c r="G132" s="3">
        <v>4</v>
      </c>
      <c r="H132" s="3">
        <v>4</v>
      </c>
      <c r="I132" s="3">
        <v>2</v>
      </c>
      <c r="J132" s="3">
        <v>2</v>
      </c>
      <c r="K132" s="3">
        <v>2</v>
      </c>
      <c r="L132" s="3">
        <v>3</v>
      </c>
      <c r="M132" s="3">
        <v>2</v>
      </c>
      <c r="N132" s="3">
        <v>4</v>
      </c>
      <c r="O132" s="3">
        <v>3</v>
      </c>
      <c r="P132" s="3">
        <v>4</v>
      </c>
      <c r="Q132" s="3">
        <v>4</v>
      </c>
      <c r="R132" s="3">
        <v>4</v>
      </c>
      <c r="S132" s="3">
        <v>4</v>
      </c>
      <c r="T132" s="3">
        <v>3</v>
      </c>
      <c r="U132" s="3">
        <v>4</v>
      </c>
      <c r="V132" s="3">
        <v>4</v>
      </c>
      <c r="W132" s="4">
        <f t="shared" si="38"/>
        <v>4</v>
      </c>
      <c r="X132" s="4">
        <f t="shared" si="38"/>
        <v>4</v>
      </c>
      <c r="Y132" s="4">
        <f t="shared" si="39"/>
        <v>4</v>
      </c>
      <c r="Z132" s="4">
        <f t="shared" si="37"/>
        <v>2</v>
      </c>
      <c r="AA132" s="4">
        <f t="shared" si="37"/>
        <v>2</v>
      </c>
      <c r="AB132" s="4">
        <f t="shared" si="37"/>
        <v>3</v>
      </c>
      <c r="AC132" s="4">
        <f t="shared" si="37"/>
        <v>2</v>
      </c>
      <c r="AD132" s="4">
        <f t="shared" si="37"/>
        <v>4</v>
      </c>
      <c r="AE132" s="4">
        <f t="shared" si="40"/>
        <v>3</v>
      </c>
      <c r="AF132" s="4">
        <f t="shared" si="36"/>
        <v>4</v>
      </c>
      <c r="AG132" s="4">
        <f t="shared" si="36"/>
        <v>4</v>
      </c>
      <c r="AH132" s="4">
        <f t="shared" si="36"/>
        <v>4</v>
      </c>
      <c r="AI132" s="4">
        <f t="shared" si="36"/>
        <v>4</v>
      </c>
      <c r="AJ132" s="4">
        <f t="shared" si="36"/>
        <v>3</v>
      </c>
      <c r="AK132" s="4">
        <f t="shared" si="36"/>
        <v>4</v>
      </c>
      <c r="AL132" s="4">
        <f t="shared" si="35"/>
        <v>4</v>
      </c>
      <c r="AM132" s="5">
        <f t="shared" si="41"/>
        <v>55</v>
      </c>
      <c r="AN132" s="5">
        <f t="shared" si="48"/>
        <v>-0.25427813516666853</v>
      </c>
      <c r="AO132" s="5">
        <f t="shared" si="42"/>
        <v>3.4375</v>
      </c>
      <c r="AP132" s="5">
        <f t="shared" si="43"/>
        <v>16</v>
      </c>
      <c r="AQ132" s="5">
        <f t="shared" si="44"/>
        <v>3.2</v>
      </c>
      <c r="AR132" s="5">
        <f t="shared" si="45"/>
        <v>12</v>
      </c>
      <c r="AS132" s="5">
        <f t="shared" si="46"/>
        <v>3</v>
      </c>
      <c r="AT132" s="5">
        <f t="shared" si="49"/>
        <v>16</v>
      </c>
      <c r="AU132" s="5">
        <f t="shared" si="50"/>
        <v>4</v>
      </c>
      <c r="AV132" s="5">
        <f t="shared" si="51"/>
        <v>11</v>
      </c>
      <c r="AW132" s="5">
        <f t="shared" si="52"/>
        <v>3.6666666666666665</v>
      </c>
    </row>
    <row r="133" spans="1:49" x14ac:dyDescent="0.25">
      <c r="A133">
        <v>37217</v>
      </c>
      <c r="B133">
        <v>1</v>
      </c>
      <c r="C133">
        <v>2001</v>
      </c>
      <c r="D133">
        <f t="shared" si="47"/>
        <v>23</v>
      </c>
      <c r="E133" t="s">
        <v>31</v>
      </c>
      <c r="F133">
        <v>1</v>
      </c>
      <c r="G133" s="3">
        <v>5</v>
      </c>
      <c r="H133" s="3">
        <v>5</v>
      </c>
      <c r="I133" s="3">
        <v>1</v>
      </c>
      <c r="J133" s="3">
        <v>4</v>
      </c>
      <c r="K133" s="3">
        <v>4</v>
      </c>
      <c r="L133" s="3">
        <v>4</v>
      </c>
      <c r="M133" s="3">
        <v>4</v>
      </c>
      <c r="N133" s="3">
        <v>4</v>
      </c>
      <c r="O133" s="3">
        <v>4</v>
      </c>
      <c r="P133" s="3">
        <v>4</v>
      </c>
      <c r="Q133" s="3">
        <v>4</v>
      </c>
      <c r="R133" s="3">
        <v>5</v>
      </c>
      <c r="S133" s="3">
        <v>5</v>
      </c>
      <c r="T133" s="3">
        <v>4</v>
      </c>
      <c r="U133" s="3">
        <v>4</v>
      </c>
      <c r="V133" s="3">
        <v>3</v>
      </c>
      <c r="W133" s="4">
        <f t="shared" si="38"/>
        <v>5</v>
      </c>
      <c r="X133" s="4">
        <f t="shared" si="38"/>
        <v>5</v>
      </c>
      <c r="Y133" s="4">
        <f t="shared" si="39"/>
        <v>5</v>
      </c>
      <c r="Z133" s="4">
        <f t="shared" si="37"/>
        <v>4</v>
      </c>
      <c r="AA133" s="4">
        <f t="shared" si="37"/>
        <v>4</v>
      </c>
      <c r="AB133" s="4">
        <f t="shared" si="37"/>
        <v>4</v>
      </c>
      <c r="AC133" s="4">
        <f t="shared" si="37"/>
        <v>4</v>
      </c>
      <c r="AD133" s="4">
        <f t="shared" si="37"/>
        <v>4</v>
      </c>
      <c r="AE133" s="4">
        <f t="shared" si="40"/>
        <v>2</v>
      </c>
      <c r="AF133" s="4">
        <f t="shared" si="36"/>
        <v>4</v>
      </c>
      <c r="AG133" s="4">
        <f t="shared" si="36"/>
        <v>4</v>
      </c>
      <c r="AH133" s="4">
        <f t="shared" si="36"/>
        <v>5</v>
      </c>
      <c r="AI133" s="4">
        <f t="shared" si="36"/>
        <v>5</v>
      </c>
      <c r="AJ133" s="4">
        <f t="shared" si="36"/>
        <v>4</v>
      </c>
      <c r="AK133" s="4">
        <f t="shared" si="36"/>
        <v>4</v>
      </c>
      <c r="AL133" s="4">
        <f t="shared" si="35"/>
        <v>3</v>
      </c>
      <c r="AM133" s="5">
        <f t="shared" si="41"/>
        <v>66</v>
      </c>
      <c r="AN133" s="5">
        <f t="shared" si="48"/>
        <v>0.92690355728667884</v>
      </c>
      <c r="AO133" s="5">
        <f t="shared" si="42"/>
        <v>4.125</v>
      </c>
      <c r="AP133" s="5">
        <f t="shared" si="43"/>
        <v>23</v>
      </c>
      <c r="AQ133" s="5">
        <f t="shared" si="44"/>
        <v>4.5999999999999996</v>
      </c>
      <c r="AR133" s="5">
        <f t="shared" si="45"/>
        <v>14</v>
      </c>
      <c r="AS133" s="5">
        <f t="shared" si="46"/>
        <v>3.5</v>
      </c>
      <c r="AT133" s="5">
        <f t="shared" si="49"/>
        <v>18</v>
      </c>
      <c r="AU133" s="5">
        <f t="shared" si="50"/>
        <v>4.5</v>
      </c>
      <c r="AV133" s="5">
        <f t="shared" si="51"/>
        <v>11</v>
      </c>
      <c r="AW133" s="5">
        <f t="shared" si="52"/>
        <v>3.6666666666666665</v>
      </c>
    </row>
    <row r="134" spans="1:49" x14ac:dyDescent="0.25">
      <c r="A134">
        <v>37235</v>
      </c>
      <c r="B134">
        <v>0</v>
      </c>
      <c r="C134">
        <v>2004</v>
      </c>
      <c r="D134">
        <f t="shared" si="47"/>
        <v>20</v>
      </c>
      <c r="E134" t="s">
        <v>50</v>
      </c>
      <c r="F134">
        <v>0</v>
      </c>
      <c r="G134" s="3">
        <v>5</v>
      </c>
      <c r="H134" s="3">
        <v>1</v>
      </c>
      <c r="I134" s="3">
        <v>5</v>
      </c>
      <c r="J134" s="3">
        <v>1</v>
      </c>
      <c r="K134" s="3">
        <v>1</v>
      </c>
      <c r="L134" s="3">
        <v>2</v>
      </c>
      <c r="M134" s="3">
        <v>3</v>
      </c>
      <c r="N134" s="3">
        <v>3</v>
      </c>
      <c r="O134" s="3">
        <v>3</v>
      </c>
      <c r="P134" s="3">
        <v>4</v>
      </c>
      <c r="Q134" s="3">
        <v>2</v>
      </c>
      <c r="R134" s="3">
        <v>2</v>
      </c>
      <c r="S134" s="3">
        <v>3</v>
      </c>
      <c r="T134" s="3">
        <v>4</v>
      </c>
      <c r="U134" s="3">
        <v>5</v>
      </c>
      <c r="V134" s="3">
        <v>5</v>
      </c>
      <c r="W134" s="4">
        <f t="shared" si="38"/>
        <v>5</v>
      </c>
      <c r="X134" s="4">
        <f t="shared" si="38"/>
        <v>1</v>
      </c>
      <c r="Y134" s="4">
        <f t="shared" si="39"/>
        <v>1</v>
      </c>
      <c r="Z134" s="4">
        <f t="shared" si="37"/>
        <v>1</v>
      </c>
      <c r="AA134" s="4">
        <f t="shared" si="37"/>
        <v>1</v>
      </c>
      <c r="AB134" s="4">
        <f t="shared" si="37"/>
        <v>2</v>
      </c>
      <c r="AC134" s="4">
        <f t="shared" si="37"/>
        <v>3</v>
      </c>
      <c r="AD134" s="4">
        <f t="shared" si="37"/>
        <v>3</v>
      </c>
      <c r="AE134" s="4">
        <f t="shared" si="40"/>
        <v>3</v>
      </c>
      <c r="AF134" s="4">
        <f t="shared" si="36"/>
        <v>4</v>
      </c>
      <c r="AG134" s="4">
        <f t="shared" si="36"/>
        <v>2</v>
      </c>
      <c r="AH134" s="4">
        <f t="shared" si="36"/>
        <v>2</v>
      </c>
      <c r="AI134" s="4">
        <f t="shared" si="36"/>
        <v>3</v>
      </c>
      <c r="AJ134" s="4">
        <f t="shared" si="36"/>
        <v>4</v>
      </c>
      <c r="AK134" s="4">
        <f t="shared" si="36"/>
        <v>5</v>
      </c>
      <c r="AL134" s="4">
        <f t="shared" si="35"/>
        <v>5</v>
      </c>
      <c r="AM134" s="5">
        <f t="shared" si="41"/>
        <v>45</v>
      </c>
      <c r="AN134" s="5">
        <f t="shared" si="48"/>
        <v>-1.3247725363702481</v>
      </c>
      <c r="AO134" s="5">
        <f t="shared" si="42"/>
        <v>2.8125</v>
      </c>
      <c r="AP134" s="5">
        <f t="shared" si="43"/>
        <v>9</v>
      </c>
      <c r="AQ134" s="5">
        <f t="shared" si="44"/>
        <v>1.8</v>
      </c>
      <c r="AR134" s="5">
        <f t="shared" si="45"/>
        <v>11</v>
      </c>
      <c r="AS134" s="5">
        <f t="shared" si="46"/>
        <v>2.75</v>
      </c>
      <c r="AT134" s="5">
        <f t="shared" si="49"/>
        <v>11</v>
      </c>
      <c r="AU134" s="5">
        <f t="shared" si="50"/>
        <v>2.75</v>
      </c>
      <c r="AV134" s="5">
        <f t="shared" si="51"/>
        <v>14</v>
      </c>
      <c r="AW134" s="5">
        <f t="shared" si="52"/>
        <v>4.666666666666667</v>
      </c>
    </row>
    <row r="135" spans="1:49" x14ac:dyDescent="0.25">
      <c r="A135">
        <v>37229</v>
      </c>
      <c r="B135">
        <v>0</v>
      </c>
      <c r="C135">
        <v>2003</v>
      </c>
      <c r="D135">
        <f t="shared" si="47"/>
        <v>21</v>
      </c>
      <c r="E135" t="s">
        <v>84</v>
      </c>
      <c r="F135">
        <v>1</v>
      </c>
      <c r="G135" s="3">
        <v>5</v>
      </c>
      <c r="H135" s="3">
        <v>5</v>
      </c>
      <c r="I135" s="3">
        <v>2</v>
      </c>
      <c r="J135" s="3">
        <v>3</v>
      </c>
      <c r="K135" s="3">
        <v>4</v>
      </c>
      <c r="L135" s="3">
        <v>4</v>
      </c>
      <c r="M135" s="3">
        <v>4</v>
      </c>
      <c r="N135" s="3">
        <v>4</v>
      </c>
      <c r="O135" s="3">
        <v>2</v>
      </c>
      <c r="P135" s="3">
        <v>3</v>
      </c>
      <c r="Q135" s="3">
        <v>4</v>
      </c>
      <c r="R135" s="3">
        <v>4</v>
      </c>
      <c r="S135" s="3">
        <v>4</v>
      </c>
      <c r="T135" s="3">
        <v>4</v>
      </c>
      <c r="U135" s="3">
        <v>4</v>
      </c>
      <c r="V135" s="3">
        <v>1</v>
      </c>
      <c r="W135" s="4">
        <f t="shared" si="38"/>
        <v>5</v>
      </c>
      <c r="X135" s="4">
        <f t="shared" si="38"/>
        <v>5</v>
      </c>
      <c r="Y135" s="4">
        <f t="shared" si="39"/>
        <v>4</v>
      </c>
      <c r="Z135" s="4">
        <f t="shared" si="37"/>
        <v>3</v>
      </c>
      <c r="AA135" s="4">
        <f t="shared" si="37"/>
        <v>4</v>
      </c>
      <c r="AB135" s="4">
        <f t="shared" si="37"/>
        <v>4</v>
      </c>
      <c r="AC135" s="4">
        <f t="shared" si="37"/>
        <v>4</v>
      </c>
      <c r="AD135" s="4">
        <f t="shared" si="37"/>
        <v>4</v>
      </c>
      <c r="AE135" s="4">
        <f t="shared" si="40"/>
        <v>4</v>
      </c>
      <c r="AF135" s="4">
        <f t="shared" si="36"/>
        <v>3</v>
      </c>
      <c r="AG135" s="4">
        <f t="shared" si="36"/>
        <v>4</v>
      </c>
      <c r="AH135" s="4">
        <f t="shared" si="36"/>
        <v>4</v>
      </c>
      <c r="AI135" s="4">
        <f t="shared" si="36"/>
        <v>4</v>
      </c>
      <c r="AJ135" s="4">
        <f t="shared" si="36"/>
        <v>4</v>
      </c>
      <c r="AK135" s="4">
        <f t="shared" si="36"/>
        <v>4</v>
      </c>
      <c r="AL135" s="4">
        <f t="shared" si="35"/>
        <v>1</v>
      </c>
      <c r="AM135" s="5">
        <f t="shared" si="41"/>
        <v>61</v>
      </c>
      <c r="AN135" s="5">
        <f t="shared" si="48"/>
        <v>0.3885118422771075</v>
      </c>
      <c r="AO135" s="5">
        <f t="shared" si="42"/>
        <v>3.8125</v>
      </c>
      <c r="AP135" s="5">
        <f t="shared" si="43"/>
        <v>21</v>
      </c>
      <c r="AQ135" s="5">
        <f t="shared" si="44"/>
        <v>4.2</v>
      </c>
      <c r="AR135" s="5">
        <f t="shared" si="45"/>
        <v>16</v>
      </c>
      <c r="AS135" s="5">
        <f t="shared" si="46"/>
        <v>4</v>
      </c>
      <c r="AT135" s="5">
        <f t="shared" si="49"/>
        <v>15</v>
      </c>
      <c r="AU135" s="5">
        <f t="shared" si="50"/>
        <v>3.75</v>
      </c>
      <c r="AV135" s="5">
        <f t="shared" si="51"/>
        <v>9</v>
      </c>
      <c r="AW135" s="5">
        <f t="shared" si="52"/>
        <v>3</v>
      </c>
    </row>
    <row r="136" spans="1:49" x14ac:dyDescent="0.25">
      <c r="A136">
        <v>37246</v>
      </c>
      <c r="B136">
        <v>0</v>
      </c>
      <c r="C136">
        <v>1986</v>
      </c>
      <c r="D136">
        <f t="shared" si="47"/>
        <v>38</v>
      </c>
      <c r="E136" t="s">
        <v>85</v>
      </c>
      <c r="F136">
        <v>1</v>
      </c>
      <c r="G136" s="3">
        <v>4</v>
      </c>
      <c r="H136" s="3">
        <v>4</v>
      </c>
      <c r="I136" s="3">
        <v>4</v>
      </c>
      <c r="J136" s="3">
        <v>3</v>
      </c>
      <c r="K136" s="3">
        <v>3</v>
      </c>
      <c r="L136" s="3">
        <v>3</v>
      </c>
      <c r="M136" s="3">
        <v>2</v>
      </c>
      <c r="N136" s="3">
        <v>2</v>
      </c>
      <c r="O136" s="3">
        <v>2</v>
      </c>
      <c r="P136" s="3">
        <v>2</v>
      </c>
      <c r="Q136" s="3">
        <v>3</v>
      </c>
      <c r="R136" s="3">
        <v>3</v>
      </c>
      <c r="S136" s="3">
        <v>3</v>
      </c>
      <c r="T136" s="3">
        <v>3</v>
      </c>
      <c r="U136" s="3">
        <v>4</v>
      </c>
      <c r="V136" s="3">
        <v>4</v>
      </c>
      <c r="W136" s="4">
        <f t="shared" si="38"/>
        <v>4</v>
      </c>
      <c r="X136" s="4">
        <f t="shared" si="38"/>
        <v>4</v>
      </c>
      <c r="Y136" s="4">
        <f t="shared" si="39"/>
        <v>2</v>
      </c>
      <c r="Z136" s="4">
        <f t="shared" si="37"/>
        <v>3</v>
      </c>
      <c r="AA136" s="4">
        <f t="shared" si="37"/>
        <v>3</v>
      </c>
      <c r="AB136" s="4">
        <f t="shared" si="37"/>
        <v>3</v>
      </c>
      <c r="AC136" s="4">
        <f t="shared" si="37"/>
        <v>2</v>
      </c>
      <c r="AD136" s="4">
        <f t="shared" si="37"/>
        <v>2</v>
      </c>
      <c r="AE136" s="4">
        <f t="shared" si="40"/>
        <v>4</v>
      </c>
      <c r="AF136" s="4">
        <f t="shared" si="36"/>
        <v>2</v>
      </c>
      <c r="AG136" s="4">
        <f t="shared" si="36"/>
        <v>3</v>
      </c>
      <c r="AH136" s="4">
        <f t="shared" si="36"/>
        <v>3</v>
      </c>
      <c r="AI136" s="4">
        <f t="shared" si="36"/>
        <v>3</v>
      </c>
      <c r="AJ136" s="4">
        <f t="shared" si="36"/>
        <v>3</v>
      </c>
      <c r="AK136" s="4">
        <f t="shared" si="36"/>
        <v>4</v>
      </c>
      <c r="AL136" s="4">
        <f t="shared" si="35"/>
        <v>4</v>
      </c>
      <c r="AM136" s="5">
        <f t="shared" si="41"/>
        <v>49</v>
      </c>
      <c r="AN136" s="5">
        <f t="shared" si="48"/>
        <v>-0.89908096263895931</v>
      </c>
      <c r="AO136" s="5">
        <f t="shared" si="42"/>
        <v>3.0625</v>
      </c>
      <c r="AP136" s="5">
        <f t="shared" si="43"/>
        <v>16</v>
      </c>
      <c r="AQ136" s="5">
        <f t="shared" si="44"/>
        <v>3.2</v>
      </c>
      <c r="AR136" s="5">
        <f t="shared" si="45"/>
        <v>11</v>
      </c>
      <c r="AS136" s="5">
        <f t="shared" si="46"/>
        <v>2.75</v>
      </c>
      <c r="AT136" s="5">
        <f t="shared" si="49"/>
        <v>11</v>
      </c>
      <c r="AU136" s="5">
        <f t="shared" si="50"/>
        <v>2.75</v>
      </c>
      <c r="AV136" s="5">
        <f t="shared" si="51"/>
        <v>11</v>
      </c>
      <c r="AW136" s="5">
        <f t="shared" si="52"/>
        <v>3.6666666666666665</v>
      </c>
    </row>
    <row r="137" spans="1:49" x14ac:dyDescent="0.25">
      <c r="A137">
        <v>37252</v>
      </c>
      <c r="B137">
        <v>1</v>
      </c>
      <c r="C137">
        <v>1984</v>
      </c>
      <c r="D137">
        <f t="shared" si="47"/>
        <v>40</v>
      </c>
      <c r="E137" t="s">
        <v>33</v>
      </c>
      <c r="G137" s="3">
        <v>4</v>
      </c>
      <c r="H137" s="3">
        <v>2</v>
      </c>
      <c r="I137" s="3">
        <v>3</v>
      </c>
      <c r="J137" s="3">
        <v>2</v>
      </c>
      <c r="K137" s="3">
        <v>4</v>
      </c>
      <c r="L137" s="3">
        <v>4</v>
      </c>
      <c r="M137" s="3">
        <v>2</v>
      </c>
      <c r="N137" s="3">
        <v>2</v>
      </c>
      <c r="O137" s="3">
        <v>2</v>
      </c>
      <c r="P137" s="3">
        <v>2</v>
      </c>
      <c r="Q137" s="3">
        <v>3</v>
      </c>
      <c r="R137" s="3">
        <v>3</v>
      </c>
      <c r="S137" s="3">
        <v>3</v>
      </c>
      <c r="T137" s="3">
        <v>4</v>
      </c>
      <c r="U137" s="3">
        <v>4</v>
      </c>
      <c r="V137" s="3">
        <v>2</v>
      </c>
      <c r="W137" s="4">
        <f t="shared" si="38"/>
        <v>4</v>
      </c>
      <c r="X137" s="4">
        <f t="shared" si="38"/>
        <v>2</v>
      </c>
      <c r="Y137" s="4">
        <f t="shared" si="39"/>
        <v>3</v>
      </c>
      <c r="Z137" s="4">
        <f t="shared" si="37"/>
        <v>2</v>
      </c>
      <c r="AA137" s="4">
        <f t="shared" si="37"/>
        <v>4</v>
      </c>
      <c r="AB137" s="4">
        <f t="shared" si="37"/>
        <v>4</v>
      </c>
      <c r="AC137" s="4">
        <f t="shared" si="37"/>
        <v>2</v>
      </c>
      <c r="AD137" s="4">
        <f t="shared" si="37"/>
        <v>2</v>
      </c>
      <c r="AE137" s="4">
        <f t="shared" si="40"/>
        <v>4</v>
      </c>
      <c r="AF137" s="4">
        <f t="shared" si="36"/>
        <v>2</v>
      </c>
      <c r="AG137" s="4">
        <f t="shared" si="36"/>
        <v>3</v>
      </c>
      <c r="AH137" s="4">
        <f t="shared" si="36"/>
        <v>3</v>
      </c>
      <c r="AI137" s="4">
        <f t="shared" si="36"/>
        <v>3</v>
      </c>
      <c r="AJ137" s="4">
        <f t="shared" si="36"/>
        <v>4</v>
      </c>
      <c r="AK137" s="4">
        <f t="shared" si="36"/>
        <v>4</v>
      </c>
      <c r="AL137" s="4">
        <f t="shared" si="35"/>
        <v>2</v>
      </c>
      <c r="AM137" s="5">
        <f t="shared" si="41"/>
        <v>48</v>
      </c>
      <c r="AN137" s="5">
        <f t="shared" si="48"/>
        <v>-1.0100043814068165</v>
      </c>
      <c r="AO137" s="5">
        <f t="shared" si="42"/>
        <v>3</v>
      </c>
      <c r="AP137" s="5">
        <f t="shared" si="43"/>
        <v>15</v>
      </c>
      <c r="AQ137" s="5">
        <f t="shared" si="44"/>
        <v>3</v>
      </c>
      <c r="AR137" s="5">
        <f t="shared" si="45"/>
        <v>12</v>
      </c>
      <c r="AS137" s="5">
        <f t="shared" si="46"/>
        <v>3</v>
      </c>
      <c r="AT137" s="5">
        <f t="shared" si="49"/>
        <v>11</v>
      </c>
      <c r="AU137" s="5">
        <f t="shared" si="50"/>
        <v>2.75</v>
      </c>
      <c r="AV137" s="5">
        <f t="shared" si="51"/>
        <v>10</v>
      </c>
      <c r="AW137" s="5">
        <f t="shared" si="52"/>
        <v>3.3333333333333335</v>
      </c>
    </row>
    <row r="138" spans="1:49" x14ac:dyDescent="0.25">
      <c r="A138">
        <v>37270</v>
      </c>
      <c r="B138">
        <v>0</v>
      </c>
      <c r="C138">
        <v>1999</v>
      </c>
      <c r="D138">
        <f t="shared" si="47"/>
        <v>25</v>
      </c>
      <c r="E138" t="s">
        <v>86</v>
      </c>
      <c r="F138">
        <v>1</v>
      </c>
      <c r="G138" s="3">
        <v>4</v>
      </c>
      <c r="H138" s="3">
        <v>4</v>
      </c>
      <c r="I138" s="3">
        <v>2</v>
      </c>
      <c r="J138" s="3">
        <v>2</v>
      </c>
      <c r="K138" s="3">
        <v>4</v>
      </c>
      <c r="L138" s="3">
        <v>4</v>
      </c>
      <c r="M138" s="3">
        <v>4</v>
      </c>
      <c r="N138" s="3">
        <v>4</v>
      </c>
      <c r="O138" s="3">
        <v>4</v>
      </c>
      <c r="P138" s="3">
        <v>2</v>
      </c>
      <c r="Q138" s="3">
        <v>4</v>
      </c>
      <c r="R138" s="3">
        <v>4</v>
      </c>
      <c r="S138" s="3">
        <v>4</v>
      </c>
      <c r="T138" s="3">
        <v>2</v>
      </c>
      <c r="U138" s="3">
        <v>2</v>
      </c>
      <c r="V138" s="3">
        <v>2</v>
      </c>
      <c r="W138" s="4">
        <f t="shared" si="38"/>
        <v>4</v>
      </c>
      <c r="X138" s="4">
        <f t="shared" si="38"/>
        <v>4</v>
      </c>
      <c r="Y138" s="4">
        <f t="shared" si="39"/>
        <v>4</v>
      </c>
      <c r="Z138" s="4">
        <f t="shared" si="37"/>
        <v>2</v>
      </c>
      <c r="AA138" s="4">
        <f t="shared" si="37"/>
        <v>4</v>
      </c>
      <c r="AB138" s="4">
        <f t="shared" si="37"/>
        <v>4</v>
      </c>
      <c r="AC138" s="4">
        <f t="shared" si="37"/>
        <v>4</v>
      </c>
      <c r="AD138" s="4">
        <f t="shared" si="37"/>
        <v>4</v>
      </c>
      <c r="AE138" s="4">
        <f t="shared" si="40"/>
        <v>2</v>
      </c>
      <c r="AF138" s="4">
        <f t="shared" si="36"/>
        <v>2</v>
      </c>
      <c r="AG138" s="4">
        <f t="shared" si="36"/>
        <v>4</v>
      </c>
      <c r="AH138" s="4">
        <f t="shared" si="36"/>
        <v>4</v>
      </c>
      <c r="AI138" s="4">
        <f t="shared" si="36"/>
        <v>4</v>
      </c>
      <c r="AJ138" s="4">
        <f t="shared" si="36"/>
        <v>2</v>
      </c>
      <c r="AK138" s="4">
        <f t="shared" si="36"/>
        <v>2</v>
      </c>
      <c r="AL138" s="4">
        <f t="shared" si="35"/>
        <v>2</v>
      </c>
      <c r="AM138" s="5">
        <f t="shared" si="41"/>
        <v>52</v>
      </c>
      <c r="AN138" s="5">
        <f t="shared" si="48"/>
        <v>-0.58515887282246215</v>
      </c>
      <c r="AO138" s="5">
        <f t="shared" si="42"/>
        <v>3.25</v>
      </c>
      <c r="AP138" s="5">
        <f t="shared" si="43"/>
        <v>18</v>
      </c>
      <c r="AQ138" s="5">
        <f t="shared" si="44"/>
        <v>3.6</v>
      </c>
      <c r="AR138" s="5">
        <f t="shared" si="45"/>
        <v>14</v>
      </c>
      <c r="AS138" s="5">
        <f t="shared" si="46"/>
        <v>3.5</v>
      </c>
      <c r="AT138" s="5">
        <f t="shared" si="49"/>
        <v>14</v>
      </c>
      <c r="AU138" s="5">
        <f t="shared" si="50"/>
        <v>3.5</v>
      </c>
      <c r="AV138" s="5">
        <f t="shared" si="51"/>
        <v>6</v>
      </c>
      <c r="AW138" s="5">
        <f t="shared" si="52"/>
        <v>2</v>
      </c>
    </row>
    <row r="139" spans="1:49" x14ac:dyDescent="0.25">
      <c r="A139">
        <v>37289</v>
      </c>
      <c r="B139">
        <v>0</v>
      </c>
      <c r="C139">
        <v>2000</v>
      </c>
      <c r="D139">
        <f t="shared" si="47"/>
        <v>24</v>
      </c>
      <c r="E139" t="s">
        <v>87</v>
      </c>
      <c r="F139">
        <v>1</v>
      </c>
      <c r="G139" s="3">
        <v>2</v>
      </c>
      <c r="H139" s="3">
        <v>2</v>
      </c>
      <c r="I139" s="3">
        <v>4</v>
      </c>
      <c r="J139" s="3">
        <v>1</v>
      </c>
      <c r="K139" s="3">
        <v>1</v>
      </c>
      <c r="L139" s="3">
        <v>2</v>
      </c>
      <c r="M139" s="3">
        <v>2</v>
      </c>
      <c r="N139" s="3">
        <v>3</v>
      </c>
      <c r="O139" s="3">
        <v>4</v>
      </c>
      <c r="P139" s="3">
        <v>3</v>
      </c>
      <c r="Q139" s="3">
        <v>4</v>
      </c>
      <c r="R139" s="3">
        <v>3</v>
      </c>
      <c r="S139" s="3">
        <v>4</v>
      </c>
      <c r="T139" s="3">
        <v>2</v>
      </c>
      <c r="U139" s="3">
        <v>2</v>
      </c>
      <c r="V139" s="3">
        <v>1</v>
      </c>
      <c r="W139" s="4">
        <f t="shared" si="38"/>
        <v>2</v>
      </c>
      <c r="X139" s="4">
        <f t="shared" si="38"/>
        <v>2</v>
      </c>
      <c r="Y139" s="4">
        <f t="shared" si="39"/>
        <v>2</v>
      </c>
      <c r="Z139" s="4">
        <f t="shared" si="37"/>
        <v>1</v>
      </c>
      <c r="AA139" s="4">
        <f t="shared" si="37"/>
        <v>1</v>
      </c>
      <c r="AB139" s="4">
        <f t="shared" si="37"/>
        <v>2</v>
      </c>
      <c r="AC139" s="4">
        <f t="shared" si="37"/>
        <v>2</v>
      </c>
      <c r="AD139" s="4">
        <f t="shared" si="37"/>
        <v>3</v>
      </c>
      <c r="AE139" s="4">
        <f t="shared" si="40"/>
        <v>2</v>
      </c>
      <c r="AF139" s="4">
        <f t="shared" si="36"/>
        <v>3</v>
      </c>
      <c r="AG139" s="4">
        <f t="shared" si="36"/>
        <v>4</v>
      </c>
      <c r="AH139" s="4">
        <f t="shared" si="36"/>
        <v>3</v>
      </c>
      <c r="AI139" s="4">
        <f t="shared" si="36"/>
        <v>4</v>
      </c>
      <c r="AJ139" s="4">
        <f t="shared" si="36"/>
        <v>2</v>
      </c>
      <c r="AK139" s="4">
        <f t="shared" si="36"/>
        <v>2</v>
      </c>
      <c r="AL139" s="4">
        <f t="shared" si="35"/>
        <v>1</v>
      </c>
      <c r="AM139" s="5">
        <f t="shared" si="41"/>
        <v>36</v>
      </c>
      <c r="AN139" s="5">
        <f t="shared" si="48"/>
        <v>-2.3018853294426651</v>
      </c>
      <c r="AO139" s="5">
        <f t="shared" si="42"/>
        <v>2.25</v>
      </c>
      <c r="AP139" s="5">
        <f t="shared" si="43"/>
        <v>8</v>
      </c>
      <c r="AQ139" s="5">
        <f t="shared" si="44"/>
        <v>1.6</v>
      </c>
      <c r="AR139" s="5">
        <f t="shared" si="45"/>
        <v>9</v>
      </c>
      <c r="AS139" s="5">
        <f t="shared" si="46"/>
        <v>2.25</v>
      </c>
      <c r="AT139" s="5">
        <f t="shared" si="49"/>
        <v>14</v>
      </c>
      <c r="AU139" s="5">
        <f t="shared" si="50"/>
        <v>3.5</v>
      </c>
      <c r="AV139" s="5">
        <f t="shared" si="51"/>
        <v>5</v>
      </c>
      <c r="AW139" s="5">
        <f t="shared" si="52"/>
        <v>1.6666666666666667</v>
      </c>
    </row>
    <row r="140" spans="1:49" x14ac:dyDescent="0.25">
      <c r="A140">
        <v>37250</v>
      </c>
      <c r="B140">
        <v>0</v>
      </c>
      <c r="C140">
        <v>2001</v>
      </c>
      <c r="D140">
        <f t="shared" si="47"/>
        <v>23</v>
      </c>
      <c r="E140" t="s">
        <v>31</v>
      </c>
      <c r="F140">
        <v>1</v>
      </c>
      <c r="G140" s="3">
        <v>5</v>
      </c>
      <c r="H140" s="3">
        <v>4</v>
      </c>
      <c r="I140" s="3">
        <v>2</v>
      </c>
      <c r="J140" s="3">
        <v>4</v>
      </c>
      <c r="K140" s="3">
        <v>5</v>
      </c>
      <c r="L140" s="3">
        <v>4</v>
      </c>
      <c r="M140" s="3">
        <v>5</v>
      </c>
      <c r="N140" s="3">
        <v>4</v>
      </c>
      <c r="O140" s="3">
        <v>2</v>
      </c>
      <c r="P140" s="3">
        <v>5</v>
      </c>
      <c r="Q140" s="3">
        <v>2</v>
      </c>
      <c r="R140" s="3">
        <v>4</v>
      </c>
      <c r="S140" s="3">
        <v>4</v>
      </c>
      <c r="T140" s="3">
        <v>4</v>
      </c>
      <c r="U140" s="3">
        <v>4</v>
      </c>
      <c r="V140" s="3">
        <v>2</v>
      </c>
      <c r="W140" s="4">
        <f t="shared" si="38"/>
        <v>5</v>
      </c>
      <c r="X140" s="4">
        <f t="shared" si="38"/>
        <v>4</v>
      </c>
      <c r="Y140" s="4">
        <f t="shared" si="39"/>
        <v>4</v>
      </c>
      <c r="Z140" s="4">
        <f t="shared" si="37"/>
        <v>4</v>
      </c>
      <c r="AA140" s="4">
        <f t="shared" si="37"/>
        <v>5</v>
      </c>
      <c r="AB140" s="4">
        <f t="shared" si="37"/>
        <v>4</v>
      </c>
      <c r="AC140" s="4">
        <f t="shared" si="37"/>
        <v>5</v>
      </c>
      <c r="AD140" s="4">
        <f t="shared" si="37"/>
        <v>4</v>
      </c>
      <c r="AE140" s="4">
        <f t="shared" si="40"/>
        <v>4</v>
      </c>
      <c r="AF140" s="4">
        <f t="shared" si="36"/>
        <v>5</v>
      </c>
      <c r="AG140" s="4">
        <f t="shared" si="36"/>
        <v>2</v>
      </c>
      <c r="AH140" s="4">
        <f t="shared" si="36"/>
        <v>4</v>
      </c>
      <c r="AI140" s="4">
        <f t="shared" si="36"/>
        <v>4</v>
      </c>
      <c r="AJ140" s="4">
        <f t="shared" si="36"/>
        <v>4</v>
      </c>
      <c r="AK140" s="4">
        <f t="shared" si="36"/>
        <v>4</v>
      </c>
      <c r="AL140" s="4">
        <f t="shared" si="35"/>
        <v>2</v>
      </c>
      <c r="AM140" s="5">
        <f t="shared" si="41"/>
        <v>64</v>
      </c>
      <c r="AN140" s="5">
        <f t="shared" si="48"/>
        <v>0.69580060902208418</v>
      </c>
      <c r="AO140" s="5">
        <f t="shared" si="42"/>
        <v>4</v>
      </c>
      <c r="AP140" s="5">
        <f t="shared" si="43"/>
        <v>22</v>
      </c>
      <c r="AQ140" s="5">
        <f t="shared" si="44"/>
        <v>4.4000000000000004</v>
      </c>
      <c r="AR140" s="5">
        <f t="shared" si="45"/>
        <v>17</v>
      </c>
      <c r="AS140" s="5">
        <f t="shared" si="46"/>
        <v>4.25</v>
      </c>
      <c r="AT140" s="5">
        <f t="shared" si="49"/>
        <v>15</v>
      </c>
      <c r="AU140" s="5">
        <f t="shared" si="50"/>
        <v>3.75</v>
      </c>
      <c r="AV140" s="5">
        <f t="shared" si="51"/>
        <v>10</v>
      </c>
      <c r="AW140" s="5">
        <f t="shared" si="52"/>
        <v>3.3333333333333335</v>
      </c>
    </row>
    <row r="141" spans="1:49" x14ac:dyDescent="0.25">
      <c r="A141">
        <v>37294</v>
      </c>
      <c r="B141">
        <v>0</v>
      </c>
      <c r="C141">
        <v>1997</v>
      </c>
      <c r="D141">
        <f t="shared" si="47"/>
        <v>27</v>
      </c>
      <c r="E141" t="s">
        <v>88</v>
      </c>
      <c r="F141">
        <v>1</v>
      </c>
      <c r="G141" s="3">
        <v>5</v>
      </c>
      <c r="H141" s="3">
        <v>5</v>
      </c>
      <c r="I141" s="3">
        <v>1</v>
      </c>
      <c r="J141" s="3">
        <v>5</v>
      </c>
      <c r="K141" s="3">
        <v>5</v>
      </c>
      <c r="L141" s="3">
        <v>4</v>
      </c>
      <c r="M141" s="3">
        <v>4</v>
      </c>
      <c r="N141" s="3">
        <v>5</v>
      </c>
      <c r="O141" s="3">
        <v>2</v>
      </c>
      <c r="P141" s="3">
        <v>3</v>
      </c>
      <c r="Q141" s="3">
        <v>4</v>
      </c>
      <c r="R141" s="3">
        <v>4</v>
      </c>
      <c r="S141" s="3">
        <v>4</v>
      </c>
      <c r="T141" s="3">
        <v>5</v>
      </c>
      <c r="U141" s="3">
        <v>5</v>
      </c>
      <c r="V141" s="3">
        <v>4</v>
      </c>
      <c r="W141" s="4">
        <f t="shared" si="38"/>
        <v>5</v>
      </c>
      <c r="X141" s="4">
        <f t="shared" si="38"/>
        <v>5</v>
      </c>
      <c r="Y141" s="4">
        <f t="shared" si="39"/>
        <v>5</v>
      </c>
      <c r="Z141" s="4">
        <f t="shared" si="37"/>
        <v>5</v>
      </c>
      <c r="AA141" s="4">
        <f t="shared" si="37"/>
        <v>5</v>
      </c>
      <c r="AB141" s="4">
        <f t="shared" si="37"/>
        <v>4</v>
      </c>
      <c r="AC141" s="4">
        <f t="shared" si="37"/>
        <v>4</v>
      </c>
      <c r="AD141" s="4">
        <f t="shared" si="37"/>
        <v>5</v>
      </c>
      <c r="AE141" s="4">
        <f t="shared" si="40"/>
        <v>4</v>
      </c>
      <c r="AF141" s="4">
        <f t="shared" si="36"/>
        <v>3</v>
      </c>
      <c r="AG141" s="4">
        <f t="shared" si="36"/>
        <v>4</v>
      </c>
      <c r="AH141" s="4">
        <f t="shared" si="36"/>
        <v>4</v>
      </c>
      <c r="AI141" s="4">
        <f t="shared" si="36"/>
        <v>4</v>
      </c>
      <c r="AJ141" s="4">
        <f t="shared" si="36"/>
        <v>5</v>
      </c>
      <c r="AK141" s="4">
        <f t="shared" si="36"/>
        <v>5</v>
      </c>
      <c r="AL141" s="4">
        <f t="shared" si="35"/>
        <v>4</v>
      </c>
      <c r="AM141" s="5">
        <f t="shared" si="41"/>
        <v>71</v>
      </c>
      <c r="AN141" s="5">
        <f t="shared" si="48"/>
        <v>1.4548955984921601</v>
      </c>
      <c r="AO141" s="5">
        <f t="shared" si="42"/>
        <v>4.4375</v>
      </c>
      <c r="AP141" s="5">
        <f t="shared" si="43"/>
        <v>25</v>
      </c>
      <c r="AQ141" s="5">
        <f t="shared" si="44"/>
        <v>5</v>
      </c>
      <c r="AR141" s="5">
        <f t="shared" si="45"/>
        <v>17</v>
      </c>
      <c r="AS141" s="5">
        <f t="shared" si="46"/>
        <v>4.25</v>
      </c>
      <c r="AT141" s="5">
        <f t="shared" si="49"/>
        <v>15</v>
      </c>
      <c r="AU141" s="5">
        <f t="shared" si="50"/>
        <v>3.75</v>
      </c>
      <c r="AV141" s="5">
        <f t="shared" si="51"/>
        <v>14</v>
      </c>
      <c r="AW141" s="5">
        <f t="shared" si="52"/>
        <v>4.666666666666667</v>
      </c>
    </row>
    <row r="142" spans="1:49" x14ac:dyDescent="0.25">
      <c r="A142">
        <v>37310</v>
      </c>
      <c r="B142">
        <v>0</v>
      </c>
      <c r="C142">
        <v>1972</v>
      </c>
      <c r="D142">
        <f t="shared" si="47"/>
        <v>52</v>
      </c>
      <c r="E142" t="s">
        <v>33</v>
      </c>
      <c r="G142" s="3">
        <v>4</v>
      </c>
      <c r="H142" s="3">
        <v>4</v>
      </c>
      <c r="I142" s="3">
        <v>2</v>
      </c>
      <c r="J142" s="3">
        <v>4</v>
      </c>
      <c r="K142" s="3">
        <v>4</v>
      </c>
      <c r="L142" s="3">
        <v>4</v>
      </c>
      <c r="M142" s="3">
        <v>4</v>
      </c>
      <c r="N142" s="3">
        <v>4</v>
      </c>
      <c r="O142" s="3">
        <v>2</v>
      </c>
      <c r="P142" s="3">
        <v>4</v>
      </c>
      <c r="Q142" s="3">
        <v>4</v>
      </c>
      <c r="R142" s="3">
        <v>4</v>
      </c>
      <c r="S142" s="3">
        <v>4</v>
      </c>
      <c r="T142" s="3">
        <v>4</v>
      </c>
      <c r="U142" s="3">
        <v>4</v>
      </c>
      <c r="V142" s="3">
        <v>4</v>
      </c>
      <c r="W142" s="4">
        <f t="shared" si="38"/>
        <v>4</v>
      </c>
      <c r="X142" s="4">
        <f t="shared" si="38"/>
        <v>4</v>
      </c>
      <c r="Y142" s="4">
        <f t="shared" si="39"/>
        <v>4</v>
      </c>
      <c r="Z142" s="4">
        <f t="shared" si="37"/>
        <v>4</v>
      </c>
      <c r="AA142" s="4">
        <f t="shared" si="37"/>
        <v>4</v>
      </c>
      <c r="AB142" s="4">
        <f t="shared" si="37"/>
        <v>4</v>
      </c>
      <c r="AC142" s="4">
        <f t="shared" si="37"/>
        <v>4</v>
      </c>
      <c r="AD142" s="4">
        <f t="shared" si="37"/>
        <v>4</v>
      </c>
      <c r="AE142" s="4">
        <f t="shared" si="40"/>
        <v>4</v>
      </c>
      <c r="AF142" s="4">
        <f t="shared" si="36"/>
        <v>4</v>
      </c>
      <c r="AG142" s="4">
        <f t="shared" si="36"/>
        <v>4</v>
      </c>
      <c r="AH142" s="4">
        <f t="shared" si="36"/>
        <v>4</v>
      </c>
      <c r="AI142" s="4">
        <f t="shared" si="36"/>
        <v>4</v>
      </c>
      <c r="AJ142" s="4">
        <f t="shared" si="36"/>
        <v>4</v>
      </c>
      <c r="AK142" s="4">
        <f t="shared" si="36"/>
        <v>4</v>
      </c>
      <c r="AL142" s="4">
        <f t="shared" si="35"/>
        <v>4</v>
      </c>
      <c r="AM142" s="5">
        <f t="shared" si="41"/>
        <v>64</v>
      </c>
      <c r="AN142" s="5">
        <f t="shared" si="48"/>
        <v>0.70646507213514731</v>
      </c>
      <c r="AO142" s="5">
        <f t="shared" si="42"/>
        <v>4</v>
      </c>
      <c r="AP142" s="5">
        <f t="shared" si="43"/>
        <v>20</v>
      </c>
      <c r="AQ142" s="5">
        <f t="shared" si="44"/>
        <v>4</v>
      </c>
      <c r="AR142" s="5">
        <f t="shared" si="45"/>
        <v>16</v>
      </c>
      <c r="AS142" s="5">
        <f t="shared" si="46"/>
        <v>4</v>
      </c>
      <c r="AT142" s="5">
        <f t="shared" si="49"/>
        <v>16</v>
      </c>
      <c r="AU142" s="5">
        <f t="shared" si="50"/>
        <v>4</v>
      </c>
      <c r="AV142" s="5">
        <f t="shared" si="51"/>
        <v>12</v>
      </c>
      <c r="AW142" s="5">
        <f t="shared" si="52"/>
        <v>4</v>
      </c>
    </row>
    <row r="143" spans="1:49" x14ac:dyDescent="0.25">
      <c r="A143">
        <v>37360</v>
      </c>
      <c r="B143">
        <v>0</v>
      </c>
      <c r="C143">
        <v>1984</v>
      </c>
      <c r="D143">
        <f t="shared" si="47"/>
        <v>40</v>
      </c>
      <c r="E143" t="s">
        <v>89</v>
      </c>
      <c r="F143">
        <v>1</v>
      </c>
      <c r="G143" s="3">
        <v>5</v>
      </c>
      <c r="H143" s="3">
        <v>4</v>
      </c>
      <c r="I143" s="3">
        <v>2</v>
      </c>
      <c r="J143" s="3">
        <v>4</v>
      </c>
      <c r="K143" s="3">
        <v>5</v>
      </c>
      <c r="L143" s="3">
        <v>5</v>
      </c>
      <c r="M143" s="3">
        <v>5</v>
      </c>
      <c r="N143" s="3">
        <v>4</v>
      </c>
      <c r="O143" s="3">
        <v>2</v>
      </c>
      <c r="P143" s="3">
        <v>4</v>
      </c>
      <c r="Q143" s="3">
        <v>4</v>
      </c>
      <c r="R143" s="3">
        <v>4</v>
      </c>
      <c r="S143" s="3">
        <v>2</v>
      </c>
      <c r="T143" s="3">
        <v>4</v>
      </c>
      <c r="U143" s="3">
        <v>4</v>
      </c>
      <c r="V143" s="3">
        <v>4</v>
      </c>
      <c r="W143" s="4">
        <f t="shared" si="38"/>
        <v>5</v>
      </c>
      <c r="X143" s="4">
        <f t="shared" si="38"/>
        <v>4</v>
      </c>
      <c r="Y143" s="4">
        <f t="shared" si="39"/>
        <v>4</v>
      </c>
      <c r="Z143" s="4">
        <f t="shared" si="37"/>
        <v>4</v>
      </c>
      <c r="AA143" s="4">
        <f t="shared" si="37"/>
        <v>5</v>
      </c>
      <c r="AB143" s="4">
        <f t="shared" si="37"/>
        <v>5</v>
      </c>
      <c r="AC143" s="4">
        <f t="shared" si="37"/>
        <v>5</v>
      </c>
      <c r="AD143" s="4">
        <f t="shared" si="37"/>
        <v>4</v>
      </c>
      <c r="AE143" s="4">
        <f t="shared" si="40"/>
        <v>4</v>
      </c>
      <c r="AF143" s="4">
        <f t="shared" si="36"/>
        <v>4</v>
      </c>
      <c r="AG143" s="4">
        <f t="shared" si="36"/>
        <v>4</v>
      </c>
      <c r="AH143" s="4">
        <f t="shared" si="36"/>
        <v>4</v>
      </c>
      <c r="AI143" s="4">
        <f t="shared" si="36"/>
        <v>2</v>
      </c>
      <c r="AJ143" s="4">
        <f t="shared" si="36"/>
        <v>4</v>
      </c>
      <c r="AK143" s="4">
        <f t="shared" si="36"/>
        <v>4</v>
      </c>
      <c r="AL143" s="4">
        <f t="shared" si="35"/>
        <v>4</v>
      </c>
      <c r="AM143" s="5">
        <f t="shared" si="41"/>
        <v>66</v>
      </c>
      <c r="AN143" s="5">
        <f t="shared" si="48"/>
        <v>0.92539131422942966</v>
      </c>
      <c r="AO143" s="5">
        <f t="shared" si="42"/>
        <v>4.125</v>
      </c>
      <c r="AP143" s="5">
        <f t="shared" si="43"/>
        <v>22</v>
      </c>
      <c r="AQ143" s="5">
        <f t="shared" si="44"/>
        <v>4.4000000000000004</v>
      </c>
      <c r="AR143" s="5">
        <f t="shared" si="45"/>
        <v>18</v>
      </c>
      <c r="AS143" s="5">
        <f t="shared" si="46"/>
        <v>4.5</v>
      </c>
      <c r="AT143" s="5">
        <f t="shared" si="49"/>
        <v>14</v>
      </c>
      <c r="AU143" s="5">
        <f t="shared" si="50"/>
        <v>3.5</v>
      </c>
      <c r="AV143" s="5">
        <f t="shared" si="51"/>
        <v>12</v>
      </c>
      <c r="AW143" s="5">
        <f t="shared" si="52"/>
        <v>4</v>
      </c>
    </row>
    <row r="144" spans="1:49" x14ac:dyDescent="0.25">
      <c r="A144">
        <v>37373</v>
      </c>
      <c r="B144">
        <v>1</v>
      </c>
      <c r="C144">
        <v>1976</v>
      </c>
      <c r="D144">
        <f t="shared" si="47"/>
        <v>48</v>
      </c>
      <c r="E144" t="s">
        <v>90</v>
      </c>
      <c r="F144">
        <v>0</v>
      </c>
      <c r="G144" s="3">
        <v>3</v>
      </c>
      <c r="H144" s="3">
        <v>3</v>
      </c>
      <c r="I144" s="3">
        <v>3</v>
      </c>
      <c r="J144" s="3">
        <v>3</v>
      </c>
      <c r="K144" s="3">
        <v>2</v>
      </c>
      <c r="L144" s="3">
        <v>4</v>
      </c>
      <c r="M144" s="3">
        <v>3</v>
      </c>
      <c r="N144" s="3">
        <v>3</v>
      </c>
      <c r="O144" s="3">
        <v>3</v>
      </c>
      <c r="P144" s="3">
        <v>3</v>
      </c>
      <c r="Q144" s="3">
        <v>3</v>
      </c>
      <c r="R144" s="3">
        <v>3</v>
      </c>
      <c r="S144" s="3">
        <v>4</v>
      </c>
      <c r="T144" s="3">
        <v>2</v>
      </c>
      <c r="U144" s="3">
        <v>3</v>
      </c>
      <c r="V144" s="3">
        <v>2</v>
      </c>
      <c r="W144" s="4">
        <f t="shared" si="38"/>
        <v>3</v>
      </c>
      <c r="X144" s="4">
        <f t="shared" si="38"/>
        <v>3</v>
      </c>
      <c r="Y144" s="4">
        <f t="shared" si="39"/>
        <v>3</v>
      </c>
      <c r="Z144" s="4">
        <f t="shared" si="37"/>
        <v>3</v>
      </c>
      <c r="AA144" s="4">
        <f t="shared" si="37"/>
        <v>2</v>
      </c>
      <c r="AB144" s="4">
        <f t="shared" si="37"/>
        <v>4</v>
      </c>
      <c r="AC144" s="4">
        <f t="shared" si="37"/>
        <v>3</v>
      </c>
      <c r="AD144" s="4">
        <f t="shared" si="37"/>
        <v>3</v>
      </c>
      <c r="AE144" s="4">
        <f t="shared" si="40"/>
        <v>3</v>
      </c>
      <c r="AF144" s="4">
        <f t="shared" si="36"/>
        <v>3</v>
      </c>
      <c r="AG144" s="4">
        <f t="shared" si="36"/>
        <v>3</v>
      </c>
      <c r="AH144" s="4">
        <f t="shared" si="36"/>
        <v>3</v>
      </c>
      <c r="AI144" s="4">
        <f t="shared" si="36"/>
        <v>4</v>
      </c>
      <c r="AJ144" s="4">
        <f t="shared" si="36"/>
        <v>2</v>
      </c>
      <c r="AK144" s="4">
        <f t="shared" si="36"/>
        <v>3</v>
      </c>
      <c r="AL144" s="4">
        <f t="shared" si="35"/>
        <v>2</v>
      </c>
      <c r="AM144" s="5">
        <f t="shared" si="41"/>
        <v>47</v>
      </c>
      <c r="AN144" s="5">
        <f t="shared" si="48"/>
        <v>-1.1270683147458136</v>
      </c>
      <c r="AO144" s="5">
        <f t="shared" si="42"/>
        <v>2.9375</v>
      </c>
      <c r="AP144" s="5">
        <f t="shared" si="43"/>
        <v>14</v>
      </c>
      <c r="AQ144" s="5">
        <f t="shared" si="44"/>
        <v>2.8</v>
      </c>
      <c r="AR144" s="5">
        <f t="shared" si="45"/>
        <v>13</v>
      </c>
      <c r="AS144" s="5">
        <f t="shared" si="46"/>
        <v>3.25</v>
      </c>
      <c r="AT144" s="5">
        <f t="shared" si="49"/>
        <v>13</v>
      </c>
      <c r="AU144" s="5">
        <f t="shared" si="50"/>
        <v>3.25</v>
      </c>
      <c r="AV144" s="5">
        <f t="shared" si="51"/>
        <v>7</v>
      </c>
      <c r="AW144" s="5">
        <f t="shared" si="52"/>
        <v>2.3333333333333335</v>
      </c>
    </row>
    <row r="145" spans="1:49" x14ac:dyDescent="0.25">
      <c r="A145">
        <v>37371</v>
      </c>
      <c r="B145">
        <v>1</v>
      </c>
      <c r="C145">
        <v>2000</v>
      </c>
      <c r="D145">
        <f t="shared" si="47"/>
        <v>24</v>
      </c>
      <c r="E145" t="s">
        <v>91</v>
      </c>
      <c r="F145">
        <v>1</v>
      </c>
      <c r="G145" s="3">
        <v>4</v>
      </c>
      <c r="H145" s="3">
        <v>4</v>
      </c>
      <c r="I145" s="3">
        <v>1</v>
      </c>
      <c r="J145" s="3">
        <v>4</v>
      </c>
      <c r="K145" s="3">
        <v>4</v>
      </c>
      <c r="L145" s="3">
        <v>5</v>
      </c>
      <c r="M145" s="3">
        <v>5</v>
      </c>
      <c r="N145" s="3">
        <v>5</v>
      </c>
      <c r="O145" s="3">
        <v>1</v>
      </c>
      <c r="P145" s="3">
        <v>5</v>
      </c>
      <c r="Q145" s="3">
        <v>5</v>
      </c>
      <c r="R145" s="3">
        <v>5</v>
      </c>
      <c r="S145" s="3">
        <v>5</v>
      </c>
      <c r="T145" s="3">
        <v>5</v>
      </c>
      <c r="U145" s="3">
        <v>5</v>
      </c>
      <c r="V145" s="3">
        <v>5</v>
      </c>
      <c r="W145" s="4">
        <f t="shared" si="38"/>
        <v>4</v>
      </c>
      <c r="X145" s="4">
        <f t="shared" si="38"/>
        <v>4</v>
      </c>
      <c r="Y145" s="4">
        <f t="shared" si="39"/>
        <v>5</v>
      </c>
      <c r="Z145" s="4">
        <f t="shared" si="37"/>
        <v>4</v>
      </c>
      <c r="AA145" s="4">
        <f t="shared" si="37"/>
        <v>4</v>
      </c>
      <c r="AB145" s="4">
        <f t="shared" si="37"/>
        <v>5</v>
      </c>
      <c r="AC145" s="4">
        <f t="shared" si="37"/>
        <v>5</v>
      </c>
      <c r="AD145" s="4">
        <f t="shared" si="37"/>
        <v>5</v>
      </c>
      <c r="AE145" s="4">
        <f t="shared" si="40"/>
        <v>5</v>
      </c>
      <c r="AF145" s="4">
        <f t="shared" si="36"/>
        <v>5</v>
      </c>
      <c r="AG145" s="4">
        <f t="shared" si="36"/>
        <v>5</v>
      </c>
      <c r="AH145" s="4">
        <f t="shared" si="36"/>
        <v>5</v>
      </c>
      <c r="AI145" s="4">
        <f t="shared" ref="AI145:AL208" si="53">S145</f>
        <v>5</v>
      </c>
      <c r="AJ145" s="4">
        <f t="shared" si="53"/>
        <v>5</v>
      </c>
      <c r="AK145" s="4">
        <f t="shared" si="53"/>
        <v>5</v>
      </c>
      <c r="AL145" s="4">
        <f t="shared" si="35"/>
        <v>5</v>
      </c>
      <c r="AM145" s="5">
        <f t="shared" si="41"/>
        <v>76</v>
      </c>
      <c r="AN145" s="5">
        <f t="shared" si="48"/>
        <v>2.0077224322405147</v>
      </c>
      <c r="AO145" s="5">
        <f t="shared" si="42"/>
        <v>4.75</v>
      </c>
      <c r="AP145" s="5">
        <f t="shared" si="43"/>
        <v>21</v>
      </c>
      <c r="AQ145" s="5">
        <f t="shared" si="44"/>
        <v>4.2</v>
      </c>
      <c r="AR145" s="5">
        <f t="shared" si="45"/>
        <v>20</v>
      </c>
      <c r="AS145" s="5">
        <f t="shared" si="46"/>
        <v>5</v>
      </c>
      <c r="AT145" s="5">
        <f t="shared" si="49"/>
        <v>20</v>
      </c>
      <c r="AU145" s="5">
        <f t="shared" si="50"/>
        <v>5</v>
      </c>
      <c r="AV145" s="5">
        <f t="shared" si="51"/>
        <v>15</v>
      </c>
      <c r="AW145" s="5">
        <f t="shared" si="52"/>
        <v>5</v>
      </c>
    </row>
    <row r="146" spans="1:49" x14ac:dyDescent="0.25">
      <c r="A146">
        <v>37370</v>
      </c>
      <c r="B146">
        <v>0</v>
      </c>
      <c r="C146">
        <v>1999</v>
      </c>
      <c r="D146">
        <f t="shared" si="47"/>
        <v>25</v>
      </c>
      <c r="E146" t="s">
        <v>50</v>
      </c>
      <c r="F146">
        <v>1</v>
      </c>
      <c r="G146" s="3">
        <v>4</v>
      </c>
      <c r="H146" s="3">
        <v>4</v>
      </c>
      <c r="I146" s="3">
        <v>2</v>
      </c>
      <c r="J146" s="3">
        <v>4</v>
      </c>
      <c r="K146" s="3">
        <v>3</v>
      </c>
      <c r="L146" s="3">
        <v>4</v>
      </c>
      <c r="M146" s="3">
        <v>1</v>
      </c>
      <c r="N146" s="3">
        <v>2</v>
      </c>
      <c r="O146" s="3">
        <v>4</v>
      </c>
      <c r="P146" s="3">
        <v>2</v>
      </c>
      <c r="Q146" s="3">
        <v>3</v>
      </c>
      <c r="R146" s="3">
        <v>4</v>
      </c>
      <c r="S146" s="3">
        <v>3</v>
      </c>
      <c r="T146" s="3">
        <v>1</v>
      </c>
      <c r="U146" s="3">
        <v>2</v>
      </c>
      <c r="V146" s="3">
        <v>2</v>
      </c>
      <c r="W146" s="4">
        <f t="shared" si="38"/>
        <v>4</v>
      </c>
      <c r="X146" s="4">
        <f t="shared" si="38"/>
        <v>4</v>
      </c>
      <c r="Y146" s="4">
        <f t="shared" si="39"/>
        <v>4</v>
      </c>
      <c r="Z146" s="4">
        <f t="shared" si="37"/>
        <v>4</v>
      </c>
      <c r="AA146" s="4">
        <f t="shared" si="37"/>
        <v>3</v>
      </c>
      <c r="AB146" s="4">
        <f t="shared" si="37"/>
        <v>4</v>
      </c>
      <c r="AC146" s="4">
        <f t="shared" si="37"/>
        <v>1</v>
      </c>
      <c r="AD146" s="4">
        <f t="shared" si="37"/>
        <v>2</v>
      </c>
      <c r="AE146" s="4">
        <f t="shared" si="40"/>
        <v>2</v>
      </c>
      <c r="AF146" s="4">
        <f t="shared" ref="AF146:AL209" si="54">P146</f>
        <v>2</v>
      </c>
      <c r="AG146" s="4">
        <f t="shared" si="54"/>
        <v>3</v>
      </c>
      <c r="AH146" s="4">
        <f t="shared" si="54"/>
        <v>4</v>
      </c>
      <c r="AI146" s="4">
        <f t="shared" si="53"/>
        <v>3</v>
      </c>
      <c r="AJ146" s="4">
        <f t="shared" si="53"/>
        <v>1</v>
      </c>
      <c r="AK146" s="4">
        <f t="shared" si="53"/>
        <v>2</v>
      </c>
      <c r="AL146" s="4">
        <f t="shared" si="35"/>
        <v>2</v>
      </c>
      <c r="AM146" s="5">
        <f t="shared" si="41"/>
        <v>45</v>
      </c>
      <c r="AN146" s="5">
        <f t="shared" si="48"/>
        <v>-1.3497898581681593</v>
      </c>
      <c r="AO146" s="5">
        <f t="shared" si="42"/>
        <v>2.8125</v>
      </c>
      <c r="AP146" s="5">
        <f t="shared" si="43"/>
        <v>19</v>
      </c>
      <c r="AQ146" s="5">
        <f t="shared" si="44"/>
        <v>3.8</v>
      </c>
      <c r="AR146" s="5">
        <f t="shared" si="45"/>
        <v>9</v>
      </c>
      <c r="AS146" s="5">
        <f t="shared" si="46"/>
        <v>2.25</v>
      </c>
      <c r="AT146" s="5">
        <f t="shared" si="49"/>
        <v>12</v>
      </c>
      <c r="AU146" s="5">
        <f t="shared" si="50"/>
        <v>3</v>
      </c>
      <c r="AV146" s="5">
        <f t="shared" si="51"/>
        <v>5</v>
      </c>
      <c r="AW146" s="5">
        <f t="shared" si="52"/>
        <v>1.6666666666666667</v>
      </c>
    </row>
    <row r="147" spans="1:49" x14ac:dyDescent="0.25">
      <c r="A147">
        <v>37390</v>
      </c>
      <c r="B147">
        <v>1</v>
      </c>
      <c r="C147">
        <v>2003</v>
      </c>
      <c r="D147">
        <f t="shared" si="47"/>
        <v>21</v>
      </c>
      <c r="E147" t="s">
        <v>33</v>
      </c>
      <c r="G147" s="3">
        <v>3</v>
      </c>
      <c r="H147" s="3">
        <v>4</v>
      </c>
      <c r="I147" s="3">
        <v>4</v>
      </c>
      <c r="J147" s="3">
        <v>3</v>
      </c>
      <c r="K147" s="3">
        <v>4</v>
      </c>
      <c r="L147" s="3">
        <v>2</v>
      </c>
      <c r="M147" s="3">
        <v>4</v>
      </c>
      <c r="N147" s="3">
        <v>4</v>
      </c>
      <c r="O147" s="3">
        <v>2</v>
      </c>
      <c r="P147" s="3">
        <v>3</v>
      </c>
      <c r="Q147" s="3">
        <v>4</v>
      </c>
      <c r="R147" s="3">
        <v>3</v>
      </c>
      <c r="S147" s="3">
        <v>3</v>
      </c>
      <c r="T147" s="3">
        <v>2</v>
      </c>
      <c r="U147" s="3">
        <v>2</v>
      </c>
      <c r="V147" s="3">
        <v>3</v>
      </c>
      <c r="W147" s="4">
        <f t="shared" si="38"/>
        <v>3</v>
      </c>
      <c r="X147" s="4">
        <f t="shared" si="38"/>
        <v>4</v>
      </c>
      <c r="Y147" s="4">
        <f t="shared" si="39"/>
        <v>2</v>
      </c>
      <c r="Z147" s="4">
        <f t="shared" si="37"/>
        <v>3</v>
      </c>
      <c r="AA147" s="4">
        <f t="shared" si="37"/>
        <v>4</v>
      </c>
      <c r="AB147" s="4">
        <f t="shared" si="37"/>
        <v>2</v>
      </c>
      <c r="AC147" s="4">
        <f t="shared" si="37"/>
        <v>4</v>
      </c>
      <c r="AD147" s="4">
        <f t="shared" si="37"/>
        <v>4</v>
      </c>
      <c r="AE147" s="4">
        <f t="shared" si="40"/>
        <v>4</v>
      </c>
      <c r="AF147" s="4">
        <f t="shared" si="54"/>
        <v>3</v>
      </c>
      <c r="AG147" s="4">
        <f t="shared" si="54"/>
        <v>4</v>
      </c>
      <c r="AH147" s="4">
        <f t="shared" si="54"/>
        <v>3</v>
      </c>
      <c r="AI147" s="4">
        <f t="shared" si="53"/>
        <v>3</v>
      </c>
      <c r="AJ147" s="4">
        <f t="shared" si="53"/>
        <v>2</v>
      </c>
      <c r="AK147" s="4">
        <f t="shared" si="53"/>
        <v>2</v>
      </c>
      <c r="AL147" s="4">
        <f t="shared" si="35"/>
        <v>3</v>
      </c>
      <c r="AM147" s="5">
        <f t="shared" si="41"/>
        <v>50</v>
      </c>
      <c r="AN147" s="5">
        <f t="shared" si="48"/>
        <v>-0.81224646196145689</v>
      </c>
      <c r="AO147" s="5">
        <f t="shared" si="42"/>
        <v>3.125</v>
      </c>
      <c r="AP147" s="5">
        <f t="shared" si="43"/>
        <v>16</v>
      </c>
      <c r="AQ147" s="5">
        <f t="shared" si="44"/>
        <v>3.2</v>
      </c>
      <c r="AR147" s="5">
        <f t="shared" si="45"/>
        <v>14</v>
      </c>
      <c r="AS147" s="5">
        <f t="shared" si="46"/>
        <v>3.5</v>
      </c>
      <c r="AT147" s="5">
        <f t="shared" si="49"/>
        <v>13</v>
      </c>
      <c r="AU147" s="5">
        <f t="shared" si="50"/>
        <v>3.25</v>
      </c>
      <c r="AV147" s="5">
        <f t="shared" si="51"/>
        <v>7</v>
      </c>
      <c r="AW147" s="5">
        <f t="shared" si="52"/>
        <v>2.3333333333333335</v>
      </c>
    </row>
    <row r="148" spans="1:49" x14ac:dyDescent="0.25">
      <c r="A148">
        <v>37398</v>
      </c>
      <c r="B148">
        <v>1</v>
      </c>
      <c r="C148">
        <v>1992</v>
      </c>
      <c r="D148">
        <f t="shared" si="47"/>
        <v>32</v>
      </c>
      <c r="E148" t="s">
        <v>92</v>
      </c>
      <c r="F148">
        <v>1</v>
      </c>
      <c r="G148" s="3">
        <v>5</v>
      </c>
      <c r="H148" s="3">
        <v>4</v>
      </c>
      <c r="I148" s="3">
        <v>4</v>
      </c>
      <c r="J148" s="3">
        <v>2</v>
      </c>
      <c r="K148" s="3">
        <v>4</v>
      </c>
      <c r="L148" s="3">
        <v>4</v>
      </c>
      <c r="M148" s="3">
        <v>3</v>
      </c>
      <c r="N148" s="3">
        <v>3</v>
      </c>
      <c r="O148" s="3">
        <v>2</v>
      </c>
      <c r="P148" s="3">
        <v>4</v>
      </c>
      <c r="Q148" s="3">
        <v>4</v>
      </c>
      <c r="R148" s="3">
        <v>4</v>
      </c>
      <c r="S148" s="3">
        <v>4</v>
      </c>
      <c r="T148" s="3">
        <v>3</v>
      </c>
      <c r="U148" s="3">
        <v>3</v>
      </c>
      <c r="V148" s="3">
        <v>3</v>
      </c>
      <c r="W148" s="4">
        <f t="shared" si="38"/>
        <v>5</v>
      </c>
      <c r="X148" s="4">
        <f t="shared" si="38"/>
        <v>4</v>
      </c>
      <c r="Y148" s="4">
        <f t="shared" si="39"/>
        <v>2</v>
      </c>
      <c r="Z148" s="4">
        <f t="shared" si="37"/>
        <v>2</v>
      </c>
      <c r="AA148" s="4">
        <f t="shared" si="37"/>
        <v>4</v>
      </c>
      <c r="AB148" s="4">
        <f t="shared" si="37"/>
        <v>4</v>
      </c>
      <c r="AC148" s="4">
        <f t="shared" si="37"/>
        <v>3</v>
      </c>
      <c r="AD148" s="4">
        <f t="shared" si="37"/>
        <v>3</v>
      </c>
      <c r="AE148" s="4">
        <f t="shared" si="40"/>
        <v>4</v>
      </c>
      <c r="AF148" s="4">
        <f t="shared" si="54"/>
        <v>4</v>
      </c>
      <c r="AG148" s="4">
        <f t="shared" si="54"/>
        <v>4</v>
      </c>
      <c r="AH148" s="4">
        <f t="shared" si="54"/>
        <v>4</v>
      </c>
      <c r="AI148" s="4">
        <f t="shared" si="53"/>
        <v>4</v>
      </c>
      <c r="AJ148" s="4">
        <f t="shared" si="53"/>
        <v>3</v>
      </c>
      <c r="AK148" s="4">
        <f t="shared" si="53"/>
        <v>3</v>
      </c>
      <c r="AL148" s="4">
        <f t="shared" si="35"/>
        <v>3</v>
      </c>
      <c r="AM148" s="5">
        <f t="shared" si="41"/>
        <v>56</v>
      </c>
      <c r="AN148" s="5">
        <f t="shared" si="48"/>
        <v>-0.16024333606876773</v>
      </c>
      <c r="AO148" s="5">
        <f t="shared" si="42"/>
        <v>3.5</v>
      </c>
      <c r="AP148" s="5">
        <f t="shared" si="43"/>
        <v>17</v>
      </c>
      <c r="AQ148" s="5">
        <f t="shared" si="44"/>
        <v>3.4</v>
      </c>
      <c r="AR148" s="5">
        <f t="shared" si="45"/>
        <v>14</v>
      </c>
      <c r="AS148" s="5">
        <f t="shared" si="46"/>
        <v>3.5</v>
      </c>
      <c r="AT148" s="5">
        <f t="shared" si="49"/>
        <v>16</v>
      </c>
      <c r="AU148" s="5">
        <f t="shared" si="50"/>
        <v>4</v>
      </c>
      <c r="AV148" s="5">
        <f t="shared" si="51"/>
        <v>9</v>
      </c>
      <c r="AW148" s="5">
        <f t="shared" si="52"/>
        <v>3</v>
      </c>
    </row>
    <row r="149" spans="1:49" x14ac:dyDescent="0.25">
      <c r="A149">
        <v>37418</v>
      </c>
      <c r="B149">
        <v>0</v>
      </c>
      <c r="C149">
        <v>1991</v>
      </c>
      <c r="D149">
        <f t="shared" si="47"/>
        <v>33</v>
      </c>
      <c r="E149" t="s">
        <v>93</v>
      </c>
      <c r="F149">
        <v>1</v>
      </c>
      <c r="G149" s="3">
        <v>4</v>
      </c>
      <c r="H149" s="3">
        <v>5</v>
      </c>
      <c r="I149" s="3">
        <v>2</v>
      </c>
      <c r="J149" s="3">
        <v>4</v>
      </c>
      <c r="K149" s="3">
        <v>3</v>
      </c>
      <c r="L149" s="3">
        <v>4</v>
      </c>
      <c r="M149" s="3">
        <v>4</v>
      </c>
      <c r="N149" s="3">
        <v>4</v>
      </c>
      <c r="O149" s="3">
        <v>1</v>
      </c>
      <c r="P149" s="3">
        <v>3</v>
      </c>
      <c r="Q149" s="3">
        <v>2</v>
      </c>
      <c r="R149" s="3">
        <v>3</v>
      </c>
      <c r="S149" s="3">
        <v>4</v>
      </c>
      <c r="T149" s="3">
        <v>3</v>
      </c>
      <c r="U149" s="3">
        <v>3</v>
      </c>
      <c r="V149" s="3">
        <v>3</v>
      </c>
      <c r="W149" s="4">
        <f t="shared" si="38"/>
        <v>4</v>
      </c>
      <c r="X149" s="4">
        <f t="shared" si="38"/>
        <v>5</v>
      </c>
      <c r="Y149" s="4">
        <f t="shared" si="39"/>
        <v>4</v>
      </c>
      <c r="Z149" s="4">
        <f t="shared" si="37"/>
        <v>4</v>
      </c>
      <c r="AA149" s="4">
        <f t="shared" si="37"/>
        <v>3</v>
      </c>
      <c r="AB149" s="4">
        <f t="shared" si="37"/>
        <v>4</v>
      </c>
      <c r="AC149" s="4">
        <f t="shared" si="37"/>
        <v>4</v>
      </c>
      <c r="AD149" s="4">
        <f t="shared" si="37"/>
        <v>4</v>
      </c>
      <c r="AE149" s="4">
        <f t="shared" si="40"/>
        <v>5</v>
      </c>
      <c r="AF149" s="4">
        <f t="shared" si="54"/>
        <v>3</v>
      </c>
      <c r="AG149" s="4">
        <f t="shared" si="54"/>
        <v>2</v>
      </c>
      <c r="AH149" s="4">
        <f t="shared" si="54"/>
        <v>3</v>
      </c>
      <c r="AI149" s="4">
        <f t="shared" si="53"/>
        <v>4</v>
      </c>
      <c r="AJ149" s="4">
        <f t="shared" si="53"/>
        <v>3</v>
      </c>
      <c r="AK149" s="4">
        <f t="shared" si="53"/>
        <v>3</v>
      </c>
      <c r="AL149" s="4">
        <f t="shared" si="35"/>
        <v>3</v>
      </c>
      <c r="AM149" s="5">
        <f t="shared" si="41"/>
        <v>58</v>
      </c>
      <c r="AN149" s="5">
        <f t="shared" si="48"/>
        <v>5.7257547318152469E-2</v>
      </c>
      <c r="AO149" s="5">
        <f t="shared" si="42"/>
        <v>3.625</v>
      </c>
      <c r="AP149" s="5">
        <f t="shared" si="43"/>
        <v>20</v>
      </c>
      <c r="AQ149" s="5">
        <f t="shared" si="44"/>
        <v>4</v>
      </c>
      <c r="AR149" s="5">
        <f t="shared" si="45"/>
        <v>17</v>
      </c>
      <c r="AS149" s="5">
        <f t="shared" si="46"/>
        <v>4.25</v>
      </c>
      <c r="AT149" s="5">
        <f t="shared" si="49"/>
        <v>12</v>
      </c>
      <c r="AU149" s="5">
        <f t="shared" si="50"/>
        <v>3</v>
      </c>
      <c r="AV149" s="5">
        <f t="shared" si="51"/>
        <v>9</v>
      </c>
      <c r="AW149" s="5">
        <f t="shared" si="52"/>
        <v>3</v>
      </c>
    </row>
    <row r="150" spans="1:49" x14ac:dyDescent="0.25">
      <c r="A150">
        <v>37432</v>
      </c>
      <c r="B150">
        <v>0</v>
      </c>
      <c r="C150">
        <v>1975</v>
      </c>
      <c r="D150">
        <f t="shared" si="47"/>
        <v>49</v>
      </c>
      <c r="E150" t="s">
        <v>31</v>
      </c>
      <c r="F150">
        <v>1</v>
      </c>
      <c r="G150" s="3">
        <v>4</v>
      </c>
      <c r="H150" s="3">
        <v>4</v>
      </c>
      <c r="I150" s="3">
        <v>2</v>
      </c>
      <c r="J150" s="3">
        <v>4</v>
      </c>
      <c r="K150" s="3">
        <v>4</v>
      </c>
      <c r="L150" s="3">
        <v>4</v>
      </c>
      <c r="M150" s="3">
        <v>4</v>
      </c>
      <c r="N150" s="3">
        <v>4</v>
      </c>
      <c r="O150" s="3">
        <v>3</v>
      </c>
      <c r="P150" s="3">
        <v>3</v>
      </c>
      <c r="Q150" s="3">
        <v>3</v>
      </c>
      <c r="R150" s="3">
        <v>4</v>
      </c>
      <c r="S150" s="3">
        <v>4</v>
      </c>
      <c r="T150" s="3">
        <v>4</v>
      </c>
      <c r="U150" s="3">
        <v>3</v>
      </c>
      <c r="V150" s="3">
        <v>3</v>
      </c>
      <c r="W150" s="4">
        <f t="shared" si="38"/>
        <v>4</v>
      </c>
      <c r="X150" s="4">
        <f t="shared" si="38"/>
        <v>4</v>
      </c>
      <c r="Y150" s="4">
        <f t="shared" si="39"/>
        <v>4</v>
      </c>
      <c r="Z150" s="4">
        <f t="shared" si="37"/>
        <v>4</v>
      </c>
      <c r="AA150" s="4">
        <f t="shared" si="37"/>
        <v>4</v>
      </c>
      <c r="AB150" s="4">
        <f t="shared" si="37"/>
        <v>4</v>
      </c>
      <c r="AC150" s="4">
        <f t="shared" si="37"/>
        <v>4</v>
      </c>
      <c r="AD150" s="4">
        <f t="shared" si="37"/>
        <v>4</v>
      </c>
      <c r="AE150" s="4">
        <f t="shared" si="40"/>
        <v>3</v>
      </c>
      <c r="AF150" s="4">
        <f t="shared" si="54"/>
        <v>3</v>
      </c>
      <c r="AG150" s="4">
        <f t="shared" si="54"/>
        <v>3</v>
      </c>
      <c r="AH150" s="4">
        <f t="shared" si="54"/>
        <v>4</v>
      </c>
      <c r="AI150" s="4">
        <f t="shared" si="53"/>
        <v>4</v>
      </c>
      <c r="AJ150" s="4">
        <f t="shared" si="53"/>
        <v>4</v>
      </c>
      <c r="AK150" s="4">
        <f t="shared" si="53"/>
        <v>3</v>
      </c>
      <c r="AL150" s="4">
        <f t="shared" si="35"/>
        <v>3</v>
      </c>
      <c r="AM150" s="5">
        <f t="shared" si="41"/>
        <v>59</v>
      </c>
      <c r="AN150" s="5">
        <f t="shared" si="48"/>
        <v>0.1660801467026268</v>
      </c>
      <c r="AO150" s="5">
        <f t="shared" si="42"/>
        <v>3.6875</v>
      </c>
      <c r="AP150" s="5">
        <f t="shared" si="43"/>
        <v>20</v>
      </c>
      <c r="AQ150" s="5">
        <f t="shared" si="44"/>
        <v>4</v>
      </c>
      <c r="AR150" s="5">
        <f t="shared" si="45"/>
        <v>15</v>
      </c>
      <c r="AS150" s="5">
        <f t="shared" si="46"/>
        <v>3.75</v>
      </c>
      <c r="AT150" s="5">
        <f t="shared" si="49"/>
        <v>14</v>
      </c>
      <c r="AU150" s="5">
        <f t="shared" si="50"/>
        <v>3.5</v>
      </c>
      <c r="AV150" s="5">
        <f t="shared" si="51"/>
        <v>10</v>
      </c>
      <c r="AW150" s="5">
        <f t="shared" si="52"/>
        <v>3.3333333333333335</v>
      </c>
    </row>
    <row r="151" spans="1:49" x14ac:dyDescent="0.25">
      <c r="A151">
        <v>37493</v>
      </c>
      <c r="B151">
        <v>0</v>
      </c>
      <c r="C151">
        <v>1986</v>
      </c>
      <c r="D151">
        <f t="shared" si="47"/>
        <v>38</v>
      </c>
      <c r="E151" t="s">
        <v>94</v>
      </c>
      <c r="F151">
        <v>1</v>
      </c>
      <c r="G151" s="3">
        <v>4</v>
      </c>
      <c r="H151" s="3">
        <v>4</v>
      </c>
      <c r="I151" s="3">
        <v>2</v>
      </c>
      <c r="J151" s="3">
        <v>4</v>
      </c>
      <c r="K151" s="3">
        <v>4</v>
      </c>
      <c r="L151" s="3">
        <v>4</v>
      </c>
      <c r="M151" s="3">
        <v>2</v>
      </c>
      <c r="N151" s="3">
        <v>4</v>
      </c>
      <c r="O151" s="3">
        <v>4</v>
      </c>
      <c r="P151" s="3">
        <v>4</v>
      </c>
      <c r="Q151" s="3">
        <v>4</v>
      </c>
      <c r="R151" s="3">
        <v>4</v>
      </c>
      <c r="S151" s="3">
        <v>4</v>
      </c>
      <c r="T151" s="3">
        <v>4</v>
      </c>
      <c r="U151" s="3">
        <v>4</v>
      </c>
      <c r="V151" s="3">
        <v>2</v>
      </c>
      <c r="W151" s="4">
        <f t="shared" si="38"/>
        <v>4</v>
      </c>
      <c r="X151" s="4">
        <f t="shared" si="38"/>
        <v>4</v>
      </c>
      <c r="Y151" s="4">
        <f t="shared" si="39"/>
        <v>4</v>
      </c>
      <c r="Z151" s="4">
        <f t="shared" si="37"/>
        <v>4</v>
      </c>
      <c r="AA151" s="4">
        <f t="shared" si="37"/>
        <v>4</v>
      </c>
      <c r="AB151" s="4">
        <f t="shared" si="37"/>
        <v>4</v>
      </c>
      <c r="AC151" s="4">
        <f t="shared" si="37"/>
        <v>2</v>
      </c>
      <c r="AD151" s="4">
        <f t="shared" si="37"/>
        <v>4</v>
      </c>
      <c r="AE151" s="4">
        <f t="shared" si="40"/>
        <v>2</v>
      </c>
      <c r="AF151" s="4">
        <f t="shared" si="54"/>
        <v>4</v>
      </c>
      <c r="AG151" s="4">
        <f t="shared" si="54"/>
        <v>4</v>
      </c>
      <c r="AH151" s="4">
        <f t="shared" si="54"/>
        <v>4</v>
      </c>
      <c r="AI151" s="4">
        <f t="shared" si="53"/>
        <v>4</v>
      </c>
      <c r="AJ151" s="4">
        <f t="shared" si="53"/>
        <v>4</v>
      </c>
      <c r="AK151" s="4">
        <f t="shared" si="53"/>
        <v>4</v>
      </c>
      <c r="AL151" s="4">
        <f t="shared" si="35"/>
        <v>2</v>
      </c>
      <c r="AM151" s="5">
        <f t="shared" si="41"/>
        <v>58</v>
      </c>
      <c r="AN151" s="5">
        <f t="shared" si="48"/>
        <v>5.8039013882958651E-2</v>
      </c>
      <c r="AO151" s="5">
        <f t="shared" si="42"/>
        <v>3.625</v>
      </c>
      <c r="AP151" s="5">
        <f t="shared" si="43"/>
        <v>20</v>
      </c>
      <c r="AQ151" s="5">
        <f t="shared" si="44"/>
        <v>4</v>
      </c>
      <c r="AR151" s="5">
        <f t="shared" si="45"/>
        <v>12</v>
      </c>
      <c r="AS151" s="5">
        <f t="shared" si="46"/>
        <v>3</v>
      </c>
      <c r="AT151" s="5">
        <f t="shared" si="49"/>
        <v>16</v>
      </c>
      <c r="AU151" s="5">
        <f t="shared" si="50"/>
        <v>4</v>
      </c>
      <c r="AV151" s="5">
        <f t="shared" si="51"/>
        <v>10</v>
      </c>
      <c r="AW151" s="5">
        <f t="shared" si="52"/>
        <v>3.3333333333333335</v>
      </c>
    </row>
    <row r="152" spans="1:49" x14ac:dyDescent="0.25">
      <c r="A152">
        <v>37507</v>
      </c>
      <c r="B152">
        <v>0</v>
      </c>
      <c r="C152">
        <v>1972</v>
      </c>
      <c r="D152">
        <f t="shared" si="47"/>
        <v>52</v>
      </c>
      <c r="E152" t="s">
        <v>33</v>
      </c>
      <c r="G152" s="3">
        <v>4</v>
      </c>
      <c r="H152" s="3">
        <v>5</v>
      </c>
      <c r="I152" s="3">
        <v>2</v>
      </c>
      <c r="J152" s="3">
        <v>3</v>
      </c>
      <c r="K152" s="3">
        <v>5</v>
      </c>
      <c r="L152" s="3">
        <v>4</v>
      </c>
      <c r="M152" s="3">
        <v>3</v>
      </c>
      <c r="N152" s="3">
        <v>4</v>
      </c>
      <c r="O152" s="3">
        <v>2</v>
      </c>
      <c r="P152" s="3">
        <v>3</v>
      </c>
      <c r="Q152" s="3">
        <v>4</v>
      </c>
      <c r="R152" s="3">
        <v>4</v>
      </c>
      <c r="S152" s="3">
        <v>4</v>
      </c>
      <c r="T152" s="3">
        <v>5</v>
      </c>
      <c r="U152" s="3">
        <v>4</v>
      </c>
      <c r="V152" s="3">
        <v>3</v>
      </c>
      <c r="W152" s="4">
        <f t="shared" si="38"/>
        <v>4</v>
      </c>
      <c r="X152" s="4">
        <f t="shared" si="38"/>
        <v>5</v>
      </c>
      <c r="Y152" s="4">
        <f t="shared" si="39"/>
        <v>4</v>
      </c>
      <c r="Z152" s="4">
        <f t="shared" si="37"/>
        <v>3</v>
      </c>
      <c r="AA152" s="4">
        <f t="shared" si="37"/>
        <v>5</v>
      </c>
      <c r="AB152" s="4">
        <f t="shared" si="37"/>
        <v>4</v>
      </c>
      <c r="AC152" s="4">
        <f t="shared" si="37"/>
        <v>3</v>
      </c>
      <c r="AD152" s="4">
        <f t="shared" si="37"/>
        <v>4</v>
      </c>
      <c r="AE152" s="4">
        <f t="shared" si="40"/>
        <v>4</v>
      </c>
      <c r="AF152" s="4">
        <f t="shared" si="54"/>
        <v>3</v>
      </c>
      <c r="AG152" s="4">
        <f t="shared" si="54"/>
        <v>4</v>
      </c>
      <c r="AH152" s="4">
        <f t="shared" si="54"/>
        <v>4</v>
      </c>
      <c r="AI152" s="4">
        <f t="shared" si="53"/>
        <v>4</v>
      </c>
      <c r="AJ152" s="4">
        <f t="shared" si="53"/>
        <v>5</v>
      </c>
      <c r="AK152" s="4">
        <f t="shared" si="53"/>
        <v>4</v>
      </c>
      <c r="AL152" s="4">
        <f t="shared" si="35"/>
        <v>3</v>
      </c>
      <c r="AM152" s="5">
        <f t="shared" si="41"/>
        <v>63</v>
      </c>
      <c r="AN152" s="5">
        <f t="shared" si="48"/>
        <v>0.5991127913385863</v>
      </c>
      <c r="AO152" s="5">
        <f t="shared" si="42"/>
        <v>3.9375</v>
      </c>
      <c r="AP152" s="5">
        <f t="shared" si="43"/>
        <v>21</v>
      </c>
      <c r="AQ152" s="5">
        <f t="shared" si="44"/>
        <v>4.2</v>
      </c>
      <c r="AR152" s="5">
        <f t="shared" si="45"/>
        <v>15</v>
      </c>
      <c r="AS152" s="5">
        <f t="shared" si="46"/>
        <v>3.75</v>
      </c>
      <c r="AT152" s="5">
        <f t="shared" si="49"/>
        <v>15</v>
      </c>
      <c r="AU152" s="5">
        <f t="shared" si="50"/>
        <v>3.75</v>
      </c>
      <c r="AV152" s="5">
        <f t="shared" si="51"/>
        <v>12</v>
      </c>
      <c r="AW152" s="5">
        <f t="shared" si="52"/>
        <v>4</v>
      </c>
    </row>
    <row r="153" spans="1:49" x14ac:dyDescent="0.25">
      <c r="A153">
        <v>37540</v>
      </c>
      <c r="B153">
        <v>0</v>
      </c>
      <c r="C153">
        <v>1992</v>
      </c>
      <c r="D153">
        <f t="shared" si="47"/>
        <v>32</v>
      </c>
      <c r="E153" t="s">
        <v>48</v>
      </c>
      <c r="F153">
        <v>1</v>
      </c>
      <c r="G153" s="3">
        <v>4</v>
      </c>
      <c r="H153" s="3">
        <v>5</v>
      </c>
      <c r="I153" s="3">
        <v>2</v>
      </c>
      <c r="J153" s="3">
        <v>5</v>
      </c>
      <c r="K153" s="3">
        <v>4</v>
      </c>
      <c r="L153" s="3">
        <v>4</v>
      </c>
      <c r="M153" s="3">
        <v>4</v>
      </c>
      <c r="N153" s="3">
        <v>4</v>
      </c>
      <c r="O153" s="3">
        <v>2</v>
      </c>
      <c r="P153" s="3">
        <v>4</v>
      </c>
      <c r="Q153" s="3">
        <v>4</v>
      </c>
      <c r="R153" s="3">
        <v>4</v>
      </c>
      <c r="S153" s="3">
        <v>4</v>
      </c>
      <c r="T153" s="3">
        <v>3</v>
      </c>
      <c r="U153" s="3">
        <v>4</v>
      </c>
      <c r="V153" s="3">
        <v>4</v>
      </c>
      <c r="W153" s="4">
        <f t="shared" si="38"/>
        <v>4</v>
      </c>
      <c r="X153" s="4">
        <f t="shared" si="38"/>
        <v>5</v>
      </c>
      <c r="Y153" s="4">
        <f t="shared" si="39"/>
        <v>4</v>
      </c>
      <c r="Z153" s="4">
        <f t="shared" si="37"/>
        <v>5</v>
      </c>
      <c r="AA153" s="4">
        <f t="shared" si="37"/>
        <v>4</v>
      </c>
      <c r="AB153" s="4">
        <f t="shared" si="37"/>
        <v>4</v>
      </c>
      <c r="AC153" s="4">
        <f t="shared" si="37"/>
        <v>4</v>
      </c>
      <c r="AD153" s="4">
        <f t="shared" si="37"/>
        <v>4</v>
      </c>
      <c r="AE153" s="4">
        <f t="shared" si="40"/>
        <v>4</v>
      </c>
      <c r="AF153" s="4">
        <f t="shared" si="54"/>
        <v>4</v>
      </c>
      <c r="AG153" s="4">
        <f t="shared" si="54"/>
        <v>4</v>
      </c>
      <c r="AH153" s="4">
        <f t="shared" si="54"/>
        <v>4</v>
      </c>
      <c r="AI153" s="4">
        <f t="shared" si="53"/>
        <v>4</v>
      </c>
      <c r="AJ153" s="4">
        <f t="shared" si="53"/>
        <v>3</v>
      </c>
      <c r="AK153" s="4">
        <f t="shared" si="53"/>
        <v>4</v>
      </c>
      <c r="AL153" s="4">
        <f t="shared" si="35"/>
        <v>4</v>
      </c>
      <c r="AM153" s="5">
        <f t="shared" si="41"/>
        <v>65</v>
      </c>
      <c r="AN153" s="5">
        <f t="shared" si="48"/>
        <v>0.81708980711189838</v>
      </c>
      <c r="AO153" s="5">
        <f t="shared" si="42"/>
        <v>4.0625</v>
      </c>
      <c r="AP153" s="5">
        <f t="shared" si="43"/>
        <v>22</v>
      </c>
      <c r="AQ153" s="5">
        <f t="shared" si="44"/>
        <v>4.4000000000000004</v>
      </c>
      <c r="AR153" s="5">
        <f t="shared" si="45"/>
        <v>16</v>
      </c>
      <c r="AS153" s="5">
        <f t="shared" si="46"/>
        <v>4</v>
      </c>
      <c r="AT153" s="5">
        <f t="shared" si="49"/>
        <v>16</v>
      </c>
      <c r="AU153" s="5">
        <f t="shared" si="50"/>
        <v>4</v>
      </c>
      <c r="AV153" s="5">
        <f t="shared" si="51"/>
        <v>11</v>
      </c>
      <c r="AW153" s="5">
        <f t="shared" si="52"/>
        <v>3.6666666666666665</v>
      </c>
    </row>
    <row r="154" spans="1:49" x14ac:dyDescent="0.25">
      <c r="A154">
        <v>37552</v>
      </c>
      <c r="B154">
        <v>1</v>
      </c>
      <c r="C154">
        <v>1993</v>
      </c>
      <c r="D154">
        <f t="shared" si="47"/>
        <v>31</v>
      </c>
      <c r="E154" t="s">
        <v>39</v>
      </c>
      <c r="F154">
        <v>1</v>
      </c>
      <c r="G154" s="3">
        <v>4</v>
      </c>
      <c r="H154" s="3">
        <v>5</v>
      </c>
      <c r="I154" s="3">
        <v>2</v>
      </c>
      <c r="J154" s="3">
        <v>4</v>
      </c>
      <c r="K154" s="3">
        <v>4</v>
      </c>
      <c r="L154" s="3">
        <v>4</v>
      </c>
      <c r="M154" s="3">
        <v>5</v>
      </c>
      <c r="N154" s="3">
        <v>4</v>
      </c>
      <c r="O154" s="3">
        <v>3</v>
      </c>
      <c r="P154" s="3">
        <v>4</v>
      </c>
      <c r="Q154" s="3">
        <v>5</v>
      </c>
      <c r="R154" s="3">
        <v>5</v>
      </c>
      <c r="S154" s="3">
        <v>5</v>
      </c>
      <c r="T154" s="3">
        <v>4</v>
      </c>
      <c r="U154" s="3">
        <v>4</v>
      </c>
      <c r="V154" s="3">
        <v>3</v>
      </c>
      <c r="W154" s="4">
        <f t="shared" si="38"/>
        <v>4</v>
      </c>
      <c r="X154" s="4">
        <f t="shared" si="38"/>
        <v>5</v>
      </c>
      <c r="Y154" s="4">
        <f t="shared" si="39"/>
        <v>4</v>
      </c>
      <c r="Z154" s="4">
        <f t="shared" si="37"/>
        <v>4</v>
      </c>
      <c r="AA154" s="4">
        <f t="shared" si="37"/>
        <v>4</v>
      </c>
      <c r="AB154" s="4">
        <f t="shared" si="37"/>
        <v>4</v>
      </c>
      <c r="AC154" s="4">
        <f t="shared" si="37"/>
        <v>5</v>
      </c>
      <c r="AD154" s="4">
        <f t="shared" si="37"/>
        <v>4</v>
      </c>
      <c r="AE154" s="4">
        <f t="shared" si="40"/>
        <v>3</v>
      </c>
      <c r="AF154" s="4">
        <f t="shared" si="54"/>
        <v>4</v>
      </c>
      <c r="AG154" s="4">
        <f t="shared" si="54"/>
        <v>5</v>
      </c>
      <c r="AH154" s="4">
        <f t="shared" si="54"/>
        <v>5</v>
      </c>
      <c r="AI154" s="4">
        <f t="shared" si="53"/>
        <v>5</v>
      </c>
      <c r="AJ154" s="4">
        <f t="shared" si="53"/>
        <v>4</v>
      </c>
      <c r="AK154" s="4">
        <f t="shared" si="53"/>
        <v>4</v>
      </c>
      <c r="AL154" s="4">
        <f t="shared" si="35"/>
        <v>3</v>
      </c>
      <c r="AM154" s="5">
        <f t="shared" si="41"/>
        <v>67</v>
      </c>
      <c r="AN154" s="5">
        <f t="shared" si="48"/>
        <v>1.0362164251281143</v>
      </c>
      <c r="AO154" s="5">
        <f t="shared" si="42"/>
        <v>4.1875</v>
      </c>
      <c r="AP154" s="5">
        <f t="shared" si="43"/>
        <v>21</v>
      </c>
      <c r="AQ154" s="5">
        <f t="shared" si="44"/>
        <v>4.2</v>
      </c>
      <c r="AR154" s="5">
        <f t="shared" si="45"/>
        <v>16</v>
      </c>
      <c r="AS154" s="5">
        <f t="shared" si="46"/>
        <v>4</v>
      </c>
      <c r="AT154" s="5">
        <f t="shared" si="49"/>
        <v>19</v>
      </c>
      <c r="AU154" s="5">
        <f t="shared" si="50"/>
        <v>4.75</v>
      </c>
      <c r="AV154" s="5">
        <f t="shared" si="51"/>
        <v>11</v>
      </c>
      <c r="AW154" s="5">
        <f t="shared" si="52"/>
        <v>3.6666666666666665</v>
      </c>
    </row>
    <row r="155" spans="1:49" x14ac:dyDescent="0.25">
      <c r="A155">
        <v>37575</v>
      </c>
      <c r="B155">
        <v>0</v>
      </c>
      <c r="C155">
        <v>1975</v>
      </c>
      <c r="D155">
        <f t="shared" si="47"/>
        <v>49</v>
      </c>
      <c r="E155" t="s">
        <v>33</v>
      </c>
      <c r="G155" s="3">
        <v>5</v>
      </c>
      <c r="H155" s="3">
        <v>3</v>
      </c>
      <c r="I155" s="3">
        <v>4</v>
      </c>
      <c r="J155" s="3">
        <v>4</v>
      </c>
      <c r="K155" s="3">
        <v>3</v>
      </c>
      <c r="L155" s="3">
        <v>5</v>
      </c>
      <c r="M155" s="3">
        <v>4</v>
      </c>
      <c r="N155" s="3">
        <v>4</v>
      </c>
      <c r="O155" s="3">
        <v>3</v>
      </c>
      <c r="P155" s="3">
        <v>3</v>
      </c>
      <c r="Q155" s="3">
        <v>4</v>
      </c>
      <c r="R155" s="3">
        <v>4</v>
      </c>
      <c r="S155" s="3">
        <v>2</v>
      </c>
      <c r="T155" s="3">
        <v>3</v>
      </c>
      <c r="U155" s="3">
        <v>4</v>
      </c>
      <c r="V155" s="3">
        <v>3</v>
      </c>
      <c r="W155" s="4">
        <f t="shared" si="38"/>
        <v>5</v>
      </c>
      <c r="X155" s="4">
        <f t="shared" si="38"/>
        <v>3</v>
      </c>
      <c r="Y155" s="4">
        <f t="shared" si="39"/>
        <v>2</v>
      </c>
      <c r="Z155" s="4">
        <f t="shared" ref="Z155:AD205" si="55">J155</f>
        <v>4</v>
      </c>
      <c r="AA155" s="4">
        <f t="shared" si="55"/>
        <v>3</v>
      </c>
      <c r="AB155" s="4">
        <f t="shared" si="55"/>
        <v>5</v>
      </c>
      <c r="AC155" s="4">
        <f t="shared" si="55"/>
        <v>4</v>
      </c>
      <c r="AD155" s="4">
        <f t="shared" si="55"/>
        <v>4</v>
      </c>
      <c r="AE155" s="4">
        <f t="shared" si="40"/>
        <v>3</v>
      </c>
      <c r="AF155" s="4">
        <f t="shared" si="54"/>
        <v>3</v>
      </c>
      <c r="AG155" s="4">
        <f t="shared" si="54"/>
        <v>4</v>
      </c>
      <c r="AH155" s="4">
        <f t="shared" si="54"/>
        <v>4</v>
      </c>
      <c r="AI155" s="4">
        <f t="shared" si="53"/>
        <v>2</v>
      </c>
      <c r="AJ155" s="4">
        <f t="shared" si="53"/>
        <v>3</v>
      </c>
      <c r="AK155" s="4">
        <f t="shared" si="53"/>
        <v>4</v>
      </c>
      <c r="AL155" s="4">
        <f t="shared" si="35"/>
        <v>3</v>
      </c>
      <c r="AM155" s="5">
        <f t="shared" si="41"/>
        <v>56</v>
      </c>
      <c r="AN155" s="5">
        <f t="shared" si="48"/>
        <v>-0.14618451151912018</v>
      </c>
      <c r="AO155" s="5">
        <f t="shared" si="42"/>
        <v>3.5</v>
      </c>
      <c r="AP155" s="5">
        <f t="shared" si="43"/>
        <v>17</v>
      </c>
      <c r="AQ155" s="5">
        <f t="shared" si="44"/>
        <v>3.4</v>
      </c>
      <c r="AR155" s="5">
        <f t="shared" si="45"/>
        <v>16</v>
      </c>
      <c r="AS155" s="5">
        <f t="shared" si="46"/>
        <v>4</v>
      </c>
      <c r="AT155" s="5">
        <f t="shared" si="49"/>
        <v>13</v>
      </c>
      <c r="AU155" s="5">
        <f t="shared" si="50"/>
        <v>3.25</v>
      </c>
      <c r="AV155" s="5">
        <f t="shared" si="51"/>
        <v>10</v>
      </c>
      <c r="AW155" s="5">
        <f t="shared" si="52"/>
        <v>3.3333333333333335</v>
      </c>
    </row>
    <row r="156" spans="1:49" x14ac:dyDescent="0.25">
      <c r="A156">
        <v>37609</v>
      </c>
      <c r="B156">
        <v>1</v>
      </c>
      <c r="C156">
        <v>1982</v>
      </c>
      <c r="D156">
        <f t="shared" si="47"/>
        <v>42</v>
      </c>
      <c r="E156" t="s">
        <v>95</v>
      </c>
      <c r="F156" t="s">
        <v>96</v>
      </c>
      <c r="G156" s="3">
        <v>5</v>
      </c>
      <c r="H156" s="3">
        <v>4</v>
      </c>
      <c r="I156" s="3">
        <v>2</v>
      </c>
      <c r="J156" s="3">
        <v>5</v>
      </c>
      <c r="K156" s="3">
        <v>5</v>
      </c>
      <c r="L156" s="3">
        <v>4</v>
      </c>
      <c r="M156" s="3">
        <v>3</v>
      </c>
      <c r="N156" s="3">
        <v>4</v>
      </c>
      <c r="O156" s="3">
        <v>3</v>
      </c>
      <c r="P156" s="3">
        <v>2</v>
      </c>
      <c r="Q156" s="3">
        <v>2</v>
      </c>
      <c r="R156" s="3">
        <v>4</v>
      </c>
      <c r="S156" s="3">
        <v>2</v>
      </c>
      <c r="T156" s="3">
        <v>4</v>
      </c>
      <c r="U156" s="3">
        <v>4</v>
      </c>
      <c r="V156" s="3">
        <v>3</v>
      </c>
      <c r="W156" s="4">
        <f t="shared" si="38"/>
        <v>5</v>
      </c>
      <c r="X156" s="4">
        <f t="shared" si="38"/>
        <v>4</v>
      </c>
      <c r="Y156" s="4">
        <f t="shared" si="39"/>
        <v>4</v>
      </c>
      <c r="Z156" s="4">
        <f t="shared" si="55"/>
        <v>5</v>
      </c>
      <c r="AA156" s="4">
        <f t="shared" si="55"/>
        <v>5</v>
      </c>
      <c r="AB156" s="4">
        <f t="shared" si="55"/>
        <v>4</v>
      </c>
      <c r="AC156" s="4">
        <f t="shared" si="55"/>
        <v>3</v>
      </c>
      <c r="AD156" s="4">
        <f t="shared" si="55"/>
        <v>4</v>
      </c>
      <c r="AE156" s="4">
        <f t="shared" si="40"/>
        <v>3</v>
      </c>
      <c r="AF156" s="4">
        <f t="shared" si="54"/>
        <v>2</v>
      </c>
      <c r="AG156" s="4">
        <f t="shared" si="54"/>
        <v>2</v>
      </c>
      <c r="AH156" s="4">
        <f t="shared" si="54"/>
        <v>4</v>
      </c>
      <c r="AI156" s="4">
        <f t="shared" si="53"/>
        <v>2</v>
      </c>
      <c r="AJ156" s="4">
        <f t="shared" si="53"/>
        <v>4</v>
      </c>
      <c r="AK156" s="4">
        <f t="shared" si="53"/>
        <v>4</v>
      </c>
      <c r="AL156" s="4">
        <f t="shared" si="35"/>
        <v>3</v>
      </c>
      <c r="AM156" s="5">
        <f t="shared" si="41"/>
        <v>58</v>
      </c>
      <c r="AN156" s="5">
        <f t="shared" si="48"/>
        <v>6.8870042776132193E-2</v>
      </c>
      <c r="AO156" s="5">
        <f t="shared" si="42"/>
        <v>3.625</v>
      </c>
      <c r="AP156" s="5">
        <f t="shared" si="43"/>
        <v>23</v>
      </c>
      <c r="AQ156" s="5">
        <f t="shared" si="44"/>
        <v>4.5999999999999996</v>
      </c>
      <c r="AR156" s="5">
        <f t="shared" si="45"/>
        <v>14</v>
      </c>
      <c r="AS156" s="5">
        <f t="shared" si="46"/>
        <v>3.5</v>
      </c>
      <c r="AT156" s="5">
        <f t="shared" si="49"/>
        <v>10</v>
      </c>
      <c r="AU156" s="5">
        <f t="shared" si="50"/>
        <v>2.5</v>
      </c>
      <c r="AV156" s="5">
        <f t="shared" si="51"/>
        <v>11</v>
      </c>
      <c r="AW156" s="5">
        <f t="shared" si="52"/>
        <v>3.6666666666666665</v>
      </c>
    </row>
    <row r="157" spans="1:49" x14ac:dyDescent="0.25">
      <c r="A157">
        <v>37458</v>
      </c>
      <c r="B157">
        <v>0</v>
      </c>
      <c r="C157">
        <v>1990</v>
      </c>
      <c r="D157">
        <f t="shared" si="47"/>
        <v>34</v>
      </c>
      <c r="E157" t="s">
        <v>59</v>
      </c>
      <c r="F157">
        <v>1</v>
      </c>
      <c r="G157" s="3">
        <v>1</v>
      </c>
      <c r="H157" s="3">
        <v>2</v>
      </c>
      <c r="I157" s="3">
        <v>5</v>
      </c>
      <c r="J157" s="3">
        <v>1</v>
      </c>
      <c r="K157" s="3">
        <v>1</v>
      </c>
      <c r="L157" s="3">
        <v>1</v>
      </c>
      <c r="M157" s="3">
        <v>2</v>
      </c>
      <c r="N157" s="3">
        <v>4</v>
      </c>
      <c r="O157" s="3">
        <v>4</v>
      </c>
      <c r="P157" s="3">
        <v>2</v>
      </c>
      <c r="Q157" s="3">
        <v>5</v>
      </c>
      <c r="R157" s="3">
        <v>4</v>
      </c>
      <c r="S157" s="3">
        <v>5</v>
      </c>
      <c r="T157" s="3">
        <v>4</v>
      </c>
      <c r="U157" s="3">
        <v>5</v>
      </c>
      <c r="V157" s="3">
        <v>2</v>
      </c>
      <c r="W157" s="4">
        <f t="shared" si="38"/>
        <v>1</v>
      </c>
      <c r="X157" s="4">
        <f t="shared" si="38"/>
        <v>2</v>
      </c>
      <c r="Y157" s="4">
        <f t="shared" si="39"/>
        <v>1</v>
      </c>
      <c r="Z157" s="4">
        <f t="shared" si="55"/>
        <v>1</v>
      </c>
      <c r="AA157" s="4">
        <f t="shared" si="55"/>
        <v>1</v>
      </c>
      <c r="AB157" s="4">
        <f t="shared" si="55"/>
        <v>1</v>
      </c>
      <c r="AC157" s="4">
        <f t="shared" si="55"/>
        <v>2</v>
      </c>
      <c r="AD157" s="4">
        <f t="shared" si="55"/>
        <v>4</v>
      </c>
      <c r="AE157" s="4">
        <f t="shared" si="40"/>
        <v>2</v>
      </c>
      <c r="AF157" s="4">
        <f t="shared" si="54"/>
        <v>2</v>
      </c>
      <c r="AG157" s="4">
        <f t="shared" si="54"/>
        <v>5</v>
      </c>
      <c r="AH157" s="4">
        <f t="shared" si="54"/>
        <v>4</v>
      </c>
      <c r="AI157" s="4">
        <f t="shared" si="53"/>
        <v>5</v>
      </c>
      <c r="AJ157" s="4">
        <f t="shared" si="53"/>
        <v>4</v>
      </c>
      <c r="AK157" s="4">
        <f t="shared" si="53"/>
        <v>5</v>
      </c>
      <c r="AL157" s="4">
        <f t="shared" si="35"/>
        <v>2</v>
      </c>
      <c r="AM157" s="5">
        <f t="shared" si="41"/>
        <v>42</v>
      </c>
      <c r="AN157" s="5">
        <f t="shared" si="48"/>
        <v>-1.6501396891970268</v>
      </c>
      <c r="AO157" s="5">
        <f t="shared" si="42"/>
        <v>2.625</v>
      </c>
      <c r="AP157" s="5">
        <f t="shared" si="43"/>
        <v>6</v>
      </c>
      <c r="AQ157" s="5">
        <f t="shared" si="44"/>
        <v>1.2</v>
      </c>
      <c r="AR157" s="5">
        <f t="shared" si="45"/>
        <v>9</v>
      </c>
      <c r="AS157" s="5">
        <f t="shared" si="46"/>
        <v>2.25</v>
      </c>
      <c r="AT157" s="5">
        <f t="shared" si="49"/>
        <v>16</v>
      </c>
      <c r="AU157" s="5">
        <f t="shared" si="50"/>
        <v>4</v>
      </c>
      <c r="AV157" s="5">
        <f t="shared" si="51"/>
        <v>11</v>
      </c>
      <c r="AW157" s="5">
        <f t="shared" si="52"/>
        <v>3.6666666666666665</v>
      </c>
    </row>
    <row r="158" spans="1:49" x14ac:dyDescent="0.25">
      <c r="A158">
        <v>37769</v>
      </c>
      <c r="B158">
        <v>0</v>
      </c>
      <c r="C158">
        <v>2000</v>
      </c>
      <c r="D158">
        <f t="shared" si="47"/>
        <v>24</v>
      </c>
      <c r="E158" t="s">
        <v>33</v>
      </c>
      <c r="G158" s="3">
        <v>4</v>
      </c>
      <c r="H158" s="3">
        <v>5</v>
      </c>
      <c r="I158" s="3">
        <v>4</v>
      </c>
      <c r="J158" s="3">
        <v>2</v>
      </c>
      <c r="K158" s="3">
        <v>4</v>
      </c>
      <c r="L158" s="3">
        <v>3</v>
      </c>
      <c r="M158" s="3">
        <v>4</v>
      </c>
      <c r="N158" s="3">
        <v>2</v>
      </c>
      <c r="O158" s="3">
        <v>3</v>
      </c>
      <c r="P158" s="3">
        <v>4</v>
      </c>
      <c r="Q158" s="3">
        <v>4</v>
      </c>
      <c r="R158" s="3">
        <v>4</v>
      </c>
      <c r="S158" s="3">
        <v>4</v>
      </c>
      <c r="T158" s="3">
        <v>3</v>
      </c>
      <c r="U158" s="3">
        <v>3</v>
      </c>
      <c r="V158" s="3">
        <v>2</v>
      </c>
      <c r="W158" s="4">
        <f t="shared" si="38"/>
        <v>4</v>
      </c>
      <c r="X158" s="4">
        <f t="shared" si="38"/>
        <v>5</v>
      </c>
      <c r="Y158" s="4">
        <f t="shared" si="39"/>
        <v>2</v>
      </c>
      <c r="Z158" s="4">
        <f t="shared" si="55"/>
        <v>2</v>
      </c>
      <c r="AA158" s="4">
        <f t="shared" si="55"/>
        <v>4</v>
      </c>
      <c r="AB158" s="4">
        <f t="shared" si="55"/>
        <v>3</v>
      </c>
      <c r="AC158" s="4">
        <f t="shared" si="55"/>
        <v>4</v>
      </c>
      <c r="AD158" s="4">
        <f t="shared" si="55"/>
        <v>2</v>
      </c>
      <c r="AE158" s="4">
        <f t="shared" si="40"/>
        <v>3</v>
      </c>
      <c r="AF158" s="4">
        <f t="shared" si="54"/>
        <v>4</v>
      </c>
      <c r="AG158" s="4">
        <f t="shared" si="54"/>
        <v>4</v>
      </c>
      <c r="AH158" s="4">
        <f t="shared" si="54"/>
        <v>4</v>
      </c>
      <c r="AI158" s="4">
        <f t="shared" si="53"/>
        <v>4</v>
      </c>
      <c r="AJ158" s="4">
        <f t="shared" si="53"/>
        <v>3</v>
      </c>
      <c r="AK158" s="4">
        <f t="shared" si="53"/>
        <v>3</v>
      </c>
      <c r="AL158" s="4">
        <f t="shared" si="35"/>
        <v>2</v>
      </c>
      <c r="AM158" s="5">
        <f t="shared" si="41"/>
        <v>53</v>
      </c>
      <c r="AN158" s="5">
        <f t="shared" si="48"/>
        <v>-0.47823567424389951</v>
      </c>
      <c r="AO158" s="5">
        <f t="shared" si="42"/>
        <v>3.3125</v>
      </c>
      <c r="AP158" s="5">
        <f t="shared" si="43"/>
        <v>17</v>
      </c>
      <c r="AQ158" s="5">
        <f t="shared" si="44"/>
        <v>3.4</v>
      </c>
      <c r="AR158" s="5">
        <f t="shared" si="45"/>
        <v>12</v>
      </c>
      <c r="AS158" s="5">
        <f t="shared" si="46"/>
        <v>3</v>
      </c>
      <c r="AT158" s="5">
        <f t="shared" si="49"/>
        <v>16</v>
      </c>
      <c r="AU158" s="5">
        <f t="shared" si="50"/>
        <v>4</v>
      </c>
      <c r="AV158" s="5">
        <f t="shared" si="51"/>
        <v>8</v>
      </c>
      <c r="AW158" s="5">
        <f t="shared" si="52"/>
        <v>2.6666666666666665</v>
      </c>
    </row>
    <row r="159" spans="1:49" x14ac:dyDescent="0.25">
      <c r="A159">
        <v>37688</v>
      </c>
      <c r="B159">
        <v>0</v>
      </c>
      <c r="C159">
        <v>1977</v>
      </c>
      <c r="D159">
        <f t="shared" si="47"/>
        <v>47</v>
      </c>
      <c r="E159" t="s">
        <v>33</v>
      </c>
      <c r="G159" s="3">
        <v>4</v>
      </c>
      <c r="H159" s="3">
        <v>5</v>
      </c>
      <c r="I159" s="3">
        <v>4</v>
      </c>
      <c r="J159" s="3">
        <v>5</v>
      </c>
      <c r="K159" s="3">
        <v>4</v>
      </c>
      <c r="L159" s="3">
        <v>4</v>
      </c>
      <c r="M159" s="3">
        <v>4</v>
      </c>
      <c r="N159" s="3">
        <v>5</v>
      </c>
      <c r="O159" s="3">
        <v>4</v>
      </c>
      <c r="P159" s="3">
        <v>4</v>
      </c>
      <c r="Q159" s="3">
        <v>4</v>
      </c>
      <c r="R159" s="3">
        <v>5</v>
      </c>
      <c r="S159" s="3">
        <v>4</v>
      </c>
      <c r="T159" s="3">
        <v>4</v>
      </c>
      <c r="U159" s="3">
        <v>4</v>
      </c>
      <c r="V159" s="3">
        <v>3</v>
      </c>
      <c r="W159" s="4">
        <f t="shared" si="38"/>
        <v>4</v>
      </c>
      <c r="X159" s="4">
        <f t="shared" si="38"/>
        <v>5</v>
      </c>
      <c r="Y159" s="4">
        <f t="shared" si="39"/>
        <v>2</v>
      </c>
      <c r="Z159" s="4">
        <f t="shared" si="55"/>
        <v>5</v>
      </c>
      <c r="AA159" s="4">
        <f t="shared" si="55"/>
        <v>4</v>
      </c>
      <c r="AB159" s="4">
        <f t="shared" si="55"/>
        <v>4</v>
      </c>
      <c r="AC159" s="4">
        <f t="shared" si="55"/>
        <v>4</v>
      </c>
      <c r="AD159" s="4">
        <f t="shared" si="55"/>
        <v>5</v>
      </c>
      <c r="AE159" s="4">
        <f t="shared" si="40"/>
        <v>2</v>
      </c>
      <c r="AF159" s="4">
        <f t="shared" si="54"/>
        <v>4</v>
      </c>
      <c r="AG159" s="4">
        <f t="shared" si="54"/>
        <v>4</v>
      </c>
      <c r="AH159" s="4">
        <f t="shared" si="54"/>
        <v>5</v>
      </c>
      <c r="AI159" s="4">
        <f t="shared" si="53"/>
        <v>4</v>
      </c>
      <c r="AJ159" s="4">
        <f t="shared" si="53"/>
        <v>4</v>
      </c>
      <c r="AK159" s="4">
        <f t="shared" si="53"/>
        <v>4</v>
      </c>
      <c r="AL159" s="4">
        <f t="shared" si="35"/>
        <v>3</v>
      </c>
      <c r="AM159" s="5">
        <f t="shared" si="41"/>
        <v>63</v>
      </c>
      <c r="AN159" s="5">
        <f t="shared" si="48"/>
        <v>0.59735256512567636</v>
      </c>
      <c r="AO159" s="5">
        <f t="shared" si="42"/>
        <v>3.9375</v>
      </c>
      <c r="AP159" s="5">
        <f t="shared" si="43"/>
        <v>20</v>
      </c>
      <c r="AQ159" s="5">
        <f t="shared" si="44"/>
        <v>4</v>
      </c>
      <c r="AR159" s="5">
        <f t="shared" si="45"/>
        <v>15</v>
      </c>
      <c r="AS159" s="5">
        <f t="shared" si="46"/>
        <v>3.75</v>
      </c>
      <c r="AT159" s="5">
        <f t="shared" si="49"/>
        <v>17</v>
      </c>
      <c r="AU159" s="5">
        <f t="shared" si="50"/>
        <v>4.25</v>
      </c>
      <c r="AV159" s="5">
        <f t="shared" si="51"/>
        <v>11</v>
      </c>
      <c r="AW159" s="5">
        <f t="shared" si="52"/>
        <v>3.6666666666666665</v>
      </c>
    </row>
    <row r="160" spans="1:49" x14ac:dyDescent="0.25">
      <c r="A160">
        <v>37242</v>
      </c>
      <c r="B160">
        <v>0</v>
      </c>
      <c r="C160">
        <v>1999</v>
      </c>
      <c r="D160">
        <f t="shared" si="47"/>
        <v>25</v>
      </c>
      <c r="E160" t="s">
        <v>39</v>
      </c>
      <c r="F160">
        <v>1</v>
      </c>
      <c r="G160" s="3">
        <v>2</v>
      </c>
      <c r="H160" s="3">
        <v>2</v>
      </c>
      <c r="I160" s="3">
        <v>4</v>
      </c>
      <c r="J160" s="3">
        <v>2</v>
      </c>
      <c r="K160" s="3">
        <v>4</v>
      </c>
      <c r="L160" s="3">
        <v>3</v>
      </c>
      <c r="M160" s="3">
        <v>2</v>
      </c>
      <c r="N160" s="3">
        <v>4</v>
      </c>
      <c r="O160" s="3">
        <v>4</v>
      </c>
      <c r="P160" s="3">
        <v>4</v>
      </c>
      <c r="Q160" s="3">
        <v>4</v>
      </c>
      <c r="R160" s="3">
        <v>3</v>
      </c>
      <c r="S160" s="3">
        <v>4</v>
      </c>
      <c r="T160" s="3">
        <v>4</v>
      </c>
      <c r="U160" s="3">
        <v>4</v>
      </c>
      <c r="V160" s="3">
        <v>3</v>
      </c>
      <c r="W160" s="4">
        <f t="shared" si="38"/>
        <v>2</v>
      </c>
      <c r="X160" s="4">
        <f t="shared" si="38"/>
        <v>2</v>
      </c>
      <c r="Y160" s="4">
        <f t="shared" si="39"/>
        <v>2</v>
      </c>
      <c r="Z160" s="4">
        <f t="shared" si="55"/>
        <v>2</v>
      </c>
      <c r="AA160" s="4">
        <f t="shared" si="55"/>
        <v>4</v>
      </c>
      <c r="AB160" s="4">
        <f t="shared" si="55"/>
        <v>3</v>
      </c>
      <c r="AC160" s="4">
        <f t="shared" si="55"/>
        <v>2</v>
      </c>
      <c r="AD160" s="4">
        <f t="shared" si="55"/>
        <v>4</v>
      </c>
      <c r="AE160" s="4">
        <f t="shared" si="40"/>
        <v>2</v>
      </c>
      <c r="AF160" s="4">
        <f t="shared" si="54"/>
        <v>4</v>
      </c>
      <c r="AG160" s="4">
        <f t="shared" si="54"/>
        <v>4</v>
      </c>
      <c r="AH160" s="4">
        <f t="shared" si="54"/>
        <v>3</v>
      </c>
      <c r="AI160" s="4">
        <f t="shared" si="53"/>
        <v>4</v>
      </c>
      <c r="AJ160" s="4">
        <f t="shared" si="53"/>
        <v>4</v>
      </c>
      <c r="AK160" s="4">
        <f t="shared" si="53"/>
        <v>4</v>
      </c>
      <c r="AL160" s="4">
        <f t="shared" si="35"/>
        <v>3</v>
      </c>
      <c r="AM160" s="5">
        <f t="shared" si="41"/>
        <v>49</v>
      </c>
      <c r="AN160" s="5">
        <f t="shared" si="48"/>
        <v>-0.90612508012320947</v>
      </c>
      <c r="AO160" s="5">
        <f t="shared" si="42"/>
        <v>3.0625</v>
      </c>
      <c r="AP160" s="5">
        <f t="shared" si="43"/>
        <v>12</v>
      </c>
      <c r="AQ160" s="5">
        <f t="shared" si="44"/>
        <v>2.4</v>
      </c>
      <c r="AR160" s="5">
        <f t="shared" si="45"/>
        <v>11</v>
      </c>
      <c r="AS160" s="5">
        <f t="shared" si="46"/>
        <v>2.75</v>
      </c>
      <c r="AT160" s="5">
        <f t="shared" si="49"/>
        <v>15</v>
      </c>
      <c r="AU160" s="5">
        <f t="shared" si="50"/>
        <v>3.75</v>
      </c>
      <c r="AV160" s="5">
        <f t="shared" si="51"/>
        <v>11</v>
      </c>
      <c r="AW160" s="5">
        <f t="shared" si="52"/>
        <v>3.6666666666666665</v>
      </c>
    </row>
    <row r="161" spans="1:49" x14ac:dyDescent="0.25">
      <c r="A161">
        <v>37883</v>
      </c>
      <c r="B161">
        <v>0</v>
      </c>
      <c r="C161">
        <v>1983</v>
      </c>
      <c r="D161">
        <f t="shared" si="47"/>
        <v>41</v>
      </c>
      <c r="E161" t="s">
        <v>33</v>
      </c>
      <c r="G161" s="3">
        <v>4</v>
      </c>
      <c r="H161" s="3">
        <v>5</v>
      </c>
      <c r="I161" s="3">
        <v>3</v>
      </c>
      <c r="J161" s="3">
        <v>4</v>
      </c>
      <c r="K161" s="3">
        <v>4</v>
      </c>
      <c r="L161" s="3">
        <v>5</v>
      </c>
      <c r="M161" s="3">
        <v>5</v>
      </c>
      <c r="N161" s="3">
        <v>5</v>
      </c>
      <c r="O161" s="3">
        <v>1</v>
      </c>
      <c r="P161" s="3">
        <v>5</v>
      </c>
      <c r="Q161" s="3">
        <v>5</v>
      </c>
      <c r="R161" s="3">
        <v>5</v>
      </c>
      <c r="S161" s="3">
        <v>5</v>
      </c>
      <c r="T161" s="3">
        <v>4</v>
      </c>
      <c r="U161" s="3">
        <v>4</v>
      </c>
      <c r="V161" s="3">
        <v>2</v>
      </c>
      <c r="W161" s="4">
        <f t="shared" si="38"/>
        <v>4</v>
      </c>
      <c r="X161" s="4">
        <f t="shared" si="38"/>
        <v>5</v>
      </c>
      <c r="Y161" s="4">
        <f t="shared" si="39"/>
        <v>3</v>
      </c>
      <c r="Z161" s="4">
        <f t="shared" si="55"/>
        <v>4</v>
      </c>
      <c r="AA161" s="4">
        <f t="shared" si="55"/>
        <v>4</v>
      </c>
      <c r="AB161" s="4">
        <f t="shared" si="55"/>
        <v>5</v>
      </c>
      <c r="AC161" s="4">
        <f t="shared" si="55"/>
        <v>5</v>
      </c>
      <c r="AD161" s="4">
        <f t="shared" si="55"/>
        <v>5</v>
      </c>
      <c r="AE161" s="4">
        <f t="shared" si="40"/>
        <v>5</v>
      </c>
      <c r="AF161" s="4">
        <f t="shared" si="54"/>
        <v>5</v>
      </c>
      <c r="AG161" s="4">
        <f t="shared" si="54"/>
        <v>5</v>
      </c>
      <c r="AH161" s="4">
        <f t="shared" si="54"/>
        <v>5</v>
      </c>
      <c r="AI161" s="4">
        <f t="shared" si="53"/>
        <v>5</v>
      </c>
      <c r="AJ161" s="4">
        <f t="shared" si="53"/>
        <v>4</v>
      </c>
      <c r="AK161" s="4">
        <f t="shared" si="53"/>
        <v>4</v>
      </c>
      <c r="AL161" s="4">
        <f t="shared" si="35"/>
        <v>2</v>
      </c>
      <c r="AM161" s="5">
        <f t="shared" si="41"/>
        <v>70</v>
      </c>
      <c r="AN161" s="5">
        <f t="shared" si="48"/>
        <v>1.3470276498627796</v>
      </c>
      <c r="AO161" s="5">
        <f t="shared" si="42"/>
        <v>4.375</v>
      </c>
      <c r="AP161" s="5">
        <f t="shared" si="43"/>
        <v>20</v>
      </c>
      <c r="AQ161" s="5">
        <f t="shared" si="44"/>
        <v>4</v>
      </c>
      <c r="AR161" s="5">
        <f t="shared" si="45"/>
        <v>20</v>
      </c>
      <c r="AS161" s="5">
        <f t="shared" si="46"/>
        <v>5</v>
      </c>
      <c r="AT161" s="5">
        <f t="shared" si="49"/>
        <v>20</v>
      </c>
      <c r="AU161" s="5">
        <f t="shared" si="50"/>
        <v>5</v>
      </c>
      <c r="AV161" s="5">
        <f t="shared" si="51"/>
        <v>10</v>
      </c>
      <c r="AW161" s="5">
        <f t="shared" si="52"/>
        <v>3.3333333333333335</v>
      </c>
    </row>
    <row r="162" spans="1:49" x14ac:dyDescent="0.25">
      <c r="A162">
        <v>37856</v>
      </c>
      <c r="B162">
        <v>1</v>
      </c>
      <c r="C162">
        <v>1975</v>
      </c>
      <c r="D162">
        <f t="shared" si="47"/>
        <v>49</v>
      </c>
      <c r="E162" t="s">
        <v>31</v>
      </c>
      <c r="F162">
        <v>1</v>
      </c>
      <c r="G162" s="3">
        <v>4</v>
      </c>
      <c r="H162" s="3">
        <v>4</v>
      </c>
      <c r="I162" s="3">
        <v>2</v>
      </c>
      <c r="J162" s="3">
        <v>4</v>
      </c>
      <c r="K162" s="3">
        <v>4</v>
      </c>
      <c r="L162" s="3">
        <v>4</v>
      </c>
      <c r="M162" s="3">
        <v>3</v>
      </c>
      <c r="N162" s="3">
        <v>4</v>
      </c>
      <c r="O162" s="3">
        <v>4</v>
      </c>
      <c r="P162" s="3">
        <v>4</v>
      </c>
      <c r="Q162" s="3">
        <v>4</v>
      </c>
      <c r="R162" s="3">
        <v>4</v>
      </c>
      <c r="S162" s="3">
        <v>4</v>
      </c>
      <c r="T162" s="3">
        <v>4</v>
      </c>
      <c r="U162" s="3">
        <v>5</v>
      </c>
      <c r="V162" s="3">
        <v>3</v>
      </c>
      <c r="W162" s="4">
        <f t="shared" si="38"/>
        <v>4</v>
      </c>
      <c r="X162" s="4">
        <f t="shared" si="38"/>
        <v>4</v>
      </c>
      <c r="Y162" s="4">
        <f t="shared" si="39"/>
        <v>4</v>
      </c>
      <c r="Z162" s="4">
        <f t="shared" si="55"/>
        <v>4</v>
      </c>
      <c r="AA162" s="4">
        <f t="shared" si="55"/>
        <v>4</v>
      </c>
      <c r="AB162" s="4">
        <f t="shared" si="55"/>
        <v>4</v>
      </c>
      <c r="AC162" s="4">
        <f t="shared" si="55"/>
        <v>3</v>
      </c>
      <c r="AD162" s="4">
        <f t="shared" si="55"/>
        <v>4</v>
      </c>
      <c r="AE162" s="4">
        <f t="shared" si="40"/>
        <v>2</v>
      </c>
      <c r="AF162" s="4">
        <f t="shared" si="54"/>
        <v>4</v>
      </c>
      <c r="AG162" s="4">
        <f t="shared" si="54"/>
        <v>4</v>
      </c>
      <c r="AH162" s="4">
        <f t="shared" si="54"/>
        <v>4</v>
      </c>
      <c r="AI162" s="4">
        <f t="shared" si="53"/>
        <v>4</v>
      </c>
      <c r="AJ162" s="4">
        <f t="shared" si="53"/>
        <v>4</v>
      </c>
      <c r="AK162" s="4">
        <f t="shared" si="53"/>
        <v>5</v>
      </c>
      <c r="AL162" s="4">
        <f t="shared" si="35"/>
        <v>3</v>
      </c>
      <c r="AM162" s="5">
        <f t="shared" si="41"/>
        <v>61</v>
      </c>
      <c r="AN162" s="5">
        <f t="shared" si="48"/>
        <v>0.38710405137739518</v>
      </c>
      <c r="AO162" s="5">
        <f t="shared" si="42"/>
        <v>3.8125</v>
      </c>
      <c r="AP162" s="5">
        <f t="shared" si="43"/>
        <v>20</v>
      </c>
      <c r="AQ162" s="5">
        <f t="shared" si="44"/>
        <v>4</v>
      </c>
      <c r="AR162" s="5">
        <f t="shared" si="45"/>
        <v>13</v>
      </c>
      <c r="AS162" s="5">
        <f t="shared" si="46"/>
        <v>3.25</v>
      </c>
      <c r="AT162" s="5">
        <f t="shared" si="49"/>
        <v>16</v>
      </c>
      <c r="AU162" s="5">
        <f t="shared" si="50"/>
        <v>4</v>
      </c>
      <c r="AV162" s="5">
        <f t="shared" si="51"/>
        <v>12</v>
      </c>
      <c r="AW162" s="5">
        <f t="shared" si="52"/>
        <v>4</v>
      </c>
    </row>
    <row r="163" spans="1:49" x14ac:dyDescent="0.25">
      <c r="A163">
        <v>37891</v>
      </c>
      <c r="B163">
        <v>0</v>
      </c>
      <c r="C163">
        <v>1994</v>
      </c>
      <c r="D163">
        <f t="shared" si="47"/>
        <v>30</v>
      </c>
      <c r="E163" t="s">
        <v>97</v>
      </c>
      <c r="F163">
        <v>1</v>
      </c>
      <c r="G163" s="3">
        <v>2</v>
      </c>
      <c r="H163" s="3">
        <v>5</v>
      </c>
      <c r="I163" s="3">
        <v>5</v>
      </c>
      <c r="J163" s="3">
        <v>2</v>
      </c>
      <c r="K163" s="3">
        <v>2</v>
      </c>
      <c r="L163" s="3">
        <v>4</v>
      </c>
      <c r="M163" s="3">
        <v>2</v>
      </c>
      <c r="N163" s="3">
        <v>2</v>
      </c>
      <c r="O163" s="3">
        <v>3</v>
      </c>
      <c r="P163" s="3">
        <v>5</v>
      </c>
      <c r="Q163" s="3">
        <v>5</v>
      </c>
      <c r="R163" s="3">
        <v>5</v>
      </c>
      <c r="S163" s="3">
        <v>4</v>
      </c>
      <c r="T163" s="3">
        <v>2</v>
      </c>
      <c r="U163" s="3">
        <v>2</v>
      </c>
      <c r="V163" s="3">
        <v>2</v>
      </c>
      <c r="W163" s="4">
        <f t="shared" si="38"/>
        <v>2</v>
      </c>
      <c r="X163" s="4">
        <f t="shared" si="38"/>
        <v>5</v>
      </c>
      <c r="Y163" s="4">
        <f t="shared" si="39"/>
        <v>1</v>
      </c>
      <c r="Z163" s="4">
        <f t="shared" si="55"/>
        <v>2</v>
      </c>
      <c r="AA163" s="4">
        <f t="shared" si="55"/>
        <v>2</v>
      </c>
      <c r="AB163" s="4">
        <f t="shared" si="55"/>
        <v>4</v>
      </c>
      <c r="AC163" s="4">
        <f t="shared" si="55"/>
        <v>2</v>
      </c>
      <c r="AD163" s="4">
        <f t="shared" si="55"/>
        <v>2</v>
      </c>
      <c r="AE163" s="4">
        <f t="shared" si="40"/>
        <v>3</v>
      </c>
      <c r="AF163" s="4">
        <f t="shared" si="54"/>
        <v>5</v>
      </c>
      <c r="AG163" s="4">
        <f t="shared" si="54"/>
        <v>5</v>
      </c>
      <c r="AH163" s="4">
        <f t="shared" si="54"/>
        <v>5</v>
      </c>
      <c r="AI163" s="4">
        <f t="shared" si="53"/>
        <v>4</v>
      </c>
      <c r="AJ163" s="4">
        <f t="shared" si="53"/>
        <v>2</v>
      </c>
      <c r="AK163" s="4">
        <f t="shared" si="53"/>
        <v>2</v>
      </c>
      <c r="AL163" s="4">
        <f t="shared" si="35"/>
        <v>2</v>
      </c>
      <c r="AM163" s="5">
        <f t="shared" si="41"/>
        <v>48</v>
      </c>
      <c r="AN163" s="5">
        <f t="shared" si="48"/>
        <v>-1.0090265647431234</v>
      </c>
      <c r="AO163" s="5">
        <f t="shared" si="42"/>
        <v>3</v>
      </c>
      <c r="AP163" s="5">
        <f t="shared" si="43"/>
        <v>12</v>
      </c>
      <c r="AQ163" s="5">
        <f t="shared" si="44"/>
        <v>2.4</v>
      </c>
      <c r="AR163" s="5">
        <f t="shared" si="45"/>
        <v>11</v>
      </c>
      <c r="AS163" s="5">
        <f t="shared" si="46"/>
        <v>2.75</v>
      </c>
      <c r="AT163" s="5">
        <f t="shared" si="49"/>
        <v>19</v>
      </c>
      <c r="AU163" s="5">
        <f t="shared" si="50"/>
        <v>4.75</v>
      </c>
      <c r="AV163" s="5">
        <f t="shared" si="51"/>
        <v>6</v>
      </c>
      <c r="AW163" s="5">
        <f t="shared" si="52"/>
        <v>2</v>
      </c>
    </row>
    <row r="164" spans="1:49" x14ac:dyDescent="0.25">
      <c r="A164">
        <v>37899</v>
      </c>
      <c r="B164">
        <v>0</v>
      </c>
      <c r="C164">
        <v>1987</v>
      </c>
      <c r="D164">
        <f t="shared" si="47"/>
        <v>37</v>
      </c>
      <c r="E164" t="s">
        <v>31</v>
      </c>
      <c r="F164">
        <v>1</v>
      </c>
      <c r="G164" s="3">
        <v>5</v>
      </c>
      <c r="H164" s="3">
        <v>5</v>
      </c>
      <c r="I164" s="3">
        <v>2</v>
      </c>
      <c r="J164" s="3">
        <v>5</v>
      </c>
      <c r="K164" s="3">
        <v>5</v>
      </c>
      <c r="L164" s="3">
        <v>5</v>
      </c>
      <c r="M164" s="3">
        <v>4</v>
      </c>
      <c r="N164" s="3">
        <v>5</v>
      </c>
      <c r="O164" s="3">
        <v>2</v>
      </c>
      <c r="P164" s="3">
        <v>4</v>
      </c>
      <c r="Q164" s="3">
        <v>4</v>
      </c>
      <c r="R164" s="3">
        <v>5</v>
      </c>
      <c r="S164" s="3">
        <v>4</v>
      </c>
      <c r="T164" s="3">
        <v>5</v>
      </c>
      <c r="U164" s="3">
        <v>5</v>
      </c>
      <c r="V164" s="3">
        <v>5</v>
      </c>
      <c r="W164" s="4">
        <f t="shared" si="38"/>
        <v>5</v>
      </c>
      <c r="X164" s="4">
        <f t="shared" si="38"/>
        <v>5</v>
      </c>
      <c r="Y164" s="4">
        <f t="shared" si="39"/>
        <v>4</v>
      </c>
      <c r="Z164" s="4">
        <f t="shared" si="55"/>
        <v>5</v>
      </c>
      <c r="AA164" s="4">
        <f t="shared" si="55"/>
        <v>5</v>
      </c>
      <c r="AB164" s="4">
        <f t="shared" si="55"/>
        <v>5</v>
      </c>
      <c r="AC164" s="4">
        <f t="shared" si="55"/>
        <v>4</v>
      </c>
      <c r="AD164" s="4">
        <f t="shared" si="55"/>
        <v>5</v>
      </c>
      <c r="AE164" s="4">
        <f t="shared" si="40"/>
        <v>4</v>
      </c>
      <c r="AF164" s="4">
        <f t="shared" si="54"/>
        <v>4</v>
      </c>
      <c r="AG164" s="4">
        <f t="shared" si="54"/>
        <v>4</v>
      </c>
      <c r="AH164" s="4">
        <f t="shared" si="54"/>
        <v>5</v>
      </c>
      <c r="AI164" s="4">
        <f t="shared" si="53"/>
        <v>4</v>
      </c>
      <c r="AJ164" s="4">
        <f t="shared" si="53"/>
        <v>5</v>
      </c>
      <c r="AK164" s="4">
        <f t="shared" si="53"/>
        <v>5</v>
      </c>
      <c r="AL164" s="4">
        <f t="shared" si="35"/>
        <v>5</v>
      </c>
      <c r="AM164" s="5">
        <f t="shared" si="41"/>
        <v>74</v>
      </c>
      <c r="AN164" s="5">
        <f t="shared" si="48"/>
        <v>1.78050589364222</v>
      </c>
      <c r="AO164" s="5">
        <f t="shared" si="42"/>
        <v>4.625</v>
      </c>
      <c r="AP164" s="5">
        <f t="shared" si="43"/>
        <v>24</v>
      </c>
      <c r="AQ164" s="5">
        <f t="shared" si="44"/>
        <v>4.8</v>
      </c>
      <c r="AR164" s="5">
        <f t="shared" si="45"/>
        <v>18</v>
      </c>
      <c r="AS164" s="5">
        <f t="shared" si="46"/>
        <v>4.5</v>
      </c>
      <c r="AT164" s="5">
        <f t="shared" si="49"/>
        <v>17</v>
      </c>
      <c r="AU164" s="5">
        <f t="shared" si="50"/>
        <v>4.25</v>
      </c>
      <c r="AV164" s="5">
        <f t="shared" si="51"/>
        <v>15</v>
      </c>
      <c r="AW164" s="5">
        <f t="shared" si="52"/>
        <v>5</v>
      </c>
    </row>
    <row r="165" spans="1:49" x14ac:dyDescent="0.25">
      <c r="A165">
        <v>37786</v>
      </c>
      <c r="B165">
        <v>0</v>
      </c>
      <c r="C165">
        <v>1975</v>
      </c>
      <c r="D165">
        <f t="shared" si="47"/>
        <v>49</v>
      </c>
      <c r="E165" t="s">
        <v>31</v>
      </c>
      <c r="F165">
        <v>1</v>
      </c>
      <c r="G165" s="3">
        <v>4</v>
      </c>
      <c r="H165" s="3">
        <v>4</v>
      </c>
      <c r="I165" s="3">
        <v>3</v>
      </c>
      <c r="J165" s="3">
        <v>4</v>
      </c>
      <c r="K165" s="3">
        <v>5</v>
      </c>
      <c r="L165" s="3">
        <v>4</v>
      </c>
      <c r="M165" s="3">
        <v>4</v>
      </c>
      <c r="N165" s="3">
        <v>4</v>
      </c>
      <c r="O165" s="3">
        <v>2</v>
      </c>
      <c r="P165" s="3">
        <v>4</v>
      </c>
      <c r="Q165" s="3">
        <v>4</v>
      </c>
      <c r="R165" s="3">
        <v>4</v>
      </c>
      <c r="S165" s="3">
        <v>4</v>
      </c>
      <c r="T165" s="3">
        <v>4</v>
      </c>
      <c r="U165" s="3">
        <v>4</v>
      </c>
      <c r="V165" s="3">
        <v>3</v>
      </c>
      <c r="W165" s="4">
        <f t="shared" si="38"/>
        <v>4</v>
      </c>
      <c r="X165" s="4">
        <f t="shared" si="38"/>
        <v>4</v>
      </c>
      <c r="Y165" s="4">
        <f t="shared" si="39"/>
        <v>3</v>
      </c>
      <c r="Z165" s="4">
        <f t="shared" si="55"/>
        <v>4</v>
      </c>
      <c r="AA165" s="4">
        <f t="shared" si="55"/>
        <v>5</v>
      </c>
      <c r="AB165" s="4">
        <f t="shared" si="55"/>
        <v>4</v>
      </c>
      <c r="AC165" s="4">
        <f t="shared" si="55"/>
        <v>4</v>
      </c>
      <c r="AD165" s="4">
        <f t="shared" si="55"/>
        <v>4</v>
      </c>
      <c r="AE165" s="4">
        <f t="shared" si="40"/>
        <v>4</v>
      </c>
      <c r="AF165" s="4">
        <f t="shared" si="54"/>
        <v>4</v>
      </c>
      <c r="AG165" s="4">
        <f t="shared" si="54"/>
        <v>4</v>
      </c>
      <c r="AH165" s="4">
        <f t="shared" si="54"/>
        <v>4</v>
      </c>
      <c r="AI165" s="4">
        <f t="shared" si="53"/>
        <v>4</v>
      </c>
      <c r="AJ165" s="4">
        <f t="shared" si="53"/>
        <v>4</v>
      </c>
      <c r="AK165" s="4">
        <f t="shared" si="53"/>
        <v>4</v>
      </c>
      <c r="AL165" s="4">
        <f t="shared" si="53"/>
        <v>3</v>
      </c>
      <c r="AM165" s="5">
        <f t="shared" si="41"/>
        <v>63</v>
      </c>
      <c r="AN165" s="5">
        <f t="shared" si="48"/>
        <v>0.61046940039241204</v>
      </c>
      <c r="AO165" s="5">
        <f t="shared" si="42"/>
        <v>3.9375</v>
      </c>
      <c r="AP165" s="5">
        <f t="shared" si="43"/>
        <v>20</v>
      </c>
      <c r="AQ165" s="5">
        <f t="shared" si="44"/>
        <v>4</v>
      </c>
      <c r="AR165" s="5">
        <f t="shared" si="45"/>
        <v>16</v>
      </c>
      <c r="AS165" s="5">
        <f t="shared" si="46"/>
        <v>4</v>
      </c>
      <c r="AT165" s="5">
        <f t="shared" si="49"/>
        <v>16</v>
      </c>
      <c r="AU165" s="5">
        <f t="shared" si="50"/>
        <v>4</v>
      </c>
      <c r="AV165" s="5">
        <f t="shared" si="51"/>
        <v>11</v>
      </c>
      <c r="AW165" s="5">
        <f t="shared" si="52"/>
        <v>3.6666666666666665</v>
      </c>
    </row>
    <row r="166" spans="1:49" x14ac:dyDescent="0.25">
      <c r="A166">
        <v>37988</v>
      </c>
      <c r="B166">
        <v>0</v>
      </c>
      <c r="C166">
        <v>1985</v>
      </c>
      <c r="D166">
        <f t="shared" si="47"/>
        <v>39</v>
      </c>
      <c r="E166" t="s">
        <v>33</v>
      </c>
      <c r="G166" s="3">
        <v>5</v>
      </c>
      <c r="H166" s="3">
        <v>5</v>
      </c>
      <c r="I166" s="3">
        <v>2</v>
      </c>
      <c r="J166" s="3">
        <v>5</v>
      </c>
      <c r="K166" s="3">
        <v>4</v>
      </c>
      <c r="L166" s="3">
        <v>4</v>
      </c>
      <c r="M166" s="3">
        <v>4</v>
      </c>
      <c r="N166" s="3">
        <v>4</v>
      </c>
      <c r="O166" s="3">
        <v>4</v>
      </c>
      <c r="P166" s="3">
        <v>2</v>
      </c>
      <c r="Q166" s="3">
        <v>3</v>
      </c>
      <c r="R166" s="3">
        <v>4</v>
      </c>
      <c r="S166" s="3">
        <v>3</v>
      </c>
      <c r="T166" s="3">
        <v>4</v>
      </c>
      <c r="U166" s="3">
        <v>4</v>
      </c>
      <c r="V166" s="3">
        <v>3</v>
      </c>
      <c r="W166" s="4">
        <f t="shared" si="38"/>
        <v>5</v>
      </c>
      <c r="X166" s="4">
        <f t="shared" si="38"/>
        <v>5</v>
      </c>
      <c r="Y166" s="4">
        <f t="shared" si="39"/>
        <v>4</v>
      </c>
      <c r="Z166" s="4">
        <f t="shared" si="55"/>
        <v>5</v>
      </c>
      <c r="AA166" s="4">
        <f t="shared" si="55"/>
        <v>4</v>
      </c>
      <c r="AB166" s="4">
        <f t="shared" si="55"/>
        <v>4</v>
      </c>
      <c r="AC166" s="4">
        <f t="shared" si="55"/>
        <v>4</v>
      </c>
      <c r="AD166" s="4">
        <f t="shared" si="55"/>
        <v>4</v>
      </c>
      <c r="AE166" s="4">
        <f t="shared" si="40"/>
        <v>2</v>
      </c>
      <c r="AF166" s="4">
        <f t="shared" si="54"/>
        <v>2</v>
      </c>
      <c r="AG166" s="4">
        <f t="shared" si="54"/>
        <v>3</v>
      </c>
      <c r="AH166" s="4">
        <f t="shared" si="54"/>
        <v>4</v>
      </c>
      <c r="AI166" s="4">
        <f t="shared" si="53"/>
        <v>3</v>
      </c>
      <c r="AJ166" s="4">
        <f t="shared" si="53"/>
        <v>4</v>
      </c>
      <c r="AK166" s="4">
        <f t="shared" si="53"/>
        <v>4</v>
      </c>
      <c r="AL166" s="4">
        <f t="shared" si="53"/>
        <v>3</v>
      </c>
      <c r="AM166" s="5">
        <f t="shared" si="41"/>
        <v>60</v>
      </c>
      <c r="AN166" s="5">
        <f t="shared" si="48"/>
        <v>0.28885274434519009</v>
      </c>
      <c r="AO166" s="5">
        <f t="shared" si="42"/>
        <v>3.75</v>
      </c>
      <c r="AP166" s="5">
        <f t="shared" si="43"/>
        <v>23</v>
      </c>
      <c r="AQ166" s="5">
        <f t="shared" si="44"/>
        <v>4.5999999999999996</v>
      </c>
      <c r="AR166" s="5">
        <f t="shared" si="45"/>
        <v>14</v>
      </c>
      <c r="AS166" s="5">
        <f t="shared" si="46"/>
        <v>3.5</v>
      </c>
      <c r="AT166" s="5">
        <f t="shared" si="49"/>
        <v>12</v>
      </c>
      <c r="AU166" s="5">
        <f t="shared" si="50"/>
        <v>3</v>
      </c>
      <c r="AV166" s="5">
        <f t="shared" si="51"/>
        <v>11</v>
      </c>
      <c r="AW166" s="5">
        <f t="shared" si="52"/>
        <v>3.6666666666666665</v>
      </c>
    </row>
    <row r="167" spans="1:49" x14ac:dyDescent="0.25">
      <c r="A167">
        <v>37972</v>
      </c>
      <c r="B167">
        <v>0</v>
      </c>
      <c r="C167">
        <v>2005</v>
      </c>
      <c r="D167">
        <f t="shared" si="47"/>
        <v>19</v>
      </c>
      <c r="E167" t="s">
        <v>33</v>
      </c>
      <c r="G167" s="3">
        <v>1</v>
      </c>
      <c r="H167" s="3">
        <v>2</v>
      </c>
      <c r="I167" s="3">
        <v>4</v>
      </c>
      <c r="J167" s="3">
        <v>2</v>
      </c>
      <c r="K167" s="3">
        <v>2</v>
      </c>
      <c r="L167" s="3">
        <v>2</v>
      </c>
      <c r="M167" s="3">
        <v>2</v>
      </c>
      <c r="N167" s="3">
        <v>4</v>
      </c>
      <c r="O167" s="3">
        <v>4</v>
      </c>
      <c r="P167" s="3">
        <v>2</v>
      </c>
      <c r="Q167" s="3">
        <v>4</v>
      </c>
      <c r="R167" s="3">
        <v>4</v>
      </c>
      <c r="S167" s="3">
        <v>3</v>
      </c>
      <c r="T167" s="3">
        <v>1</v>
      </c>
      <c r="U167" s="3">
        <v>2</v>
      </c>
      <c r="V167" s="3">
        <v>2</v>
      </c>
      <c r="W167" s="4">
        <f t="shared" si="38"/>
        <v>1</v>
      </c>
      <c r="X167" s="4">
        <f t="shared" si="38"/>
        <v>2</v>
      </c>
      <c r="Y167" s="4">
        <f t="shared" si="39"/>
        <v>2</v>
      </c>
      <c r="Z167" s="4">
        <f t="shared" si="55"/>
        <v>2</v>
      </c>
      <c r="AA167" s="4">
        <f t="shared" si="55"/>
        <v>2</v>
      </c>
      <c r="AB167" s="4">
        <f t="shared" si="55"/>
        <v>2</v>
      </c>
      <c r="AC167" s="4">
        <f t="shared" si="55"/>
        <v>2</v>
      </c>
      <c r="AD167" s="4">
        <f t="shared" si="55"/>
        <v>4</v>
      </c>
      <c r="AE167" s="4">
        <f t="shared" si="40"/>
        <v>2</v>
      </c>
      <c r="AF167" s="4">
        <f t="shared" si="54"/>
        <v>2</v>
      </c>
      <c r="AG167" s="4">
        <f t="shared" si="54"/>
        <v>4</v>
      </c>
      <c r="AH167" s="4">
        <f t="shared" si="54"/>
        <v>4</v>
      </c>
      <c r="AI167" s="4">
        <f t="shared" si="53"/>
        <v>3</v>
      </c>
      <c r="AJ167" s="4">
        <f t="shared" si="53"/>
        <v>1</v>
      </c>
      <c r="AK167" s="4">
        <f t="shared" si="53"/>
        <v>2</v>
      </c>
      <c r="AL167" s="4">
        <f t="shared" si="53"/>
        <v>2</v>
      </c>
      <c r="AM167" s="5">
        <f t="shared" si="41"/>
        <v>37</v>
      </c>
      <c r="AN167" s="5">
        <f t="shared" si="48"/>
        <v>-2.1865562302334993</v>
      </c>
      <c r="AO167" s="5">
        <f t="shared" si="42"/>
        <v>2.3125</v>
      </c>
      <c r="AP167" s="5">
        <f t="shared" si="43"/>
        <v>9</v>
      </c>
      <c r="AQ167" s="5">
        <f t="shared" si="44"/>
        <v>1.8</v>
      </c>
      <c r="AR167" s="5">
        <f t="shared" si="45"/>
        <v>10</v>
      </c>
      <c r="AS167" s="5">
        <f t="shared" si="46"/>
        <v>2.5</v>
      </c>
      <c r="AT167" s="5">
        <f t="shared" si="49"/>
        <v>13</v>
      </c>
      <c r="AU167" s="5">
        <f t="shared" si="50"/>
        <v>3.25</v>
      </c>
      <c r="AV167" s="5">
        <f t="shared" si="51"/>
        <v>5</v>
      </c>
      <c r="AW167" s="5">
        <f t="shared" si="52"/>
        <v>1.6666666666666667</v>
      </c>
    </row>
    <row r="168" spans="1:49" x14ac:dyDescent="0.25">
      <c r="A168">
        <v>36203</v>
      </c>
      <c r="B168">
        <v>0</v>
      </c>
      <c r="C168">
        <v>1997</v>
      </c>
      <c r="D168">
        <f t="shared" si="47"/>
        <v>27</v>
      </c>
      <c r="E168" t="s">
        <v>50</v>
      </c>
      <c r="F168">
        <v>0</v>
      </c>
      <c r="G168" s="3">
        <v>4</v>
      </c>
      <c r="H168" s="3">
        <v>4</v>
      </c>
      <c r="I168" s="3">
        <v>4</v>
      </c>
      <c r="J168" s="3">
        <v>2</v>
      </c>
      <c r="K168" s="3">
        <v>4</v>
      </c>
      <c r="L168" s="3">
        <v>4</v>
      </c>
      <c r="M168" s="3">
        <v>4</v>
      </c>
      <c r="N168" s="3">
        <v>4</v>
      </c>
      <c r="O168" s="3">
        <v>2</v>
      </c>
      <c r="P168" s="3">
        <v>4</v>
      </c>
      <c r="Q168" s="3">
        <v>3</v>
      </c>
      <c r="R168" s="3">
        <v>4</v>
      </c>
      <c r="S168" s="3">
        <v>3</v>
      </c>
      <c r="T168" s="3">
        <v>3</v>
      </c>
      <c r="U168" s="3">
        <v>4</v>
      </c>
      <c r="V168" s="3">
        <v>3</v>
      </c>
      <c r="W168" s="4">
        <f t="shared" si="38"/>
        <v>4</v>
      </c>
      <c r="X168" s="4">
        <f t="shared" si="38"/>
        <v>4</v>
      </c>
      <c r="Y168" s="4">
        <f t="shared" si="39"/>
        <v>2</v>
      </c>
      <c r="Z168" s="4">
        <f t="shared" si="55"/>
        <v>2</v>
      </c>
      <c r="AA168" s="4">
        <f t="shared" si="55"/>
        <v>4</v>
      </c>
      <c r="AB168" s="4">
        <f t="shared" si="55"/>
        <v>4</v>
      </c>
      <c r="AC168" s="4">
        <f t="shared" si="55"/>
        <v>4</v>
      </c>
      <c r="AD168" s="4">
        <f t="shared" si="55"/>
        <v>4</v>
      </c>
      <c r="AE168" s="4">
        <f t="shared" si="40"/>
        <v>4</v>
      </c>
      <c r="AF168" s="4">
        <f t="shared" si="54"/>
        <v>4</v>
      </c>
      <c r="AG168" s="4">
        <f t="shared" si="54"/>
        <v>3</v>
      </c>
      <c r="AH168" s="4">
        <f t="shared" si="54"/>
        <v>4</v>
      </c>
      <c r="AI168" s="4">
        <f t="shared" si="53"/>
        <v>3</v>
      </c>
      <c r="AJ168" s="4">
        <f t="shared" si="53"/>
        <v>3</v>
      </c>
      <c r="AK168" s="4">
        <f t="shared" si="53"/>
        <v>4</v>
      </c>
      <c r="AL168" s="4">
        <f t="shared" si="53"/>
        <v>3</v>
      </c>
      <c r="AM168" s="5">
        <f t="shared" si="41"/>
        <v>56</v>
      </c>
      <c r="AN168" s="5">
        <f t="shared" si="48"/>
        <v>-0.15365245077080039</v>
      </c>
      <c r="AO168" s="5">
        <f t="shared" si="42"/>
        <v>3.5</v>
      </c>
      <c r="AP168" s="5">
        <f t="shared" si="43"/>
        <v>16</v>
      </c>
      <c r="AQ168" s="5">
        <f t="shared" si="44"/>
        <v>3.2</v>
      </c>
      <c r="AR168" s="5">
        <f t="shared" si="45"/>
        <v>16</v>
      </c>
      <c r="AS168" s="5">
        <f t="shared" si="46"/>
        <v>4</v>
      </c>
      <c r="AT168" s="5">
        <f t="shared" si="49"/>
        <v>14</v>
      </c>
      <c r="AU168" s="5">
        <f t="shared" si="50"/>
        <v>3.5</v>
      </c>
      <c r="AV168" s="5">
        <f t="shared" si="51"/>
        <v>10</v>
      </c>
      <c r="AW168" s="5">
        <f t="shared" si="52"/>
        <v>3.3333333333333335</v>
      </c>
    </row>
    <row r="169" spans="1:49" x14ac:dyDescent="0.25">
      <c r="A169">
        <v>38129</v>
      </c>
      <c r="B169">
        <v>0</v>
      </c>
      <c r="C169">
        <v>1989</v>
      </c>
      <c r="D169">
        <f t="shared" si="47"/>
        <v>35</v>
      </c>
      <c r="E169" t="s">
        <v>54</v>
      </c>
      <c r="F169">
        <v>1</v>
      </c>
      <c r="G169" s="3">
        <v>4</v>
      </c>
      <c r="H169" s="3">
        <v>4</v>
      </c>
      <c r="I169" s="3">
        <v>5</v>
      </c>
      <c r="J169" s="3">
        <v>2</v>
      </c>
      <c r="K169" s="3">
        <v>3</v>
      </c>
      <c r="L169" s="3">
        <v>4</v>
      </c>
      <c r="M169" s="3">
        <v>2</v>
      </c>
      <c r="N169" s="3">
        <v>3</v>
      </c>
      <c r="O169" s="3">
        <v>4</v>
      </c>
      <c r="P169" s="3">
        <v>4</v>
      </c>
      <c r="Q169" s="3">
        <v>3</v>
      </c>
      <c r="R169" s="3">
        <v>3</v>
      </c>
      <c r="S169" s="3">
        <v>3</v>
      </c>
      <c r="T169" s="3">
        <v>4</v>
      </c>
      <c r="U169" s="3">
        <v>4</v>
      </c>
      <c r="V169" s="3">
        <v>2</v>
      </c>
      <c r="W169" s="4">
        <f t="shared" si="38"/>
        <v>4</v>
      </c>
      <c r="X169" s="4">
        <f t="shared" si="38"/>
        <v>4</v>
      </c>
      <c r="Y169" s="4">
        <f t="shared" si="39"/>
        <v>1</v>
      </c>
      <c r="Z169" s="4">
        <f t="shared" si="55"/>
        <v>2</v>
      </c>
      <c r="AA169" s="4">
        <f t="shared" si="55"/>
        <v>3</v>
      </c>
      <c r="AB169" s="4">
        <f t="shared" si="55"/>
        <v>4</v>
      </c>
      <c r="AC169" s="4">
        <f t="shared" si="55"/>
        <v>2</v>
      </c>
      <c r="AD169" s="4">
        <f t="shared" si="55"/>
        <v>3</v>
      </c>
      <c r="AE169" s="4">
        <f t="shared" si="40"/>
        <v>2</v>
      </c>
      <c r="AF169" s="4">
        <f t="shared" si="54"/>
        <v>4</v>
      </c>
      <c r="AG169" s="4">
        <f t="shared" si="54"/>
        <v>3</v>
      </c>
      <c r="AH169" s="4">
        <f t="shared" si="54"/>
        <v>3</v>
      </c>
      <c r="AI169" s="4">
        <f t="shared" si="53"/>
        <v>3</v>
      </c>
      <c r="AJ169" s="4">
        <f t="shared" si="53"/>
        <v>4</v>
      </c>
      <c r="AK169" s="4">
        <f t="shared" si="53"/>
        <v>4</v>
      </c>
      <c r="AL169" s="4">
        <f t="shared" si="53"/>
        <v>2</v>
      </c>
      <c r="AM169" s="5">
        <f t="shared" si="41"/>
        <v>48</v>
      </c>
      <c r="AN169" s="5">
        <f t="shared" si="48"/>
        <v>-1.0216588491192453</v>
      </c>
      <c r="AO169" s="5">
        <f t="shared" si="42"/>
        <v>3</v>
      </c>
      <c r="AP169" s="5">
        <f t="shared" si="43"/>
        <v>14</v>
      </c>
      <c r="AQ169" s="5">
        <f t="shared" si="44"/>
        <v>2.8</v>
      </c>
      <c r="AR169" s="5">
        <f t="shared" si="45"/>
        <v>11</v>
      </c>
      <c r="AS169" s="5">
        <f t="shared" si="46"/>
        <v>2.75</v>
      </c>
      <c r="AT169" s="5">
        <f t="shared" si="49"/>
        <v>13</v>
      </c>
      <c r="AU169" s="5">
        <f t="shared" si="50"/>
        <v>3.25</v>
      </c>
      <c r="AV169" s="5">
        <f t="shared" si="51"/>
        <v>10</v>
      </c>
      <c r="AW169" s="5">
        <f t="shared" si="52"/>
        <v>3.3333333333333335</v>
      </c>
    </row>
    <row r="170" spans="1:49" x14ac:dyDescent="0.25">
      <c r="A170">
        <v>38179</v>
      </c>
      <c r="B170">
        <v>0</v>
      </c>
      <c r="C170">
        <v>1982</v>
      </c>
      <c r="D170">
        <f t="shared" si="47"/>
        <v>42</v>
      </c>
      <c r="E170" t="s">
        <v>39</v>
      </c>
      <c r="F170">
        <v>1</v>
      </c>
      <c r="G170" s="3">
        <v>5</v>
      </c>
      <c r="H170" s="3">
        <v>5</v>
      </c>
      <c r="I170" s="3">
        <v>2</v>
      </c>
      <c r="J170" s="3">
        <v>4</v>
      </c>
      <c r="K170" s="3">
        <v>4</v>
      </c>
      <c r="L170" s="3">
        <v>5</v>
      </c>
      <c r="M170" s="3">
        <v>5</v>
      </c>
      <c r="N170" s="3">
        <v>5</v>
      </c>
      <c r="O170" s="3">
        <v>1</v>
      </c>
      <c r="P170" s="3">
        <v>3</v>
      </c>
      <c r="Q170" s="3">
        <v>5</v>
      </c>
      <c r="R170" s="3">
        <v>5</v>
      </c>
      <c r="S170" s="3">
        <v>4</v>
      </c>
      <c r="T170" s="3">
        <v>4</v>
      </c>
      <c r="U170" s="3">
        <v>3</v>
      </c>
      <c r="V170" s="3">
        <v>4</v>
      </c>
      <c r="W170" s="4">
        <f t="shared" si="38"/>
        <v>5</v>
      </c>
      <c r="X170" s="4">
        <f t="shared" si="38"/>
        <v>5</v>
      </c>
      <c r="Y170" s="4">
        <f t="shared" si="39"/>
        <v>4</v>
      </c>
      <c r="Z170" s="4">
        <f t="shared" si="55"/>
        <v>4</v>
      </c>
      <c r="AA170" s="4">
        <f t="shared" si="55"/>
        <v>4</v>
      </c>
      <c r="AB170" s="4">
        <f t="shared" si="55"/>
        <v>5</v>
      </c>
      <c r="AC170" s="4">
        <f t="shared" si="55"/>
        <v>5</v>
      </c>
      <c r="AD170" s="4">
        <f t="shared" si="55"/>
        <v>5</v>
      </c>
      <c r="AE170" s="4">
        <f t="shared" si="40"/>
        <v>5</v>
      </c>
      <c r="AF170" s="4">
        <f t="shared" si="54"/>
        <v>3</v>
      </c>
      <c r="AG170" s="4">
        <f t="shared" si="54"/>
        <v>5</v>
      </c>
      <c r="AH170" s="4">
        <f t="shared" si="54"/>
        <v>5</v>
      </c>
      <c r="AI170" s="4">
        <f t="shared" si="53"/>
        <v>4</v>
      </c>
      <c r="AJ170" s="4">
        <f t="shared" si="53"/>
        <v>4</v>
      </c>
      <c r="AK170" s="4">
        <f t="shared" si="53"/>
        <v>3</v>
      </c>
      <c r="AL170" s="4">
        <f t="shared" si="53"/>
        <v>4</v>
      </c>
      <c r="AM170" s="5">
        <f t="shared" si="41"/>
        <v>70</v>
      </c>
      <c r="AN170" s="5">
        <f t="shared" si="48"/>
        <v>1.3591569978652811</v>
      </c>
      <c r="AO170" s="5">
        <f t="shared" si="42"/>
        <v>4.375</v>
      </c>
      <c r="AP170" s="5">
        <f t="shared" si="43"/>
        <v>22</v>
      </c>
      <c r="AQ170" s="5">
        <f t="shared" si="44"/>
        <v>4.4000000000000004</v>
      </c>
      <c r="AR170" s="5">
        <f t="shared" si="45"/>
        <v>20</v>
      </c>
      <c r="AS170" s="5">
        <f t="shared" si="46"/>
        <v>5</v>
      </c>
      <c r="AT170" s="5">
        <f t="shared" si="49"/>
        <v>17</v>
      </c>
      <c r="AU170" s="5">
        <f t="shared" si="50"/>
        <v>4.25</v>
      </c>
      <c r="AV170" s="5">
        <f t="shared" si="51"/>
        <v>11</v>
      </c>
      <c r="AW170" s="5">
        <f t="shared" si="52"/>
        <v>3.6666666666666665</v>
      </c>
    </row>
    <row r="171" spans="1:49" x14ac:dyDescent="0.25">
      <c r="A171">
        <v>38237</v>
      </c>
      <c r="B171">
        <v>0</v>
      </c>
      <c r="C171">
        <v>1993</v>
      </c>
      <c r="D171">
        <f t="shared" si="47"/>
        <v>31</v>
      </c>
      <c r="E171" t="s">
        <v>98</v>
      </c>
      <c r="F171">
        <v>0</v>
      </c>
      <c r="G171" s="3">
        <v>5</v>
      </c>
      <c r="H171" s="3">
        <v>4</v>
      </c>
      <c r="I171" s="3">
        <v>1</v>
      </c>
      <c r="J171" s="3">
        <v>5</v>
      </c>
      <c r="K171" s="3">
        <v>4</v>
      </c>
      <c r="L171" s="3">
        <v>4</v>
      </c>
      <c r="M171" s="3">
        <v>4</v>
      </c>
      <c r="N171" s="3">
        <v>4</v>
      </c>
      <c r="O171" s="3">
        <v>2</v>
      </c>
      <c r="P171" s="3">
        <v>3</v>
      </c>
      <c r="Q171" s="3">
        <v>4</v>
      </c>
      <c r="R171" s="3">
        <v>3</v>
      </c>
      <c r="S171" s="3">
        <v>4</v>
      </c>
      <c r="T171" s="3">
        <v>4</v>
      </c>
      <c r="U171" s="3">
        <v>4</v>
      </c>
      <c r="V171" s="3">
        <v>3</v>
      </c>
      <c r="W171" s="4">
        <f t="shared" si="38"/>
        <v>5</v>
      </c>
      <c r="X171" s="4">
        <f t="shared" si="38"/>
        <v>4</v>
      </c>
      <c r="Y171" s="4">
        <f t="shared" si="39"/>
        <v>5</v>
      </c>
      <c r="Z171" s="4">
        <f t="shared" si="55"/>
        <v>5</v>
      </c>
      <c r="AA171" s="4">
        <f t="shared" si="55"/>
        <v>4</v>
      </c>
      <c r="AB171" s="4">
        <f t="shared" si="55"/>
        <v>4</v>
      </c>
      <c r="AC171" s="4">
        <f t="shared" si="55"/>
        <v>4</v>
      </c>
      <c r="AD171" s="4">
        <f t="shared" si="55"/>
        <v>4</v>
      </c>
      <c r="AE171" s="4">
        <f t="shared" si="40"/>
        <v>4</v>
      </c>
      <c r="AF171" s="4">
        <f t="shared" si="54"/>
        <v>3</v>
      </c>
      <c r="AG171" s="4">
        <f t="shared" si="54"/>
        <v>4</v>
      </c>
      <c r="AH171" s="4">
        <f t="shared" si="54"/>
        <v>3</v>
      </c>
      <c r="AI171" s="4">
        <f t="shared" si="53"/>
        <v>4</v>
      </c>
      <c r="AJ171" s="4">
        <f t="shared" si="53"/>
        <v>4</v>
      </c>
      <c r="AK171" s="4">
        <f t="shared" si="53"/>
        <v>4</v>
      </c>
      <c r="AL171" s="4">
        <f t="shared" si="53"/>
        <v>3</v>
      </c>
      <c r="AM171" s="5">
        <f t="shared" si="41"/>
        <v>64</v>
      </c>
      <c r="AN171" s="5">
        <f t="shared" si="48"/>
        <v>0.71700754497617725</v>
      </c>
      <c r="AO171" s="5">
        <f t="shared" si="42"/>
        <v>4</v>
      </c>
      <c r="AP171" s="5">
        <f t="shared" si="43"/>
        <v>23</v>
      </c>
      <c r="AQ171" s="5">
        <f t="shared" si="44"/>
        <v>4.5999999999999996</v>
      </c>
      <c r="AR171" s="5">
        <f t="shared" si="45"/>
        <v>16</v>
      </c>
      <c r="AS171" s="5">
        <f t="shared" si="46"/>
        <v>4</v>
      </c>
      <c r="AT171" s="5">
        <f t="shared" si="49"/>
        <v>14</v>
      </c>
      <c r="AU171" s="5">
        <f t="shared" si="50"/>
        <v>3.5</v>
      </c>
      <c r="AV171" s="5">
        <f t="shared" si="51"/>
        <v>11</v>
      </c>
      <c r="AW171" s="5">
        <f t="shared" si="52"/>
        <v>3.6666666666666665</v>
      </c>
    </row>
    <row r="172" spans="1:49" x14ac:dyDescent="0.25">
      <c r="A172">
        <v>38260</v>
      </c>
      <c r="B172">
        <v>0</v>
      </c>
      <c r="C172">
        <v>1995</v>
      </c>
      <c r="D172">
        <f t="shared" si="47"/>
        <v>29</v>
      </c>
      <c r="E172" t="s">
        <v>31</v>
      </c>
      <c r="F172">
        <v>1</v>
      </c>
      <c r="G172" s="3">
        <v>4</v>
      </c>
      <c r="H172" s="3">
        <v>5</v>
      </c>
      <c r="I172" s="3">
        <v>3</v>
      </c>
      <c r="J172" s="3">
        <v>4</v>
      </c>
      <c r="K172" s="3">
        <v>4</v>
      </c>
      <c r="L172" s="3">
        <v>3</v>
      </c>
      <c r="M172" s="3">
        <v>1</v>
      </c>
      <c r="N172" s="3">
        <v>3</v>
      </c>
      <c r="O172" s="3">
        <v>4</v>
      </c>
      <c r="P172" s="3">
        <v>3</v>
      </c>
      <c r="Q172" s="3">
        <v>4</v>
      </c>
      <c r="R172" s="3">
        <v>4</v>
      </c>
      <c r="S172" s="3">
        <v>3</v>
      </c>
      <c r="T172" s="3">
        <v>2</v>
      </c>
      <c r="U172" s="3">
        <v>3</v>
      </c>
      <c r="V172" s="3">
        <v>2</v>
      </c>
      <c r="W172" s="4">
        <f t="shared" si="38"/>
        <v>4</v>
      </c>
      <c r="X172" s="4">
        <f t="shared" si="38"/>
        <v>5</v>
      </c>
      <c r="Y172" s="4">
        <f t="shared" si="39"/>
        <v>3</v>
      </c>
      <c r="Z172" s="4">
        <f t="shared" si="55"/>
        <v>4</v>
      </c>
      <c r="AA172" s="4">
        <f t="shared" si="55"/>
        <v>4</v>
      </c>
      <c r="AB172" s="4">
        <f t="shared" si="55"/>
        <v>3</v>
      </c>
      <c r="AC172" s="4">
        <f t="shared" si="55"/>
        <v>1</v>
      </c>
      <c r="AD172" s="4">
        <f t="shared" si="55"/>
        <v>3</v>
      </c>
      <c r="AE172" s="4">
        <f t="shared" si="40"/>
        <v>2</v>
      </c>
      <c r="AF172" s="4">
        <f t="shared" si="54"/>
        <v>3</v>
      </c>
      <c r="AG172" s="4">
        <f t="shared" si="54"/>
        <v>4</v>
      </c>
      <c r="AH172" s="4">
        <f t="shared" si="54"/>
        <v>4</v>
      </c>
      <c r="AI172" s="4">
        <f t="shared" si="53"/>
        <v>3</v>
      </c>
      <c r="AJ172" s="4">
        <f t="shared" si="53"/>
        <v>2</v>
      </c>
      <c r="AK172" s="4">
        <f t="shared" si="53"/>
        <v>3</v>
      </c>
      <c r="AL172" s="4">
        <f t="shared" si="53"/>
        <v>2</v>
      </c>
      <c r="AM172" s="5">
        <f t="shared" si="41"/>
        <v>50</v>
      </c>
      <c r="AN172" s="5">
        <f t="shared" si="48"/>
        <v>-0.80013269342213345</v>
      </c>
      <c r="AO172" s="5">
        <f t="shared" si="42"/>
        <v>3.125</v>
      </c>
      <c r="AP172" s="5">
        <f t="shared" si="43"/>
        <v>20</v>
      </c>
      <c r="AQ172" s="5">
        <f t="shared" si="44"/>
        <v>4</v>
      </c>
      <c r="AR172" s="5">
        <f t="shared" si="45"/>
        <v>9</v>
      </c>
      <c r="AS172" s="5">
        <f t="shared" si="46"/>
        <v>2.25</v>
      </c>
      <c r="AT172" s="5">
        <f t="shared" si="49"/>
        <v>14</v>
      </c>
      <c r="AU172" s="5">
        <f t="shared" si="50"/>
        <v>3.5</v>
      </c>
      <c r="AV172" s="5">
        <f t="shared" si="51"/>
        <v>7</v>
      </c>
      <c r="AW172" s="5">
        <f t="shared" si="52"/>
        <v>2.3333333333333335</v>
      </c>
    </row>
    <row r="173" spans="1:49" x14ac:dyDescent="0.25">
      <c r="A173">
        <v>38256</v>
      </c>
      <c r="B173">
        <v>0</v>
      </c>
      <c r="C173">
        <v>1990</v>
      </c>
      <c r="D173">
        <f t="shared" si="47"/>
        <v>34</v>
      </c>
      <c r="E173" t="s">
        <v>42</v>
      </c>
      <c r="F173">
        <v>1</v>
      </c>
      <c r="G173" s="3">
        <v>5</v>
      </c>
      <c r="H173" s="3">
        <v>5</v>
      </c>
      <c r="I173" s="3">
        <v>5</v>
      </c>
      <c r="J173" s="3">
        <v>4</v>
      </c>
      <c r="K173" s="3">
        <v>3</v>
      </c>
      <c r="L173" s="3">
        <v>5</v>
      </c>
      <c r="M173" s="3">
        <v>5</v>
      </c>
      <c r="N173" s="3">
        <v>5</v>
      </c>
      <c r="O173" s="3">
        <v>5</v>
      </c>
      <c r="P173" s="3">
        <v>5</v>
      </c>
      <c r="Q173" s="3">
        <v>5</v>
      </c>
      <c r="R173" s="3">
        <v>5</v>
      </c>
      <c r="S173" s="3">
        <v>5</v>
      </c>
      <c r="T173" s="3">
        <v>5</v>
      </c>
      <c r="U173" s="3">
        <v>5</v>
      </c>
      <c r="V173" s="3">
        <v>5</v>
      </c>
      <c r="W173" s="4">
        <f t="shared" si="38"/>
        <v>5</v>
      </c>
      <c r="X173" s="4">
        <f t="shared" si="38"/>
        <v>5</v>
      </c>
      <c r="Y173" s="4">
        <f t="shared" si="39"/>
        <v>1</v>
      </c>
      <c r="Z173" s="4">
        <f t="shared" si="55"/>
        <v>4</v>
      </c>
      <c r="AA173" s="4">
        <f t="shared" si="55"/>
        <v>3</v>
      </c>
      <c r="AB173" s="4">
        <f t="shared" si="55"/>
        <v>5</v>
      </c>
      <c r="AC173" s="4">
        <f t="shared" si="55"/>
        <v>5</v>
      </c>
      <c r="AD173" s="4">
        <f t="shared" si="55"/>
        <v>5</v>
      </c>
      <c r="AE173" s="4">
        <f t="shared" si="40"/>
        <v>1</v>
      </c>
      <c r="AF173" s="4">
        <f t="shared" si="54"/>
        <v>5</v>
      </c>
      <c r="AG173" s="4">
        <f t="shared" si="54"/>
        <v>5</v>
      </c>
      <c r="AH173" s="4">
        <f t="shared" si="54"/>
        <v>5</v>
      </c>
      <c r="AI173" s="4">
        <f t="shared" si="53"/>
        <v>5</v>
      </c>
      <c r="AJ173" s="4">
        <f t="shared" si="53"/>
        <v>5</v>
      </c>
      <c r="AK173" s="4">
        <f t="shared" si="53"/>
        <v>5</v>
      </c>
      <c r="AL173" s="4">
        <f t="shared" si="53"/>
        <v>5</v>
      </c>
      <c r="AM173" s="5">
        <f t="shared" si="41"/>
        <v>69</v>
      </c>
      <c r="AN173" s="5">
        <f t="shared" si="48"/>
        <v>1.2573210924781049</v>
      </c>
      <c r="AO173" s="5">
        <f t="shared" si="42"/>
        <v>4.3125</v>
      </c>
      <c r="AP173" s="5">
        <f t="shared" si="43"/>
        <v>18</v>
      </c>
      <c r="AQ173" s="5">
        <f t="shared" si="44"/>
        <v>3.6</v>
      </c>
      <c r="AR173" s="5">
        <f t="shared" si="45"/>
        <v>16</v>
      </c>
      <c r="AS173" s="5">
        <f t="shared" si="46"/>
        <v>4</v>
      </c>
      <c r="AT173" s="5">
        <f t="shared" si="49"/>
        <v>20</v>
      </c>
      <c r="AU173" s="5">
        <f t="shared" si="50"/>
        <v>5</v>
      </c>
      <c r="AV173" s="5">
        <f t="shared" si="51"/>
        <v>15</v>
      </c>
      <c r="AW173" s="5">
        <f t="shared" si="52"/>
        <v>5</v>
      </c>
    </row>
    <row r="174" spans="1:49" x14ac:dyDescent="0.25">
      <c r="A174">
        <v>38327</v>
      </c>
      <c r="B174">
        <v>0</v>
      </c>
      <c r="C174">
        <v>1984</v>
      </c>
      <c r="D174">
        <f t="shared" si="47"/>
        <v>40</v>
      </c>
      <c r="E174" t="s">
        <v>39</v>
      </c>
      <c r="F174">
        <v>1</v>
      </c>
      <c r="G174" s="3">
        <v>4</v>
      </c>
      <c r="H174" s="3">
        <v>5</v>
      </c>
      <c r="I174" s="3">
        <v>2</v>
      </c>
      <c r="J174" s="3">
        <v>3</v>
      </c>
      <c r="K174" s="3">
        <v>4</v>
      </c>
      <c r="L174" s="3">
        <v>4</v>
      </c>
      <c r="M174" s="3">
        <v>4</v>
      </c>
      <c r="N174" s="3">
        <v>5</v>
      </c>
      <c r="O174" s="3">
        <v>3</v>
      </c>
      <c r="P174" s="3">
        <v>5</v>
      </c>
      <c r="Q174" s="3">
        <v>5</v>
      </c>
      <c r="R174" s="3">
        <v>4</v>
      </c>
      <c r="S174" s="3">
        <v>5</v>
      </c>
      <c r="T174" s="3">
        <v>4</v>
      </c>
      <c r="U174" s="3">
        <v>4</v>
      </c>
      <c r="V174" s="3">
        <v>3</v>
      </c>
      <c r="W174" s="4">
        <f t="shared" si="38"/>
        <v>4</v>
      </c>
      <c r="X174" s="4">
        <f t="shared" si="38"/>
        <v>5</v>
      </c>
      <c r="Y174" s="4">
        <f t="shared" si="39"/>
        <v>4</v>
      </c>
      <c r="Z174" s="4">
        <f t="shared" si="55"/>
        <v>3</v>
      </c>
      <c r="AA174" s="4">
        <f t="shared" si="55"/>
        <v>4</v>
      </c>
      <c r="AB174" s="4">
        <f t="shared" si="55"/>
        <v>4</v>
      </c>
      <c r="AC174" s="4">
        <f t="shared" si="55"/>
        <v>4</v>
      </c>
      <c r="AD174" s="4">
        <f t="shared" si="55"/>
        <v>5</v>
      </c>
      <c r="AE174" s="4">
        <f t="shared" si="40"/>
        <v>3</v>
      </c>
      <c r="AF174" s="4">
        <f t="shared" si="54"/>
        <v>5</v>
      </c>
      <c r="AG174" s="4">
        <f t="shared" si="54"/>
        <v>5</v>
      </c>
      <c r="AH174" s="4">
        <f t="shared" si="54"/>
        <v>4</v>
      </c>
      <c r="AI174" s="4">
        <f t="shared" si="53"/>
        <v>5</v>
      </c>
      <c r="AJ174" s="4">
        <f t="shared" si="53"/>
        <v>4</v>
      </c>
      <c r="AK174" s="4">
        <f t="shared" si="53"/>
        <v>4</v>
      </c>
      <c r="AL174" s="4">
        <f t="shared" si="53"/>
        <v>3</v>
      </c>
      <c r="AM174" s="5">
        <f t="shared" si="41"/>
        <v>66</v>
      </c>
      <c r="AN174" s="5">
        <f t="shared" si="48"/>
        <v>0.93999289002330466</v>
      </c>
      <c r="AO174" s="5">
        <f t="shared" si="42"/>
        <v>4.125</v>
      </c>
      <c r="AP174" s="5">
        <f t="shared" si="43"/>
        <v>20</v>
      </c>
      <c r="AQ174" s="5">
        <f t="shared" si="44"/>
        <v>4</v>
      </c>
      <c r="AR174" s="5">
        <f t="shared" si="45"/>
        <v>16</v>
      </c>
      <c r="AS174" s="5">
        <f t="shared" si="46"/>
        <v>4</v>
      </c>
      <c r="AT174" s="5">
        <f t="shared" si="49"/>
        <v>19</v>
      </c>
      <c r="AU174" s="5">
        <f t="shared" si="50"/>
        <v>4.75</v>
      </c>
      <c r="AV174" s="5">
        <f t="shared" si="51"/>
        <v>11</v>
      </c>
      <c r="AW174" s="5">
        <f t="shared" si="52"/>
        <v>3.6666666666666665</v>
      </c>
    </row>
    <row r="175" spans="1:49" x14ac:dyDescent="0.25">
      <c r="A175">
        <v>38360</v>
      </c>
      <c r="B175">
        <v>0</v>
      </c>
      <c r="C175">
        <v>1977</v>
      </c>
      <c r="D175">
        <f t="shared" si="47"/>
        <v>47</v>
      </c>
      <c r="E175" t="s">
        <v>99</v>
      </c>
      <c r="F175">
        <v>1</v>
      </c>
      <c r="G175" s="3">
        <v>5</v>
      </c>
      <c r="H175" s="3">
        <v>5</v>
      </c>
      <c r="I175" s="3">
        <v>1</v>
      </c>
      <c r="J175" s="3">
        <v>5</v>
      </c>
      <c r="K175" s="3">
        <v>4</v>
      </c>
      <c r="L175" s="3">
        <v>4</v>
      </c>
      <c r="M175" s="3">
        <v>4</v>
      </c>
      <c r="N175" s="3">
        <v>4</v>
      </c>
      <c r="O175" s="3">
        <v>2</v>
      </c>
      <c r="P175" s="3">
        <v>4</v>
      </c>
      <c r="Q175" s="3">
        <v>4</v>
      </c>
      <c r="R175" s="3">
        <v>4</v>
      </c>
      <c r="S175" s="3">
        <v>4</v>
      </c>
      <c r="T175" s="3">
        <v>4</v>
      </c>
      <c r="U175" s="3">
        <v>4</v>
      </c>
      <c r="V175" s="3">
        <v>4</v>
      </c>
      <c r="W175" s="4">
        <f t="shared" si="38"/>
        <v>5</v>
      </c>
      <c r="X175" s="4">
        <f t="shared" si="38"/>
        <v>5</v>
      </c>
      <c r="Y175" s="4">
        <f t="shared" si="39"/>
        <v>5</v>
      </c>
      <c r="Z175" s="4">
        <f t="shared" si="55"/>
        <v>5</v>
      </c>
      <c r="AA175" s="4">
        <f t="shared" si="55"/>
        <v>4</v>
      </c>
      <c r="AB175" s="4">
        <f t="shared" si="55"/>
        <v>4</v>
      </c>
      <c r="AC175" s="4">
        <f t="shared" si="55"/>
        <v>4</v>
      </c>
      <c r="AD175" s="4">
        <f t="shared" si="55"/>
        <v>4</v>
      </c>
      <c r="AE175" s="4">
        <f t="shared" si="40"/>
        <v>4</v>
      </c>
      <c r="AF175" s="4">
        <f t="shared" si="54"/>
        <v>4</v>
      </c>
      <c r="AG175" s="4">
        <f t="shared" si="54"/>
        <v>4</v>
      </c>
      <c r="AH175" s="4">
        <f t="shared" si="54"/>
        <v>4</v>
      </c>
      <c r="AI175" s="4">
        <f t="shared" si="53"/>
        <v>4</v>
      </c>
      <c r="AJ175" s="4">
        <f t="shared" si="53"/>
        <v>4</v>
      </c>
      <c r="AK175" s="4">
        <f t="shared" si="53"/>
        <v>4</v>
      </c>
      <c r="AL175" s="4">
        <f t="shared" si="53"/>
        <v>4</v>
      </c>
      <c r="AM175" s="5">
        <f t="shared" si="41"/>
        <v>68</v>
      </c>
      <c r="AN175" s="5">
        <f t="shared" si="48"/>
        <v>1.1618962827069383</v>
      </c>
      <c r="AO175" s="5">
        <f t="shared" si="42"/>
        <v>4.25</v>
      </c>
      <c r="AP175" s="5">
        <f t="shared" si="43"/>
        <v>24</v>
      </c>
      <c r="AQ175" s="5">
        <f t="shared" si="44"/>
        <v>4.8</v>
      </c>
      <c r="AR175" s="5">
        <f t="shared" si="45"/>
        <v>16</v>
      </c>
      <c r="AS175" s="5">
        <f t="shared" si="46"/>
        <v>4</v>
      </c>
      <c r="AT175" s="5">
        <f t="shared" si="49"/>
        <v>16</v>
      </c>
      <c r="AU175" s="5">
        <f t="shared" si="50"/>
        <v>4</v>
      </c>
      <c r="AV175" s="5">
        <f t="shared" si="51"/>
        <v>12</v>
      </c>
      <c r="AW175" s="5">
        <f t="shared" si="52"/>
        <v>4</v>
      </c>
    </row>
    <row r="176" spans="1:49" x14ac:dyDescent="0.25">
      <c r="A176">
        <v>38365</v>
      </c>
      <c r="B176">
        <v>0</v>
      </c>
      <c r="C176">
        <v>2001</v>
      </c>
      <c r="D176">
        <f t="shared" si="47"/>
        <v>23</v>
      </c>
      <c r="E176" t="s">
        <v>54</v>
      </c>
      <c r="F176">
        <v>1</v>
      </c>
      <c r="G176" s="3">
        <v>4</v>
      </c>
      <c r="H176" s="3">
        <v>4</v>
      </c>
      <c r="I176" s="3">
        <v>1</v>
      </c>
      <c r="J176" s="3">
        <v>4</v>
      </c>
      <c r="K176" s="3">
        <v>4</v>
      </c>
      <c r="L176" s="3">
        <v>5</v>
      </c>
      <c r="M176" s="3">
        <v>5</v>
      </c>
      <c r="N176" s="3">
        <v>4</v>
      </c>
      <c r="O176" s="3">
        <v>2</v>
      </c>
      <c r="P176" s="3">
        <v>5</v>
      </c>
      <c r="Q176" s="3">
        <v>4</v>
      </c>
      <c r="R176" s="3">
        <v>4</v>
      </c>
      <c r="S176" s="3">
        <v>4</v>
      </c>
      <c r="T176" s="3">
        <v>4</v>
      </c>
      <c r="U176" s="3">
        <v>5</v>
      </c>
      <c r="V176" s="3">
        <v>5</v>
      </c>
      <c r="W176" s="4">
        <f t="shared" si="38"/>
        <v>4</v>
      </c>
      <c r="X176" s="4">
        <f t="shared" si="38"/>
        <v>4</v>
      </c>
      <c r="Y176" s="4">
        <f t="shared" si="39"/>
        <v>5</v>
      </c>
      <c r="Z176" s="4">
        <f t="shared" si="55"/>
        <v>4</v>
      </c>
      <c r="AA176" s="4">
        <f t="shared" si="55"/>
        <v>4</v>
      </c>
      <c r="AB176" s="4">
        <f t="shared" si="55"/>
        <v>5</v>
      </c>
      <c r="AC176" s="4">
        <f t="shared" si="55"/>
        <v>5</v>
      </c>
      <c r="AD176" s="4">
        <f t="shared" si="55"/>
        <v>4</v>
      </c>
      <c r="AE176" s="4">
        <f t="shared" si="40"/>
        <v>4</v>
      </c>
      <c r="AF176" s="4">
        <f t="shared" si="54"/>
        <v>5</v>
      </c>
      <c r="AG176" s="4">
        <f t="shared" si="54"/>
        <v>4</v>
      </c>
      <c r="AH176" s="4">
        <f t="shared" si="54"/>
        <v>4</v>
      </c>
      <c r="AI176" s="4">
        <f t="shared" si="53"/>
        <v>4</v>
      </c>
      <c r="AJ176" s="4">
        <f t="shared" si="53"/>
        <v>4</v>
      </c>
      <c r="AK176" s="4">
        <f t="shared" si="53"/>
        <v>5</v>
      </c>
      <c r="AL176" s="4">
        <f t="shared" si="53"/>
        <v>5</v>
      </c>
      <c r="AM176" s="5">
        <f t="shared" si="41"/>
        <v>70</v>
      </c>
      <c r="AN176" s="5">
        <f t="shared" si="48"/>
        <v>1.3866035194309418</v>
      </c>
      <c r="AO176" s="5">
        <f t="shared" si="42"/>
        <v>4.375</v>
      </c>
      <c r="AP176" s="5">
        <f t="shared" si="43"/>
        <v>21</v>
      </c>
      <c r="AQ176" s="5">
        <f t="shared" si="44"/>
        <v>4.2</v>
      </c>
      <c r="AR176" s="5">
        <f t="shared" si="45"/>
        <v>18</v>
      </c>
      <c r="AS176" s="5">
        <f t="shared" si="46"/>
        <v>4.5</v>
      </c>
      <c r="AT176" s="5">
        <f t="shared" si="49"/>
        <v>17</v>
      </c>
      <c r="AU176" s="5">
        <f t="shared" si="50"/>
        <v>4.25</v>
      </c>
      <c r="AV176" s="5">
        <f t="shared" si="51"/>
        <v>14</v>
      </c>
      <c r="AW176" s="5">
        <f t="shared" si="52"/>
        <v>4.666666666666667</v>
      </c>
    </row>
    <row r="177" spans="1:49" x14ac:dyDescent="0.25">
      <c r="A177">
        <v>38430</v>
      </c>
      <c r="B177">
        <v>1</v>
      </c>
      <c r="C177">
        <v>1977</v>
      </c>
      <c r="D177">
        <f t="shared" si="47"/>
        <v>47</v>
      </c>
      <c r="E177" t="s">
        <v>31</v>
      </c>
      <c r="F177">
        <v>1</v>
      </c>
      <c r="G177" s="3">
        <v>5</v>
      </c>
      <c r="H177" s="3">
        <v>5</v>
      </c>
      <c r="I177" s="3">
        <v>2</v>
      </c>
      <c r="J177" s="3">
        <v>5</v>
      </c>
      <c r="K177" s="3">
        <v>5</v>
      </c>
      <c r="L177" s="3">
        <v>5</v>
      </c>
      <c r="M177" s="3">
        <v>4</v>
      </c>
      <c r="N177" s="3">
        <v>5</v>
      </c>
      <c r="O177" s="3">
        <v>2</v>
      </c>
      <c r="P177" s="3">
        <v>5</v>
      </c>
      <c r="Q177" s="3">
        <v>4</v>
      </c>
      <c r="R177" s="3">
        <v>5</v>
      </c>
      <c r="S177" s="3">
        <v>5</v>
      </c>
      <c r="T177" s="3">
        <v>4</v>
      </c>
      <c r="U177" s="3">
        <v>4</v>
      </c>
      <c r="V177" s="3">
        <v>4</v>
      </c>
      <c r="W177" s="4">
        <f t="shared" si="38"/>
        <v>5</v>
      </c>
      <c r="X177" s="4">
        <f t="shared" si="38"/>
        <v>5</v>
      </c>
      <c r="Y177" s="4">
        <f t="shared" si="39"/>
        <v>4</v>
      </c>
      <c r="Z177" s="4">
        <f t="shared" si="55"/>
        <v>5</v>
      </c>
      <c r="AA177" s="4">
        <f t="shared" si="55"/>
        <v>5</v>
      </c>
      <c r="AB177" s="4">
        <f t="shared" si="55"/>
        <v>5</v>
      </c>
      <c r="AC177" s="4">
        <f t="shared" si="55"/>
        <v>4</v>
      </c>
      <c r="AD177" s="4">
        <f t="shared" si="55"/>
        <v>5</v>
      </c>
      <c r="AE177" s="4">
        <f t="shared" si="40"/>
        <v>4</v>
      </c>
      <c r="AF177" s="4">
        <f t="shared" si="54"/>
        <v>5</v>
      </c>
      <c r="AG177" s="4">
        <f t="shared" si="54"/>
        <v>4</v>
      </c>
      <c r="AH177" s="4">
        <f t="shared" si="54"/>
        <v>5</v>
      </c>
      <c r="AI177" s="4">
        <f t="shared" si="53"/>
        <v>5</v>
      </c>
      <c r="AJ177" s="4">
        <f t="shared" si="53"/>
        <v>4</v>
      </c>
      <c r="AK177" s="4">
        <f t="shared" si="53"/>
        <v>4</v>
      </c>
      <c r="AL177" s="4">
        <f t="shared" si="53"/>
        <v>4</v>
      </c>
      <c r="AM177" s="5">
        <f t="shared" si="41"/>
        <v>73</v>
      </c>
      <c r="AN177" s="5">
        <f t="shared" si="48"/>
        <v>1.724449162182482</v>
      </c>
      <c r="AO177" s="5">
        <f t="shared" si="42"/>
        <v>4.5625</v>
      </c>
      <c r="AP177" s="5">
        <f t="shared" si="43"/>
        <v>24</v>
      </c>
      <c r="AQ177" s="5">
        <f t="shared" si="44"/>
        <v>4.8</v>
      </c>
      <c r="AR177" s="5">
        <f t="shared" si="45"/>
        <v>18</v>
      </c>
      <c r="AS177" s="5">
        <f t="shared" si="46"/>
        <v>4.5</v>
      </c>
      <c r="AT177" s="5">
        <f t="shared" si="49"/>
        <v>19</v>
      </c>
      <c r="AU177" s="5">
        <f t="shared" si="50"/>
        <v>4.75</v>
      </c>
      <c r="AV177" s="5">
        <f t="shared" si="51"/>
        <v>12</v>
      </c>
      <c r="AW177" s="5">
        <f t="shared" si="52"/>
        <v>4</v>
      </c>
    </row>
    <row r="178" spans="1:49" x14ac:dyDescent="0.25">
      <c r="A178">
        <v>36013</v>
      </c>
      <c r="B178">
        <v>0</v>
      </c>
      <c r="C178">
        <v>1985</v>
      </c>
      <c r="D178">
        <f t="shared" si="47"/>
        <v>39</v>
      </c>
      <c r="E178" t="s">
        <v>31</v>
      </c>
      <c r="F178">
        <v>1</v>
      </c>
      <c r="G178" s="3">
        <v>5</v>
      </c>
      <c r="H178" s="3">
        <v>5</v>
      </c>
      <c r="I178" s="3">
        <v>1</v>
      </c>
      <c r="J178" s="3">
        <v>5</v>
      </c>
      <c r="K178" s="3">
        <v>5</v>
      </c>
      <c r="L178" s="3">
        <v>5</v>
      </c>
      <c r="M178" s="3">
        <v>4</v>
      </c>
      <c r="N178" s="3">
        <v>4</v>
      </c>
      <c r="O178" s="3">
        <v>2</v>
      </c>
      <c r="P178" s="3">
        <v>3</v>
      </c>
      <c r="Q178" s="3">
        <v>4</v>
      </c>
      <c r="R178" s="3">
        <v>3</v>
      </c>
      <c r="S178" s="3">
        <v>4</v>
      </c>
      <c r="T178" s="3">
        <v>4</v>
      </c>
      <c r="U178" s="3">
        <v>5</v>
      </c>
      <c r="V178" s="3">
        <v>3</v>
      </c>
      <c r="W178" s="4">
        <f t="shared" si="38"/>
        <v>5</v>
      </c>
      <c r="X178" s="4">
        <f t="shared" si="38"/>
        <v>5</v>
      </c>
      <c r="Y178" s="4">
        <f t="shared" si="39"/>
        <v>5</v>
      </c>
      <c r="Z178" s="4">
        <f t="shared" si="55"/>
        <v>5</v>
      </c>
      <c r="AA178" s="4">
        <f t="shared" si="55"/>
        <v>5</v>
      </c>
      <c r="AB178" s="4">
        <f t="shared" si="55"/>
        <v>5</v>
      </c>
      <c r="AC178" s="4">
        <f t="shared" si="55"/>
        <v>4</v>
      </c>
      <c r="AD178" s="4">
        <f t="shared" si="55"/>
        <v>4</v>
      </c>
      <c r="AE178" s="4">
        <f t="shared" si="40"/>
        <v>4</v>
      </c>
      <c r="AF178" s="4">
        <f t="shared" si="54"/>
        <v>3</v>
      </c>
      <c r="AG178" s="4">
        <f t="shared" si="54"/>
        <v>4</v>
      </c>
      <c r="AH178" s="4">
        <f t="shared" si="54"/>
        <v>3</v>
      </c>
      <c r="AI178" s="4">
        <f t="shared" si="53"/>
        <v>4</v>
      </c>
      <c r="AJ178" s="4">
        <f t="shared" si="53"/>
        <v>4</v>
      </c>
      <c r="AK178" s="4">
        <f t="shared" si="53"/>
        <v>5</v>
      </c>
      <c r="AL178" s="4">
        <f t="shared" si="53"/>
        <v>3</v>
      </c>
      <c r="AM178" s="5">
        <f t="shared" si="41"/>
        <v>68</v>
      </c>
      <c r="AN178" s="5">
        <f t="shared" si="48"/>
        <v>1.1952302061341058</v>
      </c>
      <c r="AO178" s="5">
        <f t="shared" si="42"/>
        <v>4.25</v>
      </c>
      <c r="AP178" s="5">
        <f t="shared" si="43"/>
        <v>25</v>
      </c>
      <c r="AQ178" s="5">
        <f t="shared" si="44"/>
        <v>5</v>
      </c>
      <c r="AR178" s="5">
        <f t="shared" si="45"/>
        <v>17</v>
      </c>
      <c r="AS178" s="5">
        <f t="shared" si="46"/>
        <v>4.25</v>
      </c>
      <c r="AT178" s="5">
        <f t="shared" si="49"/>
        <v>14</v>
      </c>
      <c r="AU178" s="5">
        <f t="shared" si="50"/>
        <v>3.5</v>
      </c>
      <c r="AV178" s="5">
        <f t="shared" si="51"/>
        <v>12</v>
      </c>
      <c r="AW178" s="5">
        <f t="shared" si="52"/>
        <v>4</v>
      </c>
    </row>
    <row r="179" spans="1:49" x14ac:dyDescent="0.25">
      <c r="A179">
        <v>38435</v>
      </c>
      <c r="B179">
        <v>0</v>
      </c>
      <c r="C179">
        <v>1988</v>
      </c>
      <c r="D179">
        <f t="shared" si="47"/>
        <v>36</v>
      </c>
      <c r="E179" t="s">
        <v>39</v>
      </c>
      <c r="F179">
        <v>1</v>
      </c>
      <c r="G179" s="3">
        <v>2</v>
      </c>
      <c r="H179" s="3">
        <v>4</v>
      </c>
      <c r="I179" s="3">
        <v>2</v>
      </c>
      <c r="J179" s="3">
        <v>4</v>
      </c>
      <c r="K179" s="3">
        <v>4</v>
      </c>
      <c r="L179" s="3">
        <v>2</v>
      </c>
      <c r="M179" s="3">
        <v>2</v>
      </c>
      <c r="N179" s="3">
        <v>2</v>
      </c>
      <c r="O179" s="3">
        <v>4</v>
      </c>
      <c r="P179" s="3">
        <v>4</v>
      </c>
      <c r="Q179" s="3">
        <v>4</v>
      </c>
      <c r="R179" s="3">
        <v>4</v>
      </c>
      <c r="S179" s="3">
        <v>5</v>
      </c>
      <c r="T179" s="3">
        <v>2</v>
      </c>
      <c r="U179" s="3">
        <v>4</v>
      </c>
      <c r="V179" s="3">
        <v>2</v>
      </c>
      <c r="W179" s="4">
        <f t="shared" si="38"/>
        <v>2</v>
      </c>
      <c r="X179" s="4">
        <f t="shared" si="38"/>
        <v>4</v>
      </c>
      <c r="Y179" s="4">
        <f t="shared" si="39"/>
        <v>4</v>
      </c>
      <c r="Z179" s="4">
        <f t="shared" si="55"/>
        <v>4</v>
      </c>
      <c r="AA179" s="4">
        <f t="shared" si="55"/>
        <v>4</v>
      </c>
      <c r="AB179" s="4">
        <f t="shared" si="55"/>
        <v>2</v>
      </c>
      <c r="AC179" s="4">
        <f t="shared" si="55"/>
        <v>2</v>
      </c>
      <c r="AD179" s="4">
        <f t="shared" si="55"/>
        <v>2</v>
      </c>
      <c r="AE179" s="4">
        <f t="shared" si="40"/>
        <v>2</v>
      </c>
      <c r="AF179" s="4">
        <f t="shared" si="54"/>
        <v>4</v>
      </c>
      <c r="AG179" s="4">
        <f t="shared" si="54"/>
        <v>4</v>
      </c>
      <c r="AH179" s="4">
        <f t="shared" si="54"/>
        <v>4</v>
      </c>
      <c r="AI179" s="4">
        <f t="shared" si="53"/>
        <v>5</v>
      </c>
      <c r="AJ179" s="4">
        <f t="shared" si="53"/>
        <v>2</v>
      </c>
      <c r="AK179" s="4">
        <f t="shared" si="53"/>
        <v>4</v>
      </c>
      <c r="AL179" s="4">
        <f t="shared" si="53"/>
        <v>2</v>
      </c>
      <c r="AM179" s="5">
        <f t="shared" si="41"/>
        <v>51</v>
      </c>
      <c r="AN179" s="5">
        <f t="shared" si="48"/>
        <v>-0.66174038620134079</v>
      </c>
      <c r="AO179" s="5">
        <f t="shared" si="42"/>
        <v>3.1875</v>
      </c>
      <c r="AP179" s="5">
        <f t="shared" si="43"/>
        <v>18</v>
      </c>
      <c r="AQ179" s="5">
        <f t="shared" si="44"/>
        <v>3.6</v>
      </c>
      <c r="AR179" s="5">
        <f t="shared" si="45"/>
        <v>8</v>
      </c>
      <c r="AS179" s="5">
        <f t="shared" si="46"/>
        <v>2</v>
      </c>
      <c r="AT179" s="5">
        <f t="shared" si="49"/>
        <v>17</v>
      </c>
      <c r="AU179" s="5">
        <f t="shared" si="50"/>
        <v>4.25</v>
      </c>
      <c r="AV179" s="5">
        <f t="shared" si="51"/>
        <v>8</v>
      </c>
      <c r="AW179" s="5">
        <f t="shared" si="52"/>
        <v>2.6666666666666665</v>
      </c>
    </row>
    <row r="180" spans="1:49" x14ac:dyDescent="0.25">
      <c r="A180">
        <v>38438</v>
      </c>
      <c r="B180">
        <v>0</v>
      </c>
      <c r="C180">
        <v>1991</v>
      </c>
      <c r="D180">
        <f t="shared" si="47"/>
        <v>33</v>
      </c>
      <c r="E180" t="s">
        <v>100</v>
      </c>
      <c r="F180">
        <v>1</v>
      </c>
      <c r="G180" s="3">
        <v>5</v>
      </c>
      <c r="H180" s="3">
        <v>3</v>
      </c>
      <c r="I180" s="3">
        <v>5</v>
      </c>
      <c r="J180" s="3">
        <v>2</v>
      </c>
      <c r="K180" s="3">
        <v>2</v>
      </c>
      <c r="L180" s="3">
        <v>2</v>
      </c>
      <c r="M180" s="3">
        <v>4</v>
      </c>
      <c r="N180" s="3">
        <v>4</v>
      </c>
      <c r="O180" s="3">
        <v>4</v>
      </c>
      <c r="P180" s="3">
        <v>4</v>
      </c>
      <c r="Q180" s="3">
        <v>5</v>
      </c>
      <c r="R180" s="3">
        <v>5</v>
      </c>
      <c r="S180" s="3">
        <v>4</v>
      </c>
      <c r="T180" s="3">
        <v>4</v>
      </c>
      <c r="U180" s="3">
        <v>5</v>
      </c>
      <c r="V180" s="3">
        <v>4</v>
      </c>
      <c r="W180" s="4">
        <f t="shared" si="38"/>
        <v>5</v>
      </c>
      <c r="X180" s="4">
        <f t="shared" si="38"/>
        <v>3</v>
      </c>
      <c r="Y180" s="4">
        <f t="shared" si="39"/>
        <v>1</v>
      </c>
      <c r="Z180" s="4">
        <f t="shared" si="55"/>
        <v>2</v>
      </c>
      <c r="AA180" s="4">
        <f t="shared" si="55"/>
        <v>2</v>
      </c>
      <c r="AB180" s="4">
        <f t="shared" si="55"/>
        <v>2</v>
      </c>
      <c r="AC180" s="4">
        <f t="shared" si="55"/>
        <v>4</v>
      </c>
      <c r="AD180" s="4">
        <f t="shared" si="55"/>
        <v>4</v>
      </c>
      <c r="AE180" s="4">
        <f t="shared" si="40"/>
        <v>2</v>
      </c>
      <c r="AF180" s="4">
        <f t="shared" si="54"/>
        <v>4</v>
      </c>
      <c r="AG180" s="4">
        <f t="shared" si="54"/>
        <v>5</v>
      </c>
      <c r="AH180" s="4">
        <f t="shared" si="54"/>
        <v>5</v>
      </c>
      <c r="AI180" s="4">
        <f t="shared" si="53"/>
        <v>4</v>
      </c>
      <c r="AJ180" s="4">
        <f t="shared" si="53"/>
        <v>4</v>
      </c>
      <c r="AK180" s="4">
        <f t="shared" si="53"/>
        <v>5</v>
      </c>
      <c r="AL180" s="4">
        <f t="shared" si="53"/>
        <v>4</v>
      </c>
      <c r="AM180" s="5">
        <f t="shared" si="41"/>
        <v>56</v>
      </c>
      <c r="AN180" s="5">
        <f t="shared" si="48"/>
        <v>-0.11667394247950998</v>
      </c>
      <c r="AO180" s="5">
        <f t="shared" si="42"/>
        <v>3.5</v>
      </c>
      <c r="AP180" s="5">
        <f t="shared" si="43"/>
        <v>13</v>
      </c>
      <c r="AQ180" s="5">
        <f t="shared" si="44"/>
        <v>2.6</v>
      </c>
      <c r="AR180" s="5">
        <f t="shared" si="45"/>
        <v>12</v>
      </c>
      <c r="AS180" s="5">
        <f t="shared" si="46"/>
        <v>3</v>
      </c>
      <c r="AT180" s="5">
        <f t="shared" si="49"/>
        <v>18</v>
      </c>
      <c r="AU180" s="5">
        <f t="shared" si="50"/>
        <v>4.5</v>
      </c>
      <c r="AV180" s="5">
        <f t="shared" si="51"/>
        <v>13</v>
      </c>
      <c r="AW180" s="5">
        <f t="shared" si="52"/>
        <v>4.333333333333333</v>
      </c>
    </row>
    <row r="181" spans="1:49" x14ac:dyDescent="0.25">
      <c r="A181">
        <v>38441</v>
      </c>
      <c r="B181">
        <v>0</v>
      </c>
      <c r="C181">
        <v>2000</v>
      </c>
      <c r="D181">
        <f t="shared" si="47"/>
        <v>24</v>
      </c>
      <c r="E181" t="s">
        <v>31</v>
      </c>
      <c r="F181">
        <v>1</v>
      </c>
      <c r="G181" s="3">
        <v>5</v>
      </c>
      <c r="H181" s="3">
        <v>5</v>
      </c>
      <c r="I181" s="3">
        <v>1</v>
      </c>
      <c r="J181" s="3">
        <v>2</v>
      </c>
      <c r="K181" s="3">
        <v>4</v>
      </c>
      <c r="L181" s="3">
        <v>3</v>
      </c>
      <c r="M181" s="3">
        <v>2</v>
      </c>
      <c r="N181" s="3">
        <v>2</v>
      </c>
      <c r="O181" s="3">
        <v>4</v>
      </c>
      <c r="P181" s="3">
        <v>4</v>
      </c>
      <c r="Q181" s="3">
        <v>4</v>
      </c>
      <c r="R181" s="3">
        <v>5</v>
      </c>
      <c r="S181" s="3">
        <v>3</v>
      </c>
      <c r="T181" s="3">
        <v>4</v>
      </c>
      <c r="U181" s="3">
        <v>4</v>
      </c>
      <c r="V181" s="3">
        <v>3</v>
      </c>
      <c r="W181" s="4">
        <f t="shared" si="38"/>
        <v>5</v>
      </c>
      <c r="X181" s="4">
        <f t="shared" si="38"/>
        <v>5</v>
      </c>
      <c r="Y181" s="4">
        <f t="shared" si="39"/>
        <v>5</v>
      </c>
      <c r="Z181" s="4">
        <f t="shared" si="55"/>
        <v>2</v>
      </c>
      <c r="AA181" s="4">
        <f t="shared" si="55"/>
        <v>4</v>
      </c>
      <c r="AB181" s="4">
        <f t="shared" si="55"/>
        <v>3</v>
      </c>
      <c r="AC181" s="4">
        <f t="shared" si="55"/>
        <v>2</v>
      </c>
      <c r="AD181" s="4">
        <f t="shared" si="55"/>
        <v>2</v>
      </c>
      <c r="AE181" s="4">
        <f t="shared" si="40"/>
        <v>2</v>
      </c>
      <c r="AF181" s="4">
        <f t="shared" si="54"/>
        <v>4</v>
      </c>
      <c r="AG181" s="4">
        <f t="shared" si="54"/>
        <v>4</v>
      </c>
      <c r="AH181" s="4">
        <f t="shared" si="54"/>
        <v>5</v>
      </c>
      <c r="AI181" s="4">
        <f t="shared" si="53"/>
        <v>3</v>
      </c>
      <c r="AJ181" s="4">
        <f t="shared" si="53"/>
        <v>4</v>
      </c>
      <c r="AK181" s="4">
        <f t="shared" si="53"/>
        <v>4</v>
      </c>
      <c r="AL181" s="4">
        <f t="shared" si="53"/>
        <v>3</v>
      </c>
      <c r="AM181" s="5">
        <f t="shared" si="41"/>
        <v>57</v>
      </c>
      <c r="AN181" s="5">
        <f t="shared" si="48"/>
        <v>-7.7599812926084574E-3</v>
      </c>
      <c r="AO181" s="5">
        <f t="shared" si="42"/>
        <v>3.5625</v>
      </c>
      <c r="AP181" s="5">
        <f t="shared" si="43"/>
        <v>21</v>
      </c>
      <c r="AQ181" s="5">
        <f t="shared" si="44"/>
        <v>4.2</v>
      </c>
      <c r="AR181" s="5">
        <f t="shared" si="45"/>
        <v>9</v>
      </c>
      <c r="AS181" s="5">
        <f t="shared" si="46"/>
        <v>2.25</v>
      </c>
      <c r="AT181" s="5">
        <f t="shared" si="49"/>
        <v>16</v>
      </c>
      <c r="AU181" s="5">
        <f t="shared" si="50"/>
        <v>4</v>
      </c>
      <c r="AV181" s="5">
        <f t="shared" si="51"/>
        <v>11</v>
      </c>
      <c r="AW181" s="5">
        <f t="shared" si="52"/>
        <v>3.6666666666666665</v>
      </c>
    </row>
    <row r="182" spans="1:49" x14ac:dyDescent="0.25">
      <c r="A182">
        <v>38535</v>
      </c>
      <c r="B182">
        <v>0</v>
      </c>
      <c r="C182">
        <v>1994</v>
      </c>
      <c r="D182">
        <f t="shared" si="47"/>
        <v>30</v>
      </c>
      <c r="E182" t="s">
        <v>101</v>
      </c>
      <c r="F182">
        <v>1</v>
      </c>
      <c r="G182" s="3">
        <v>4</v>
      </c>
      <c r="H182" s="3">
        <v>4</v>
      </c>
      <c r="I182" s="3">
        <v>4</v>
      </c>
      <c r="J182" s="3">
        <v>2</v>
      </c>
      <c r="K182" s="3">
        <v>4</v>
      </c>
      <c r="L182" s="3">
        <v>4</v>
      </c>
      <c r="M182" s="3">
        <v>2</v>
      </c>
      <c r="N182" s="3">
        <v>4</v>
      </c>
      <c r="O182" s="3">
        <v>2</v>
      </c>
      <c r="P182" s="3">
        <v>2</v>
      </c>
      <c r="Q182" s="3">
        <v>2</v>
      </c>
      <c r="R182" s="3">
        <v>2</v>
      </c>
      <c r="S182" s="3">
        <v>2</v>
      </c>
      <c r="T182" s="3">
        <v>4</v>
      </c>
      <c r="U182" s="3">
        <v>2</v>
      </c>
      <c r="V182" s="3">
        <v>2</v>
      </c>
      <c r="W182" s="4">
        <f t="shared" si="38"/>
        <v>4</v>
      </c>
      <c r="X182" s="4">
        <f t="shared" si="38"/>
        <v>4</v>
      </c>
      <c r="Y182" s="4">
        <f t="shared" si="39"/>
        <v>2</v>
      </c>
      <c r="Z182" s="4">
        <f t="shared" si="55"/>
        <v>2</v>
      </c>
      <c r="AA182" s="4">
        <f t="shared" si="55"/>
        <v>4</v>
      </c>
      <c r="AB182" s="4">
        <f t="shared" si="55"/>
        <v>4</v>
      </c>
      <c r="AC182" s="4">
        <f t="shared" si="55"/>
        <v>2</v>
      </c>
      <c r="AD182" s="4">
        <f t="shared" si="55"/>
        <v>4</v>
      </c>
      <c r="AE182" s="4">
        <f t="shared" si="40"/>
        <v>4</v>
      </c>
      <c r="AF182" s="4">
        <f t="shared" si="54"/>
        <v>2</v>
      </c>
      <c r="AG182" s="4">
        <f t="shared" si="54"/>
        <v>2</v>
      </c>
      <c r="AH182" s="4">
        <f t="shared" si="54"/>
        <v>2</v>
      </c>
      <c r="AI182" s="4">
        <f t="shared" si="53"/>
        <v>2</v>
      </c>
      <c r="AJ182" s="4">
        <f t="shared" si="53"/>
        <v>4</v>
      </c>
      <c r="AK182" s="4">
        <f t="shared" si="53"/>
        <v>2</v>
      </c>
      <c r="AL182" s="4">
        <f t="shared" si="53"/>
        <v>2</v>
      </c>
      <c r="AM182" s="5">
        <f t="shared" si="41"/>
        <v>46</v>
      </c>
      <c r="AN182" s="5">
        <f t="shared" si="48"/>
        <v>-1.2060971609530551</v>
      </c>
      <c r="AO182" s="5">
        <f t="shared" si="42"/>
        <v>2.875</v>
      </c>
      <c r="AP182" s="5">
        <f t="shared" si="43"/>
        <v>16</v>
      </c>
      <c r="AQ182" s="5">
        <f t="shared" si="44"/>
        <v>3.2</v>
      </c>
      <c r="AR182" s="5">
        <f t="shared" si="45"/>
        <v>14</v>
      </c>
      <c r="AS182" s="5">
        <f t="shared" si="46"/>
        <v>3.5</v>
      </c>
      <c r="AT182" s="5">
        <f t="shared" si="49"/>
        <v>8</v>
      </c>
      <c r="AU182" s="5">
        <f t="shared" si="50"/>
        <v>2</v>
      </c>
      <c r="AV182" s="5">
        <f t="shared" si="51"/>
        <v>8</v>
      </c>
      <c r="AW182" s="5">
        <f t="shared" si="52"/>
        <v>2.6666666666666665</v>
      </c>
    </row>
    <row r="183" spans="1:49" x14ac:dyDescent="0.25">
      <c r="A183">
        <v>38606</v>
      </c>
      <c r="B183">
        <v>0</v>
      </c>
      <c r="C183">
        <v>1972</v>
      </c>
      <c r="D183">
        <f t="shared" si="47"/>
        <v>52</v>
      </c>
      <c r="E183" t="s">
        <v>50</v>
      </c>
      <c r="F183">
        <v>0</v>
      </c>
      <c r="G183" s="3">
        <v>4</v>
      </c>
      <c r="H183" s="3">
        <v>5</v>
      </c>
      <c r="I183" s="3">
        <v>1</v>
      </c>
      <c r="J183" s="3">
        <v>4</v>
      </c>
      <c r="K183" s="3">
        <v>5</v>
      </c>
      <c r="L183" s="3">
        <v>5</v>
      </c>
      <c r="M183" s="3">
        <v>4</v>
      </c>
      <c r="N183" s="3">
        <v>4</v>
      </c>
      <c r="O183" s="3">
        <v>1</v>
      </c>
      <c r="P183" s="3">
        <v>4</v>
      </c>
      <c r="Q183" s="3">
        <v>3</v>
      </c>
      <c r="R183" s="3">
        <v>2</v>
      </c>
      <c r="S183" s="3">
        <v>3</v>
      </c>
      <c r="T183" s="3">
        <v>5</v>
      </c>
      <c r="U183" s="3">
        <v>5</v>
      </c>
      <c r="V183" s="3">
        <v>3</v>
      </c>
      <c r="W183" s="4">
        <f t="shared" si="38"/>
        <v>4</v>
      </c>
      <c r="X183" s="4">
        <f t="shared" si="38"/>
        <v>5</v>
      </c>
      <c r="Y183" s="4">
        <f t="shared" si="39"/>
        <v>5</v>
      </c>
      <c r="Z183" s="4">
        <f t="shared" si="55"/>
        <v>4</v>
      </c>
      <c r="AA183" s="4">
        <f t="shared" si="55"/>
        <v>5</v>
      </c>
      <c r="AB183" s="4">
        <f t="shared" si="55"/>
        <v>5</v>
      </c>
      <c r="AC183" s="4">
        <f t="shared" si="55"/>
        <v>4</v>
      </c>
      <c r="AD183" s="4">
        <f t="shared" si="55"/>
        <v>4</v>
      </c>
      <c r="AE183" s="4">
        <f t="shared" si="40"/>
        <v>5</v>
      </c>
      <c r="AF183" s="4">
        <f t="shared" si="54"/>
        <v>4</v>
      </c>
      <c r="AG183" s="4">
        <f t="shared" si="54"/>
        <v>3</v>
      </c>
      <c r="AH183" s="4">
        <f t="shared" si="54"/>
        <v>2</v>
      </c>
      <c r="AI183" s="4">
        <f t="shared" si="53"/>
        <v>3</v>
      </c>
      <c r="AJ183" s="4">
        <f t="shared" si="53"/>
        <v>5</v>
      </c>
      <c r="AK183" s="4">
        <f t="shared" si="53"/>
        <v>5</v>
      </c>
      <c r="AL183" s="4">
        <f t="shared" si="53"/>
        <v>3</v>
      </c>
      <c r="AM183" s="5">
        <f t="shared" si="41"/>
        <v>66</v>
      </c>
      <c r="AN183" s="5">
        <f t="shared" si="48"/>
        <v>0.96723258520264921</v>
      </c>
      <c r="AO183" s="5">
        <f t="shared" si="42"/>
        <v>4.125</v>
      </c>
      <c r="AP183" s="5">
        <f t="shared" si="43"/>
        <v>23</v>
      </c>
      <c r="AQ183" s="5">
        <f t="shared" si="44"/>
        <v>4.5999999999999996</v>
      </c>
      <c r="AR183" s="5">
        <f t="shared" si="45"/>
        <v>18</v>
      </c>
      <c r="AS183" s="5">
        <f t="shared" si="46"/>
        <v>4.5</v>
      </c>
      <c r="AT183" s="5">
        <f t="shared" si="49"/>
        <v>12</v>
      </c>
      <c r="AU183" s="5">
        <f t="shared" si="50"/>
        <v>3</v>
      </c>
      <c r="AV183" s="5">
        <f t="shared" si="51"/>
        <v>13</v>
      </c>
      <c r="AW183" s="5">
        <f t="shared" si="52"/>
        <v>4.333333333333333</v>
      </c>
    </row>
    <row r="184" spans="1:49" x14ac:dyDescent="0.25">
      <c r="A184">
        <v>38623</v>
      </c>
      <c r="B184">
        <v>0</v>
      </c>
      <c r="C184">
        <v>1961</v>
      </c>
      <c r="D184">
        <f t="shared" si="47"/>
        <v>63</v>
      </c>
      <c r="E184" t="s">
        <v>33</v>
      </c>
      <c r="G184" s="3">
        <v>4</v>
      </c>
      <c r="H184" s="3">
        <v>4</v>
      </c>
      <c r="I184" s="3">
        <v>2</v>
      </c>
      <c r="J184" s="3">
        <v>3</v>
      </c>
      <c r="K184" s="3">
        <v>2</v>
      </c>
      <c r="L184" s="3">
        <v>3</v>
      </c>
      <c r="M184" s="3">
        <v>2</v>
      </c>
      <c r="N184" s="3">
        <v>3</v>
      </c>
      <c r="O184" s="3">
        <v>4</v>
      </c>
      <c r="P184" s="3">
        <v>3</v>
      </c>
      <c r="Q184" s="3">
        <v>4</v>
      </c>
      <c r="R184" s="3">
        <v>4</v>
      </c>
      <c r="S184" s="3">
        <v>3</v>
      </c>
      <c r="T184" s="3">
        <v>3</v>
      </c>
      <c r="U184" s="3">
        <v>3</v>
      </c>
      <c r="V184" s="3">
        <v>3</v>
      </c>
      <c r="W184" s="4">
        <f t="shared" si="38"/>
        <v>4</v>
      </c>
      <c r="X184" s="4">
        <f t="shared" si="38"/>
        <v>4</v>
      </c>
      <c r="Y184" s="4">
        <f t="shared" si="39"/>
        <v>4</v>
      </c>
      <c r="Z184" s="4">
        <f t="shared" si="55"/>
        <v>3</v>
      </c>
      <c r="AA184" s="4">
        <f t="shared" si="55"/>
        <v>2</v>
      </c>
      <c r="AB184" s="4">
        <f t="shared" si="55"/>
        <v>3</v>
      </c>
      <c r="AC184" s="4">
        <f t="shared" si="55"/>
        <v>2</v>
      </c>
      <c r="AD184" s="4">
        <f t="shared" si="55"/>
        <v>3</v>
      </c>
      <c r="AE184" s="4">
        <f t="shared" si="40"/>
        <v>2</v>
      </c>
      <c r="AF184" s="4">
        <f t="shared" si="54"/>
        <v>3</v>
      </c>
      <c r="AG184" s="4">
        <f t="shared" si="54"/>
        <v>4</v>
      </c>
      <c r="AH184" s="4">
        <f t="shared" si="54"/>
        <v>4</v>
      </c>
      <c r="AI184" s="4">
        <f t="shared" si="53"/>
        <v>3</v>
      </c>
      <c r="AJ184" s="4">
        <f t="shared" si="53"/>
        <v>3</v>
      </c>
      <c r="AK184" s="4">
        <f t="shared" si="53"/>
        <v>3</v>
      </c>
      <c r="AL184" s="4">
        <f t="shared" si="53"/>
        <v>3</v>
      </c>
      <c r="AM184" s="5">
        <f t="shared" si="41"/>
        <v>50</v>
      </c>
      <c r="AN184" s="5">
        <f t="shared" si="48"/>
        <v>-0.77250385350742401</v>
      </c>
      <c r="AO184" s="5">
        <f t="shared" si="42"/>
        <v>3.125</v>
      </c>
      <c r="AP184" s="5">
        <f t="shared" si="43"/>
        <v>17</v>
      </c>
      <c r="AQ184" s="5">
        <f t="shared" si="44"/>
        <v>3.4</v>
      </c>
      <c r="AR184" s="5">
        <f t="shared" si="45"/>
        <v>10</v>
      </c>
      <c r="AS184" s="5">
        <f t="shared" si="46"/>
        <v>2.5</v>
      </c>
      <c r="AT184" s="5">
        <f t="shared" si="49"/>
        <v>14</v>
      </c>
      <c r="AU184" s="5">
        <f t="shared" si="50"/>
        <v>3.5</v>
      </c>
      <c r="AV184" s="5">
        <f t="shared" si="51"/>
        <v>9</v>
      </c>
      <c r="AW184" s="5">
        <f t="shared" si="52"/>
        <v>3</v>
      </c>
    </row>
    <row r="185" spans="1:49" x14ac:dyDescent="0.25">
      <c r="A185">
        <v>38635</v>
      </c>
      <c r="B185">
        <v>1</v>
      </c>
      <c r="C185">
        <v>1973</v>
      </c>
      <c r="D185">
        <f t="shared" si="47"/>
        <v>51</v>
      </c>
      <c r="E185" t="s">
        <v>102</v>
      </c>
      <c r="F185">
        <v>1</v>
      </c>
      <c r="G185" s="3">
        <v>4</v>
      </c>
      <c r="H185" s="3">
        <v>5</v>
      </c>
      <c r="I185" s="3">
        <v>3</v>
      </c>
      <c r="J185" s="3">
        <v>4</v>
      </c>
      <c r="K185" s="3">
        <v>4</v>
      </c>
      <c r="L185" s="3">
        <v>4</v>
      </c>
      <c r="M185" s="3">
        <v>4</v>
      </c>
      <c r="N185" s="3">
        <v>4</v>
      </c>
      <c r="O185" s="3">
        <v>5</v>
      </c>
      <c r="P185" s="3">
        <v>4</v>
      </c>
      <c r="Q185" s="3">
        <v>4</v>
      </c>
      <c r="R185" s="3">
        <v>5</v>
      </c>
      <c r="S185" s="3">
        <v>5</v>
      </c>
      <c r="T185" s="3">
        <v>5</v>
      </c>
      <c r="U185" s="3">
        <v>5</v>
      </c>
      <c r="V185" s="3">
        <v>4</v>
      </c>
      <c r="W185" s="4">
        <f t="shared" si="38"/>
        <v>4</v>
      </c>
      <c r="X185" s="4">
        <f t="shared" si="38"/>
        <v>5</v>
      </c>
      <c r="Y185" s="4">
        <f t="shared" si="39"/>
        <v>3</v>
      </c>
      <c r="Z185" s="4">
        <f t="shared" si="55"/>
        <v>4</v>
      </c>
      <c r="AA185" s="4">
        <f t="shared" si="55"/>
        <v>4</v>
      </c>
      <c r="AB185" s="4">
        <f t="shared" si="55"/>
        <v>4</v>
      </c>
      <c r="AC185" s="4">
        <f t="shared" si="55"/>
        <v>4</v>
      </c>
      <c r="AD185" s="4">
        <f t="shared" si="55"/>
        <v>4</v>
      </c>
      <c r="AE185" s="4">
        <f t="shared" si="40"/>
        <v>1</v>
      </c>
      <c r="AF185" s="4">
        <f t="shared" si="54"/>
        <v>4</v>
      </c>
      <c r="AG185" s="4">
        <f t="shared" si="54"/>
        <v>4</v>
      </c>
      <c r="AH185" s="4">
        <f t="shared" si="54"/>
        <v>5</v>
      </c>
      <c r="AI185" s="4">
        <f t="shared" si="53"/>
        <v>5</v>
      </c>
      <c r="AJ185" s="4">
        <f t="shared" si="53"/>
        <v>5</v>
      </c>
      <c r="AK185" s="4">
        <f t="shared" si="53"/>
        <v>5</v>
      </c>
      <c r="AL185" s="4">
        <f t="shared" si="53"/>
        <v>4</v>
      </c>
      <c r="AM185" s="5">
        <f t="shared" si="41"/>
        <v>65</v>
      </c>
      <c r="AN185" s="5">
        <f t="shared" si="48"/>
        <v>0.85811297542686871</v>
      </c>
      <c r="AO185" s="5">
        <f t="shared" si="42"/>
        <v>4.0625</v>
      </c>
      <c r="AP185" s="5">
        <f t="shared" si="43"/>
        <v>20</v>
      </c>
      <c r="AQ185" s="5">
        <f t="shared" si="44"/>
        <v>4</v>
      </c>
      <c r="AR185" s="5">
        <f t="shared" si="45"/>
        <v>13</v>
      </c>
      <c r="AS185" s="5">
        <f t="shared" si="46"/>
        <v>3.25</v>
      </c>
      <c r="AT185" s="5">
        <f t="shared" si="49"/>
        <v>18</v>
      </c>
      <c r="AU185" s="5">
        <f t="shared" si="50"/>
        <v>4.5</v>
      </c>
      <c r="AV185" s="5">
        <f t="shared" si="51"/>
        <v>14</v>
      </c>
      <c r="AW185" s="5">
        <f t="shared" si="52"/>
        <v>4.666666666666667</v>
      </c>
    </row>
    <row r="186" spans="1:49" x14ac:dyDescent="0.25">
      <c r="A186">
        <v>38617</v>
      </c>
      <c r="B186">
        <v>0</v>
      </c>
      <c r="C186">
        <v>1985</v>
      </c>
      <c r="D186">
        <f t="shared" si="47"/>
        <v>39</v>
      </c>
      <c r="E186" t="s">
        <v>33</v>
      </c>
      <c r="G186" s="3">
        <v>4</v>
      </c>
      <c r="H186" s="3">
        <v>4</v>
      </c>
      <c r="I186" s="3">
        <v>2</v>
      </c>
      <c r="J186" s="3">
        <v>4</v>
      </c>
      <c r="K186" s="3">
        <v>4</v>
      </c>
      <c r="L186" s="3">
        <v>4</v>
      </c>
      <c r="M186" s="3">
        <v>4</v>
      </c>
      <c r="N186" s="3">
        <v>4</v>
      </c>
      <c r="O186" s="3">
        <v>3</v>
      </c>
      <c r="P186" s="3">
        <v>4</v>
      </c>
      <c r="Q186" s="3">
        <v>4</v>
      </c>
      <c r="R186" s="3">
        <v>4</v>
      </c>
      <c r="S186" s="3">
        <v>4</v>
      </c>
      <c r="T186" s="3">
        <v>4</v>
      </c>
      <c r="U186" s="3">
        <v>4</v>
      </c>
      <c r="V186" s="3">
        <v>2</v>
      </c>
      <c r="W186" s="4">
        <f t="shared" si="38"/>
        <v>4</v>
      </c>
      <c r="X186" s="4">
        <f t="shared" si="38"/>
        <v>4</v>
      </c>
      <c r="Y186" s="4">
        <f t="shared" si="39"/>
        <v>4</v>
      </c>
      <c r="Z186" s="4">
        <f t="shared" si="55"/>
        <v>4</v>
      </c>
      <c r="AA186" s="4">
        <f t="shared" si="55"/>
        <v>4</v>
      </c>
      <c r="AB186" s="4">
        <f t="shared" si="55"/>
        <v>4</v>
      </c>
      <c r="AC186" s="4">
        <f t="shared" si="55"/>
        <v>4</v>
      </c>
      <c r="AD186" s="4">
        <f t="shared" si="55"/>
        <v>4</v>
      </c>
      <c r="AE186" s="4">
        <f t="shared" si="40"/>
        <v>3</v>
      </c>
      <c r="AF186" s="4">
        <f t="shared" si="54"/>
        <v>4</v>
      </c>
      <c r="AG186" s="4">
        <f t="shared" si="54"/>
        <v>4</v>
      </c>
      <c r="AH186" s="4">
        <f t="shared" si="54"/>
        <v>4</v>
      </c>
      <c r="AI186" s="4">
        <f t="shared" si="53"/>
        <v>4</v>
      </c>
      <c r="AJ186" s="4">
        <f t="shared" si="53"/>
        <v>4</v>
      </c>
      <c r="AK186" s="4">
        <f t="shared" si="53"/>
        <v>4</v>
      </c>
      <c r="AL186" s="4">
        <f t="shared" si="53"/>
        <v>2</v>
      </c>
      <c r="AM186" s="5">
        <f t="shared" si="41"/>
        <v>61</v>
      </c>
      <c r="AN186" s="5">
        <f t="shared" si="48"/>
        <v>0.42687179497465338</v>
      </c>
      <c r="AO186" s="5">
        <f t="shared" si="42"/>
        <v>3.8125</v>
      </c>
      <c r="AP186" s="5">
        <f t="shared" si="43"/>
        <v>20</v>
      </c>
      <c r="AQ186" s="5">
        <f t="shared" si="44"/>
        <v>4</v>
      </c>
      <c r="AR186" s="5">
        <f t="shared" si="45"/>
        <v>15</v>
      </c>
      <c r="AS186" s="5">
        <f t="shared" si="46"/>
        <v>3.75</v>
      </c>
      <c r="AT186" s="5">
        <f t="shared" si="49"/>
        <v>16</v>
      </c>
      <c r="AU186" s="5">
        <f t="shared" si="50"/>
        <v>4</v>
      </c>
      <c r="AV186" s="5">
        <f t="shared" si="51"/>
        <v>10</v>
      </c>
      <c r="AW186" s="5">
        <f t="shared" si="52"/>
        <v>3.3333333333333335</v>
      </c>
    </row>
    <row r="187" spans="1:49" x14ac:dyDescent="0.25">
      <c r="A187">
        <v>38646</v>
      </c>
      <c r="B187">
        <v>0</v>
      </c>
      <c r="C187">
        <v>1977</v>
      </c>
      <c r="D187">
        <f t="shared" si="47"/>
        <v>47</v>
      </c>
      <c r="E187" t="s">
        <v>31</v>
      </c>
      <c r="F187">
        <v>1</v>
      </c>
      <c r="G187" s="3">
        <v>5</v>
      </c>
      <c r="H187" s="3">
        <v>4</v>
      </c>
      <c r="I187" s="3">
        <v>2</v>
      </c>
      <c r="J187" s="3">
        <v>4</v>
      </c>
      <c r="K187" s="3">
        <v>5</v>
      </c>
      <c r="L187" s="3">
        <v>4</v>
      </c>
      <c r="M187" s="3">
        <v>4</v>
      </c>
      <c r="N187" s="3">
        <v>4</v>
      </c>
      <c r="O187" s="3">
        <v>2</v>
      </c>
      <c r="P187" s="3">
        <v>2</v>
      </c>
      <c r="Q187" s="3">
        <v>4</v>
      </c>
      <c r="R187" s="3">
        <v>4</v>
      </c>
      <c r="S187" s="3">
        <v>4</v>
      </c>
      <c r="T187" s="3">
        <v>2</v>
      </c>
      <c r="U187" s="3">
        <v>4</v>
      </c>
      <c r="V187" s="3">
        <v>4</v>
      </c>
      <c r="W187" s="4">
        <f t="shared" si="38"/>
        <v>5</v>
      </c>
      <c r="X187" s="4">
        <f t="shared" si="38"/>
        <v>4</v>
      </c>
      <c r="Y187" s="4">
        <f t="shared" si="39"/>
        <v>4</v>
      </c>
      <c r="Z187" s="4">
        <f t="shared" si="55"/>
        <v>4</v>
      </c>
      <c r="AA187" s="4">
        <f t="shared" si="55"/>
        <v>5</v>
      </c>
      <c r="AB187" s="4">
        <f t="shared" si="55"/>
        <v>4</v>
      </c>
      <c r="AC187" s="4">
        <f t="shared" si="55"/>
        <v>4</v>
      </c>
      <c r="AD187" s="4">
        <f t="shared" si="55"/>
        <v>4</v>
      </c>
      <c r="AE187" s="4">
        <f t="shared" si="40"/>
        <v>4</v>
      </c>
      <c r="AF187" s="4">
        <f t="shared" si="54"/>
        <v>2</v>
      </c>
      <c r="AG187" s="4">
        <f t="shared" si="54"/>
        <v>4</v>
      </c>
      <c r="AH187" s="4">
        <f t="shared" si="54"/>
        <v>4</v>
      </c>
      <c r="AI187" s="4">
        <f t="shared" si="53"/>
        <v>4</v>
      </c>
      <c r="AJ187" s="4">
        <f t="shared" si="53"/>
        <v>2</v>
      </c>
      <c r="AK187" s="4">
        <f t="shared" si="53"/>
        <v>4</v>
      </c>
      <c r="AL187" s="4">
        <f t="shared" si="53"/>
        <v>4</v>
      </c>
      <c r="AM187" s="5">
        <f t="shared" si="41"/>
        <v>62</v>
      </c>
      <c r="AN187" s="5">
        <f t="shared" si="48"/>
        <v>0.53690459952797942</v>
      </c>
      <c r="AO187" s="5">
        <f t="shared" si="42"/>
        <v>3.875</v>
      </c>
      <c r="AP187" s="5">
        <f t="shared" si="43"/>
        <v>22</v>
      </c>
      <c r="AQ187" s="5">
        <f t="shared" si="44"/>
        <v>4.4000000000000004</v>
      </c>
      <c r="AR187" s="5">
        <f t="shared" si="45"/>
        <v>16</v>
      </c>
      <c r="AS187" s="5">
        <f t="shared" si="46"/>
        <v>4</v>
      </c>
      <c r="AT187" s="5">
        <f t="shared" si="49"/>
        <v>14</v>
      </c>
      <c r="AU187" s="5">
        <f t="shared" si="50"/>
        <v>3.5</v>
      </c>
      <c r="AV187" s="5">
        <f t="shared" si="51"/>
        <v>10</v>
      </c>
      <c r="AW187" s="5">
        <f t="shared" si="52"/>
        <v>3.3333333333333335</v>
      </c>
    </row>
    <row r="188" spans="1:49" x14ac:dyDescent="0.25">
      <c r="A188">
        <v>38683</v>
      </c>
      <c r="B188">
        <v>0</v>
      </c>
      <c r="C188">
        <v>1981</v>
      </c>
      <c r="D188">
        <f t="shared" si="47"/>
        <v>43</v>
      </c>
      <c r="E188" t="s">
        <v>31</v>
      </c>
      <c r="F188">
        <v>1</v>
      </c>
      <c r="G188" s="3">
        <v>5</v>
      </c>
      <c r="H188" s="3">
        <v>5</v>
      </c>
      <c r="I188" s="3">
        <v>4</v>
      </c>
      <c r="J188" s="3">
        <v>1</v>
      </c>
      <c r="K188" s="3">
        <v>4</v>
      </c>
      <c r="L188" s="3">
        <v>4</v>
      </c>
      <c r="M188" s="3">
        <v>4</v>
      </c>
      <c r="N188" s="3">
        <v>4</v>
      </c>
      <c r="O188" s="3">
        <v>4</v>
      </c>
      <c r="P188" s="3">
        <v>2</v>
      </c>
      <c r="Q188" s="3">
        <v>2</v>
      </c>
      <c r="R188" s="3">
        <v>2</v>
      </c>
      <c r="S188" s="3">
        <v>2</v>
      </c>
      <c r="T188" s="3">
        <v>4</v>
      </c>
      <c r="U188" s="3">
        <v>4</v>
      </c>
      <c r="V188" s="3">
        <v>4</v>
      </c>
      <c r="W188" s="4">
        <f t="shared" si="38"/>
        <v>5</v>
      </c>
      <c r="X188" s="4">
        <f t="shared" si="38"/>
        <v>5</v>
      </c>
      <c r="Y188" s="4">
        <f t="shared" si="39"/>
        <v>2</v>
      </c>
      <c r="Z188" s="4">
        <f t="shared" si="55"/>
        <v>1</v>
      </c>
      <c r="AA188" s="4">
        <f t="shared" si="55"/>
        <v>4</v>
      </c>
      <c r="AB188" s="4">
        <f t="shared" si="55"/>
        <v>4</v>
      </c>
      <c r="AC188" s="4">
        <f t="shared" si="55"/>
        <v>4</v>
      </c>
      <c r="AD188" s="4">
        <f t="shared" si="55"/>
        <v>4</v>
      </c>
      <c r="AE188" s="4">
        <f t="shared" si="40"/>
        <v>2</v>
      </c>
      <c r="AF188" s="4">
        <f t="shared" si="54"/>
        <v>2</v>
      </c>
      <c r="AG188" s="4">
        <f t="shared" si="54"/>
        <v>2</v>
      </c>
      <c r="AH188" s="4">
        <f t="shared" si="54"/>
        <v>2</v>
      </c>
      <c r="AI188" s="4">
        <f t="shared" si="53"/>
        <v>2</v>
      </c>
      <c r="AJ188" s="4">
        <f t="shared" si="53"/>
        <v>4</v>
      </c>
      <c r="AK188" s="4">
        <f t="shared" si="53"/>
        <v>4</v>
      </c>
      <c r="AL188" s="4">
        <f t="shared" si="53"/>
        <v>4</v>
      </c>
      <c r="AM188" s="5">
        <f t="shared" si="41"/>
        <v>51</v>
      </c>
      <c r="AN188" s="5">
        <f t="shared" si="48"/>
        <v>-0.65341741760716554</v>
      </c>
      <c r="AO188" s="5">
        <f t="shared" si="42"/>
        <v>3.1875</v>
      </c>
      <c r="AP188" s="5">
        <f t="shared" si="43"/>
        <v>17</v>
      </c>
      <c r="AQ188" s="5">
        <f t="shared" si="44"/>
        <v>3.4</v>
      </c>
      <c r="AR188" s="5">
        <f t="shared" si="45"/>
        <v>14</v>
      </c>
      <c r="AS188" s="5">
        <f t="shared" si="46"/>
        <v>3.5</v>
      </c>
      <c r="AT188" s="5">
        <f t="shared" si="49"/>
        <v>8</v>
      </c>
      <c r="AU188" s="5">
        <f t="shared" si="50"/>
        <v>2</v>
      </c>
      <c r="AV188" s="5">
        <f t="shared" si="51"/>
        <v>12</v>
      </c>
      <c r="AW188" s="5">
        <f t="shared" si="52"/>
        <v>4</v>
      </c>
    </row>
    <row r="189" spans="1:49" x14ac:dyDescent="0.25">
      <c r="A189">
        <v>38647</v>
      </c>
      <c r="B189">
        <v>0</v>
      </c>
      <c r="C189">
        <v>1970</v>
      </c>
      <c r="D189">
        <f t="shared" si="47"/>
        <v>54</v>
      </c>
      <c r="E189" t="s">
        <v>33</v>
      </c>
      <c r="G189" s="3">
        <v>2</v>
      </c>
      <c r="H189" s="3">
        <v>4</v>
      </c>
      <c r="I189" s="3">
        <v>2</v>
      </c>
      <c r="J189" s="3">
        <v>4</v>
      </c>
      <c r="K189" s="3">
        <v>4</v>
      </c>
      <c r="L189" s="3">
        <v>2</v>
      </c>
      <c r="M189" s="3">
        <v>2</v>
      </c>
      <c r="N189" s="3">
        <v>2</v>
      </c>
      <c r="O189" s="3">
        <v>4</v>
      </c>
      <c r="P189" s="3">
        <v>2</v>
      </c>
      <c r="Q189" s="3">
        <v>2</v>
      </c>
      <c r="R189" s="3">
        <v>2</v>
      </c>
      <c r="S189" s="3">
        <v>2</v>
      </c>
      <c r="T189" s="3">
        <v>2</v>
      </c>
      <c r="U189" s="3">
        <v>2</v>
      </c>
      <c r="V189" s="3">
        <v>4</v>
      </c>
      <c r="W189" s="4">
        <f t="shared" si="38"/>
        <v>2</v>
      </c>
      <c r="X189" s="4">
        <f t="shared" si="38"/>
        <v>4</v>
      </c>
      <c r="Y189" s="4">
        <f t="shared" si="39"/>
        <v>4</v>
      </c>
      <c r="Z189" s="4">
        <f t="shared" si="55"/>
        <v>4</v>
      </c>
      <c r="AA189" s="4">
        <f t="shared" si="55"/>
        <v>4</v>
      </c>
      <c r="AB189" s="4">
        <f t="shared" si="55"/>
        <v>2</v>
      </c>
      <c r="AC189" s="4">
        <f t="shared" si="55"/>
        <v>2</v>
      </c>
      <c r="AD189" s="4">
        <f t="shared" si="55"/>
        <v>2</v>
      </c>
      <c r="AE189" s="4">
        <f t="shared" si="40"/>
        <v>2</v>
      </c>
      <c r="AF189" s="4">
        <f t="shared" si="54"/>
        <v>2</v>
      </c>
      <c r="AG189" s="4">
        <f t="shared" si="54"/>
        <v>2</v>
      </c>
      <c r="AH189" s="4">
        <f t="shared" si="54"/>
        <v>2</v>
      </c>
      <c r="AI189" s="4">
        <f t="shared" si="53"/>
        <v>2</v>
      </c>
      <c r="AJ189" s="4">
        <f t="shared" si="53"/>
        <v>2</v>
      </c>
      <c r="AK189" s="4">
        <f t="shared" si="53"/>
        <v>2</v>
      </c>
      <c r="AL189" s="4">
        <f t="shared" si="53"/>
        <v>4</v>
      </c>
      <c r="AM189" s="5">
        <f t="shared" si="41"/>
        <v>42</v>
      </c>
      <c r="AN189" s="5">
        <f t="shared" si="48"/>
        <v>-1.6300032428166096</v>
      </c>
      <c r="AO189" s="5">
        <f t="shared" si="42"/>
        <v>2.625</v>
      </c>
      <c r="AP189" s="5">
        <f t="shared" si="43"/>
        <v>18</v>
      </c>
      <c r="AQ189" s="5">
        <f t="shared" si="44"/>
        <v>3.6</v>
      </c>
      <c r="AR189" s="5">
        <f t="shared" si="45"/>
        <v>8</v>
      </c>
      <c r="AS189" s="5">
        <f t="shared" si="46"/>
        <v>2</v>
      </c>
      <c r="AT189" s="5">
        <f t="shared" si="49"/>
        <v>8</v>
      </c>
      <c r="AU189" s="5">
        <f t="shared" si="50"/>
        <v>2</v>
      </c>
      <c r="AV189" s="5">
        <f t="shared" si="51"/>
        <v>8</v>
      </c>
      <c r="AW189" s="5">
        <f t="shared" si="52"/>
        <v>2.6666666666666665</v>
      </c>
    </row>
    <row r="190" spans="1:49" x14ac:dyDescent="0.25">
      <c r="A190">
        <v>38698</v>
      </c>
      <c r="B190">
        <v>1</v>
      </c>
      <c r="C190">
        <v>2002</v>
      </c>
      <c r="D190">
        <f t="shared" si="47"/>
        <v>22</v>
      </c>
      <c r="E190" t="s">
        <v>31</v>
      </c>
      <c r="F190">
        <v>1</v>
      </c>
      <c r="G190" s="3">
        <v>4</v>
      </c>
      <c r="H190" s="3">
        <v>5</v>
      </c>
      <c r="I190" s="3">
        <v>4</v>
      </c>
      <c r="J190" s="3">
        <v>1</v>
      </c>
      <c r="K190" s="3">
        <v>2</v>
      </c>
      <c r="L190" s="3">
        <v>3</v>
      </c>
      <c r="M190" s="3">
        <v>4</v>
      </c>
      <c r="N190" s="3">
        <v>4</v>
      </c>
      <c r="O190" s="3">
        <v>3</v>
      </c>
      <c r="P190" s="3">
        <v>4</v>
      </c>
      <c r="Q190" s="3">
        <v>5</v>
      </c>
      <c r="R190" s="3">
        <v>5</v>
      </c>
      <c r="S190" s="3">
        <v>4</v>
      </c>
      <c r="T190" s="3">
        <v>3</v>
      </c>
      <c r="U190" s="3">
        <v>3</v>
      </c>
      <c r="V190" s="3">
        <v>3</v>
      </c>
      <c r="W190" s="4">
        <f t="shared" si="38"/>
        <v>4</v>
      </c>
      <c r="X190" s="4">
        <f t="shared" si="38"/>
        <v>5</v>
      </c>
      <c r="Y190" s="4">
        <f t="shared" si="39"/>
        <v>2</v>
      </c>
      <c r="Z190" s="4">
        <f t="shared" si="55"/>
        <v>1</v>
      </c>
      <c r="AA190" s="4">
        <f t="shared" si="55"/>
        <v>2</v>
      </c>
      <c r="AB190" s="4">
        <f t="shared" si="55"/>
        <v>3</v>
      </c>
      <c r="AC190" s="4">
        <f t="shared" si="55"/>
        <v>4</v>
      </c>
      <c r="AD190" s="4">
        <f t="shared" si="55"/>
        <v>4</v>
      </c>
      <c r="AE190" s="4">
        <f t="shared" si="40"/>
        <v>3</v>
      </c>
      <c r="AF190" s="4">
        <f t="shared" si="54"/>
        <v>4</v>
      </c>
      <c r="AG190" s="4">
        <f t="shared" si="54"/>
        <v>5</v>
      </c>
      <c r="AH190" s="4">
        <f t="shared" si="54"/>
        <v>5</v>
      </c>
      <c r="AI190" s="4">
        <f t="shared" si="53"/>
        <v>4</v>
      </c>
      <c r="AJ190" s="4">
        <f t="shared" si="53"/>
        <v>3</v>
      </c>
      <c r="AK190" s="4">
        <f t="shared" si="53"/>
        <v>3</v>
      </c>
      <c r="AL190" s="4">
        <f t="shared" si="53"/>
        <v>3</v>
      </c>
      <c r="AM190" s="5">
        <f t="shared" si="41"/>
        <v>55</v>
      </c>
      <c r="AN190" s="5">
        <f t="shared" si="48"/>
        <v>-0.23372242968324541</v>
      </c>
      <c r="AO190" s="5">
        <f t="shared" si="42"/>
        <v>3.4375</v>
      </c>
      <c r="AP190" s="5">
        <f t="shared" si="43"/>
        <v>14</v>
      </c>
      <c r="AQ190" s="5">
        <f t="shared" si="44"/>
        <v>2.8</v>
      </c>
      <c r="AR190" s="5">
        <f t="shared" si="45"/>
        <v>14</v>
      </c>
      <c r="AS190" s="5">
        <f t="shared" si="46"/>
        <v>3.5</v>
      </c>
      <c r="AT190" s="5">
        <f t="shared" si="49"/>
        <v>18</v>
      </c>
      <c r="AU190" s="5">
        <f t="shared" si="50"/>
        <v>4.5</v>
      </c>
      <c r="AV190" s="5">
        <f t="shared" si="51"/>
        <v>9</v>
      </c>
      <c r="AW190" s="5">
        <f t="shared" si="52"/>
        <v>3</v>
      </c>
    </row>
    <row r="191" spans="1:49" x14ac:dyDescent="0.25">
      <c r="A191">
        <v>38722</v>
      </c>
      <c r="B191">
        <v>0</v>
      </c>
      <c r="C191">
        <v>1986</v>
      </c>
      <c r="D191">
        <f t="shared" si="47"/>
        <v>38</v>
      </c>
      <c r="E191" t="s">
        <v>50</v>
      </c>
      <c r="F191">
        <v>0</v>
      </c>
      <c r="G191" s="3">
        <v>5</v>
      </c>
      <c r="H191" s="3">
        <v>5</v>
      </c>
      <c r="I191" s="3">
        <v>2</v>
      </c>
      <c r="J191" s="3">
        <v>5</v>
      </c>
      <c r="K191" s="3">
        <v>5</v>
      </c>
      <c r="L191" s="3">
        <v>2</v>
      </c>
      <c r="M191" s="3">
        <v>4</v>
      </c>
      <c r="N191" s="3">
        <v>4</v>
      </c>
      <c r="O191" s="3">
        <v>2</v>
      </c>
      <c r="P191" s="3">
        <v>4</v>
      </c>
      <c r="Q191" s="3">
        <v>4</v>
      </c>
      <c r="R191" s="3">
        <v>4</v>
      </c>
      <c r="S191" s="3">
        <v>4</v>
      </c>
      <c r="T191" s="3">
        <v>4</v>
      </c>
      <c r="U191" s="3">
        <v>5</v>
      </c>
      <c r="V191" s="3">
        <v>5</v>
      </c>
      <c r="W191" s="4">
        <f t="shared" si="38"/>
        <v>5</v>
      </c>
      <c r="X191" s="4">
        <f t="shared" si="38"/>
        <v>5</v>
      </c>
      <c r="Y191" s="4">
        <f t="shared" si="39"/>
        <v>4</v>
      </c>
      <c r="Z191" s="4">
        <f t="shared" si="55"/>
        <v>5</v>
      </c>
      <c r="AA191" s="4">
        <f t="shared" si="55"/>
        <v>5</v>
      </c>
      <c r="AB191" s="4">
        <f t="shared" si="55"/>
        <v>2</v>
      </c>
      <c r="AC191" s="4">
        <f t="shared" si="55"/>
        <v>4</v>
      </c>
      <c r="AD191" s="4">
        <f t="shared" si="55"/>
        <v>4</v>
      </c>
      <c r="AE191" s="4">
        <f t="shared" si="40"/>
        <v>4</v>
      </c>
      <c r="AF191" s="4">
        <f t="shared" si="54"/>
        <v>4</v>
      </c>
      <c r="AG191" s="4">
        <f t="shared" si="54"/>
        <v>4</v>
      </c>
      <c r="AH191" s="4">
        <f t="shared" si="54"/>
        <v>4</v>
      </c>
      <c r="AI191" s="4">
        <f t="shared" si="53"/>
        <v>4</v>
      </c>
      <c r="AJ191" s="4">
        <f t="shared" si="53"/>
        <v>4</v>
      </c>
      <c r="AK191" s="4">
        <f t="shared" si="53"/>
        <v>5</v>
      </c>
      <c r="AL191" s="4">
        <f t="shared" si="53"/>
        <v>5</v>
      </c>
      <c r="AM191" s="5">
        <f t="shared" si="41"/>
        <v>68</v>
      </c>
      <c r="AN191" s="5">
        <f t="shared" si="48"/>
        <v>1.17530399319413</v>
      </c>
      <c r="AO191" s="5">
        <f t="shared" si="42"/>
        <v>4.25</v>
      </c>
      <c r="AP191" s="5">
        <f t="shared" si="43"/>
        <v>24</v>
      </c>
      <c r="AQ191" s="5">
        <f t="shared" si="44"/>
        <v>4.8</v>
      </c>
      <c r="AR191" s="5">
        <f t="shared" si="45"/>
        <v>14</v>
      </c>
      <c r="AS191" s="5">
        <f t="shared" si="46"/>
        <v>3.5</v>
      </c>
      <c r="AT191" s="5">
        <f t="shared" si="49"/>
        <v>16</v>
      </c>
      <c r="AU191" s="5">
        <f t="shared" si="50"/>
        <v>4</v>
      </c>
      <c r="AV191" s="5">
        <f t="shared" si="51"/>
        <v>14</v>
      </c>
      <c r="AW191" s="5">
        <f t="shared" si="52"/>
        <v>4.666666666666667</v>
      </c>
    </row>
    <row r="192" spans="1:49" x14ac:dyDescent="0.25">
      <c r="A192">
        <v>38727</v>
      </c>
      <c r="B192">
        <v>0</v>
      </c>
      <c r="C192">
        <v>2001</v>
      </c>
      <c r="D192">
        <f t="shared" si="47"/>
        <v>23</v>
      </c>
      <c r="E192" t="s">
        <v>33</v>
      </c>
      <c r="G192" s="3">
        <v>2</v>
      </c>
      <c r="H192" s="3">
        <v>1</v>
      </c>
      <c r="I192" s="3">
        <v>5</v>
      </c>
      <c r="J192" s="3">
        <v>2</v>
      </c>
      <c r="K192" s="3">
        <v>1</v>
      </c>
      <c r="L192" s="3">
        <v>1</v>
      </c>
      <c r="M192" s="3">
        <v>1</v>
      </c>
      <c r="N192" s="3">
        <v>2</v>
      </c>
      <c r="O192" s="3">
        <v>5</v>
      </c>
      <c r="P192" s="3">
        <v>3</v>
      </c>
      <c r="Q192" s="3">
        <v>4</v>
      </c>
      <c r="R192" s="3">
        <v>3</v>
      </c>
      <c r="S192" s="3">
        <v>3</v>
      </c>
      <c r="T192" s="3">
        <v>3</v>
      </c>
      <c r="U192" s="3">
        <v>1</v>
      </c>
      <c r="V192" s="3">
        <v>2</v>
      </c>
      <c r="W192" s="4">
        <f t="shared" si="38"/>
        <v>2</v>
      </c>
      <c r="X192" s="4">
        <f t="shared" si="38"/>
        <v>1</v>
      </c>
      <c r="Y192" s="4">
        <f t="shared" si="39"/>
        <v>1</v>
      </c>
      <c r="Z192" s="4">
        <f t="shared" si="55"/>
        <v>2</v>
      </c>
      <c r="AA192" s="4">
        <f t="shared" si="55"/>
        <v>1</v>
      </c>
      <c r="AB192" s="4">
        <f t="shared" si="55"/>
        <v>1</v>
      </c>
      <c r="AC192" s="4">
        <f t="shared" si="55"/>
        <v>1</v>
      </c>
      <c r="AD192" s="4">
        <f t="shared" si="55"/>
        <v>2</v>
      </c>
      <c r="AE192" s="4">
        <f t="shared" si="40"/>
        <v>1</v>
      </c>
      <c r="AF192" s="4">
        <f t="shared" si="54"/>
        <v>3</v>
      </c>
      <c r="AG192" s="4">
        <f t="shared" si="54"/>
        <v>4</v>
      </c>
      <c r="AH192" s="4">
        <f t="shared" si="54"/>
        <v>3</v>
      </c>
      <c r="AI192" s="4">
        <f t="shared" si="53"/>
        <v>3</v>
      </c>
      <c r="AJ192" s="4">
        <f t="shared" si="53"/>
        <v>3</v>
      </c>
      <c r="AK192" s="4">
        <f t="shared" si="53"/>
        <v>1</v>
      </c>
      <c r="AL192" s="4">
        <f t="shared" si="53"/>
        <v>2</v>
      </c>
      <c r="AM192" s="5">
        <f t="shared" si="41"/>
        <v>31</v>
      </c>
      <c r="AN192" s="5">
        <f t="shared" si="48"/>
        <v>-2.8334028900850483</v>
      </c>
      <c r="AO192" s="5">
        <f t="shared" si="42"/>
        <v>1.9375</v>
      </c>
      <c r="AP192" s="5">
        <f t="shared" si="43"/>
        <v>7</v>
      </c>
      <c r="AQ192" s="5">
        <f t="shared" si="44"/>
        <v>1.4</v>
      </c>
      <c r="AR192" s="5">
        <f t="shared" si="45"/>
        <v>5</v>
      </c>
      <c r="AS192" s="5">
        <f t="shared" si="46"/>
        <v>1.25</v>
      </c>
      <c r="AT192" s="5">
        <f t="shared" si="49"/>
        <v>13</v>
      </c>
      <c r="AU192" s="5">
        <f t="shared" si="50"/>
        <v>3.25</v>
      </c>
      <c r="AV192" s="5">
        <f t="shared" si="51"/>
        <v>6</v>
      </c>
      <c r="AW192" s="5">
        <f t="shared" si="52"/>
        <v>2</v>
      </c>
    </row>
    <row r="193" spans="1:49" x14ac:dyDescent="0.25">
      <c r="A193">
        <v>38746</v>
      </c>
      <c r="B193">
        <v>0</v>
      </c>
      <c r="C193">
        <v>1997</v>
      </c>
      <c r="D193">
        <f t="shared" si="47"/>
        <v>27</v>
      </c>
      <c r="E193" t="s">
        <v>33</v>
      </c>
      <c r="G193" s="3">
        <v>4</v>
      </c>
      <c r="H193" s="3">
        <v>2</v>
      </c>
      <c r="I193" s="3">
        <v>5</v>
      </c>
      <c r="J193" s="3">
        <v>1</v>
      </c>
      <c r="K193" s="3">
        <v>3</v>
      </c>
      <c r="L193" s="3">
        <v>3</v>
      </c>
      <c r="M193" s="3">
        <v>2</v>
      </c>
      <c r="N193" s="3">
        <v>3</v>
      </c>
      <c r="O193" s="3">
        <v>4</v>
      </c>
      <c r="P193" s="3">
        <v>4</v>
      </c>
      <c r="Q193" s="3">
        <v>4</v>
      </c>
      <c r="R193" s="3">
        <v>5</v>
      </c>
      <c r="S193" s="3">
        <v>4</v>
      </c>
      <c r="T193" s="3">
        <v>4</v>
      </c>
      <c r="U193" s="3">
        <v>4</v>
      </c>
      <c r="V193" s="3">
        <v>3</v>
      </c>
      <c r="W193" s="4">
        <f t="shared" si="38"/>
        <v>4</v>
      </c>
      <c r="X193" s="4">
        <f t="shared" si="38"/>
        <v>2</v>
      </c>
      <c r="Y193" s="4">
        <f t="shared" si="39"/>
        <v>1</v>
      </c>
      <c r="Z193" s="4">
        <f t="shared" si="55"/>
        <v>1</v>
      </c>
      <c r="AA193" s="4">
        <f t="shared" si="55"/>
        <v>3</v>
      </c>
      <c r="AB193" s="4">
        <f t="shared" si="55"/>
        <v>3</v>
      </c>
      <c r="AC193" s="4">
        <f t="shared" si="55"/>
        <v>2</v>
      </c>
      <c r="AD193" s="4">
        <f t="shared" si="55"/>
        <v>3</v>
      </c>
      <c r="AE193" s="4">
        <f t="shared" si="40"/>
        <v>2</v>
      </c>
      <c r="AF193" s="4">
        <f t="shared" si="54"/>
        <v>4</v>
      </c>
      <c r="AG193" s="4">
        <f t="shared" si="54"/>
        <v>4</v>
      </c>
      <c r="AH193" s="4">
        <f t="shared" si="54"/>
        <v>5</v>
      </c>
      <c r="AI193" s="4">
        <f t="shared" si="53"/>
        <v>4</v>
      </c>
      <c r="AJ193" s="4">
        <f t="shared" si="53"/>
        <v>4</v>
      </c>
      <c r="AK193" s="4">
        <f t="shared" si="53"/>
        <v>4</v>
      </c>
      <c r="AL193" s="4">
        <f t="shared" si="53"/>
        <v>3</v>
      </c>
      <c r="AM193" s="5">
        <f t="shared" si="41"/>
        <v>49</v>
      </c>
      <c r="AN193" s="5">
        <f t="shared" si="48"/>
        <v>-0.91494227740293588</v>
      </c>
      <c r="AO193" s="5">
        <f t="shared" si="42"/>
        <v>3.0625</v>
      </c>
      <c r="AP193" s="5">
        <f t="shared" si="43"/>
        <v>11</v>
      </c>
      <c r="AQ193" s="5">
        <f t="shared" si="44"/>
        <v>2.2000000000000002</v>
      </c>
      <c r="AR193" s="5">
        <f t="shared" si="45"/>
        <v>10</v>
      </c>
      <c r="AS193" s="5">
        <f t="shared" si="46"/>
        <v>2.5</v>
      </c>
      <c r="AT193" s="5">
        <f t="shared" si="49"/>
        <v>17</v>
      </c>
      <c r="AU193" s="5">
        <f t="shared" si="50"/>
        <v>4.25</v>
      </c>
      <c r="AV193" s="5">
        <f t="shared" si="51"/>
        <v>11</v>
      </c>
      <c r="AW193" s="5">
        <f t="shared" si="52"/>
        <v>3.6666666666666665</v>
      </c>
    </row>
    <row r="194" spans="1:49" x14ac:dyDescent="0.25">
      <c r="A194">
        <v>38741</v>
      </c>
      <c r="B194">
        <v>0</v>
      </c>
      <c r="C194">
        <v>1998</v>
      </c>
      <c r="D194">
        <f t="shared" si="47"/>
        <v>26</v>
      </c>
      <c r="E194" t="s">
        <v>74</v>
      </c>
      <c r="F194">
        <v>0</v>
      </c>
      <c r="G194" s="3">
        <v>5</v>
      </c>
      <c r="H194" s="3">
        <v>5</v>
      </c>
      <c r="I194" s="3">
        <v>2</v>
      </c>
      <c r="J194" s="3">
        <v>4</v>
      </c>
      <c r="K194" s="3">
        <v>4</v>
      </c>
      <c r="L194" s="3">
        <v>4</v>
      </c>
      <c r="M194" s="3">
        <v>2</v>
      </c>
      <c r="N194" s="3">
        <v>4</v>
      </c>
      <c r="O194" s="3">
        <v>4</v>
      </c>
      <c r="P194" s="3">
        <v>1</v>
      </c>
      <c r="Q194" s="3">
        <v>4</v>
      </c>
      <c r="R194" s="3">
        <v>4</v>
      </c>
      <c r="S194" s="3">
        <v>4</v>
      </c>
      <c r="T194" s="3">
        <v>4</v>
      </c>
      <c r="U194" s="3">
        <v>4</v>
      </c>
      <c r="V194" s="3">
        <v>3</v>
      </c>
      <c r="W194" s="4">
        <f t="shared" ref="W194:X257" si="56">G194</f>
        <v>5</v>
      </c>
      <c r="X194" s="4">
        <f t="shared" si="56"/>
        <v>5</v>
      </c>
      <c r="Y194" s="4">
        <f t="shared" ref="Y194:Y257" si="57">6-I194</f>
        <v>4</v>
      </c>
      <c r="Z194" s="4">
        <f t="shared" si="55"/>
        <v>4</v>
      </c>
      <c r="AA194" s="4">
        <f t="shared" si="55"/>
        <v>4</v>
      </c>
      <c r="AB194" s="4">
        <f t="shared" si="55"/>
        <v>4</v>
      </c>
      <c r="AC194" s="4">
        <f t="shared" si="55"/>
        <v>2</v>
      </c>
      <c r="AD194" s="4">
        <f t="shared" si="55"/>
        <v>4</v>
      </c>
      <c r="AE194" s="4">
        <f t="shared" ref="AE194:AE257" si="58">6-O194</f>
        <v>2</v>
      </c>
      <c r="AF194" s="4">
        <f t="shared" si="54"/>
        <v>1</v>
      </c>
      <c r="AG194" s="4">
        <f t="shared" si="54"/>
        <v>4</v>
      </c>
      <c r="AH194" s="4">
        <f t="shared" si="54"/>
        <v>4</v>
      </c>
      <c r="AI194" s="4">
        <f t="shared" si="53"/>
        <v>4</v>
      </c>
      <c r="AJ194" s="4">
        <f t="shared" si="53"/>
        <v>4</v>
      </c>
      <c r="AK194" s="4">
        <f t="shared" si="53"/>
        <v>4</v>
      </c>
      <c r="AL194" s="4">
        <f t="shared" si="53"/>
        <v>3</v>
      </c>
      <c r="AM194" s="5">
        <f t="shared" ref="AM194:AM257" si="59">SUM(W194:AL194)</f>
        <v>58</v>
      </c>
      <c r="AN194" s="5">
        <f t="shared" si="48"/>
        <v>7.7581676928337576E-2</v>
      </c>
      <c r="AO194" s="5">
        <f t="shared" ref="AO194:AO257" si="60">AVERAGE(W194:AL194)</f>
        <v>3.625</v>
      </c>
      <c r="AP194" s="5">
        <f t="shared" ref="AP194:AP257" si="61">SUM(W194:AA194)</f>
        <v>22</v>
      </c>
      <c r="AQ194" s="5">
        <f t="shared" ref="AQ194:AQ257" si="62">AVERAGE(W194:AA194)</f>
        <v>4.4000000000000004</v>
      </c>
      <c r="AR194" s="5">
        <f t="shared" ref="AR194:AR257" si="63">SUM(AB194:AE194)</f>
        <v>12</v>
      </c>
      <c r="AS194" s="5">
        <f t="shared" ref="AS194:AS257" si="64">AVERAGE(AB194:AE194)</f>
        <v>3</v>
      </c>
      <c r="AT194" s="5">
        <f t="shared" si="49"/>
        <v>13</v>
      </c>
      <c r="AU194" s="5">
        <f t="shared" si="50"/>
        <v>3.25</v>
      </c>
      <c r="AV194" s="5">
        <f t="shared" si="51"/>
        <v>11</v>
      </c>
      <c r="AW194" s="5">
        <f t="shared" si="52"/>
        <v>3.6666666666666665</v>
      </c>
    </row>
    <row r="195" spans="1:49" x14ac:dyDescent="0.25">
      <c r="A195">
        <v>38773</v>
      </c>
      <c r="B195">
        <v>0</v>
      </c>
      <c r="C195">
        <v>1983</v>
      </c>
      <c r="D195">
        <f t="shared" ref="D195:D258" si="65">2024-C195</f>
        <v>41</v>
      </c>
      <c r="E195" t="s">
        <v>31</v>
      </c>
      <c r="F195">
        <v>1</v>
      </c>
      <c r="G195" s="3">
        <v>4</v>
      </c>
      <c r="H195" s="3">
        <v>2</v>
      </c>
      <c r="I195" s="3">
        <v>3</v>
      </c>
      <c r="J195" s="3">
        <v>2</v>
      </c>
      <c r="K195" s="3">
        <v>5</v>
      </c>
      <c r="L195" s="3">
        <v>4</v>
      </c>
      <c r="M195" s="3">
        <v>4</v>
      </c>
      <c r="N195" s="3">
        <v>4</v>
      </c>
      <c r="O195" s="3">
        <v>2</v>
      </c>
      <c r="P195" s="3">
        <v>4</v>
      </c>
      <c r="Q195" s="3">
        <v>5</v>
      </c>
      <c r="R195" s="3">
        <v>5</v>
      </c>
      <c r="S195" s="3">
        <v>4</v>
      </c>
      <c r="T195" s="3">
        <v>2</v>
      </c>
      <c r="U195" s="3">
        <v>4</v>
      </c>
      <c r="V195" s="3">
        <v>2</v>
      </c>
      <c r="W195" s="4">
        <f t="shared" si="56"/>
        <v>4</v>
      </c>
      <c r="X195" s="4">
        <f t="shared" si="56"/>
        <v>2</v>
      </c>
      <c r="Y195" s="4">
        <f t="shared" si="57"/>
        <v>3</v>
      </c>
      <c r="Z195" s="4">
        <f t="shared" si="55"/>
        <v>2</v>
      </c>
      <c r="AA195" s="4">
        <f t="shared" si="55"/>
        <v>5</v>
      </c>
      <c r="AB195" s="4">
        <f t="shared" si="55"/>
        <v>4</v>
      </c>
      <c r="AC195" s="4">
        <f t="shared" si="55"/>
        <v>4</v>
      </c>
      <c r="AD195" s="4">
        <f t="shared" si="55"/>
        <v>4</v>
      </c>
      <c r="AE195" s="4">
        <f t="shared" si="58"/>
        <v>4</v>
      </c>
      <c r="AF195" s="4">
        <f t="shared" si="54"/>
        <v>4</v>
      </c>
      <c r="AG195" s="4">
        <f t="shared" si="54"/>
        <v>5</v>
      </c>
      <c r="AH195" s="4">
        <f t="shared" si="54"/>
        <v>5</v>
      </c>
      <c r="AI195" s="4">
        <f t="shared" si="53"/>
        <v>4</v>
      </c>
      <c r="AJ195" s="4">
        <f t="shared" si="53"/>
        <v>2</v>
      </c>
      <c r="AK195" s="4">
        <f t="shared" si="53"/>
        <v>4</v>
      </c>
      <c r="AL195" s="4">
        <f t="shared" si="53"/>
        <v>2</v>
      </c>
      <c r="AM195" s="5">
        <f t="shared" si="59"/>
        <v>58</v>
      </c>
      <c r="AN195" s="5">
        <f t="shared" ref="AN195:AN258" si="66">(AM195-AVERAGE(AM195:AM556))/STDEVP(AM195:AM556)</f>
        <v>7.7812255623822837E-2</v>
      </c>
      <c r="AO195" s="5">
        <f t="shared" si="60"/>
        <v>3.625</v>
      </c>
      <c r="AP195" s="5">
        <f t="shared" si="61"/>
        <v>16</v>
      </c>
      <c r="AQ195" s="5">
        <f t="shared" si="62"/>
        <v>3.2</v>
      </c>
      <c r="AR195" s="5">
        <f t="shared" si="63"/>
        <v>16</v>
      </c>
      <c r="AS195" s="5">
        <f t="shared" si="64"/>
        <v>4</v>
      </c>
      <c r="AT195" s="5">
        <f t="shared" ref="AT195:AT258" si="67">SUM(AF195:AI195)</f>
        <v>18</v>
      </c>
      <c r="AU195" s="5">
        <f t="shared" ref="AU195:AU258" si="68">AVERAGE(AF195:AI195)</f>
        <v>4.5</v>
      </c>
      <c r="AV195" s="5">
        <f t="shared" ref="AV195:AV258" si="69">SUM(AJ195:AL195)</f>
        <v>8</v>
      </c>
      <c r="AW195" s="5">
        <f t="shared" ref="AW195:AW258" si="70">AVERAGE(AJ195:AL195)</f>
        <v>2.6666666666666665</v>
      </c>
    </row>
    <row r="196" spans="1:49" x14ac:dyDescent="0.25">
      <c r="A196">
        <v>38794</v>
      </c>
      <c r="B196">
        <v>0</v>
      </c>
      <c r="C196">
        <v>1998</v>
      </c>
      <c r="D196">
        <f t="shared" si="65"/>
        <v>26</v>
      </c>
      <c r="E196" t="s">
        <v>33</v>
      </c>
      <c r="G196" s="3">
        <v>2</v>
      </c>
      <c r="H196" s="3">
        <v>4</v>
      </c>
      <c r="I196" s="3">
        <v>3</v>
      </c>
      <c r="J196" s="3">
        <v>2</v>
      </c>
      <c r="K196" s="3">
        <v>4</v>
      </c>
      <c r="L196" s="3">
        <v>4</v>
      </c>
      <c r="M196" s="3">
        <v>2</v>
      </c>
      <c r="N196" s="3">
        <v>4</v>
      </c>
      <c r="O196" s="3">
        <v>5</v>
      </c>
      <c r="P196" s="3">
        <v>2</v>
      </c>
      <c r="Q196" s="3">
        <v>1</v>
      </c>
      <c r="R196" s="3">
        <v>1</v>
      </c>
      <c r="S196" s="3">
        <v>2</v>
      </c>
      <c r="T196" s="3">
        <v>4</v>
      </c>
      <c r="U196" s="3">
        <v>4</v>
      </c>
      <c r="V196" s="3">
        <v>3</v>
      </c>
      <c r="W196" s="4">
        <f t="shared" si="56"/>
        <v>2</v>
      </c>
      <c r="X196" s="4">
        <f t="shared" si="56"/>
        <v>4</v>
      </c>
      <c r="Y196" s="4">
        <f t="shared" si="57"/>
        <v>3</v>
      </c>
      <c r="Z196" s="4">
        <f t="shared" si="55"/>
        <v>2</v>
      </c>
      <c r="AA196" s="4">
        <f t="shared" si="55"/>
        <v>4</v>
      </c>
      <c r="AB196" s="4">
        <f t="shared" si="55"/>
        <v>4</v>
      </c>
      <c r="AC196" s="4">
        <f t="shared" si="55"/>
        <v>2</v>
      </c>
      <c r="AD196" s="4">
        <f t="shared" si="55"/>
        <v>4</v>
      </c>
      <c r="AE196" s="4">
        <f t="shared" si="58"/>
        <v>1</v>
      </c>
      <c r="AF196" s="4">
        <f t="shared" si="54"/>
        <v>2</v>
      </c>
      <c r="AG196" s="4">
        <f t="shared" si="54"/>
        <v>1</v>
      </c>
      <c r="AH196" s="4">
        <f t="shared" si="54"/>
        <v>1</v>
      </c>
      <c r="AI196" s="4">
        <f t="shared" si="53"/>
        <v>2</v>
      </c>
      <c r="AJ196" s="4">
        <f t="shared" si="53"/>
        <v>4</v>
      </c>
      <c r="AK196" s="4">
        <f t="shared" si="53"/>
        <v>4</v>
      </c>
      <c r="AL196" s="4">
        <f t="shared" si="53"/>
        <v>3</v>
      </c>
      <c r="AM196" s="5">
        <f t="shared" si="59"/>
        <v>43</v>
      </c>
      <c r="AN196" s="5">
        <f t="shared" si="66"/>
        <v>-1.5746706800289101</v>
      </c>
      <c r="AO196" s="5">
        <f t="shared" si="60"/>
        <v>2.6875</v>
      </c>
      <c r="AP196" s="5">
        <f t="shared" si="61"/>
        <v>15</v>
      </c>
      <c r="AQ196" s="5">
        <f t="shared" si="62"/>
        <v>3</v>
      </c>
      <c r="AR196" s="5">
        <f t="shared" si="63"/>
        <v>11</v>
      </c>
      <c r="AS196" s="5">
        <f t="shared" si="64"/>
        <v>2.75</v>
      </c>
      <c r="AT196" s="5">
        <f t="shared" si="67"/>
        <v>6</v>
      </c>
      <c r="AU196" s="5">
        <f t="shared" si="68"/>
        <v>1.5</v>
      </c>
      <c r="AV196" s="5">
        <f t="shared" si="69"/>
        <v>11</v>
      </c>
      <c r="AW196" s="5">
        <f t="shared" si="70"/>
        <v>3.6666666666666665</v>
      </c>
    </row>
    <row r="197" spans="1:49" x14ac:dyDescent="0.25">
      <c r="A197">
        <v>38806</v>
      </c>
      <c r="B197">
        <v>1</v>
      </c>
      <c r="C197">
        <v>1990</v>
      </c>
      <c r="D197">
        <f t="shared" si="65"/>
        <v>34</v>
      </c>
      <c r="E197" t="s">
        <v>62</v>
      </c>
      <c r="F197">
        <v>1</v>
      </c>
      <c r="G197" s="3">
        <v>4</v>
      </c>
      <c r="H197" s="3">
        <v>3</v>
      </c>
      <c r="I197" s="3">
        <v>5</v>
      </c>
      <c r="J197" s="3">
        <v>2</v>
      </c>
      <c r="K197" s="3">
        <v>5</v>
      </c>
      <c r="L197" s="3">
        <v>4</v>
      </c>
      <c r="M197" s="3">
        <v>4</v>
      </c>
      <c r="N197" s="3">
        <v>4</v>
      </c>
      <c r="O197" s="3">
        <v>2</v>
      </c>
      <c r="P197" s="3">
        <v>4</v>
      </c>
      <c r="Q197" s="3">
        <v>4</v>
      </c>
      <c r="R197" s="3">
        <v>4</v>
      </c>
      <c r="S197" s="3">
        <v>5</v>
      </c>
      <c r="T197" s="3">
        <v>4</v>
      </c>
      <c r="U197" s="3">
        <v>4</v>
      </c>
      <c r="V197" s="3">
        <v>3</v>
      </c>
      <c r="W197" s="4">
        <f t="shared" si="56"/>
        <v>4</v>
      </c>
      <c r="X197" s="4">
        <f t="shared" si="56"/>
        <v>3</v>
      </c>
      <c r="Y197" s="4">
        <f t="shared" si="57"/>
        <v>1</v>
      </c>
      <c r="Z197" s="4">
        <f t="shared" si="55"/>
        <v>2</v>
      </c>
      <c r="AA197" s="4">
        <f t="shared" si="55"/>
        <v>5</v>
      </c>
      <c r="AB197" s="4">
        <f t="shared" si="55"/>
        <v>4</v>
      </c>
      <c r="AC197" s="4">
        <f t="shared" si="55"/>
        <v>4</v>
      </c>
      <c r="AD197" s="4">
        <f t="shared" si="55"/>
        <v>4</v>
      </c>
      <c r="AE197" s="4">
        <f t="shared" si="58"/>
        <v>4</v>
      </c>
      <c r="AF197" s="4">
        <f t="shared" si="54"/>
        <v>4</v>
      </c>
      <c r="AG197" s="4">
        <f t="shared" si="54"/>
        <v>4</v>
      </c>
      <c r="AH197" s="4">
        <f t="shared" si="54"/>
        <v>4</v>
      </c>
      <c r="AI197" s="4">
        <f t="shared" si="53"/>
        <v>5</v>
      </c>
      <c r="AJ197" s="4">
        <f t="shared" si="53"/>
        <v>4</v>
      </c>
      <c r="AK197" s="4">
        <f t="shared" si="53"/>
        <v>4</v>
      </c>
      <c r="AL197" s="4">
        <f t="shared" si="53"/>
        <v>3</v>
      </c>
      <c r="AM197" s="5">
        <f t="shared" si="59"/>
        <v>59</v>
      </c>
      <c r="AN197" s="5">
        <f t="shared" si="66"/>
        <v>0.17960218597495872</v>
      </c>
      <c r="AO197" s="5">
        <f t="shared" si="60"/>
        <v>3.6875</v>
      </c>
      <c r="AP197" s="5">
        <f t="shared" si="61"/>
        <v>15</v>
      </c>
      <c r="AQ197" s="5">
        <f t="shared" si="62"/>
        <v>3</v>
      </c>
      <c r="AR197" s="5">
        <f t="shared" si="63"/>
        <v>16</v>
      </c>
      <c r="AS197" s="5">
        <f t="shared" si="64"/>
        <v>4</v>
      </c>
      <c r="AT197" s="5">
        <f t="shared" si="67"/>
        <v>17</v>
      </c>
      <c r="AU197" s="5">
        <f t="shared" si="68"/>
        <v>4.25</v>
      </c>
      <c r="AV197" s="5">
        <f t="shared" si="69"/>
        <v>11</v>
      </c>
      <c r="AW197" s="5">
        <f t="shared" si="70"/>
        <v>3.6666666666666665</v>
      </c>
    </row>
    <row r="198" spans="1:49" x14ac:dyDescent="0.25">
      <c r="A198">
        <v>38820</v>
      </c>
      <c r="B198">
        <v>1</v>
      </c>
      <c r="C198">
        <v>2006</v>
      </c>
      <c r="D198">
        <f t="shared" si="65"/>
        <v>18</v>
      </c>
      <c r="E198" t="s">
        <v>103</v>
      </c>
      <c r="F198">
        <v>0</v>
      </c>
      <c r="G198" s="3">
        <v>5</v>
      </c>
      <c r="H198" s="3">
        <v>4</v>
      </c>
      <c r="I198" s="3">
        <v>1</v>
      </c>
      <c r="J198" s="3">
        <v>5</v>
      </c>
      <c r="K198" s="3">
        <v>4</v>
      </c>
      <c r="L198" s="3">
        <v>5</v>
      </c>
      <c r="M198" s="3">
        <v>5</v>
      </c>
      <c r="N198" s="3">
        <v>4</v>
      </c>
      <c r="O198" s="3">
        <v>2</v>
      </c>
      <c r="P198" s="3">
        <v>5</v>
      </c>
      <c r="Q198" s="3">
        <v>2</v>
      </c>
      <c r="R198" s="3">
        <v>3</v>
      </c>
      <c r="S198" s="3">
        <v>2</v>
      </c>
      <c r="T198" s="3">
        <v>4</v>
      </c>
      <c r="U198" s="3">
        <v>4</v>
      </c>
      <c r="V198" s="3">
        <v>2</v>
      </c>
      <c r="W198" s="4">
        <f t="shared" si="56"/>
        <v>5</v>
      </c>
      <c r="X198" s="4">
        <f t="shared" si="56"/>
        <v>4</v>
      </c>
      <c r="Y198" s="4">
        <f t="shared" si="57"/>
        <v>5</v>
      </c>
      <c r="Z198" s="4">
        <f t="shared" si="55"/>
        <v>5</v>
      </c>
      <c r="AA198" s="4">
        <f t="shared" si="55"/>
        <v>4</v>
      </c>
      <c r="AB198" s="4">
        <f t="shared" si="55"/>
        <v>5</v>
      </c>
      <c r="AC198" s="4">
        <f t="shared" si="55"/>
        <v>5</v>
      </c>
      <c r="AD198" s="4">
        <f t="shared" si="55"/>
        <v>4</v>
      </c>
      <c r="AE198" s="4">
        <f t="shared" si="58"/>
        <v>4</v>
      </c>
      <c r="AF198" s="4">
        <f t="shared" si="54"/>
        <v>5</v>
      </c>
      <c r="AG198" s="4">
        <f t="shared" si="54"/>
        <v>2</v>
      </c>
      <c r="AH198" s="4">
        <f t="shared" si="54"/>
        <v>3</v>
      </c>
      <c r="AI198" s="4">
        <f t="shared" si="53"/>
        <v>2</v>
      </c>
      <c r="AJ198" s="4">
        <f t="shared" si="53"/>
        <v>4</v>
      </c>
      <c r="AK198" s="4">
        <f t="shared" si="53"/>
        <v>4</v>
      </c>
      <c r="AL198" s="4">
        <f t="shared" si="53"/>
        <v>2</v>
      </c>
      <c r="AM198" s="5">
        <f t="shared" si="59"/>
        <v>63</v>
      </c>
      <c r="AN198" s="5">
        <f t="shared" si="66"/>
        <v>0.62158471967297124</v>
      </c>
      <c r="AO198" s="5">
        <f t="shared" si="60"/>
        <v>3.9375</v>
      </c>
      <c r="AP198" s="5">
        <f t="shared" si="61"/>
        <v>23</v>
      </c>
      <c r="AQ198" s="5">
        <f t="shared" si="62"/>
        <v>4.5999999999999996</v>
      </c>
      <c r="AR198" s="5">
        <f t="shared" si="63"/>
        <v>18</v>
      </c>
      <c r="AS198" s="5">
        <f t="shared" si="64"/>
        <v>4.5</v>
      </c>
      <c r="AT198" s="5">
        <f t="shared" si="67"/>
        <v>12</v>
      </c>
      <c r="AU198" s="5">
        <f t="shared" si="68"/>
        <v>3</v>
      </c>
      <c r="AV198" s="5">
        <f t="shared" si="69"/>
        <v>10</v>
      </c>
      <c r="AW198" s="5">
        <f t="shared" si="70"/>
        <v>3.3333333333333335</v>
      </c>
    </row>
    <row r="199" spans="1:49" x14ac:dyDescent="0.25">
      <c r="A199">
        <v>38826</v>
      </c>
      <c r="B199">
        <v>0</v>
      </c>
      <c r="C199">
        <v>1984</v>
      </c>
      <c r="D199">
        <f t="shared" si="65"/>
        <v>40</v>
      </c>
      <c r="E199" t="s">
        <v>31</v>
      </c>
      <c r="F199">
        <v>1</v>
      </c>
      <c r="G199" s="3">
        <v>5</v>
      </c>
      <c r="H199" s="3">
        <v>5</v>
      </c>
      <c r="I199" s="3">
        <v>4</v>
      </c>
      <c r="J199" s="3">
        <v>5</v>
      </c>
      <c r="K199" s="3">
        <v>5</v>
      </c>
      <c r="L199" s="3">
        <v>5</v>
      </c>
      <c r="M199" s="3">
        <v>3</v>
      </c>
      <c r="N199" s="3">
        <v>4</v>
      </c>
      <c r="O199" s="3">
        <v>3</v>
      </c>
      <c r="P199" s="3">
        <v>4</v>
      </c>
      <c r="Q199" s="3">
        <v>4</v>
      </c>
      <c r="R199" s="3">
        <v>4</v>
      </c>
      <c r="S199" s="3">
        <v>2</v>
      </c>
      <c r="T199" s="3">
        <v>4</v>
      </c>
      <c r="U199" s="3">
        <v>4</v>
      </c>
      <c r="V199" s="3">
        <v>3</v>
      </c>
      <c r="W199" s="4">
        <f t="shared" si="56"/>
        <v>5</v>
      </c>
      <c r="X199" s="4">
        <f t="shared" si="56"/>
        <v>5</v>
      </c>
      <c r="Y199" s="4">
        <f t="shared" si="57"/>
        <v>2</v>
      </c>
      <c r="Z199" s="4">
        <f t="shared" si="55"/>
        <v>5</v>
      </c>
      <c r="AA199" s="4">
        <f t="shared" si="55"/>
        <v>5</v>
      </c>
      <c r="AB199" s="4">
        <f t="shared" si="55"/>
        <v>5</v>
      </c>
      <c r="AC199" s="4">
        <f t="shared" si="55"/>
        <v>3</v>
      </c>
      <c r="AD199" s="4">
        <f t="shared" si="55"/>
        <v>4</v>
      </c>
      <c r="AE199" s="4">
        <f t="shared" si="58"/>
        <v>3</v>
      </c>
      <c r="AF199" s="4">
        <f t="shared" si="54"/>
        <v>4</v>
      </c>
      <c r="AG199" s="4">
        <f t="shared" si="54"/>
        <v>4</v>
      </c>
      <c r="AH199" s="4">
        <f t="shared" si="54"/>
        <v>4</v>
      </c>
      <c r="AI199" s="4">
        <f t="shared" si="53"/>
        <v>2</v>
      </c>
      <c r="AJ199" s="4">
        <f t="shared" si="53"/>
        <v>4</v>
      </c>
      <c r="AK199" s="4">
        <f t="shared" si="53"/>
        <v>4</v>
      </c>
      <c r="AL199" s="4">
        <f t="shared" si="53"/>
        <v>3</v>
      </c>
      <c r="AM199" s="5">
        <f t="shared" si="59"/>
        <v>62</v>
      </c>
      <c r="AN199" s="5">
        <f t="shared" si="66"/>
        <v>0.51404434858577297</v>
      </c>
      <c r="AO199" s="5">
        <f t="shared" si="60"/>
        <v>3.875</v>
      </c>
      <c r="AP199" s="5">
        <f t="shared" si="61"/>
        <v>22</v>
      </c>
      <c r="AQ199" s="5">
        <f t="shared" si="62"/>
        <v>4.4000000000000004</v>
      </c>
      <c r="AR199" s="5">
        <f t="shared" si="63"/>
        <v>15</v>
      </c>
      <c r="AS199" s="5">
        <f t="shared" si="64"/>
        <v>3.75</v>
      </c>
      <c r="AT199" s="5">
        <f t="shared" si="67"/>
        <v>14</v>
      </c>
      <c r="AU199" s="5">
        <f t="shared" si="68"/>
        <v>3.5</v>
      </c>
      <c r="AV199" s="5">
        <f t="shared" si="69"/>
        <v>11</v>
      </c>
      <c r="AW199" s="5">
        <f t="shared" si="70"/>
        <v>3.6666666666666665</v>
      </c>
    </row>
    <row r="200" spans="1:49" x14ac:dyDescent="0.25">
      <c r="A200">
        <v>38833</v>
      </c>
      <c r="B200">
        <v>0</v>
      </c>
      <c r="C200">
        <v>1982</v>
      </c>
      <c r="D200">
        <f t="shared" si="65"/>
        <v>42</v>
      </c>
      <c r="E200" t="s">
        <v>50</v>
      </c>
      <c r="F200">
        <v>0</v>
      </c>
      <c r="G200" s="3">
        <v>5</v>
      </c>
      <c r="H200" s="3">
        <v>4</v>
      </c>
      <c r="I200" s="3">
        <v>1</v>
      </c>
      <c r="J200" s="3">
        <v>5</v>
      </c>
      <c r="K200" s="3">
        <v>4</v>
      </c>
      <c r="L200" s="3">
        <v>4</v>
      </c>
      <c r="M200" s="3">
        <v>4</v>
      </c>
      <c r="N200" s="3">
        <v>4</v>
      </c>
      <c r="O200" s="3">
        <v>2</v>
      </c>
      <c r="P200" s="3">
        <v>2</v>
      </c>
      <c r="Q200" s="3">
        <v>3</v>
      </c>
      <c r="R200" s="3">
        <v>4</v>
      </c>
      <c r="S200" s="3">
        <v>2</v>
      </c>
      <c r="T200" s="3">
        <v>4</v>
      </c>
      <c r="U200" s="3">
        <v>4</v>
      </c>
      <c r="V200" s="3">
        <v>3</v>
      </c>
      <c r="W200" s="4">
        <f t="shared" si="56"/>
        <v>5</v>
      </c>
      <c r="X200" s="4">
        <f t="shared" si="56"/>
        <v>4</v>
      </c>
      <c r="Y200" s="4">
        <f t="shared" si="57"/>
        <v>5</v>
      </c>
      <c r="Z200" s="4">
        <f t="shared" si="55"/>
        <v>5</v>
      </c>
      <c r="AA200" s="4">
        <f t="shared" si="55"/>
        <v>4</v>
      </c>
      <c r="AB200" s="4">
        <f t="shared" si="55"/>
        <v>4</v>
      </c>
      <c r="AC200" s="4">
        <f t="shared" si="55"/>
        <v>4</v>
      </c>
      <c r="AD200" s="4">
        <f t="shared" si="55"/>
        <v>4</v>
      </c>
      <c r="AE200" s="4">
        <f t="shared" si="58"/>
        <v>4</v>
      </c>
      <c r="AF200" s="4">
        <f t="shared" si="54"/>
        <v>2</v>
      </c>
      <c r="AG200" s="4">
        <f t="shared" si="54"/>
        <v>3</v>
      </c>
      <c r="AH200" s="4">
        <f t="shared" si="54"/>
        <v>4</v>
      </c>
      <c r="AI200" s="4">
        <f t="shared" si="53"/>
        <v>2</v>
      </c>
      <c r="AJ200" s="4">
        <f t="shared" si="53"/>
        <v>4</v>
      </c>
      <c r="AK200" s="4">
        <f t="shared" si="53"/>
        <v>4</v>
      </c>
      <c r="AL200" s="4">
        <f t="shared" si="53"/>
        <v>3</v>
      </c>
      <c r="AM200" s="5">
        <f t="shared" si="59"/>
        <v>61</v>
      </c>
      <c r="AN200" s="5">
        <f t="shared" si="66"/>
        <v>0.40611842392394309</v>
      </c>
      <c r="AO200" s="5">
        <f t="shared" si="60"/>
        <v>3.8125</v>
      </c>
      <c r="AP200" s="5">
        <f t="shared" si="61"/>
        <v>23</v>
      </c>
      <c r="AQ200" s="5">
        <f t="shared" si="62"/>
        <v>4.5999999999999996</v>
      </c>
      <c r="AR200" s="5">
        <f t="shared" si="63"/>
        <v>16</v>
      </c>
      <c r="AS200" s="5">
        <f t="shared" si="64"/>
        <v>4</v>
      </c>
      <c r="AT200" s="5">
        <f t="shared" si="67"/>
        <v>11</v>
      </c>
      <c r="AU200" s="5">
        <f t="shared" si="68"/>
        <v>2.75</v>
      </c>
      <c r="AV200" s="5">
        <f t="shared" si="69"/>
        <v>11</v>
      </c>
      <c r="AW200" s="5">
        <f t="shared" si="70"/>
        <v>3.6666666666666665</v>
      </c>
    </row>
    <row r="201" spans="1:49" x14ac:dyDescent="0.25">
      <c r="A201">
        <v>38838</v>
      </c>
      <c r="B201">
        <v>1</v>
      </c>
      <c r="C201">
        <v>1967</v>
      </c>
      <c r="D201">
        <f t="shared" si="65"/>
        <v>57</v>
      </c>
      <c r="E201" t="s">
        <v>33</v>
      </c>
      <c r="G201" s="3">
        <v>4</v>
      </c>
      <c r="H201" s="3">
        <v>5</v>
      </c>
      <c r="I201" s="3">
        <v>1</v>
      </c>
      <c r="J201" s="3">
        <v>4</v>
      </c>
      <c r="K201" s="3">
        <v>3</v>
      </c>
      <c r="L201" s="3">
        <v>4</v>
      </c>
      <c r="M201" s="3">
        <v>4</v>
      </c>
      <c r="N201" s="3">
        <v>3</v>
      </c>
      <c r="O201" s="3">
        <v>2</v>
      </c>
      <c r="P201" s="3">
        <v>4</v>
      </c>
      <c r="Q201" s="3">
        <v>4</v>
      </c>
      <c r="R201" s="3">
        <v>3</v>
      </c>
      <c r="S201" s="3">
        <v>4</v>
      </c>
      <c r="T201" s="3">
        <v>3</v>
      </c>
      <c r="U201" s="3">
        <v>5</v>
      </c>
      <c r="V201" s="3">
        <v>3</v>
      </c>
      <c r="W201" s="4">
        <f t="shared" si="56"/>
        <v>4</v>
      </c>
      <c r="X201" s="4">
        <f t="shared" si="56"/>
        <v>5</v>
      </c>
      <c r="Y201" s="4">
        <f t="shared" si="57"/>
        <v>5</v>
      </c>
      <c r="Z201" s="4">
        <f t="shared" si="55"/>
        <v>4</v>
      </c>
      <c r="AA201" s="4">
        <f t="shared" si="55"/>
        <v>3</v>
      </c>
      <c r="AB201" s="4">
        <f t="shared" si="55"/>
        <v>4</v>
      </c>
      <c r="AC201" s="4">
        <f t="shared" si="55"/>
        <v>4</v>
      </c>
      <c r="AD201" s="4">
        <f t="shared" si="55"/>
        <v>3</v>
      </c>
      <c r="AE201" s="4">
        <f t="shared" si="58"/>
        <v>4</v>
      </c>
      <c r="AF201" s="4">
        <f t="shared" si="54"/>
        <v>4</v>
      </c>
      <c r="AG201" s="4">
        <f t="shared" si="54"/>
        <v>4</v>
      </c>
      <c r="AH201" s="4">
        <f t="shared" si="54"/>
        <v>3</v>
      </c>
      <c r="AI201" s="4">
        <f t="shared" si="53"/>
        <v>4</v>
      </c>
      <c r="AJ201" s="4">
        <f t="shared" si="53"/>
        <v>3</v>
      </c>
      <c r="AK201" s="4">
        <f t="shared" si="53"/>
        <v>5</v>
      </c>
      <c r="AL201" s="4">
        <f t="shared" si="53"/>
        <v>3</v>
      </c>
      <c r="AM201" s="5">
        <f t="shared" si="59"/>
        <v>62</v>
      </c>
      <c r="AN201" s="5">
        <f t="shared" si="66"/>
        <v>0.51719505285508349</v>
      </c>
      <c r="AO201" s="5">
        <f t="shared" si="60"/>
        <v>3.875</v>
      </c>
      <c r="AP201" s="5">
        <f t="shared" si="61"/>
        <v>21</v>
      </c>
      <c r="AQ201" s="5">
        <f t="shared" si="62"/>
        <v>4.2</v>
      </c>
      <c r="AR201" s="5">
        <f t="shared" si="63"/>
        <v>15</v>
      </c>
      <c r="AS201" s="5">
        <f t="shared" si="64"/>
        <v>3.75</v>
      </c>
      <c r="AT201" s="5">
        <f t="shared" si="67"/>
        <v>15</v>
      </c>
      <c r="AU201" s="5">
        <f t="shared" si="68"/>
        <v>3.75</v>
      </c>
      <c r="AV201" s="5">
        <f t="shared" si="69"/>
        <v>11</v>
      </c>
      <c r="AW201" s="5">
        <f t="shared" si="70"/>
        <v>3.6666666666666665</v>
      </c>
    </row>
    <row r="202" spans="1:49" x14ac:dyDescent="0.25">
      <c r="A202">
        <v>36409</v>
      </c>
      <c r="B202">
        <v>0</v>
      </c>
      <c r="C202">
        <v>2001</v>
      </c>
      <c r="D202">
        <f t="shared" si="65"/>
        <v>23</v>
      </c>
      <c r="E202" t="s">
        <v>31</v>
      </c>
      <c r="F202">
        <v>1</v>
      </c>
      <c r="G202" s="3">
        <v>4</v>
      </c>
      <c r="H202" s="3">
        <v>2</v>
      </c>
      <c r="I202" s="3">
        <v>2</v>
      </c>
      <c r="J202" s="3">
        <v>2</v>
      </c>
      <c r="K202" s="3">
        <v>4</v>
      </c>
      <c r="L202" s="3">
        <v>4</v>
      </c>
      <c r="M202" s="3">
        <v>2</v>
      </c>
      <c r="N202" s="3">
        <v>3</v>
      </c>
      <c r="O202" s="3">
        <v>4</v>
      </c>
      <c r="P202" s="3">
        <v>4</v>
      </c>
      <c r="Q202" s="3">
        <v>5</v>
      </c>
      <c r="R202" s="3">
        <v>5</v>
      </c>
      <c r="S202" s="3">
        <v>4</v>
      </c>
      <c r="T202" s="3">
        <v>4</v>
      </c>
      <c r="U202" s="3">
        <v>4</v>
      </c>
      <c r="V202" s="3">
        <v>3</v>
      </c>
      <c r="W202" s="4">
        <f t="shared" si="56"/>
        <v>4</v>
      </c>
      <c r="X202" s="4">
        <f t="shared" si="56"/>
        <v>2</v>
      </c>
      <c r="Y202" s="4">
        <f t="shared" si="57"/>
        <v>4</v>
      </c>
      <c r="Z202" s="4">
        <f t="shared" si="55"/>
        <v>2</v>
      </c>
      <c r="AA202" s="4">
        <f t="shared" si="55"/>
        <v>4</v>
      </c>
      <c r="AB202" s="4">
        <f t="shared" si="55"/>
        <v>4</v>
      </c>
      <c r="AC202" s="4">
        <f t="shared" si="55"/>
        <v>2</v>
      </c>
      <c r="AD202" s="4">
        <f t="shared" si="55"/>
        <v>3</v>
      </c>
      <c r="AE202" s="4">
        <f t="shared" si="58"/>
        <v>2</v>
      </c>
      <c r="AF202" s="4">
        <f t="shared" si="54"/>
        <v>4</v>
      </c>
      <c r="AG202" s="4">
        <f t="shared" si="54"/>
        <v>5</v>
      </c>
      <c r="AH202" s="4">
        <f t="shared" si="54"/>
        <v>5</v>
      </c>
      <c r="AI202" s="4">
        <f t="shared" si="53"/>
        <v>4</v>
      </c>
      <c r="AJ202" s="4">
        <f t="shared" si="53"/>
        <v>4</v>
      </c>
      <c r="AK202" s="4">
        <f t="shared" si="53"/>
        <v>4</v>
      </c>
      <c r="AL202" s="4">
        <f t="shared" si="53"/>
        <v>3</v>
      </c>
      <c r="AM202" s="5">
        <f t="shared" si="59"/>
        <v>56</v>
      </c>
      <c r="AN202" s="5">
        <f t="shared" si="66"/>
        <v>-0.13706267389814814</v>
      </c>
      <c r="AO202" s="5">
        <f t="shared" si="60"/>
        <v>3.5</v>
      </c>
      <c r="AP202" s="5">
        <f t="shared" si="61"/>
        <v>16</v>
      </c>
      <c r="AQ202" s="5">
        <f t="shared" si="62"/>
        <v>3.2</v>
      </c>
      <c r="AR202" s="5">
        <f t="shared" si="63"/>
        <v>11</v>
      </c>
      <c r="AS202" s="5">
        <f t="shared" si="64"/>
        <v>2.75</v>
      </c>
      <c r="AT202" s="5">
        <f t="shared" si="67"/>
        <v>18</v>
      </c>
      <c r="AU202" s="5">
        <f t="shared" si="68"/>
        <v>4.5</v>
      </c>
      <c r="AV202" s="5">
        <f t="shared" si="69"/>
        <v>11</v>
      </c>
      <c r="AW202" s="5">
        <f t="shared" si="70"/>
        <v>3.6666666666666665</v>
      </c>
    </row>
    <row r="203" spans="1:49" x14ac:dyDescent="0.25">
      <c r="A203">
        <v>38865</v>
      </c>
      <c r="B203">
        <v>0</v>
      </c>
      <c r="C203">
        <v>2000</v>
      </c>
      <c r="D203">
        <f t="shared" si="65"/>
        <v>24</v>
      </c>
      <c r="E203" t="s">
        <v>33</v>
      </c>
      <c r="G203" s="3">
        <v>2</v>
      </c>
      <c r="H203" s="3">
        <v>4</v>
      </c>
      <c r="I203" s="3">
        <v>4</v>
      </c>
      <c r="J203" s="3">
        <v>2</v>
      </c>
      <c r="K203" s="3">
        <v>2</v>
      </c>
      <c r="L203" s="3">
        <v>3</v>
      </c>
      <c r="M203" s="3">
        <v>4</v>
      </c>
      <c r="N203" s="3">
        <v>4</v>
      </c>
      <c r="O203" s="3">
        <v>2</v>
      </c>
      <c r="P203" s="3">
        <v>2</v>
      </c>
      <c r="Q203" s="3">
        <v>4</v>
      </c>
      <c r="R203" s="3">
        <v>4</v>
      </c>
      <c r="S203" s="3">
        <v>2</v>
      </c>
      <c r="T203" s="3">
        <v>4</v>
      </c>
      <c r="U203" s="3">
        <v>4</v>
      </c>
      <c r="V203" s="3">
        <v>4</v>
      </c>
      <c r="W203" s="4">
        <f t="shared" si="56"/>
        <v>2</v>
      </c>
      <c r="X203" s="4">
        <f t="shared" si="56"/>
        <v>4</v>
      </c>
      <c r="Y203" s="4">
        <f t="shared" si="57"/>
        <v>2</v>
      </c>
      <c r="Z203" s="4">
        <f t="shared" si="55"/>
        <v>2</v>
      </c>
      <c r="AA203" s="4">
        <f t="shared" si="55"/>
        <v>2</v>
      </c>
      <c r="AB203" s="4">
        <f t="shared" si="55"/>
        <v>3</v>
      </c>
      <c r="AC203" s="4">
        <f t="shared" si="55"/>
        <v>4</v>
      </c>
      <c r="AD203" s="4">
        <f t="shared" si="55"/>
        <v>4</v>
      </c>
      <c r="AE203" s="4">
        <f t="shared" si="58"/>
        <v>4</v>
      </c>
      <c r="AF203" s="4">
        <f t="shared" si="54"/>
        <v>2</v>
      </c>
      <c r="AG203" s="4">
        <f t="shared" si="54"/>
        <v>4</v>
      </c>
      <c r="AH203" s="4">
        <f t="shared" si="54"/>
        <v>4</v>
      </c>
      <c r="AI203" s="4">
        <f t="shared" si="53"/>
        <v>2</v>
      </c>
      <c r="AJ203" s="4">
        <f t="shared" si="53"/>
        <v>4</v>
      </c>
      <c r="AK203" s="4">
        <f t="shared" si="53"/>
        <v>4</v>
      </c>
      <c r="AL203" s="4">
        <f t="shared" si="53"/>
        <v>4</v>
      </c>
      <c r="AM203" s="5">
        <f t="shared" si="59"/>
        <v>51</v>
      </c>
      <c r="AN203" s="5">
        <f t="shared" si="66"/>
        <v>-0.68273725649122519</v>
      </c>
      <c r="AO203" s="5">
        <f t="shared" si="60"/>
        <v>3.1875</v>
      </c>
      <c r="AP203" s="5">
        <f t="shared" si="61"/>
        <v>12</v>
      </c>
      <c r="AQ203" s="5">
        <f t="shared" si="62"/>
        <v>2.4</v>
      </c>
      <c r="AR203" s="5">
        <f t="shared" si="63"/>
        <v>15</v>
      </c>
      <c r="AS203" s="5">
        <f t="shared" si="64"/>
        <v>3.75</v>
      </c>
      <c r="AT203" s="5">
        <f t="shared" si="67"/>
        <v>12</v>
      </c>
      <c r="AU203" s="5">
        <f t="shared" si="68"/>
        <v>3</v>
      </c>
      <c r="AV203" s="5">
        <f t="shared" si="69"/>
        <v>12</v>
      </c>
      <c r="AW203" s="5">
        <f t="shared" si="70"/>
        <v>4</v>
      </c>
    </row>
    <row r="204" spans="1:49" x14ac:dyDescent="0.25">
      <c r="A204">
        <v>38893</v>
      </c>
      <c r="B204">
        <v>0</v>
      </c>
      <c r="C204">
        <v>1984</v>
      </c>
      <c r="D204">
        <f t="shared" si="65"/>
        <v>40</v>
      </c>
      <c r="E204" t="s">
        <v>33</v>
      </c>
      <c r="G204" s="3">
        <v>5</v>
      </c>
      <c r="H204" s="3">
        <v>5</v>
      </c>
      <c r="I204" s="3">
        <v>2</v>
      </c>
      <c r="J204" s="3">
        <v>5</v>
      </c>
      <c r="K204" s="3">
        <v>4</v>
      </c>
      <c r="L204" s="3">
        <v>3</v>
      </c>
      <c r="M204" s="3">
        <v>1</v>
      </c>
      <c r="N204" s="3">
        <v>4</v>
      </c>
      <c r="O204" s="3">
        <v>4</v>
      </c>
      <c r="P204" s="3">
        <v>4</v>
      </c>
      <c r="Q204" s="3">
        <v>3</v>
      </c>
      <c r="R204" s="3">
        <v>3</v>
      </c>
      <c r="S204" s="3">
        <v>2</v>
      </c>
      <c r="T204" s="3">
        <v>5</v>
      </c>
      <c r="U204" s="3">
        <v>5</v>
      </c>
      <c r="V204" s="3">
        <v>3</v>
      </c>
      <c r="W204" s="4">
        <f t="shared" si="56"/>
        <v>5</v>
      </c>
      <c r="X204" s="4">
        <f t="shared" si="56"/>
        <v>5</v>
      </c>
      <c r="Y204" s="4">
        <f t="shared" si="57"/>
        <v>4</v>
      </c>
      <c r="Z204" s="4">
        <f t="shared" si="55"/>
        <v>5</v>
      </c>
      <c r="AA204" s="4">
        <f t="shared" si="55"/>
        <v>4</v>
      </c>
      <c r="AB204" s="4">
        <f t="shared" si="55"/>
        <v>3</v>
      </c>
      <c r="AC204" s="4">
        <f t="shared" si="55"/>
        <v>1</v>
      </c>
      <c r="AD204" s="4">
        <f t="shared" si="55"/>
        <v>4</v>
      </c>
      <c r="AE204" s="4">
        <f t="shared" si="58"/>
        <v>2</v>
      </c>
      <c r="AF204" s="4">
        <f t="shared" si="54"/>
        <v>4</v>
      </c>
      <c r="AG204" s="4">
        <f t="shared" si="54"/>
        <v>3</v>
      </c>
      <c r="AH204" s="4">
        <f t="shared" si="54"/>
        <v>3</v>
      </c>
      <c r="AI204" s="4">
        <f t="shared" si="53"/>
        <v>2</v>
      </c>
      <c r="AJ204" s="4">
        <f t="shared" si="53"/>
        <v>5</v>
      </c>
      <c r="AK204" s="4">
        <f t="shared" si="53"/>
        <v>5</v>
      </c>
      <c r="AL204" s="4">
        <f t="shared" si="53"/>
        <v>3</v>
      </c>
      <c r="AM204" s="5">
        <f t="shared" si="59"/>
        <v>58</v>
      </c>
      <c r="AN204" s="5">
        <f t="shared" si="66"/>
        <v>7.6207476561270582E-2</v>
      </c>
      <c r="AO204" s="5">
        <f t="shared" si="60"/>
        <v>3.625</v>
      </c>
      <c r="AP204" s="5">
        <f t="shared" si="61"/>
        <v>23</v>
      </c>
      <c r="AQ204" s="5">
        <f t="shared" si="62"/>
        <v>4.5999999999999996</v>
      </c>
      <c r="AR204" s="5">
        <f t="shared" si="63"/>
        <v>10</v>
      </c>
      <c r="AS204" s="5">
        <f t="shared" si="64"/>
        <v>2.5</v>
      </c>
      <c r="AT204" s="5">
        <f t="shared" si="67"/>
        <v>12</v>
      </c>
      <c r="AU204" s="5">
        <f t="shared" si="68"/>
        <v>3</v>
      </c>
      <c r="AV204" s="5">
        <f t="shared" si="69"/>
        <v>13</v>
      </c>
      <c r="AW204" s="5">
        <f t="shared" si="70"/>
        <v>4.333333333333333</v>
      </c>
    </row>
    <row r="205" spans="1:49" x14ac:dyDescent="0.25">
      <c r="A205">
        <v>38896</v>
      </c>
      <c r="B205">
        <v>0</v>
      </c>
      <c r="C205">
        <v>1983</v>
      </c>
      <c r="D205">
        <f t="shared" si="65"/>
        <v>41</v>
      </c>
      <c r="E205" t="s">
        <v>104</v>
      </c>
      <c r="F205">
        <v>1</v>
      </c>
      <c r="G205" s="3">
        <v>4</v>
      </c>
      <c r="H205" s="3">
        <v>4</v>
      </c>
      <c r="I205" s="3">
        <v>2</v>
      </c>
      <c r="J205" s="3">
        <v>4</v>
      </c>
      <c r="K205" s="3">
        <v>4</v>
      </c>
      <c r="L205" s="3">
        <v>4</v>
      </c>
      <c r="M205" s="3">
        <v>3</v>
      </c>
      <c r="N205" s="3">
        <v>4</v>
      </c>
      <c r="O205" s="3">
        <v>2</v>
      </c>
      <c r="P205" s="3">
        <v>5</v>
      </c>
      <c r="Q205" s="3">
        <v>5</v>
      </c>
      <c r="R205" s="3">
        <v>4</v>
      </c>
      <c r="S205" s="3">
        <v>4</v>
      </c>
      <c r="T205" s="3">
        <v>4</v>
      </c>
      <c r="U205" s="3">
        <v>4</v>
      </c>
      <c r="V205" s="3">
        <v>3</v>
      </c>
      <c r="W205" s="4">
        <f t="shared" si="56"/>
        <v>4</v>
      </c>
      <c r="X205" s="4">
        <f t="shared" si="56"/>
        <v>4</v>
      </c>
      <c r="Y205" s="4">
        <f t="shared" si="57"/>
        <v>4</v>
      </c>
      <c r="Z205" s="4">
        <f t="shared" si="55"/>
        <v>4</v>
      </c>
      <c r="AA205" s="4">
        <f t="shared" si="55"/>
        <v>4</v>
      </c>
      <c r="AB205" s="4">
        <f t="shared" si="55"/>
        <v>4</v>
      </c>
      <c r="AC205" s="4">
        <f t="shared" si="55"/>
        <v>3</v>
      </c>
      <c r="AD205" s="4">
        <f t="shared" si="55"/>
        <v>4</v>
      </c>
      <c r="AE205" s="4">
        <f t="shared" si="58"/>
        <v>4</v>
      </c>
      <c r="AF205" s="4">
        <f t="shared" si="54"/>
        <v>5</v>
      </c>
      <c r="AG205" s="4">
        <f t="shared" si="54"/>
        <v>5</v>
      </c>
      <c r="AH205" s="4">
        <f t="shared" si="54"/>
        <v>4</v>
      </c>
      <c r="AI205" s="4">
        <f t="shared" si="53"/>
        <v>4</v>
      </c>
      <c r="AJ205" s="4">
        <f t="shared" si="53"/>
        <v>4</v>
      </c>
      <c r="AK205" s="4">
        <f t="shared" si="53"/>
        <v>4</v>
      </c>
      <c r="AL205" s="4">
        <f t="shared" si="53"/>
        <v>3</v>
      </c>
      <c r="AM205" s="5">
        <f t="shared" si="59"/>
        <v>64</v>
      </c>
      <c r="AN205" s="5">
        <f t="shared" si="66"/>
        <v>0.72762250642543325</v>
      </c>
      <c r="AO205" s="5">
        <f t="shared" si="60"/>
        <v>4</v>
      </c>
      <c r="AP205" s="5">
        <f t="shared" si="61"/>
        <v>20</v>
      </c>
      <c r="AQ205" s="5">
        <f t="shared" si="62"/>
        <v>4</v>
      </c>
      <c r="AR205" s="5">
        <f t="shared" si="63"/>
        <v>15</v>
      </c>
      <c r="AS205" s="5">
        <f t="shared" si="64"/>
        <v>3.75</v>
      </c>
      <c r="AT205" s="5">
        <f t="shared" si="67"/>
        <v>18</v>
      </c>
      <c r="AU205" s="5">
        <f t="shared" si="68"/>
        <v>4.5</v>
      </c>
      <c r="AV205" s="5">
        <f t="shared" si="69"/>
        <v>11</v>
      </c>
      <c r="AW205" s="5">
        <f t="shared" si="70"/>
        <v>3.6666666666666665</v>
      </c>
    </row>
    <row r="206" spans="1:49" x14ac:dyDescent="0.25">
      <c r="A206">
        <v>38901</v>
      </c>
      <c r="B206">
        <v>0</v>
      </c>
      <c r="C206">
        <v>1988</v>
      </c>
      <c r="D206">
        <f t="shared" si="65"/>
        <v>36</v>
      </c>
      <c r="E206" t="s">
        <v>105</v>
      </c>
      <c r="F206">
        <v>0</v>
      </c>
      <c r="G206" s="3">
        <v>4</v>
      </c>
      <c r="H206" s="3">
        <v>4</v>
      </c>
      <c r="I206" s="3">
        <v>3</v>
      </c>
      <c r="J206" s="3">
        <v>2</v>
      </c>
      <c r="K206" s="3">
        <v>2</v>
      </c>
      <c r="L206" s="3">
        <v>2</v>
      </c>
      <c r="M206" s="3">
        <v>2</v>
      </c>
      <c r="N206" s="3">
        <v>2</v>
      </c>
      <c r="O206" s="3">
        <v>4</v>
      </c>
      <c r="P206" s="3">
        <v>2</v>
      </c>
      <c r="Q206" s="3">
        <v>3</v>
      </c>
      <c r="R206" s="3">
        <v>2</v>
      </c>
      <c r="S206" s="3">
        <v>3</v>
      </c>
      <c r="T206" s="3">
        <v>3</v>
      </c>
      <c r="U206" s="3">
        <v>3</v>
      </c>
      <c r="V206" s="3">
        <v>3</v>
      </c>
      <c r="W206" s="4">
        <f t="shared" si="56"/>
        <v>4</v>
      </c>
      <c r="X206" s="4">
        <f t="shared" si="56"/>
        <v>4</v>
      </c>
      <c r="Y206" s="4">
        <f t="shared" si="57"/>
        <v>3</v>
      </c>
      <c r="Z206" s="4">
        <f t="shared" ref="Z206:AD256" si="71">J206</f>
        <v>2</v>
      </c>
      <c r="AA206" s="4">
        <f t="shared" si="71"/>
        <v>2</v>
      </c>
      <c r="AB206" s="4">
        <f t="shared" si="71"/>
        <v>2</v>
      </c>
      <c r="AC206" s="4">
        <f t="shared" si="71"/>
        <v>2</v>
      </c>
      <c r="AD206" s="4">
        <f t="shared" si="71"/>
        <v>2</v>
      </c>
      <c r="AE206" s="4">
        <f t="shared" si="58"/>
        <v>2</v>
      </c>
      <c r="AF206" s="4">
        <f t="shared" si="54"/>
        <v>2</v>
      </c>
      <c r="AG206" s="4">
        <f t="shared" si="54"/>
        <v>3</v>
      </c>
      <c r="AH206" s="4">
        <f t="shared" si="54"/>
        <v>2</v>
      </c>
      <c r="AI206" s="4">
        <f t="shared" si="53"/>
        <v>3</v>
      </c>
      <c r="AJ206" s="4">
        <f t="shared" si="53"/>
        <v>3</v>
      </c>
      <c r="AK206" s="4">
        <f t="shared" si="53"/>
        <v>3</v>
      </c>
      <c r="AL206" s="4">
        <f t="shared" si="53"/>
        <v>3</v>
      </c>
      <c r="AM206" s="5">
        <f t="shared" si="59"/>
        <v>42</v>
      </c>
      <c r="AN206" s="5">
        <f t="shared" si="66"/>
        <v>-1.652969462964311</v>
      </c>
      <c r="AO206" s="5">
        <f t="shared" si="60"/>
        <v>2.625</v>
      </c>
      <c r="AP206" s="5">
        <f t="shared" si="61"/>
        <v>15</v>
      </c>
      <c r="AQ206" s="5">
        <f t="shared" si="62"/>
        <v>3</v>
      </c>
      <c r="AR206" s="5">
        <f t="shared" si="63"/>
        <v>8</v>
      </c>
      <c r="AS206" s="5">
        <f t="shared" si="64"/>
        <v>2</v>
      </c>
      <c r="AT206" s="5">
        <f t="shared" si="67"/>
        <v>10</v>
      </c>
      <c r="AU206" s="5">
        <f t="shared" si="68"/>
        <v>2.5</v>
      </c>
      <c r="AV206" s="5">
        <f t="shared" si="69"/>
        <v>9</v>
      </c>
      <c r="AW206" s="5">
        <f t="shared" si="70"/>
        <v>3</v>
      </c>
    </row>
    <row r="207" spans="1:49" x14ac:dyDescent="0.25">
      <c r="A207">
        <v>38930</v>
      </c>
      <c r="B207">
        <v>0</v>
      </c>
      <c r="C207">
        <v>2002</v>
      </c>
      <c r="D207">
        <f t="shared" si="65"/>
        <v>22</v>
      </c>
      <c r="E207" t="s">
        <v>31</v>
      </c>
      <c r="F207">
        <v>1</v>
      </c>
      <c r="G207" s="3">
        <v>4</v>
      </c>
      <c r="H207" s="3">
        <v>4</v>
      </c>
      <c r="I207" s="3">
        <v>1</v>
      </c>
      <c r="J207" s="3">
        <v>5</v>
      </c>
      <c r="K207" s="3">
        <v>5</v>
      </c>
      <c r="L207" s="3">
        <v>4</v>
      </c>
      <c r="M207" s="3">
        <v>4</v>
      </c>
      <c r="N207" s="3">
        <v>4</v>
      </c>
      <c r="O207" s="3">
        <v>4</v>
      </c>
      <c r="P207" s="3">
        <v>2</v>
      </c>
      <c r="Q207" s="3">
        <v>4</v>
      </c>
      <c r="R207" s="3">
        <v>4</v>
      </c>
      <c r="S207" s="3">
        <v>3</v>
      </c>
      <c r="T207" s="3">
        <v>4</v>
      </c>
      <c r="U207" s="3">
        <v>5</v>
      </c>
      <c r="V207" s="3">
        <v>2</v>
      </c>
      <c r="W207" s="4">
        <f t="shared" si="56"/>
        <v>4</v>
      </c>
      <c r="X207" s="4">
        <f t="shared" si="56"/>
        <v>4</v>
      </c>
      <c r="Y207" s="4">
        <f t="shared" si="57"/>
        <v>5</v>
      </c>
      <c r="Z207" s="4">
        <f t="shared" si="71"/>
        <v>5</v>
      </c>
      <c r="AA207" s="4">
        <f t="shared" si="71"/>
        <v>5</v>
      </c>
      <c r="AB207" s="4">
        <f t="shared" si="71"/>
        <v>4</v>
      </c>
      <c r="AC207" s="4">
        <f t="shared" si="71"/>
        <v>4</v>
      </c>
      <c r="AD207" s="4">
        <f t="shared" si="71"/>
        <v>4</v>
      </c>
      <c r="AE207" s="4">
        <f t="shared" si="58"/>
        <v>2</v>
      </c>
      <c r="AF207" s="4">
        <f t="shared" si="54"/>
        <v>2</v>
      </c>
      <c r="AG207" s="4">
        <f t="shared" si="54"/>
        <v>4</v>
      </c>
      <c r="AH207" s="4">
        <f t="shared" si="54"/>
        <v>4</v>
      </c>
      <c r="AI207" s="4">
        <f t="shared" si="53"/>
        <v>3</v>
      </c>
      <c r="AJ207" s="4">
        <f t="shared" si="53"/>
        <v>4</v>
      </c>
      <c r="AK207" s="4">
        <f t="shared" si="53"/>
        <v>5</v>
      </c>
      <c r="AL207" s="4">
        <f t="shared" si="53"/>
        <v>2</v>
      </c>
      <c r="AM207" s="5">
        <f t="shared" si="59"/>
        <v>61</v>
      </c>
      <c r="AN207" s="5">
        <f t="shared" si="66"/>
        <v>0.39773468177039073</v>
      </c>
      <c r="AO207" s="5">
        <f t="shared" si="60"/>
        <v>3.8125</v>
      </c>
      <c r="AP207" s="5">
        <f t="shared" si="61"/>
        <v>23</v>
      </c>
      <c r="AQ207" s="5">
        <f t="shared" si="62"/>
        <v>4.5999999999999996</v>
      </c>
      <c r="AR207" s="5">
        <f t="shared" si="63"/>
        <v>14</v>
      </c>
      <c r="AS207" s="5">
        <f t="shared" si="64"/>
        <v>3.5</v>
      </c>
      <c r="AT207" s="5">
        <f t="shared" si="67"/>
        <v>13</v>
      </c>
      <c r="AU207" s="5">
        <f t="shared" si="68"/>
        <v>3.25</v>
      </c>
      <c r="AV207" s="5">
        <f t="shared" si="69"/>
        <v>11</v>
      </c>
      <c r="AW207" s="5">
        <f t="shared" si="70"/>
        <v>3.6666666666666665</v>
      </c>
    </row>
    <row r="208" spans="1:49" x14ac:dyDescent="0.25">
      <c r="A208">
        <v>38942</v>
      </c>
      <c r="B208">
        <v>1</v>
      </c>
      <c r="C208">
        <v>1982</v>
      </c>
      <c r="D208">
        <f t="shared" si="65"/>
        <v>42</v>
      </c>
      <c r="E208" t="s">
        <v>31</v>
      </c>
      <c r="F208">
        <v>1</v>
      </c>
      <c r="G208" s="3">
        <v>4</v>
      </c>
      <c r="H208" s="3">
        <v>5</v>
      </c>
      <c r="I208" s="3">
        <v>1</v>
      </c>
      <c r="J208" s="3">
        <v>4</v>
      </c>
      <c r="K208" s="3">
        <v>5</v>
      </c>
      <c r="L208" s="3">
        <v>4</v>
      </c>
      <c r="M208" s="3">
        <v>4</v>
      </c>
      <c r="N208" s="3">
        <v>4</v>
      </c>
      <c r="O208" s="3">
        <v>1</v>
      </c>
      <c r="P208" s="3">
        <v>4</v>
      </c>
      <c r="Q208" s="3">
        <v>4</v>
      </c>
      <c r="R208" s="3">
        <v>4</v>
      </c>
      <c r="S208" s="3">
        <v>4</v>
      </c>
      <c r="T208" s="3">
        <v>5</v>
      </c>
      <c r="U208" s="3">
        <v>5</v>
      </c>
      <c r="V208" s="3">
        <v>5</v>
      </c>
      <c r="W208" s="4">
        <f t="shared" si="56"/>
        <v>4</v>
      </c>
      <c r="X208" s="4">
        <f t="shared" si="56"/>
        <v>5</v>
      </c>
      <c r="Y208" s="4">
        <f t="shared" si="57"/>
        <v>5</v>
      </c>
      <c r="Z208" s="4">
        <f t="shared" si="71"/>
        <v>4</v>
      </c>
      <c r="AA208" s="4">
        <f t="shared" si="71"/>
        <v>5</v>
      </c>
      <c r="AB208" s="4">
        <f t="shared" si="71"/>
        <v>4</v>
      </c>
      <c r="AC208" s="4">
        <f t="shared" si="71"/>
        <v>4</v>
      </c>
      <c r="AD208" s="4">
        <f t="shared" si="71"/>
        <v>4</v>
      </c>
      <c r="AE208" s="4">
        <f t="shared" si="58"/>
        <v>5</v>
      </c>
      <c r="AF208" s="4">
        <f t="shared" si="54"/>
        <v>4</v>
      </c>
      <c r="AG208" s="4">
        <f t="shared" si="54"/>
        <v>4</v>
      </c>
      <c r="AH208" s="4">
        <f t="shared" si="54"/>
        <v>4</v>
      </c>
      <c r="AI208" s="4">
        <f t="shared" si="53"/>
        <v>4</v>
      </c>
      <c r="AJ208" s="4">
        <f t="shared" si="53"/>
        <v>5</v>
      </c>
      <c r="AK208" s="4">
        <f t="shared" si="53"/>
        <v>5</v>
      </c>
      <c r="AL208" s="4">
        <f t="shared" si="53"/>
        <v>5</v>
      </c>
      <c r="AM208" s="5">
        <f t="shared" si="59"/>
        <v>71</v>
      </c>
      <c r="AN208" s="5">
        <f t="shared" si="66"/>
        <v>1.4860640710192163</v>
      </c>
      <c r="AO208" s="5">
        <f t="shared" si="60"/>
        <v>4.4375</v>
      </c>
      <c r="AP208" s="5">
        <f t="shared" si="61"/>
        <v>23</v>
      </c>
      <c r="AQ208" s="5">
        <f t="shared" si="62"/>
        <v>4.5999999999999996</v>
      </c>
      <c r="AR208" s="5">
        <f t="shared" si="63"/>
        <v>17</v>
      </c>
      <c r="AS208" s="5">
        <f t="shared" si="64"/>
        <v>4.25</v>
      </c>
      <c r="AT208" s="5">
        <f t="shared" si="67"/>
        <v>16</v>
      </c>
      <c r="AU208" s="5">
        <f t="shared" si="68"/>
        <v>4</v>
      </c>
      <c r="AV208" s="5">
        <f t="shared" si="69"/>
        <v>15</v>
      </c>
      <c r="AW208" s="5">
        <f t="shared" si="70"/>
        <v>5</v>
      </c>
    </row>
    <row r="209" spans="1:49" x14ac:dyDescent="0.25">
      <c r="A209">
        <v>38925</v>
      </c>
      <c r="B209">
        <v>0</v>
      </c>
      <c r="C209">
        <v>1981</v>
      </c>
      <c r="D209">
        <f t="shared" si="65"/>
        <v>43</v>
      </c>
      <c r="E209" t="s">
        <v>39</v>
      </c>
      <c r="F209">
        <v>1</v>
      </c>
      <c r="G209" s="3">
        <v>4</v>
      </c>
      <c r="H209" s="3">
        <v>5</v>
      </c>
      <c r="I209" s="3">
        <v>1</v>
      </c>
      <c r="J209" s="3">
        <v>4</v>
      </c>
      <c r="K209" s="3">
        <v>4</v>
      </c>
      <c r="L209" s="3">
        <v>4</v>
      </c>
      <c r="M209" s="3">
        <v>4</v>
      </c>
      <c r="N209" s="3">
        <v>4</v>
      </c>
      <c r="O209" s="3">
        <v>2</v>
      </c>
      <c r="P209" s="3">
        <v>4</v>
      </c>
      <c r="Q209" s="3">
        <v>4</v>
      </c>
      <c r="R209" s="3">
        <v>4</v>
      </c>
      <c r="S209" s="3">
        <v>4</v>
      </c>
      <c r="T209" s="3">
        <v>4</v>
      </c>
      <c r="U209" s="3">
        <v>4</v>
      </c>
      <c r="V209" s="3">
        <v>4</v>
      </c>
      <c r="W209" s="4">
        <f t="shared" si="56"/>
        <v>4</v>
      </c>
      <c r="X209" s="4">
        <f t="shared" si="56"/>
        <v>5</v>
      </c>
      <c r="Y209" s="4">
        <f t="shared" si="57"/>
        <v>5</v>
      </c>
      <c r="Z209" s="4">
        <f t="shared" si="71"/>
        <v>4</v>
      </c>
      <c r="AA209" s="4">
        <f t="shared" si="71"/>
        <v>4</v>
      </c>
      <c r="AB209" s="4">
        <f t="shared" si="71"/>
        <v>4</v>
      </c>
      <c r="AC209" s="4">
        <f t="shared" si="71"/>
        <v>4</v>
      </c>
      <c r="AD209" s="4">
        <f t="shared" si="71"/>
        <v>4</v>
      </c>
      <c r="AE209" s="4">
        <f t="shared" si="58"/>
        <v>4</v>
      </c>
      <c r="AF209" s="4">
        <f t="shared" si="54"/>
        <v>4</v>
      </c>
      <c r="AG209" s="4">
        <f t="shared" si="54"/>
        <v>4</v>
      </c>
      <c r="AH209" s="4">
        <f t="shared" si="54"/>
        <v>4</v>
      </c>
      <c r="AI209" s="4">
        <f t="shared" si="54"/>
        <v>4</v>
      </c>
      <c r="AJ209" s="4">
        <f t="shared" si="54"/>
        <v>4</v>
      </c>
      <c r="AK209" s="4">
        <f t="shared" si="54"/>
        <v>4</v>
      </c>
      <c r="AL209" s="4">
        <f t="shared" si="54"/>
        <v>4</v>
      </c>
      <c r="AM209" s="5">
        <f t="shared" si="59"/>
        <v>66</v>
      </c>
      <c r="AN209" s="5">
        <f t="shared" si="66"/>
        <v>0.95600241473748737</v>
      </c>
      <c r="AO209" s="5">
        <f t="shared" si="60"/>
        <v>4.125</v>
      </c>
      <c r="AP209" s="5">
        <f t="shared" si="61"/>
        <v>22</v>
      </c>
      <c r="AQ209" s="5">
        <f t="shared" si="62"/>
        <v>4.4000000000000004</v>
      </c>
      <c r="AR209" s="5">
        <f t="shared" si="63"/>
        <v>16</v>
      </c>
      <c r="AS209" s="5">
        <f t="shared" si="64"/>
        <v>4</v>
      </c>
      <c r="AT209" s="5">
        <f t="shared" si="67"/>
        <v>16</v>
      </c>
      <c r="AU209" s="5">
        <f t="shared" si="68"/>
        <v>4</v>
      </c>
      <c r="AV209" s="5">
        <f t="shared" si="69"/>
        <v>12</v>
      </c>
      <c r="AW209" s="5">
        <f t="shared" si="70"/>
        <v>4</v>
      </c>
    </row>
    <row r="210" spans="1:49" x14ac:dyDescent="0.25">
      <c r="A210">
        <v>38944</v>
      </c>
      <c r="B210">
        <v>0</v>
      </c>
      <c r="C210">
        <v>1969</v>
      </c>
      <c r="D210">
        <f t="shared" si="65"/>
        <v>55</v>
      </c>
      <c r="E210" t="s">
        <v>31</v>
      </c>
      <c r="F210">
        <v>1</v>
      </c>
      <c r="G210" s="3">
        <v>4</v>
      </c>
      <c r="H210" s="3">
        <v>4</v>
      </c>
      <c r="I210" s="3">
        <v>4</v>
      </c>
      <c r="J210" s="3">
        <v>4</v>
      </c>
      <c r="K210" s="3">
        <v>2</v>
      </c>
      <c r="L210" s="3">
        <v>2</v>
      </c>
      <c r="M210" s="3">
        <v>2</v>
      </c>
      <c r="N210" s="3">
        <v>2</v>
      </c>
      <c r="O210" s="3">
        <v>2</v>
      </c>
      <c r="P210" s="3">
        <v>4</v>
      </c>
      <c r="Q210" s="3">
        <v>4</v>
      </c>
      <c r="R210" s="3">
        <v>4</v>
      </c>
      <c r="S210" s="3">
        <v>4</v>
      </c>
      <c r="T210" s="3">
        <v>4</v>
      </c>
      <c r="U210" s="3">
        <v>4</v>
      </c>
      <c r="V210" s="3">
        <v>2</v>
      </c>
      <c r="W210" s="4">
        <f t="shared" si="56"/>
        <v>4</v>
      </c>
      <c r="X210" s="4">
        <f t="shared" si="56"/>
        <v>4</v>
      </c>
      <c r="Y210" s="4">
        <f t="shared" si="57"/>
        <v>2</v>
      </c>
      <c r="Z210" s="4">
        <f t="shared" si="71"/>
        <v>4</v>
      </c>
      <c r="AA210" s="4">
        <f t="shared" si="71"/>
        <v>2</v>
      </c>
      <c r="AB210" s="4">
        <f t="shared" si="71"/>
        <v>2</v>
      </c>
      <c r="AC210" s="4">
        <f t="shared" si="71"/>
        <v>2</v>
      </c>
      <c r="AD210" s="4">
        <f t="shared" si="71"/>
        <v>2</v>
      </c>
      <c r="AE210" s="4">
        <f t="shared" si="58"/>
        <v>4</v>
      </c>
      <c r="AF210" s="4">
        <f t="shared" ref="AF210:AL246" si="72">P210</f>
        <v>4</v>
      </c>
      <c r="AG210" s="4">
        <f t="shared" si="72"/>
        <v>4</v>
      </c>
      <c r="AH210" s="4">
        <f t="shared" si="72"/>
        <v>4</v>
      </c>
      <c r="AI210" s="4">
        <f t="shared" si="72"/>
        <v>4</v>
      </c>
      <c r="AJ210" s="4">
        <f t="shared" si="72"/>
        <v>4</v>
      </c>
      <c r="AK210" s="4">
        <f t="shared" si="72"/>
        <v>4</v>
      </c>
      <c r="AL210" s="4">
        <f t="shared" si="72"/>
        <v>2</v>
      </c>
      <c r="AM210" s="5">
        <f t="shared" si="59"/>
        <v>52</v>
      </c>
      <c r="AN210" s="5">
        <f t="shared" si="66"/>
        <v>-0.56527546741115686</v>
      </c>
      <c r="AO210" s="5">
        <f t="shared" si="60"/>
        <v>3.25</v>
      </c>
      <c r="AP210" s="5">
        <f t="shared" si="61"/>
        <v>16</v>
      </c>
      <c r="AQ210" s="5">
        <f t="shared" si="62"/>
        <v>3.2</v>
      </c>
      <c r="AR210" s="5">
        <f t="shared" si="63"/>
        <v>10</v>
      </c>
      <c r="AS210" s="5">
        <f t="shared" si="64"/>
        <v>2.5</v>
      </c>
      <c r="AT210" s="5">
        <f t="shared" si="67"/>
        <v>16</v>
      </c>
      <c r="AU210" s="5">
        <f t="shared" si="68"/>
        <v>4</v>
      </c>
      <c r="AV210" s="5">
        <f t="shared" si="69"/>
        <v>10</v>
      </c>
      <c r="AW210" s="5">
        <f t="shared" si="70"/>
        <v>3.3333333333333335</v>
      </c>
    </row>
    <row r="211" spans="1:49" x14ac:dyDescent="0.25">
      <c r="A211">
        <v>38882</v>
      </c>
      <c r="B211">
        <v>1</v>
      </c>
      <c r="C211">
        <v>1999</v>
      </c>
      <c r="D211">
        <f t="shared" si="65"/>
        <v>25</v>
      </c>
      <c r="E211" t="s">
        <v>33</v>
      </c>
      <c r="G211" s="3">
        <v>4</v>
      </c>
      <c r="H211" s="3">
        <v>4</v>
      </c>
      <c r="I211" s="3">
        <v>4</v>
      </c>
      <c r="J211" s="3">
        <v>4</v>
      </c>
      <c r="K211" s="3">
        <v>4</v>
      </c>
      <c r="L211" s="3">
        <v>4</v>
      </c>
      <c r="M211" s="3">
        <v>2</v>
      </c>
      <c r="N211" s="3">
        <v>4</v>
      </c>
      <c r="O211" s="3">
        <v>2</v>
      </c>
      <c r="P211" s="3">
        <v>5</v>
      </c>
      <c r="Q211" s="3">
        <v>5</v>
      </c>
      <c r="R211" s="3">
        <v>4</v>
      </c>
      <c r="S211" s="3">
        <v>5</v>
      </c>
      <c r="T211" s="3">
        <v>4</v>
      </c>
      <c r="U211" s="3">
        <v>4</v>
      </c>
      <c r="V211" s="3">
        <v>4</v>
      </c>
      <c r="W211" s="4">
        <f t="shared" si="56"/>
        <v>4</v>
      </c>
      <c r="X211" s="4">
        <f t="shared" si="56"/>
        <v>4</v>
      </c>
      <c r="Y211" s="4">
        <f t="shared" si="57"/>
        <v>2</v>
      </c>
      <c r="Z211" s="4">
        <f t="shared" si="71"/>
        <v>4</v>
      </c>
      <c r="AA211" s="4">
        <f t="shared" si="71"/>
        <v>4</v>
      </c>
      <c r="AB211" s="4">
        <f t="shared" si="71"/>
        <v>4</v>
      </c>
      <c r="AC211" s="4">
        <f t="shared" si="71"/>
        <v>2</v>
      </c>
      <c r="AD211" s="4">
        <f t="shared" si="71"/>
        <v>4</v>
      </c>
      <c r="AE211" s="4">
        <f t="shared" si="58"/>
        <v>4</v>
      </c>
      <c r="AF211" s="4">
        <f t="shared" si="72"/>
        <v>5</v>
      </c>
      <c r="AG211" s="4">
        <f t="shared" si="72"/>
        <v>5</v>
      </c>
      <c r="AH211" s="4">
        <f t="shared" si="72"/>
        <v>4</v>
      </c>
      <c r="AI211" s="4">
        <f t="shared" si="72"/>
        <v>5</v>
      </c>
      <c r="AJ211" s="4">
        <f t="shared" si="72"/>
        <v>4</v>
      </c>
      <c r="AK211" s="4">
        <f t="shared" si="72"/>
        <v>4</v>
      </c>
      <c r="AL211" s="4">
        <f t="shared" si="72"/>
        <v>4</v>
      </c>
      <c r="AM211" s="5">
        <f t="shared" si="59"/>
        <v>63</v>
      </c>
      <c r="AN211" s="5">
        <f t="shared" si="66"/>
        <v>0.6296064122809174</v>
      </c>
      <c r="AO211" s="5">
        <f t="shared" si="60"/>
        <v>3.9375</v>
      </c>
      <c r="AP211" s="5">
        <f t="shared" si="61"/>
        <v>18</v>
      </c>
      <c r="AQ211" s="5">
        <f t="shared" si="62"/>
        <v>3.6</v>
      </c>
      <c r="AR211" s="5">
        <f t="shared" si="63"/>
        <v>14</v>
      </c>
      <c r="AS211" s="5">
        <f t="shared" si="64"/>
        <v>3.5</v>
      </c>
      <c r="AT211" s="5">
        <f t="shared" si="67"/>
        <v>19</v>
      </c>
      <c r="AU211" s="5">
        <f t="shared" si="68"/>
        <v>4.75</v>
      </c>
      <c r="AV211" s="5">
        <f t="shared" si="69"/>
        <v>12</v>
      </c>
      <c r="AW211" s="5">
        <f t="shared" si="70"/>
        <v>4</v>
      </c>
    </row>
    <row r="212" spans="1:49" x14ac:dyDescent="0.25">
      <c r="A212">
        <v>38964</v>
      </c>
      <c r="B212">
        <v>0</v>
      </c>
      <c r="C212">
        <v>1961</v>
      </c>
      <c r="D212">
        <f t="shared" si="65"/>
        <v>63</v>
      </c>
      <c r="E212" t="s">
        <v>39</v>
      </c>
      <c r="F212">
        <v>1</v>
      </c>
      <c r="G212" s="3">
        <v>4</v>
      </c>
      <c r="H212" s="3">
        <v>4</v>
      </c>
      <c r="I212" s="3">
        <v>1</v>
      </c>
      <c r="J212" s="3">
        <v>5</v>
      </c>
      <c r="K212" s="3">
        <v>5</v>
      </c>
      <c r="L212" s="3">
        <v>4</v>
      </c>
      <c r="M212" s="3">
        <v>4</v>
      </c>
      <c r="N212" s="3">
        <v>4</v>
      </c>
      <c r="O212" s="3">
        <v>2</v>
      </c>
      <c r="P212" s="3">
        <v>4</v>
      </c>
      <c r="Q212" s="3">
        <v>4</v>
      </c>
      <c r="R212" s="3">
        <v>4</v>
      </c>
      <c r="S212" s="3">
        <v>3</v>
      </c>
      <c r="T212" s="3">
        <v>3</v>
      </c>
      <c r="U212" s="3">
        <v>3</v>
      </c>
      <c r="V212" s="3">
        <v>4</v>
      </c>
      <c r="W212" s="4">
        <f t="shared" si="56"/>
        <v>4</v>
      </c>
      <c r="X212" s="4">
        <f t="shared" si="56"/>
        <v>4</v>
      </c>
      <c r="Y212" s="4">
        <f t="shared" si="57"/>
        <v>5</v>
      </c>
      <c r="Z212" s="4">
        <f t="shared" si="71"/>
        <v>5</v>
      </c>
      <c r="AA212" s="4">
        <f t="shared" si="71"/>
        <v>5</v>
      </c>
      <c r="AB212" s="4">
        <f t="shared" si="71"/>
        <v>4</v>
      </c>
      <c r="AC212" s="4">
        <f t="shared" si="71"/>
        <v>4</v>
      </c>
      <c r="AD212" s="4">
        <f t="shared" si="71"/>
        <v>4</v>
      </c>
      <c r="AE212" s="4">
        <f t="shared" si="58"/>
        <v>4</v>
      </c>
      <c r="AF212" s="4">
        <f t="shared" si="72"/>
        <v>4</v>
      </c>
      <c r="AG212" s="4">
        <f t="shared" si="72"/>
        <v>4</v>
      </c>
      <c r="AH212" s="4">
        <f t="shared" si="72"/>
        <v>4</v>
      </c>
      <c r="AI212" s="4">
        <f t="shared" si="72"/>
        <v>3</v>
      </c>
      <c r="AJ212" s="4">
        <f t="shared" si="72"/>
        <v>3</v>
      </c>
      <c r="AK212" s="4">
        <f t="shared" si="72"/>
        <v>3</v>
      </c>
      <c r="AL212" s="4">
        <f t="shared" si="72"/>
        <v>4</v>
      </c>
      <c r="AM212" s="5">
        <f t="shared" si="59"/>
        <v>64</v>
      </c>
      <c r="AN212" s="5">
        <f t="shared" si="66"/>
        <v>0.74113204648917141</v>
      </c>
      <c r="AO212" s="5">
        <f t="shared" si="60"/>
        <v>4</v>
      </c>
      <c r="AP212" s="5">
        <f t="shared" si="61"/>
        <v>23</v>
      </c>
      <c r="AQ212" s="5">
        <f t="shared" si="62"/>
        <v>4.5999999999999996</v>
      </c>
      <c r="AR212" s="5">
        <f t="shared" si="63"/>
        <v>16</v>
      </c>
      <c r="AS212" s="5">
        <f t="shared" si="64"/>
        <v>4</v>
      </c>
      <c r="AT212" s="5">
        <f t="shared" si="67"/>
        <v>15</v>
      </c>
      <c r="AU212" s="5">
        <f t="shared" si="68"/>
        <v>3.75</v>
      </c>
      <c r="AV212" s="5">
        <f t="shared" si="69"/>
        <v>10</v>
      </c>
      <c r="AW212" s="5">
        <f t="shared" si="70"/>
        <v>3.3333333333333335</v>
      </c>
    </row>
    <row r="213" spans="1:49" x14ac:dyDescent="0.25">
      <c r="A213">
        <v>38979</v>
      </c>
      <c r="B213">
        <v>0</v>
      </c>
      <c r="C213">
        <v>1984</v>
      </c>
      <c r="D213">
        <f t="shared" si="65"/>
        <v>40</v>
      </c>
      <c r="E213" t="s">
        <v>54</v>
      </c>
      <c r="F213">
        <v>1</v>
      </c>
      <c r="G213" s="3">
        <v>4</v>
      </c>
      <c r="H213" s="3">
        <v>4</v>
      </c>
      <c r="I213" s="3">
        <v>1</v>
      </c>
      <c r="J213" s="3">
        <v>5</v>
      </c>
      <c r="K213" s="3">
        <v>5</v>
      </c>
      <c r="L213" s="3">
        <v>5</v>
      </c>
      <c r="M213" s="3">
        <v>5</v>
      </c>
      <c r="N213" s="3">
        <v>4</v>
      </c>
      <c r="O213" s="3">
        <v>2</v>
      </c>
      <c r="P213" s="3">
        <v>2</v>
      </c>
      <c r="Q213" s="3">
        <v>2</v>
      </c>
      <c r="R213" s="3">
        <v>2</v>
      </c>
      <c r="S213" s="3">
        <v>4</v>
      </c>
      <c r="T213" s="3">
        <v>4</v>
      </c>
      <c r="U213" s="3">
        <v>4</v>
      </c>
      <c r="V213" s="3">
        <v>4</v>
      </c>
      <c r="W213" s="4">
        <f t="shared" si="56"/>
        <v>4</v>
      </c>
      <c r="X213" s="4">
        <f t="shared" si="56"/>
        <v>4</v>
      </c>
      <c r="Y213" s="4">
        <f t="shared" si="57"/>
        <v>5</v>
      </c>
      <c r="Z213" s="4">
        <f t="shared" si="71"/>
        <v>5</v>
      </c>
      <c r="AA213" s="4">
        <f t="shared" si="71"/>
        <v>5</v>
      </c>
      <c r="AB213" s="4">
        <f t="shared" si="71"/>
        <v>5</v>
      </c>
      <c r="AC213" s="4">
        <f t="shared" si="71"/>
        <v>5</v>
      </c>
      <c r="AD213" s="4">
        <f t="shared" si="71"/>
        <v>4</v>
      </c>
      <c r="AE213" s="4">
        <f t="shared" si="58"/>
        <v>4</v>
      </c>
      <c r="AF213" s="4">
        <f t="shared" si="72"/>
        <v>2</v>
      </c>
      <c r="AG213" s="4">
        <f t="shared" si="72"/>
        <v>2</v>
      </c>
      <c r="AH213" s="4">
        <f t="shared" si="72"/>
        <v>2</v>
      </c>
      <c r="AI213" s="4">
        <f t="shared" si="72"/>
        <v>4</v>
      </c>
      <c r="AJ213" s="4">
        <f t="shared" si="72"/>
        <v>4</v>
      </c>
      <c r="AK213" s="4">
        <f t="shared" si="72"/>
        <v>4</v>
      </c>
      <c r="AL213" s="4">
        <f t="shared" si="72"/>
        <v>4</v>
      </c>
      <c r="AM213" s="5">
        <f t="shared" si="59"/>
        <v>63</v>
      </c>
      <c r="AN213" s="5">
        <f t="shared" si="66"/>
        <v>0.63646600501335582</v>
      </c>
      <c r="AO213" s="5">
        <f t="shared" si="60"/>
        <v>3.9375</v>
      </c>
      <c r="AP213" s="5">
        <f t="shared" si="61"/>
        <v>23</v>
      </c>
      <c r="AQ213" s="5">
        <f t="shared" si="62"/>
        <v>4.5999999999999996</v>
      </c>
      <c r="AR213" s="5">
        <f t="shared" si="63"/>
        <v>18</v>
      </c>
      <c r="AS213" s="5">
        <f t="shared" si="64"/>
        <v>4.5</v>
      </c>
      <c r="AT213" s="5">
        <f t="shared" si="67"/>
        <v>10</v>
      </c>
      <c r="AU213" s="5">
        <f t="shared" si="68"/>
        <v>2.5</v>
      </c>
      <c r="AV213" s="5">
        <f t="shared" si="69"/>
        <v>12</v>
      </c>
      <c r="AW213" s="5">
        <f t="shared" si="70"/>
        <v>4</v>
      </c>
    </row>
    <row r="214" spans="1:49" x14ac:dyDescent="0.25">
      <c r="A214">
        <v>38990</v>
      </c>
      <c r="B214">
        <v>0</v>
      </c>
      <c r="C214">
        <v>1988</v>
      </c>
      <c r="D214">
        <f t="shared" si="65"/>
        <v>36</v>
      </c>
      <c r="E214" t="s">
        <v>54</v>
      </c>
      <c r="F214">
        <v>1</v>
      </c>
      <c r="G214" s="3">
        <v>5</v>
      </c>
      <c r="H214" s="3">
        <v>5</v>
      </c>
      <c r="I214" s="3">
        <v>2</v>
      </c>
      <c r="J214" s="3">
        <v>2</v>
      </c>
      <c r="K214" s="3">
        <v>4</v>
      </c>
      <c r="L214" s="3">
        <v>4</v>
      </c>
      <c r="M214" s="3">
        <v>3</v>
      </c>
      <c r="N214" s="3">
        <v>4</v>
      </c>
      <c r="O214" s="3">
        <v>2</v>
      </c>
      <c r="P214" s="3">
        <v>3</v>
      </c>
      <c r="Q214" s="3">
        <v>4</v>
      </c>
      <c r="R214" s="3">
        <v>4</v>
      </c>
      <c r="S214" s="3">
        <v>5</v>
      </c>
      <c r="T214" s="3">
        <v>5</v>
      </c>
      <c r="U214" s="3">
        <v>5</v>
      </c>
      <c r="V214" s="3">
        <v>5</v>
      </c>
      <c r="W214" s="4">
        <f t="shared" si="56"/>
        <v>5</v>
      </c>
      <c r="X214" s="4">
        <f t="shared" si="56"/>
        <v>5</v>
      </c>
      <c r="Y214" s="4">
        <f t="shared" si="57"/>
        <v>4</v>
      </c>
      <c r="Z214" s="4">
        <f t="shared" si="71"/>
        <v>2</v>
      </c>
      <c r="AA214" s="4">
        <f t="shared" si="71"/>
        <v>4</v>
      </c>
      <c r="AB214" s="4">
        <f t="shared" si="71"/>
        <v>4</v>
      </c>
      <c r="AC214" s="4">
        <f t="shared" si="71"/>
        <v>3</v>
      </c>
      <c r="AD214" s="4">
        <f t="shared" si="71"/>
        <v>4</v>
      </c>
      <c r="AE214" s="4">
        <f t="shared" si="58"/>
        <v>4</v>
      </c>
      <c r="AF214" s="4">
        <f t="shared" si="72"/>
        <v>3</v>
      </c>
      <c r="AG214" s="4">
        <f t="shared" si="72"/>
        <v>4</v>
      </c>
      <c r="AH214" s="4">
        <f t="shared" si="72"/>
        <v>4</v>
      </c>
      <c r="AI214" s="4">
        <f t="shared" si="72"/>
        <v>5</v>
      </c>
      <c r="AJ214" s="4">
        <f t="shared" si="72"/>
        <v>5</v>
      </c>
      <c r="AK214" s="4">
        <f t="shared" si="72"/>
        <v>5</v>
      </c>
      <c r="AL214" s="4">
        <f t="shared" si="72"/>
        <v>5</v>
      </c>
      <c r="AM214" s="5">
        <f t="shared" si="59"/>
        <v>66</v>
      </c>
      <c r="AN214" s="5">
        <f t="shared" si="66"/>
        <v>0.9642241664112563</v>
      </c>
      <c r="AO214" s="5">
        <f t="shared" si="60"/>
        <v>4.125</v>
      </c>
      <c r="AP214" s="5">
        <f t="shared" si="61"/>
        <v>20</v>
      </c>
      <c r="AQ214" s="5">
        <f t="shared" si="62"/>
        <v>4</v>
      </c>
      <c r="AR214" s="5">
        <f t="shared" si="63"/>
        <v>15</v>
      </c>
      <c r="AS214" s="5">
        <f t="shared" si="64"/>
        <v>3.75</v>
      </c>
      <c r="AT214" s="5">
        <f t="shared" si="67"/>
        <v>16</v>
      </c>
      <c r="AU214" s="5">
        <f t="shared" si="68"/>
        <v>4</v>
      </c>
      <c r="AV214" s="5">
        <f t="shared" si="69"/>
        <v>15</v>
      </c>
      <c r="AW214" s="5">
        <f t="shared" si="70"/>
        <v>5</v>
      </c>
    </row>
    <row r="215" spans="1:49" x14ac:dyDescent="0.25">
      <c r="A215">
        <v>38995</v>
      </c>
      <c r="B215">
        <v>0</v>
      </c>
      <c r="C215">
        <v>2003</v>
      </c>
      <c r="D215">
        <f t="shared" si="65"/>
        <v>21</v>
      </c>
      <c r="E215" t="s">
        <v>39</v>
      </c>
      <c r="F215">
        <v>1</v>
      </c>
      <c r="G215" s="3">
        <v>5</v>
      </c>
      <c r="H215" s="3">
        <v>5</v>
      </c>
      <c r="I215" s="3">
        <v>3</v>
      </c>
      <c r="J215" s="3">
        <v>4</v>
      </c>
      <c r="K215" s="3">
        <v>5</v>
      </c>
      <c r="L215" s="3">
        <v>3</v>
      </c>
      <c r="M215" s="3">
        <v>2</v>
      </c>
      <c r="N215" s="3">
        <v>3</v>
      </c>
      <c r="O215" s="3">
        <v>4</v>
      </c>
      <c r="P215" s="3">
        <v>4</v>
      </c>
      <c r="Q215" s="3">
        <v>4</v>
      </c>
      <c r="R215" s="3">
        <v>5</v>
      </c>
      <c r="S215" s="3">
        <v>4</v>
      </c>
      <c r="T215" s="3">
        <v>3</v>
      </c>
      <c r="U215" s="3">
        <v>2</v>
      </c>
      <c r="V215" s="3">
        <v>3</v>
      </c>
      <c r="W215" s="4">
        <f t="shared" si="56"/>
        <v>5</v>
      </c>
      <c r="X215" s="4">
        <f t="shared" si="56"/>
        <v>5</v>
      </c>
      <c r="Y215" s="4">
        <f t="shared" si="57"/>
        <v>3</v>
      </c>
      <c r="Z215" s="4">
        <f t="shared" si="71"/>
        <v>4</v>
      </c>
      <c r="AA215" s="4">
        <f t="shared" si="71"/>
        <v>5</v>
      </c>
      <c r="AB215" s="4">
        <f t="shared" si="71"/>
        <v>3</v>
      </c>
      <c r="AC215" s="4">
        <f t="shared" si="71"/>
        <v>2</v>
      </c>
      <c r="AD215" s="4">
        <f t="shared" si="71"/>
        <v>3</v>
      </c>
      <c r="AE215" s="4">
        <f t="shared" si="58"/>
        <v>2</v>
      </c>
      <c r="AF215" s="4">
        <f t="shared" si="72"/>
        <v>4</v>
      </c>
      <c r="AG215" s="4">
        <f t="shared" si="72"/>
        <v>4</v>
      </c>
      <c r="AH215" s="4">
        <f t="shared" si="72"/>
        <v>5</v>
      </c>
      <c r="AI215" s="4">
        <f t="shared" si="72"/>
        <v>4</v>
      </c>
      <c r="AJ215" s="4">
        <f t="shared" si="72"/>
        <v>3</v>
      </c>
      <c r="AK215" s="4">
        <f t="shared" si="72"/>
        <v>2</v>
      </c>
      <c r="AL215" s="4">
        <f t="shared" si="72"/>
        <v>3</v>
      </c>
      <c r="AM215" s="5">
        <f t="shared" si="59"/>
        <v>57</v>
      </c>
      <c r="AN215" s="5">
        <f t="shared" si="66"/>
        <v>-3.632061980145089E-3</v>
      </c>
      <c r="AO215" s="5">
        <f t="shared" si="60"/>
        <v>3.5625</v>
      </c>
      <c r="AP215" s="5">
        <f t="shared" si="61"/>
        <v>22</v>
      </c>
      <c r="AQ215" s="5">
        <f t="shared" si="62"/>
        <v>4.4000000000000004</v>
      </c>
      <c r="AR215" s="5">
        <f t="shared" si="63"/>
        <v>10</v>
      </c>
      <c r="AS215" s="5">
        <f t="shared" si="64"/>
        <v>2.5</v>
      </c>
      <c r="AT215" s="5">
        <f t="shared" si="67"/>
        <v>17</v>
      </c>
      <c r="AU215" s="5">
        <f t="shared" si="68"/>
        <v>4.25</v>
      </c>
      <c r="AV215" s="5">
        <f t="shared" si="69"/>
        <v>8</v>
      </c>
      <c r="AW215" s="5">
        <f t="shared" si="70"/>
        <v>2.6666666666666665</v>
      </c>
    </row>
    <row r="216" spans="1:49" x14ac:dyDescent="0.25">
      <c r="A216">
        <v>35667</v>
      </c>
      <c r="B216">
        <v>0</v>
      </c>
      <c r="C216">
        <v>2001</v>
      </c>
      <c r="D216">
        <f t="shared" si="65"/>
        <v>23</v>
      </c>
      <c r="E216" t="s">
        <v>106</v>
      </c>
      <c r="F216">
        <v>1</v>
      </c>
      <c r="G216" s="3">
        <v>5</v>
      </c>
      <c r="H216" s="3">
        <v>5</v>
      </c>
      <c r="I216" s="3">
        <v>1</v>
      </c>
      <c r="J216" s="3">
        <v>5</v>
      </c>
      <c r="K216" s="3">
        <v>5</v>
      </c>
      <c r="L216" s="3">
        <v>5</v>
      </c>
      <c r="M216" s="3">
        <v>2</v>
      </c>
      <c r="N216" s="3">
        <v>4</v>
      </c>
      <c r="O216" s="3">
        <v>4</v>
      </c>
      <c r="P216" s="3">
        <v>2</v>
      </c>
      <c r="Q216" s="3">
        <v>4</v>
      </c>
      <c r="R216" s="3">
        <v>2</v>
      </c>
      <c r="S216" s="3">
        <v>2</v>
      </c>
      <c r="T216" s="3">
        <v>5</v>
      </c>
      <c r="U216" s="3">
        <v>5</v>
      </c>
      <c r="V216" s="3">
        <v>5</v>
      </c>
      <c r="W216" s="4">
        <f t="shared" si="56"/>
        <v>5</v>
      </c>
      <c r="X216" s="4">
        <f t="shared" si="56"/>
        <v>5</v>
      </c>
      <c r="Y216" s="4">
        <f t="shared" si="57"/>
        <v>5</v>
      </c>
      <c r="Z216" s="4">
        <f t="shared" si="71"/>
        <v>5</v>
      </c>
      <c r="AA216" s="4">
        <f t="shared" si="71"/>
        <v>5</v>
      </c>
      <c r="AB216" s="4">
        <f t="shared" si="71"/>
        <v>5</v>
      </c>
      <c r="AC216" s="4">
        <f t="shared" si="71"/>
        <v>2</v>
      </c>
      <c r="AD216" s="4">
        <f t="shared" si="71"/>
        <v>4</v>
      </c>
      <c r="AE216" s="4">
        <f t="shared" si="58"/>
        <v>2</v>
      </c>
      <c r="AF216" s="4">
        <f t="shared" si="72"/>
        <v>2</v>
      </c>
      <c r="AG216" s="4">
        <f t="shared" si="72"/>
        <v>4</v>
      </c>
      <c r="AH216" s="4">
        <f t="shared" si="72"/>
        <v>2</v>
      </c>
      <c r="AI216" s="4">
        <f t="shared" si="72"/>
        <v>2</v>
      </c>
      <c r="AJ216" s="4">
        <f t="shared" si="72"/>
        <v>5</v>
      </c>
      <c r="AK216" s="4">
        <f t="shared" si="72"/>
        <v>5</v>
      </c>
      <c r="AL216" s="4">
        <f t="shared" si="72"/>
        <v>5</v>
      </c>
      <c r="AM216" s="5">
        <f t="shared" si="59"/>
        <v>63</v>
      </c>
      <c r="AN216" s="5">
        <f t="shared" si="66"/>
        <v>0.64358549298238055</v>
      </c>
      <c r="AO216" s="5">
        <f t="shared" si="60"/>
        <v>3.9375</v>
      </c>
      <c r="AP216" s="5">
        <f t="shared" si="61"/>
        <v>25</v>
      </c>
      <c r="AQ216" s="5">
        <f t="shared" si="62"/>
        <v>5</v>
      </c>
      <c r="AR216" s="5">
        <f t="shared" si="63"/>
        <v>13</v>
      </c>
      <c r="AS216" s="5">
        <f t="shared" si="64"/>
        <v>3.25</v>
      </c>
      <c r="AT216" s="5">
        <f t="shared" si="67"/>
        <v>10</v>
      </c>
      <c r="AU216" s="5">
        <f t="shared" si="68"/>
        <v>2.5</v>
      </c>
      <c r="AV216" s="5">
        <f t="shared" si="69"/>
        <v>15</v>
      </c>
      <c r="AW216" s="5">
        <f t="shared" si="70"/>
        <v>5</v>
      </c>
    </row>
    <row r="217" spans="1:49" x14ac:dyDescent="0.25">
      <c r="A217">
        <v>39043</v>
      </c>
      <c r="B217">
        <v>0</v>
      </c>
      <c r="C217">
        <v>2003</v>
      </c>
      <c r="D217">
        <f t="shared" si="65"/>
        <v>21</v>
      </c>
      <c r="E217" t="s">
        <v>107</v>
      </c>
      <c r="F217">
        <v>0</v>
      </c>
      <c r="G217" s="3">
        <v>1</v>
      </c>
      <c r="H217" s="3">
        <v>1</v>
      </c>
      <c r="I217" s="3">
        <v>5</v>
      </c>
      <c r="J217" s="3">
        <v>1</v>
      </c>
      <c r="K217" s="3">
        <v>2</v>
      </c>
      <c r="L217" s="3">
        <v>1</v>
      </c>
      <c r="M217" s="3">
        <v>1</v>
      </c>
      <c r="N217" s="3">
        <v>1</v>
      </c>
      <c r="O217" s="3">
        <v>5</v>
      </c>
      <c r="P217" s="3">
        <v>2</v>
      </c>
      <c r="Q217" s="3">
        <v>3</v>
      </c>
      <c r="R217" s="3">
        <v>2</v>
      </c>
      <c r="S217" s="3">
        <v>2</v>
      </c>
      <c r="T217" s="3">
        <v>4</v>
      </c>
      <c r="U217" s="3">
        <v>4</v>
      </c>
      <c r="V217" s="3">
        <v>2</v>
      </c>
      <c r="W217" s="4">
        <f t="shared" si="56"/>
        <v>1</v>
      </c>
      <c r="X217" s="4">
        <f t="shared" si="56"/>
        <v>1</v>
      </c>
      <c r="Y217" s="4">
        <f t="shared" si="57"/>
        <v>1</v>
      </c>
      <c r="Z217" s="4">
        <f t="shared" si="71"/>
        <v>1</v>
      </c>
      <c r="AA217" s="4">
        <f t="shared" si="71"/>
        <v>2</v>
      </c>
      <c r="AB217" s="4">
        <f t="shared" si="71"/>
        <v>1</v>
      </c>
      <c r="AC217" s="4">
        <f t="shared" si="71"/>
        <v>1</v>
      </c>
      <c r="AD217" s="4">
        <f t="shared" si="71"/>
        <v>1</v>
      </c>
      <c r="AE217" s="4">
        <f t="shared" si="58"/>
        <v>1</v>
      </c>
      <c r="AF217" s="4">
        <f t="shared" si="72"/>
        <v>2</v>
      </c>
      <c r="AG217" s="4">
        <f t="shared" si="72"/>
        <v>3</v>
      </c>
      <c r="AH217" s="4">
        <f t="shared" si="72"/>
        <v>2</v>
      </c>
      <c r="AI217" s="4">
        <f t="shared" si="72"/>
        <v>2</v>
      </c>
      <c r="AJ217" s="4">
        <f t="shared" si="72"/>
        <v>4</v>
      </c>
      <c r="AK217" s="4">
        <f t="shared" si="72"/>
        <v>4</v>
      </c>
      <c r="AL217" s="4">
        <f t="shared" si="72"/>
        <v>2</v>
      </c>
      <c r="AM217" s="5">
        <f t="shared" si="59"/>
        <v>29</v>
      </c>
      <c r="AN217" s="5">
        <f t="shared" si="66"/>
        <v>-3.0137019035182768</v>
      </c>
      <c r="AO217" s="5">
        <f t="shared" si="60"/>
        <v>1.8125</v>
      </c>
      <c r="AP217" s="5">
        <f t="shared" si="61"/>
        <v>6</v>
      </c>
      <c r="AQ217" s="5">
        <f t="shared" si="62"/>
        <v>1.2</v>
      </c>
      <c r="AR217" s="5">
        <f t="shared" si="63"/>
        <v>4</v>
      </c>
      <c r="AS217" s="5">
        <f t="shared" si="64"/>
        <v>1</v>
      </c>
      <c r="AT217" s="5">
        <f t="shared" si="67"/>
        <v>9</v>
      </c>
      <c r="AU217" s="5">
        <f t="shared" si="68"/>
        <v>2.25</v>
      </c>
      <c r="AV217" s="5">
        <f t="shared" si="69"/>
        <v>10</v>
      </c>
      <c r="AW217" s="5">
        <f t="shared" si="70"/>
        <v>3.3333333333333335</v>
      </c>
    </row>
    <row r="218" spans="1:49" x14ac:dyDescent="0.25">
      <c r="A218">
        <v>39066</v>
      </c>
      <c r="B218">
        <v>0</v>
      </c>
      <c r="C218">
        <v>1977</v>
      </c>
      <c r="D218">
        <f t="shared" si="65"/>
        <v>47</v>
      </c>
      <c r="E218" t="s">
        <v>108</v>
      </c>
      <c r="F218">
        <v>1</v>
      </c>
      <c r="G218" s="3">
        <v>5</v>
      </c>
      <c r="H218" s="3">
        <v>5</v>
      </c>
      <c r="I218" s="3">
        <v>4</v>
      </c>
      <c r="J218" s="3">
        <v>4</v>
      </c>
      <c r="K218" s="3">
        <v>5</v>
      </c>
      <c r="L218" s="3">
        <v>4</v>
      </c>
      <c r="M218" s="3">
        <v>5</v>
      </c>
      <c r="N218" s="3">
        <v>5</v>
      </c>
      <c r="O218" s="3">
        <v>2</v>
      </c>
      <c r="P218" s="3">
        <v>4</v>
      </c>
      <c r="Q218" s="3">
        <v>5</v>
      </c>
      <c r="R218" s="3">
        <v>4</v>
      </c>
      <c r="S218" s="3">
        <v>4</v>
      </c>
      <c r="T218" s="3">
        <v>4</v>
      </c>
      <c r="U218" s="3">
        <v>5</v>
      </c>
      <c r="V218" s="3">
        <v>4</v>
      </c>
      <c r="W218" s="4">
        <f t="shared" si="56"/>
        <v>5</v>
      </c>
      <c r="X218" s="4">
        <f t="shared" si="56"/>
        <v>5</v>
      </c>
      <c r="Y218" s="4">
        <f t="shared" si="57"/>
        <v>2</v>
      </c>
      <c r="Z218" s="4">
        <f t="shared" si="71"/>
        <v>4</v>
      </c>
      <c r="AA218" s="4">
        <f t="shared" si="71"/>
        <v>5</v>
      </c>
      <c r="AB218" s="4">
        <f t="shared" si="71"/>
        <v>4</v>
      </c>
      <c r="AC218" s="4">
        <f t="shared" si="71"/>
        <v>5</v>
      </c>
      <c r="AD218" s="4">
        <f t="shared" si="71"/>
        <v>5</v>
      </c>
      <c r="AE218" s="4">
        <f t="shared" si="58"/>
        <v>4</v>
      </c>
      <c r="AF218" s="4">
        <f t="shared" si="72"/>
        <v>4</v>
      </c>
      <c r="AG218" s="4">
        <f t="shared" si="72"/>
        <v>5</v>
      </c>
      <c r="AH218" s="4">
        <f t="shared" si="72"/>
        <v>4</v>
      </c>
      <c r="AI218" s="4">
        <f t="shared" si="72"/>
        <v>4</v>
      </c>
      <c r="AJ218" s="4">
        <f t="shared" si="72"/>
        <v>4</v>
      </c>
      <c r="AK218" s="4">
        <f t="shared" si="72"/>
        <v>5</v>
      </c>
      <c r="AL218" s="4">
        <f t="shared" si="72"/>
        <v>4</v>
      </c>
      <c r="AM218" s="5">
        <f t="shared" si="59"/>
        <v>69</v>
      </c>
      <c r="AN218" s="5">
        <f t="shared" si="66"/>
        <v>1.3090269245989345</v>
      </c>
      <c r="AO218" s="5">
        <f t="shared" si="60"/>
        <v>4.3125</v>
      </c>
      <c r="AP218" s="5">
        <f t="shared" si="61"/>
        <v>21</v>
      </c>
      <c r="AQ218" s="5">
        <f t="shared" si="62"/>
        <v>4.2</v>
      </c>
      <c r="AR218" s="5">
        <f t="shared" si="63"/>
        <v>18</v>
      </c>
      <c r="AS218" s="5">
        <f t="shared" si="64"/>
        <v>4.5</v>
      </c>
      <c r="AT218" s="5">
        <f t="shared" si="67"/>
        <v>17</v>
      </c>
      <c r="AU218" s="5">
        <f t="shared" si="68"/>
        <v>4.25</v>
      </c>
      <c r="AV218" s="5">
        <f t="shared" si="69"/>
        <v>13</v>
      </c>
      <c r="AW218" s="5">
        <f t="shared" si="70"/>
        <v>4.333333333333333</v>
      </c>
    </row>
    <row r="219" spans="1:49" x14ac:dyDescent="0.25">
      <c r="A219">
        <v>39022</v>
      </c>
      <c r="B219">
        <v>1</v>
      </c>
      <c r="C219">
        <v>1966</v>
      </c>
      <c r="D219">
        <f t="shared" si="65"/>
        <v>58</v>
      </c>
      <c r="E219" t="s">
        <v>39</v>
      </c>
      <c r="F219">
        <v>1</v>
      </c>
      <c r="G219" s="3">
        <v>5</v>
      </c>
      <c r="H219" s="3">
        <v>5</v>
      </c>
      <c r="I219" s="3">
        <v>3</v>
      </c>
      <c r="J219" s="3">
        <v>3</v>
      </c>
      <c r="K219" s="3">
        <v>5</v>
      </c>
      <c r="L219" s="3">
        <v>5</v>
      </c>
      <c r="M219" s="3">
        <v>2</v>
      </c>
      <c r="N219" s="3">
        <v>5</v>
      </c>
      <c r="O219" s="3">
        <v>5</v>
      </c>
      <c r="P219" s="3">
        <v>4</v>
      </c>
      <c r="Q219" s="3">
        <v>3</v>
      </c>
      <c r="R219" s="3">
        <v>3</v>
      </c>
      <c r="S219" s="3">
        <v>4</v>
      </c>
      <c r="T219" s="3">
        <v>4</v>
      </c>
      <c r="U219" s="3">
        <v>5</v>
      </c>
      <c r="V219" s="3">
        <v>3</v>
      </c>
      <c r="W219" s="4">
        <f t="shared" si="56"/>
        <v>5</v>
      </c>
      <c r="X219" s="4">
        <f t="shared" si="56"/>
        <v>5</v>
      </c>
      <c r="Y219" s="4">
        <f t="shared" si="57"/>
        <v>3</v>
      </c>
      <c r="Z219" s="4">
        <f t="shared" si="71"/>
        <v>3</v>
      </c>
      <c r="AA219" s="4">
        <f t="shared" si="71"/>
        <v>5</v>
      </c>
      <c r="AB219" s="4">
        <f t="shared" si="71"/>
        <v>5</v>
      </c>
      <c r="AC219" s="4">
        <f t="shared" si="71"/>
        <v>2</v>
      </c>
      <c r="AD219" s="4">
        <f t="shared" si="71"/>
        <v>5</v>
      </c>
      <c r="AE219" s="4">
        <f t="shared" si="58"/>
        <v>1</v>
      </c>
      <c r="AF219" s="4">
        <f t="shared" si="72"/>
        <v>4</v>
      </c>
      <c r="AG219" s="4">
        <f t="shared" si="72"/>
        <v>3</v>
      </c>
      <c r="AH219" s="4">
        <f t="shared" si="72"/>
        <v>3</v>
      </c>
      <c r="AI219" s="4">
        <f t="shared" si="72"/>
        <v>4</v>
      </c>
      <c r="AJ219" s="4">
        <f t="shared" si="72"/>
        <v>4</v>
      </c>
      <c r="AK219" s="4">
        <f t="shared" si="72"/>
        <v>5</v>
      </c>
      <c r="AL219" s="4">
        <f t="shared" si="72"/>
        <v>3</v>
      </c>
      <c r="AM219" s="5">
        <f t="shared" si="59"/>
        <v>60</v>
      </c>
      <c r="AN219" s="5">
        <f t="shared" si="66"/>
        <v>0.3217233921084669</v>
      </c>
      <c r="AO219" s="5">
        <f t="shared" si="60"/>
        <v>3.75</v>
      </c>
      <c r="AP219" s="5">
        <f t="shared" si="61"/>
        <v>21</v>
      </c>
      <c r="AQ219" s="5">
        <f t="shared" si="62"/>
        <v>4.2</v>
      </c>
      <c r="AR219" s="5">
        <f t="shared" si="63"/>
        <v>13</v>
      </c>
      <c r="AS219" s="5">
        <f t="shared" si="64"/>
        <v>3.25</v>
      </c>
      <c r="AT219" s="5">
        <f t="shared" si="67"/>
        <v>14</v>
      </c>
      <c r="AU219" s="5">
        <f t="shared" si="68"/>
        <v>3.5</v>
      </c>
      <c r="AV219" s="5">
        <f t="shared" si="69"/>
        <v>12</v>
      </c>
      <c r="AW219" s="5">
        <f t="shared" si="70"/>
        <v>4</v>
      </c>
    </row>
    <row r="220" spans="1:49" x14ac:dyDescent="0.25">
      <c r="A220">
        <v>39097</v>
      </c>
      <c r="B220">
        <v>1</v>
      </c>
      <c r="C220">
        <v>1988</v>
      </c>
      <c r="D220">
        <f t="shared" si="65"/>
        <v>36</v>
      </c>
      <c r="E220" t="s">
        <v>33</v>
      </c>
      <c r="G220" s="3">
        <v>1</v>
      </c>
      <c r="H220" s="3">
        <v>1</v>
      </c>
      <c r="I220" s="3">
        <v>5</v>
      </c>
      <c r="J220" s="3">
        <v>1</v>
      </c>
      <c r="K220" s="3">
        <v>4</v>
      </c>
      <c r="L220" s="3">
        <v>1</v>
      </c>
      <c r="M220" s="3">
        <v>1</v>
      </c>
      <c r="N220" s="3">
        <v>1</v>
      </c>
      <c r="O220" s="3">
        <v>2</v>
      </c>
      <c r="P220" s="3">
        <v>2</v>
      </c>
      <c r="Q220" s="3">
        <v>4</v>
      </c>
      <c r="R220" s="3">
        <v>4</v>
      </c>
      <c r="S220" s="3">
        <v>3</v>
      </c>
      <c r="T220" s="3">
        <v>2</v>
      </c>
      <c r="U220" s="3">
        <v>2</v>
      </c>
      <c r="V220" s="3">
        <v>2</v>
      </c>
      <c r="W220" s="4">
        <f t="shared" si="56"/>
        <v>1</v>
      </c>
      <c r="X220" s="4">
        <f t="shared" si="56"/>
        <v>1</v>
      </c>
      <c r="Y220" s="4">
        <f t="shared" si="57"/>
        <v>1</v>
      </c>
      <c r="Z220" s="4">
        <f t="shared" si="71"/>
        <v>1</v>
      </c>
      <c r="AA220" s="4">
        <f t="shared" si="71"/>
        <v>4</v>
      </c>
      <c r="AB220" s="4">
        <f t="shared" si="71"/>
        <v>1</v>
      </c>
      <c r="AC220" s="4">
        <f t="shared" si="71"/>
        <v>1</v>
      </c>
      <c r="AD220" s="4">
        <f t="shared" si="71"/>
        <v>1</v>
      </c>
      <c r="AE220" s="4">
        <f t="shared" si="58"/>
        <v>4</v>
      </c>
      <c r="AF220" s="4">
        <f t="shared" si="72"/>
        <v>2</v>
      </c>
      <c r="AG220" s="4">
        <f t="shared" si="72"/>
        <v>4</v>
      </c>
      <c r="AH220" s="4">
        <f t="shared" si="72"/>
        <v>4</v>
      </c>
      <c r="AI220" s="4">
        <f t="shared" si="72"/>
        <v>3</v>
      </c>
      <c r="AJ220" s="4">
        <f t="shared" si="72"/>
        <v>2</v>
      </c>
      <c r="AK220" s="4">
        <f t="shared" si="72"/>
        <v>2</v>
      </c>
      <c r="AL220" s="4">
        <f t="shared" si="72"/>
        <v>2</v>
      </c>
      <c r="AM220" s="5">
        <f t="shared" si="59"/>
        <v>34</v>
      </c>
      <c r="AN220" s="5">
        <f t="shared" si="66"/>
        <v>-2.5559553243873308</v>
      </c>
      <c r="AO220" s="5">
        <f t="shared" si="60"/>
        <v>2.125</v>
      </c>
      <c r="AP220" s="5">
        <f t="shared" si="61"/>
        <v>8</v>
      </c>
      <c r="AQ220" s="5">
        <f t="shared" si="62"/>
        <v>1.6</v>
      </c>
      <c r="AR220" s="5">
        <f t="shared" si="63"/>
        <v>7</v>
      </c>
      <c r="AS220" s="5">
        <f t="shared" si="64"/>
        <v>1.75</v>
      </c>
      <c r="AT220" s="5">
        <f t="shared" si="67"/>
        <v>13</v>
      </c>
      <c r="AU220" s="5">
        <f t="shared" si="68"/>
        <v>3.25</v>
      </c>
      <c r="AV220" s="5">
        <f t="shared" si="69"/>
        <v>6</v>
      </c>
      <c r="AW220" s="5">
        <f t="shared" si="70"/>
        <v>2</v>
      </c>
    </row>
    <row r="221" spans="1:49" x14ac:dyDescent="0.25">
      <c r="A221">
        <v>39105</v>
      </c>
      <c r="B221">
        <v>1</v>
      </c>
      <c r="C221">
        <v>1992</v>
      </c>
      <c r="D221">
        <f t="shared" si="65"/>
        <v>32</v>
      </c>
      <c r="E221" t="s">
        <v>33</v>
      </c>
      <c r="G221" s="3">
        <v>4</v>
      </c>
      <c r="H221" s="3">
        <v>5</v>
      </c>
      <c r="I221" s="3">
        <v>5</v>
      </c>
      <c r="J221" s="3">
        <v>5</v>
      </c>
      <c r="K221" s="3">
        <v>4</v>
      </c>
      <c r="L221" s="3">
        <v>4</v>
      </c>
      <c r="M221" s="3">
        <v>4</v>
      </c>
      <c r="N221" s="3">
        <v>4</v>
      </c>
      <c r="O221" s="3">
        <v>1</v>
      </c>
      <c r="P221" s="3">
        <v>4</v>
      </c>
      <c r="Q221" s="3">
        <v>4</v>
      </c>
      <c r="R221" s="3">
        <v>3</v>
      </c>
      <c r="S221" s="3">
        <v>4</v>
      </c>
      <c r="T221" s="3">
        <v>5</v>
      </c>
      <c r="U221" s="3">
        <v>5</v>
      </c>
      <c r="V221" s="3">
        <v>3</v>
      </c>
      <c r="W221" s="4">
        <f t="shared" si="56"/>
        <v>4</v>
      </c>
      <c r="X221" s="4">
        <f t="shared" si="56"/>
        <v>5</v>
      </c>
      <c r="Y221" s="4">
        <f t="shared" si="57"/>
        <v>1</v>
      </c>
      <c r="Z221" s="4">
        <f t="shared" si="71"/>
        <v>5</v>
      </c>
      <c r="AA221" s="4">
        <f t="shared" si="71"/>
        <v>4</v>
      </c>
      <c r="AB221" s="4">
        <f t="shared" si="71"/>
        <v>4</v>
      </c>
      <c r="AC221" s="4">
        <f t="shared" si="71"/>
        <v>4</v>
      </c>
      <c r="AD221" s="4">
        <f t="shared" si="71"/>
        <v>4</v>
      </c>
      <c r="AE221" s="4">
        <f t="shared" si="58"/>
        <v>5</v>
      </c>
      <c r="AF221" s="4">
        <f t="shared" si="72"/>
        <v>4</v>
      </c>
      <c r="AG221" s="4">
        <f t="shared" si="72"/>
        <v>4</v>
      </c>
      <c r="AH221" s="4">
        <f t="shared" si="72"/>
        <v>3</v>
      </c>
      <c r="AI221" s="4">
        <f t="shared" si="72"/>
        <v>4</v>
      </c>
      <c r="AJ221" s="4">
        <f t="shared" si="72"/>
        <v>5</v>
      </c>
      <c r="AK221" s="4">
        <f t="shared" si="72"/>
        <v>5</v>
      </c>
      <c r="AL221" s="4">
        <f t="shared" si="72"/>
        <v>3</v>
      </c>
      <c r="AM221" s="5">
        <f t="shared" si="59"/>
        <v>64</v>
      </c>
      <c r="AN221" s="5">
        <f t="shared" si="66"/>
        <v>0.76302127374155837</v>
      </c>
      <c r="AO221" s="5">
        <f t="shared" si="60"/>
        <v>4</v>
      </c>
      <c r="AP221" s="5">
        <f t="shared" si="61"/>
        <v>19</v>
      </c>
      <c r="AQ221" s="5">
        <f t="shared" si="62"/>
        <v>3.8</v>
      </c>
      <c r="AR221" s="5">
        <f t="shared" si="63"/>
        <v>17</v>
      </c>
      <c r="AS221" s="5">
        <f t="shared" si="64"/>
        <v>4.25</v>
      </c>
      <c r="AT221" s="5">
        <f t="shared" si="67"/>
        <v>15</v>
      </c>
      <c r="AU221" s="5">
        <f t="shared" si="68"/>
        <v>3.75</v>
      </c>
      <c r="AV221" s="5">
        <f t="shared" si="69"/>
        <v>13</v>
      </c>
      <c r="AW221" s="5">
        <f t="shared" si="70"/>
        <v>4.333333333333333</v>
      </c>
    </row>
    <row r="222" spans="1:49" x14ac:dyDescent="0.25">
      <c r="A222">
        <v>39107</v>
      </c>
      <c r="B222">
        <v>0</v>
      </c>
      <c r="C222">
        <v>1995</v>
      </c>
      <c r="D222">
        <f t="shared" si="65"/>
        <v>29</v>
      </c>
      <c r="E222" t="s">
        <v>109</v>
      </c>
      <c r="F222">
        <v>0</v>
      </c>
      <c r="G222" s="3">
        <v>4</v>
      </c>
      <c r="H222" s="3">
        <v>2</v>
      </c>
      <c r="I222" s="3">
        <v>1</v>
      </c>
      <c r="J222" s="3">
        <v>4</v>
      </c>
      <c r="K222" s="3">
        <v>4</v>
      </c>
      <c r="L222" s="3">
        <v>4</v>
      </c>
      <c r="M222" s="3">
        <v>2</v>
      </c>
      <c r="N222" s="3">
        <v>4</v>
      </c>
      <c r="O222" s="3">
        <v>1</v>
      </c>
      <c r="P222" s="3">
        <v>2</v>
      </c>
      <c r="Q222" s="3">
        <v>4</v>
      </c>
      <c r="R222" s="3">
        <v>2</v>
      </c>
      <c r="S222" s="3">
        <v>2</v>
      </c>
      <c r="T222" s="3">
        <v>4</v>
      </c>
      <c r="U222" s="3">
        <v>4</v>
      </c>
      <c r="V222" s="3">
        <v>4</v>
      </c>
      <c r="W222" s="4">
        <f t="shared" si="56"/>
        <v>4</v>
      </c>
      <c r="X222" s="4">
        <f t="shared" si="56"/>
        <v>2</v>
      </c>
      <c r="Y222" s="4">
        <f t="shared" si="57"/>
        <v>5</v>
      </c>
      <c r="Z222" s="4">
        <f t="shared" si="71"/>
        <v>4</v>
      </c>
      <c r="AA222" s="4">
        <f t="shared" si="71"/>
        <v>4</v>
      </c>
      <c r="AB222" s="4">
        <f t="shared" si="71"/>
        <v>4</v>
      </c>
      <c r="AC222" s="4">
        <f t="shared" si="71"/>
        <v>2</v>
      </c>
      <c r="AD222" s="4">
        <f t="shared" si="71"/>
        <v>4</v>
      </c>
      <c r="AE222" s="4">
        <f t="shared" si="58"/>
        <v>5</v>
      </c>
      <c r="AF222" s="4">
        <f t="shared" si="72"/>
        <v>2</v>
      </c>
      <c r="AG222" s="4">
        <f t="shared" si="72"/>
        <v>4</v>
      </c>
      <c r="AH222" s="4">
        <f t="shared" si="72"/>
        <v>2</v>
      </c>
      <c r="AI222" s="4">
        <f t="shared" si="72"/>
        <v>2</v>
      </c>
      <c r="AJ222" s="4">
        <f t="shared" si="72"/>
        <v>4</v>
      </c>
      <c r="AK222" s="4">
        <f t="shared" si="72"/>
        <v>4</v>
      </c>
      <c r="AL222" s="4">
        <f t="shared" si="72"/>
        <v>4</v>
      </c>
      <c r="AM222" s="5">
        <f t="shared" si="59"/>
        <v>56</v>
      </c>
      <c r="AN222" s="5">
        <f t="shared" si="66"/>
        <v>-0.13502818318287033</v>
      </c>
      <c r="AO222" s="5">
        <f t="shared" si="60"/>
        <v>3.5</v>
      </c>
      <c r="AP222" s="5">
        <f t="shared" si="61"/>
        <v>19</v>
      </c>
      <c r="AQ222" s="5">
        <f t="shared" si="62"/>
        <v>3.8</v>
      </c>
      <c r="AR222" s="5">
        <f t="shared" si="63"/>
        <v>15</v>
      </c>
      <c r="AS222" s="5">
        <f t="shared" si="64"/>
        <v>3.75</v>
      </c>
      <c r="AT222" s="5">
        <f t="shared" si="67"/>
        <v>10</v>
      </c>
      <c r="AU222" s="5">
        <f t="shared" si="68"/>
        <v>2.5</v>
      </c>
      <c r="AV222" s="5">
        <f t="shared" si="69"/>
        <v>12</v>
      </c>
      <c r="AW222" s="5">
        <f t="shared" si="70"/>
        <v>4</v>
      </c>
    </row>
    <row r="223" spans="1:49" x14ac:dyDescent="0.25">
      <c r="A223">
        <v>39103</v>
      </c>
      <c r="B223">
        <v>0</v>
      </c>
      <c r="C223">
        <v>1975</v>
      </c>
      <c r="D223">
        <f t="shared" si="65"/>
        <v>49</v>
      </c>
      <c r="E223" t="s">
        <v>33</v>
      </c>
      <c r="G223" s="3">
        <v>5</v>
      </c>
      <c r="H223" s="3">
        <v>5</v>
      </c>
      <c r="I223" s="3">
        <v>2</v>
      </c>
      <c r="J223" s="3">
        <v>3</v>
      </c>
      <c r="K223" s="3">
        <v>5</v>
      </c>
      <c r="L223" s="3">
        <v>4</v>
      </c>
      <c r="M223" s="3">
        <v>2</v>
      </c>
      <c r="N223" s="3">
        <v>3</v>
      </c>
      <c r="O223" s="3">
        <v>3</v>
      </c>
      <c r="P223" s="3">
        <v>4</v>
      </c>
      <c r="Q223" s="3">
        <v>4</v>
      </c>
      <c r="R223" s="3">
        <v>4</v>
      </c>
      <c r="S223" s="3">
        <v>4</v>
      </c>
      <c r="T223" s="3">
        <v>3</v>
      </c>
      <c r="U223" s="3">
        <v>4</v>
      </c>
      <c r="V223" s="3">
        <v>2</v>
      </c>
      <c r="W223" s="4">
        <f t="shared" si="56"/>
        <v>5</v>
      </c>
      <c r="X223" s="4">
        <f t="shared" si="56"/>
        <v>5</v>
      </c>
      <c r="Y223" s="4">
        <f t="shared" si="57"/>
        <v>4</v>
      </c>
      <c r="Z223" s="4">
        <f t="shared" si="71"/>
        <v>3</v>
      </c>
      <c r="AA223" s="4">
        <f t="shared" si="71"/>
        <v>5</v>
      </c>
      <c r="AB223" s="4">
        <f t="shared" si="71"/>
        <v>4</v>
      </c>
      <c r="AC223" s="4">
        <f t="shared" si="71"/>
        <v>2</v>
      </c>
      <c r="AD223" s="4">
        <f t="shared" si="71"/>
        <v>3</v>
      </c>
      <c r="AE223" s="4">
        <f t="shared" si="58"/>
        <v>3</v>
      </c>
      <c r="AF223" s="4">
        <f t="shared" si="72"/>
        <v>4</v>
      </c>
      <c r="AG223" s="4">
        <f t="shared" si="72"/>
        <v>4</v>
      </c>
      <c r="AH223" s="4">
        <f t="shared" si="72"/>
        <v>4</v>
      </c>
      <c r="AI223" s="4">
        <f t="shared" si="72"/>
        <v>4</v>
      </c>
      <c r="AJ223" s="4">
        <f t="shared" si="72"/>
        <v>3</v>
      </c>
      <c r="AK223" s="4">
        <f t="shared" si="72"/>
        <v>4</v>
      </c>
      <c r="AL223" s="4">
        <f t="shared" si="72"/>
        <v>2</v>
      </c>
      <c r="AM223" s="5">
        <f t="shared" si="59"/>
        <v>59</v>
      </c>
      <c r="AN223" s="5">
        <f t="shared" si="66"/>
        <v>0.20167809054389405</v>
      </c>
      <c r="AO223" s="5">
        <f t="shared" si="60"/>
        <v>3.6875</v>
      </c>
      <c r="AP223" s="5">
        <f t="shared" si="61"/>
        <v>22</v>
      </c>
      <c r="AQ223" s="5">
        <f t="shared" si="62"/>
        <v>4.4000000000000004</v>
      </c>
      <c r="AR223" s="5">
        <f t="shared" si="63"/>
        <v>12</v>
      </c>
      <c r="AS223" s="5">
        <f t="shared" si="64"/>
        <v>3</v>
      </c>
      <c r="AT223" s="5">
        <f t="shared" si="67"/>
        <v>16</v>
      </c>
      <c r="AU223" s="5">
        <f t="shared" si="68"/>
        <v>4</v>
      </c>
      <c r="AV223" s="5">
        <f t="shared" si="69"/>
        <v>9</v>
      </c>
      <c r="AW223" s="5">
        <f t="shared" si="70"/>
        <v>3</v>
      </c>
    </row>
    <row r="224" spans="1:49" x14ac:dyDescent="0.25">
      <c r="A224">
        <v>39114</v>
      </c>
      <c r="B224">
        <v>0</v>
      </c>
      <c r="C224">
        <v>1982</v>
      </c>
      <c r="D224">
        <f t="shared" si="65"/>
        <v>42</v>
      </c>
      <c r="E224" t="s">
        <v>31</v>
      </c>
      <c r="F224">
        <v>1</v>
      </c>
      <c r="G224" s="3">
        <v>4</v>
      </c>
      <c r="H224" s="3">
        <v>5</v>
      </c>
      <c r="I224" s="3">
        <v>2</v>
      </c>
      <c r="J224" s="3">
        <v>4</v>
      </c>
      <c r="K224" s="3">
        <v>4</v>
      </c>
      <c r="L224" s="3">
        <v>2</v>
      </c>
      <c r="M224" s="3">
        <v>3</v>
      </c>
      <c r="N224" s="3">
        <v>2</v>
      </c>
      <c r="O224" s="3">
        <v>3</v>
      </c>
      <c r="P224" s="3">
        <v>2</v>
      </c>
      <c r="Q224" s="3">
        <v>4</v>
      </c>
      <c r="R224" s="3">
        <v>4</v>
      </c>
      <c r="S224" s="3">
        <v>4</v>
      </c>
      <c r="T224" s="3">
        <v>4</v>
      </c>
      <c r="U224" s="3">
        <v>2</v>
      </c>
      <c r="V224" s="3">
        <v>1</v>
      </c>
      <c r="W224" s="4">
        <f t="shared" si="56"/>
        <v>4</v>
      </c>
      <c r="X224" s="4">
        <f t="shared" si="56"/>
        <v>5</v>
      </c>
      <c r="Y224" s="4">
        <f t="shared" si="57"/>
        <v>4</v>
      </c>
      <c r="Z224" s="4">
        <f t="shared" si="71"/>
        <v>4</v>
      </c>
      <c r="AA224" s="4">
        <f t="shared" si="71"/>
        <v>4</v>
      </c>
      <c r="AB224" s="4">
        <f t="shared" si="71"/>
        <v>2</v>
      </c>
      <c r="AC224" s="4">
        <f t="shared" si="71"/>
        <v>3</v>
      </c>
      <c r="AD224" s="4">
        <f t="shared" si="71"/>
        <v>2</v>
      </c>
      <c r="AE224" s="4">
        <f t="shared" si="58"/>
        <v>3</v>
      </c>
      <c r="AF224" s="4">
        <f t="shared" si="72"/>
        <v>2</v>
      </c>
      <c r="AG224" s="4">
        <f t="shared" si="72"/>
        <v>4</v>
      </c>
      <c r="AH224" s="4">
        <f t="shared" si="72"/>
        <v>4</v>
      </c>
      <c r="AI224" s="4">
        <f t="shared" si="72"/>
        <v>4</v>
      </c>
      <c r="AJ224" s="4">
        <f t="shared" si="72"/>
        <v>4</v>
      </c>
      <c r="AK224" s="4">
        <f t="shared" si="72"/>
        <v>2</v>
      </c>
      <c r="AL224" s="4">
        <f t="shared" si="72"/>
        <v>1</v>
      </c>
      <c r="AM224" s="5">
        <f t="shared" si="59"/>
        <v>52</v>
      </c>
      <c r="AN224" s="5">
        <f t="shared" si="66"/>
        <v>-0.58167613475510127</v>
      </c>
      <c r="AO224" s="5">
        <f t="shared" si="60"/>
        <v>3.25</v>
      </c>
      <c r="AP224" s="5">
        <f t="shared" si="61"/>
        <v>21</v>
      </c>
      <c r="AQ224" s="5">
        <f t="shared" si="62"/>
        <v>4.2</v>
      </c>
      <c r="AR224" s="5">
        <f t="shared" si="63"/>
        <v>10</v>
      </c>
      <c r="AS224" s="5">
        <f t="shared" si="64"/>
        <v>2.5</v>
      </c>
      <c r="AT224" s="5">
        <f t="shared" si="67"/>
        <v>14</v>
      </c>
      <c r="AU224" s="5">
        <f t="shared" si="68"/>
        <v>3.5</v>
      </c>
      <c r="AV224" s="5">
        <f t="shared" si="69"/>
        <v>7</v>
      </c>
      <c r="AW224" s="5">
        <f t="shared" si="70"/>
        <v>2.3333333333333335</v>
      </c>
    </row>
    <row r="225" spans="1:49" x14ac:dyDescent="0.25">
      <c r="A225">
        <v>39116</v>
      </c>
      <c r="B225">
        <v>0</v>
      </c>
      <c r="C225">
        <v>1983</v>
      </c>
      <c r="D225">
        <f t="shared" si="65"/>
        <v>41</v>
      </c>
      <c r="E225" t="s">
        <v>31</v>
      </c>
      <c r="F225">
        <v>1</v>
      </c>
      <c r="G225" s="3">
        <v>3</v>
      </c>
      <c r="H225" s="3">
        <v>3</v>
      </c>
      <c r="I225" s="3">
        <v>4</v>
      </c>
      <c r="J225" s="3">
        <v>2</v>
      </c>
      <c r="K225" s="3">
        <v>4</v>
      </c>
      <c r="L225" s="3">
        <v>3</v>
      </c>
      <c r="M225" s="3">
        <v>4</v>
      </c>
      <c r="N225" s="3">
        <v>4</v>
      </c>
      <c r="O225" s="3">
        <v>3</v>
      </c>
      <c r="P225" s="3">
        <v>4</v>
      </c>
      <c r="Q225" s="3">
        <v>4</v>
      </c>
      <c r="R225" s="3">
        <v>4</v>
      </c>
      <c r="S225" s="3">
        <v>5</v>
      </c>
      <c r="T225" s="3">
        <v>3</v>
      </c>
      <c r="U225" s="3">
        <v>4</v>
      </c>
      <c r="V225" s="3">
        <v>4</v>
      </c>
      <c r="W225" s="4">
        <f t="shared" si="56"/>
        <v>3</v>
      </c>
      <c r="X225" s="4">
        <f t="shared" si="56"/>
        <v>3</v>
      </c>
      <c r="Y225" s="4">
        <f t="shared" si="57"/>
        <v>2</v>
      </c>
      <c r="Z225" s="4">
        <f t="shared" si="71"/>
        <v>2</v>
      </c>
      <c r="AA225" s="4">
        <f t="shared" si="71"/>
        <v>4</v>
      </c>
      <c r="AB225" s="4">
        <f t="shared" si="71"/>
        <v>3</v>
      </c>
      <c r="AC225" s="4">
        <f t="shared" si="71"/>
        <v>4</v>
      </c>
      <c r="AD225" s="4">
        <f t="shared" si="71"/>
        <v>4</v>
      </c>
      <c r="AE225" s="4">
        <f t="shared" si="58"/>
        <v>3</v>
      </c>
      <c r="AF225" s="4">
        <f t="shared" si="72"/>
        <v>4</v>
      </c>
      <c r="AG225" s="4">
        <f t="shared" si="72"/>
        <v>4</v>
      </c>
      <c r="AH225" s="4">
        <f t="shared" si="72"/>
        <v>4</v>
      </c>
      <c r="AI225" s="4">
        <f t="shared" si="72"/>
        <v>5</v>
      </c>
      <c r="AJ225" s="4">
        <f t="shared" si="72"/>
        <v>3</v>
      </c>
      <c r="AK225" s="4">
        <f t="shared" si="72"/>
        <v>4</v>
      </c>
      <c r="AL225" s="4">
        <f t="shared" si="72"/>
        <v>4</v>
      </c>
      <c r="AM225" s="5">
        <f t="shared" si="59"/>
        <v>56</v>
      </c>
      <c r="AN225" s="5">
        <f t="shared" si="66"/>
        <v>-0.13747659806549231</v>
      </c>
      <c r="AO225" s="5">
        <f t="shared" si="60"/>
        <v>3.5</v>
      </c>
      <c r="AP225" s="5">
        <f t="shared" si="61"/>
        <v>14</v>
      </c>
      <c r="AQ225" s="5">
        <f t="shared" si="62"/>
        <v>2.8</v>
      </c>
      <c r="AR225" s="5">
        <f t="shared" si="63"/>
        <v>14</v>
      </c>
      <c r="AS225" s="5">
        <f t="shared" si="64"/>
        <v>3.5</v>
      </c>
      <c r="AT225" s="5">
        <f t="shared" si="67"/>
        <v>17</v>
      </c>
      <c r="AU225" s="5">
        <f t="shared" si="68"/>
        <v>4.25</v>
      </c>
      <c r="AV225" s="5">
        <f t="shared" si="69"/>
        <v>11</v>
      </c>
      <c r="AW225" s="5">
        <f t="shared" si="70"/>
        <v>3.6666666666666665</v>
      </c>
    </row>
    <row r="226" spans="1:49" x14ac:dyDescent="0.25">
      <c r="A226">
        <v>39121</v>
      </c>
      <c r="B226">
        <v>1</v>
      </c>
      <c r="C226">
        <v>1980</v>
      </c>
      <c r="D226">
        <f t="shared" si="65"/>
        <v>44</v>
      </c>
      <c r="E226" t="s">
        <v>33</v>
      </c>
      <c r="G226" s="3">
        <v>2</v>
      </c>
      <c r="H226" s="3">
        <v>4</v>
      </c>
      <c r="I226" s="3">
        <v>2</v>
      </c>
      <c r="J226" s="3">
        <v>3</v>
      </c>
      <c r="K226" s="3">
        <v>5</v>
      </c>
      <c r="L226" s="3">
        <v>5</v>
      </c>
      <c r="M226" s="3">
        <v>4</v>
      </c>
      <c r="N226" s="3">
        <v>4</v>
      </c>
      <c r="O226" s="3">
        <v>2</v>
      </c>
      <c r="P226" s="3">
        <v>4</v>
      </c>
      <c r="Q226" s="3">
        <v>5</v>
      </c>
      <c r="R226" s="3">
        <v>4</v>
      </c>
      <c r="S226" s="3">
        <v>5</v>
      </c>
      <c r="T226" s="3">
        <v>4</v>
      </c>
      <c r="U226" s="3">
        <v>4</v>
      </c>
      <c r="V226" s="3">
        <v>3</v>
      </c>
      <c r="W226" s="4">
        <f t="shared" si="56"/>
        <v>2</v>
      </c>
      <c r="X226" s="4">
        <f t="shared" si="56"/>
        <v>4</v>
      </c>
      <c r="Y226" s="4">
        <f t="shared" si="57"/>
        <v>4</v>
      </c>
      <c r="Z226" s="4">
        <f t="shared" si="71"/>
        <v>3</v>
      </c>
      <c r="AA226" s="4">
        <f t="shared" si="71"/>
        <v>5</v>
      </c>
      <c r="AB226" s="4">
        <f t="shared" si="71"/>
        <v>5</v>
      </c>
      <c r="AC226" s="4">
        <f t="shared" si="71"/>
        <v>4</v>
      </c>
      <c r="AD226" s="4">
        <f t="shared" si="71"/>
        <v>4</v>
      </c>
      <c r="AE226" s="4">
        <f t="shared" si="58"/>
        <v>4</v>
      </c>
      <c r="AF226" s="4">
        <f t="shared" si="72"/>
        <v>4</v>
      </c>
      <c r="AG226" s="4">
        <f t="shared" si="72"/>
        <v>5</v>
      </c>
      <c r="AH226" s="4">
        <f t="shared" si="72"/>
        <v>4</v>
      </c>
      <c r="AI226" s="4">
        <f t="shared" si="72"/>
        <v>5</v>
      </c>
      <c r="AJ226" s="4">
        <f t="shared" si="72"/>
        <v>4</v>
      </c>
      <c r="AK226" s="4">
        <f t="shared" si="72"/>
        <v>4</v>
      </c>
      <c r="AL226" s="4">
        <f t="shared" si="72"/>
        <v>3</v>
      </c>
      <c r="AM226" s="5">
        <f t="shared" si="59"/>
        <v>64</v>
      </c>
      <c r="AN226" s="5">
        <f t="shared" si="66"/>
        <v>0.75285598712136725</v>
      </c>
      <c r="AO226" s="5">
        <f t="shared" si="60"/>
        <v>4</v>
      </c>
      <c r="AP226" s="5">
        <f t="shared" si="61"/>
        <v>18</v>
      </c>
      <c r="AQ226" s="5">
        <f t="shared" si="62"/>
        <v>3.6</v>
      </c>
      <c r="AR226" s="5">
        <f t="shared" si="63"/>
        <v>17</v>
      </c>
      <c r="AS226" s="5">
        <f t="shared" si="64"/>
        <v>4.25</v>
      </c>
      <c r="AT226" s="5">
        <f t="shared" si="67"/>
        <v>18</v>
      </c>
      <c r="AU226" s="5">
        <f t="shared" si="68"/>
        <v>4.5</v>
      </c>
      <c r="AV226" s="5">
        <f t="shared" si="69"/>
        <v>11</v>
      </c>
      <c r="AW226" s="5">
        <f t="shared" si="70"/>
        <v>3.6666666666666665</v>
      </c>
    </row>
    <row r="227" spans="1:49" x14ac:dyDescent="0.25">
      <c r="A227">
        <v>37520</v>
      </c>
      <c r="B227">
        <v>0</v>
      </c>
      <c r="C227">
        <v>1997</v>
      </c>
      <c r="D227">
        <f t="shared" si="65"/>
        <v>27</v>
      </c>
      <c r="E227" t="s">
        <v>39</v>
      </c>
      <c r="F227">
        <v>1</v>
      </c>
      <c r="G227" s="3">
        <v>2</v>
      </c>
      <c r="H227" s="3">
        <v>2</v>
      </c>
      <c r="I227" s="3">
        <v>2</v>
      </c>
      <c r="J227" s="3">
        <v>3</v>
      </c>
      <c r="K227" s="3">
        <v>3</v>
      </c>
      <c r="L227" s="3">
        <v>4</v>
      </c>
      <c r="M227" s="3">
        <v>2</v>
      </c>
      <c r="N227" s="3">
        <v>4</v>
      </c>
      <c r="O227" s="3">
        <v>2</v>
      </c>
      <c r="P227" s="3">
        <v>4</v>
      </c>
      <c r="Q227" s="3">
        <v>5</v>
      </c>
      <c r="R227" s="3">
        <v>4</v>
      </c>
      <c r="S227" s="3">
        <v>4</v>
      </c>
      <c r="T227" s="3">
        <v>4</v>
      </c>
      <c r="U227" s="3">
        <v>4</v>
      </c>
      <c r="V227" s="3">
        <v>2</v>
      </c>
      <c r="W227" s="4">
        <f t="shared" si="56"/>
        <v>2</v>
      </c>
      <c r="X227" s="4">
        <f t="shared" si="56"/>
        <v>2</v>
      </c>
      <c r="Y227" s="4">
        <f t="shared" si="57"/>
        <v>4</v>
      </c>
      <c r="Z227" s="4">
        <f t="shared" si="71"/>
        <v>3</v>
      </c>
      <c r="AA227" s="4">
        <f t="shared" si="71"/>
        <v>3</v>
      </c>
      <c r="AB227" s="4">
        <f t="shared" si="71"/>
        <v>4</v>
      </c>
      <c r="AC227" s="4">
        <f t="shared" si="71"/>
        <v>2</v>
      </c>
      <c r="AD227" s="4">
        <f t="shared" si="71"/>
        <v>4</v>
      </c>
      <c r="AE227" s="4">
        <f t="shared" si="58"/>
        <v>4</v>
      </c>
      <c r="AF227" s="4">
        <f t="shared" si="72"/>
        <v>4</v>
      </c>
      <c r="AG227" s="4">
        <f t="shared" si="72"/>
        <v>5</v>
      </c>
      <c r="AH227" s="4">
        <f t="shared" si="72"/>
        <v>4</v>
      </c>
      <c r="AI227" s="4">
        <f t="shared" si="72"/>
        <v>4</v>
      </c>
      <c r="AJ227" s="4">
        <f t="shared" si="72"/>
        <v>4</v>
      </c>
      <c r="AK227" s="4">
        <f t="shared" si="72"/>
        <v>4</v>
      </c>
      <c r="AL227" s="4">
        <f t="shared" si="72"/>
        <v>2</v>
      </c>
      <c r="AM227" s="5">
        <f t="shared" si="59"/>
        <v>55</v>
      </c>
      <c r="AN227" s="5">
        <f t="shared" si="66"/>
        <v>-0.24346190585159375</v>
      </c>
      <c r="AO227" s="5">
        <f t="shared" si="60"/>
        <v>3.4375</v>
      </c>
      <c r="AP227" s="5">
        <f t="shared" si="61"/>
        <v>14</v>
      </c>
      <c r="AQ227" s="5">
        <f t="shared" si="62"/>
        <v>2.8</v>
      </c>
      <c r="AR227" s="5">
        <f t="shared" si="63"/>
        <v>14</v>
      </c>
      <c r="AS227" s="5">
        <f t="shared" si="64"/>
        <v>3.5</v>
      </c>
      <c r="AT227" s="5">
        <f t="shared" si="67"/>
        <v>17</v>
      </c>
      <c r="AU227" s="5">
        <f t="shared" si="68"/>
        <v>4.25</v>
      </c>
      <c r="AV227" s="5">
        <f t="shared" si="69"/>
        <v>10</v>
      </c>
      <c r="AW227" s="5">
        <f t="shared" si="70"/>
        <v>3.3333333333333335</v>
      </c>
    </row>
    <row r="228" spans="1:49" x14ac:dyDescent="0.25">
      <c r="A228">
        <v>36145</v>
      </c>
      <c r="B228">
        <v>0</v>
      </c>
      <c r="C228">
        <v>1992</v>
      </c>
      <c r="D228">
        <f t="shared" si="65"/>
        <v>32</v>
      </c>
      <c r="E228" t="s">
        <v>39</v>
      </c>
      <c r="F228">
        <v>1</v>
      </c>
      <c r="G228" s="3">
        <v>4</v>
      </c>
      <c r="H228" s="3">
        <v>5</v>
      </c>
      <c r="I228" s="3">
        <v>2</v>
      </c>
      <c r="J228" s="3">
        <v>4</v>
      </c>
      <c r="K228" s="3">
        <v>4</v>
      </c>
      <c r="L228" s="3">
        <v>4</v>
      </c>
      <c r="M228" s="3">
        <v>2</v>
      </c>
      <c r="N228" s="3">
        <v>4</v>
      </c>
      <c r="O228" s="3">
        <v>4</v>
      </c>
      <c r="P228" s="3">
        <v>4</v>
      </c>
      <c r="Q228" s="3">
        <v>5</v>
      </c>
      <c r="R228" s="3">
        <v>4</v>
      </c>
      <c r="S228" s="3">
        <v>4</v>
      </c>
      <c r="T228" s="3">
        <v>5</v>
      </c>
      <c r="U228" s="3">
        <v>5</v>
      </c>
      <c r="V228" s="3">
        <v>4</v>
      </c>
      <c r="W228" s="4">
        <f t="shared" si="56"/>
        <v>4</v>
      </c>
      <c r="X228" s="4">
        <f t="shared" si="56"/>
        <v>5</v>
      </c>
      <c r="Y228" s="4">
        <f t="shared" si="57"/>
        <v>4</v>
      </c>
      <c r="Z228" s="4">
        <f t="shared" si="71"/>
        <v>4</v>
      </c>
      <c r="AA228" s="4">
        <f t="shared" si="71"/>
        <v>4</v>
      </c>
      <c r="AB228" s="4">
        <f t="shared" si="71"/>
        <v>4</v>
      </c>
      <c r="AC228" s="4">
        <f t="shared" si="71"/>
        <v>2</v>
      </c>
      <c r="AD228" s="4">
        <f t="shared" si="71"/>
        <v>4</v>
      </c>
      <c r="AE228" s="4">
        <f t="shared" si="58"/>
        <v>2</v>
      </c>
      <c r="AF228" s="4">
        <f t="shared" si="72"/>
        <v>4</v>
      </c>
      <c r="AG228" s="4">
        <f t="shared" si="72"/>
        <v>5</v>
      </c>
      <c r="AH228" s="4">
        <f t="shared" si="72"/>
        <v>4</v>
      </c>
      <c r="AI228" s="4">
        <f t="shared" si="72"/>
        <v>4</v>
      </c>
      <c r="AJ228" s="4">
        <f t="shared" si="72"/>
        <v>5</v>
      </c>
      <c r="AK228" s="4">
        <f t="shared" si="72"/>
        <v>5</v>
      </c>
      <c r="AL228" s="4">
        <f t="shared" si="72"/>
        <v>4</v>
      </c>
      <c r="AM228" s="5">
        <f t="shared" si="59"/>
        <v>64</v>
      </c>
      <c r="AN228" s="5">
        <f t="shared" si="66"/>
        <v>0.75277853076507262</v>
      </c>
      <c r="AO228" s="5">
        <f t="shared" si="60"/>
        <v>4</v>
      </c>
      <c r="AP228" s="5">
        <f t="shared" si="61"/>
        <v>21</v>
      </c>
      <c r="AQ228" s="5">
        <f t="shared" si="62"/>
        <v>4.2</v>
      </c>
      <c r="AR228" s="5">
        <f t="shared" si="63"/>
        <v>12</v>
      </c>
      <c r="AS228" s="5">
        <f t="shared" si="64"/>
        <v>3</v>
      </c>
      <c r="AT228" s="5">
        <f t="shared" si="67"/>
        <v>17</v>
      </c>
      <c r="AU228" s="5">
        <f t="shared" si="68"/>
        <v>4.25</v>
      </c>
      <c r="AV228" s="5">
        <f t="shared" si="69"/>
        <v>14</v>
      </c>
      <c r="AW228" s="5">
        <f t="shared" si="70"/>
        <v>4.666666666666667</v>
      </c>
    </row>
    <row r="229" spans="1:49" x14ac:dyDescent="0.25">
      <c r="A229">
        <v>39136</v>
      </c>
      <c r="B229">
        <v>0</v>
      </c>
      <c r="C229">
        <v>1984</v>
      </c>
      <c r="D229">
        <f t="shared" si="65"/>
        <v>40</v>
      </c>
      <c r="E229" t="s">
        <v>39</v>
      </c>
      <c r="F229">
        <v>1</v>
      </c>
      <c r="G229" s="3">
        <v>3</v>
      </c>
      <c r="H229" s="3">
        <v>4</v>
      </c>
      <c r="I229" s="3">
        <v>2</v>
      </c>
      <c r="J229" s="3">
        <v>4</v>
      </c>
      <c r="K229" s="3">
        <v>4</v>
      </c>
      <c r="L229" s="3">
        <v>4</v>
      </c>
      <c r="M229" s="3">
        <v>4</v>
      </c>
      <c r="N229" s="3">
        <v>4</v>
      </c>
      <c r="O229" s="3">
        <v>2</v>
      </c>
      <c r="P229" s="3">
        <v>4</v>
      </c>
      <c r="Q229" s="3">
        <v>4</v>
      </c>
      <c r="R229" s="3">
        <v>4</v>
      </c>
      <c r="S229" s="3">
        <v>4</v>
      </c>
      <c r="T229" s="3">
        <v>4</v>
      </c>
      <c r="U229" s="3">
        <v>4</v>
      </c>
      <c r="V229" s="3">
        <v>4</v>
      </c>
      <c r="W229" s="4">
        <f t="shared" si="56"/>
        <v>3</v>
      </c>
      <c r="X229" s="4">
        <f t="shared" si="56"/>
        <v>4</v>
      </c>
      <c r="Y229" s="4">
        <f t="shared" si="57"/>
        <v>4</v>
      </c>
      <c r="Z229" s="4">
        <f t="shared" si="71"/>
        <v>4</v>
      </c>
      <c r="AA229" s="4">
        <f t="shared" si="71"/>
        <v>4</v>
      </c>
      <c r="AB229" s="4">
        <f t="shared" si="71"/>
        <v>4</v>
      </c>
      <c r="AC229" s="4">
        <f t="shared" si="71"/>
        <v>4</v>
      </c>
      <c r="AD229" s="4">
        <f t="shared" si="71"/>
        <v>4</v>
      </c>
      <c r="AE229" s="4">
        <f t="shared" si="58"/>
        <v>4</v>
      </c>
      <c r="AF229" s="4">
        <f t="shared" si="72"/>
        <v>4</v>
      </c>
      <c r="AG229" s="4">
        <f t="shared" si="72"/>
        <v>4</v>
      </c>
      <c r="AH229" s="4">
        <f t="shared" si="72"/>
        <v>4</v>
      </c>
      <c r="AI229" s="4">
        <f t="shared" si="72"/>
        <v>4</v>
      </c>
      <c r="AJ229" s="4">
        <f t="shared" si="72"/>
        <v>4</v>
      </c>
      <c r="AK229" s="4">
        <f t="shared" si="72"/>
        <v>4</v>
      </c>
      <c r="AL229" s="4">
        <f t="shared" si="72"/>
        <v>4</v>
      </c>
      <c r="AM229" s="5">
        <f t="shared" si="59"/>
        <v>63</v>
      </c>
      <c r="AN229" s="5">
        <f t="shared" si="66"/>
        <v>0.64652934456335165</v>
      </c>
      <c r="AO229" s="5">
        <f t="shared" si="60"/>
        <v>3.9375</v>
      </c>
      <c r="AP229" s="5">
        <f t="shared" si="61"/>
        <v>19</v>
      </c>
      <c r="AQ229" s="5">
        <f t="shared" si="62"/>
        <v>3.8</v>
      </c>
      <c r="AR229" s="5">
        <f t="shared" si="63"/>
        <v>16</v>
      </c>
      <c r="AS229" s="5">
        <f t="shared" si="64"/>
        <v>4</v>
      </c>
      <c r="AT229" s="5">
        <f t="shared" si="67"/>
        <v>16</v>
      </c>
      <c r="AU229" s="5">
        <f t="shared" si="68"/>
        <v>4</v>
      </c>
      <c r="AV229" s="5">
        <f t="shared" si="69"/>
        <v>12</v>
      </c>
      <c r="AW229" s="5">
        <f t="shared" si="70"/>
        <v>4</v>
      </c>
    </row>
    <row r="230" spans="1:49" x14ac:dyDescent="0.25">
      <c r="A230">
        <v>39143</v>
      </c>
      <c r="B230">
        <v>0</v>
      </c>
      <c r="C230">
        <v>1988</v>
      </c>
      <c r="D230">
        <f t="shared" si="65"/>
        <v>36</v>
      </c>
      <c r="E230" t="s">
        <v>110</v>
      </c>
      <c r="F230">
        <v>0</v>
      </c>
      <c r="G230" s="3">
        <v>5</v>
      </c>
      <c r="H230" s="3">
        <v>4</v>
      </c>
      <c r="I230" s="3">
        <v>2</v>
      </c>
      <c r="J230" s="3">
        <v>4</v>
      </c>
      <c r="K230" s="3">
        <v>4</v>
      </c>
      <c r="L230" s="3">
        <v>2</v>
      </c>
      <c r="M230" s="3">
        <v>2</v>
      </c>
      <c r="N230" s="3">
        <v>2</v>
      </c>
      <c r="O230" s="3">
        <v>5</v>
      </c>
      <c r="P230" s="3">
        <v>2</v>
      </c>
      <c r="Q230" s="3">
        <v>2</v>
      </c>
      <c r="R230" s="3">
        <v>2</v>
      </c>
      <c r="S230" s="3">
        <v>2</v>
      </c>
      <c r="T230" s="3">
        <v>3</v>
      </c>
      <c r="U230" s="3">
        <v>3</v>
      </c>
      <c r="V230" s="3">
        <v>3</v>
      </c>
      <c r="W230" s="4">
        <f t="shared" si="56"/>
        <v>5</v>
      </c>
      <c r="X230" s="4">
        <f t="shared" si="56"/>
        <v>4</v>
      </c>
      <c r="Y230" s="4">
        <f t="shared" si="57"/>
        <v>4</v>
      </c>
      <c r="Z230" s="4">
        <f t="shared" si="71"/>
        <v>4</v>
      </c>
      <c r="AA230" s="4">
        <f t="shared" si="71"/>
        <v>4</v>
      </c>
      <c r="AB230" s="4">
        <f t="shared" si="71"/>
        <v>2</v>
      </c>
      <c r="AC230" s="4">
        <f t="shared" si="71"/>
        <v>2</v>
      </c>
      <c r="AD230" s="4">
        <f t="shared" si="71"/>
        <v>2</v>
      </c>
      <c r="AE230" s="4">
        <f t="shared" si="58"/>
        <v>1</v>
      </c>
      <c r="AF230" s="4">
        <f t="shared" si="72"/>
        <v>2</v>
      </c>
      <c r="AG230" s="4">
        <f t="shared" si="72"/>
        <v>2</v>
      </c>
      <c r="AH230" s="4">
        <f t="shared" si="72"/>
        <v>2</v>
      </c>
      <c r="AI230" s="4">
        <f t="shared" si="72"/>
        <v>2</v>
      </c>
      <c r="AJ230" s="4">
        <f t="shared" si="72"/>
        <v>3</v>
      </c>
      <c r="AK230" s="4">
        <f t="shared" si="72"/>
        <v>3</v>
      </c>
      <c r="AL230" s="4">
        <f t="shared" si="72"/>
        <v>3</v>
      </c>
      <c r="AM230" s="5">
        <f t="shared" si="59"/>
        <v>45</v>
      </c>
      <c r="AN230" s="5">
        <f t="shared" si="66"/>
        <v>-1.3369731076351874</v>
      </c>
      <c r="AO230" s="5">
        <f t="shared" si="60"/>
        <v>2.8125</v>
      </c>
      <c r="AP230" s="5">
        <f t="shared" si="61"/>
        <v>21</v>
      </c>
      <c r="AQ230" s="5">
        <f t="shared" si="62"/>
        <v>4.2</v>
      </c>
      <c r="AR230" s="5">
        <f t="shared" si="63"/>
        <v>7</v>
      </c>
      <c r="AS230" s="5">
        <f t="shared" si="64"/>
        <v>1.75</v>
      </c>
      <c r="AT230" s="5">
        <f t="shared" si="67"/>
        <v>8</v>
      </c>
      <c r="AU230" s="5">
        <f t="shared" si="68"/>
        <v>2</v>
      </c>
      <c r="AV230" s="5">
        <f t="shared" si="69"/>
        <v>9</v>
      </c>
      <c r="AW230" s="5">
        <f t="shared" si="70"/>
        <v>3</v>
      </c>
    </row>
    <row r="231" spans="1:49" x14ac:dyDescent="0.25">
      <c r="A231">
        <v>39144</v>
      </c>
      <c r="B231">
        <v>0</v>
      </c>
      <c r="C231">
        <v>1967</v>
      </c>
      <c r="D231">
        <f t="shared" si="65"/>
        <v>57</v>
      </c>
      <c r="E231" t="s">
        <v>111</v>
      </c>
      <c r="F231">
        <v>1</v>
      </c>
      <c r="G231" s="3">
        <v>4</v>
      </c>
      <c r="H231" s="3">
        <v>5</v>
      </c>
      <c r="I231" s="3">
        <v>2</v>
      </c>
      <c r="J231" s="3">
        <v>4</v>
      </c>
      <c r="K231" s="3">
        <v>5</v>
      </c>
      <c r="L231" s="3">
        <v>5</v>
      </c>
      <c r="M231" s="3">
        <v>4</v>
      </c>
      <c r="N231" s="3">
        <v>4</v>
      </c>
      <c r="O231" s="3">
        <v>2</v>
      </c>
      <c r="P231" s="3">
        <v>5</v>
      </c>
      <c r="Q231" s="3">
        <v>4</v>
      </c>
      <c r="R231" s="3">
        <v>4</v>
      </c>
      <c r="S231" s="3">
        <v>5</v>
      </c>
      <c r="T231" s="3">
        <v>4</v>
      </c>
      <c r="U231" s="3">
        <v>4</v>
      </c>
      <c r="V231" s="3">
        <v>3</v>
      </c>
      <c r="W231" s="4">
        <f t="shared" si="56"/>
        <v>4</v>
      </c>
      <c r="X231" s="4">
        <f t="shared" si="56"/>
        <v>5</v>
      </c>
      <c r="Y231" s="4">
        <f t="shared" si="57"/>
        <v>4</v>
      </c>
      <c r="Z231" s="4">
        <f t="shared" si="71"/>
        <v>4</v>
      </c>
      <c r="AA231" s="4">
        <f t="shared" si="71"/>
        <v>5</v>
      </c>
      <c r="AB231" s="4">
        <f t="shared" si="71"/>
        <v>5</v>
      </c>
      <c r="AC231" s="4">
        <f t="shared" si="71"/>
        <v>4</v>
      </c>
      <c r="AD231" s="4">
        <f t="shared" si="71"/>
        <v>4</v>
      </c>
      <c r="AE231" s="4">
        <f t="shared" si="58"/>
        <v>4</v>
      </c>
      <c r="AF231" s="4">
        <f t="shared" si="72"/>
        <v>5</v>
      </c>
      <c r="AG231" s="4">
        <f t="shared" si="72"/>
        <v>4</v>
      </c>
      <c r="AH231" s="4">
        <f t="shared" si="72"/>
        <v>4</v>
      </c>
      <c r="AI231" s="4">
        <f t="shared" si="72"/>
        <v>5</v>
      </c>
      <c r="AJ231" s="4">
        <f t="shared" si="72"/>
        <v>4</v>
      </c>
      <c r="AK231" s="4">
        <f t="shared" si="72"/>
        <v>4</v>
      </c>
      <c r="AL231" s="4">
        <f t="shared" si="72"/>
        <v>3</v>
      </c>
      <c r="AM231" s="5">
        <f t="shared" si="59"/>
        <v>68</v>
      </c>
      <c r="AN231" s="5">
        <f t="shared" si="66"/>
        <v>1.1954278822537925</v>
      </c>
      <c r="AO231" s="5">
        <f t="shared" si="60"/>
        <v>4.25</v>
      </c>
      <c r="AP231" s="5">
        <f t="shared" si="61"/>
        <v>22</v>
      </c>
      <c r="AQ231" s="5">
        <f t="shared" si="62"/>
        <v>4.4000000000000004</v>
      </c>
      <c r="AR231" s="5">
        <f t="shared" si="63"/>
        <v>17</v>
      </c>
      <c r="AS231" s="5">
        <f t="shared" si="64"/>
        <v>4.25</v>
      </c>
      <c r="AT231" s="5">
        <f t="shared" si="67"/>
        <v>18</v>
      </c>
      <c r="AU231" s="5">
        <f t="shared" si="68"/>
        <v>4.5</v>
      </c>
      <c r="AV231" s="5">
        <f t="shared" si="69"/>
        <v>11</v>
      </c>
      <c r="AW231" s="5">
        <f t="shared" si="70"/>
        <v>3.6666666666666665</v>
      </c>
    </row>
    <row r="232" spans="1:49" x14ac:dyDescent="0.25">
      <c r="A232">
        <v>39139</v>
      </c>
      <c r="B232">
        <v>0</v>
      </c>
      <c r="C232">
        <v>1993</v>
      </c>
      <c r="D232">
        <f t="shared" si="65"/>
        <v>31</v>
      </c>
      <c r="E232" t="s">
        <v>39</v>
      </c>
      <c r="F232">
        <v>1</v>
      </c>
      <c r="G232" s="3">
        <v>2</v>
      </c>
      <c r="H232" s="3">
        <v>3</v>
      </c>
      <c r="I232" s="3">
        <v>2</v>
      </c>
      <c r="J232" s="3">
        <v>4</v>
      </c>
      <c r="K232" s="3">
        <v>4</v>
      </c>
      <c r="L232" s="3">
        <v>4</v>
      </c>
      <c r="M232" s="3">
        <v>4</v>
      </c>
      <c r="N232" s="3">
        <v>4</v>
      </c>
      <c r="O232" s="3">
        <v>2</v>
      </c>
      <c r="P232" s="3">
        <v>5</v>
      </c>
      <c r="Q232" s="3">
        <v>5</v>
      </c>
      <c r="R232" s="3">
        <v>4</v>
      </c>
      <c r="S232" s="3">
        <v>5</v>
      </c>
      <c r="T232" s="3">
        <v>4</v>
      </c>
      <c r="U232" s="3">
        <v>3</v>
      </c>
      <c r="V232" s="3">
        <v>2</v>
      </c>
      <c r="W232" s="4">
        <f t="shared" si="56"/>
        <v>2</v>
      </c>
      <c r="X232" s="4">
        <f t="shared" si="56"/>
        <v>3</v>
      </c>
      <c r="Y232" s="4">
        <f t="shared" si="57"/>
        <v>4</v>
      </c>
      <c r="Z232" s="4">
        <f t="shared" si="71"/>
        <v>4</v>
      </c>
      <c r="AA232" s="4">
        <f t="shared" si="71"/>
        <v>4</v>
      </c>
      <c r="AB232" s="4">
        <f t="shared" si="71"/>
        <v>4</v>
      </c>
      <c r="AC232" s="4">
        <f t="shared" si="71"/>
        <v>4</v>
      </c>
      <c r="AD232" s="4">
        <f t="shared" si="71"/>
        <v>4</v>
      </c>
      <c r="AE232" s="4">
        <f t="shared" si="58"/>
        <v>4</v>
      </c>
      <c r="AF232" s="4">
        <f t="shared" si="72"/>
        <v>5</v>
      </c>
      <c r="AG232" s="4">
        <f t="shared" si="72"/>
        <v>5</v>
      </c>
      <c r="AH232" s="4">
        <f t="shared" si="72"/>
        <v>4</v>
      </c>
      <c r="AI232" s="4">
        <f t="shared" si="72"/>
        <v>5</v>
      </c>
      <c r="AJ232" s="4">
        <f t="shared" si="72"/>
        <v>4</v>
      </c>
      <c r="AK232" s="4">
        <f t="shared" si="72"/>
        <v>3</v>
      </c>
      <c r="AL232" s="4">
        <f t="shared" si="72"/>
        <v>2</v>
      </c>
      <c r="AM232" s="5">
        <f t="shared" si="59"/>
        <v>61</v>
      </c>
      <c r="AN232" s="5">
        <f t="shared" si="66"/>
        <v>0.43017130511804252</v>
      </c>
      <c r="AO232" s="5">
        <f t="shared" si="60"/>
        <v>3.8125</v>
      </c>
      <c r="AP232" s="5">
        <f t="shared" si="61"/>
        <v>17</v>
      </c>
      <c r="AQ232" s="5">
        <f t="shared" si="62"/>
        <v>3.4</v>
      </c>
      <c r="AR232" s="5">
        <f t="shared" si="63"/>
        <v>16</v>
      </c>
      <c r="AS232" s="5">
        <f t="shared" si="64"/>
        <v>4</v>
      </c>
      <c r="AT232" s="5">
        <f t="shared" si="67"/>
        <v>19</v>
      </c>
      <c r="AU232" s="5">
        <f t="shared" si="68"/>
        <v>4.75</v>
      </c>
      <c r="AV232" s="5">
        <f t="shared" si="69"/>
        <v>9</v>
      </c>
      <c r="AW232" s="5">
        <f t="shared" si="70"/>
        <v>3</v>
      </c>
    </row>
    <row r="233" spans="1:49" x14ac:dyDescent="0.25">
      <c r="A233">
        <v>39160</v>
      </c>
      <c r="B233">
        <v>0</v>
      </c>
      <c r="C233">
        <v>1992</v>
      </c>
      <c r="D233">
        <f t="shared" si="65"/>
        <v>32</v>
      </c>
      <c r="E233" t="s">
        <v>31</v>
      </c>
      <c r="F233">
        <v>1</v>
      </c>
      <c r="G233" s="3">
        <v>2</v>
      </c>
      <c r="H233" s="3">
        <v>4</v>
      </c>
      <c r="I233" s="3">
        <v>2</v>
      </c>
      <c r="J233" s="3">
        <v>4</v>
      </c>
      <c r="K233" s="3">
        <v>4</v>
      </c>
      <c r="L233" s="3">
        <v>3</v>
      </c>
      <c r="M233" s="3">
        <v>3</v>
      </c>
      <c r="N233" s="3">
        <v>3</v>
      </c>
      <c r="O233" s="3">
        <v>4</v>
      </c>
      <c r="P233" s="3">
        <v>4</v>
      </c>
      <c r="Q233" s="3">
        <v>4</v>
      </c>
      <c r="R233" s="3">
        <v>4</v>
      </c>
      <c r="S233" s="3">
        <v>4</v>
      </c>
      <c r="T233" s="3">
        <v>4</v>
      </c>
      <c r="U233" s="3">
        <v>4</v>
      </c>
      <c r="V233" s="3">
        <v>4</v>
      </c>
      <c r="W233" s="4">
        <f t="shared" si="56"/>
        <v>2</v>
      </c>
      <c r="X233" s="4">
        <f t="shared" si="56"/>
        <v>4</v>
      </c>
      <c r="Y233" s="4">
        <f t="shared" si="57"/>
        <v>4</v>
      </c>
      <c r="Z233" s="4">
        <f t="shared" si="71"/>
        <v>4</v>
      </c>
      <c r="AA233" s="4">
        <f t="shared" si="71"/>
        <v>4</v>
      </c>
      <c r="AB233" s="4">
        <f t="shared" si="71"/>
        <v>3</v>
      </c>
      <c r="AC233" s="4">
        <f t="shared" si="71"/>
        <v>3</v>
      </c>
      <c r="AD233" s="4">
        <f t="shared" si="71"/>
        <v>3</v>
      </c>
      <c r="AE233" s="4">
        <f t="shared" si="58"/>
        <v>2</v>
      </c>
      <c r="AF233" s="4">
        <f t="shared" si="72"/>
        <v>4</v>
      </c>
      <c r="AG233" s="4">
        <f t="shared" si="72"/>
        <v>4</v>
      </c>
      <c r="AH233" s="4">
        <f t="shared" si="72"/>
        <v>4</v>
      </c>
      <c r="AI233" s="4">
        <f t="shared" si="72"/>
        <v>4</v>
      </c>
      <c r="AJ233" s="4">
        <f t="shared" si="72"/>
        <v>4</v>
      </c>
      <c r="AK233" s="4">
        <f t="shared" si="72"/>
        <v>4</v>
      </c>
      <c r="AL233" s="4">
        <f t="shared" si="72"/>
        <v>4</v>
      </c>
      <c r="AM233" s="5">
        <f t="shared" si="59"/>
        <v>57</v>
      </c>
      <c r="AN233" s="5">
        <f t="shared" si="66"/>
        <v>-1.0127703854550975E-2</v>
      </c>
      <c r="AO233" s="5">
        <f t="shared" si="60"/>
        <v>3.5625</v>
      </c>
      <c r="AP233" s="5">
        <f t="shared" si="61"/>
        <v>18</v>
      </c>
      <c r="AQ233" s="5">
        <f t="shared" si="62"/>
        <v>3.6</v>
      </c>
      <c r="AR233" s="5">
        <f t="shared" si="63"/>
        <v>11</v>
      </c>
      <c r="AS233" s="5">
        <f t="shared" si="64"/>
        <v>2.75</v>
      </c>
      <c r="AT233" s="5">
        <f t="shared" si="67"/>
        <v>16</v>
      </c>
      <c r="AU233" s="5">
        <f t="shared" si="68"/>
        <v>4</v>
      </c>
      <c r="AV233" s="5">
        <f t="shared" si="69"/>
        <v>12</v>
      </c>
      <c r="AW233" s="5">
        <f t="shared" si="70"/>
        <v>4</v>
      </c>
    </row>
    <row r="234" spans="1:49" x14ac:dyDescent="0.25">
      <c r="A234">
        <v>39223</v>
      </c>
      <c r="B234">
        <v>0</v>
      </c>
      <c r="C234">
        <v>1983</v>
      </c>
      <c r="D234">
        <f t="shared" si="65"/>
        <v>41</v>
      </c>
      <c r="E234" t="s">
        <v>112</v>
      </c>
      <c r="F234">
        <v>0</v>
      </c>
      <c r="G234" s="3">
        <v>2</v>
      </c>
      <c r="H234" s="3">
        <v>4</v>
      </c>
      <c r="I234" s="3">
        <v>2</v>
      </c>
      <c r="J234" s="3">
        <v>4</v>
      </c>
      <c r="K234" s="3">
        <v>5</v>
      </c>
      <c r="L234" s="3">
        <v>2</v>
      </c>
      <c r="M234" s="3">
        <v>2</v>
      </c>
      <c r="N234" s="3">
        <v>4</v>
      </c>
      <c r="O234" s="3">
        <v>4</v>
      </c>
      <c r="P234" s="3">
        <v>3</v>
      </c>
      <c r="Q234" s="3">
        <v>2</v>
      </c>
      <c r="R234" s="3">
        <v>2</v>
      </c>
      <c r="S234" s="3">
        <v>2</v>
      </c>
      <c r="T234" s="3">
        <v>4</v>
      </c>
      <c r="U234" s="3">
        <v>5</v>
      </c>
      <c r="V234" s="3">
        <v>4</v>
      </c>
      <c r="W234" s="4">
        <f t="shared" si="56"/>
        <v>2</v>
      </c>
      <c r="X234" s="4">
        <f t="shared" si="56"/>
        <v>4</v>
      </c>
      <c r="Y234" s="4">
        <f t="shared" si="57"/>
        <v>4</v>
      </c>
      <c r="Z234" s="4">
        <f t="shared" si="71"/>
        <v>4</v>
      </c>
      <c r="AA234" s="4">
        <f t="shared" si="71"/>
        <v>5</v>
      </c>
      <c r="AB234" s="4">
        <f t="shared" si="71"/>
        <v>2</v>
      </c>
      <c r="AC234" s="4">
        <f t="shared" si="71"/>
        <v>2</v>
      </c>
      <c r="AD234" s="4">
        <f t="shared" si="71"/>
        <v>4</v>
      </c>
      <c r="AE234" s="4">
        <f t="shared" si="58"/>
        <v>2</v>
      </c>
      <c r="AF234" s="4">
        <f t="shared" si="72"/>
        <v>3</v>
      </c>
      <c r="AG234" s="4">
        <f t="shared" si="72"/>
        <v>2</v>
      </c>
      <c r="AH234" s="4">
        <f t="shared" si="72"/>
        <v>2</v>
      </c>
      <c r="AI234" s="4">
        <f t="shared" si="72"/>
        <v>2</v>
      </c>
      <c r="AJ234" s="4">
        <f t="shared" si="72"/>
        <v>4</v>
      </c>
      <c r="AK234" s="4">
        <f t="shared" si="72"/>
        <v>5</v>
      </c>
      <c r="AL234" s="4">
        <f t="shared" si="72"/>
        <v>4</v>
      </c>
      <c r="AM234" s="5">
        <f t="shared" si="59"/>
        <v>51</v>
      </c>
      <c r="AN234" s="5">
        <f t="shared" si="66"/>
        <v>-0.6709946727065762</v>
      </c>
      <c r="AO234" s="5">
        <f t="shared" si="60"/>
        <v>3.1875</v>
      </c>
      <c r="AP234" s="5">
        <f t="shared" si="61"/>
        <v>19</v>
      </c>
      <c r="AQ234" s="5">
        <f t="shared" si="62"/>
        <v>3.8</v>
      </c>
      <c r="AR234" s="5">
        <f t="shared" si="63"/>
        <v>10</v>
      </c>
      <c r="AS234" s="5">
        <f t="shared" si="64"/>
        <v>2.5</v>
      </c>
      <c r="AT234" s="5">
        <f t="shared" si="67"/>
        <v>9</v>
      </c>
      <c r="AU234" s="5">
        <f t="shared" si="68"/>
        <v>2.25</v>
      </c>
      <c r="AV234" s="5">
        <f t="shared" si="69"/>
        <v>13</v>
      </c>
      <c r="AW234" s="5">
        <f t="shared" si="70"/>
        <v>4.333333333333333</v>
      </c>
    </row>
    <row r="235" spans="1:49" x14ac:dyDescent="0.25">
      <c r="A235">
        <v>39233</v>
      </c>
      <c r="B235">
        <v>0</v>
      </c>
      <c r="C235">
        <v>1985</v>
      </c>
      <c r="D235">
        <f t="shared" si="65"/>
        <v>39</v>
      </c>
      <c r="E235" t="s">
        <v>113</v>
      </c>
      <c r="F235" t="s">
        <v>96</v>
      </c>
      <c r="G235" s="3">
        <v>5</v>
      </c>
      <c r="H235" s="3">
        <v>4</v>
      </c>
      <c r="I235" s="3">
        <v>2</v>
      </c>
      <c r="J235" s="3">
        <v>4</v>
      </c>
      <c r="K235" s="3">
        <v>4</v>
      </c>
      <c r="L235" s="3">
        <v>3</v>
      </c>
      <c r="M235" s="3">
        <v>4</v>
      </c>
      <c r="N235" s="3">
        <v>3</v>
      </c>
      <c r="O235" s="3">
        <v>2</v>
      </c>
      <c r="P235" s="3">
        <v>2</v>
      </c>
      <c r="Q235" s="3">
        <v>4</v>
      </c>
      <c r="R235" s="3">
        <v>4</v>
      </c>
      <c r="S235" s="3">
        <v>3</v>
      </c>
      <c r="T235" s="3">
        <v>4</v>
      </c>
      <c r="U235" s="3">
        <v>4</v>
      </c>
      <c r="V235" s="3">
        <v>2</v>
      </c>
      <c r="W235" s="4">
        <f t="shared" si="56"/>
        <v>5</v>
      </c>
      <c r="X235" s="4">
        <f t="shared" si="56"/>
        <v>4</v>
      </c>
      <c r="Y235" s="4">
        <f t="shared" si="57"/>
        <v>4</v>
      </c>
      <c r="Z235" s="4">
        <f t="shared" si="71"/>
        <v>4</v>
      </c>
      <c r="AA235" s="4">
        <f t="shared" si="71"/>
        <v>4</v>
      </c>
      <c r="AB235" s="4">
        <f t="shared" si="71"/>
        <v>3</v>
      </c>
      <c r="AC235" s="4">
        <f t="shared" si="71"/>
        <v>4</v>
      </c>
      <c r="AD235" s="4">
        <f t="shared" si="71"/>
        <v>3</v>
      </c>
      <c r="AE235" s="4">
        <f t="shared" si="58"/>
        <v>4</v>
      </c>
      <c r="AF235" s="4">
        <f t="shared" si="72"/>
        <v>2</v>
      </c>
      <c r="AG235" s="4">
        <f t="shared" si="72"/>
        <v>4</v>
      </c>
      <c r="AH235" s="4">
        <f t="shared" si="72"/>
        <v>4</v>
      </c>
      <c r="AI235" s="4">
        <f t="shared" si="72"/>
        <v>3</v>
      </c>
      <c r="AJ235" s="4">
        <f t="shared" si="72"/>
        <v>4</v>
      </c>
      <c r="AK235" s="4">
        <f t="shared" si="72"/>
        <v>4</v>
      </c>
      <c r="AL235" s="4">
        <f t="shared" si="72"/>
        <v>2</v>
      </c>
      <c r="AM235" s="5">
        <f t="shared" si="59"/>
        <v>58</v>
      </c>
      <c r="AN235" s="5">
        <f t="shared" si="66"/>
        <v>9.4569893516153969E-2</v>
      </c>
      <c r="AO235" s="5">
        <f t="shared" si="60"/>
        <v>3.625</v>
      </c>
      <c r="AP235" s="5">
        <f t="shared" si="61"/>
        <v>21</v>
      </c>
      <c r="AQ235" s="5">
        <f t="shared" si="62"/>
        <v>4.2</v>
      </c>
      <c r="AR235" s="5">
        <f t="shared" si="63"/>
        <v>14</v>
      </c>
      <c r="AS235" s="5">
        <f t="shared" si="64"/>
        <v>3.5</v>
      </c>
      <c r="AT235" s="5">
        <f t="shared" si="67"/>
        <v>13</v>
      </c>
      <c r="AU235" s="5">
        <f t="shared" si="68"/>
        <v>3.25</v>
      </c>
      <c r="AV235" s="5">
        <f t="shared" si="69"/>
        <v>10</v>
      </c>
      <c r="AW235" s="5">
        <f t="shared" si="70"/>
        <v>3.3333333333333335</v>
      </c>
    </row>
    <row r="236" spans="1:49" x14ac:dyDescent="0.25">
      <c r="A236">
        <v>39208</v>
      </c>
      <c r="B236">
        <v>0</v>
      </c>
      <c r="C236">
        <v>1986</v>
      </c>
      <c r="D236">
        <f t="shared" si="65"/>
        <v>38</v>
      </c>
      <c r="E236" t="s">
        <v>114</v>
      </c>
      <c r="F236" t="s">
        <v>96</v>
      </c>
      <c r="G236" s="3">
        <v>3</v>
      </c>
      <c r="H236" s="3">
        <v>4</v>
      </c>
      <c r="I236" s="3">
        <v>4</v>
      </c>
      <c r="J236" s="3">
        <v>2</v>
      </c>
      <c r="K236" s="3">
        <v>2</v>
      </c>
      <c r="L236" s="3">
        <v>4</v>
      </c>
      <c r="M236" s="3">
        <v>2</v>
      </c>
      <c r="N236" s="3">
        <v>2</v>
      </c>
      <c r="O236" s="3">
        <v>4</v>
      </c>
      <c r="P236" s="3">
        <v>2</v>
      </c>
      <c r="Q236" s="3">
        <v>3</v>
      </c>
      <c r="R236" s="3">
        <v>3</v>
      </c>
      <c r="S236" s="3">
        <v>2</v>
      </c>
      <c r="T236" s="3">
        <v>2</v>
      </c>
      <c r="U236" s="3">
        <v>1</v>
      </c>
      <c r="V236" s="3">
        <v>2</v>
      </c>
      <c r="W236" s="4">
        <f t="shared" si="56"/>
        <v>3</v>
      </c>
      <c r="X236" s="4">
        <f t="shared" si="56"/>
        <v>4</v>
      </c>
      <c r="Y236" s="4">
        <f t="shared" si="57"/>
        <v>2</v>
      </c>
      <c r="Z236" s="4">
        <f t="shared" si="71"/>
        <v>2</v>
      </c>
      <c r="AA236" s="4">
        <f t="shared" si="71"/>
        <v>2</v>
      </c>
      <c r="AB236" s="4">
        <f t="shared" si="71"/>
        <v>4</v>
      </c>
      <c r="AC236" s="4">
        <f t="shared" si="71"/>
        <v>2</v>
      </c>
      <c r="AD236" s="4">
        <f t="shared" si="71"/>
        <v>2</v>
      </c>
      <c r="AE236" s="4">
        <f t="shared" si="58"/>
        <v>2</v>
      </c>
      <c r="AF236" s="4">
        <f t="shared" si="72"/>
        <v>2</v>
      </c>
      <c r="AG236" s="4">
        <f t="shared" si="72"/>
        <v>3</v>
      </c>
      <c r="AH236" s="4">
        <f t="shared" si="72"/>
        <v>3</v>
      </c>
      <c r="AI236" s="4">
        <f t="shared" si="72"/>
        <v>2</v>
      </c>
      <c r="AJ236" s="4">
        <f t="shared" si="72"/>
        <v>2</v>
      </c>
      <c r="AK236" s="4">
        <f t="shared" si="72"/>
        <v>1</v>
      </c>
      <c r="AL236" s="4">
        <f t="shared" si="72"/>
        <v>2</v>
      </c>
      <c r="AM236" s="5">
        <f t="shared" si="59"/>
        <v>38</v>
      </c>
      <c r="AN236" s="5">
        <f t="shared" si="66"/>
        <v>-2.094709245034474</v>
      </c>
      <c r="AO236" s="5">
        <f t="shared" si="60"/>
        <v>2.375</v>
      </c>
      <c r="AP236" s="5">
        <f t="shared" si="61"/>
        <v>13</v>
      </c>
      <c r="AQ236" s="5">
        <f t="shared" si="62"/>
        <v>2.6</v>
      </c>
      <c r="AR236" s="5">
        <f t="shared" si="63"/>
        <v>10</v>
      </c>
      <c r="AS236" s="5">
        <f t="shared" si="64"/>
        <v>2.5</v>
      </c>
      <c r="AT236" s="5">
        <f t="shared" si="67"/>
        <v>10</v>
      </c>
      <c r="AU236" s="5">
        <f t="shared" si="68"/>
        <v>2.5</v>
      </c>
      <c r="AV236" s="5">
        <f t="shared" si="69"/>
        <v>5</v>
      </c>
      <c r="AW236" s="5">
        <f t="shared" si="70"/>
        <v>1.6666666666666667</v>
      </c>
    </row>
    <row r="237" spans="1:49" x14ac:dyDescent="0.25">
      <c r="A237">
        <v>39235</v>
      </c>
      <c r="B237">
        <v>0</v>
      </c>
      <c r="C237">
        <v>1999</v>
      </c>
      <c r="D237">
        <f t="shared" si="65"/>
        <v>25</v>
      </c>
      <c r="E237" t="s">
        <v>31</v>
      </c>
      <c r="F237">
        <v>1</v>
      </c>
      <c r="G237" s="3">
        <v>3</v>
      </c>
      <c r="H237" s="3">
        <v>5</v>
      </c>
      <c r="I237" s="3">
        <v>4</v>
      </c>
      <c r="J237" s="3">
        <v>2</v>
      </c>
      <c r="K237" s="3">
        <v>3</v>
      </c>
      <c r="L237" s="3">
        <v>3</v>
      </c>
      <c r="M237" s="3">
        <v>2</v>
      </c>
      <c r="N237" s="3">
        <v>3</v>
      </c>
      <c r="O237" s="3">
        <v>2</v>
      </c>
      <c r="P237" s="3">
        <v>4</v>
      </c>
      <c r="Q237" s="3">
        <v>4</v>
      </c>
      <c r="R237" s="3">
        <v>4</v>
      </c>
      <c r="S237" s="3">
        <v>4</v>
      </c>
      <c r="T237" s="3">
        <v>3</v>
      </c>
      <c r="U237" s="3">
        <v>5</v>
      </c>
      <c r="V237" s="3">
        <v>2</v>
      </c>
      <c r="W237" s="4">
        <f t="shared" si="56"/>
        <v>3</v>
      </c>
      <c r="X237" s="4">
        <f t="shared" si="56"/>
        <v>5</v>
      </c>
      <c r="Y237" s="4">
        <f t="shared" si="57"/>
        <v>2</v>
      </c>
      <c r="Z237" s="4">
        <f t="shared" si="71"/>
        <v>2</v>
      </c>
      <c r="AA237" s="4">
        <f t="shared" si="71"/>
        <v>3</v>
      </c>
      <c r="AB237" s="4">
        <f t="shared" si="71"/>
        <v>3</v>
      </c>
      <c r="AC237" s="4">
        <f t="shared" si="71"/>
        <v>2</v>
      </c>
      <c r="AD237" s="4">
        <f t="shared" si="71"/>
        <v>3</v>
      </c>
      <c r="AE237" s="4">
        <f t="shared" si="58"/>
        <v>4</v>
      </c>
      <c r="AF237" s="4">
        <f t="shared" si="72"/>
        <v>4</v>
      </c>
      <c r="AG237" s="4">
        <f t="shared" si="72"/>
        <v>4</v>
      </c>
      <c r="AH237" s="4">
        <f t="shared" si="72"/>
        <v>4</v>
      </c>
      <c r="AI237" s="4">
        <f t="shared" si="72"/>
        <v>4</v>
      </c>
      <c r="AJ237" s="4">
        <f t="shared" si="72"/>
        <v>3</v>
      </c>
      <c r="AK237" s="4">
        <f t="shared" si="72"/>
        <v>5</v>
      </c>
      <c r="AL237" s="4">
        <f t="shared" si="72"/>
        <v>2</v>
      </c>
      <c r="AM237" s="5">
        <f t="shared" si="59"/>
        <v>53</v>
      </c>
      <c r="AN237" s="5">
        <f t="shared" si="66"/>
        <v>-0.47541405669934644</v>
      </c>
      <c r="AO237" s="5">
        <f t="shared" si="60"/>
        <v>3.3125</v>
      </c>
      <c r="AP237" s="5">
        <f t="shared" si="61"/>
        <v>15</v>
      </c>
      <c r="AQ237" s="5">
        <f t="shared" si="62"/>
        <v>3</v>
      </c>
      <c r="AR237" s="5">
        <f t="shared" si="63"/>
        <v>12</v>
      </c>
      <c r="AS237" s="5">
        <f t="shared" si="64"/>
        <v>3</v>
      </c>
      <c r="AT237" s="5">
        <f t="shared" si="67"/>
        <v>16</v>
      </c>
      <c r="AU237" s="5">
        <f t="shared" si="68"/>
        <v>4</v>
      </c>
      <c r="AV237" s="5">
        <f t="shared" si="69"/>
        <v>10</v>
      </c>
      <c r="AW237" s="5">
        <f t="shared" si="70"/>
        <v>3.3333333333333335</v>
      </c>
    </row>
    <row r="238" spans="1:49" x14ac:dyDescent="0.25">
      <c r="A238">
        <v>39236</v>
      </c>
      <c r="B238">
        <v>1</v>
      </c>
      <c r="C238">
        <v>1972</v>
      </c>
      <c r="D238">
        <f t="shared" si="65"/>
        <v>52</v>
      </c>
      <c r="E238" t="s">
        <v>31</v>
      </c>
      <c r="F238">
        <v>1</v>
      </c>
      <c r="G238" s="3">
        <v>2</v>
      </c>
      <c r="H238" s="3">
        <v>4</v>
      </c>
      <c r="I238" s="3">
        <v>2</v>
      </c>
      <c r="J238" s="3">
        <v>3</v>
      </c>
      <c r="K238" s="3">
        <v>4</v>
      </c>
      <c r="L238" s="3">
        <v>2</v>
      </c>
      <c r="M238" s="3">
        <v>3</v>
      </c>
      <c r="N238" s="3">
        <v>3</v>
      </c>
      <c r="O238" s="3">
        <v>3</v>
      </c>
      <c r="P238" s="3">
        <v>4</v>
      </c>
      <c r="Q238" s="3">
        <v>4</v>
      </c>
      <c r="R238" s="3">
        <v>4</v>
      </c>
      <c r="S238" s="3">
        <v>4</v>
      </c>
      <c r="T238" s="3">
        <v>4</v>
      </c>
      <c r="U238" s="3">
        <v>4</v>
      </c>
      <c r="V238" s="3">
        <v>3</v>
      </c>
      <c r="W238" s="4">
        <f t="shared" si="56"/>
        <v>2</v>
      </c>
      <c r="X238" s="4">
        <f t="shared" si="56"/>
        <v>4</v>
      </c>
      <c r="Y238" s="4">
        <f t="shared" si="57"/>
        <v>4</v>
      </c>
      <c r="Z238" s="4">
        <f t="shared" si="71"/>
        <v>3</v>
      </c>
      <c r="AA238" s="4">
        <f t="shared" si="71"/>
        <v>4</v>
      </c>
      <c r="AB238" s="4">
        <f t="shared" si="71"/>
        <v>2</v>
      </c>
      <c r="AC238" s="4">
        <f t="shared" si="71"/>
        <v>3</v>
      </c>
      <c r="AD238" s="4">
        <f t="shared" si="71"/>
        <v>3</v>
      </c>
      <c r="AE238" s="4">
        <f t="shared" si="58"/>
        <v>3</v>
      </c>
      <c r="AF238" s="4">
        <f t="shared" si="72"/>
        <v>4</v>
      </c>
      <c r="AG238" s="4">
        <f t="shared" si="72"/>
        <v>4</v>
      </c>
      <c r="AH238" s="4">
        <f t="shared" si="72"/>
        <v>4</v>
      </c>
      <c r="AI238" s="4">
        <f t="shared" si="72"/>
        <v>4</v>
      </c>
      <c r="AJ238" s="4">
        <f t="shared" si="72"/>
        <v>4</v>
      </c>
      <c r="AK238" s="4">
        <f t="shared" si="72"/>
        <v>4</v>
      </c>
      <c r="AL238" s="4">
        <f t="shared" si="72"/>
        <v>3</v>
      </c>
      <c r="AM238" s="5">
        <f t="shared" si="59"/>
        <v>55</v>
      </c>
      <c r="AN238" s="5">
        <f t="shared" si="66"/>
        <v>-0.25642621748674593</v>
      </c>
      <c r="AO238" s="5">
        <f t="shared" si="60"/>
        <v>3.4375</v>
      </c>
      <c r="AP238" s="5">
        <f t="shared" si="61"/>
        <v>17</v>
      </c>
      <c r="AQ238" s="5">
        <f t="shared" si="62"/>
        <v>3.4</v>
      </c>
      <c r="AR238" s="5">
        <f t="shared" si="63"/>
        <v>11</v>
      </c>
      <c r="AS238" s="5">
        <f t="shared" si="64"/>
        <v>2.75</v>
      </c>
      <c r="AT238" s="5">
        <f t="shared" si="67"/>
        <v>16</v>
      </c>
      <c r="AU238" s="5">
        <f t="shared" si="68"/>
        <v>4</v>
      </c>
      <c r="AV238" s="5">
        <f t="shared" si="69"/>
        <v>11</v>
      </c>
      <c r="AW238" s="5">
        <f t="shared" si="70"/>
        <v>3.6666666666666665</v>
      </c>
    </row>
    <row r="239" spans="1:49" x14ac:dyDescent="0.25">
      <c r="A239">
        <v>37029</v>
      </c>
      <c r="B239">
        <v>0</v>
      </c>
      <c r="C239">
        <v>2000</v>
      </c>
      <c r="D239">
        <f t="shared" si="65"/>
        <v>24</v>
      </c>
      <c r="E239" t="s">
        <v>39</v>
      </c>
      <c r="F239">
        <v>1</v>
      </c>
      <c r="G239" s="3">
        <v>2</v>
      </c>
      <c r="H239" s="3">
        <v>2</v>
      </c>
      <c r="I239" s="3">
        <v>4</v>
      </c>
      <c r="J239" s="3">
        <v>2</v>
      </c>
      <c r="K239" s="3">
        <v>2</v>
      </c>
      <c r="L239" s="3">
        <v>4</v>
      </c>
      <c r="M239" s="3">
        <v>4</v>
      </c>
      <c r="N239" s="3">
        <v>4</v>
      </c>
      <c r="O239" s="3">
        <v>1</v>
      </c>
      <c r="P239" s="3">
        <v>4</v>
      </c>
      <c r="Q239" s="3">
        <v>4</v>
      </c>
      <c r="R239" s="3">
        <v>4</v>
      </c>
      <c r="S239" s="3">
        <v>4</v>
      </c>
      <c r="T239" s="3">
        <v>4</v>
      </c>
      <c r="U239" s="3">
        <v>4</v>
      </c>
      <c r="V239" s="3">
        <v>2</v>
      </c>
      <c r="W239" s="4">
        <f t="shared" si="56"/>
        <v>2</v>
      </c>
      <c r="X239" s="4">
        <f t="shared" si="56"/>
        <v>2</v>
      </c>
      <c r="Y239" s="4">
        <f t="shared" si="57"/>
        <v>2</v>
      </c>
      <c r="Z239" s="4">
        <f t="shared" si="71"/>
        <v>2</v>
      </c>
      <c r="AA239" s="4">
        <f t="shared" si="71"/>
        <v>2</v>
      </c>
      <c r="AB239" s="4">
        <f t="shared" si="71"/>
        <v>4</v>
      </c>
      <c r="AC239" s="4">
        <f t="shared" si="71"/>
        <v>4</v>
      </c>
      <c r="AD239" s="4">
        <f t="shared" si="71"/>
        <v>4</v>
      </c>
      <c r="AE239" s="4">
        <f t="shared" si="58"/>
        <v>5</v>
      </c>
      <c r="AF239" s="4">
        <f t="shared" si="72"/>
        <v>4</v>
      </c>
      <c r="AG239" s="4">
        <f t="shared" si="72"/>
        <v>4</v>
      </c>
      <c r="AH239" s="4">
        <f t="shared" si="72"/>
        <v>4</v>
      </c>
      <c r="AI239" s="4">
        <f t="shared" si="72"/>
        <v>4</v>
      </c>
      <c r="AJ239" s="4">
        <f t="shared" si="72"/>
        <v>4</v>
      </c>
      <c r="AK239" s="4">
        <f t="shared" si="72"/>
        <v>4</v>
      </c>
      <c r="AL239" s="4">
        <f t="shared" si="72"/>
        <v>2</v>
      </c>
      <c r="AM239" s="5">
        <f t="shared" si="59"/>
        <v>53</v>
      </c>
      <c r="AN239" s="5">
        <f t="shared" si="66"/>
        <v>-0.47799503381353725</v>
      </c>
      <c r="AO239" s="5">
        <f t="shared" si="60"/>
        <v>3.3125</v>
      </c>
      <c r="AP239" s="5">
        <f t="shared" si="61"/>
        <v>10</v>
      </c>
      <c r="AQ239" s="5">
        <f t="shared" si="62"/>
        <v>2</v>
      </c>
      <c r="AR239" s="5">
        <f t="shared" si="63"/>
        <v>17</v>
      </c>
      <c r="AS239" s="5">
        <f t="shared" si="64"/>
        <v>4.25</v>
      </c>
      <c r="AT239" s="5">
        <f t="shared" si="67"/>
        <v>16</v>
      </c>
      <c r="AU239" s="5">
        <f t="shared" si="68"/>
        <v>4</v>
      </c>
      <c r="AV239" s="5">
        <f t="shared" si="69"/>
        <v>10</v>
      </c>
      <c r="AW239" s="5">
        <f t="shared" si="70"/>
        <v>3.3333333333333335</v>
      </c>
    </row>
    <row r="240" spans="1:49" x14ac:dyDescent="0.25">
      <c r="A240">
        <v>39260</v>
      </c>
      <c r="B240">
        <v>0</v>
      </c>
      <c r="C240">
        <v>1991</v>
      </c>
      <c r="D240">
        <f t="shared" si="65"/>
        <v>33</v>
      </c>
      <c r="E240" t="s">
        <v>31</v>
      </c>
      <c r="F240">
        <v>1</v>
      </c>
      <c r="G240" s="3">
        <v>4</v>
      </c>
      <c r="H240" s="3">
        <v>4</v>
      </c>
      <c r="I240" s="3">
        <v>2</v>
      </c>
      <c r="J240" s="3">
        <v>5</v>
      </c>
      <c r="K240" s="3">
        <v>4</v>
      </c>
      <c r="L240" s="3">
        <v>3</v>
      </c>
      <c r="M240" s="3">
        <v>1</v>
      </c>
      <c r="N240" s="3">
        <v>3</v>
      </c>
      <c r="O240" s="3">
        <v>2</v>
      </c>
      <c r="P240" s="3">
        <v>5</v>
      </c>
      <c r="Q240" s="3">
        <v>4</v>
      </c>
      <c r="R240" s="3">
        <v>3</v>
      </c>
      <c r="S240" s="3">
        <v>4</v>
      </c>
      <c r="T240" s="3">
        <v>2</v>
      </c>
      <c r="U240" s="3">
        <v>3</v>
      </c>
      <c r="V240" s="3">
        <v>2</v>
      </c>
      <c r="W240" s="4">
        <f t="shared" si="56"/>
        <v>4</v>
      </c>
      <c r="X240" s="4">
        <f t="shared" si="56"/>
        <v>4</v>
      </c>
      <c r="Y240" s="4">
        <f t="shared" si="57"/>
        <v>4</v>
      </c>
      <c r="Z240" s="4">
        <f t="shared" si="71"/>
        <v>5</v>
      </c>
      <c r="AA240" s="4">
        <f t="shared" si="71"/>
        <v>4</v>
      </c>
      <c r="AB240" s="4">
        <f t="shared" si="71"/>
        <v>3</v>
      </c>
      <c r="AC240" s="4">
        <f t="shared" si="71"/>
        <v>1</v>
      </c>
      <c r="AD240" s="4">
        <f t="shared" si="71"/>
        <v>3</v>
      </c>
      <c r="AE240" s="4">
        <f t="shared" si="58"/>
        <v>4</v>
      </c>
      <c r="AF240" s="4">
        <f t="shared" si="72"/>
        <v>5</v>
      </c>
      <c r="AG240" s="4">
        <f t="shared" si="72"/>
        <v>4</v>
      </c>
      <c r="AH240" s="4">
        <f t="shared" si="72"/>
        <v>3</v>
      </c>
      <c r="AI240" s="4">
        <f t="shared" si="72"/>
        <v>4</v>
      </c>
      <c r="AJ240" s="4">
        <f t="shared" si="72"/>
        <v>2</v>
      </c>
      <c r="AK240" s="4">
        <f t="shared" si="72"/>
        <v>3</v>
      </c>
      <c r="AL240" s="4">
        <f t="shared" si="72"/>
        <v>2</v>
      </c>
      <c r="AM240" s="5">
        <f t="shared" si="59"/>
        <v>55</v>
      </c>
      <c r="AN240" s="5">
        <f t="shared" si="66"/>
        <v>-0.26056499519881698</v>
      </c>
      <c r="AO240" s="5">
        <f t="shared" si="60"/>
        <v>3.4375</v>
      </c>
      <c r="AP240" s="5">
        <f t="shared" si="61"/>
        <v>21</v>
      </c>
      <c r="AQ240" s="5">
        <f t="shared" si="62"/>
        <v>4.2</v>
      </c>
      <c r="AR240" s="5">
        <f t="shared" si="63"/>
        <v>11</v>
      </c>
      <c r="AS240" s="5">
        <f t="shared" si="64"/>
        <v>2.75</v>
      </c>
      <c r="AT240" s="5">
        <f t="shared" si="67"/>
        <v>16</v>
      </c>
      <c r="AU240" s="5">
        <f t="shared" si="68"/>
        <v>4</v>
      </c>
      <c r="AV240" s="5">
        <f t="shared" si="69"/>
        <v>7</v>
      </c>
      <c r="AW240" s="5">
        <f t="shared" si="70"/>
        <v>2.3333333333333335</v>
      </c>
    </row>
    <row r="241" spans="1:49" x14ac:dyDescent="0.25">
      <c r="A241">
        <v>39315</v>
      </c>
      <c r="B241">
        <v>1</v>
      </c>
      <c r="C241">
        <v>1992</v>
      </c>
      <c r="D241">
        <f t="shared" si="65"/>
        <v>32</v>
      </c>
      <c r="E241" t="s">
        <v>50</v>
      </c>
      <c r="F241">
        <v>0</v>
      </c>
      <c r="G241" s="3">
        <v>5</v>
      </c>
      <c r="H241" s="3">
        <v>5</v>
      </c>
      <c r="I241" s="3">
        <v>2</v>
      </c>
      <c r="J241" s="3">
        <v>5</v>
      </c>
      <c r="K241" s="3">
        <v>4</v>
      </c>
      <c r="L241" s="3">
        <v>5</v>
      </c>
      <c r="M241" s="3">
        <v>4</v>
      </c>
      <c r="N241" s="3">
        <v>5</v>
      </c>
      <c r="O241" s="3">
        <v>2</v>
      </c>
      <c r="P241" s="3">
        <v>2</v>
      </c>
      <c r="Q241" s="3">
        <v>1</v>
      </c>
      <c r="R241" s="3">
        <v>2</v>
      </c>
      <c r="S241" s="3">
        <v>2</v>
      </c>
      <c r="T241" s="3">
        <v>4</v>
      </c>
      <c r="U241" s="3">
        <v>4</v>
      </c>
      <c r="V241" s="3">
        <v>4</v>
      </c>
      <c r="W241" s="4">
        <f t="shared" si="56"/>
        <v>5</v>
      </c>
      <c r="X241" s="4">
        <f t="shared" si="56"/>
        <v>5</v>
      </c>
      <c r="Y241" s="4">
        <f t="shared" si="57"/>
        <v>4</v>
      </c>
      <c r="Z241" s="4">
        <f t="shared" si="71"/>
        <v>5</v>
      </c>
      <c r="AA241" s="4">
        <f t="shared" si="71"/>
        <v>4</v>
      </c>
      <c r="AB241" s="4">
        <f t="shared" si="71"/>
        <v>5</v>
      </c>
      <c r="AC241" s="4">
        <f t="shared" si="71"/>
        <v>4</v>
      </c>
      <c r="AD241" s="4">
        <f t="shared" si="71"/>
        <v>5</v>
      </c>
      <c r="AE241" s="4">
        <f t="shared" si="58"/>
        <v>4</v>
      </c>
      <c r="AF241" s="4">
        <f t="shared" si="72"/>
        <v>2</v>
      </c>
      <c r="AG241" s="4">
        <f t="shared" si="72"/>
        <v>1</v>
      </c>
      <c r="AH241" s="4">
        <f t="shared" si="72"/>
        <v>2</v>
      </c>
      <c r="AI241" s="4">
        <f t="shared" si="72"/>
        <v>2</v>
      </c>
      <c r="AJ241" s="4">
        <f t="shared" si="72"/>
        <v>4</v>
      </c>
      <c r="AK241" s="4">
        <f t="shared" si="72"/>
        <v>4</v>
      </c>
      <c r="AL241" s="4">
        <f t="shared" si="72"/>
        <v>4</v>
      </c>
      <c r="AM241" s="5">
        <f t="shared" si="59"/>
        <v>60</v>
      </c>
      <c r="AN241" s="5">
        <f t="shared" si="66"/>
        <v>0.28572744337754175</v>
      </c>
      <c r="AO241" s="5">
        <f t="shared" si="60"/>
        <v>3.75</v>
      </c>
      <c r="AP241" s="5">
        <f t="shared" si="61"/>
        <v>23</v>
      </c>
      <c r="AQ241" s="5">
        <f t="shared" si="62"/>
        <v>4.5999999999999996</v>
      </c>
      <c r="AR241" s="5">
        <f t="shared" si="63"/>
        <v>18</v>
      </c>
      <c r="AS241" s="5">
        <f t="shared" si="64"/>
        <v>4.5</v>
      </c>
      <c r="AT241" s="5">
        <f t="shared" si="67"/>
        <v>7</v>
      </c>
      <c r="AU241" s="5">
        <f t="shared" si="68"/>
        <v>1.75</v>
      </c>
      <c r="AV241" s="5">
        <f t="shared" si="69"/>
        <v>12</v>
      </c>
      <c r="AW241" s="5">
        <f t="shared" si="70"/>
        <v>4</v>
      </c>
    </row>
    <row r="242" spans="1:49" x14ac:dyDescent="0.25">
      <c r="A242">
        <v>39333</v>
      </c>
      <c r="B242">
        <v>0</v>
      </c>
      <c r="C242">
        <v>1982</v>
      </c>
      <c r="D242">
        <f t="shared" si="65"/>
        <v>42</v>
      </c>
      <c r="E242" t="s">
        <v>54</v>
      </c>
      <c r="F242">
        <v>1</v>
      </c>
      <c r="G242" s="3">
        <v>3</v>
      </c>
      <c r="H242" s="3">
        <v>4</v>
      </c>
      <c r="I242" s="3">
        <v>3</v>
      </c>
      <c r="J242" s="3">
        <v>2</v>
      </c>
      <c r="K242" s="3">
        <v>4</v>
      </c>
      <c r="L242" s="3">
        <v>4</v>
      </c>
      <c r="M242" s="3">
        <v>2</v>
      </c>
      <c r="N242" s="3">
        <v>4</v>
      </c>
      <c r="O242" s="3">
        <v>2</v>
      </c>
      <c r="P242" s="3">
        <v>2</v>
      </c>
      <c r="Q242" s="3">
        <v>3</v>
      </c>
      <c r="R242" s="3">
        <v>3</v>
      </c>
      <c r="S242" s="3">
        <v>3</v>
      </c>
      <c r="T242" s="3">
        <v>2</v>
      </c>
      <c r="U242" s="3">
        <v>4</v>
      </c>
      <c r="V242" s="3">
        <v>2</v>
      </c>
      <c r="W242" s="4">
        <f t="shared" si="56"/>
        <v>3</v>
      </c>
      <c r="X242" s="4">
        <f t="shared" si="56"/>
        <v>4</v>
      </c>
      <c r="Y242" s="4">
        <f t="shared" si="57"/>
        <v>3</v>
      </c>
      <c r="Z242" s="4">
        <f t="shared" si="71"/>
        <v>2</v>
      </c>
      <c r="AA242" s="4">
        <f t="shared" si="71"/>
        <v>4</v>
      </c>
      <c r="AB242" s="4">
        <f t="shared" si="71"/>
        <v>4</v>
      </c>
      <c r="AC242" s="4">
        <f t="shared" si="71"/>
        <v>2</v>
      </c>
      <c r="AD242" s="4">
        <f t="shared" si="71"/>
        <v>4</v>
      </c>
      <c r="AE242" s="4">
        <f t="shared" si="58"/>
        <v>4</v>
      </c>
      <c r="AF242" s="4">
        <f t="shared" si="72"/>
        <v>2</v>
      </c>
      <c r="AG242" s="4">
        <f t="shared" si="72"/>
        <v>3</v>
      </c>
      <c r="AH242" s="4">
        <f t="shared" si="72"/>
        <v>3</v>
      </c>
      <c r="AI242" s="4">
        <f t="shared" si="72"/>
        <v>3</v>
      </c>
      <c r="AJ242" s="4">
        <f t="shared" si="72"/>
        <v>2</v>
      </c>
      <c r="AK242" s="4">
        <f t="shared" si="72"/>
        <v>4</v>
      </c>
      <c r="AL242" s="4">
        <f t="shared" si="72"/>
        <v>2</v>
      </c>
      <c r="AM242" s="5">
        <f t="shared" si="59"/>
        <v>49</v>
      </c>
      <c r="AN242" s="5">
        <f t="shared" si="66"/>
        <v>-0.91283159796198632</v>
      </c>
      <c r="AO242" s="5">
        <f t="shared" si="60"/>
        <v>3.0625</v>
      </c>
      <c r="AP242" s="5">
        <f t="shared" si="61"/>
        <v>16</v>
      </c>
      <c r="AQ242" s="5">
        <f t="shared" si="62"/>
        <v>3.2</v>
      </c>
      <c r="AR242" s="5">
        <f t="shared" si="63"/>
        <v>14</v>
      </c>
      <c r="AS242" s="5">
        <f t="shared" si="64"/>
        <v>3.5</v>
      </c>
      <c r="AT242" s="5">
        <f t="shared" si="67"/>
        <v>11</v>
      </c>
      <c r="AU242" s="5">
        <f t="shared" si="68"/>
        <v>2.75</v>
      </c>
      <c r="AV242" s="5">
        <f t="shared" si="69"/>
        <v>8</v>
      </c>
      <c r="AW242" s="5">
        <f t="shared" si="70"/>
        <v>2.6666666666666665</v>
      </c>
    </row>
    <row r="243" spans="1:49" x14ac:dyDescent="0.25">
      <c r="A243">
        <v>38195</v>
      </c>
      <c r="B243">
        <v>0</v>
      </c>
      <c r="C243">
        <v>1976</v>
      </c>
      <c r="D243">
        <f t="shared" si="65"/>
        <v>48</v>
      </c>
      <c r="E243" t="s">
        <v>115</v>
      </c>
      <c r="F243">
        <v>0</v>
      </c>
      <c r="G243" s="3">
        <v>3</v>
      </c>
      <c r="H243" s="3">
        <v>4</v>
      </c>
      <c r="I243" s="3">
        <v>3</v>
      </c>
      <c r="J243" s="3">
        <v>2</v>
      </c>
      <c r="K243" s="3">
        <v>2</v>
      </c>
      <c r="L243" s="3">
        <v>3</v>
      </c>
      <c r="M243" s="3">
        <v>3</v>
      </c>
      <c r="N243" s="3">
        <v>3</v>
      </c>
      <c r="O243" s="3">
        <v>4</v>
      </c>
      <c r="P243" s="3">
        <v>3</v>
      </c>
      <c r="Q243" s="3">
        <v>4</v>
      </c>
      <c r="R243" s="3">
        <v>3</v>
      </c>
      <c r="S243" s="3">
        <v>3</v>
      </c>
      <c r="T243" s="3">
        <v>4</v>
      </c>
      <c r="U243" s="3">
        <v>4</v>
      </c>
      <c r="V243" s="3">
        <v>2</v>
      </c>
      <c r="W243" s="4">
        <f t="shared" si="56"/>
        <v>3</v>
      </c>
      <c r="X243" s="4">
        <f t="shared" si="56"/>
        <v>4</v>
      </c>
      <c r="Y243" s="4">
        <f t="shared" si="57"/>
        <v>3</v>
      </c>
      <c r="Z243" s="4">
        <f t="shared" si="71"/>
        <v>2</v>
      </c>
      <c r="AA243" s="4">
        <f t="shared" si="71"/>
        <v>2</v>
      </c>
      <c r="AB243" s="4">
        <f t="shared" si="71"/>
        <v>3</v>
      </c>
      <c r="AC243" s="4">
        <f t="shared" si="71"/>
        <v>3</v>
      </c>
      <c r="AD243" s="4">
        <f t="shared" si="71"/>
        <v>3</v>
      </c>
      <c r="AE243" s="4">
        <f t="shared" si="58"/>
        <v>2</v>
      </c>
      <c r="AF243" s="4">
        <f t="shared" si="72"/>
        <v>3</v>
      </c>
      <c r="AG243" s="4">
        <f t="shared" si="72"/>
        <v>4</v>
      </c>
      <c r="AH243" s="4">
        <f t="shared" si="72"/>
        <v>3</v>
      </c>
      <c r="AI243" s="4">
        <f t="shared" si="72"/>
        <v>3</v>
      </c>
      <c r="AJ243" s="4">
        <f t="shared" si="72"/>
        <v>4</v>
      </c>
      <c r="AK243" s="4">
        <f t="shared" si="72"/>
        <v>4</v>
      </c>
      <c r="AL243" s="4">
        <f t="shared" si="72"/>
        <v>2</v>
      </c>
      <c r="AM243" s="5">
        <f t="shared" si="59"/>
        <v>48</v>
      </c>
      <c r="AN243" s="5">
        <f t="shared" si="66"/>
        <v>-1.0287712172498611</v>
      </c>
      <c r="AO243" s="5">
        <f t="shared" si="60"/>
        <v>3</v>
      </c>
      <c r="AP243" s="5">
        <f t="shared" si="61"/>
        <v>14</v>
      </c>
      <c r="AQ243" s="5">
        <f t="shared" si="62"/>
        <v>2.8</v>
      </c>
      <c r="AR243" s="5">
        <f t="shared" si="63"/>
        <v>11</v>
      </c>
      <c r="AS243" s="5">
        <f t="shared" si="64"/>
        <v>2.75</v>
      </c>
      <c r="AT243" s="5">
        <f t="shared" si="67"/>
        <v>13</v>
      </c>
      <c r="AU243" s="5">
        <f t="shared" si="68"/>
        <v>3.25</v>
      </c>
      <c r="AV243" s="5">
        <f t="shared" si="69"/>
        <v>10</v>
      </c>
      <c r="AW243" s="5">
        <f t="shared" si="70"/>
        <v>3.3333333333333335</v>
      </c>
    </row>
    <row r="244" spans="1:49" x14ac:dyDescent="0.25">
      <c r="A244">
        <v>39373</v>
      </c>
      <c r="B244">
        <v>1</v>
      </c>
      <c r="C244">
        <v>1981</v>
      </c>
      <c r="D244">
        <f t="shared" si="65"/>
        <v>43</v>
      </c>
      <c r="E244" t="s">
        <v>33</v>
      </c>
      <c r="G244" s="3">
        <v>5</v>
      </c>
      <c r="H244" s="3">
        <v>5</v>
      </c>
      <c r="I244" s="3">
        <v>1</v>
      </c>
      <c r="J244" s="3">
        <v>4</v>
      </c>
      <c r="K244" s="3">
        <v>4</v>
      </c>
      <c r="L244" s="3">
        <v>4</v>
      </c>
      <c r="M244" s="3">
        <v>4</v>
      </c>
      <c r="N244" s="3">
        <v>4</v>
      </c>
      <c r="O244" s="3">
        <v>2</v>
      </c>
      <c r="P244" s="3">
        <v>2</v>
      </c>
      <c r="Q244" s="3">
        <v>2</v>
      </c>
      <c r="R244" s="3">
        <v>3</v>
      </c>
      <c r="S244" s="3">
        <v>3</v>
      </c>
      <c r="T244" s="3">
        <v>2</v>
      </c>
      <c r="U244" s="3">
        <v>3</v>
      </c>
      <c r="V244" s="3">
        <v>3</v>
      </c>
      <c r="W244" s="4">
        <f t="shared" si="56"/>
        <v>5</v>
      </c>
      <c r="X244" s="4">
        <f t="shared" si="56"/>
        <v>5</v>
      </c>
      <c r="Y244" s="4">
        <f t="shared" si="57"/>
        <v>5</v>
      </c>
      <c r="Z244" s="4">
        <f t="shared" si="71"/>
        <v>4</v>
      </c>
      <c r="AA244" s="4">
        <f t="shared" si="71"/>
        <v>4</v>
      </c>
      <c r="AB244" s="4">
        <f t="shared" si="71"/>
        <v>4</v>
      </c>
      <c r="AC244" s="4">
        <f t="shared" si="71"/>
        <v>4</v>
      </c>
      <c r="AD244" s="4">
        <f t="shared" si="71"/>
        <v>4</v>
      </c>
      <c r="AE244" s="4">
        <f t="shared" si="58"/>
        <v>4</v>
      </c>
      <c r="AF244" s="4">
        <f t="shared" si="72"/>
        <v>2</v>
      </c>
      <c r="AG244" s="4">
        <f t="shared" si="72"/>
        <v>2</v>
      </c>
      <c r="AH244" s="4">
        <f t="shared" si="72"/>
        <v>3</v>
      </c>
      <c r="AI244" s="4">
        <f t="shared" si="72"/>
        <v>3</v>
      </c>
      <c r="AJ244" s="4">
        <f t="shared" si="72"/>
        <v>2</v>
      </c>
      <c r="AK244" s="4">
        <f t="shared" si="72"/>
        <v>3</v>
      </c>
      <c r="AL244" s="4">
        <f t="shared" si="72"/>
        <v>3</v>
      </c>
      <c r="AM244" s="5">
        <f t="shared" si="59"/>
        <v>57</v>
      </c>
      <c r="AN244" s="5">
        <f t="shared" si="66"/>
        <v>-5.6333940839768705E-2</v>
      </c>
      <c r="AO244" s="5">
        <f t="shared" si="60"/>
        <v>3.5625</v>
      </c>
      <c r="AP244" s="5">
        <f t="shared" si="61"/>
        <v>23</v>
      </c>
      <c r="AQ244" s="5">
        <f t="shared" si="62"/>
        <v>4.5999999999999996</v>
      </c>
      <c r="AR244" s="5">
        <f t="shared" si="63"/>
        <v>16</v>
      </c>
      <c r="AS244" s="5">
        <f t="shared" si="64"/>
        <v>4</v>
      </c>
      <c r="AT244" s="5">
        <f t="shared" si="67"/>
        <v>10</v>
      </c>
      <c r="AU244" s="5">
        <f t="shared" si="68"/>
        <v>2.5</v>
      </c>
      <c r="AV244" s="5">
        <f t="shared" si="69"/>
        <v>8</v>
      </c>
      <c r="AW244" s="5">
        <f t="shared" si="70"/>
        <v>2.6666666666666665</v>
      </c>
    </row>
    <row r="245" spans="1:49" x14ac:dyDescent="0.25">
      <c r="A245">
        <v>39405</v>
      </c>
      <c r="B245">
        <v>1</v>
      </c>
      <c r="C245">
        <v>1984</v>
      </c>
      <c r="D245">
        <f t="shared" si="65"/>
        <v>40</v>
      </c>
      <c r="E245" t="s">
        <v>116</v>
      </c>
      <c r="F245">
        <v>1</v>
      </c>
      <c r="G245" s="3">
        <v>4</v>
      </c>
      <c r="H245" s="3">
        <v>4</v>
      </c>
      <c r="I245" s="3">
        <v>2</v>
      </c>
      <c r="J245" s="3">
        <v>4</v>
      </c>
      <c r="K245" s="3">
        <v>4</v>
      </c>
      <c r="L245" s="3">
        <v>5</v>
      </c>
      <c r="M245" s="3">
        <v>5</v>
      </c>
      <c r="N245" s="3">
        <v>5</v>
      </c>
      <c r="O245" s="3">
        <v>1</v>
      </c>
      <c r="P245" s="3">
        <v>3</v>
      </c>
      <c r="Q245" s="3">
        <v>3</v>
      </c>
      <c r="R245" s="3">
        <v>3</v>
      </c>
      <c r="S245" s="3">
        <v>3</v>
      </c>
      <c r="T245" s="3">
        <v>5</v>
      </c>
      <c r="U245" s="3">
        <v>5</v>
      </c>
      <c r="V245" s="3">
        <v>5</v>
      </c>
      <c r="W245" s="4">
        <f t="shared" si="56"/>
        <v>4</v>
      </c>
      <c r="X245" s="4">
        <f t="shared" si="56"/>
        <v>4</v>
      </c>
      <c r="Y245" s="4">
        <f t="shared" si="57"/>
        <v>4</v>
      </c>
      <c r="Z245" s="4">
        <f t="shared" si="71"/>
        <v>4</v>
      </c>
      <c r="AA245" s="4">
        <f t="shared" si="71"/>
        <v>4</v>
      </c>
      <c r="AB245" s="4">
        <f t="shared" si="71"/>
        <v>5</v>
      </c>
      <c r="AC245" s="4">
        <f t="shared" si="71"/>
        <v>5</v>
      </c>
      <c r="AD245" s="4">
        <f t="shared" si="71"/>
        <v>5</v>
      </c>
      <c r="AE245" s="4">
        <f t="shared" si="58"/>
        <v>5</v>
      </c>
      <c r="AF245" s="4">
        <f t="shared" si="72"/>
        <v>3</v>
      </c>
      <c r="AG245" s="4">
        <f t="shared" si="72"/>
        <v>3</v>
      </c>
      <c r="AH245" s="4">
        <f t="shared" si="72"/>
        <v>3</v>
      </c>
      <c r="AI245" s="4">
        <f t="shared" si="72"/>
        <v>3</v>
      </c>
      <c r="AJ245" s="4">
        <f t="shared" si="72"/>
        <v>5</v>
      </c>
      <c r="AK245" s="4">
        <f t="shared" si="72"/>
        <v>5</v>
      </c>
      <c r="AL245" s="4">
        <f t="shared" si="72"/>
        <v>5</v>
      </c>
      <c r="AM245" s="5">
        <f t="shared" si="59"/>
        <v>67</v>
      </c>
      <c r="AN245" s="5">
        <f t="shared" si="66"/>
        <v>1.0292253557256066</v>
      </c>
      <c r="AO245" s="5">
        <f t="shared" si="60"/>
        <v>4.1875</v>
      </c>
      <c r="AP245" s="5">
        <f t="shared" si="61"/>
        <v>20</v>
      </c>
      <c r="AQ245" s="5">
        <f t="shared" si="62"/>
        <v>4</v>
      </c>
      <c r="AR245" s="5">
        <f t="shared" si="63"/>
        <v>20</v>
      </c>
      <c r="AS245" s="5">
        <f t="shared" si="64"/>
        <v>5</v>
      </c>
      <c r="AT245" s="5">
        <f t="shared" si="67"/>
        <v>12</v>
      </c>
      <c r="AU245" s="5">
        <f t="shared" si="68"/>
        <v>3</v>
      </c>
      <c r="AV245" s="5">
        <f t="shared" si="69"/>
        <v>15</v>
      </c>
      <c r="AW245" s="5">
        <f t="shared" si="70"/>
        <v>5</v>
      </c>
    </row>
    <row r="246" spans="1:49" x14ac:dyDescent="0.25">
      <c r="A246">
        <v>39406</v>
      </c>
      <c r="B246">
        <v>0</v>
      </c>
      <c r="C246">
        <v>1985</v>
      </c>
      <c r="D246">
        <f t="shared" si="65"/>
        <v>39</v>
      </c>
      <c r="E246" t="s">
        <v>31</v>
      </c>
      <c r="F246">
        <v>1</v>
      </c>
      <c r="G246" s="3">
        <v>3</v>
      </c>
      <c r="H246" s="3">
        <v>4</v>
      </c>
      <c r="I246" s="3">
        <v>4</v>
      </c>
      <c r="J246" s="3">
        <v>2</v>
      </c>
      <c r="K246" s="3">
        <v>3</v>
      </c>
      <c r="L246" s="3">
        <v>2</v>
      </c>
      <c r="M246" s="3">
        <v>2</v>
      </c>
      <c r="N246" s="3">
        <v>2</v>
      </c>
      <c r="O246" s="3">
        <v>4</v>
      </c>
      <c r="P246" s="3">
        <v>4</v>
      </c>
      <c r="Q246" s="3">
        <v>4</v>
      </c>
      <c r="R246" s="3">
        <v>4</v>
      </c>
      <c r="S246" s="3">
        <v>3</v>
      </c>
      <c r="T246" s="3">
        <v>4</v>
      </c>
      <c r="U246" s="3">
        <v>4</v>
      </c>
      <c r="V246" s="3">
        <v>3</v>
      </c>
      <c r="W246" s="4">
        <f t="shared" si="56"/>
        <v>3</v>
      </c>
      <c r="X246" s="4">
        <f t="shared" si="56"/>
        <v>4</v>
      </c>
      <c r="Y246" s="4">
        <f t="shared" si="57"/>
        <v>2</v>
      </c>
      <c r="Z246" s="4">
        <f t="shared" si="71"/>
        <v>2</v>
      </c>
      <c r="AA246" s="4">
        <f t="shared" si="71"/>
        <v>3</v>
      </c>
      <c r="AB246" s="4">
        <f t="shared" si="71"/>
        <v>2</v>
      </c>
      <c r="AC246" s="4">
        <f t="shared" si="71"/>
        <v>2</v>
      </c>
      <c r="AD246" s="4">
        <f t="shared" si="71"/>
        <v>2</v>
      </c>
      <c r="AE246" s="4">
        <f t="shared" si="58"/>
        <v>2</v>
      </c>
      <c r="AF246" s="4">
        <f t="shared" si="72"/>
        <v>4</v>
      </c>
      <c r="AG246" s="4">
        <f t="shared" si="72"/>
        <v>4</v>
      </c>
      <c r="AH246" s="4">
        <f t="shared" si="72"/>
        <v>4</v>
      </c>
      <c r="AI246" s="4">
        <f t="shared" ref="AI246:AL309" si="73">S246</f>
        <v>3</v>
      </c>
      <c r="AJ246" s="4">
        <f t="shared" si="73"/>
        <v>4</v>
      </c>
      <c r="AK246" s="4">
        <f t="shared" si="73"/>
        <v>4</v>
      </c>
      <c r="AL246" s="4">
        <f t="shared" si="73"/>
        <v>3</v>
      </c>
      <c r="AM246" s="5">
        <f t="shared" si="59"/>
        <v>48</v>
      </c>
      <c r="AN246" s="5">
        <f t="shared" si="66"/>
        <v>-1.0253619874807858</v>
      </c>
      <c r="AO246" s="5">
        <f t="shared" si="60"/>
        <v>3</v>
      </c>
      <c r="AP246" s="5">
        <f t="shared" si="61"/>
        <v>14</v>
      </c>
      <c r="AQ246" s="5">
        <f t="shared" si="62"/>
        <v>2.8</v>
      </c>
      <c r="AR246" s="5">
        <f t="shared" si="63"/>
        <v>8</v>
      </c>
      <c r="AS246" s="5">
        <f t="shared" si="64"/>
        <v>2</v>
      </c>
      <c r="AT246" s="5">
        <f t="shared" si="67"/>
        <v>15</v>
      </c>
      <c r="AU246" s="5">
        <f t="shared" si="68"/>
        <v>3.75</v>
      </c>
      <c r="AV246" s="5">
        <f t="shared" si="69"/>
        <v>11</v>
      </c>
      <c r="AW246" s="5">
        <f t="shared" si="70"/>
        <v>3.6666666666666665</v>
      </c>
    </row>
    <row r="247" spans="1:49" x14ac:dyDescent="0.25">
      <c r="A247">
        <v>39441</v>
      </c>
      <c r="B247">
        <v>0</v>
      </c>
      <c r="C247">
        <v>1995</v>
      </c>
      <c r="D247">
        <f t="shared" si="65"/>
        <v>29</v>
      </c>
      <c r="E247" t="s">
        <v>117</v>
      </c>
      <c r="F247">
        <v>0</v>
      </c>
      <c r="G247" s="3">
        <v>4</v>
      </c>
      <c r="H247" s="3">
        <v>4</v>
      </c>
      <c r="I247" s="3">
        <v>2</v>
      </c>
      <c r="J247" s="3">
        <v>4</v>
      </c>
      <c r="K247" s="3">
        <v>4</v>
      </c>
      <c r="L247" s="3">
        <v>4</v>
      </c>
      <c r="M247" s="3">
        <v>4</v>
      </c>
      <c r="N247" s="3">
        <v>4</v>
      </c>
      <c r="O247" s="3">
        <v>3</v>
      </c>
      <c r="P247" s="3">
        <v>4</v>
      </c>
      <c r="Q247" s="3">
        <v>2</v>
      </c>
      <c r="R247" s="3">
        <v>1</v>
      </c>
      <c r="S247" s="3">
        <v>3</v>
      </c>
      <c r="T247" s="3">
        <v>4</v>
      </c>
      <c r="U247" s="3">
        <v>4</v>
      </c>
      <c r="V247" s="3">
        <v>4</v>
      </c>
      <c r="W247" s="4">
        <f t="shared" si="56"/>
        <v>4</v>
      </c>
      <c r="X247" s="4">
        <f t="shared" si="56"/>
        <v>4</v>
      </c>
      <c r="Y247" s="4">
        <f t="shared" si="57"/>
        <v>4</v>
      </c>
      <c r="Z247" s="4">
        <f t="shared" si="71"/>
        <v>4</v>
      </c>
      <c r="AA247" s="4">
        <f t="shared" si="71"/>
        <v>4</v>
      </c>
      <c r="AB247" s="4">
        <f t="shared" si="71"/>
        <v>4</v>
      </c>
      <c r="AC247" s="4">
        <f t="shared" si="71"/>
        <v>4</v>
      </c>
      <c r="AD247" s="4">
        <f t="shared" si="71"/>
        <v>4</v>
      </c>
      <c r="AE247" s="4">
        <f t="shared" si="58"/>
        <v>3</v>
      </c>
      <c r="AF247" s="4">
        <f t="shared" ref="AF247:AK310" si="74">P247</f>
        <v>4</v>
      </c>
      <c r="AG247" s="4">
        <f t="shared" si="74"/>
        <v>2</v>
      </c>
      <c r="AH247" s="4">
        <f t="shared" si="74"/>
        <v>1</v>
      </c>
      <c r="AI247" s="4">
        <f t="shared" si="73"/>
        <v>3</v>
      </c>
      <c r="AJ247" s="4">
        <f t="shared" si="73"/>
        <v>4</v>
      </c>
      <c r="AK247" s="4">
        <f t="shared" si="73"/>
        <v>4</v>
      </c>
      <c r="AL247" s="4">
        <f t="shared" si="73"/>
        <v>4</v>
      </c>
      <c r="AM247" s="5">
        <f t="shared" si="59"/>
        <v>57</v>
      </c>
      <c r="AN247" s="5">
        <f t="shared" si="66"/>
        <v>-5.664088688341716E-2</v>
      </c>
      <c r="AO247" s="5">
        <f t="shared" si="60"/>
        <v>3.5625</v>
      </c>
      <c r="AP247" s="5">
        <f t="shared" si="61"/>
        <v>20</v>
      </c>
      <c r="AQ247" s="5">
        <f t="shared" si="62"/>
        <v>4</v>
      </c>
      <c r="AR247" s="5">
        <f t="shared" si="63"/>
        <v>15</v>
      </c>
      <c r="AS247" s="5">
        <f t="shared" si="64"/>
        <v>3.75</v>
      </c>
      <c r="AT247" s="5">
        <f t="shared" si="67"/>
        <v>10</v>
      </c>
      <c r="AU247" s="5">
        <f t="shared" si="68"/>
        <v>2.5</v>
      </c>
      <c r="AV247" s="5">
        <f t="shared" si="69"/>
        <v>12</v>
      </c>
      <c r="AW247" s="5">
        <f t="shared" si="70"/>
        <v>4</v>
      </c>
    </row>
    <row r="248" spans="1:49" x14ac:dyDescent="0.25">
      <c r="A248">
        <v>39443</v>
      </c>
      <c r="B248">
        <v>0</v>
      </c>
      <c r="C248">
        <v>1999</v>
      </c>
      <c r="D248">
        <f t="shared" si="65"/>
        <v>25</v>
      </c>
      <c r="E248" t="s">
        <v>118</v>
      </c>
      <c r="F248">
        <v>1</v>
      </c>
      <c r="G248" s="3">
        <v>4</v>
      </c>
      <c r="H248" s="3">
        <v>4</v>
      </c>
      <c r="I248" s="3">
        <v>3</v>
      </c>
      <c r="J248" s="3">
        <v>2</v>
      </c>
      <c r="K248" s="3">
        <v>4</v>
      </c>
      <c r="L248" s="3">
        <v>4</v>
      </c>
      <c r="M248" s="3">
        <v>4</v>
      </c>
      <c r="N248" s="3">
        <v>4</v>
      </c>
      <c r="O248" s="3">
        <v>2</v>
      </c>
      <c r="P248" s="3">
        <v>3</v>
      </c>
      <c r="Q248" s="3">
        <v>4</v>
      </c>
      <c r="R248" s="3">
        <v>3</v>
      </c>
      <c r="S248" s="3">
        <v>2</v>
      </c>
      <c r="T248" s="3">
        <v>3</v>
      </c>
      <c r="U248" s="3">
        <v>4</v>
      </c>
      <c r="V248" s="3">
        <v>4</v>
      </c>
      <c r="W248" s="4">
        <f t="shared" si="56"/>
        <v>4</v>
      </c>
      <c r="X248" s="4">
        <f t="shared" si="56"/>
        <v>4</v>
      </c>
      <c r="Y248" s="4">
        <f t="shared" si="57"/>
        <v>3</v>
      </c>
      <c r="Z248" s="4">
        <f t="shared" si="71"/>
        <v>2</v>
      </c>
      <c r="AA248" s="4">
        <f t="shared" si="71"/>
        <v>4</v>
      </c>
      <c r="AB248" s="4">
        <f t="shared" si="71"/>
        <v>4</v>
      </c>
      <c r="AC248" s="4">
        <f t="shared" si="71"/>
        <v>4</v>
      </c>
      <c r="AD248" s="4">
        <f t="shared" si="71"/>
        <v>4</v>
      </c>
      <c r="AE248" s="4">
        <f t="shared" si="58"/>
        <v>4</v>
      </c>
      <c r="AF248" s="4">
        <f t="shared" si="74"/>
        <v>3</v>
      </c>
      <c r="AG248" s="4">
        <f t="shared" si="74"/>
        <v>4</v>
      </c>
      <c r="AH248" s="4">
        <f t="shared" si="74"/>
        <v>3</v>
      </c>
      <c r="AI248" s="4">
        <f t="shared" si="73"/>
        <v>2</v>
      </c>
      <c r="AJ248" s="4">
        <f t="shared" si="73"/>
        <v>3</v>
      </c>
      <c r="AK248" s="4">
        <f t="shared" si="73"/>
        <v>4</v>
      </c>
      <c r="AL248" s="4">
        <f t="shared" si="73"/>
        <v>4</v>
      </c>
      <c r="AM248" s="5">
        <f t="shared" si="59"/>
        <v>56</v>
      </c>
      <c r="AN248" s="5">
        <f t="shared" si="66"/>
        <v>-0.16506059953097388</v>
      </c>
      <c r="AO248" s="5">
        <f t="shared" si="60"/>
        <v>3.5</v>
      </c>
      <c r="AP248" s="5">
        <f t="shared" si="61"/>
        <v>17</v>
      </c>
      <c r="AQ248" s="5">
        <f t="shared" si="62"/>
        <v>3.4</v>
      </c>
      <c r="AR248" s="5">
        <f t="shared" si="63"/>
        <v>16</v>
      </c>
      <c r="AS248" s="5">
        <f t="shared" si="64"/>
        <v>4</v>
      </c>
      <c r="AT248" s="5">
        <f t="shared" si="67"/>
        <v>12</v>
      </c>
      <c r="AU248" s="5">
        <f t="shared" si="68"/>
        <v>3</v>
      </c>
      <c r="AV248" s="5">
        <f t="shared" si="69"/>
        <v>11</v>
      </c>
      <c r="AW248" s="5">
        <f t="shared" si="70"/>
        <v>3.6666666666666665</v>
      </c>
    </row>
    <row r="249" spans="1:49" x14ac:dyDescent="0.25">
      <c r="A249">
        <v>39447</v>
      </c>
      <c r="B249">
        <v>0</v>
      </c>
      <c r="C249">
        <v>1983</v>
      </c>
      <c r="D249">
        <f t="shared" si="65"/>
        <v>41</v>
      </c>
      <c r="E249" t="s">
        <v>31</v>
      </c>
      <c r="F249">
        <v>1</v>
      </c>
      <c r="G249" s="3">
        <v>5</v>
      </c>
      <c r="H249" s="3">
        <v>5</v>
      </c>
      <c r="I249" s="3">
        <v>1</v>
      </c>
      <c r="J249" s="3">
        <v>5</v>
      </c>
      <c r="K249" s="3">
        <v>5</v>
      </c>
      <c r="L249" s="3">
        <v>3</v>
      </c>
      <c r="M249" s="3">
        <v>5</v>
      </c>
      <c r="N249" s="3">
        <v>4</v>
      </c>
      <c r="O249" s="3">
        <v>1</v>
      </c>
      <c r="P249" s="3">
        <v>4</v>
      </c>
      <c r="Q249" s="3">
        <v>3</v>
      </c>
      <c r="R249" s="3">
        <v>3</v>
      </c>
      <c r="S249" s="3">
        <v>4</v>
      </c>
      <c r="T249" s="3">
        <v>3</v>
      </c>
      <c r="U249" s="3">
        <v>4</v>
      </c>
      <c r="V249" s="3">
        <v>3</v>
      </c>
      <c r="W249" s="4">
        <f t="shared" si="56"/>
        <v>5</v>
      </c>
      <c r="X249" s="4">
        <f t="shared" si="56"/>
        <v>5</v>
      </c>
      <c r="Y249" s="4">
        <f t="shared" si="57"/>
        <v>5</v>
      </c>
      <c r="Z249" s="4">
        <f t="shared" si="71"/>
        <v>5</v>
      </c>
      <c r="AA249" s="4">
        <f t="shared" si="71"/>
        <v>5</v>
      </c>
      <c r="AB249" s="4">
        <f t="shared" si="71"/>
        <v>3</v>
      </c>
      <c r="AC249" s="4">
        <f t="shared" si="71"/>
        <v>5</v>
      </c>
      <c r="AD249" s="4">
        <f t="shared" si="71"/>
        <v>4</v>
      </c>
      <c r="AE249" s="4">
        <f t="shared" si="58"/>
        <v>5</v>
      </c>
      <c r="AF249" s="4">
        <f t="shared" si="74"/>
        <v>4</v>
      </c>
      <c r="AG249" s="4">
        <f t="shared" si="74"/>
        <v>3</v>
      </c>
      <c r="AH249" s="4">
        <f t="shared" si="74"/>
        <v>3</v>
      </c>
      <c r="AI249" s="4">
        <f t="shared" si="73"/>
        <v>4</v>
      </c>
      <c r="AJ249" s="4">
        <f t="shared" si="73"/>
        <v>3</v>
      </c>
      <c r="AK249" s="4">
        <f t="shared" si="73"/>
        <v>4</v>
      </c>
      <c r="AL249" s="4">
        <f t="shared" si="73"/>
        <v>3</v>
      </c>
      <c r="AM249" s="5">
        <f t="shared" si="59"/>
        <v>66</v>
      </c>
      <c r="AN249" s="5">
        <f t="shared" si="66"/>
        <v>0.91141152843954842</v>
      </c>
      <c r="AO249" s="5">
        <f t="shared" si="60"/>
        <v>4.125</v>
      </c>
      <c r="AP249" s="5">
        <f t="shared" si="61"/>
        <v>25</v>
      </c>
      <c r="AQ249" s="5">
        <f t="shared" si="62"/>
        <v>5</v>
      </c>
      <c r="AR249" s="5">
        <f t="shared" si="63"/>
        <v>17</v>
      </c>
      <c r="AS249" s="5">
        <f t="shared" si="64"/>
        <v>4.25</v>
      </c>
      <c r="AT249" s="5">
        <f t="shared" si="67"/>
        <v>14</v>
      </c>
      <c r="AU249" s="5">
        <f t="shared" si="68"/>
        <v>3.5</v>
      </c>
      <c r="AV249" s="5">
        <f t="shared" si="69"/>
        <v>10</v>
      </c>
      <c r="AW249" s="5">
        <f t="shared" si="70"/>
        <v>3.3333333333333335</v>
      </c>
    </row>
    <row r="250" spans="1:49" x14ac:dyDescent="0.25">
      <c r="A250">
        <v>39474</v>
      </c>
      <c r="B250">
        <v>0</v>
      </c>
      <c r="C250">
        <v>1996</v>
      </c>
      <c r="D250">
        <f t="shared" si="65"/>
        <v>28</v>
      </c>
      <c r="E250" t="s">
        <v>33</v>
      </c>
      <c r="G250" s="3">
        <v>4</v>
      </c>
      <c r="H250" s="3">
        <v>5</v>
      </c>
      <c r="I250" s="3">
        <v>4</v>
      </c>
      <c r="J250" s="3">
        <v>2</v>
      </c>
      <c r="K250" s="3">
        <v>4</v>
      </c>
      <c r="L250" s="3">
        <v>4</v>
      </c>
      <c r="M250" s="3">
        <v>4</v>
      </c>
      <c r="N250" s="3">
        <v>5</v>
      </c>
      <c r="O250" s="3">
        <v>2</v>
      </c>
      <c r="P250" s="3">
        <v>5</v>
      </c>
      <c r="Q250" s="3">
        <v>5</v>
      </c>
      <c r="R250" s="3">
        <v>4</v>
      </c>
      <c r="S250" s="3">
        <v>4</v>
      </c>
      <c r="T250" s="3">
        <v>4</v>
      </c>
      <c r="U250" s="3">
        <v>4</v>
      </c>
      <c r="V250" s="3">
        <v>4</v>
      </c>
      <c r="W250" s="4">
        <f t="shared" si="56"/>
        <v>4</v>
      </c>
      <c r="X250" s="4">
        <f t="shared" si="56"/>
        <v>5</v>
      </c>
      <c r="Y250" s="4">
        <f t="shared" si="57"/>
        <v>2</v>
      </c>
      <c r="Z250" s="4">
        <f t="shared" si="71"/>
        <v>2</v>
      </c>
      <c r="AA250" s="4">
        <f t="shared" si="71"/>
        <v>4</v>
      </c>
      <c r="AB250" s="4">
        <f t="shared" si="71"/>
        <v>4</v>
      </c>
      <c r="AC250" s="4">
        <f t="shared" si="71"/>
        <v>4</v>
      </c>
      <c r="AD250" s="4">
        <f t="shared" si="71"/>
        <v>5</v>
      </c>
      <c r="AE250" s="4">
        <f t="shared" si="58"/>
        <v>4</v>
      </c>
      <c r="AF250" s="4">
        <f t="shared" si="74"/>
        <v>5</v>
      </c>
      <c r="AG250" s="4">
        <f t="shared" si="74"/>
        <v>5</v>
      </c>
      <c r="AH250" s="4">
        <f t="shared" si="74"/>
        <v>4</v>
      </c>
      <c r="AI250" s="4">
        <f t="shared" si="73"/>
        <v>4</v>
      </c>
      <c r="AJ250" s="4">
        <f t="shared" si="73"/>
        <v>4</v>
      </c>
      <c r="AK250" s="4">
        <f t="shared" si="73"/>
        <v>4</v>
      </c>
      <c r="AL250" s="4">
        <f t="shared" si="73"/>
        <v>4</v>
      </c>
      <c r="AM250" s="5">
        <f t="shared" si="59"/>
        <v>64</v>
      </c>
      <c r="AN250" s="5">
        <f t="shared" si="66"/>
        <v>0.70346500856744287</v>
      </c>
      <c r="AO250" s="5">
        <f t="shared" si="60"/>
        <v>4</v>
      </c>
      <c r="AP250" s="5">
        <f t="shared" si="61"/>
        <v>17</v>
      </c>
      <c r="AQ250" s="5">
        <f t="shared" si="62"/>
        <v>3.4</v>
      </c>
      <c r="AR250" s="5">
        <f t="shared" si="63"/>
        <v>17</v>
      </c>
      <c r="AS250" s="5">
        <f t="shared" si="64"/>
        <v>4.25</v>
      </c>
      <c r="AT250" s="5">
        <f t="shared" si="67"/>
        <v>18</v>
      </c>
      <c r="AU250" s="5">
        <f t="shared" si="68"/>
        <v>4.5</v>
      </c>
      <c r="AV250" s="5">
        <f t="shared" si="69"/>
        <v>12</v>
      </c>
      <c r="AW250" s="5">
        <f t="shared" si="70"/>
        <v>4</v>
      </c>
    </row>
    <row r="251" spans="1:49" x14ac:dyDescent="0.25">
      <c r="A251">
        <v>39475</v>
      </c>
      <c r="B251">
        <v>0</v>
      </c>
      <c r="C251">
        <v>1981</v>
      </c>
      <c r="D251">
        <f t="shared" si="65"/>
        <v>43</v>
      </c>
      <c r="E251" t="s">
        <v>31</v>
      </c>
      <c r="F251">
        <v>1</v>
      </c>
      <c r="G251" s="3">
        <v>4</v>
      </c>
      <c r="H251" s="3">
        <v>5</v>
      </c>
      <c r="I251" s="3">
        <v>2</v>
      </c>
      <c r="J251" s="3">
        <v>4</v>
      </c>
      <c r="K251" s="3">
        <v>5</v>
      </c>
      <c r="L251" s="3">
        <v>4</v>
      </c>
      <c r="M251" s="3">
        <v>4</v>
      </c>
      <c r="N251" s="3">
        <v>4</v>
      </c>
      <c r="O251" s="3">
        <v>1</v>
      </c>
      <c r="P251" s="3">
        <v>5</v>
      </c>
      <c r="Q251" s="3">
        <v>4</v>
      </c>
      <c r="R251" s="3">
        <v>5</v>
      </c>
      <c r="S251" s="3">
        <v>5</v>
      </c>
      <c r="T251" s="3">
        <v>5</v>
      </c>
      <c r="U251" s="3">
        <v>5</v>
      </c>
      <c r="V251" s="3">
        <v>5</v>
      </c>
      <c r="W251" s="4">
        <f t="shared" si="56"/>
        <v>4</v>
      </c>
      <c r="X251" s="4">
        <f t="shared" si="56"/>
        <v>5</v>
      </c>
      <c r="Y251" s="4">
        <f t="shared" si="57"/>
        <v>4</v>
      </c>
      <c r="Z251" s="4">
        <f t="shared" si="71"/>
        <v>4</v>
      </c>
      <c r="AA251" s="4">
        <f t="shared" si="71"/>
        <v>5</v>
      </c>
      <c r="AB251" s="4">
        <f t="shared" si="71"/>
        <v>4</v>
      </c>
      <c r="AC251" s="4">
        <f t="shared" si="71"/>
        <v>4</v>
      </c>
      <c r="AD251" s="4">
        <f t="shared" si="71"/>
        <v>4</v>
      </c>
      <c r="AE251" s="4">
        <f t="shared" si="58"/>
        <v>5</v>
      </c>
      <c r="AF251" s="4">
        <f t="shared" si="74"/>
        <v>5</v>
      </c>
      <c r="AG251" s="4">
        <f t="shared" si="74"/>
        <v>4</v>
      </c>
      <c r="AH251" s="4">
        <f t="shared" si="74"/>
        <v>5</v>
      </c>
      <c r="AI251" s="4">
        <f t="shared" si="73"/>
        <v>5</v>
      </c>
      <c r="AJ251" s="4">
        <f t="shared" si="73"/>
        <v>5</v>
      </c>
      <c r="AK251" s="4">
        <f t="shared" si="73"/>
        <v>5</v>
      </c>
      <c r="AL251" s="4">
        <f t="shared" si="73"/>
        <v>5</v>
      </c>
      <c r="AM251" s="5">
        <f t="shared" si="59"/>
        <v>73</v>
      </c>
      <c r="AN251" s="5">
        <f t="shared" si="66"/>
        <v>1.6747823696237651</v>
      </c>
      <c r="AO251" s="5">
        <f t="shared" si="60"/>
        <v>4.5625</v>
      </c>
      <c r="AP251" s="5">
        <f t="shared" si="61"/>
        <v>22</v>
      </c>
      <c r="AQ251" s="5">
        <f t="shared" si="62"/>
        <v>4.4000000000000004</v>
      </c>
      <c r="AR251" s="5">
        <f t="shared" si="63"/>
        <v>17</v>
      </c>
      <c r="AS251" s="5">
        <f t="shared" si="64"/>
        <v>4.25</v>
      </c>
      <c r="AT251" s="5">
        <f t="shared" si="67"/>
        <v>19</v>
      </c>
      <c r="AU251" s="5">
        <f t="shared" si="68"/>
        <v>4.75</v>
      </c>
      <c r="AV251" s="5">
        <f t="shared" si="69"/>
        <v>15</v>
      </c>
      <c r="AW251" s="5">
        <f t="shared" si="70"/>
        <v>5</v>
      </c>
    </row>
    <row r="252" spans="1:49" x14ac:dyDescent="0.25">
      <c r="A252">
        <v>39473</v>
      </c>
      <c r="B252">
        <v>0</v>
      </c>
      <c r="C252">
        <v>1979</v>
      </c>
      <c r="D252">
        <f t="shared" si="65"/>
        <v>45</v>
      </c>
      <c r="E252" t="s">
        <v>119</v>
      </c>
      <c r="F252">
        <v>0</v>
      </c>
      <c r="G252" s="3">
        <v>2</v>
      </c>
      <c r="H252" s="3">
        <v>2</v>
      </c>
      <c r="I252" s="3">
        <v>5</v>
      </c>
      <c r="J252" s="3">
        <v>2</v>
      </c>
      <c r="K252" s="3">
        <v>2</v>
      </c>
      <c r="L252" s="3">
        <v>2</v>
      </c>
      <c r="M252" s="3">
        <v>2</v>
      </c>
      <c r="N252" s="3">
        <v>2</v>
      </c>
      <c r="O252" s="3">
        <v>4</v>
      </c>
      <c r="P252" s="3">
        <v>1</v>
      </c>
      <c r="Q252" s="3">
        <v>1</v>
      </c>
      <c r="R252" s="3">
        <v>1</v>
      </c>
      <c r="S252" s="3">
        <v>2</v>
      </c>
      <c r="T252" s="3">
        <v>3</v>
      </c>
      <c r="U252" s="3">
        <v>4</v>
      </c>
      <c r="V252" s="3">
        <v>3</v>
      </c>
      <c r="W252" s="4">
        <f t="shared" si="56"/>
        <v>2</v>
      </c>
      <c r="X252" s="4">
        <f t="shared" si="56"/>
        <v>2</v>
      </c>
      <c r="Y252" s="4">
        <f t="shared" si="57"/>
        <v>1</v>
      </c>
      <c r="Z252" s="4">
        <f t="shared" si="71"/>
        <v>2</v>
      </c>
      <c r="AA252" s="4">
        <f t="shared" si="71"/>
        <v>2</v>
      </c>
      <c r="AB252" s="4">
        <f t="shared" si="71"/>
        <v>2</v>
      </c>
      <c r="AC252" s="4">
        <f t="shared" si="71"/>
        <v>2</v>
      </c>
      <c r="AD252" s="4">
        <f t="shared" si="71"/>
        <v>2</v>
      </c>
      <c r="AE252" s="4">
        <f t="shared" si="58"/>
        <v>2</v>
      </c>
      <c r="AF252" s="4">
        <f t="shared" si="74"/>
        <v>1</v>
      </c>
      <c r="AG252" s="4">
        <f t="shared" si="74"/>
        <v>1</v>
      </c>
      <c r="AH252" s="4">
        <f t="shared" si="74"/>
        <v>1</v>
      </c>
      <c r="AI252" s="4">
        <f t="shared" si="73"/>
        <v>2</v>
      </c>
      <c r="AJ252" s="4">
        <f t="shared" si="73"/>
        <v>3</v>
      </c>
      <c r="AK252" s="4">
        <f t="shared" si="73"/>
        <v>4</v>
      </c>
      <c r="AL252" s="4">
        <f t="shared" si="73"/>
        <v>3</v>
      </c>
      <c r="AM252" s="5">
        <f t="shared" si="59"/>
        <v>32</v>
      </c>
      <c r="AN252" s="5">
        <f t="shared" si="66"/>
        <v>-2.7363809005666435</v>
      </c>
      <c r="AO252" s="5">
        <f t="shared" si="60"/>
        <v>2</v>
      </c>
      <c r="AP252" s="5">
        <f t="shared" si="61"/>
        <v>9</v>
      </c>
      <c r="AQ252" s="5">
        <f t="shared" si="62"/>
        <v>1.8</v>
      </c>
      <c r="AR252" s="5">
        <f t="shared" si="63"/>
        <v>8</v>
      </c>
      <c r="AS252" s="5">
        <f t="shared" si="64"/>
        <v>2</v>
      </c>
      <c r="AT252" s="5">
        <f t="shared" si="67"/>
        <v>5</v>
      </c>
      <c r="AU252" s="5">
        <f t="shared" si="68"/>
        <v>1.25</v>
      </c>
      <c r="AV252" s="5">
        <f t="shared" si="69"/>
        <v>10</v>
      </c>
      <c r="AW252" s="5">
        <f t="shared" si="70"/>
        <v>3.3333333333333335</v>
      </c>
    </row>
    <row r="253" spans="1:49" x14ac:dyDescent="0.25">
      <c r="A253">
        <v>39479</v>
      </c>
      <c r="B253">
        <v>1</v>
      </c>
      <c r="C253">
        <v>1982</v>
      </c>
      <c r="D253">
        <f t="shared" si="65"/>
        <v>42</v>
      </c>
      <c r="E253" t="s">
        <v>120</v>
      </c>
      <c r="F253">
        <v>1</v>
      </c>
      <c r="G253" s="3">
        <v>4</v>
      </c>
      <c r="H253" s="3">
        <v>2</v>
      </c>
      <c r="I253" s="3">
        <v>4</v>
      </c>
      <c r="J253" s="3">
        <v>1</v>
      </c>
      <c r="K253" s="3">
        <v>1</v>
      </c>
      <c r="L253" s="3">
        <v>5</v>
      </c>
      <c r="M253" s="3">
        <v>4</v>
      </c>
      <c r="N253" s="3">
        <v>4</v>
      </c>
      <c r="O253" s="3">
        <v>2</v>
      </c>
      <c r="P253" s="3">
        <v>3</v>
      </c>
      <c r="Q253" s="3">
        <v>4</v>
      </c>
      <c r="R253" s="3">
        <v>4</v>
      </c>
      <c r="S253" s="3">
        <v>3</v>
      </c>
      <c r="T253" s="3">
        <v>4</v>
      </c>
      <c r="U253" s="3">
        <v>4</v>
      </c>
      <c r="V253" s="3">
        <v>3</v>
      </c>
      <c r="W253" s="4">
        <f t="shared" si="56"/>
        <v>4</v>
      </c>
      <c r="X253" s="4">
        <f t="shared" si="56"/>
        <v>2</v>
      </c>
      <c r="Y253" s="4">
        <f t="shared" si="57"/>
        <v>2</v>
      </c>
      <c r="Z253" s="4">
        <f t="shared" si="71"/>
        <v>1</v>
      </c>
      <c r="AA253" s="4">
        <f t="shared" si="71"/>
        <v>1</v>
      </c>
      <c r="AB253" s="4">
        <f t="shared" si="71"/>
        <v>5</v>
      </c>
      <c r="AC253" s="4">
        <f t="shared" si="71"/>
        <v>4</v>
      </c>
      <c r="AD253" s="4">
        <f t="shared" si="71"/>
        <v>4</v>
      </c>
      <c r="AE253" s="4">
        <f t="shared" si="58"/>
        <v>4</v>
      </c>
      <c r="AF253" s="4">
        <f t="shared" si="74"/>
        <v>3</v>
      </c>
      <c r="AG253" s="4">
        <f t="shared" si="74"/>
        <v>4</v>
      </c>
      <c r="AH253" s="4">
        <f t="shared" si="74"/>
        <v>4</v>
      </c>
      <c r="AI253" s="4">
        <f t="shared" si="73"/>
        <v>3</v>
      </c>
      <c r="AJ253" s="4">
        <f t="shared" si="73"/>
        <v>4</v>
      </c>
      <c r="AK253" s="4">
        <f t="shared" si="73"/>
        <v>4</v>
      </c>
      <c r="AL253" s="4">
        <f t="shared" si="73"/>
        <v>3</v>
      </c>
      <c r="AM253" s="5">
        <f t="shared" si="59"/>
        <v>52</v>
      </c>
      <c r="AN253" s="5">
        <f t="shared" si="66"/>
        <v>-0.61352625255157367</v>
      </c>
      <c r="AO253" s="5">
        <f t="shared" si="60"/>
        <v>3.25</v>
      </c>
      <c r="AP253" s="5">
        <f t="shared" si="61"/>
        <v>10</v>
      </c>
      <c r="AQ253" s="5">
        <f t="shared" si="62"/>
        <v>2</v>
      </c>
      <c r="AR253" s="5">
        <f t="shared" si="63"/>
        <v>17</v>
      </c>
      <c r="AS253" s="5">
        <f t="shared" si="64"/>
        <v>4.25</v>
      </c>
      <c r="AT253" s="5">
        <f t="shared" si="67"/>
        <v>14</v>
      </c>
      <c r="AU253" s="5">
        <f t="shared" si="68"/>
        <v>3.5</v>
      </c>
      <c r="AV253" s="5">
        <f t="shared" si="69"/>
        <v>11</v>
      </c>
      <c r="AW253" s="5">
        <f t="shared" si="70"/>
        <v>3.6666666666666665</v>
      </c>
    </row>
    <row r="254" spans="1:49" x14ac:dyDescent="0.25">
      <c r="A254">
        <v>39481</v>
      </c>
      <c r="B254">
        <v>0</v>
      </c>
      <c r="C254">
        <v>1986</v>
      </c>
      <c r="D254">
        <f t="shared" si="65"/>
        <v>38</v>
      </c>
      <c r="E254" t="s">
        <v>34</v>
      </c>
      <c r="F254">
        <v>0</v>
      </c>
      <c r="G254" s="3">
        <v>2</v>
      </c>
      <c r="H254" s="3">
        <v>4</v>
      </c>
      <c r="I254" s="3">
        <v>5</v>
      </c>
      <c r="J254" s="3">
        <v>1</v>
      </c>
      <c r="K254" s="3">
        <v>1</v>
      </c>
      <c r="L254" s="3">
        <v>2</v>
      </c>
      <c r="M254" s="3">
        <v>2</v>
      </c>
      <c r="N254" s="3">
        <v>2</v>
      </c>
      <c r="O254" s="3">
        <v>4</v>
      </c>
      <c r="P254" s="3">
        <v>4</v>
      </c>
      <c r="Q254" s="3">
        <v>2</v>
      </c>
      <c r="R254" s="3">
        <v>2</v>
      </c>
      <c r="S254" s="3">
        <v>2</v>
      </c>
      <c r="T254" s="3">
        <v>3</v>
      </c>
      <c r="U254" s="3">
        <v>3</v>
      </c>
      <c r="V254" s="3">
        <v>2</v>
      </c>
      <c r="W254" s="4">
        <f t="shared" si="56"/>
        <v>2</v>
      </c>
      <c r="X254" s="4">
        <f t="shared" si="56"/>
        <v>4</v>
      </c>
      <c r="Y254" s="4">
        <f t="shared" si="57"/>
        <v>1</v>
      </c>
      <c r="Z254" s="4">
        <f t="shared" si="71"/>
        <v>1</v>
      </c>
      <c r="AA254" s="4">
        <f t="shared" si="71"/>
        <v>1</v>
      </c>
      <c r="AB254" s="4">
        <f t="shared" si="71"/>
        <v>2</v>
      </c>
      <c r="AC254" s="4">
        <f t="shared" si="71"/>
        <v>2</v>
      </c>
      <c r="AD254" s="4">
        <f t="shared" si="71"/>
        <v>2</v>
      </c>
      <c r="AE254" s="4">
        <f t="shared" si="58"/>
        <v>2</v>
      </c>
      <c r="AF254" s="4">
        <f t="shared" si="74"/>
        <v>4</v>
      </c>
      <c r="AG254" s="4">
        <f t="shared" si="74"/>
        <v>2</v>
      </c>
      <c r="AH254" s="4">
        <f t="shared" si="74"/>
        <v>2</v>
      </c>
      <c r="AI254" s="4">
        <f t="shared" si="73"/>
        <v>2</v>
      </c>
      <c r="AJ254" s="4">
        <f t="shared" si="73"/>
        <v>3</v>
      </c>
      <c r="AK254" s="4">
        <f t="shared" si="73"/>
        <v>3</v>
      </c>
      <c r="AL254" s="4">
        <f t="shared" si="73"/>
        <v>2</v>
      </c>
      <c r="AM254" s="5">
        <f t="shared" si="59"/>
        <v>35</v>
      </c>
      <c r="AN254" s="5">
        <f t="shared" si="66"/>
        <v>-2.5099466160469266</v>
      </c>
      <c r="AO254" s="5">
        <f t="shared" si="60"/>
        <v>2.1875</v>
      </c>
      <c r="AP254" s="5">
        <f t="shared" si="61"/>
        <v>9</v>
      </c>
      <c r="AQ254" s="5">
        <f t="shared" si="62"/>
        <v>1.8</v>
      </c>
      <c r="AR254" s="5">
        <f t="shared" si="63"/>
        <v>8</v>
      </c>
      <c r="AS254" s="5">
        <f t="shared" si="64"/>
        <v>2</v>
      </c>
      <c r="AT254" s="5">
        <f t="shared" si="67"/>
        <v>10</v>
      </c>
      <c r="AU254" s="5">
        <f t="shared" si="68"/>
        <v>2.5</v>
      </c>
      <c r="AV254" s="5">
        <f t="shared" si="69"/>
        <v>8</v>
      </c>
      <c r="AW254" s="5">
        <f t="shared" si="70"/>
        <v>2.6666666666666665</v>
      </c>
    </row>
    <row r="255" spans="1:49" x14ac:dyDescent="0.25">
      <c r="A255">
        <v>39482</v>
      </c>
      <c r="B255">
        <v>0</v>
      </c>
      <c r="C255">
        <v>1985</v>
      </c>
      <c r="D255">
        <f t="shared" si="65"/>
        <v>39</v>
      </c>
      <c r="E255" t="s">
        <v>34</v>
      </c>
      <c r="F255">
        <v>0</v>
      </c>
      <c r="G255" s="3">
        <v>4</v>
      </c>
      <c r="H255" s="3">
        <v>5</v>
      </c>
      <c r="I255" s="3">
        <v>1</v>
      </c>
      <c r="J255" s="3">
        <v>3</v>
      </c>
      <c r="K255" s="3">
        <v>5</v>
      </c>
      <c r="L255" s="3">
        <v>4</v>
      </c>
      <c r="M255" s="3">
        <v>3</v>
      </c>
      <c r="N255" s="3">
        <v>2</v>
      </c>
      <c r="O255" s="3">
        <v>3</v>
      </c>
      <c r="P255" s="3">
        <v>2</v>
      </c>
      <c r="Q255" s="3">
        <v>3</v>
      </c>
      <c r="R255" s="3">
        <v>2</v>
      </c>
      <c r="S255" s="3">
        <v>2</v>
      </c>
      <c r="T255" s="3">
        <v>4</v>
      </c>
      <c r="U255" s="3">
        <v>4</v>
      </c>
      <c r="V255" s="3">
        <v>2</v>
      </c>
      <c r="W255" s="4">
        <f t="shared" si="56"/>
        <v>4</v>
      </c>
      <c r="X255" s="4">
        <f t="shared" si="56"/>
        <v>5</v>
      </c>
      <c r="Y255" s="4">
        <f t="shared" si="57"/>
        <v>5</v>
      </c>
      <c r="Z255" s="4">
        <f t="shared" si="71"/>
        <v>3</v>
      </c>
      <c r="AA255" s="4">
        <f t="shared" si="71"/>
        <v>5</v>
      </c>
      <c r="AB255" s="4">
        <f t="shared" si="71"/>
        <v>4</v>
      </c>
      <c r="AC255" s="4">
        <f t="shared" si="71"/>
        <v>3</v>
      </c>
      <c r="AD255" s="4">
        <f t="shared" si="71"/>
        <v>2</v>
      </c>
      <c r="AE255" s="4">
        <f t="shared" si="58"/>
        <v>3</v>
      </c>
      <c r="AF255" s="4">
        <f t="shared" si="74"/>
        <v>2</v>
      </c>
      <c r="AG255" s="4">
        <f t="shared" si="74"/>
        <v>3</v>
      </c>
      <c r="AH255" s="4">
        <f t="shared" si="74"/>
        <v>2</v>
      </c>
      <c r="AI255" s="4">
        <f t="shared" si="73"/>
        <v>2</v>
      </c>
      <c r="AJ255" s="4">
        <f t="shared" si="73"/>
        <v>4</v>
      </c>
      <c r="AK255" s="4">
        <f t="shared" si="73"/>
        <v>4</v>
      </c>
      <c r="AL255" s="4">
        <f t="shared" si="73"/>
        <v>2</v>
      </c>
      <c r="AM255" s="5">
        <f t="shared" si="59"/>
        <v>53</v>
      </c>
      <c r="AN255" s="5">
        <f t="shared" si="66"/>
        <v>-0.54256694193897959</v>
      </c>
      <c r="AO255" s="5">
        <f t="shared" si="60"/>
        <v>3.3125</v>
      </c>
      <c r="AP255" s="5">
        <f t="shared" si="61"/>
        <v>22</v>
      </c>
      <c r="AQ255" s="5">
        <f t="shared" si="62"/>
        <v>4.4000000000000004</v>
      </c>
      <c r="AR255" s="5">
        <f t="shared" si="63"/>
        <v>12</v>
      </c>
      <c r="AS255" s="5">
        <f t="shared" si="64"/>
        <v>3</v>
      </c>
      <c r="AT255" s="5">
        <f t="shared" si="67"/>
        <v>9</v>
      </c>
      <c r="AU255" s="5">
        <f t="shared" si="68"/>
        <v>2.25</v>
      </c>
      <c r="AV255" s="5">
        <f t="shared" si="69"/>
        <v>10</v>
      </c>
      <c r="AW255" s="5">
        <f t="shared" si="70"/>
        <v>3.3333333333333335</v>
      </c>
    </row>
    <row r="256" spans="1:49" x14ac:dyDescent="0.25">
      <c r="A256">
        <v>39483</v>
      </c>
      <c r="B256">
        <v>0</v>
      </c>
      <c r="C256">
        <v>1984</v>
      </c>
      <c r="D256">
        <f t="shared" si="65"/>
        <v>40</v>
      </c>
      <c r="E256" t="s">
        <v>121</v>
      </c>
      <c r="F256">
        <v>1</v>
      </c>
      <c r="G256" s="3">
        <v>5</v>
      </c>
      <c r="H256" s="3">
        <v>4</v>
      </c>
      <c r="I256" s="3">
        <v>2</v>
      </c>
      <c r="J256" s="3">
        <v>4</v>
      </c>
      <c r="K256" s="3">
        <v>5</v>
      </c>
      <c r="L256" s="3">
        <v>4</v>
      </c>
      <c r="M256" s="3">
        <v>4</v>
      </c>
      <c r="N256" s="3">
        <v>4</v>
      </c>
      <c r="O256" s="3">
        <v>2</v>
      </c>
      <c r="P256" s="3">
        <v>2</v>
      </c>
      <c r="Q256" s="3">
        <v>2</v>
      </c>
      <c r="R256" s="3">
        <v>2</v>
      </c>
      <c r="S256" s="3">
        <v>3</v>
      </c>
      <c r="T256" s="3">
        <v>4</v>
      </c>
      <c r="U256" s="3">
        <v>3</v>
      </c>
      <c r="V256" s="3">
        <v>3</v>
      </c>
      <c r="W256" s="4">
        <f t="shared" si="56"/>
        <v>5</v>
      </c>
      <c r="X256" s="4">
        <f t="shared" si="56"/>
        <v>4</v>
      </c>
      <c r="Y256" s="4">
        <f t="shared" si="57"/>
        <v>4</v>
      </c>
      <c r="Z256" s="4">
        <f t="shared" si="71"/>
        <v>4</v>
      </c>
      <c r="AA256" s="4">
        <f t="shared" si="71"/>
        <v>5</v>
      </c>
      <c r="AB256" s="4">
        <f t="shared" si="71"/>
        <v>4</v>
      </c>
      <c r="AC256" s="4">
        <f t="shared" si="71"/>
        <v>4</v>
      </c>
      <c r="AD256" s="4">
        <f t="shared" si="71"/>
        <v>4</v>
      </c>
      <c r="AE256" s="4">
        <f t="shared" si="58"/>
        <v>4</v>
      </c>
      <c r="AF256" s="4">
        <f t="shared" si="74"/>
        <v>2</v>
      </c>
      <c r="AG256" s="4">
        <f t="shared" si="74"/>
        <v>2</v>
      </c>
      <c r="AH256" s="4">
        <f t="shared" si="74"/>
        <v>2</v>
      </c>
      <c r="AI256" s="4">
        <f t="shared" si="73"/>
        <v>3</v>
      </c>
      <c r="AJ256" s="4">
        <f t="shared" si="73"/>
        <v>4</v>
      </c>
      <c r="AK256" s="4">
        <f t="shared" si="73"/>
        <v>3</v>
      </c>
      <c r="AL256" s="4">
        <f t="shared" si="73"/>
        <v>3</v>
      </c>
      <c r="AM256" s="5">
        <f t="shared" si="59"/>
        <v>57</v>
      </c>
      <c r="AN256" s="5">
        <f t="shared" si="66"/>
        <v>-9.0618336357821447E-2</v>
      </c>
      <c r="AO256" s="5">
        <f t="shared" si="60"/>
        <v>3.5625</v>
      </c>
      <c r="AP256" s="5">
        <f t="shared" si="61"/>
        <v>22</v>
      </c>
      <c r="AQ256" s="5">
        <f t="shared" si="62"/>
        <v>4.4000000000000004</v>
      </c>
      <c r="AR256" s="5">
        <f t="shared" si="63"/>
        <v>16</v>
      </c>
      <c r="AS256" s="5">
        <f t="shared" si="64"/>
        <v>4</v>
      </c>
      <c r="AT256" s="5">
        <f t="shared" si="67"/>
        <v>9</v>
      </c>
      <c r="AU256" s="5">
        <f t="shared" si="68"/>
        <v>2.25</v>
      </c>
      <c r="AV256" s="5">
        <f t="shared" si="69"/>
        <v>10</v>
      </c>
      <c r="AW256" s="5">
        <f t="shared" si="70"/>
        <v>3.3333333333333335</v>
      </c>
    </row>
    <row r="257" spans="1:49" x14ac:dyDescent="0.25">
      <c r="A257">
        <v>39500</v>
      </c>
      <c r="B257">
        <v>0</v>
      </c>
      <c r="C257">
        <v>1994</v>
      </c>
      <c r="D257">
        <f t="shared" si="65"/>
        <v>30</v>
      </c>
      <c r="E257" t="s">
        <v>33</v>
      </c>
      <c r="G257" s="3">
        <v>4</v>
      </c>
      <c r="H257" s="3">
        <v>5</v>
      </c>
      <c r="I257" s="3">
        <v>1</v>
      </c>
      <c r="J257" s="3">
        <v>4</v>
      </c>
      <c r="K257" s="3">
        <v>4</v>
      </c>
      <c r="L257" s="3">
        <v>4</v>
      </c>
      <c r="M257" s="3">
        <v>4</v>
      </c>
      <c r="N257" s="3">
        <v>4</v>
      </c>
      <c r="O257" s="3">
        <v>2</v>
      </c>
      <c r="P257" s="3">
        <v>4</v>
      </c>
      <c r="Q257" s="3">
        <v>4</v>
      </c>
      <c r="R257" s="3">
        <v>4</v>
      </c>
      <c r="S257" s="3">
        <v>4</v>
      </c>
      <c r="T257" s="3">
        <v>4</v>
      </c>
      <c r="U257" s="3">
        <v>4</v>
      </c>
      <c r="V257" s="3">
        <v>4</v>
      </c>
      <c r="W257" s="4">
        <f t="shared" si="56"/>
        <v>4</v>
      </c>
      <c r="X257" s="4">
        <f t="shared" si="56"/>
        <v>5</v>
      </c>
      <c r="Y257" s="4">
        <f t="shared" si="57"/>
        <v>5</v>
      </c>
      <c r="Z257" s="4">
        <f t="shared" ref="Z257:AD307" si="75">J257</f>
        <v>4</v>
      </c>
      <c r="AA257" s="4">
        <f t="shared" si="75"/>
        <v>4</v>
      </c>
      <c r="AB257" s="4">
        <f t="shared" si="75"/>
        <v>4</v>
      </c>
      <c r="AC257" s="4">
        <f t="shared" si="75"/>
        <v>4</v>
      </c>
      <c r="AD257" s="4">
        <f t="shared" si="75"/>
        <v>4</v>
      </c>
      <c r="AE257" s="4">
        <f t="shared" si="58"/>
        <v>4</v>
      </c>
      <c r="AF257" s="4">
        <f t="shared" si="74"/>
        <v>4</v>
      </c>
      <c r="AG257" s="4">
        <f t="shared" si="74"/>
        <v>4</v>
      </c>
      <c r="AH257" s="4">
        <f t="shared" si="74"/>
        <v>4</v>
      </c>
      <c r="AI257" s="4">
        <f t="shared" si="73"/>
        <v>4</v>
      </c>
      <c r="AJ257" s="4">
        <f t="shared" si="73"/>
        <v>4</v>
      </c>
      <c r="AK257" s="4">
        <f t="shared" si="73"/>
        <v>4</v>
      </c>
      <c r="AL257" s="4">
        <f t="shared" si="73"/>
        <v>4</v>
      </c>
      <c r="AM257" s="5">
        <f t="shared" si="59"/>
        <v>66</v>
      </c>
      <c r="AN257" s="5">
        <f t="shared" si="66"/>
        <v>0.92844008221296137</v>
      </c>
      <c r="AO257" s="5">
        <f t="shared" si="60"/>
        <v>4.125</v>
      </c>
      <c r="AP257" s="5">
        <f t="shared" si="61"/>
        <v>22</v>
      </c>
      <c r="AQ257" s="5">
        <f t="shared" si="62"/>
        <v>4.4000000000000004</v>
      </c>
      <c r="AR257" s="5">
        <f t="shared" si="63"/>
        <v>16</v>
      </c>
      <c r="AS257" s="5">
        <f t="shared" si="64"/>
        <v>4</v>
      </c>
      <c r="AT257" s="5">
        <f t="shared" si="67"/>
        <v>16</v>
      </c>
      <c r="AU257" s="5">
        <f t="shared" si="68"/>
        <v>4</v>
      </c>
      <c r="AV257" s="5">
        <f t="shared" si="69"/>
        <v>12</v>
      </c>
      <c r="AW257" s="5">
        <f t="shared" si="70"/>
        <v>4</v>
      </c>
    </row>
    <row r="258" spans="1:49" x14ac:dyDescent="0.25">
      <c r="A258">
        <v>39518</v>
      </c>
      <c r="B258">
        <v>0</v>
      </c>
      <c r="C258">
        <v>2003</v>
      </c>
      <c r="D258">
        <f t="shared" si="65"/>
        <v>21</v>
      </c>
      <c r="E258" t="s">
        <v>33</v>
      </c>
      <c r="G258" s="3">
        <v>4</v>
      </c>
      <c r="H258" s="3">
        <v>4</v>
      </c>
      <c r="I258" s="3">
        <v>4</v>
      </c>
      <c r="J258" s="3">
        <v>2</v>
      </c>
      <c r="K258" s="3">
        <v>3</v>
      </c>
      <c r="L258" s="3">
        <v>2</v>
      </c>
      <c r="M258" s="3">
        <v>2</v>
      </c>
      <c r="N258" s="3">
        <v>4</v>
      </c>
      <c r="O258" s="3">
        <v>2</v>
      </c>
      <c r="P258" s="3">
        <v>3</v>
      </c>
      <c r="Q258" s="3">
        <v>4</v>
      </c>
      <c r="R258" s="3">
        <v>4</v>
      </c>
      <c r="S258" s="3">
        <v>3</v>
      </c>
      <c r="T258" s="3">
        <v>1</v>
      </c>
      <c r="U258" s="3">
        <v>1</v>
      </c>
      <c r="V258" s="3">
        <v>1</v>
      </c>
      <c r="W258" s="4">
        <f t="shared" ref="W258:X321" si="76">G258</f>
        <v>4</v>
      </c>
      <c r="X258" s="4">
        <f t="shared" si="76"/>
        <v>4</v>
      </c>
      <c r="Y258" s="4">
        <f t="shared" ref="Y258:Y321" si="77">6-I258</f>
        <v>2</v>
      </c>
      <c r="Z258" s="4">
        <f t="shared" si="75"/>
        <v>2</v>
      </c>
      <c r="AA258" s="4">
        <f t="shared" si="75"/>
        <v>3</v>
      </c>
      <c r="AB258" s="4">
        <f t="shared" si="75"/>
        <v>2</v>
      </c>
      <c r="AC258" s="4">
        <f t="shared" si="75"/>
        <v>2</v>
      </c>
      <c r="AD258" s="4">
        <f t="shared" si="75"/>
        <v>4</v>
      </c>
      <c r="AE258" s="4">
        <f t="shared" ref="AE258:AE321" si="78">6-O258</f>
        <v>4</v>
      </c>
      <c r="AF258" s="4">
        <f t="shared" si="74"/>
        <v>3</v>
      </c>
      <c r="AG258" s="4">
        <f t="shared" si="74"/>
        <v>4</v>
      </c>
      <c r="AH258" s="4">
        <f t="shared" si="74"/>
        <v>4</v>
      </c>
      <c r="AI258" s="4">
        <f t="shared" si="73"/>
        <v>3</v>
      </c>
      <c r="AJ258" s="4">
        <f t="shared" si="73"/>
        <v>1</v>
      </c>
      <c r="AK258" s="4">
        <f t="shared" si="73"/>
        <v>1</v>
      </c>
      <c r="AL258" s="4">
        <f t="shared" si="73"/>
        <v>1</v>
      </c>
      <c r="AM258" s="5">
        <f t="shared" ref="AM258:AM321" si="79">SUM(W258:AL258)</f>
        <v>44</v>
      </c>
      <c r="AN258" s="5">
        <f t="shared" si="66"/>
        <v>-1.5539223619997624</v>
      </c>
      <c r="AO258" s="5">
        <f t="shared" ref="AO258:AO321" si="80">AVERAGE(W258:AL258)</f>
        <v>2.75</v>
      </c>
      <c r="AP258" s="5">
        <f t="shared" ref="AP258:AP321" si="81">SUM(W258:AA258)</f>
        <v>15</v>
      </c>
      <c r="AQ258" s="5">
        <f t="shared" ref="AQ258:AQ321" si="82">AVERAGE(W258:AA258)</f>
        <v>3</v>
      </c>
      <c r="AR258" s="5">
        <f t="shared" ref="AR258:AR321" si="83">SUM(AB258:AE258)</f>
        <v>12</v>
      </c>
      <c r="AS258" s="5">
        <f t="shared" ref="AS258:AS321" si="84">AVERAGE(AB258:AE258)</f>
        <v>3</v>
      </c>
      <c r="AT258" s="5">
        <f t="shared" si="67"/>
        <v>14</v>
      </c>
      <c r="AU258" s="5">
        <f t="shared" si="68"/>
        <v>3.5</v>
      </c>
      <c r="AV258" s="5">
        <f t="shared" si="69"/>
        <v>3</v>
      </c>
      <c r="AW258" s="5">
        <f t="shared" si="70"/>
        <v>1</v>
      </c>
    </row>
    <row r="259" spans="1:49" x14ac:dyDescent="0.25">
      <c r="A259">
        <v>39520</v>
      </c>
      <c r="B259">
        <v>0</v>
      </c>
      <c r="C259">
        <v>1980</v>
      </c>
      <c r="D259">
        <f t="shared" ref="D259:D322" si="85">2024-C259</f>
        <v>44</v>
      </c>
      <c r="E259" t="s">
        <v>33</v>
      </c>
      <c r="G259" s="3">
        <v>2</v>
      </c>
      <c r="H259" s="3">
        <v>4</v>
      </c>
      <c r="I259" s="3">
        <v>2</v>
      </c>
      <c r="J259" s="3">
        <v>5</v>
      </c>
      <c r="K259" s="3">
        <v>4</v>
      </c>
      <c r="L259" s="3">
        <v>2</v>
      </c>
      <c r="M259" s="3">
        <v>2</v>
      </c>
      <c r="N259" s="3">
        <v>2</v>
      </c>
      <c r="O259" s="3">
        <v>4</v>
      </c>
      <c r="P259" s="3">
        <v>4</v>
      </c>
      <c r="Q259" s="3">
        <v>4</v>
      </c>
      <c r="R259" s="3">
        <v>4</v>
      </c>
      <c r="S259" s="3">
        <v>4</v>
      </c>
      <c r="T259" s="3">
        <v>4</v>
      </c>
      <c r="U259" s="3">
        <v>4</v>
      </c>
      <c r="V259" s="3">
        <v>4</v>
      </c>
      <c r="W259" s="4">
        <f t="shared" si="76"/>
        <v>2</v>
      </c>
      <c r="X259" s="4">
        <f t="shared" si="76"/>
        <v>4</v>
      </c>
      <c r="Y259" s="4">
        <f t="shared" si="77"/>
        <v>4</v>
      </c>
      <c r="Z259" s="4">
        <f t="shared" si="75"/>
        <v>5</v>
      </c>
      <c r="AA259" s="4">
        <f t="shared" si="75"/>
        <v>4</v>
      </c>
      <c r="AB259" s="4">
        <f t="shared" si="75"/>
        <v>2</v>
      </c>
      <c r="AC259" s="4">
        <f t="shared" si="75"/>
        <v>2</v>
      </c>
      <c r="AD259" s="4">
        <f t="shared" si="75"/>
        <v>2</v>
      </c>
      <c r="AE259" s="4">
        <f t="shared" si="78"/>
        <v>2</v>
      </c>
      <c r="AF259" s="4">
        <f t="shared" si="74"/>
        <v>4</v>
      </c>
      <c r="AG259" s="4">
        <f t="shared" si="74"/>
        <v>4</v>
      </c>
      <c r="AH259" s="4">
        <f t="shared" si="74"/>
        <v>4</v>
      </c>
      <c r="AI259" s="4">
        <f t="shared" si="73"/>
        <v>4</v>
      </c>
      <c r="AJ259" s="4">
        <f t="shared" si="73"/>
        <v>4</v>
      </c>
      <c r="AK259" s="4">
        <f t="shared" si="73"/>
        <v>4</v>
      </c>
      <c r="AL259" s="4">
        <f t="shared" si="73"/>
        <v>4</v>
      </c>
      <c r="AM259" s="5">
        <f t="shared" si="79"/>
        <v>55</v>
      </c>
      <c r="AN259" s="5">
        <f t="shared" ref="AN259:AN322" si="86">(AM259-AVERAGE(AM259:AM620))/STDEVP(AM259:AM620)</f>
        <v>-0.32568510031967435</v>
      </c>
      <c r="AO259" s="5">
        <f t="shared" si="80"/>
        <v>3.4375</v>
      </c>
      <c r="AP259" s="5">
        <f t="shared" si="81"/>
        <v>19</v>
      </c>
      <c r="AQ259" s="5">
        <f t="shared" si="82"/>
        <v>3.8</v>
      </c>
      <c r="AR259" s="5">
        <f t="shared" si="83"/>
        <v>8</v>
      </c>
      <c r="AS259" s="5">
        <f t="shared" si="84"/>
        <v>2</v>
      </c>
      <c r="AT259" s="5">
        <f t="shared" ref="AT259:AT322" si="87">SUM(AF259:AI259)</f>
        <v>16</v>
      </c>
      <c r="AU259" s="5">
        <f t="shared" ref="AU259:AU322" si="88">AVERAGE(AF259:AI259)</f>
        <v>4</v>
      </c>
      <c r="AV259" s="5">
        <f t="shared" ref="AV259:AV322" si="89">SUM(AJ259:AL259)</f>
        <v>12</v>
      </c>
      <c r="AW259" s="5">
        <f t="shared" ref="AW259:AW322" si="90">AVERAGE(AJ259:AL259)</f>
        <v>4</v>
      </c>
    </row>
    <row r="260" spans="1:49" x14ac:dyDescent="0.25">
      <c r="A260">
        <v>39522</v>
      </c>
      <c r="B260">
        <v>0</v>
      </c>
      <c r="C260">
        <v>2002</v>
      </c>
      <c r="D260">
        <f t="shared" si="85"/>
        <v>22</v>
      </c>
      <c r="E260" t="s">
        <v>122</v>
      </c>
      <c r="F260">
        <v>1</v>
      </c>
      <c r="G260" s="3">
        <v>4</v>
      </c>
      <c r="H260" s="3">
        <v>4</v>
      </c>
      <c r="I260" s="3">
        <v>3</v>
      </c>
      <c r="J260" s="3">
        <v>2</v>
      </c>
      <c r="K260" s="3">
        <v>3</v>
      </c>
      <c r="L260" s="3">
        <v>4</v>
      </c>
      <c r="M260" s="3">
        <v>2</v>
      </c>
      <c r="N260" s="3">
        <v>4</v>
      </c>
      <c r="O260" s="3">
        <v>3</v>
      </c>
      <c r="P260" s="3">
        <v>5</v>
      </c>
      <c r="Q260" s="3">
        <v>5</v>
      </c>
      <c r="R260" s="3">
        <v>5</v>
      </c>
      <c r="S260" s="3">
        <v>5</v>
      </c>
      <c r="T260" s="3">
        <v>4</v>
      </c>
      <c r="U260" s="3">
        <v>4</v>
      </c>
      <c r="V260" s="3">
        <v>4</v>
      </c>
      <c r="W260" s="4">
        <f t="shared" si="76"/>
        <v>4</v>
      </c>
      <c r="X260" s="4">
        <f t="shared" si="76"/>
        <v>4</v>
      </c>
      <c r="Y260" s="4">
        <f t="shared" si="77"/>
        <v>3</v>
      </c>
      <c r="Z260" s="4">
        <f t="shared" si="75"/>
        <v>2</v>
      </c>
      <c r="AA260" s="4">
        <f t="shared" si="75"/>
        <v>3</v>
      </c>
      <c r="AB260" s="4">
        <f t="shared" si="75"/>
        <v>4</v>
      </c>
      <c r="AC260" s="4">
        <f t="shared" si="75"/>
        <v>2</v>
      </c>
      <c r="AD260" s="4">
        <f t="shared" si="75"/>
        <v>4</v>
      </c>
      <c r="AE260" s="4">
        <f t="shared" si="78"/>
        <v>3</v>
      </c>
      <c r="AF260" s="4">
        <f t="shared" si="74"/>
        <v>5</v>
      </c>
      <c r="AG260" s="4">
        <f t="shared" si="74"/>
        <v>5</v>
      </c>
      <c r="AH260" s="4">
        <f t="shared" si="74"/>
        <v>5</v>
      </c>
      <c r="AI260" s="4">
        <f t="shared" si="73"/>
        <v>5</v>
      </c>
      <c r="AJ260" s="4">
        <f t="shared" si="73"/>
        <v>4</v>
      </c>
      <c r="AK260" s="4">
        <f t="shared" si="73"/>
        <v>4</v>
      </c>
      <c r="AL260" s="4">
        <f t="shared" si="73"/>
        <v>4</v>
      </c>
      <c r="AM260" s="5">
        <f t="shared" si="79"/>
        <v>61</v>
      </c>
      <c r="AN260" s="5">
        <f t="shared" si="86"/>
        <v>0.35360729003570773</v>
      </c>
      <c r="AO260" s="5">
        <f t="shared" si="80"/>
        <v>3.8125</v>
      </c>
      <c r="AP260" s="5">
        <f t="shared" si="81"/>
        <v>16</v>
      </c>
      <c r="AQ260" s="5">
        <f t="shared" si="82"/>
        <v>3.2</v>
      </c>
      <c r="AR260" s="5">
        <f t="shared" si="83"/>
        <v>13</v>
      </c>
      <c r="AS260" s="5">
        <f t="shared" si="84"/>
        <v>3.25</v>
      </c>
      <c r="AT260" s="5">
        <f t="shared" si="87"/>
        <v>20</v>
      </c>
      <c r="AU260" s="5">
        <f t="shared" si="88"/>
        <v>5</v>
      </c>
      <c r="AV260" s="5">
        <f t="shared" si="89"/>
        <v>12</v>
      </c>
      <c r="AW260" s="5">
        <f t="shared" si="90"/>
        <v>4</v>
      </c>
    </row>
    <row r="261" spans="1:49" x14ac:dyDescent="0.25">
      <c r="A261">
        <v>39526</v>
      </c>
      <c r="B261">
        <v>0</v>
      </c>
      <c r="C261">
        <v>2002</v>
      </c>
      <c r="D261">
        <f t="shared" si="85"/>
        <v>22</v>
      </c>
      <c r="E261" t="s">
        <v>123</v>
      </c>
      <c r="F261">
        <v>1</v>
      </c>
      <c r="G261" s="3">
        <v>4</v>
      </c>
      <c r="H261" s="3">
        <v>2</v>
      </c>
      <c r="I261" s="3">
        <v>4</v>
      </c>
      <c r="J261" s="3">
        <v>2</v>
      </c>
      <c r="K261" s="3">
        <v>2</v>
      </c>
      <c r="L261" s="3">
        <v>3</v>
      </c>
      <c r="M261" s="3">
        <v>2</v>
      </c>
      <c r="N261" s="3">
        <v>3</v>
      </c>
      <c r="O261" s="3">
        <v>4</v>
      </c>
      <c r="P261" s="3">
        <v>4</v>
      </c>
      <c r="Q261" s="3">
        <v>4</v>
      </c>
      <c r="R261" s="3">
        <v>4</v>
      </c>
      <c r="S261" s="3">
        <v>2</v>
      </c>
      <c r="T261" s="3">
        <v>4</v>
      </c>
      <c r="U261" s="3">
        <v>4</v>
      </c>
      <c r="V261" s="3">
        <v>2</v>
      </c>
      <c r="W261" s="4">
        <f t="shared" si="76"/>
        <v>4</v>
      </c>
      <c r="X261" s="4">
        <f t="shared" si="76"/>
        <v>2</v>
      </c>
      <c r="Y261" s="4">
        <f t="shared" si="77"/>
        <v>2</v>
      </c>
      <c r="Z261" s="4">
        <f t="shared" si="75"/>
        <v>2</v>
      </c>
      <c r="AA261" s="4">
        <f t="shared" si="75"/>
        <v>2</v>
      </c>
      <c r="AB261" s="4">
        <f t="shared" si="75"/>
        <v>3</v>
      </c>
      <c r="AC261" s="4">
        <f t="shared" si="75"/>
        <v>2</v>
      </c>
      <c r="AD261" s="4">
        <f t="shared" si="75"/>
        <v>3</v>
      </c>
      <c r="AE261" s="4">
        <f t="shared" si="78"/>
        <v>2</v>
      </c>
      <c r="AF261" s="4">
        <f t="shared" si="74"/>
        <v>4</v>
      </c>
      <c r="AG261" s="4">
        <f t="shared" si="74"/>
        <v>4</v>
      </c>
      <c r="AH261" s="4">
        <f t="shared" si="74"/>
        <v>4</v>
      </c>
      <c r="AI261" s="4">
        <f t="shared" si="73"/>
        <v>2</v>
      </c>
      <c r="AJ261" s="4">
        <f t="shared" si="73"/>
        <v>4</v>
      </c>
      <c r="AK261" s="4">
        <f t="shared" si="73"/>
        <v>4</v>
      </c>
      <c r="AL261" s="4">
        <f t="shared" si="73"/>
        <v>2</v>
      </c>
      <c r="AM261" s="5">
        <f t="shared" si="79"/>
        <v>46</v>
      </c>
      <c r="AN261" s="5">
        <f t="shared" si="86"/>
        <v>-1.3398423152178289</v>
      </c>
      <c r="AO261" s="5">
        <f t="shared" si="80"/>
        <v>2.875</v>
      </c>
      <c r="AP261" s="5">
        <f t="shared" si="81"/>
        <v>12</v>
      </c>
      <c r="AQ261" s="5">
        <f t="shared" si="82"/>
        <v>2.4</v>
      </c>
      <c r="AR261" s="5">
        <f t="shared" si="83"/>
        <v>10</v>
      </c>
      <c r="AS261" s="5">
        <f t="shared" si="84"/>
        <v>2.5</v>
      </c>
      <c r="AT261" s="5">
        <f t="shared" si="87"/>
        <v>14</v>
      </c>
      <c r="AU261" s="5">
        <f t="shared" si="88"/>
        <v>3.5</v>
      </c>
      <c r="AV261" s="5">
        <f t="shared" si="89"/>
        <v>10</v>
      </c>
      <c r="AW261" s="5">
        <f t="shared" si="90"/>
        <v>3.3333333333333335</v>
      </c>
    </row>
    <row r="262" spans="1:49" x14ac:dyDescent="0.25">
      <c r="A262">
        <v>39528</v>
      </c>
      <c r="B262">
        <v>0</v>
      </c>
      <c r="C262">
        <v>1998</v>
      </c>
      <c r="D262">
        <f t="shared" si="85"/>
        <v>26</v>
      </c>
      <c r="E262" t="s">
        <v>33</v>
      </c>
      <c r="G262" s="3">
        <v>4</v>
      </c>
      <c r="H262" s="3">
        <v>5</v>
      </c>
      <c r="I262" s="3">
        <v>2</v>
      </c>
      <c r="J262" s="3">
        <v>4</v>
      </c>
      <c r="K262" s="3">
        <v>4</v>
      </c>
      <c r="L262" s="3">
        <v>4</v>
      </c>
      <c r="M262" s="3">
        <v>3</v>
      </c>
      <c r="N262" s="3">
        <v>3</v>
      </c>
      <c r="O262" s="3">
        <v>3</v>
      </c>
      <c r="P262" s="3">
        <v>4</v>
      </c>
      <c r="Q262" s="3">
        <v>4</v>
      </c>
      <c r="R262" s="3">
        <v>4</v>
      </c>
      <c r="S262" s="3">
        <v>3</v>
      </c>
      <c r="T262" s="3">
        <v>4</v>
      </c>
      <c r="U262" s="3">
        <v>4</v>
      </c>
      <c r="V262" s="3">
        <v>5</v>
      </c>
      <c r="W262" s="4">
        <f t="shared" si="76"/>
        <v>4</v>
      </c>
      <c r="X262" s="4">
        <f t="shared" si="76"/>
        <v>5</v>
      </c>
      <c r="Y262" s="4">
        <f t="shared" si="77"/>
        <v>4</v>
      </c>
      <c r="Z262" s="4">
        <f t="shared" si="75"/>
        <v>4</v>
      </c>
      <c r="AA262" s="4">
        <f t="shared" si="75"/>
        <v>4</v>
      </c>
      <c r="AB262" s="4">
        <f t="shared" si="75"/>
        <v>4</v>
      </c>
      <c r="AC262" s="4">
        <f t="shared" si="75"/>
        <v>3</v>
      </c>
      <c r="AD262" s="4">
        <f t="shared" si="75"/>
        <v>3</v>
      </c>
      <c r="AE262" s="4">
        <f t="shared" si="78"/>
        <v>3</v>
      </c>
      <c r="AF262" s="4">
        <f t="shared" si="74"/>
        <v>4</v>
      </c>
      <c r="AG262" s="4">
        <f t="shared" si="74"/>
        <v>4</v>
      </c>
      <c r="AH262" s="4">
        <f t="shared" si="74"/>
        <v>4</v>
      </c>
      <c r="AI262" s="4">
        <f t="shared" si="73"/>
        <v>3</v>
      </c>
      <c r="AJ262" s="4">
        <f t="shared" si="73"/>
        <v>4</v>
      </c>
      <c r="AK262" s="4">
        <f t="shared" si="73"/>
        <v>4</v>
      </c>
      <c r="AL262" s="4">
        <f t="shared" si="73"/>
        <v>5</v>
      </c>
      <c r="AM262" s="5">
        <f t="shared" si="79"/>
        <v>62</v>
      </c>
      <c r="AN262" s="5">
        <f t="shared" si="86"/>
        <v>0.45725045705401329</v>
      </c>
      <c r="AO262" s="5">
        <f t="shared" si="80"/>
        <v>3.875</v>
      </c>
      <c r="AP262" s="5">
        <f t="shared" si="81"/>
        <v>21</v>
      </c>
      <c r="AQ262" s="5">
        <f t="shared" si="82"/>
        <v>4.2</v>
      </c>
      <c r="AR262" s="5">
        <f t="shared" si="83"/>
        <v>13</v>
      </c>
      <c r="AS262" s="5">
        <f t="shared" si="84"/>
        <v>3.25</v>
      </c>
      <c r="AT262" s="5">
        <f t="shared" si="87"/>
        <v>15</v>
      </c>
      <c r="AU262" s="5">
        <f t="shared" si="88"/>
        <v>3.75</v>
      </c>
      <c r="AV262" s="5">
        <f t="shared" si="89"/>
        <v>13</v>
      </c>
      <c r="AW262" s="5">
        <f t="shared" si="90"/>
        <v>4.333333333333333</v>
      </c>
    </row>
    <row r="263" spans="1:49" x14ac:dyDescent="0.25">
      <c r="A263">
        <v>39524</v>
      </c>
      <c r="B263">
        <v>1</v>
      </c>
      <c r="C263">
        <v>1963</v>
      </c>
      <c r="D263">
        <f t="shared" si="85"/>
        <v>61</v>
      </c>
      <c r="E263" t="s">
        <v>39</v>
      </c>
      <c r="F263">
        <v>1</v>
      </c>
      <c r="G263" s="3">
        <v>5</v>
      </c>
      <c r="H263" s="3">
        <v>5</v>
      </c>
      <c r="I263" s="3">
        <v>1</v>
      </c>
      <c r="J263" s="3">
        <v>5</v>
      </c>
      <c r="K263" s="3">
        <v>5</v>
      </c>
      <c r="L263" s="3">
        <v>4</v>
      </c>
      <c r="M263" s="3">
        <v>4</v>
      </c>
      <c r="N263" s="3">
        <v>4</v>
      </c>
      <c r="O263" s="3">
        <v>2</v>
      </c>
      <c r="P263" s="3">
        <v>4</v>
      </c>
      <c r="Q263" s="3">
        <v>4</v>
      </c>
      <c r="R263" s="3">
        <v>4</v>
      </c>
      <c r="S263" s="3">
        <v>2</v>
      </c>
      <c r="T263" s="3">
        <v>2</v>
      </c>
      <c r="U263" s="3">
        <v>4</v>
      </c>
      <c r="V263" s="3">
        <v>4</v>
      </c>
      <c r="W263" s="4">
        <f t="shared" si="76"/>
        <v>5</v>
      </c>
      <c r="X263" s="4">
        <f t="shared" si="76"/>
        <v>5</v>
      </c>
      <c r="Y263" s="4">
        <f t="shared" si="77"/>
        <v>5</v>
      </c>
      <c r="Z263" s="4">
        <f t="shared" si="75"/>
        <v>5</v>
      </c>
      <c r="AA263" s="4">
        <f t="shared" si="75"/>
        <v>5</v>
      </c>
      <c r="AB263" s="4">
        <f t="shared" si="75"/>
        <v>4</v>
      </c>
      <c r="AC263" s="4">
        <f t="shared" si="75"/>
        <v>4</v>
      </c>
      <c r="AD263" s="4">
        <f t="shared" si="75"/>
        <v>4</v>
      </c>
      <c r="AE263" s="4">
        <f t="shared" si="78"/>
        <v>4</v>
      </c>
      <c r="AF263" s="4">
        <f t="shared" si="74"/>
        <v>4</v>
      </c>
      <c r="AG263" s="4">
        <f t="shared" si="74"/>
        <v>4</v>
      </c>
      <c r="AH263" s="4">
        <f t="shared" si="74"/>
        <v>4</v>
      </c>
      <c r="AI263" s="4">
        <f t="shared" si="73"/>
        <v>2</v>
      </c>
      <c r="AJ263" s="4">
        <f t="shared" si="73"/>
        <v>2</v>
      </c>
      <c r="AK263" s="4">
        <f t="shared" si="73"/>
        <v>4</v>
      </c>
      <c r="AL263" s="4">
        <f t="shared" si="73"/>
        <v>4</v>
      </c>
      <c r="AM263" s="5">
        <f t="shared" si="79"/>
        <v>65</v>
      </c>
      <c r="AN263" s="5">
        <f t="shared" si="86"/>
        <v>0.79909776317930425</v>
      </c>
      <c r="AO263" s="5">
        <f t="shared" si="80"/>
        <v>4.0625</v>
      </c>
      <c r="AP263" s="5">
        <f t="shared" si="81"/>
        <v>25</v>
      </c>
      <c r="AQ263" s="5">
        <f t="shared" si="82"/>
        <v>5</v>
      </c>
      <c r="AR263" s="5">
        <f t="shared" si="83"/>
        <v>16</v>
      </c>
      <c r="AS263" s="5">
        <f t="shared" si="84"/>
        <v>4</v>
      </c>
      <c r="AT263" s="5">
        <f t="shared" si="87"/>
        <v>14</v>
      </c>
      <c r="AU263" s="5">
        <f t="shared" si="88"/>
        <v>3.5</v>
      </c>
      <c r="AV263" s="5">
        <f t="shared" si="89"/>
        <v>10</v>
      </c>
      <c r="AW263" s="5">
        <f t="shared" si="90"/>
        <v>3.3333333333333335</v>
      </c>
    </row>
    <row r="264" spans="1:49" x14ac:dyDescent="0.25">
      <c r="A264">
        <v>39535</v>
      </c>
      <c r="B264">
        <v>1</v>
      </c>
      <c r="C264">
        <v>1982</v>
      </c>
      <c r="D264">
        <f t="shared" si="85"/>
        <v>42</v>
      </c>
      <c r="E264" t="s">
        <v>31</v>
      </c>
      <c r="F264">
        <v>1</v>
      </c>
      <c r="G264" s="3">
        <v>5</v>
      </c>
      <c r="H264" s="3">
        <v>5</v>
      </c>
      <c r="I264" s="3">
        <v>2</v>
      </c>
      <c r="J264" s="3">
        <v>2</v>
      </c>
      <c r="K264" s="3">
        <v>4</v>
      </c>
      <c r="L264" s="3">
        <v>4</v>
      </c>
      <c r="M264" s="3">
        <v>4</v>
      </c>
      <c r="N264" s="3">
        <v>4</v>
      </c>
      <c r="O264" s="3">
        <v>2</v>
      </c>
      <c r="P264" s="3">
        <v>4</v>
      </c>
      <c r="Q264" s="3">
        <v>4</v>
      </c>
      <c r="R264" s="3">
        <v>4</v>
      </c>
      <c r="S264" s="3">
        <v>4</v>
      </c>
      <c r="T264" s="3">
        <v>3</v>
      </c>
      <c r="U264" s="3">
        <v>3</v>
      </c>
      <c r="V264" s="3">
        <v>3</v>
      </c>
      <c r="W264" s="4">
        <f t="shared" si="76"/>
        <v>5</v>
      </c>
      <c r="X264" s="4">
        <f t="shared" si="76"/>
        <v>5</v>
      </c>
      <c r="Y264" s="4">
        <f t="shared" si="77"/>
        <v>4</v>
      </c>
      <c r="Z264" s="4">
        <f t="shared" si="75"/>
        <v>2</v>
      </c>
      <c r="AA264" s="4">
        <f t="shared" si="75"/>
        <v>4</v>
      </c>
      <c r="AB264" s="4">
        <f t="shared" si="75"/>
        <v>4</v>
      </c>
      <c r="AC264" s="4">
        <f t="shared" si="75"/>
        <v>4</v>
      </c>
      <c r="AD264" s="4">
        <f t="shared" si="75"/>
        <v>4</v>
      </c>
      <c r="AE264" s="4">
        <f t="shared" si="78"/>
        <v>4</v>
      </c>
      <c r="AF264" s="4">
        <f t="shared" si="74"/>
        <v>4</v>
      </c>
      <c r="AG264" s="4">
        <f t="shared" si="74"/>
        <v>4</v>
      </c>
      <c r="AH264" s="4">
        <f t="shared" si="74"/>
        <v>4</v>
      </c>
      <c r="AI264" s="4">
        <f t="shared" si="73"/>
        <v>4</v>
      </c>
      <c r="AJ264" s="4">
        <f t="shared" si="73"/>
        <v>3</v>
      </c>
      <c r="AK264" s="4">
        <f t="shared" si="73"/>
        <v>3</v>
      </c>
      <c r="AL264" s="4">
        <f t="shared" si="73"/>
        <v>3</v>
      </c>
      <c r="AM264" s="5">
        <f t="shared" si="79"/>
        <v>61</v>
      </c>
      <c r="AN264" s="5">
        <f t="shared" si="86"/>
        <v>0.35430974196293763</v>
      </c>
      <c r="AO264" s="5">
        <f t="shared" si="80"/>
        <v>3.8125</v>
      </c>
      <c r="AP264" s="5">
        <f t="shared" si="81"/>
        <v>20</v>
      </c>
      <c r="AQ264" s="5">
        <f t="shared" si="82"/>
        <v>4</v>
      </c>
      <c r="AR264" s="5">
        <f t="shared" si="83"/>
        <v>16</v>
      </c>
      <c r="AS264" s="5">
        <f t="shared" si="84"/>
        <v>4</v>
      </c>
      <c r="AT264" s="5">
        <f t="shared" si="87"/>
        <v>16</v>
      </c>
      <c r="AU264" s="5">
        <f t="shared" si="88"/>
        <v>4</v>
      </c>
      <c r="AV264" s="5">
        <f t="shared" si="89"/>
        <v>9</v>
      </c>
      <c r="AW264" s="5">
        <f t="shared" si="90"/>
        <v>3</v>
      </c>
    </row>
    <row r="265" spans="1:49" x14ac:dyDescent="0.25">
      <c r="A265">
        <v>39537</v>
      </c>
      <c r="B265">
        <v>0</v>
      </c>
      <c r="C265">
        <v>1986</v>
      </c>
      <c r="D265">
        <f t="shared" si="85"/>
        <v>38</v>
      </c>
      <c r="E265" t="s">
        <v>33</v>
      </c>
      <c r="G265" s="3">
        <v>4</v>
      </c>
      <c r="H265" s="3">
        <v>2</v>
      </c>
      <c r="I265" s="3">
        <v>4</v>
      </c>
      <c r="J265" s="3">
        <v>2</v>
      </c>
      <c r="K265" s="3">
        <v>2</v>
      </c>
      <c r="L265" s="3">
        <v>2</v>
      </c>
      <c r="M265" s="3">
        <v>4</v>
      </c>
      <c r="N265" s="3">
        <v>4</v>
      </c>
      <c r="O265" s="3">
        <v>2</v>
      </c>
      <c r="P265" s="3">
        <v>3</v>
      </c>
      <c r="Q265" s="3">
        <v>4</v>
      </c>
      <c r="R265" s="3">
        <v>4</v>
      </c>
      <c r="S265" s="3">
        <v>4</v>
      </c>
      <c r="T265" s="3">
        <v>2</v>
      </c>
      <c r="U265" s="3">
        <v>4</v>
      </c>
      <c r="V265" s="3">
        <v>3</v>
      </c>
      <c r="W265" s="4">
        <f t="shared" si="76"/>
        <v>4</v>
      </c>
      <c r="X265" s="4">
        <f t="shared" si="76"/>
        <v>2</v>
      </c>
      <c r="Y265" s="4">
        <f t="shared" si="77"/>
        <v>2</v>
      </c>
      <c r="Z265" s="4">
        <f t="shared" si="75"/>
        <v>2</v>
      </c>
      <c r="AA265" s="4">
        <f t="shared" si="75"/>
        <v>2</v>
      </c>
      <c r="AB265" s="4">
        <f t="shared" si="75"/>
        <v>2</v>
      </c>
      <c r="AC265" s="4">
        <f t="shared" si="75"/>
        <v>4</v>
      </c>
      <c r="AD265" s="4">
        <f t="shared" si="75"/>
        <v>4</v>
      </c>
      <c r="AE265" s="4">
        <f t="shared" si="78"/>
        <v>4</v>
      </c>
      <c r="AF265" s="4">
        <f t="shared" si="74"/>
        <v>3</v>
      </c>
      <c r="AG265" s="4">
        <f t="shared" si="74"/>
        <v>4</v>
      </c>
      <c r="AH265" s="4">
        <f t="shared" si="74"/>
        <v>4</v>
      </c>
      <c r="AI265" s="4">
        <f t="shared" si="73"/>
        <v>4</v>
      </c>
      <c r="AJ265" s="4">
        <f t="shared" si="73"/>
        <v>2</v>
      </c>
      <c r="AK265" s="4">
        <f t="shared" si="73"/>
        <v>4</v>
      </c>
      <c r="AL265" s="4">
        <f t="shared" si="73"/>
        <v>3</v>
      </c>
      <c r="AM265" s="5">
        <f t="shared" si="79"/>
        <v>50</v>
      </c>
      <c r="AN265" s="5">
        <f t="shared" si="86"/>
        <v>-0.87945389299053633</v>
      </c>
      <c r="AO265" s="5">
        <f t="shared" si="80"/>
        <v>3.125</v>
      </c>
      <c r="AP265" s="5">
        <f t="shared" si="81"/>
        <v>12</v>
      </c>
      <c r="AQ265" s="5">
        <f t="shared" si="82"/>
        <v>2.4</v>
      </c>
      <c r="AR265" s="5">
        <f t="shared" si="83"/>
        <v>14</v>
      </c>
      <c r="AS265" s="5">
        <f t="shared" si="84"/>
        <v>3.5</v>
      </c>
      <c r="AT265" s="5">
        <f t="shared" si="87"/>
        <v>15</v>
      </c>
      <c r="AU265" s="5">
        <f t="shared" si="88"/>
        <v>3.75</v>
      </c>
      <c r="AV265" s="5">
        <f t="shared" si="89"/>
        <v>9</v>
      </c>
      <c r="AW265" s="5">
        <f t="shared" si="90"/>
        <v>3</v>
      </c>
    </row>
    <row r="266" spans="1:49" x14ac:dyDescent="0.25">
      <c r="A266">
        <v>39539</v>
      </c>
      <c r="B266">
        <v>1</v>
      </c>
      <c r="C266">
        <v>1993</v>
      </c>
      <c r="D266">
        <f t="shared" si="85"/>
        <v>31</v>
      </c>
      <c r="E266" t="s">
        <v>124</v>
      </c>
      <c r="F266">
        <v>0</v>
      </c>
      <c r="G266" s="3">
        <v>4</v>
      </c>
      <c r="H266" s="3">
        <v>3</v>
      </c>
      <c r="I266" s="3">
        <v>3</v>
      </c>
      <c r="J266" s="3">
        <v>2</v>
      </c>
      <c r="K266" s="3">
        <v>3</v>
      </c>
      <c r="L266" s="3">
        <v>4</v>
      </c>
      <c r="M266" s="3">
        <v>2</v>
      </c>
      <c r="N266" s="3">
        <v>3</v>
      </c>
      <c r="O266" s="3">
        <v>2</v>
      </c>
      <c r="P266" s="3">
        <v>3</v>
      </c>
      <c r="Q266" s="3">
        <v>4</v>
      </c>
      <c r="R266" s="3">
        <v>3</v>
      </c>
      <c r="S266" s="3">
        <v>4</v>
      </c>
      <c r="T266" s="3">
        <v>2</v>
      </c>
      <c r="U266" s="3">
        <v>3</v>
      </c>
      <c r="V266" s="3">
        <v>2</v>
      </c>
      <c r="W266" s="4">
        <f t="shared" si="76"/>
        <v>4</v>
      </c>
      <c r="X266" s="4">
        <f t="shared" si="76"/>
        <v>3</v>
      </c>
      <c r="Y266" s="4">
        <f t="shared" si="77"/>
        <v>3</v>
      </c>
      <c r="Z266" s="4">
        <f t="shared" si="75"/>
        <v>2</v>
      </c>
      <c r="AA266" s="4">
        <f t="shared" si="75"/>
        <v>3</v>
      </c>
      <c r="AB266" s="4">
        <f t="shared" si="75"/>
        <v>4</v>
      </c>
      <c r="AC266" s="4">
        <f t="shared" si="75"/>
        <v>2</v>
      </c>
      <c r="AD266" s="4">
        <f t="shared" si="75"/>
        <v>3</v>
      </c>
      <c r="AE266" s="4">
        <f t="shared" si="78"/>
        <v>4</v>
      </c>
      <c r="AF266" s="4">
        <f t="shared" si="74"/>
        <v>3</v>
      </c>
      <c r="AG266" s="4">
        <f t="shared" si="74"/>
        <v>4</v>
      </c>
      <c r="AH266" s="4">
        <f t="shared" si="74"/>
        <v>3</v>
      </c>
      <c r="AI266" s="4">
        <f t="shared" si="73"/>
        <v>4</v>
      </c>
      <c r="AJ266" s="4">
        <f t="shared" si="73"/>
        <v>2</v>
      </c>
      <c r="AK266" s="4">
        <f t="shared" si="73"/>
        <v>3</v>
      </c>
      <c r="AL266" s="4">
        <f t="shared" si="73"/>
        <v>2</v>
      </c>
      <c r="AM266" s="5">
        <f t="shared" si="79"/>
        <v>49</v>
      </c>
      <c r="AN266" s="5">
        <f t="shared" si="86"/>
        <v>-0.99965640334608807</v>
      </c>
      <c r="AO266" s="5">
        <f t="shared" si="80"/>
        <v>3.0625</v>
      </c>
      <c r="AP266" s="5">
        <f t="shared" si="81"/>
        <v>15</v>
      </c>
      <c r="AQ266" s="5">
        <f t="shared" si="82"/>
        <v>3</v>
      </c>
      <c r="AR266" s="5">
        <f t="shared" si="83"/>
        <v>13</v>
      </c>
      <c r="AS266" s="5">
        <f t="shared" si="84"/>
        <v>3.25</v>
      </c>
      <c r="AT266" s="5">
        <f t="shared" si="87"/>
        <v>14</v>
      </c>
      <c r="AU266" s="5">
        <f t="shared" si="88"/>
        <v>3.5</v>
      </c>
      <c r="AV266" s="5">
        <f t="shared" si="89"/>
        <v>7</v>
      </c>
      <c r="AW266" s="5">
        <f t="shared" si="90"/>
        <v>2.3333333333333335</v>
      </c>
    </row>
    <row r="267" spans="1:49" x14ac:dyDescent="0.25">
      <c r="A267">
        <v>39552</v>
      </c>
      <c r="B267">
        <v>1</v>
      </c>
      <c r="C267">
        <v>1990</v>
      </c>
      <c r="D267">
        <f t="shared" si="85"/>
        <v>34</v>
      </c>
      <c r="E267" t="s">
        <v>79</v>
      </c>
      <c r="F267">
        <v>1</v>
      </c>
      <c r="G267" s="3">
        <v>4</v>
      </c>
      <c r="H267" s="3">
        <v>4</v>
      </c>
      <c r="I267" s="3">
        <v>4</v>
      </c>
      <c r="J267" s="3">
        <v>2</v>
      </c>
      <c r="K267" s="3">
        <v>3</v>
      </c>
      <c r="L267" s="3">
        <v>3</v>
      </c>
      <c r="M267" s="3">
        <v>3</v>
      </c>
      <c r="N267" s="3">
        <v>2</v>
      </c>
      <c r="O267" s="3">
        <v>1</v>
      </c>
      <c r="P267" s="3">
        <v>4</v>
      </c>
      <c r="Q267" s="3">
        <v>4</v>
      </c>
      <c r="R267" s="3">
        <v>4</v>
      </c>
      <c r="S267" s="3">
        <v>4</v>
      </c>
      <c r="T267" s="3">
        <v>3</v>
      </c>
      <c r="U267" s="3">
        <v>3</v>
      </c>
      <c r="V267" s="3">
        <v>3</v>
      </c>
      <c r="W267" s="4">
        <f t="shared" si="76"/>
        <v>4</v>
      </c>
      <c r="X267" s="4">
        <f t="shared" si="76"/>
        <v>4</v>
      </c>
      <c r="Y267" s="4">
        <f t="shared" si="77"/>
        <v>2</v>
      </c>
      <c r="Z267" s="4">
        <f t="shared" si="75"/>
        <v>2</v>
      </c>
      <c r="AA267" s="4">
        <f t="shared" si="75"/>
        <v>3</v>
      </c>
      <c r="AB267" s="4">
        <f t="shared" si="75"/>
        <v>3</v>
      </c>
      <c r="AC267" s="4">
        <f t="shared" si="75"/>
        <v>3</v>
      </c>
      <c r="AD267" s="4">
        <f t="shared" si="75"/>
        <v>2</v>
      </c>
      <c r="AE267" s="4">
        <f t="shared" si="78"/>
        <v>5</v>
      </c>
      <c r="AF267" s="4">
        <f t="shared" si="74"/>
        <v>4</v>
      </c>
      <c r="AG267" s="4">
        <f t="shared" si="74"/>
        <v>4</v>
      </c>
      <c r="AH267" s="4">
        <f t="shared" si="74"/>
        <v>4</v>
      </c>
      <c r="AI267" s="4">
        <f t="shared" si="73"/>
        <v>4</v>
      </c>
      <c r="AJ267" s="4">
        <f t="shared" si="73"/>
        <v>3</v>
      </c>
      <c r="AK267" s="4">
        <f t="shared" si="73"/>
        <v>3</v>
      </c>
      <c r="AL267" s="4">
        <f t="shared" si="73"/>
        <v>3</v>
      </c>
      <c r="AM267" s="5">
        <f t="shared" si="79"/>
        <v>53</v>
      </c>
      <c r="AN267" s="5">
        <f t="shared" si="86"/>
        <v>-0.56111788855914679</v>
      </c>
      <c r="AO267" s="5">
        <f t="shared" si="80"/>
        <v>3.3125</v>
      </c>
      <c r="AP267" s="5">
        <f t="shared" si="81"/>
        <v>15</v>
      </c>
      <c r="AQ267" s="5">
        <f t="shared" si="82"/>
        <v>3</v>
      </c>
      <c r="AR267" s="5">
        <f t="shared" si="83"/>
        <v>13</v>
      </c>
      <c r="AS267" s="5">
        <f t="shared" si="84"/>
        <v>3.25</v>
      </c>
      <c r="AT267" s="5">
        <f t="shared" si="87"/>
        <v>16</v>
      </c>
      <c r="AU267" s="5">
        <f t="shared" si="88"/>
        <v>4</v>
      </c>
      <c r="AV267" s="5">
        <f t="shared" si="89"/>
        <v>9</v>
      </c>
      <c r="AW267" s="5">
        <f t="shared" si="90"/>
        <v>3</v>
      </c>
    </row>
    <row r="268" spans="1:49" x14ac:dyDescent="0.25">
      <c r="A268">
        <v>39561</v>
      </c>
      <c r="B268">
        <v>0</v>
      </c>
      <c r="C268">
        <v>1978</v>
      </c>
      <c r="D268">
        <f t="shared" si="85"/>
        <v>46</v>
      </c>
      <c r="E268" t="s">
        <v>31</v>
      </c>
      <c r="F268">
        <v>1</v>
      </c>
      <c r="G268" s="3">
        <v>5</v>
      </c>
      <c r="H268" s="3">
        <v>5</v>
      </c>
      <c r="I268" s="3">
        <v>1</v>
      </c>
      <c r="J268" s="3">
        <v>5</v>
      </c>
      <c r="K268" s="3">
        <v>5</v>
      </c>
      <c r="L268" s="3">
        <v>5</v>
      </c>
      <c r="M268" s="3">
        <v>5</v>
      </c>
      <c r="N268" s="3">
        <v>5</v>
      </c>
      <c r="O268" s="3">
        <v>2</v>
      </c>
      <c r="P268" s="3">
        <v>5</v>
      </c>
      <c r="Q268" s="3">
        <v>5</v>
      </c>
      <c r="R268" s="3">
        <v>5</v>
      </c>
      <c r="S268" s="3">
        <v>5</v>
      </c>
      <c r="T268" s="3">
        <v>5</v>
      </c>
      <c r="U268" s="3">
        <v>5</v>
      </c>
      <c r="V268" s="3">
        <v>5</v>
      </c>
      <c r="W268" s="4">
        <f t="shared" si="76"/>
        <v>5</v>
      </c>
      <c r="X268" s="4">
        <f t="shared" si="76"/>
        <v>5</v>
      </c>
      <c r="Y268" s="4">
        <f t="shared" si="77"/>
        <v>5</v>
      </c>
      <c r="Z268" s="4">
        <f t="shared" si="75"/>
        <v>5</v>
      </c>
      <c r="AA268" s="4">
        <f t="shared" si="75"/>
        <v>5</v>
      </c>
      <c r="AB268" s="4">
        <f t="shared" si="75"/>
        <v>5</v>
      </c>
      <c r="AC268" s="4">
        <f t="shared" si="75"/>
        <v>5</v>
      </c>
      <c r="AD268" s="4">
        <f t="shared" si="75"/>
        <v>5</v>
      </c>
      <c r="AE268" s="4">
        <f t="shared" si="78"/>
        <v>4</v>
      </c>
      <c r="AF268" s="4">
        <f t="shared" si="74"/>
        <v>5</v>
      </c>
      <c r="AG268" s="4">
        <f t="shared" si="74"/>
        <v>5</v>
      </c>
      <c r="AH268" s="4">
        <f t="shared" si="74"/>
        <v>5</v>
      </c>
      <c r="AI268" s="4">
        <f t="shared" si="73"/>
        <v>5</v>
      </c>
      <c r="AJ268" s="4">
        <f t="shared" si="73"/>
        <v>5</v>
      </c>
      <c r="AK268" s="4">
        <f t="shared" si="73"/>
        <v>5</v>
      </c>
      <c r="AL268" s="4">
        <f t="shared" si="73"/>
        <v>5</v>
      </c>
      <c r="AM268" s="5">
        <f t="shared" si="79"/>
        <v>79</v>
      </c>
      <c r="AN268" s="5">
        <f t="shared" si="86"/>
        <v>2.342545579912235</v>
      </c>
      <c r="AO268" s="5">
        <f t="shared" si="80"/>
        <v>4.9375</v>
      </c>
      <c r="AP268" s="5">
        <f t="shared" si="81"/>
        <v>25</v>
      </c>
      <c r="AQ268" s="5">
        <f t="shared" si="82"/>
        <v>5</v>
      </c>
      <c r="AR268" s="5">
        <f t="shared" si="83"/>
        <v>19</v>
      </c>
      <c r="AS268" s="5">
        <f t="shared" si="84"/>
        <v>4.75</v>
      </c>
      <c r="AT268" s="5">
        <f t="shared" si="87"/>
        <v>20</v>
      </c>
      <c r="AU268" s="5">
        <f t="shared" si="88"/>
        <v>5</v>
      </c>
      <c r="AV268" s="5">
        <f t="shared" si="89"/>
        <v>15</v>
      </c>
      <c r="AW268" s="5">
        <f t="shared" si="90"/>
        <v>5</v>
      </c>
    </row>
    <row r="269" spans="1:49" x14ac:dyDescent="0.25">
      <c r="A269">
        <v>39572</v>
      </c>
      <c r="B269">
        <v>0</v>
      </c>
      <c r="C269">
        <v>1990</v>
      </c>
      <c r="D269">
        <f t="shared" si="85"/>
        <v>34</v>
      </c>
      <c r="E269" t="s">
        <v>31</v>
      </c>
      <c r="F269">
        <v>1</v>
      </c>
      <c r="G269" s="3">
        <v>5</v>
      </c>
      <c r="H269" s="3">
        <v>5</v>
      </c>
      <c r="I269" s="3">
        <v>1</v>
      </c>
      <c r="J269" s="3">
        <v>4</v>
      </c>
      <c r="K269" s="3">
        <v>5</v>
      </c>
      <c r="L269" s="3">
        <v>5</v>
      </c>
      <c r="M269" s="3">
        <v>2</v>
      </c>
      <c r="N269" s="3">
        <v>4</v>
      </c>
      <c r="O269" s="3">
        <v>4</v>
      </c>
      <c r="P269" s="3">
        <v>4</v>
      </c>
      <c r="Q269" s="3">
        <v>4</v>
      </c>
      <c r="R269" s="3">
        <v>3</v>
      </c>
      <c r="S269" s="3">
        <v>4</v>
      </c>
      <c r="T269" s="3">
        <v>5</v>
      </c>
      <c r="U269" s="3">
        <v>5</v>
      </c>
      <c r="V269" s="3">
        <v>2</v>
      </c>
      <c r="W269" s="4">
        <f t="shared" si="76"/>
        <v>5</v>
      </c>
      <c r="X269" s="4">
        <f t="shared" si="76"/>
        <v>5</v>
      </c>
      <c r="Y269" s="4">
        <f t="shared" si="77"/>
        <v>5</v>
      </c>
      <c r="Z269" s="4">
        <f t="shared" si="75"/>
        <v>4</v>
      </c>
      <c r="AA269" s="4">
        <f t="shared" si="75"/>
        <v>5</v>
      </c>
      <c r="AB269" s="4">
        <f t="shared" si="75"/>
        <v>5</v>
      </c>
      <c r="AC269" s="4">
        <f t="shared" si="75"/>
        <v>2</v>
      </c>
      <c r="AD269" s="4">
        <f t="shared" si="75"/>
        <v>4</v>
      </c>
      <c r="AE269" s="4">
        <f t="shared" si="78"/>
        <v>2</v>
      </c>
      <c r="AF269" s="4">
        <f t="shared" si="74"/>
        <v>4</v>
      </c>
      <c r="AG269" s="4">
        <f t="shared" si="74"/>
        <v>4</v>
      </c>
      <c r="AH269" s="4">
        <f t="shared" si="74"/>
        <v>3</v>
      </c>
      <c r="AI269" s="4">
        <f t="shared" si="73"/>
        <v>4</v>
      </c>
      <c r="AJ269" s="4">
        <f t="shared" si="73"/>
        <v>5</v>
      </c>
      <c r="AK269" s="4">
        <f t="shared" si="73"/>
        <v>5</v>
      </c>
      <c r="AL269" s="4">
        <f t="shared" si="73"/>
        <v>2</v>
      </c>
      <c r="AM269" s="5">
        <f t="shared" si="79"/>
        <v>64</v>
      </c>
      <c r="AN269" s="5">
        <f t="shared" si="86"/>
        <v>0.70691535720895171</v>
      </c>
      <c r="AO269" s="5">
        <f t="shared" si="80"/>
        <v>4</v>
      </c>
      <c r="AP269" s="5">
        <f t="shared" si="81"/>
        <v>24</v>
      </c>
      <c r="AQ269" s="5">
        <f t="shared" si="82"/>
        <v>4.8</v>
      </c>
      <c r="AR269" s="5">
        <f t="shared" si="83"/>
        <v>13</v>
      </c>
      <c r="AS269" s="5">
        <f t="shared" si="84"/>
        <v>3.25</v>
      </c>
      <c r="AT269" s="5">
        <f t="shared" si="87"/>
        <v>15</v>
      </c>
      <c r="AU269" s="5">
        <f t="shared" si="88"/>
        <v>3.75</v>
      </c>
      <c r="AV269" s="5">
        <f t="shared" si="89"/>
        <v>12</v>
      </c>
      <c r="AW269" s="5">
        <f t="shared" si="90"/>
        <v>4</v>
      </c>
    </row>
    <row r="270" spans="1:49" x14ac:dyDescent="0.25">
      <c r="A270">
        <v>39574</v>
      </c>
      <c r="B270">
        <v>1</v>
      </c>
      <c r="C270">
        <v>1972</v>
      </c>
      <c r="D270">
        <f t="shared" si="85"/>
        <v>52</v>
      </c>
      <c r="E270" t="s">
        <v>33</v>
      </c>
      <c r="G270" s="3">
        <v>5</v>
      </c>
      <c r="H270" s="3">
        <v>5</v>
      </c>
      <c r="I270" s="3">
        <v>3</v>
      </c>
      <c r="J270" s="3">
        <v>5</v>
      </c>
      <c r="K270" s="3">
        <v>5</v>
      </c>
      <c r="L270" s="3">
        <v>5</v>
      </c>
      <c r="M270" s="3">
        <v>3</v>
      </c>
      <c r="N270" s="3">
        <v>5</v>
      </c>
      <c r="O270" s="3">
        <v>3</v>
      </c>
      <c r="P270" s="3">
        <v>5</v>
      </c>
      <c r="Q270" s="3">
        <v>3</v>
      </c>
      <c r="R270" s="3">
        <v>3</v>
      </c>
      <c r="S270" s="3">
        <v>5</v>
      </c>
      <c r="T270" s="3">
        <v>5</v>
      </c>
      <c r="U270" s="3">
        <v>5</v>
      </c>
      <c r="V270" s="3">
        <v>5</v>
      </c>
      <c r="W270" s="4">
        <f t="shared" si="76"/>
        <v>5</v>
      </c>
      <c r="X270" s="4">
        <f t="shared" si="76"/>
        <v>5</v>
      </c>
      <c r="Y270" s="4">
        <f t="shared" si="77"/>
        <v>3</v>
      </c>
      <c r="Z270" s="4">
        <f t="shared" si="75"/>
        <v>5</v>
      </c>
      <c r="AA270" s="4">
        <f t="shared" si="75"/>
        <v>5</v>
      </c>
      <c r="AB270" s="4">
        <f t="shared" si="75"/>
        <v>5</v>
      </c>
      <c r="AC270" s="4">
        <f t="shared" si="75"/>
        <v>3</v>
      </c>
      <c r="AD270" s="4">
        <f t="shared" si="75"/>
        <v>5</v>
      </c>
      <c r="AE270" s="4">
        <f t="shared" si="78"/>
        <v>3</v>
      </c>
      <c r="AF270" s="4">
        <f t="shared" si="74"/>
        <v>5</v>
      </c>
      <c r="AG270" s="4">
        <f t="shared" si="74"/>
        <v>3</v>
      </c>
      <c r="AH270" s="4">
        <f t="shared" si="74"/>
        <v>3</v>
      </c>
      <c r="AI270" s="4">
        <f t="shared" si="73"/>
        <v>5</v>
      </c>
      <c r="AJ270" s="4">
        <f t="shared" si="73"/>
        <v>5</v>
      </c>
      <c r="AK270" s="4">
        <f t="shared" si="73"/>
        <v>5</v>
      </c>
      <c r="AL270" s="4">
        <f t="shared" si="73"/>
        <v>5</v>
      </c>
      <c r="AM270" s="5">
        <f t="shared" si="79"/>
        <v>70</v>
      </c>
      <c r="AN270" s="5">
        <f t="shared" si="86"/>
        <v>1.3983729338476585</v>
      </c>
      <c r="AO270" s="5">
        <f t="shared" si="80"/>
        <v>4.375</v>
      </c>
      <c r="AP270" s="5">
        <f t="shared" si="81"/>
        <v>23</v>
      </c>
      <c r="AQ270" s="5">
        <f t="shared" si="82"/>
        <v>4.5999999999999996</v>
      </c>
      <c r="AR270" s="5">
        <f t="shared" si="83"/>
        <v>16</v>
      </c>
      <c r="AS270" s="5">
        <f t="shared" si="84"/>
        <v>4</v>
      </c>
      <c r="AT270" s="5">
        <f t="shared" si="87"/>
        <v>16</v>
      </c>
      <c r="AU270" s="5">
        <f t="shared" si="88"/>
        <v>4</v>
      </c>
      <c r="AV270" s="5">
        <f t="shared" si="89"/>
        <v>15</v>
      </c>
      <c r="AW270" s="5">
        <f t="shared" si="90"/>
        <v>5</v>
      </c>
    </row>
    <row r="271" spans="1:49" x14ac:dyDescent="0.25">
      <c r="A271">
        <v>39575</v>
      </c>
      <c r="B271">
        <v>0</v>
      </c>
      <c r="C271">
        <v>1981</v>
      </c>
      <c r="D271">
        <f t="shared" si="85"/>
        <v>43</v>
      </c>
      <c r="E271" t="s">
        <v>31</v>
      </c>
      <c r="F271">
        <v>1</v>
      </c>
      <c r="G271" s="3">
        <v>5</v>
      </c>
      <c r="H271" s="3">
        <v>4</v>
      </c>
      <c r="I271" s="3">
        <v>2</v>
      </c>
      <c r="J271" s="3">
        <v>4</v>
      </c>
      <c r="K271" s="3">
        <v>4</v>
      </c>
      <c r="L271" s="3">
        <v>4</v>
      </c>
      <c r="M271" s="3">
        <v>4</v>
      </c>
      <c r="N271" s="3">
        <v>4</v>
      </c>
      <c r="O271" s="3">
        <v>2</v>
      </c>
      <c r="P271" s="3">
        <v>4</v>
      </c>
      <c r="Q271" s="3">
        <v>4</v>
      </c>
      <c r="R271" s="3">
        <v>4</v>
      </c>
      <c r="S271" s="3">
        <v>4</v>
      </c>
      <c r="T271" s="3">
        <v>3</v>
      </c>
      <c r="U271" s="3">
        <v>3</v>
      </c>
      <c r="V271" s="3">
        <v>3</v>
      </c>
      <c r="W271" s="4">
        <f t="shared" si="76"/>
        <v>5</v>
      </c>
      <c r="X271" s="4">
        <f t="shared" si="76"/>
        <v>4</v>
      </c>
      <c r="Y271" s="4">
        <f t="shared" si="77"/>
        <v>4</v>
      </c>
      <c r="Z271" s="4">
        <f t="shared" si="75"/>
        <v>4</v>
      </c>
      <c r="AA271" s="4">
        <f t="shared" si="75"/>
        <v>4</v>
      </c>
      <c r="AB271" s="4">
        <f t="shared" si="75"/>
        <v>4</v>
      </c>
      <c r="AC271" s="4">
        <f t="shared" si="75"/>
        <v>4</v>
      </c>
      <c r="AD271" s="4">
        <f t="shared" si="75"/>
        <v>4</v>
      </c>
      <c r="AE271" s="4">
        <f t="shared" si="78"/>
        <v>4</v>
      </c>
      <c r="AF271" s="4">
        <f t="shared" si="74"/>
        <v>4</v>
      </c>
      <c r="AG271" s="4">
        <f t="shared" si="74"/>
        <v>4</v>
      </c>
      <c r="AH271" s="4">
        <f t="shared" si="74"/>
        <v>4</v>
      </c>
      <c r="AI271" s="4">
        <f t="shared" si="73"/>
        <v>4</v>
      </c>
      <c r="AJ271" s="4">
        <f t="shared" si="73"/>
        <v>3</v>
      </c>
      <c r="AK271" s="4">
        <f t="shared" si="73"/>
        <v>3</v>
      </c>
      <c r="AL271" s="4">
        <f t="shared" si="73"/>
        <v>3</v>
      </c>
      <c r="AM271" s="5">
        <f t="shared" si="79"/>
        <v>62</v>
      </c>
      <c r="AN271" s="5">
        <f t="shared" si="86"/>
        <v>0.50163536348250837</v>
      </c>
      <c r="AO271" s="5">
        <f t="shared" si="80"/>
        <v>3.875</v>
      </c>
      <c r="AP271" s="5">
        <f t="shared" si="81"/>
        <v>21</v>
      </c>
      <c r="AQ271" s="5">
        <f t="shared" si="82"/>
        <v>4.2</v>
      </c>
      <c r="AR271" s="5">
        <f t="shared" si="83"/>
        <v>16</v>
      </c>
      <c r="AS271" s="5">
        <f t="shared" si="84"/>
        <v>4</v>
      </c>
      <c r="AT271" s="5">
        <f t="shared" si="87"/>
        <v>16</v>
      </c>
      <c r="AU271" s="5">
        <f t="shared" si="88"/>
        <v>4</v>
      </c>
      <c r="AV271" s="5">
        <f t="shared" si="89"/>
        <v>9</v>
      </c>
      <c r="AW271" s="5">
        <f t="shared" si="90"/>
        <v>3</v>
      </c>
    </row>
    <row r="272" spans="1:49" x14ac:dyDescent="0.25">
      <c r="A272">
        <v>39603</v>
      </c>
      <c r="B272">
        <v>0</v>
      </c>
      <c r="C272">
        <v>1992</v>
      </c>
      <c r="D272">
        <f t="shared" si="85"/>
        <v>32</v>
      </c>
      <c r="E272" t="s">
        <v>125</v>
      </c>
      <c r="F272">
        <v>1</v>
      </c>
      <c r="G272" s="3">
        <v>5</v>
      </c>
      <c r="H272" s="3">
        <v>5</v>
      </c>
      <c r="I272" s="3">
        <v>2</v>
      </c>
      <c r="J272" s="3">
        <v>4</v>
      </c>
      <c r="K272" s="3">
        <v>4</v>
      </c>
      <c r="L272" s="3">
        <v>4</v>
      </c>
      <c r="M272" s="3">
        <v>4</v>
      </c>
      <c r="N272" s="3">
        <v>4</v>
      </c>
      <c r="O272" s="3">
        <v>2</v>
      </c>
      <c r="P272" s="3">
        <v>3</v>
      </c>
      <c r="Q272" s="3">
        <v>4</v>
      </c>
      <c r="R272" s="3">
        <v>4</v>
      </c>
      <c r="S272" s="3">
        <v>3</v>
      </c>
      <c r="T272" s="3">
        <v>4</v>
      </c>
      <c r="U272" s="3">
        <v>4</v>
      </c>
      <c r="V272" s="3">
        <v>3</v>
      </c>
      <c r="W272" s="4">
        <f t="shared" si="76"/>
        <v>5</v>
      </c>
      <c r="X272" s="4">
        <f t="shared" si="76"/>
        <v>5</v>
      </c>
      <c r="Y272" s="4">
        <f t="shared" si="77"/>
        <v>4</v>
      </c>
      <c r="Z272" s="4">
        <f t="shared" si="75"/>
        <v>4</v>
      </c>
      <c r="AA272" s="4">
        <f t="shared" si="75"/>
        <v>4</v>
      </c>
      <c r="AB272" s="4">
        <f t="shared" si="75"/>
        <v>4</v>
      </c>
      <c r="AC272" s="4">
        <f t="shared" si="75"/>
        <v>4</v>
      </c>
      <c r="AD272" s="4">
        <f t="shared" si="75"/>
        <v>4</v>
      </c>
      <c r="AE272" s="4">
        <f t="shared" si="78"/>
        <v>4</v>
      </c>
      <c r="AF272" s="4">
        <f t="shared" si="74"/>
        <v>3</v>
      </c>
      <c r="AG272" s="4">
        <f t="shared" si="74"/>
        <v>4</v>
      </c>
      <c r="AH272" s="4">
        <f t="shared" si="74"/>
        <v>4</v>
      </c>
      <c r="AI272" s="4">
        <f t="shared" si="73"/>
        <v>3</v>
      </c>
      <c r="AJ272" s="4">
        <f t="shared" si="73"/>
        <v>4</v>
      </c>
      <c r="AK272" s="4">
        <f t="shared" si="73"/>
        <v>4</v>
      </c>
      <c r="AL272" s="4">
        <f t="shared" si="73"/>
        <v>3</v>
      </c>
      <c r="AM272" s="5">
        <f t="shared" si="79"/>
        <v>63</v>
      </c>
      <c r="AN272" s="5">
        <f t="shared" si="86"/>
        <v>0.61948924208810363</v>
      </c>
      <c r="AO272" s="5">
        <f t="shared" si="80"/>
        <v>3.9375</v>
      </c>
      <c r="AP272" s="5">
        <f t="shared" si="81"/>
        <v>22</v>
      </c>
      <c r="AQ272" s="5">
        <f t="shared" si="82"/>
        <v>4.4000000000000004</v>
      </c>
      <c r="AR272" s="5">
        <f t="shared" si="83"/>
        <v>16</v>
      </c>
      <c r="AS272" s="5">
        <f t="shared" si="84"/>
        <v>4</v>
      </c>
      <c r="AT272" s="5">
        <f t="shared" si="87"/>
        <v>14</v>
      </c>
      <c r="AU272" s="5">
        <f t="shared" si="88"/>
        <v>3.5</v>
      </c>
      <c r="AV272" s="5">
        <f t="shared" si="89"/>
        <v>11</v>
      </c>
      <c r="AW272" s="5">
        <f t="shared" si="90"/>
        <v>3.6666666666666665</v>
      </c>
    </row>
    <row r="273" spans="1:49" x14ac:dyDescent="0.25">
      <c r="A273">
        <v>39616</v>
      </c>
      <c r="B273">
        <v>0</v>
      </c>
      <c r="C273">
        <v>1999</v>
      </c>
      <c r="D273">
        <f t="shared" si="85"/>
        <v>25</v>
      </c>
      <c r="E273" t="s">
        <v>126</v>
      </c>
      <c r="F273">
        <v>1</v>
      </c>
      <c r="G273" s="3">
        <v>4</v>
      </c>
      <c r="H273" s="3">
        <v>5</v>
      </c>
      <c r="I273" s="3">
        <v>1</v>
      </c>
      <c r="J273" s="3">
        <v>2</v>
      </c>
      <c r="K273" s="3">
        <v>5</v>
      </c>
      <c r="L273" s="3">
        <v>4</v>
      </c>
      <c r="M273" s="3">
        <v>4</v>
      </c>
      <c r="N273" s="3">
        <v>4</v>
      </c>
      <c r="O273" s="3">
        <v>2</v>
      </c>
      <c r="P273" s="3">
        <v>4</v>
      </c>
      <c r="Q273" s="3">
        <v>4</v>
      </c>
      <c r="R273" s="3">
        <v>4</v>
      </c>
      <c r="S273" s="3">
        <v>4</v>
      </c>
      <c r="T273" s="3">
        <v>3</v>
      </c>
      <c r="U273" s="3">
        <v>4</v>
      </c>
      <c r="V273" s="3">
        <v>1</v>
      </c>
      <c r="W273" s="4">
        <f t="shared" si="76"/>
        <v>4</v>
      </c>
      <c r="X273" s="4">
        <f t="shared" si="76"/>
        <v>5</v>
      </c>
      <c r="Y273" s="4">
        <f t="shared" si="77"/>
        <v>5</v>
      </c>
      <c r="Z273" s="4">
        <f t="shared" si="75"/>
        <v>2</v>
      </c>
      <c r="AA273" s="4">
        <f t="shared" si="75"/>
        <v>5</v>
      </c>
      <c r="AB273" s="4">
        <f t="shared" si="75"/>
        <v>4</v>
      </c>
      <c r="AC273" s="4">
        <f t="shared" si="75"/>
        <v>4</v>
      </c>
      <c r="AD273" s="4">
        <f t="shared" si="75"/>
        <v>4</v>
      </c>
      <c r="AE273" s="4">
        <f t="shared" si="78"/>
        <v>4</v>
      </c>
      <c r="AF273" s="4">
        <f t="shared" si="74"/>
        <v>4</v>
      </c>
      <c r="AG273" s="4">
        <f t="shared" si="74"/>
        <v>4</v>
      </c>
      <c r="AH273" s="4">
        <f t="shared" si="74"/>
        <v>4</v>
      </c>
      <c r="AI273" s="4">
        <f t="shared" si="73"/>
        <v>4</v>
      </c>
      <c r="AJ273" s="4">
        <f t="shared" si="73"/>
        <v>3</v>
      </c>
      <c r="AK273" s="4">
        <f t="shared" si="73"/>
        <v>4</v>
      </c>
      <c r="AL273" s="4">
        <f t="shared" si="73"/>
        <v>1</v>
      </c>
      <c r="AM273" s="5">
        <f t="shared" si="79"/>
        <v>61</v>
      </c>
      <c r="AN273" s="5">
        <f t="shared" si="86"/>
        <v>0.39607955023112906</v>
      </c>
      <c r="AO273" s="5">
        <f t="shared" si="80"/>
        <v>3.8125</v>
      </c>
      <c r="AP273" s="5">
        <f t="shared" si="81"/>
        <v>21</v>
      </c>
      <c r="AQ273" s="5">
        <f t="shared" si="82"/>
        <v>4.2</v>
      </c>
      <c r="AR273" s="5">
        <f t="shared" si="83"/>
        <v>16</v>
      </c>
      <c r="AS273" s="5">
        <f t="shared" si="84"/>
        <v>4</v>
      </c>
      <c r="AT273" s="5">
        <f t="shared" si="87"/>
        <v>16</v>
      </c>
      <c r="AU273" s="5">
        <f t="shared" si="88"/>
        <v>4</v>
      </c>
      <c r="AV273" s="5">
        <f t="shared" si="89"/>
        <v>8</v>
      </c>
      <c r="AW273" s="5">
        <f t="shared" si="90"/>
        <v>2.6666666666666665</v>
      </c>
    </row>
    <row r="274" spans="1:49" x14ac:dyDescent="0.25">
      <c r="A274">
        <v>39626</v>
      </c>
      <c r="B274">
        <v>0</v>
      </c>
      <c r="C274">
        <v>2002</v>
      </c>
      <c r="D274">
        <f t="shared" si="85"/>
        <v>22</v>
      </c>
      <c r="E274" t="s">
        <v>33</v>
      </c>
      <c r="G274" s="3">
        <v>5</v>
      </c>
      <c r="H274" s="3">
        <v>4</v>
      </c>
      <c r="I274" s="3">
        <v>2</v>
      </c>
      <c r="J274" s="3">
        <v>4</v>
      </c>
      <c r="K274" s="3">
        <v>5</v>
      </c>
      <c r="L274" s="3">
        <v>4</v>
      </c>
      <c r="M274" s="3">
        <v>3</v>
      </c>
      <c r="N274" s="3">
        <v>4</v>
      </c>
      <c r="O274" s="3">
        <v>2</v>
      </c>
      <c r="P274" s="3">
        <v>2</v>
      </c>
      <c r="Q274" s="3">
        <v>4</v>
      </c>
      <c r="R274" s="3">
        <v>4</v>
      </c>
      <c r="S274" s="3">
        <v>4</v>
      </c>
      <c r="T274" s="3">
        <v>4</v>
      </c>
      <c r="U274" s="3">
        <v>5</v>
      </c>
      <c r="V274" s="3">
        <v>4</v>
      </c>
      <c r="W274" s="4">
        <f t="shared" si="76"/>
        <v>5</v>
      </c>
      <c r="X274" s="4">
        <f t="shared" si="76"/>
        <v>4</v>
      </c>
      <c r="Y274" s="4">
        <f t="shared" si="77"/>
        <v>4</v>
      </c>
      <c r="Z274" s="4">
        <f t="shared" si="75"/>
        <v>4</v>
      </c>
      <c r="AA274" s="4">
        <f t="shared" si="75"/>
        <v>5</v>
      </c>
      <c r="AB274" s="4">
        <f t="shared" si="75"/>
        <v>4</v>
      </c>
      <c r="AC274" s="4">
        <f t="shared" si="75"/>
        <v>3</v>
      </c>
      <c r="AD274" s="4">
        <f t="shared" si="75"/>
        <v>4</v>
      </c>
      <c r="AE274" s="4">
        <f t="shared" si="78"/>
        <v>4</v>
      </c>
      <c r="AF274" s="4">
        <f t="shared" si="74"/>
        <v>2</v>
      </c>
      <c r="AG274" s="4">
        <f t="shared" si="74"/>
        <v>4</v>
      </c>
      <c r="AH274" s="4">
        <f t="shared" si="74"/>
        <v>4</v>
      </c>
      <c r="AI274" s="4">
        <f t="shared" si="73"/>
        <v>4</v>
      </c>
      <c r="AJ274" s="4">
        <f t="shared" si="73"/>
        <v>4</v>
      </c>
      <c r="AK274" s="4">
        <f t="shared" si="73"/>
        <v>5</v>
      </c>
      <c r="AL274" s="4">
        <f t="shared" si="73"/>
        <v>4</v>
      </c>
      <c r="AM274" s="5">
        <f t="shared" si="79"/>
        <v>64</v>
      </c>
      <c r="AN274" s="5">
        <f t="shared" si="86"/>
        <v>0.73921578933086862</v>
      </c>
      <c r="AO274" s="5">
        <f t="shared" si="80"/>
        <v>4</v>
      </c>
      <c r="AP274" s="5">
        <f t="shared" si="81"/>
        <v>22</v>
      </c>
      <c r="AQ274" s="5">
        <f t="shared" si="82"/>
        <v>4.4000000000000004</v>
      </c>
      <c r="AR274" s="5">
        <f t="shared" si="83"/>
        <v>15</v>
      </c>
      <c r="AS274" s="5">
        <f t="shared" si="84"/>
        <v>3.75</v>
      </c>
      <c r="AT274" s="5">
        <f t="shared" si="87"/>
        <v>14</v>
      </c>
      <c r="AU274" s="5">
        <f t="shared" si="88"/>
        <v>3.5</v>
      </c>
      <c r="AV274" s="5">
        <f t="shared" si="89"/>
        <v>13</v>
      </c>
      <c r="AW274" s="5">
        <f t="shared" si="90"/>
        <v>4.333333333333333</v>
      </c>
    </row>
    <row r="275" spans="1:49" x14ac:dyDescent="0.25">
      <c r="A275">
        <v>39633</v>
      </c>
      <c r="B275">
        <v>1</v>
      </c>
      <c r="C275">
        <v>1999</v>
      </c>
      <c r="D275">
        <f t="shared" si="85"/>
        <v>25</v>
      </c>
      <c r="E275" t="s">
        <v>127</v>
      </c>
      <c r="F275">
        <v>1</v>
      </c>
      <c r="G275" s="3">
        <v>4</v>
      </c>
      <c r="H275" s="3">
        <v>2</v>
      </c>
      <c r="I275" s="3">
        <v>2</v>
      </c>
      <c r="J275" s="3">
        <v>4</v>
      </c>
      <c r="K275" s="3">
        <v>5</v>
      </c>
      <c r="L275" s="3">
        <v>4</v>
      </c>
      <c r="M275" s="3">
        <v>4</v>
      </c>
      <c r="N275" s="3">
        <v>4</v>
      </c>
      <c r="O275" s="3">
        <v>2</v>
      </c>
      <c r="P275" s="3">
        <v>4</v>
      </c>
      <c r="Q275" s="3">
        <v>4</v>
      </c>
      <c r="R275" s="3">
        <v>4</v>
      </c>
      <c r="S275" s="3">
        <v>5</v>
      </c>
      <c r="T275" s="3">
        <v>5</v>
      </c>
      <c r="U275" s="3">
        <v>5</v>
      </c>
      <c r="V275" s="3">
        <v>5</v>
      </c>
      <c r="W275" s="4">
        <f t="shared" si="76"/>
        <v>4</v>
      </c>
      <c r="X275" s="4">
        <f t="shared" si="76"/>
        <v>2</v>
      </c>
      <c r="Y275" s="4">
        <f t="shared" si="77"/>
        <v>4</v>
      </c>
      <c r="Z275" s="4">
        <f t="shared" si="75"/>
        <v>4</v>
      </c>
      <c r="AA275" s="4">
        <f t="shared" si="75"/>
        <v>5</v>
      </c>
      <c r="AB275" s="4">
        <f t="shared" si="75"/>
        <v>4</v>
      </c>
      <c r="AC275" s="4">
        <f t="shared" si="75"/>
        <v>4</v>
      </c>
      <c r="AD275" s="4">
        <f t="shared" si="75"/>
        <v>4</v>
      </c>
      <c r="AE275" s="4">
        <f t="shared" si="78"/>
        <v>4</v>
      </c>
      <c r="AF275" s="4">
        <f t="shared" si="74"/>
        <v>4</v>
      </c>
      <c r="AG275" s="4">
        <f t="shared" si="74"/>
        <v>4</v>
      </c>
      <c r="AH275" s="4">
        <f t="shared" si="74"/>
        <v>4</v>
      </c>
      <c r="AI275" s="4">
        <f t="shared" si="73"/>
        <v>5</v>
      </c>
      <c r="AJ275" s="4">
        <f t="shared" si="73"/>
        <v>5</v>
      </c>
      <c r="AK275" s="4">
        <f t="shared" si="73"/>
        <v>5</v>
      </c>
      <c r="AL275" s="4">
        <f t="shared" si="73"/>
        <v>5</v>
      </c>
      <c r="AM275" s="5">
        <f t="shared" si="79"/>
        <v>67</v>
      </c>
      <c r="AN275" s="5">
        <f t="shared" si="86"/>
        <v>1.0853910750295668</v>
      </c>
      <c r="AO275" s="5">
        <f t="shared" si="80"/>
        <v>4.1875</v>
      </c>
      <c r="AP275" s="5">
        <f t="shared" si="81"/>
        <v>19</v>
      </c>
      <c r="AQ275" s="5">
        <f t="shared" si="82"/>
        <v>3.8</v>
      </c>
      <c r="AR275" s="5">
        <f t="shared" si="83"/>
        <v>16</v>
      </c>
      <c r="AS275" s="5">
        <f t="shared" si="84"/>
        <v>4</v>
      </c>
      <c r="AT275" s="5">
        <f t="shared" si="87"/>
        <v>17</v>
      </c>
      <c r="AU275" s="5">
        <f t="shared" si="88"/>
        <v>4.25</v>
      </c>
      <c r="AV275" s="5">
        <f t="shared" si="89"/>
        <v>15</v>
      </c>
      <c r="AW275" s="5">
        <f t="shared" si="90"/>
        <v>5</v>
      </c>
    </row>
    <row r="276" spans="1:49" x14ac:dyDescent="0.25">
      <c r="A276">
        <v>39642</v>
      </c>
      <c r="B276">
        <v>0</v>
      </c>
      <c r="C276">
        <v>1996</v>
      </c>
      <c r="D276">
        <f t="shared" si="85"/>
        <v>28</v>
      </c>
      <c r="E276" t="s">
        <v>128</v>
      </c>
      <c r="F276">
        <v>1</v>
      </c>
      <c r="G276" s="3">
        <v>4</v>
      </c>
      <c r="H276" s="3">
        <v>5</v>
      </c>
      <c r="I276" s="3">
        <v>3</v>
      </c>
      <c r="J276" s="3">
        <v>4</v>
      </c>
      <c r="K276" s="3">
        <v>4</v>
      </c>
      <c r="L276" s="3">
        <v>2</v>
      </c>
      <c r="M276" s="3">
        <v>3</v>
      </c>
      <c r="N276" s="3">
        <v>3</v>
      </c>
      <c r="O276" s="3">
        <v>4</v>
      </c>
      <c r="P276" s="3">
        <v>4</v>
      </c>
      <c r="Q276" s="3">
        <v>4</v>
      </c>
      <c r="R276" s="3">
        <v>4</v>
      </c>
      <c r="S276" s="3">
        <v>4</v>
      </c>
      <c r="T276" s="3">
        <v>1</v>
      </c>
      <c r="U276" s="3">
        <v>3</v>
      </c>
      <c r="V276" s="3">
        <v>1</v>
      </c>
      <c r="W276" s="4">
        <f t="shared" si="76"/>
        <v>4</v>
      </c>
      <c r="X276" s="4">
        <f t="shared" si="76"/>
        <v>5</v>
      </c>
      <c r="Y276" s="4">
        <f t="shared" si="77"/>
        <v>3</v>
      </c>
      <c r="Z276" s="4">
        <f t="shared" si="75"/>
        <v>4</v>
      </c>
      <c r="AA276" s="4">
        <f t="shared" si="75"/>
        <v>4</v>
      </c>
      <c r="AB276" s="4">
        <f t="shared" si="75"/>
        <v>2</v>
      </c>
      <c r="AC276" s="4">
        <f t="shared" si="75"/>
        <v>3</v>
      </c>
      <c r="AD276" s="4">
        <f t="shared" si="75"/>
        <v>3</v>
      </c>
      <c r="AE276" s="4">
        <f t="shared" si="78"/>
        <v>2</v>
      </c>
      <c r="AF276" s="4">
        <f t="shared" si="74"/>
        <v>4</v>
      </c>
      <c r="AG276" s="4">
        <f t="shared" si="74"/>
        <v>4</v>
      </c>
      <c r="AH276" s="4">
        <f t="shared" si="74"/>
        <v>4</v>
      </c>
      <c r="AI276" s="4">
        <f t="shared" si="73"/>
        <v>4</v>
      </c>
      <c r="AJ276" s="4">
        <f t="shared" si="73"/>
        <v>1</v>
      </c>
      <c r="AK276" s="4">
        <f t="shared" si="73"/>
        <v>3</v>
      </c>
      <c r="AL276" s="4">
        <f t="shared" si="73"/>
        <v>1</v>
      </c>
      <c r="AM276" s="5">
        <f t="shared" si="79"/>
        <v>51</v>
      </c>
      <c r="AN276" s="5">
        <f t="shared" si="86"/>
        <v>-0.71500732829686153</v>
      </c>
      <c r="AO276" s="5">
        <f t="shared" si="80"/>
        <v>3.1875</v>
      </c>
      <c r="AP276" s="5">
        <f t="shared" si="81"/>
        <v>20</v>
      </c>
      <c r="AQ276" s="5">
        <f t="shared" si="82"/>
        <v>4</v>
      </c>
      <c r="AR276" s="5">
        <f t="shared" si="83"/>
        <v>10</v>
      </c>
      <c r="AS276" s="5">
        <f t="shared" si="84"/>
        <v>2.5</v>
      </c>
      <c r="AT276" s="5">
        <f t="shared" si="87"/>
        <v>16</v>
      </c>
      <c r="AU276" s="5">
        <f t="shared" si="88"/>
        <v>4</v>
      </c>
      <c r="AV276" s="5">
        <f t="shared" si="89"/>
        <v>5</v>
      </c>
      <c r="AW276" s="5">
        <f t="shared" si="90"/>
        <v>1.6666666666666667</v>
      </c>
    </row>
    <row r="277" spans="1:49" x14ac:dyDescent="0.25">
      <c r="A277">
        <v>39668</v>
      </c>
      <c r="B277">
        <v>0</v>
      </c>
      <c r="C277">
        <v>2001</v>
      </c>
      <c r="D277">
        <f t="shared" si="85"/>
        <v>23</v>
      </c>
      <c r="E277" t="s">
        <v>31</v>
      </c>
      <c r="F277">
        <v>1</v>
      </c>
      <c r="G277" s="3">
        <v>5</v>
      </c>
      <c r="H277" s="3">
        <v>4</v>
      </c>
      <c r="I277" s="3">
        <v>2</v>
      </c>
      <c r="J277" s="3">
        <v>4</v>
      </c>
      <c r="K277" s="3">
        <v>5</v>
      </c>
      <c r="L277" s="3">
        <v>1</v>
      </c>
      <c r="M277" s="3">
        <v>2</v>
      </c>
      <c r="N277" s="3">
        <v>2</v>
      </c>
      <c r="O277" s="3">
        <v>4</v>
      </c>
      <c r="P277" s="3">
        <v>4</v>
      </c>
      <c r="Q277" s="3">
        <v>5</v>
      </c>
      <c r="R277" s="3">
        <v>4</v>
      </c>
      <c r="S277" s="3">
        <v>4</v>
      </c>
      <c r="T277" s="3">
        <v>5</v>
      </c>
      <c r="U277" s="3">
        <v>4</v>
      </c>
      <c r="V277" s="3">
        <v>4</v>
      </c>
      <c r="W277" s="4">
        <f t="shared" si="76"/>
        <v>5</v>
      </c>
      <c r="X277" s="4">
        <f t="shared" si="76"/>
        <v>4</v>
      </c>
      <c r="Y277" s="4">
        <f t="shared" si="77"/>
        <v>4</v>
      </c>
      <c r="Z277" s="4">
        <f t="shared" si="75"/>
        <v>4</v>
      </c>
      <c r="AA277" s="4">
        <f t="shared" si="75"/>
        <v>5</v>
      </c>
      <c r="AB277" s="4">
        <f t="shared" si="75"/>
        <v>1</v>
      </c>
      <c r="AC277" s="4">
        <f t="shared" si="75"/>
        <v>2</v>
      </c>
      <c r="AD277" s="4">
        <f t="shared" si="75"/>
        <v>2</v>
      </c>
      <c r="AE277" s="4">
        <f t="shared" si="78"/>
        <v>2</v>
      </c>
      <c r="AF277" s="4">
        <f t="shared" si="74"/>
        <v>4</v>
      </c>
      <c r="AG277" s="4">
        <f t="shared" si="74"/>
        <v>5</v>
      </c>
      <c r="AH277" s="4">
        <f t="shared" si="74"/>
        <v>4</v>
      </c>
      <c r="AI277" s="4">
        <f t="shared" si="73"/>
        <v>4</v>
      </c>
      <c r="AJ277" s="4">
        <f t="shared" si="73"/>
        <v>5</v>
      </c>
      <c r="AK277" s="4">
        <f t="shared" si="73"/>
        <v>4</v>
      </c>
      <c r="AL277" s="4">
        <f t="shared" si="73"/>
        <v>4</v>
      </c>
      <c r="AM277" s="5">
        <f t="shared" si="79"/>
        <v>59</v>
      </c>
      <c r="AN277" s="5">
        <f t="shared" si="86"/>
        <v>0.18323064566776046</v>
      </c>
      <c r="AO277" s="5">
        <f t="shared" si="80"/>
        <v>3.6875</v>
      </c>
      <c r="AP277" s="5">
        <f t="shared" si="81"/>
        <v>22</v>
      </c>
      <c r="AQ277" s="5">
        <f t="shared" si="82"/>
        <v>4.4000000000000004</v>
      </c>
      <c r="AR277" s="5">
        <f t="shared" si="83"/>
        <v>7</v>
      </c>
      <c r="AS277" s="5">
        <f t="shared" si="84"/>
        <v>1.75</v>
      </c>
      <c r="AT277" s="5">
        <f t="shared" si="87"/>
        <v>17</v>
      </c>
      <c r="AU277" s="5">
        <f t="shared" si="88"/>
        <v>4.25</v>
      </c>
      <c r="AV277" s="5">
        <f t="shared" si="89"/>
        <v>13</v>
      </c>
      <c r="AW277" s="5">
        <f t="shared" si="90"/>
        <v>4.333333333333333</v>
      </c>
    </row>
    <row r="278" spans="1:49" x14ac:dyDescent="0.25">
      <c r="A278">
        <v>39672</v>
      </c>
      <c r="B278">
        <v>1</v>
      </c>
      <c r="C278">
        <v>1979</v>
      </c>
      <c r="D278">
        <f t="shared" si="85"/>
        <v>45</v>
      </c>
      <c r="E278" t="s">
        <v>33</v>
      </c>
      <c r="G278" s="3">
        <v>2</v>
      </c>
      <c r="H278" s="3">
        <v>2</v>
      </c>
      <c r="I278" s="3">
        <v>4</v>
      </c>
      <c r="J278" s="3">
        <v>2</v>
      </c>
      <c r="K278" s="3">
        <v>2</v>
      </c>
      <c r="L278" s="3">
        <v>4</v>
      </c>
      <c r="M278" s="3">
        <v>2</v>
      </c>
      <c r="N278" s="3">
        <v>3</v>
      </c>
      <c r="O278" s="3">
        <v>4</v>
      </c>
      <c r="P278" s="3">
        <v>3</v>
      </c>
      <c r="Q278" s="3">
        <v>4</v>
      </c>
      <c r="R278" s="3">
        <v>4</v>
      </c>
      <c r="S278" s="3">
        <v>4</v>
      </c>
      <c r="T278" s="3">
        <v>2</v>
      </c>
      <c r="U278" s="3">
        <v>3</v>
      </c>
      <c r="V278" s="3">
        <v>2</v>
      </c>
      <c r="W278" s="4">
        <f t="shared" si="76"/>
        <v>2</v>
      </c>
      <c r="X278" s="4">
        <f t="shared" si="76"/>
        <v>2</v>
      </c>
      <c r="Y278" s="4">
        <f t="shared" si="77"/>
        <v>2</v>
      </c>
      <c r="Z278" s="4">
        <f t="shared" si="75"/>
        <v>2</v>
      </c>
      <c r="AA278" s="4">
        <f t="shared" si="75"/>
        <v>2</v>
      </c>
      <c r="AB278" s="4">
        <f t="shared" si="75"/>
        <v>4</v>
      </c>
      <c r="AC278" s="4">
        <f t="shared" si="75"/>
        <v>2</v>
      </c>
      <c r="AD278" s="4">
        <f t="shared" si="75"/>
        <v>3</v>
      </c>
      <c r="AE278" s="4">
        <f t="shared" si="78"/>
        <v>2</v>
      </c>
      <c r="AF278" s="4">
        <f t="shared" si="74"/>
        <v>3</v>
      </c>
      <c r="AG278" s="4">
        <f t="shared" si="74"/>
        <v>4</v>
      </c>
      <c r="AH278" s="4">
        <f t="shared" si="74"/>
        <v>4</v>
      </c>
      <c r="AI278" s="4">
        <f t="shared" si="73"/>
        <v>4</v>
      </c>
      <c r="AJ278" s="4">
        <f t="shared" si="73"/>
        <v>2</v>
      </c>
      <c r="AK278" s="4">
        <f t="shared" si="73"/>
        <v>3</v>
      </c>
      <c r="AL278" s="4">
        <f t="shared" si="73"/>
        <v>2</v>
      </c>
      <c r="AM278" s="5">
        <f t="shared" si="79"/>
        <v>43</v>
      </c>
      <c r="AN278" s="5">
        <f t="shared" si="86"/>
        <v>-1.6145115122063654</v>
      </c>
      <c r="AO278" s="5">
        <f t="shared" si="80"/>
        <v>2.6875</v>
      </c>
      <c r="AP278" s="5">
        <f t="shared" si="81"/>
        <v>10</v>
      </c>
      <c r="AQ278" s="5">
        <f t="shared" si="82"/>
        <v>2</v>
      </c>
      <c r="AR278" s="5">
        <f t="shared" si="83"/>
        <v>11</v>
      </c>
      <c r="AS278" s="5">
        <f t="shared" si="84"/>
        <v>2.75</v>
      </c>
      <c r="AT278" s="5">
        <f t="shared" si="87"/>
        <v>15</v>
      </c>
      <c r="AU278" s="5">
        <f t="shared" si="88"/>
        <v>3.75</v>
      </c>
      <c r="AV278" s="5">
        <f t="shared" si="89"/>
        <v>7</v>
      </c>
      <c r="AW278" s="5">
        <f t="shared" si="90"/>
        <v>2.3333333333333335</v>
      </c>
    </row>
    <row r="279" spans="1:49" x14ac:dyDescent="0.25">
      <c r="A279">
        <v>39685</v>
      </c>
      <c r="B279">
        <v>1</v>
      </c>
      <c r="C279">
        <v>2002</v>
      </c>
      <c r="D279">
        <f t="shared" si="85"/>
        <v>22</v>
      </c>
      <c r="E279" t="s">
        <v>31</v>
      </c>
      <c r="F279">
        <v>1</v>
      </c>
      <c r="G279" s="3">
        <v>4</v>
      </c>
      <c r="H279" s="3">
        <v>4</v>
      </c>
      <c r="I279" s="3">
        <v>3</v>
      </c>
      <c r="J279" s="3">
        <v>3</v>
      </c>
      <c r="K279" s="3">
        <v>2</v>
      </c>
      <c r="L279" s="3">
        <v>1</v>
      </c>
      <c r="M279" s="3">
        <v>1</v>
      </c>
      <c r="N279" s="3">
        <v>2</v>
      </c>
      <c r="O279" s="3">
        <v>5</v>
      </c>
      <c r="P279" s="3">
        <v>2</v>
      </c>
      <c r="Q279" s="3">
        <v>5</v>
      </c>
      <c r="R279" s="3">
        <v>5</v>
      </c>
      <c r="S279" s="3">
        <v>5</v>
      </c>
      <c r="T279" s="3">
        <v>3</v>
      </c>
      <c r="U279" s="3">
        <v>4</v>
      </c>
      <c r="V279" s="3">
        <v>2</v>
      </c>
      <c r="W279" s="4">
        <f t="shared" si="76"/>
        <v>4</v>
      </c>
      <c r="X279" s="4">
        <f t="shared" si="76"/>
        <v>4</v>
      </c>
      <c r="Y279" s="4">
        <f t="shared" si="77"/>
        <v>3</v>
      </c>
      <c r="Z279" s="4">
        <f t="shared" si="75"/>
        <v>3</v>
      </c>
      <c r="AA279" s="4">
        <f t="shared" si="75"/>
        <v>2</v>
      </c>
      <c r="AB279" s="4">
        <f t="shared" si="75"/>
        <v>1</v>
      </c>
      <c r="AC279" s="4">
        <f t="shared" si="75"/>
        <v>1</v>
      </c>
      <c r="AD279" s="4">
        <f t="shared" si="75"/>
        <v>2</v>
      </c>
      <c r="AE279" s="4">
        <f t="shared" si="78"/>
        <v>1</v>
      </c>
      <c r="AF279" s="4">
        <f t="shared" si="74"/>
        <v>2</v>
      </c>
      <c r="AG279" s="4">
        <f t="shared" si="74"/>
        <v>5</v>
      </c>
      <c r="AH279" s="4">
        <f t="shared" si="74"/>
        <v>5</v>
      </c>
      <c r="AI279" s="4">
        <f t="shared" si="73"/>
        <v>5</v>
      </c>
      <c r="AJ279" s="4">
        <f t="shared" si="73"/>
        <v>3</v>
      </c>
      <c r="AK279" s="4">
        <f t="shared" si="73"/>
        <v>4</v>
      </c>
      <c r="AL279" s="4">
        <f t="shared" si="73"/>
        <v>2</v>
      </c>
      <c r="AM279" s="5">
        <f t="shared" si="79"/>
        <v>47</v>
      </c>
      <c r="AN279" s="5">
        <f t="shared" si="86"/>
        <v>-1.1953645223757667</v>
      </c>
      <c r="AO279" s="5">
        <f t="shared" si="80"/>
        <v>2.9375</v>
      </c>
      <c r="AP279" s="5">
        <f t="shared" si="81"/>
        <v>16</v>
      </c>
      <c r="AQ279" s="5">
        <f t="shared" si="82"/>
        <v>3.2</v>
      </c>
      <c r="AR279" s="5">
        <f t="shared" si="83"/>
        <v>5</v>
      </c>
      <c r="AS279" s="5">
        <f t="shared" si="84"/>
        <v>1.25</v>
      </c>
      <c r="AT279" s="5">
        <f t="shared" si="87"/>
        <v>17</v>
      </c>
      <c r="AU279" s="5">
        <f t="shared" si="88"/>
        <v>4.25</v>
      </c>
      <c r="AV279" s="5">
        <f t="shared" si="89"/>
        <v>9</v>
      </c>
      <c r="AW279" s="5">
        <f t="shared" si="90"/>
        <v>3</v>
      </c>
    </row>
    <row r="280" spans="1:49" x14ac:dyDescent="0.25">
      <c r="A280">
        <v>39695</v>
      </c>
      <c r="B280">
        <v>0</v>
      </c>
      <c r="C280">
        <v>1979</v>
      </c>
      <c r="D280">
        <f t="shared" si="85"/>
        <v>45</v>
      </c>
      <c r="E280" t="s">
        <v>129</v>
      </c>
      <c r="F280">
        <v>1</v>
      </c>
      <c r="G280" s="3">
        <v>5</v>
      </c>
      <c r="H280" s="3">
        <v>5</v>
      </c>
      <c r="I280" s="3">
        <v>1</v>
      </c>
      <c r="J280" s="3">
        <v>5</v>
      </c>
      <c r="K280" s="3">
        <v>5</v>
      </c>
      <c r="L280" s="3">
        <v>5</v>
      </c>
      <c r="M280" s="3">
        <v>4</v>
      </c>
      <c r="N280" s="3">
        <v>4</v>
      </c>
      <c r="O280" s="3">
        <v>2</v>
      </c>
      <c r="P280" s="3">
        <v>4</v>
      </c>
      <c r="Q280" s="3">
        <v>4</v>
      </c>
      <c r="R280" s="3">
        <v>5</v>
      </c>
      <c r="S280" s="3">
        <v>2</v>
      </c>
      <c r="T280" s="3">
        <v>5</v>
      </c>
      <c r="U280" s="3">
        <v>5</v>
      </c>
      <c r="V280" s="3">
        <v>5</v>
      </c>
      <c r="W280" s="4">
        <f t="shared" si="76"/>
        <v>5</v>
      </c>
      <c r="X280" s="4">
        <f t="shared" si="76"/>
        <v>5</v>
      </c>
      <c r="Y280" s="4">
        <f t="shared" si="77"/>
        <v>5</v>
      </c>
      <c r="Z280" s="4">
        <f t="shared" si="75"/>
        <v>5</v>
      </c>
      <c r="AA280" s="4">
        <f t="shared" si="75"/>
        <v>5</v>
      </c>
      <c r="AB280" s="4">
        <f t="shared" si="75"/>
        <v>5</v>
      </c>
      <c r="AC280" s="4">
        <f t="shared" si="75"/>
        <v>4</v>
      </c>
      <c r="AD280" s="4">
        <f t="shared" si="75"/>
        <v>4</v>
      </c>
      <c r="AE280" s="4">
        <f t="shared" si="78"/>
        <v>4</v>
      </c>
      <c r="AF280" s="4">
        <f t="shared" si="74"/>
        <v>4</v>
      </c>
      <c r="AG280" s="4">
        <f t="shared" si="74"/>
        <v>4</v>
      </c>
      <c r="AH280" s="4">
        <f t="shared" si="74"/>
        <v>5</v>
      </c>
      <c r="AI280" s="4">
        <f t="shared" si="73"/>
        <v>2</v>
      </c>
      <c r="AJ280" s="4">
        <f t="shared" si="73"/>
        <v>5</v>
      </c>
      <c r="AK280" s="4">
        <f t="shared" si="73"/>
        <v>5</v>
      </c>
      <c r="AL280" s="4">
        <f t="shared" si="73"/>
        <v>5</v>
      </c>
      <c r="AM280" s="5">
        <f t="shared" si="79"/>
        <v>72</v>
      </c>
      <c r="AN280" s="5">
        <f t="shared" si="86"/>
        <v>1.6329007624706739</v>
      </c>
      <c r="AO280" s="5">
        <f t="shared" si="80"/>
        <v>4.5</v>
      </c>
      <c r="AP280" s="5">
        <f t="shared" si="81"/>
        <v>25</v>
      </c>
      <c r="AQ280" s="5">
        <f t="shared" si="82"/>
        <v>5</v>
      </c>
      <c r="AR280" s="5">
        <f t="shared" si="83"/>
        <v>17</v>
      </c>
      <c r="AS280" s="5">
        <f t="shared" si="84"/>
        <v>4.25</v>
      </c>
      <c r="AT280" s="5">
        <f t="shared" si="87"/>
        <v>15</v>
      </c>
      <c r="AU280" s="5">
        <f t="shared" si="88"/>
        <v>3.75</v>
      </c>
      <c r="AV280" s="5">
        <f t="shared" si="89"/>
        <v>15</v>
      </c>
      <c r="AW280" s="5">
        <f t="shared" si="90"/>
        <v>5</v>
      </c>
    </row>
    <row r="281" spans="1:49" x14ac:dyDescent="0.25">
      <c r="A281">
        <v>39713</v>
      </c>
      <c r="B281">
        <v>0</v>
      </c>
      <c r="C281">
        <v>1987</v>
      </c>
      <c r="D281">
        <f t="shared" si="85"/>
        <v>37</v>
      </c>
      <c r="E281" t="s">
        <v>130</v>
      </c>
      <c r="F281">
        <v>1</v>
      </c>
      <c r="G281" s="3">
        <v>4</v>
      </c>
      <c r="H281" s="3">
        <v>5</v>
      </c>
      <c r="I281" s="3">
        <v>2</v>
      </c>
      <c r="J281" s="3">
        <v>3</v>
      </c>
      <c r="K281" s="3">
        <v>4</v>
      </c>
      <c r="L281" s="3">
        <v>5</v>
      </c>
      <c r="M281" s="3">
        <v>5</v>
      </c>
      <c r="N281" s="3">
        <v>5</v>
      </c>
      <c r="O281" s="3">
        <v>2</v>
      </c>
      <c r="P281" s="3">
        <v>3</v>
      </c>
      <c r="Q281" s="3">
        <v>4</v>
      </c>
      <c r="R281" s="3">
        <v>4</v>
      </c>
      <c r="S281" s="3">
        <v>4</v>
      </c>
      <c r="T281" s="3">
        <v>5</v>
      </c>
      <c r="U281" s="3">
        <v>5</v>
      </c>
      <c r="V281" s="3">
        <v>5</v>
      </c>
      <c r="W281" s="4">
        <f t="shared" si="76"/>
        <v>4</v>
      </c>
      <c r="X281" s="4">
        <f t="shared" si="76"/>
        <v>5</v>
      </c>
      <c r="Y281" s="4">
        <f t="shared" si="77"/>
        <v>4</v>
      </c>
      <c r="Z281" s="4">
        <f t="shared" si="75"/>
        <v>3</v>
      </c>
      <c r="AA281" s="4">
        <f t="shared" si="75"/>
        <v>4</v>
      </c>
      <c r="AB281" s="4">
        <f t="shared" si="75"/>
        <v>5</v>
      </c>
      <c r="AC281" s="4">
        <f t="shared" si="75"/>
        <v>5</v>
      </c>
      <c r="AD281" s="4">
        <f t="shared" si="75"/>
        <v>5</v>
      </c>
      <c r="AE281" s="4">
        <f t="shared" si="78"/>
        <v>4</v>
      </c>
      <c r="AF281" s="4">
        <f t="shared" si="74"/>
        <v>3</v>
      </c>
      <c r="AG281" s="4">
        <f t="shared" si="74"/>
        <v>4</v>
      </c>
      <c r="AH281" s="4">
        <f t="shared" si="74"/>
        <v>4</v>
      </c>
      <c r="AI281" s="4">
        <f t="shared" si="73"/>
        <v>4</v>
      </c>
      <c r="AJ281" s="4">
        <f t="shared" si="73"/>
        <v>5</v>
      </c>
      <c r="AK281" s="4">
        <f t="shared" si="73"/>
        <v>5</v>
      </c>
      <c r="AL281" s="4">
        <f t="shared" si="73"/>
        <v>5</v>
      </c>
      <c r="AM281" s="5">
        <f t="shared" si="79"/>
        <v>69</v>
      </c>
      <c r="AN281" s="5">
        <f t="shared" si="86"/>
        <v>1.3247123055741512</v>
      </c>
      <c r="AO281" s="5">
        <f t="shared" si="80"/>
        <v>4.3125</v>
      </c>
      <c r="AP281" s="5">
        <f t="shared" si="81"/>
        <v>20</v>
      </c>
      <c r="AQ281" s="5">
        <f t="shared" si="82"/>
        <v>4</v>
      </c>
      <c r="AR281" s="5">
        <f t="shared" si="83"/>
        <v>19</v>
      </c>
      <c r="AS281" s="5">
        <f t="shared" si="84"/>
        <v>4.75</v>
      </c>
      <c r="AT281" s="5">
        <f t="shared" si="87"/>
        <v>15</v>
      </c>
      <c r="AU281" s="5">
        <f t="shared" si="88"/>
        <v>3.75</v>
      </c>
      <c r="AV281" s="5">
        <f t="shared" si="89"/>
        <v>15</v>
      </c>
      <c r="AW281" s="5">
        <f t="shared" si="90"/>
        <v>5</v>
      </c>
    </row>
    <row r="282" spans="1:49" x14ac:dyDescent="0.25">
      <c r="A282">
        <v>39722</v>
      </c>
      <c r="B282">
        <v>1</v>
      </c>
      <c r="C282">
        <v>1989</v>
      </c>
      <c r="D282">
        <f t="shared" si="85"/>
        <v>35</v>
      </c>
      <c r="E282" t="s">
        <v>48</v>
      </c>
      <c r="F282">
        <v>1</v>
      </c>
      <c r="G282" s="3">
        <v>4</v>
      </c>
      <c r="H282" s="3">
        <v>3</v>
      </c>
      <c r="I282" s="3">
        <v>5</v>
      </c>
      <c r="J282" s="3">
        <v>2</v>
      </c>
      <c r="K282" s="3">
        <v>4</v>
      </c>
      <c r="L282" s="3">
        <v>4</v>
      </c>
      <c r="M282" s="3">
        <v>4</v>
      </c>
      <c r="N282" s="3">
        <v>4</v>
      </c>
      <c r="O282" s="3">
        <v>3</v>
      </c>
      <c r="P282" s="3">
        <v>4</v>
      </c>
      <c r="Q282" s="3">
        <v>4</v>
      </c>
      <c r="R282" s="3">
        <v>4</v>
      </c>
      <c r="S282" s="3">
        <v>4</v>
      </c>
      <c r="T282" s="3">
        <v>4</v>
      </c>
      <c r="U282" s="3">
        <v>4</v>
      </c>
      <c r="V282" s="3">
        <v>4</v>
      </c>
      <c r="W282" s="4">
        <f t="shared" si="76"/>
        <v>4</v>
      </c>
      <c r="X282" s="4">
        <f t="shared" si="76"/>
        <v>3</v>
      </c>
      <c r="Y282" s="4">
        <f t="shared" si="77"/>
        <v>1</v>
      </c>
      <c r="Z282" s="4">
        <f t="shared" si="75"/>
        <v>2</v>
      </c>
      <c r="AA282" s="4">
        <f t="shared" si="75"/>
        <v>4</v>
      </c>
      <c r="AB282" s="4">
        <f t="shared" si="75"/>
        <v>4</v>
      </c>
      <c r="AC282" s="4">
        <f t="shared" si="75"/>
        <v>4</v>
      </c>
      <c r="AD282" s="4">
        <f t="shared" si="75"/>
        <v>4</v>
      </c>
      <c r="AE282" s="4">
        <f t="shared" si="78"/>
        <v>3</v>
      </c>
      <c r="AF282" s="4">
        <f t="shared" si="74"/>
        <v>4</v>
      </c>
      <c r="AG282" s="4">
        <f t="shared" si="74"/>
        <v>4</v>
      </c>
      <c r="AH282" s="4">
        <f t="shared" si="74"/>
        <v>4</v>
      </c>
      <c r="AI282" s="4">
        <f t="shared" si="73"/>
        <v>4</v>
      </c>
      <c r="AJ282" s="4">
        <f t="shared" si="73"/>
        <v>4</v>
      </c>
      <c r="AK282" s="4">
        <f t="shared" si="73"/>
        <v>4</v>
      </c>
      <c r="AL282" s="4">
        <f t="shared" si="73"/>
        <v>4</v>
      </c>
      <c r="AM282" s="5">
        <f t="shared" si="79"/>
        <v>57</v>
      </c>
      <c r="AN282" s="5">
        <f t="shared" si="86"/>
        <v>-3.9459483253627629E-2</v>
      </c>
      <c r="AO282" s="5">
        <f t="shared" si="80"/>
        <v>3.5625</v>
      </c>
      <c r="AP282" s="5">
        <f t="shared" si="81"/>
        <v>14</v>
      </c>
      <c r="AQ282" s="5">
        <f t="shared" si="82"/>
        <v>2.8</v>
      </c>
      <c r="AR282" s="5">
        <f t="shared" si="83"/>
        <v>15</v>
      </c>
      <c r="AS282" s="5">
        <f t="shared" si="84"/>
        <v>3.75</v>
      </c>
      <c r="AT282" s="5">
        <f t="shared" si="87"/>
        <v>16</v>
      </c>
      <c r="AU282" s="5">
        <f t="shared" si="88"/>
        <v>4</v>
      </c>
      <c r="AV282" s="5">
        <f t="shared" si="89"/>
        <v>12</v>
      </c>
      <c r="AW282" s="5">
        <f t="shared" si="90"/>
        <v>4</v>
      </c>
    </row>
    <row r="283" spans="1:49" x14ac:dyDescent="0.25">
      <c r="A283">
        <v>39725</v>
      </c>
      <c r="B283">
        <v>1</v>
      </c>
      <c r="C283">
        <v>1963</v>
      </c>
      <c r="D283">
        <f t="shared" si="85"/>
        <v>61</v>
      </c>
      <c r="E283" t="s">
        <v>131</v>
      </c>
      <c r="F283">
        <v>1</v>
      </c>
      <c r="G283" s="3">
        <v>5</v>
      </c>
      <c r="H283" s="3">
        <v>5</v>
      </c>
      <c r="I283" s="3">
        <v>1</v>
      </c>
      <c r="J283" s="3">
        <v>5</v>
      </c>
      <c r="K283" s="3">
        <v>5</v>
      </c>
      <c r="L283" s="3">
        <v>4</v>
      </c>
      <c r="M283" s="3">
        <v>3</v>
      </c>
      <c r="N283" s="3">
        <v>5</v>
      </c>
      <c r="O283" s="3">
        <v>1</v>
      </c>
      <c r="P283" s="3">
        <v>3</v>
      </c>
      <c r="Q283" s="3">
        <v>3</v>
      </c>
      <c r="R283" s="3">
        <v>2</v>
      </c>
      <c r="S283" s="3">
        <v>4</v>
      </c>
      <c r="T283" s="3">
        <v>5</v>
      </c>
      <c r="U283" s="3">
        <v>5</v>
      </c>
      <c r="V283" s="3">
        <v>5</v>
      </c>
      <c r="W283" s="4">
        <f t="shared" si="76"/>
        <v>5</v>
      </c>
      <c r="X283" s="4">
        <f t="shared" si="76"/>
        <v>5</v>
      </c>
      <c r="Y283" s="4">
        <f t="shared" si="77"/>
        <v>5</v>
      </c>
      <c r="Z283" s="4">
        <f t="shared" si="75"/>
        <v>5</v>
      </c>
      <c r="AA283" s="4">
        <f t="shared" si="75"/>
        <v>5</v>
      </c>
      <c r="AB283" s="4">
        <f t="shared" si="75"/>
        <v>4</v>
      </c>
      <c r="AC283" s="4">
        <f t="shared" si="75"/>
        <v>3</v>
      </c>
      <c r="AD283" s="4">
        <f t="shared" si="75"/>
        <v>5</v>
      </c>
      <c r="AE283" s="4">
        <f t="shared" si="78"/>
        <v>5</v>
      </c>
      <c r="AF283" s="4">
        <f t="shared" si="74"/>
        <v>3</v>
      </c>
      <c r="AG283" s="4">
        <f t="shared" si="74"/>
        <v>3</v>
      </c>
      <c r="AH283" s="4">
        <f t="shared" si="74"/>
        <v>2</v>
      </c>
      <c r="AI283" s="4">
        <f t="shared" si="73"/>
        <v>4</v>
      </c>
      <c r="AJ283" s="4">
        <f t="shared" si="73"/>
        <v>5</v>
      </c>
      <c r="AK283" s="4">
        <f t="shared" si="73"/>
        <v>5</v>
      </c>
      <c r="AL283" s="4">
        <f t="shared" si="73"/>
        <v>5</v>
      </c>
      <c r="AM283" s="5">
        <f t="shared" si="79"/>
        <v>69</v>
      </c>
      <c r="AN283" s="5">
        <f t="shared" si="86"/>
        <v>1.3385479939609553</v>
      </c>
      <c r="AO283" s="5">
        <f t="shared" si="80"/>
        <v>4.3125</v>
      </c>
      <c r="AP283" s="5">
        <f t="shared" si="81"/>
        <v>25</v>
      </c>
      <c r="AQ283" s="5">
        <f t="shared" si="82"/>
        <v>5</v>
      </c>
      <c r="AR283" s="5">
        <f t="shared" si="83"/>
        <v>17</v>
      </c>
      <c r="AS283" s="5">
        <f t="shared" si="84"/>
        <v>4.25</v>
      </c>
      <c r="AT283" s="5">
        <f t="shared" si="87"/>
        <v>12</v>
      </c>
      <c r="AU283" s="5">
        <f t="shared" si="88"/>
        <v>3</v>
      </c>
      <c r="AV283" s="5">
        <f t="shared" si="89"/>
        <v>15</v>
      </c>
      <c r="AW283" s="5">
        <f t="shared" si="90"/>
        <v>5</v>
      </c>
    </row>
    <row r="284" spans="1:49" x14ac:dyDescent="0.25">
      <c r="A284">
        <v>39728</v>
      </c>
      <c r="B284">
        <v>0</v>
      </c>
      <c r="C284">
        <v>1966</v>
      </c>
      <c r="D284">
        <f t="shared" si="85"/>
        <v>58</v>
      </c>
      <c r="E284" t="s">
        <v>131</v>
      </c>
      <c r="F284">
        <v>1</v>
      </c>
      <c r="G284" s="3">
        <v>4</v>
      </c>
      <c r="H284" s="3">
        <v>4</v>
      </c>
      <c r="I284" s="3">
        <v>2</v>
      </c>
      <c r="J284" s="3">
        <v>4</v>
      </c>
      <c r="K284" s="3">
        <v>4</v>
      </c>
      <c r="L284" s="3">
        <v>4</v>
      </c>
      <c r="M284" s="3">
        <v>4</v>
      </c>
      <c r="N284" s="3">
        <v>4</v>
      </c>
      <c r="O284" s="3">
        <v>1</v>
      </c>
      <c r="P284" s="3">
        <v>3</v>
      </c>
      <c r="Q284" s="3">
        <v>4</v>
      </c>
      <c r="R284" s="3">
        <v>2</v>
      </c>
      <c r="S284" s="3">
        <v>5</v>
      </c>
      <c r="T284" s="3">
        <v>5</v>
      </c>
      <c r="U284" s="3">
        <v>5</v>
      </c>
      <c r="V284" s="3">
        <v>3</v>
      </c>
      <c r="W284" s="4">
        <f t="shared" si="76"/>
        <v>4</v>
      </c>
      <c r="X284" s="4">
        <f t="shared" si="76"/>
        <v>4</v>
      </c>
      <c r="Y284" s="4">
        <f t="shared" si="77"/>
        <v>4</v>
      </c>
      <c r="Z284" s="4">
        <f t="shared" si="75"/>
        <v>4</v>
      </c>
      <c r="AA284" s="4">
        <f t="shared" si="75"/>
        <v>4</v>
      </c>
      <c r="AB284" s="4">
        <f t="shared" si="75"/>
        <v>4</v>
      </c>
      <c r="AC284" s="4">
        <f t="shared" si="75"/>
        <v>4</v>
      </c>
      <c r="AD284" s="4">
        <f t="shared" si="75"/>
        <v>4</v>
      </c>
      <c r="AE284" s="4">
        <f t="shared" si="78"/>
        <v>5</v>
      </c>
      <c r="AF284" s="4">
        <f t="shared" si="74"/>
        <v>3</v>
      </c>
      <c r="AG284" s="4">
        <f t="shared" si="74"/>
        <v>4</v>
      </c>
      <c r="AH284" s="4">
        <f t="shared" si="74"/>
        <v>2</v>
      </c>
      <c r="AI284" s="4">
        <f t="shared" si="73"/>
        <v>5</v>
      </c>
      <c r="AJ284" s="4">
        <f t="shared" si="73"/>
        <v>5</v>
      </c>
      <c r="AK284" s="4">
        <f t="shared" si="73"/>
        <v>5</v>
      </c>
      <c r="AL284" s="4">
        <f t="shared" si="73"/>
        <v>3</v>
      </c>
      <c r="AM284" s="5">
        <f t="shared" si="79"/>
        <v>64</v>
      </c>
      <c r="AN284" s="5">
        <f t="shared" si="86"/>
        <v>0.78501321771191068</v>
      </c>
      <c r="AO284" s="5">
        <f t="shared" si="80"/>
        <v>4</v>
      </c>
      <c r="AP284" s="5">
        <f t="shared" si="81"/>
        <v>20</v>
      </c>
      <c r="AQ284" s="5">
        <f t="shared" si="82"/>
        <v>4</v>
      </c>
      <c r="AR284" s="5">
        <f t="shared" si="83"/>
        <v>17</v>
      </c>
      <c r="AS284" s="5">
        <f t="shared" si="84"/>
        <v>4.25</v>
      </c>
      <c r="AT284" s="5">
        <f t="shared" si="87"/>
        <v>14</v>
      </c>
      <c r="AU284" s="5">
        <f t="shared" si="88"/>
        <v>3.5</v>
      </c>
      <c r="AV284" s="5">
        <f t="shared" si="89"/>
        <v>13</v>
      </c>
      <c r="AW284" s="5">
        <f t="shared" si="90"/>
        <v>4.333333333333333</v>
      </c>
    </row>
    <row r="285" spans="1:49" x14ac:dyDescent="0.25">
      <c r="A285">
        <v>39734</v>
      </c>
      <c r="B285">
        <v>1</v>
      </c>
      <c r="C285">
        <v>1991</v>
      </c>
      <c r="D285">
        <f t="shared" si="85"/>
        <v>33</v>
      </c>
      <c r="E285" t="s">
        <v>132</v>
      </c>
      <c r="F285">
        <v>1</v>
      </c>
      <c r="G285" s="3">
        <v>5</v>
      </c>
      <c r="H285" s="3">
        <v>5</v>
      </c>
      <c r="I285" s="3">
        <v>2</v>
      </c>
      <c r="J285" s="3">
        <v>4</v>
      </c>
      <c r="K285" s="3">
        <v>4</v>
      </c>
      <c r="L285" s="3">
        <v>4</v>
      </c>
      <c r="M285" s="3">
        <v>2</v>
      </c>
      <c r="N285" s="3">
        <v>4</v>
      </c>
      <c r="O285" s="3">
        <v>2</v>
      </c>
      <c r="P285" s="3">
        <v>4</v>
      </c>
      <c r="Q285" s="3">
        <v>4</v>
      </c>
      <c r="R285" s="3">
        <v>4</v>
      </c>
      <c r="S285" s="3">
        <v>2</v>
      </c>
      <c r="T285" s="3">
        <v>3</v>
      </c>
      <c r="U285" s="3">
        <v>4</v>
      </c>
      <c r="V285" s="3">
        <v>2</v>
      </c>
      <c r="W285" s="4">
        <f t="shared" si="76"/>
        <v>5</v>
      </c>
      <c r="X285" s="4">
        <f t="shared" si="76"/>
        <v>5</v>
      </c>
      <c r="Y285" s="4">
        <f t="shared" si="77"/>
        <v>4</v>
      </c>
      <c r="Z285" s="4">
        <f t="shared" si="75"/>
        <v>4</v>
      </c>
      <c r="AA285" s="4">
        <f t="shared" si="75"/>
        <v>4</v>
      </c>
      <c r="AB285" s="4">
        <f t="shared" si="75"/>
        <v>4</v>
      </c>
      <c r="AC285" s="4">
        <f t="shared" si="75"/>
        <v>2</v>
      </c>
      <c r="AD285" s="4">
        <f t="shared" si="75"/>
        <v>4</v>
      </c>
      <c r="AE285" s="4">
        <f t="shared" si="78"/>
        <v>4</v>
      </c>
      <c r="AF285" s="4">
        <f t="shared" si="74"/>
        <v>4</v>
      </c>
      <c r="AG285" s="4">
        <f t="shared" si="74"/>
        <v>4</v>
      </c>
      <c r="AH285" s="4">
        <f t="shared" si="74"/>
        <v>4</v>
      </c>
      <c r="AI285" s="4">
        <f t="shared" si="73"/>
        <v>2</v>
      </c>
      <c r="AJ285" s="4">
        <f t="shared" si="73"/>
        <v>3</v>
      </c>
      <c r="AK285" s="4">
        <f t="shared" si="73"/>
        <v>4</v>
      </c>
      <c r="AL285" s="4">
        <f t="shared" si="73"/>
        <v>2</v>
      </c>
      <c r="AM285" s="5">
        <f t="shared" si="79"/>
        <v>59</v>
      </c>
      <c r="AN285" s="5">
        <f t="shared" si="86"/>
        <v>0.21721824535494427</v>
      </c>
      <c r="AO285" s="5">
        <f t="shared" si="80"/>
        <v>3.6875</v>
      </c>
      <c r="AP285" s="5">
        <f t="shared" si="81"/>
        <v>22</v>
      </c>
      <c r="AQ285" s="5">
        <f t="shared" si="82"/>
        <v>4.4000000000000004</v>
      </c>
      <c r="AR285" s="5">
        <f t="shared" si="83"/>
        <v>14</v>
      </c>
      <c r="AS285" s="5">
        <f t="shared" si="84"/>
        <v>3.5</v>
      </c>
      <c r="AT285" s="5">
        <f t="shared" si="87"/>
        <v>14</v>
      </c>
      <c r="AU285" s="5">
        <f t="shared" si="88"/>
        <v>3.5</v>
      </c>
      <c r="AV285" s="5">
        <f t="shared" si="89"/>
        <v>9</v>
      </c>
      <c r="AW285" s="5">
        <f t="shared" si="90"/>
        <v>3</v>
      </c>
    </row>
    <row r="286" spans="1:49" x14ac:dyDescent="0.25">
      <c r="A286">
        <v>39740</v>
      </c>
      <c r="B286">
        <v>0</v>
      </c>
      <c r="C286">
        <v>1994</v>
      </c>
      <c r="D286">
        <f t="shared" si="85"/>
        <v>30</v>
      </c>
      <c r="E286" t="s">
        <v>133</v>
      </c>
      <c r="F286">
        <v>0</v>
      </c>
      <c r="G286" s="3">
        <v>4</v>
      </c>
      <c r="H286" s="3">
        <v>2</v>
      </c>
      <c r="I286" s="3">
        <v>4</v>
      </c>
      <c r="J286" s="3">
        <v>4</v>
      </c>
      <c r="K286" s="3">
        <v>4</v>
      </c>
      <c r="L286" s="3">
        <v>4</v>
      </c>
      <c r="M286" s="3">
        <v>1</v>
      </c>
      <c r="N286" s="3">
        <v>3</v>
      </c>
      <c r="O286" s="3">
        <v>4</v>
      </c>
      <c r="P286" s="3">
        <v>2</v>
      </c>
      <c r="Q286" s="3">
        <v>2</v>
      </c>
      <c r="R286" s="3">
        <v>2</v>
      </c>
      <c r="S286" s="3">
        <v>3</v>
      </c>
      <c r="T286" s="3">
        <v>4</v>
      </c>
      <c r="U286" s="3">
        <v>4</v>
      </c>
      <c r="V286" s="3">
        <v>4</v>
      </c>
      <c r="W286" s="4">
        <f t="shared" si="76"/>
        <v>4</v>
      </c>
      <c r="X286" s="4">
        <f t="shared" si="76"/>
        <v>2</v>
      </c>
      <c r="Y286" s="4">
        <f t="shared" si="77"/>
        <v>2</v>
      </c>
      <c r="Z286" s="4">
        <f t="shared" si="75"/>
        <v>4</v>
      </c>
      <c r="AA286" s="4">
        <f t="shared" si="75"/>
        <v>4</v>
      </c>
      <c r="AB286" s="4">
        <f t="shared" si="75"/>
        <v>4</v>
      </c>
      <c r="AC286" s="4">
        <f t="shared" si="75"/>
        <v>1</v>
      </c>
      <c r="AD286" s="4">
        <f t="shared" si="75"/>
        <v>3</v>
      </c>
      <c r="AE286" s="4">
        <f t="shared" si="78"/>
        <v>2</v>
      </c>
      <c r="AF286" s="4">
        <f t="shared" si="74"/>
        <v>2</v>
      </c>
      <c r="AG286" s="4">
        <f t="shared" si="74"/>
        <v>2</v>
      </c>
      <c r="AH286" s="4">
        <f t="shared" si="74"/>
        <v>2</v>
      </c>
      <c r="AI286" s="4">
        <f t="shared" si="73"/>
        <v>3</v>
      </c>
      <c r="AJ286" s="4">
        <f t="shared" si="73"/>
        <v>4</v>
      </c>
      <c r="AK286" s="4">
        <f t="shared" si="73"/>
        <v>4</v>
      </c>
      <c r="AL286" s="4">
        <f t="shared" si="73"/>
        <v>4</v>
      </c>
      <c r="AM286" s="5">
        <f t="shared" si="79"/>
        <v>47</v>
      </c>
      <c r="AN286" s="5">
        <f t="shared" si="86"/>
        <v>-1.1550011215629525</v>
      </c>
      <c r="AO286" s="5">
        <f t="shared" si="80"/>
        <v>2.9375</v>
      </c>
      <c r="AP286" s="5">
        <f t="shared" si="81"/>
        <v>16</v>
      </c>
      <c r="AQ286" s="5">
        <f t="shared" si="82"/>
        <v>3.2</v>
      </c>
      <c r="AR286" s="5">
        <f t="shared" si="83"/>
        <v>10</v>
      </c>
      <c r="AS286" s="5">
        <f t="shared" si="84"/>
        <v>2.5</v>
      </c>
      <c r="AT286" s="5">
        <f t="shared" si="87"/>
        <v>9</v>
      </c>
      <c r="AU286" s="5">
        <f t="shared" si="88"/>
        <v>2.25</v>
      </c>
      <c r="AV286" s="5">
        <f t="shared" si="89"/>
        <v>12</v>
      </c>
      <c r="AW286" s="5">
        <f t="shared" si="90"/>
        <v>4</v>
      </c>
    </row>
    <row r="287" spans="1:49" x14ac:dyDescent="0.25">
      <c r="A287">
        <v>39747</v>
      </c>
      <c r="B287">
        <v>0</v>
      </c>
      <c r="C287">
        <v>1996</v>
      </c>
      <c r="D287">
        <f t="shared" si="85"/>
        <v>28</v>
      </c>
      <c r="E287" t="s">
        <v>134</v>
      </c>
      <c r="F287">
        <v>1</v>
      </c>
      <c r="G287" s="3">
        <v>2</v>
      </c>
      <c r="H287" s="3">
        <v>4</v>
      </c>
      <c r="I287" s="3">
        <v>5</v>
      </c>
      <c r="J287" s="3">
        <v>2</v>
      </c>
      <c r="K287" s="3">
        <v>4</v>
      </c>
      <c r="L287" s="3">
        <v>3</v>
      </c>
      <c r="M287" s="3">
        <v>2</v>
      </c>
      <c r="N287" s="3">
        <v>4</v>
      </c>
      <c r="O287" s="3">
        <v>3</v>
      </c>
      <c r="P287" s="3">
        <v>1</v>
      </c>
      <c r="Q287" s="3">
        <v>4</v>
      </c>
      <c r="R287" s="3">
        <v>4</v>
      </c>
      <c r="S287" s="3">
        <v>4</v>
      </c>
      <c r="T287" s="3">
        <v>4</v>
      </c>
      <c r="U287" s="3">
        <v>5</v>
      </c>
      <c r="V287" s="3">
        <v>2</v>
      </c>
      <c r="W287" s="4">
        <f t="shared" si="76"/>
        <v>2</v>
      </c>
      <c r="X287" s="4">
        <f t="shared" si="76"/>
        <v>4</v>
      </c>
      <c r="Y287" s="4">
        <f t="shared" si="77"/>
        <v>1</v>
      </c>
      <c r="Z287" s="4">
        <f t="shared" si="75"/>
        <v>2</v>
      </c>
      <c r="AA287" s="4">
        <f t="shared" si="75"/>
        <v>4</v>
      </c>
      <c r="AB287" s="4">
        <f t="shared" si="75"/>
        <v>3</v>
      </c>
      <c r="AC287" s="4">
        <f t="shared" si="75"/>
        <v>2</v>
      </c>
      <c r="AD287" s="4">
        <f t="shared" si="75"/>
        <v>4</v>
      </c>
      <c r="AE287" s="4">
        <f t="shared" si="78"/>
        <v>3</v>
      </c>
      <c r="AF287" s="4">
        <f t="shared" si="74"/>
        <v>1</v>
      </c>
      <c r="AG287" s="4">
        <f t="shared" si="74"/>
        <v>4</v>
      </c>
      <c r="AH287" s="4">
        <f t="shared" si="74"/>
        <v>4</v>
      </c>
      <c r="AI287" s="4">
        <f t="shared" si="73"/>
        <v>4</v>
      </c>
      <c r="AJ287" s="4">
        <f t="shared" si="73"/>
        <v>4</v>
      </c>
      <c r="AK287" s="4">
        <f t="shared" si="73"/>
        <v>5</v>
      </c>
      <c r="AL287" s="4">
        <f t="shared" si="73"/>
        <v>2</v>
      </c>
      <c r="AM287" s="5">
        <f t="shared" si="79"/>
        <v>49</v>
      </c>
      <c r="AN287" s="5">
        <f t="shared" si="86"/>
        <v>-0.94320995559728849</v>
      </c>
      <c r="AO287" s="5">
        <f t="shared" si="80"/>
        <v>3.0625</v>
      </c>
      <c r="AP287" s="5">
        <f t="shared" si="81"/>
        <v>13</v>
      </c>
      <c r="AQ287" s="5">
        <f t="shared" si="82"/>
        <v>2.6</v>
      </c>
      <c r="AR287" s="5">
        <f t="shared" si="83"/>
        <v>12</v>
      </c>
      <c r="AS287" s="5">
        <f t="shared" si="84"/>
        <v>3</v>
      </c>
      <c r="AT287" s="5">
        <f t="shared" si="87"/>
        <v>13</v>
      </c>
      <c r="AU287" s="5">
        <f t="shared" si="88"/>
        <v>3.25</v>
      </c>
      <c r="AV287" s="5">
        <f t="shared" si="89"/>
        <v>11</v>
      </c>
      <c r="AW287" s="5">
        <f t="shared" si="90"/>
        <v>3.6666666666666665</v>
      </c>
    </row>
    <row r="288" spans="1:49" x14ac:dyDescent="0.25">
      <c r="A288">
        <v>39746</v>
      </c>
      <c r="B288">
        <v>0</v>
      </c>
      <c r="C288">
        <v>2003</v>
      </c>
      <c r="D288">
        <f t="shared" si="85"/>
        <v>21</v>
      </c>
      <c r="E288" t="s">
        <v>33</v>
      </c>
      <c r="G288" s="3">
        <v>2</v>
      </c>
      <c r="H288" s="3">
        <v>4</v>
      </c>
      <c r="I288" s="3">
        <v>2</v>
      </c>
      <c r="J288" s="3">
        <v>4</v>
      </c>
      <c r="K288" s="3">
        <v>4</v>
      </c>
      <c r="L288" s="3">
        <v>2</v>
      </c>
      <c r="M288" s="3">
        <v>2</v>
      </c>
      <c r="N288" s="3">
        <v>3</v>
      </c>
      <c r="O288" s="3">
        <v>2</v>
      </c>
      <c r="P288" s="3">
        <v>3</v>
      </c>
      <c r="Q288" s="3">
        <v>4</v>
      </c>
      <c r="R288" s="3">
        <v>4</v>
      </c>
      <c r="S288" s="3">
        <v>2</v>
      </c>
      <c r="T288" s="3">
        <v>4</v>
      </c>
      <c r="U288" s="3">
        <v>4</v>
      </c>
      <c r="V288" s="3">
        <v>4</v>
      </c>
      <c r="W288" s="4">
        <f t="shared" si="76"/>
        <v>2</v>
      </c>
      <c r="X288" s="4">
        <f t="shared" si="76"/>
        <v>4</v>
      </c>
      <c r="Y288" s="4">
        <f t="shared" si="77"/>
        <v>4</v>
      </c>
      <c r="Z288" s="4">
        <f t="shared" si="75"/>
        <v>4</v>
      </c>
      <c r="AA288" s="4">
        <f t="shared" si="75"/>
        <v>4</v>
      </c>
      <c r="AB288" s="4">
        <f t="shared" si="75"/>
        <v>2</v>
      </c>
      <c r="AC288" s="4">
        <f t="shared" si="75"/>
        <v>2</v>
      </c>
      <c r="AD288" s="4">
        <f t="shared" si="75"/>
        <v>3</v>
      </c>
      <c r="AE288" s="4">
        <f t="shared" si="78"/>
        <v>4</v>
      </c>
      <c r="AF288" s="4">
        <f t="shared" si="74"/>
        <v>3</v>
      </c>
      <c r="AG288" s="4">
        <f t="shared" si="74"/>
        <v>4</v>
      </c>
      <c r="AH288" s="4">
        <f t="shared" si="74"/>
        <v>4</v>
      </c>
      <c r="AI288" s="4">
        <f t="shared" si="73"/>
        <v>2</v>
      </c>
      <c r="AJ288" s="4">
        <f t="shared" si="73"/>
        <v>4</v>
      </c>
      <c r="AK288" s="4">
        <f t="shared" si="73"/>
        <v>4</v>
      </c>
      <c r="AL288" s="4">
        <f t="shared" si="73"/>
        <v>4</v>
      </c>
      <c r="AM288" s="5">
        <f t="shared" si="79"/>
        <v>54</v>
      </c>
      <c r="AN288" s="5">
        <f t="shared" si="86"/>
        <v>-0.38169866639841943</v>
      </c>
      <c r="AO288" s="5">
        <f t="shared" si="80"/>
        <v>3.375</v>
      </c>
      <c r="AP288" s="5">
        <f t="shared" si="81"/>
        <v>18</v>
      </c>
      <c r="AQ288" s="5">
        <f t="shared" si="82"/>
        <v>3.6</v>
      </c>
      <c r="AR288" s="5">
        <f t="shared" si="83"/>
        <v>11</v>
      </c>
      <c r="AS288" s="5">
        <f t="shared" si="84"/>
        <v>2.75</v>
      </c>
      <c r="AT288" s="5">
        <f t="shared" si="87"/>
        <v>13</v>
      </c>
      <c r="AU288" s="5">
        <f t="shared" si="88"/>
        <v>3.25</v>
      </c>
      <c r="AV288" s="5">
        <f t="shared" si="89"/>
        <v>12</v>
      </c>
      <c r="AW288" s="5">
        <f t="shared" si="90"/>
        <v>4</v>
      </c>
    </row>
    <row r="289" spans="1:49" x14ac:dyDescent="0.25">
      <c r="A289">
        <v>39753</v>
      </c>
      <c r="B289">
        <v>0</v>
      </c>
      <c r="C289">
        <v>1987</v>
      </c>
      <c r="D289">
        <f t="shared" si="85"/>
        <v>37</v>
      </c>
      <c r="E289" t="s">
        <v>135</v>
      </c>
      <c r="F289">
        <v>1</v>
      </c>
      <c r="G289" s="3">
        <v>3</v>
      </c>
      <c r="H289" s="3">
        <v>5</v>
      </c>
      <c r="I289" s="3">
        <v>2</v>
      </c>
      <c r="J289" s="3">
        <v>4</v>
      </c>
      <c r="K289" s="3">
        <v>4</v>
      </c>
      <c r="L289" s="3">
        <v>3</v>
      </c>
      <c r="M289" s="3">
        <v>2</v>
      </c>
      <c r="N289" s="3">
        <v>2</v>
      </c>
      <c r="O289" s="3">
        <v>3</v>
      </c>
      <c r="P289" s="3">
        <v>4</v>
      </c>
      <c r="Q289" s="3">
        <v>3</v>
      </c>
      <c r="R289" s="3">
        <v>4</v>
      </c>
      <c r="S289" s="3">
        <v>4</v>
      </c>
      <c r="T289" s="3">
        <v>3</v>
      </c>
      <c r="U289" s="3">
        <v>3</v>
      </c>
      <c r="V289" s="3">
        <v>1</v>
      </c>
      <c r="W289" s="4">
        <f t="shared" si="76"/>
        <v>3</v>
      </c>
      <c r="X289" s="4">
        <f t="shared" si="76"/>
        <v>5</v>
      </c>
      <c r="Y289" s="4">
        <f t="shared" si="77"/>
        <v>4</v>
      </c>
      <c r="Z289" s="4">
        <f t="shared" si="75"/>
        <v>4</v>
      </c>
      <c r="AA289" s="4">
        <f t="shared" si="75"/>
        <v>4</v>
      </c>
      <c r="AB289" s="4">
        <f t="shared" si="75"/>
        <v>3</v>
      </c>
      <c r="AC289" s="4">
        <f t="shared" si="75"/>
        <v>2</v>
      </c>
      <c r="AD289" s="4">
        <f t="shared" si="75"/>
        <v>2</v>
      </c>
      <c r="AE289" s="4">
        <f t="shared" si="78"/>
        <v>3</v>
      </c>
      <c r="AF289" s="4">
        <f t="shared" si="74"/>
        <v>4</v>
      </c>
      <c r="AG289" s="4">
        <f t="shared" si="74"/>
        <v>3</v>
      </c>
      <c r="AH289" s="4">
        <f t="shared" si="74"/>
        <v>4</v>
      </c>
      <c r="AI289" s="4">
        <f t="shared" si="73"/>
        <v>4</v>
      </c>
      <c r="AJ289" s="4">
        <f t="shared" si="73"/>
        <v>3</v>
      </c>
      <c r="AK289" s="4">
        <f t="shared" si="73"/>
        <v>3</v>
      </c>
      <c r="AL289" s="4">
        <f t="shared" si="73"/>
        <v>1</v>
      </c>
      <c r="AM289" s="5">
        <f t="shared" si="79"/>
        <v>52</v>
      </c>
      <c r="AN289" s="5">
        <f t="shared" si="86"/>
        <v>-0.61263748932982176</v>
      </c>
      <c r="AO289" s="5">
        <f t="shared" si="80"/>
        <v>3.25</v>
      </c>
      <c r="AP289" s="5">
        <f t="shared" si="81"/>
        <v>20</v>
      </c>
      <c r="AQ289" s="5">
        <f t="shared" si="82"/>
        <v>4</v>
      </c>
      <c r="AR289" s="5">
        <f t="shared" si="83"/>
        <v>10</v>
      </c>
      <c r="AS289" s="5">
        <f t="shared" si="84"/>
        <v>2.5</v>
      </c>
      <c r="AT289" s="5">
        <f t="shared" si="87"/>
        <v>15</v>
      </c>
      <c r="AU289" s="5">
        <f t="shared" si="88"/>
        <v>3.75</v>
      </c>
      <c r="AV289" s="5">
        <f t="shared" si="89"/>
        <v>7</v>
      </c>
      <c r="AW289" s="5">
        <f t="shared" si="90"/>
        <v>2.3333333333333335</v>
      </c>
    </row>
    <row r="290" spans="1:49" x14ac:dyDescent="0.25">
      <c r="A290">
        <v>39754</v>
      </c>
      <c r="B290">
        <v>1</v>
      </c>
      <c r="C290">
        <v>1996</v>
      </c>
      <c r="D290">
        <f t="shared" si="85"/>
        <v>28</v>
      </c>
      <c r="E290" t="s">
        <v>31</v>
      </c>
      <c r="F290">
        <v>1</v>
      </c>
      <c r="G290" s="3">
        <v>5</v>
      </c>
      <c r="H290" s="3">
        <v>5</v>
      </c>
      <c r="I290" s="3">
        <v>2</v>
      </c>
      <c r="J290" s="3">
        <v>5</v>
      </c>
      <c r="K290" s="3">
        <v>5</v>
      </c>
      <c r="L290" s="3">
        <v>4</v>
      </c>
      <c r="M290" s="3">
        <v>2</v>
      </c>
      <c r="N290" s="3">
        <v>2</v>
      </c>
      <c r="O290" s="3">
        <v>4</v>
      </c>
      <c r="P290" s="3">
        <v>3</v>
      </c>
      <c r="Q290" s="3">
        <v>4</v>
      </c>
      <c r="R290" s="3">
        <v>4</v>
      </c>
      <c r="S290" s="3">
        <v>2</v>
      </c>
      <c r="T290" s="3">
        <v>4</v>
      </c>
      <c r="U290" s="3">
        <v>5</v>
      </c>
      <c r="V290" s="3">
        <v>4</v>
      </c>
      <c r="W290" s="4">
        <f t="shared" si="76"/>
        <v>5</v>
      </c>
      <c r="X290" s="4">
        <f t="shared" si="76"/>
        <v>5</v>
      </c>
      <c r="Y290" s="4">
        <f t="shared" si="77"/>
        <v>4</v>
      </c>
      <c r="Z290" s="4">
        <f t="shared" si="75"/>
        <v>5</v>
      </c>
      <c r="AA290" s="4">
        <f t="shared" si="75"/>
        <v>5</v>
      </c>
      <c r="AB290" s="4">
        <f t="shared" si="75"/>
        <v>4</v>
      </c>
      <c r="AC290" s="4">
        <f t="shared" si="75"/>
        <v>2</v>
      </c>
      <c r="AD290" s="4">
        <f t="shared" si="75"/>
        <v>2</v>
      </c>
      <c r="AE290" s="4">
        <f t="shared" si="78"/>
        <v>2</v>
      </c>
      <c r="AF290" s="4">
        <f t="shared" si="74"/>
        <v>3</v>
      </c>
      <c r="AG290" s="4">
        <f t="shared" si="74"/>
        <v>4</v>
      </c>
      <c r="AH290" s="4">
        <f t="shared" si="74"/>
        <v>4</v>
      </c>
      <c r="AI290" s="4">
        <f t="shared" si="73"/>
        <v>2</v>
      </c>
      <c r="AJ290" s="4">
        <f t="shared" si="73"/>
        <v>4</v>
      </c>
      <c r="AK290" s="4">
        <f t="shared" si="73"/>
        <v>5</v>
      </c>
      <c r="AL290" s="4">
        <f t="shared" si="73"/>
        <v>4</v>
      </c>
      <c r="AM290" s="5">
        <f t="shared" si="79"/>
        <v>60</v>
      </c>
      <c r="AN290" s="5">
        <f t="shared" si="86"/>
        <v>0.28998748983561445</v>
      </c>
      <c r="AO290" s="5">
        <f t="shared" si="80"/>
        <v>3.75</v>
      </c>
      <c r="AP290" s="5">
        <f t="shared" si="81"/>
        <v>24</v>
      </c>
      <c r="AQ290" s="5">
        <f t="shared" si="82"/>
        <v>4.8</v>
      </c>
      <c r="AR290" s="5">
        <f t="shared" si="83"/>
        <v>10</v>
      </c>
      <c r="AS290" s="5">
        <f t="shared" si="84"/>
        <v>2.5</v>
      </c>
      <c r="AT290" s="5">
        <f t="shared" si="87"/>
        <v>13</v>
      </c>
      <c r="AU290" s="5">
        <f t="shared" si="88"/>
        <v>3.25</v>
      </c>
      <c r="AV290" s="5">
        <f t="shared" si="89"/>
        <v>13</v>
      </c>
      <c r="AW290" s="5">
        <f t="shared" si="90"/>
        <v>4.333333333333333</v>
      </c>
    </row>
    <row r="291" spans="1:49" x14ac:dyDescent="0.25">
      <c r="A291">
        <v>39788</v>
      </c>
      <c r="B291">
        <v>0</v>
      </c>
      <c r="C291">
        <v>1981</v>
      </c>
      <c r="D291">
        <f t="shared" si="85"/>
        <v>43</v>
      </c>
      <c r="E291" t="s">
        <v>33</v>
      </c>
      <c r="G291" s="3">
        <v>5</v>
      </c>
      <c r="H291" s="3">
        <v>5</v>
      </c>
      <c r="I291" s="3">
        <v>1</v>
      </c>
      <c r="J291" s="3">
        <v>5</v>
      </c>
      <c r="K291" s="3">
        <v>4</v>
      </c>
      <c r="L291" s="3">
        <v>4</v>
      </c>
      <c r="M291" s="3">
        <v>3</v>
      </c>
      <c r="N291" s="3">
        <v>3</v>
      </c>
      <c r="O291" s="3">
        <v>4</v>
      </c>
      <c r="P291" s="3">
        <v>2</v>
      </c>
      <c r="Q291" s="3">
        <v>3</v>
      </c>
      <c r="R291" s="3">
        <v>3</v>
      </c>
      <c r="S291" s="3">
        <v>3</v>
      </c>
      <c r="T291" s="3">
        <v>5</v>
      </c>
      <c r="U291" s="3">
        <v>5</v>
      </c>
      <c r="V291" s="3">
        <v>5</v>
      </c>
      <c r="W291" s="4">
        <f t="shared" si="76"/>
        <v>5</v>
      </c>
      <c r="X291" s="4">
        <f t="shared" si="76"/>
        <v>5</v>
      </c>
      <c r="Y291" s="4">
        <f t="shared" si="77"/>
        <v>5</v>
      </c>
      <c r="Z291" s="4">
        <f t="shared" si="75"/>
        <v>5</v>
      </c>
      <c r="AA291" s="4">
        <f t="shared" si="75"/>
        <v>4</v>
      </c>
      <c r="AB291" s="4">
        <f t="shared" si="75"/>
        <v>4</v>
      </c>
      <c r="AC291" s="4">
        <f t="shared" si="75"/>
        <v>3</v>
      </c>
      <c r="AD291" s="4">
        <f t="shared" si="75"/>
        <v>3</v>
      </c>
      <c r="AE291" s="4">
        <f t="shared" si="78"/>
        <v>2</v>
      </c>
      <c r="AF291" s="4">
        <f t="shared" si="74"/>
        <v>2</v>
      </c>
      <c r="AG291" s="4">
        <f t="shared" si="74"/>
        <v>3</v>
      </c>
      <c r="AH291" s="4">
        <f t="shared" si="74"/>
        <v>3</v>
      </c>
      <c r="AI291" s="4">
        <f t="shared" si="73"/>
        <v>3</v>
      </c>
      <c r="AJ291" s="4">
        <f t="shared" si="73"/>
        <v>5</v>
      </c>
      <c r="AK291" s="4">
        <f t="shared" si="73"/>
        <v>5</v>
      </c>
      <c r="AL291" s="4">
        <f t="shared" si="73"/>
        <v>5</v>
      </c>
      <c r="AM291" s="5">
        <f t="shared" si="79"/>
        <v>62</v>
      </c>
      <c r="AN291" s="5">
        <f t="shared" si="86"/>
        <v>0.51780588676379635</v>
      </c>
      <c r="AO291" s="5">
        <f t="shared" si="80"/>
        <v>3.875</v>
      </c>
      <c r="AP291" s="5">
        <f t="shared" si="81"/>
        <v>24</v>
      </c>
      <c r="AQ291" s="5">
        <f t="shared" si="82"/>
        <v>4.8</v>
      </c>
      <c r="AR291" s="5">
        <f t="shared" si="83"/>
        <v>12</v>
      </c>
      <c r="AS291" s="5">
        <f t="shared" si="84"/>
        <v>3</v>
      </c>
      <c r="AT291" s="5">
        <f t="shared" si="87"/>
        <v>11</v>
      </c>
      <c r="AU291" s="5">
        <f t="shared" si="88"/>
        <v>2.75</v>
      </c>
      <c r="AV291" s="5">
        <f t="shared" si="89"/>
        <v>15</v>
      </c>
      <c r="AW291" s="5">
        <f t="shared" si="90"/>
        <v>5</v>
      </c>
    </row>
    <row r="292" spans="1:49" x14ac:dyDescent="0.25">
      <c r="A292">
        <v>39799</v>
      </c>
      <c r="B292">
        <v>0</v>
      </c>
      <c r="C292">
        <v>1995</v>
      </c>
      <c r="D292">
        <f t="shared" si="85"/>
        <v>29</v>
      </c>
      <c r="E292" t="s">
        <v>136</v>
      </c>
      <c r="F292">
        <v>1</v>
      </c>
      <c r="G292" s="3">
        <v>5</v>
      </c>
      <c r="H292" s="3">
        <v>5</v>
      </c>
      <c r="I292" s="3">
        <v>1</v>
      </c>
      <c r="J292" s="3">
        <v>4</v>
      </c>
      <c r="K292" s="3">
        <v>4</v>
      </c>
      <c r="L292" s="3">
        <v>4</v>
      </c>
      <c r="M292" s="3">
        <v>4</v>
      </c>
      <c r="N292" s="3">
        <v>4</v>
      </c>
      <c r="O292" s="3">
        <v>2</v>
      </c>
      <c r="P292" s="3">
        <v>4</v>
      </c>
      <c r="Q292" s="3">
        <v>2</v>
      </c>
      <c r="R292" s="3">
        <v>4</v>
      </c>
      <c r="S292" s="3">
        <v>4</v>
      </c>
      <c r="T292" s="3">
        <v>5</v>
      </c>
      <c r="U292" s="3">
        <v>5</v>
      </c>
      <c r="V292" s="3">
        <v>4</v>
      </c>
      <c r="W292" s="4">
        <f t="shared" si="76"/>
        <v>5</v>
      </c>
      <c r="X292" s="4">
        <f t="shared" si="76"/>
        <v>5</v>
      </c>
      <c r="Y292" s="4">
        <f t="shared" si="77"/>
        <v>5</v>
      </c>
      <c r="Z292" s="4">
        <f t="shared" si="75"/>
        <v>4</v>
      </c>
      <c r="AA292" s="4">
        <f t="shared" si="75"/>
        <v>4</v>
      </c>
      <c r="AB292" s="4">
        <f t="shared" si="75"/>
        <v>4</v>
      </c>
      <c r="AC292" s="4">
        <f t="shared" si="75"/>
        <v>4</v>
      </c>
      <c r="AD292" s="4">
        <f t="shared" si="75"/>
        <v>4</v>
      </c>
      <c r="AE292" s="4">
        <f t="shared" si="78"/>
        <v>4</v>
      </c>
      <c r="AF292" s="4">
        <f t="shared" si="74"/>
        <v>4</v>
      </c>
      <c r="AG292" s="4">
        <f t="shared" si="74"/>
        <v>2</v>
      </c>
      <c r="AH292" s="4">
        <f t="shared" si="74"/>
        <v>4</v>
      </c>
      <c r="AI292" s="4">
        <f t="shared" si="73"/>
        <v>4</v>
      </c>
      <c r="AJ292" s="4">
        <f t="shared" si="73"/>
        <v>5</v>
      </c>
      <c r="AK292" s="4">
        <f t="shared" si="73"/>
        <v>5</v>
      </c>
      <c r="AL292" s="4">
        <f t="shared" si="73"/>
        <v>4</v>
      </c>
      <c r="AM292" s="5">
        <f t="shared" si="79"/>
        <v>67</v>
      </c>
      <c r="AN292" s="5">
        <f t="shared" si="86"/>
        <v>1.0837080847661535</v>
      </c>
      <c r="AO292" s="5">
        <f t="shared" si="80"/>
        <v>4.1875</v>
      </c>
      <c r="AP292" s="5">
        <f t="shared" si="81"/>
        <v>23</v>
      </c>
      <c r="AQ292" s="5">
        <f t="shared" si="82"/>
        <v>4.5999999999999996</v>
      </c>
      <c r="AR292" s="5">
        <f t="shared" si="83"/>
        <v>16</v>
      </c>
      <c r="AS292" s="5">
        <f t="shared" si="84"/>
        <v>4</v>
      </c>
      <c r="AT292" s="5">
        <f t="shared" si="87"/>
        <v>14</v>
      </c>
      <c r="AU292" s="5">
        <f t="shared" si="88"/>
        <v>3.5</v>
      </c>
      <c r="AV292" s="5">
        <f t="shared" si="89"/>
        <v>14</v>
      </c>
      <c r="AW292" s="5">
        <f t="shared" si="90"/>
        <v>4.666666666666667</v>
      </c>
    </row>
    <row r="293" spans="1:49" x14ac:dyDescent="0.25">
      <c r="A293">
        <v>39805</v>
      </c>
      <c r="B293">
        <v>0</v>
      </c>
      <c r="C293">
        <v>1961</v>
      </c>
      <c r="D293">
        <f t="shared" si="85"/>
        <v>63</v>
      </c>
      <c r="E293" t="s">
        <v>39</v>
      </c>
      <c r="F293">
        <v>1</v>
      </c>
      <c r="G293" s="3">
        <v>4</v>
      </c>
      <c r="H293" s="3">
        <v>4</v>
      </c>
      <c r="I293" s="3">
        <v>2</v>
      </c>
      <c r="J293" s="3">
        <v>3</v>
      </c>
      <c r="K293" s="3">
        <v>3</v>
      </c>
      <c r="L293" s="3">
        <v>4</v>
      </c>
      <c r="M293" s="3">
        <v>4</v>
      </c>
      <c r="N293" s="3">
        <v>4</v>
      </c>
      <c r="O293" s="3">
        <v>3</v>
      </c>
      <c r="P293" s="3">
        <v>4</v>
      </c>
      <c r="Q293" s="3">
        <v>4</v>
      </c>
      <c r="R293" s="3">
        <v>4</v>
      </c>
      <c r="S293" s="3">
        <v>4</v>
      </c>
      <c r="T293" s="3">
        <v>3</v>
      </c>
      <c r="U293" s="3">
        <v>4</v>
      </c>
      <c r="V293" s="3">
        <v>3</v>
      </c>
      <c r="W293" s="4">
        <f t="shared" si="76"/>
        <v>4</v>
      </c>
      <c r="X293" s="4">
        <f t="shared" si="76"/>
        <v>4</v>
      </c>
      <c r="Y293" s="4">
        <f t="shared" si="77"/>
        <v>4</v>
      </c>
      <c r="Z293" s="4">
        <f t="shared" si="75"/>
        <v>3</v>
      </c>
      <c r="AA293" s="4">
        <f t="shared" si="75"/>
        <v>3</v>
      </c>
      <c r="AB293" s="4">
        <f t="shared" si="75"/>
        <v>4</v>
      </c>
      <c r="AC293" s="4">
        <f t="shared" si="75"/>
        <v>4</v>
      </c>
      <c r="AD293" s="4">
        <f t="shared" si="75"/>
        <v>4</v>
      </c>
      <c r="AE293" s="4">
        <f t="shared" si="78"/>
        <v>3</v>
      </c>
      <c r="AF293" s="4">
        <f t="shared" si="74"/>
        <v>4</v>
      </c>
      <c r="AG293" s="4">
        <f t="shared" si="74"/>
        <v>4</v>
      </c>
      <c r="AH293" s="4">
        <f t="shared" si="74"/>
        <v>4</v>
      </c>
      <c r="AI293" s="4">
        <f t="shared" si="73"/>
        <v>4</v>
      </c>
      <c r="AJ293" s="4">
        <f t="shared" si="73"/>
        <v>3</v>
      </c>
      <c r="AK293" s="4">
        <f t="shared" si="73"/>
        <v>4</v>
      </c>
      <c r="AL293" s="4">
        <f t="shared" si="73"/>
        <v>3</v>
      </c>
      <c r="AM293" s="5">
        <f t="shared" si="79"/>
        <v>59</v>
      </c>
      <c r="AN293" s="5">
        <f t="shared" si="86"/>
        <v>0.20108987863611369</v>
      </c>
      <c r="AO293" s="5">
        <f t="shared" si="80"/>
        <v>3.6875</v>
      </c>
      <c r="AP293" s="5">
        <f t="shared" si="81"/>
        <v>18</v>
      </c>
      <c r="AQ293" s="5">
        <f t="shared" si="82"/>
        <v>3.6</v>
      </c>
      <c r="AR293" s="5">
        <f t="shared" si="83"/>
        <v>15</v>
      </c>
      <c r="AS293" s="5">
        <f t="shared" si="84"/>
        <v>3.75</v>
      </c>
      <c r="AT293" s="5">
        <f t="shared" si="87"/>
        <v>16</v>
      </c>
      <c r="AU293" s="5">
        <f t="shared" si="88"/>
        <v>4</v>
      </c>
      <c r="AV293" s="5">
        <f t="shared" si="89"/>
        <v>10</v>
      </c>
      <c r="AW293" s="5">
        <f t="shared" si="90"/>
        <v>3.3333333333333335</v>
      </c>
    </row>
    <row r="294" spans="1:49" x14ac:dyDescent="0.25">
      <c r="A294">
        <v>39808</v>
      </c>
      <c r="B294">
        <v>1</v>
      </c>
      <c r="C294">
        <v>1989</v>
      </c>
      <c r="D294">
        <f t="shared" si="85"/>
        <v>35</v>
      </c>
      <c r="E294" t="s">
        <v>131</v>
      </c>
      <c r="F294">
        <v>1</v>
      </c>
      <c r="G294" s="3">
        <v>3</v>
      </c>
      <c r="H294" s="3">
        <v>2</v>
      </c>
      <c r="I294" s="3">
        <v>2</v>
      </c>
      <c r="J294" s="3">
        <v>2</v>
      </c>
      <c r="K294" s="3">
        <v>4</v>
      </c>
      <c r="L294" s="3">
        <v>4</v>
      </c>
      <c r="M294" s="3">
        <v>2</v>
      </c>
      <c r="N294" s="3">
        <v>2</v>
      </c>
      <c r="O294" s="3">
        <v>4</v>
      </c>
      <c r="P294" s="3">
        <v>3</v>
      </c>
      <c r="Q294" s="3">
        <v>4</v>
      </c>
      <c r="R294" s="3">
        <v>4</v>
      </c>
      <c r="S294" s="3">
        <v>2</v>
      </c>
      <c r="T294" s="3">
        <v>4</v>
      </c>
      <c r="U294" s="3">
        <v>3</v>
      </c>
      <c r="V294" s="3">
        <v>4</v>
      </c>
      <c r="W294" s="4">
        <f t="shared" si="76"/>
        <v>3</v>
      </c>
      <c r="X294" s="4">
        <f t="shared" si="76"/>
        <v>2</v>
      </c>
      <c r="Y294" s="4">
        <f t="shared" si="77"/>
        <v>4</v>
      </c>
      <c r="Z294" s="4">
        <f t="shared" si="75"/>
        <v>2</v>
      </c>
      <c r="AA294" s="4">
        <f t="shared" si="75"/>
        <v>4</v>
      </c>
      <c r="AB294" s="4">
        <f t="shared" si="75"/>
        <v>4</v>
      </c>
      <c r="AC294" s="4">
        <f t="shared" si="75"/>
        <v>2</v>
      </c>
      <c r="AD294" s="4">
        <f t="shared" si="75"/>
        <v>2</v>
      </c>
      <c r="AE294" s="4">
        <f t="shared" si="78"/>
        <v>2</v>
      </c>
      <c r="AF294" s="4">
        <f t="shared" si="74"/>
        <v>3</v>
      </c>
      <c r="AG294" s="4">
        <f t="shared" si="74"/>
        <v>4</v>
      </c>
      <c r="AH294" s="4">
        <f t="shared" si="74"/>
        <v>4</v>
      </c>
      <c r="AI294" s="4">
        <f t="shared" si="73"/>
        <v>2</v>
      </c>
      <c r="AJ294" s="4">
        <f t="shared" si="73"/>
        <v>4</v>
      </c>
      <c r="AK294" s="4">
        <f t="shared" si="73"/>
        <v>3</v>
      </c>
      <c r="AL294" s="4">
        <f t="shared" si="73"/>
        <v>4</v>
      </c>
      <c r="AM294" s="5">
        <f t="shared" si="79"/>
        <v>49</v>
      </c>
      <c r="AN294" s="5">
        <f t="shared" si="86"/>
        <v>-0.91400115344457789</v>
      </c>
      <c r="AO294" s="5">
        <f t="shared" si="80"/>
        <v>3.0625</v>
      </c>
      <c r="AP294" s="5">
        <f t="shared" si="81"/>
        <v>15</v>
      </c>
      <c r="AQ294" s="5">
        <f t="shared" si="82"/>
        <v>3</v>
      </c>
      <c r="AR294" s="5">
        <f t="shared" si="83"/>
        <v>10</v>
      </c>
      <c r="AS294" s="5">
        <f t="shared" si="84"/>
        <v>2.5</v>
      </c>
      <c r="AT294" s="5">
        <f t="shared" si="87"/>
        <v>13</v>
      </c>
      <c r="AU294" s="5">
        <f t="shared" si="88"/>
        <v>3.25</v>
      </c>
      <c r="AV294" s="5">
        <f t="shared" si="89"/>
        <v>11</v>
      </c>
      <c r="AW294" s="5">
        <f t="shared" si="90"/>
        <v>3.6666666666666665</v>
      </c>
    </row>
    <row r="295" spans="1:49" x14ac:dyDescent="0.25">
      <c r="A295">
        <v>39812</v>
      </c>
      <c r="B295">
        <v>0</v>
      </c>
      <c r="C295">
        <v>1997</v>
      </c>
      <c r="D295">
        <f t="shared" si="85"/>
        <v>27</v>
      </c>
      <c r="E295" t="s">
        <v>31</v>
      </c>
      <c r="F295">
        <v>1</v>
      </c>
      <c r="G295" s="3">
        <v>2</v>
      </c>
      <c r="H295" s="3">
        <v>4</v>
      </c>
      <c r="I295" s="3">
        <v>4</v>
      </c>
      <c r="J295" s="3">
        <v>2</v>
      </c>
      <c r="K295" s="3">
        <v>2</v>
      </c>
      <c r="L295" s="3">
        <v>3</v>
      </c>
      <c r="M295" s="3">
        <v>3</v>
      </c>
      <c r="N295" s="3">
        <v>4</v>
      </c>
      <c r="O295" s="3">
        <v>2</v>
      </c>
      <c r="P295" s="3">
        <v>4</v>
      </c>
      <c r="Q295" s="3">
        <v>4</v>
      </c>
      <c r="R295" s="3">
        <v>4</v>
      </c>
      <c r="S295" s="3">
        <v>4</v>
      </c>
      <c r="T295" s="3">
        <v>4</v>
      </c>
      <c r="U295" s="3">
        <v>4</v>
      </c>
      <c r="V295" s="3">
        <v>2</v>
      </c>
      <c r="W295" s="4">
        <f t="shared" si="76"/>
        <v>2</v>
      </c>
      <c r="X295" s="4">
        <f t="shared" si="76"/>
        <v>4</v>
      </c>
      <c r="Y295" s="4">
        <f t="shared" si="77"/>
        <v>2</v>
      </c>
      <c r="Z295" s="4">
        <f t="shared" si="75"/>
        <v>2</v>
      </c>
      <c r="AA295" s="4">
        <f t="shared" si="75"/>
        <v>2</v>
      </c>
      <c r="AB295" s="4">
        <f t="shared" si="75"/>
        <v>3</v>
      </c>
      <c r="AC295" s="4">
        <f t="shared" si="75"/>
        <v>3</v>
      </c>
      <c r="AD295" s="4">
        <f t="shared" si="75"/>
        <v>4</v>
      </c>
      <c r="AE295" s="4">
        <f t="shared" si="78"/>
        <v>4</v>
      </c>
      <c r="AF295" s="4">
        <f t="shared" si="74"/>
        <v>4</v>
      </c>
      <c r="AG295" s="4">
        <f t="shared" si="74"/>
        <v>4</v>
      </c>
      <c r="AH295" s="4">
        <f t="shared" si="74"/>
        <v>4</v>
      </c>
      <c r="AI295" s="4">
        <f t="shared" si="73"/>
        <v>4</v>
      </c>
      <c r="AJ295" s="4">
        <f t="shared" si="73"/>
        <v>4</v>
      </c>
      <c r="AK295" s="4">
        <f t="shared" si="73"/>
        <v>4</v>
      </c>
      <c r="AL295" s="4">
        <f t="shared" si="73"/>
        <v>2</v>
      </c>
      <c r="AM295" s="5">
        <f t="shared" si="79"/>
        <v>52</v>
      </c>
      <c r="AN295" s="5">
        <f t="shared" si="86"/>
        <v>-0.59161990304522349</v>
      </c>
      <c r="AO295" s="5">
        <f t="shared" si="80"/>
        <v>3.25</v>
      </c>
      <c r="AP295" s="5">
        <f t="shared" si="81"/>
        <v>12</v>
      </c>
      <c r="AQ295" s="5">
        <f t="shared" si="82"/>
        <v>2.4</v>
      </c>
      <c r="AR295" s="5">
        <f t="shared" si="83"/>
        <v>14</v>
      </c>
      <c r="AS295" s="5">
        <f t="shared" si="84"/>
        <v>3.5</v>
      </c>
      <c r="AT295" s="5">
        <f t="shared" si="87"/>
        <v>16</v>
      </c>
      <c r="AU295" s="5">
        <f t="shared" si="88"/>
        <v>4</v>
      </c>
      <c r="AV295" s="5">
        <f t="shared" si="89"/>
        <v>10</v>
      </c>
      <c r="AW295" s="5">
        <f t="shared" si="90"/>
        <v>3.3333333333333335</v>
      </c>
    </row>
    <row r="296" spans="1:49" x14ac:dyDescent="0.25">
      <c r="A296">
        <v>39816</v>
      </c>
      <c r="B296">
        <v>0</v>
      </c>
      <c r="C296">
        <v>1998</v>
      </c>
      <c r="D296">
        <f t="shared" si="85"/>
        <v>26</v>
      </c>
      <c r="E296" t="s">
        <v>34</v>
      </c>
      <c r="F296">
        <v>0</v>
      </c>
      <c r="G296" s="3">
        <v>4</v>
      </c>
      <c r="H296" s="3">
        <v>2</v>
      </c>
      <c r="I296" s="3">
        <v>4</v>
      </c>
      <c r="J296" s="3">
        <v>2</v>
      </c>
      <c r="K296" s="3">
        <v>2</v>
      </c>
      <c r="L296" s="3">
        <v>2</v>
      </c>
      <c r="M296" s="3">
        <v>2</v>
      </c>
      <c r="N296" s="3">
        <v>2</v>
      </c>
      <c r="O296" s="3">
        <v>4</v>
      </c>
      <c r="P296" s="3">
        <v>2</v>
      </c>
      <c r="Q296" s="3">
        <v>2</v>
      </c>
      <c r="R296" s="3">
        <v>2</v>
      </c>
      <c r="S296" s="3">
        <v>2</v>
      </c>
      <c r="T296" s="3">
        <v>2</v>
      </c>
      <c r="U296" s="3">
        <v>2</v>
      </c>
      <c r="V296" s="3">
        <v>2</v>
      </c>
      <c r="W296" s="4">
        <f t="shared" si="76"/>
        <v>4</v>
      </c>
      <c r="X296" s="4">
        <f t="shared" si="76"/>
        <v>2</v>
      </c>
      <c r="Y296" s="4">
        <f t="shared" si="77"/>
        <v>2</v>
      </c>
      <c r="Z296" s="4">
        <f t="shared" si="75"/>
        <v>2</v>
      </c>
      <c r="AA296" s="4">
        <f t="shared" si="75"/>
        <v>2</v>
      </c>
      <c r="AB296" s="4">
        <f t="shared" si="75"/>
        <v>2</v>
      </c>
      <c r="AC296" s="4">
        <f t="shared" si="75"/>
        <v>2</v>
      </c>
      <c r="AD296" s="4">
        <f t="shared" si="75"/>
        <v>2</v>
      </c>
      <c r="AE296" s="4">
        <f t="shared" si="78"/>
        <v>2</v>
      </c>
      <c r="AF296" s="4">
        <f t="shared" si="74"/>
        <v>2</v>
      </c>
      <c r="AG296" s="4">
        <f t="shared" si="74"/>
        <v>2</v>
      </c>
      <c r="AH296" s="4">
        <f t="shared" si="74"/>
        <v>2</v>
      </c>
      <c r="AI296" s="4">
        <f t="shared" si="73"/>
        <v>2</v>
      </c>
      <c r="AJ296" s="4">
        <f t="shared" si="73"/>
        <v>2</v>
      </c>
      <c r="AK296" s="4">
        <f t="shared" si="73"/>
        <v>2</v>
      </c>
      <c r="AL296" s="4">
        <f t="shared" si="73"/>
        <v>2</v>
      </c>
      <c r="AM296" s="5">
        <f t="shared" si="79"/>
        <v>34</v>
      </c>
      <c r="AN296" s="5">
        <f t="shared" si="86"/>
        <v>-2.5956701635247361</v>
      </c>
      <c r="AO296" s="5">
        <f t="shared" si="80"/>
        <v>2.125</v>
      </c>
      <c r="AP296" s="5">
        <f t="shared" si="81"/>
        <v>12</v>
      </c>
      <c r="AQ296" s="5">
        <f t="shared" si="82"/>
        <v>2.4</v>
      </c>
      <c r="AR296" s="5">
        <f t="shared" si="83"/>
        <v>8</v>
      </c>
      <c r="AS296" s="5">
        <f t="shared" si="84"/>
        <v>2</v>
      </c>
      <c r="AT296" s="5">
        <f t="shared" si="87"/>
        <v>8</v>
      </c>
      <c r="AU296" s="5">
        <f t="shared" si="88"/>
        <v>2</v>
      </c>
      <c r="AV296" s="5">
        <f t="shared" si="89"/>
        <v>6</v>
      </c>
      <c r="AW296" s="5">
        <f t="shared" si="90"/>
        <v>2</v>
      </c>
    </row>
    <row r="297" spans="1:49" x14ac:dyDescent="0.25">
      <c r="A297">
        <v>39827</v>
      </c>
      <c r="B297">
        <v>1</v>
      </c>
      <c r="C297">
        <v>1987</v>
      </c>
      <c r="D297">
        <f t="shared" si="85"/>
        <v>37</v>
      </c>
      <c r="E297" t="s">
        <v>39</v>
      </c>
      <c r="F297">
        <v>1</v>
      </c>
      <c r="G297" s="3">
        <v>3</v>
      </c>
      <c r="H297" s="3">
        <v>3</v>
      </c>
      <c r="I297" s="3">
        <v>5</v>
      </c>
      <c r="J297" s="3">
        <v>2</v>
      </c>
      <c r="K297" s="3">
        <v>3</v>
      </c>
      <c r="L297" s="3">
        <v>2</v>
      </c>
      <c r="M297" s="3">
        <v>2</v>
      </c>
      <c r="N297" s="3">
        <v>2</v>
      </c>
      <c r="O297" s="3">
        <v>5</v>
      </c>
      <c r="P297" s="3">
        <v>3</v>
      </c>
      <c r="Q297" s="3">
        <v>3</v>
      </c>
      <c r="R297" s="3">
        <v>4</v>
      </c>
      <c r="S297" s="3">
        <v>4</v>
      </c>
      <c r="T297" s="3">
        <v>3</v>
      </c>
      <c r="U297" s="3">
        <v>3</v>
      </c>
      <c r="V297" s="3">
        <v>2</v>
      </c>
      <c r="W297" s="4">
        <f t="shared" si="76"/>
        <v>3</v>
      </c>
      <c r="X297" s="4">
        <f t="shared" si="76"/>
        <v>3</v>
      </c>
      <c r="Y297" s="4">
        <f t="shared" si="77"/>
        <v>1</v>
      </c>
      <c r="Z297" s="4">
        <f t="shared" si="75"/>
        <v>2</v>
      </c>
      <c r="AA297" s="4">
        <f t="shared" si="75"/>
        <v>3</v>
      </c>
      <c r="AB297" s="4">
        <f t="shared" si="75"/>
        <v>2</v>
      </c>
      <c r="AC297" s="4">
        <f t="shared" si="75"/>
        <v>2</v>
      </c>
      <c r="AD297" s="4">
        <f t="shared" si="75"/>
        <v>2</v>
      </c>
      <c r="AE297" s="4">
        <f t="shared" si="78"/>
        <v>1</v>
      </c>
      <c r="AF297" s="4">
        <f t="shared" si="74"/>
        <v>3</v>
      </c>
      <c r="AG297" s="4">
        <f t="shared" si="74"/>
        <v>3</v>
      </c>
      <c r="AH297" s="4">
        <f t="shared" si="74"/>
        <v>4</v>
      </c>
      <c r="AI297" s="4">
        <f t="shared" si="73"/>
        <v>4</v>
      </c>
      <c r="AJ297" s="4">
        <f t="shared" si="73"/>
        <v>3</v>
      </c>
      <c r="AK297" s="4">
        <f t="shared" si="73"/>
        <v>3</v>
      </c>
      <c r="AL297" s="4">
        <f t="shared" si="73"/>
        <v>2</v>
      </c>
      <c r="AM297" s="5">
        <f t="shared" si="79"/>
        <v>41</v>
      </c>
      <c r="AN297" s="5">
        <f t="shared" si="86"/>
        <v>-1.9439670096465023</v>
      </c>
      <c r="AO297" s="5">
        <f t="shared" si="80"/>
        <v>2.5625</v>
      </c>
      <c r="AP297" s="5">
        <f t="shared" si="81"/>
        <v>12</v>
      </c>
      <c r="AQ297" s="5">
        <f t="shared" si="82"/>
        <v>2.4</v>
      </c>
      <c r="AR297" s="5">
        <f t="shared" si="83"/>
        <v>7</v>
      </c>
      <c r="AS297" s="5">
        <f t="shared" si="84"/>
        <v>1.75</v>
      </c>
      <c r="AT297" s="5">
        <f t="shared" si="87"/>
        <v>14</v>
      </c>
      <c r="AU297" s="5">
        <f t="shared" si="88"/>
        <v>3.5</v>
      </c>
      <c r="AV297" s="5">
        <f t="shared" si="89"/>
        <v>8</v>
      </c>
      <c r="AW297" s="5">
        <f t="shared" si="90"/>
        <v>2.6666666666666665</v>
      </c>
    </row>
    <row r="298" spans="1:49" x14ac:dyDescent="0.25">
      <c r="A298">
        <v>39855</v>
      </c>
      <c r="B298">
        <v>1</v>
      </c>
      <c r="C298">
        <v>1994</v>
      </c>
      <c r="D298">
        <f t="shared" si="85"/>
        <v>30</v>
      </c>
      <c r="E298" t="s">
        <v>137</v>
      </c>
      <c r="F298">
        <v>1</v>
      </c>
      <c r="G298" s="3">
        <v>4</v>
      </c>
      <c r="H298" s="3">
        <v>5</v>
      </c>
      <c r="I298" s="3">
        <v>4</v>
      </c>
      <c r="J298" s="3">
        <v>2</v>
      </c>
      <c r="K298" s="3">
        <v>4</v>
      </c>
      <c r="L298" s="3">
        <v>3</v>
      </c>
      <c r="M298" s="3">
        <v>1</v>
      </c>
      <c r="N298" s="3">
        <v>3</v>
      </c>
      <c r="O298" s="3">
        <v>4</v>
      </c>
      <c r="P298" s="3">
        <v>4</v>
      </c>
      <c r="Q298" s="3">
        <v>5</v>
      </c>
      <c r="R298" s="3">
        <v>4</v>
      </c>
      <c r="S298" s="3">
        <v>3</v>
      </c>
      <c r="T298" s="3">
        <v>2</v>
      </c>
      <c r="U298" s="3">
        <v>3</v>
      </c>
      <c r="V298" s="3">
        <v>2</v>
      </c>
      <c r="W298" s="4">
        <f t="shared" si="76"/>
        <v>4</v>
      </c>
      <c r="X298" s="4">
        <f t="shared" si="76"/>
        <v>5</v>
      </c>
      <c r="Y298" s="4">
        <f t="shared" si="77"/>
        <v>2</v>
      </c>
      <c r="Z298" s="4">
        <f t="shared" si="75"/>
        <v>2</v>
      </c>
      <c r="AA298" s="4">
        <f t="shared" si="75"/>
        <v>4</v>
      </c>
      <c r="AB298" s="4">
        <f t="shared" si="75"/>
        <v>3</v>
      </c>
      <c r="AC298" s="4">
        <f t="shared" si="75"/>
        <v>1</v>
      </c>
      <c r="AD298" s="4">
        <f t="shared" si="75"/>
        <v>3</v>
      </c>
      <c r="AE298" s="4">
        <f t="shared" si="78"/>
        <v>2</v>
      </c>
      <c r="AF298" s="4">
        <f t="shared" si="74"/>
        <v>4</v>
      </c>
      <c r="AG298" s="4">
        <f t="shared" si="74"/>
        <v>5</v>
      </c>
      <c r="AH298" s="4">
        <f t="shared" si="74"/>
        <v>4</v>
      </c>
      <c r="AI298" s="4">
        <f t="shared" si="73"/>
        <v>3</v>
      </c>
      <c r="AJ298" s="4">
        <f t="shared" si="73"/>
        <v>2</v>
      </c>
      <c r="AK298" s="4">
        <f t="shared" si="73"/>
        <v>3</v>
      </c>
      <c r="AL298" s="4">
        <f t="shared" si="73"/>
        <v>2</v>
      </c>
      <c r="AM298" s="5">
        <f t="shared" si="79"/>
        <v>49</v>
      </c>
      <c r="AN298" s="5">
        <f t="shared" si="86"/>
        <v>-1.0671043890033027</v>
      </c>
      <c r="AO298" s="5">
        <f t="shared" si="80"/>
        <v>3.0625</v>
      </c>
      <c r="AP298" s="5">
        <f t="shared" si="81"/>
        <v>17</v>
      </c>
      <c r="AQ298" s="5">
        <f t="shared" si="82"/>
        <v>3.4</v>
      </c>
      <c r="AR298" s="5">
        <f t="shared" si="83"/>
        <v>9</v>
      </c>
      <c r="AS298" s="5">
        <f t="shared" si="84"/>
        <v>2.25</v>
      </c>
      <c r="AT298" s="5">
        <f t="shared" si="87"/>
        <v>16</v>
      </c>
      <c r="AU298" s="5">
        <f t="shared" si="88"/>
        <v>4</v>
      </c>
      <c r="AV298" s="5">
        <f t="shared" si="89"/>
        <v>7</v>
      </c>
      <c r="AW298" s="5">
        <f t="shared" si="90"/>
        <v>2.3333333333333335</v>
      </c>
    </row>
    <row r="299" spans="1:49" x14ac:dyDescent="0.25">
      <c r="A299">
        <v>39883</v>
      </c>
      <c r="B299">
        <v>0</v>
      </c>
      <c r="C299">
        <v>1969</v>
      </c>
      <c r="D299">
        <f t="shared" si="85"/>
        <v>55</v>
      </c>
      <c r="E299" t="s">
        <v>134</v>
      </c>
      <c r="F299">
        <v>1</v>
      </c>
      <c r="G299" s="3">
        <v>4</v>
      </c>
      <c r="H299" s="3">
        <v>4</v>
      </c>
      <c r="I299" s="3">
        <v>2</v>
      </c>
      <c r="J299" s="3">
        <v>4</v>
      </c>
      <c r="K299" s="3">
        <v>4</v>
      </c>
      <c r="L299" s="3">
        <v>4</v>
      </c>
      <c r="M299" s="3">
        <v>4</v>
      </c>
      <c r="N299" s="3">
        <v>4</v>
      </c>
      <c r="O299" s="3">
        <v>2</v>
      </c>
      <c r="P299" s="3">
        <v>4</v>
      </c>
      <c r="Q299" s="3">
        <v>4</v>
      </c>
      <c r="R299" s="3">
        <v>4</v>
      </c>
      <c r="S299" s="3">
        <v>4</v>
      </c>
      <c r="T299" s="3">
        <v>4</v>
      </c>
      <c r="U299" s="3">
        <v>4</v>
      </c>
      <c r="V299" s="3">
        <v>4</v>
      </c>
      <c r="W299" s="4">
        <f t="shared" si="76"/>
        <v>4</v>
      </c>
      <c r="X299" s="4">
        <f t="shared" si="76"/>
        <v>4</v>
      </c>
      <c r="Y299" s="4">
        <f t="shared" si="77"/>
        <v>4</v>
      </c>
      <c r="Z299" s="4">
        <f t="shared" si="75"/>
        <v>4</v>
      </c>
      <c r="AA299" s="4">
        <f t="shared" si="75"/>
        <v>4</v>
      </c>
      <c r="AB299" s="4">
        <f t="shared" si="75"/>
        <v>4</v>
      </c>
      <c r="AC299" s="4">
        <f t="shared" si="75"/>
        <v>4</v>
      </c>
      <c r="AD299" s="4">
        <f t="shared" si="75"/>
        <v>4</v>
      </c>
      <c r="AE299" s="4">
        <f t="shared" si="78"/>
        <v>4</v>
      </c>
      <c r="AF299" s="4">
        <f t="shared" si="74"/>
        <v>4</v>
      </c>
      <c r="AG299" s="4">
        <f t="shared" si="74"/>
        <v>4</v>
      </c>
      <c r="AH299" s="4">
        <f t="shared" si="74"/>
        <v>4</v>
      </c>
      <c r="AI299" s="4">
        <f t="shared" si="73"/>
        <v>4</v>
      </c>
      <c r="AJ299" s="4">
        <f t="shared" si="73"/>
        <v>4</v>
      </c>
      <c r="AK299" s="4">
        <f t="shared" si="73"/>
        <v>4</v>
      </c>
      <c r="AL299" s="4">
        <f t="shared" si="73"/>
        <v>4</v>
      </c>
      <c r="AM299" s="5">
        <f t="shared" si="79"/>
        <v>64</v>
      </c>
      <c r="AN299" s="5">
        <f t="shared" si="86"/>
        <v>0.69882543898324889</v>
      </c>
      <c r="AO299" s="5">
        <f t="shared" si="80"/>
        <v>4</v>
      </c>
      <c r="AP299" s="5">
        <f t="shared" si="81"/>
        <v>20</v>
      </c>
      <c r="AQ299" s="5">
        <f t="shared" si="82"/>
        <v>4</v>
      </c>
      <c r="AR299" s="5">
        <f t="shared" si="83"/>
        <v>16</v>
      </c>
      <c r="AS299" s="5">
        <f t="shared" si="84"/>
        <v>4</v>
      </c>
      <c r="AT299" s="5">
        <f t="shared" si="87"/>
        <v>16</v>
      </c>
      <c r="AU299" s="5">
        <f t="shared" si="88"/>
        <v>4</v>
      </c>
      <c r="AV299" s="5">
        <f t="shared" si="89"/>
        <v>12</v>
      </c>
      <c r="AW299" s="5">
        <f t="shared" si="90"/>
        <v>4</v>
      </c>
    </row>
    <row r="300" spans="1:49" x14ac:dyDescent="0.25">
      <c r="A300">
        <v>39924</v>
      </c>
      <c r="B300">
        <v>0</v>
      </c>
      <c r="C300">
        <v>1982</v>
      </c>
      <c r="D300">
        <f t="shared" si="85"/>
        <v>42</v>
      </c>
      <c r="E300" t="s">
        <v>31</v>
      </c>
      <c r="F300">
        <v>1</v>
      </c>
      <c r="G300" s="3">
        <v>3</v>
      </c>
      <c r="H300" s="3">
        <v>4</v>
      </c>
      <c r="I300" s="3">
        <v>3</v>
      </c>
      <c r="J300" s="3">
        <v>4</v>
      </c>
      <c r="K300" s="3">
        <v>2</v>
      </c>
      <c r="L300" s="3">
        <v>2</v>
      </c>
      <c r="M300" s="3">
        <v>2</v>
      </c>
      <c r="N300" s="3">
        <v>3</v>
      </c>
      <c r="O300" s="3">
        <v>2</v>
      </c>
      <c r="P300" s="3">
        <v>5</v>
      </c>
      <c r="Q300" s="3">
        <v>5</v>
      </c>
      <c r="R300" s="3">
        <v>5</v>
      </c>
      <c r="S300" s="3">
        <v>4</v>
      </c>
      <c r="T300" s="3">
        <v>2</v>
      </c>
      <c r="U300" s="3">
        <v>4</v>
      </c>
      <c r="V300" s="3">
        <v>4</v>
      </c>
      <c r="W300" s="4">
        <f t="shared" si="76"/>
        <v>3</v>
      </c>
      <c r="X300" s="4">
        <f t="shared" si="76"/>
        <v>4</v>
      </c>
      <c r="Y300" s="4">
        <f t="shared" si="77"/>
        <v>3</v>
      </c>
      <c r="Z300" s="4">
        <f t="shared" si="75"/>
        <v>4</v>
      </c>
      <c r="AA300" s="4">
        <f t="shared" si="75"/>
        <v>2</v>
      </c>
      <c r="AB300" s="4">
        <f t="shared" si="75"/>
        <v>2</v>
      </c>
      <c r="AC300" s="4">
        <f t="shared" si="75"/>
        <v>2</v>
      </c>
      <c r="AD300" s="4">
        <f t="shared" si="75"/>
        <v>3</v>
      </c>
      <c r="AE300" s="4">
        <f t="shared" si="78"/>
        <v>4</v>
      </c>
      <c r="AF300" s="4">
        <f t="shared" si="74"/>
        <v>5</v>
      </c>
      <c r="AG300" s="4">
        <f t="shared" si="74"/>
        <v>5</v>
      </c>
      <c r="AH300" s="4">
        <f t="shared" si="74"/>
        <v>5</v>
      </c>
      <c r="AI300" s="4">
        <f t="shared" si="73"/>
        <v>4</v>
      </c>
      <c r="AJ300" s="4">
        <f t="shared" si="73"/>
        <v>2</v>
      </c>
      <c r="AK300" s="4">
        <f t="shared" si="73"/>
        <v>4</v>
      </c>
      <c r="AL300" s="4">
        <f t="shared" si="73"/>
        <v>4</v>
      </c>
      <c r="AM300" s="5">
        <f t="shared" si="79"/>
        <v>56</v>
      </c>
      <c r="AN300" s="5">
        <f t="shared" si="86"/>
        <v>-0.24059062470028744</v>
      </c>
      <c r="AO300" s="5">
        <f t="shared" si="80"/>
        <v>3.5</v>
      </c>
      <c r="AP300" s="5">
        <f t="shared" si="81"/>
        <v>16</v>
      </c>
      <c r="AQ300" s="5">
        <f t="shared" si="82"/>
        <v>3.2</v>
      </c>
      <c r="AR300" s="5">
        <f t="shared" si="83"/>
        <v>11</v>
      </c>
      <c r="AS300" s="5">
        <f t="shared" si="84"/>
        <v>2.75</v>
      </c>
      <c r="AT300" s="5">
        <f t="shared" si="87"/>
        <v>19</v>
      </c>
      <c r="AU300" s="5">
        <f t="shared" si="88"/>
        <v>4.75</v>
      </c>
      <c r="AV300" s="5">
        <f t="shared" si="89"/>
        <v>10</v>
      </c>
      <c r="AW300" s="5">
        <f t="shared" si="90"/>
        <v>3.3333333333333335</v>
      </c>
    </row>
    <row r="301" spans="1:49" x14ac:dyDescent="0.25">
      <c r="A301">
        <v>39937</v>
      </c>
      <c r="B301">
        <v>0</v>
      </c>
      <c r="C301">
        <v>1980</v>
      </c>
      <c r="D301">
        <f t="shared" si="85"/>
        <v>44</v>
      </c>
      <c r="E301" t="s">
        <v>31</v>
      </c>
      <c r="F301">
        <v>1</v>
      </c>
      <c r="G301" s="3">
        <v>5</v>
      </c>
      <c r="H301" s="3">
        <v>5</v>
      </c>
      <c r="I301" s="3">
        <v>4</v>
      </c>
      <c r="J301" s="3">
        <v>4</v>
      </c>
      <c r="K301" s="3">
        <v>4</v>
      </c>
      <c r="L301" s="3">
        <v>5</v>
      </c>
      <c r="M301" s="3">
        <v>5</v>
      </c>
      <c r="N301" s="3">
        <v>5</v>
      </c>
      <c r="O301" s="3">
        <v>4</v>
      </c>
      <c r="P301" s="3">
        <v>2</v>
      </c>
      <c r="Q301" s="3">
        <v>5</v>
      </c>
      <c r="R301" s="3">
        <v>5</v>
      </c>
      <c r="S301" s="3">
        <v>3</v>
      </c>
      <c r="T301" s="3">
        <v>2</v>
      </c>
      <c r="U301" s="3">
        <v>4</v>
      </c>
      <c r="V301" s="3">
        <v>3</v>
      </c>
      <c r="W301" s="4">
        <f t="shared" si="76"/>
        <v>5</v>
      </c>
      <c r="X301" s="4">
        <f t="shared" si="76"/>
        <v>5</v>
      </c>
      <c r="Y301" s="4">
        <f t="shared" si="77"/>
        <v>2</v>
      </c>
      <c r="Z301" s="4">
        <f t="shared" si="75"/>
        <v>4</v>
      </c>
      <c r="AA301" s="4">
        <f t="shared" si="75"/>
        <v>4</v>
      </c>
      <c r="AB301" s="4">
        <f t="shared" si="75"/>
        <v>5</v>
      </c>
      <c r="AC301" s="4">
        <f t="shared" si="75"/>
        <v>5</v>
      </c>
      <c r="AD301" s="4">
        <f t="shared" si="75"/>
        <v>5</v>
      </c>
      <c r="AE301" s="4">
        <f t="shared" si="78"/>
        <v>2</v>
      </c>
      <c r="AF301" s="4">
        <f t="shared" si="74"/>
        <v>2</v>
      </c>
      <c r="AG301" s="4">
        <f t="shared" si="74"/>
        <v>5</v>
      </c>
      <c r="AH301" s="4">
        <f t="shared" si="74"/>
        <v>5</v>
      </c>
      <c r="AI301" s="4">
        <f t="shared" si="73"/>
        <v>3</v>
      </c>
      <c r="AJ301" s="4">
        <f t="shared" si="73"/>
        <v>2</v>
      </c>
      <c r="AK301" s="4">
        <f t="shared" si="73"/>
        <v>4</v>
      </c>
      <c r="AL301" s="4">
        <f t="shared" si="73"/>
        <v>3</v>
      </c>
      <c r="AM301" s="5">
        <f t="shared" si="79"/>
        <v>61</v>
      </c>
      <c r="AN301" s="5">
        <f t="shared" si="86"/>
        <v>0.34524420125181604</v>
      </c>
      <c r="AO301" s="5">
        <f t="shared" si="80"/>
        <v>3.8125</v>
      </c>
      <c r="AP301" s="5">
        <f t="shared" si="81"/>
        <v>20</v>
      </c>
      <c r="AQ301" s="5">
        <f t="shared" si="82"/>
        <v>4</v>
      </c>
      <c r="AR301" s="5">
        <f t="shared" si="83"/>
        <v>17</v>
      </c>
      <c r="AS301" s="5">
        <f t="shared" si="84"/>
        <v>4.25</v>
      </c>
      <c r="AT301" s="5">
        <f t="shared" si="87"/>
        <v>15</v>
      </c>
      <c r="AU301" s="5">
        <f t="shared" si="88"/>
        <v>3.75</v>
      </c>
      <c r="AV301" s="5">
        <f t="shared" si="89"/>
        <v>9</v>
      </c>
      <c r="AW301" s="5">
        <f t="shared" si="90"/>
        <v>3</v>
      </c>
    </row>
    <row r="302" spans="1:49" x14ac:dyDescent="0.25">
      <c r="A302">
        <v>32494</v>
      </c>
      <c r="B302">
        <v>0</v>
      </c>
      <c r="C302">
        <v>1997</v>
      </c>
      <c r="D302">
        <f t="shared" si="85"/>
        <v>27</v>
      </c>
      <c r="E302" t="s">
        <v>138</v>
      </c>
      <c r="F302">
        <v>1</v>
      </c>
      <c r="G302" s="3">
        <v>3</v>
      </c>
      <c r="H302" s="3">
        <v>2</v>
      </c>
      <c r="I302" s="3">
        <v>2</v>
      </c>
      <c r="J302" s="3">
        <v>2</v>
      </c>
      <c r="K302" s="3">
        <v>2</v>
      </c>
      <c r="L302" s="3">
        <v>3</v>
      </c>
      <c r="M302" s="3">
        <v>2</v>
      </c>
      <c r="N302" s="3">
        <v>2</v>
      </c>
      <c r="O302" s="3">
        <v>4</v>
      </c>
      <c r="P302" s="3">
        <v>5</v>
      </c>
      <c r="Q302" s="3">
        <v>4</v>
      </c>
      <c r="R302" s="3">
        <v>3</v>
      </c>
      <c r="S302" s="3">
        <v>3</v>
      </c>
      <c r="T302" s="3">
        <v>1</v>
      </c>
      <c r="U302" s="3">
        <v>3</v>
      </c>
      <c r="V302" s="3">
        <v>1</v>
      </c>
      <c r="W302" s="4">
        <f t="shared" si="76"/>
        <v>3</v>
      </c>
      <c r="X302" s="4">
        <f t="shared" si="76"/>
        <v>2</v>
      </c>
      <c r="Y302" s="4">
        <f t="shared" si="77"/>
        <v>4</v>
      </c>
      <c r="Z302" s="4">
        <f t="shared" si="75"/>
        <v>2</v>
      </c>
      <c r="AA302" s="4">
        <f t="shared" si="75"/>
        <v>2</v>
      </c>
      <c r="AB302" s="4">
        <f t="shared" si="75"/>
        <v>3</v>
      </c>
      <c r="AC302" s="4">
        <f t="shared" si="75"/>
        <v>2</v>
      </c>
      <c r="AD302" s="4">
        <f t="shared" si="75"/>
        <v>2</v>
      </c>
      <c r="AE302" s="4">
        <f t="shared" si="78"/>
        <v>2</v>
      </c>
      <c r="AF302" s="4">
        <f t="shared" si="74"/>
        <v>5</v>
      </c>
      <c r="AG302" s="4">
        <f t="shared" si="74"/>
        <v>4</v>
      </c>
      <c r="AH302" s="4">
        <f t="shared" si="74"/>
        <v>3</v>
      </c>
      <c r="AI302" s="4">
        <f t="shared" si="73"/>
        <v>3</v>
      </c>
      <c r="AJ302" s="4">
        <f t="shared" si="73"/>
        <v>1</v>
      </c>
      <c r="AK302" s="4">
        <f t="shared" si="73"/>
        <v>3</v>
      </c>
      <c r="AL302" s="4">
        <f t="shared" si="73"/>
        <v>1</v>
      </c>
      <c r="AM302" s="5">
        <f t="shared" si="79"/>
        <v>42</v>
      </c>
      <c r="AN302" s="5">
        <f t="shared" si="86"/>
        <v>-1.8698045198289601</v>
      </c>
      <c r="AO302" s="5">
        <f t="shared" si="80"/>
        <v>2.625</v>
      </c>
      <c r="AP302" s="5">
        <f t="shared" si="81"/>
        <v>13</v>
      </c>
      <c r="AQ302" s="5">
        <f t="shared" si="82"/>
        <v>2.6</v>
      </c>
      <c r="AR302" s="5">
        <f t="shared" si="83"/>
        <v>9</v>
      </c>
      <c r="AS302" s="5">
        <f t="shared" si="84"/>
        <v>2.25</v>
      </c>
      <c r="AT302" s="5">
        <f t="shared" si="87"/>
        <v>15</v>
      </c>
      <c r="AU302" s="5">
        <f t="shared" si="88"/>
        <v>3.75</v>
      </c>
      <c r="AV302" s="5">
        <f t="shared" si="89"/>
        <v>5</v>
      </c>
      <c r="AW302" s="5">
        <f t="shared" si="90"/>
        <v>1.6666666666666667</v>
      </c>
    </row>
    <row r="303" spans="1:49" x14ac:dyDescent="0.25">
      <c r="A303">
        <v>39951</v>
      </c>
      <c r="B303">
        <v>0</v>
      </c>
      <c r="C303">
        <v>1983</v>
      </c>
      <c r="D303">
        <f t="shared" si="85"/>
        <v>41</v>
      </c>
      <c r="E303" t="s">
        <v>139</v>
      </c>
      <c r="F303">
        <v>1</v>
      </c>
      <c r="G303" s="3">
        <v>4</v>
      </c>
      <c r="H303" s="3">
        <v>4</v>
      </c>
      <c r="I303" s="3">
        <v>2</v>
      </c>
      <c r="J303" s="3">
        <v>4</v>
      </c>
      <c r="K303" s="3">
        <v>4</v>
      </c>
      <c r="L303" s="3">
        <v>4</v>
      </c>
      <c r="M303" s="3">
        <v>4</v>
      </c>
      <c r="N303" s="3">
        <v>4</v>
      </c>
      <c r="O303" s="3">
        <v>2</v>
      </c>
      <c r="P303" s="3">
        <v>4</v>
      </c>
      <c r="Q303" s="3">
        <v>5</v>
      </c>
      <c r="R303" s="3">
        <v>5</v>
      </c>
      <c r="S303" s="3">
        <v>5</v>
      </c>
      <c r="T303" s="3">
        <v>3</v>
      </c>
      <c r="U303" s="3">
        <v>3</v>
      </c>
      <c r="V303" s="3">
        <v>3</v>
      </c>
      <c r="W303" s="4">
        <f t="shared" si="76"/>
        <v>4</v>
      </c>
      <c r="X303" s="4">
        <f t="shared" si="76"/>
        <v>4</v>
      </c>
      <c r="Y303" s="4">
        <f t="shared" si="77"/>
        <v>4</v>
      </c>
      <c r="Z303" s="4">
        <f t="shared" si="75"/>
        <v>4</v>
      </c>
      <c r="AA303" s="4">
        <f t="shared" si="75"/>
        <v>4</v>
      </c>
      <c r="AB303" s="4">
        <f t="shared" si="75"/>
        <v>4</v>
      </c>
      <c r="AC303" s="4">
        <f t="shared" si="75"/>
        <v>4</v>
      </c>
      <c r="AD303" s="4">
        <f t="shared" si="75"/>
        <v>4</v>
      </c>
      <c r="AE303" s="4">
        <f t="shared" si="78"/>
        <v>4</v>
      </c>
      <c r="AF303" s="4">
        <f t="shared" si="74"/>
        <v>4</v>
      </c>
      <c r="AG303" s="4">
        <f t="shared" si="74"/>
        <v>5</v>
      </c>
      <c r="AH303" s="4">
        <f t="shared" si="74"/>
        <v>5</v>
      </c>
      <c r="AI303" s="4">
        <f t="shared" si="73"/>
        <v>5</v>
      </c>
      <c r="AJ303" s="4">
        <f t="shared" si="73"/>
        <v>3</v>
      </c>
      <c r="AK303" s="4">
        <f t="shared" si="73"/>
        <v>3</v>
      </c>
      <c r="AL303" s="4">
        <f t="shared" si="73"/>
        <v>3</v>
      </c>
      <c r="AM303" s="5">
        <f t="shared" si="79"/>
        <v>64</v>
      </c>
      <c r="AN303" s="5">
        <f t="shared" si="86"/>
        <v>0.68236986431157276</v>
      </c>
      <c r="AO303" s="5">
        <f t="shared" si="80"/>
        <v>4</v>
      </c>
      <c r="AP303" s="5">
        <f t="shared" si="81"/>
        <v>20</v>
      </c>
      <c r="AQ303" s="5">
        <f t="shared" si="82"/>
        <v>4</v>
      </c>
      <c r="AR303" s="5">
        <f t="shared" si="83"/>
        <v>16</v>
      </c>
      <c r="AS303" s="5">
        <f t="shared" si="84"/>
        <v>4</v>
      </c>
      <c r="AT303" s="5">
        <f t="shared" si="87"/>
        <v>19</v>
      </c>
      <c r="AU303" s="5">
        <f t="shared" si="88"/>
        <v>4.75</v>
      </c>
      <c r="AV303" s="5">
        <f t="shared" si="89"/>
        <v>9</v>
      </c>
      <c r="AW303" s="5">
        <f t="shared" si="90"/>
        <v>3</v>
      </c>
    </row>
    <row r="304" spans="1:49" x14ac:dyDescent="0.25">
      <c r="A304">
        <v>39977</v>
      </c>
      <c r="B304">
        <v>0</v>
      </c>
      <c r="C304">
        <v>1983</v>
      </c>
      <c r="D304">
        <f t="shared" si="85"/>
        <v>41</v>
      </c>
      <c r="E304" t="s">
        <v>140</v>
      </c>
      <c r="F304">
        <v>1</v>
      </c>
      <c r="G304" s="3">
        <v>4</v>
      </c>
      <c r="H304" s="3">
        <v>5</v>
      </c>
      <c r="I304" s="3">
        <v>3</v>
      </c>
      <c r="J304" s="3">
        <v>2</v>
      </c>
      <c r="K304" s="3">
        <v>2</v>
      </c>
      <c r="L304" s="3">
        <v>2</v>
      </c>
      <c r="M304" s="3">
        <v>4</v>
      </c>
      <c r="N304" s="3">
        <v>3</v>
      </c>
      <c r="O304" s="3">
        <v>3</v>
      </c>
      <c r="P304" s="3">
        <v>2</v>
      </c>
      <c r="Q304" s="3">
        <v>2</v>
      </c>
      <c r="R304" s="3">
        <v>2</v>
      </c>
      <c r="S304" s="3">
        <v>2</v>
      </c>
      <c r="T304" s="3">
        <v>3</v>
      </c>
      <c r="U304" s="3">
        <v>4</v>
      </c>
      <c r="V304" s="3">
        <v>2</v>
      </c>
      <c r="W304" s="4">
        <f t="shared" si="76"/>
        <v>4</v>
      </c>
      <c r="X304" s="4">
        <f t="shared" si="76"/>
        <v>5</v>
      </c>
      <c r="Y304" s="4">
        <f t="shared" si="77"/>
        <v>3</v>
      </c>
      <c r="Z304" s="4">
        <f t="shared" si="75"/>
        <v>2</v>
      </c>
      <c r="AA304" s="4">
        <f t="shared" si="75"/>
        <v>2</v>
      </c>
      <c r="AB304" s="4">
        <f t="shared" si="75"/>
        <v>2</v>
      </c>
      <c r="AC304" s="4">
        <f t="shared" si="75"/>
        <v>4</v>
      </c>
      <c r="AD304" s="4">
        <f t="shared" si="75"/>
        <v>3</v>
      </c>
      <c r="AE304" s="4">
        <f t="shared" si="78"/>
        <v>3</v>
      </c>
      <c r="AF304" s="4">
        <f t="shared" si="74"/>
        <v>2</v>
      </c>
      <c r="AG304" s="4">
        <f t="shared" si="74"/>
        <v>2</v>
      </c>
      <c r="AH304" s="4">
        <f t="shared" si="74"/>
        <v>2</v>
      </c>
      <c r="AI304" s="4">
        <f t="shared" si="73"/>
        <v>2</v>
      </c>
      <c r="AJ304" s="4">
        <f t="shared" si="73"/>
        <v>3</v>
      </c>
      <c r="AK304" s="4">
        <f t="shared" si="73"/>
        <v>4</v>
      </c>
      <c r="AL304" s="4">
        <f t="shared" si="73"/>
        <v>2</v>
      </c>
      <c r="AM304" s="5">
        <f t="shared" si="79"/>
        <v>45</v>
      </c>
      <c r="AN304" s="5">
        <f t="shared" si="86"/>
        <v>-1.5654958715511853</v>
      </c>
      <c r="AO304" s="5">
        <f t="shared" si="80"/>
        <v>2.8125</v>
      </c>
      <c r="AP304" s="5">
        <f t="shared" si="81"/>
        <v>16</v>
      </c>
      <c r="AQ304" s="5">
        <f t="shared" si="82"/>
        <v>3.2</v>
      </c>
      <c r="AR304" s="5">
        <f t="shared" si="83"/>
        <v>12</v>
      </c>
      <c r="AS304" s="5">
        <f t="shared" si="84"/>
        <v>3</v>
      </c>
      <c r="AT304" s="5">
        <f t="shared" si="87"/>
        <v>8</v>
      </c>
      <c r="AU304" s="5">
        <f t="shared" si="88"/>
        <v>2</v>
      </c>
      <c r="AV304" s="5">
        <f t="shared" si="89"/>
        <v>9</v>
      </c>
      <c r="AW304" s="5">
        <f t="shared" si="90"/>
        <v>3</v>
      </c>
    </row>
    <row r="305" spans="1:49" x14ac:dyDescent="0.25">
      <c r="A305">
        <v>40004</v>
      </c>
      <c r="B305">
        <v>1</v>
      </c>
      <c r="C305">
        <v>1991</v>
      </c>
      <c r="D305">
        <f t="shared" si="85"/>
        <v>33</v>
      </c>
      <c r="E305" t="s">
        <v>141</v>
      </c>
      <c r="F305">
        <v>0</v>
      </c>
      <c r="G305" s="3">
        <v>4</v>
      </c>
      <c r="H305" s="3">
        <v>4</v>
      </c>
      <c r="I305" s="3">
        <v>2</v>
      </c>
      <c r="J305" s="3">
        <v>2</v>
      </c>
      <c r="K305" s="3">
        <v>2</v>
      </c>
      <c r="L305" s="3">
        <v>4</v>
      </c>
      <c r="M305" s="3">
        <v>2</v>
      </c>
      <c r="N305" s="3">
        <v>4</v>
      </c>
      <c r="O305" s="3">
        <v>2</v>
      </c>
      <c r="P305" s="3">
        <v>4</v>
      </c>
      <c r="Q305" s="3">
        <v>4</v>
      </c>
      <c r="R305" s="3">
        <v>4</v>
      </c>
      <c r="S305" s="3">
        <v>4</v>
      </c>
      <c r="T305" s="3">
        <v>4</v>
      </c>
      <c r="U305" s="3">
        <v>4</v>
      </c>
      <c r="V305" s="3">
        <v>4</v>
      </c>
      <c r="W305" s="4">
        <f t="shared" si="76"/>
        <v>4</v>
      </c>
      <c r="X305" s="4">
        <f t="shared" si="76"/>
        <v>4</v>
      </c>
      <c r="Y305" s="4">
        <f t="shared" si="77"/>
        <v>4</v>
      </c>
      <c r="Z305" s="4">
        <f t="shared" si="75"/>
        <v>2</v>
      </c>
      <c r="AA305" s="4">
        <f t="shared" si="75"/>
        <v>2</v>
      </c>
      <c r="AB305" s="4">
        <f t="shared" si="75"/>
        <v>4</v>
      </c>
      <c r="AC305" s="4">
        <f t="shared" si="75"/>
        <v>2</v>
      </c>
      <c r="AD305" s="4">
        <f t="shared" si="75"/>
        <v>4</v>
      </c>
      <c r="AE305" s="4">
        <f t="shared" si="78"/>
        <v>4</v>
      </c>
      <c r="AF305" s="4">
        <f t="shared" si="74"/>
        <v>4</v>
      </c>
      <c r="AG305" s="4">
        <f t="shared" si="74"/>
        <v>4</v>
      </c>
      <c r="AH305" s="4">
        <f t="shared" si="74"/>
        <v>4</v>
      </c>
      <c r="AI305" s="4">
        <f t="shared" si="73"/>
        <v>4</v>
      </c>
      <c r="AJ305" s="4">
        <f t="shared" si="73"/>
        <v>4</v>
      </c>
      <c r="AK305" s="4">
        <f t="shared" si="73"/>
        <v>4</v>
      </c>
      <c r="AL305" s="4">
        <f t="shared" si="73"/>
        <v>4</v>
      </c>
      <c r="AM305" s="5">
        <f t="shared" si="79"/>
        <v>58</v>
      </c>
      <c r="AN305" s="5">
        <f t="shared" si="86"/>
        <v>-4.892704538585825E-2</v>
      </c>
      <c r="AO305" s="5">
        <f t="shared" si="80"/>
        <v>3.625</v>
      </c>
      <c r="AP305" s="5">
        <f t="shared" si="81"/>
        <v>16</v>
      </c>
      <c r="AQ305" s="5">
        <f t="shared" si="82"/>
        <v>3.2</v>
      </c>
      <c r="AR305" s="5">
        <f t="shared" si="83"/>
        <v>14</v>
      </c>
      <c r="AS305" s="5">
        <f t="shared" si="84"/>
        <v>3.5</v>
      </c>
      <c r="AT305" s="5">
        <f t="shared" si="87"/>
        <v>16</v>
      </c>
      <c r="AU305" s="5">
        <f t="shared" si="88"/>
        <v>4</v>
      </c>
      <c r="AV305" s="5">
        <f t="shared" si="89"/>
        <v>12</v>
      </c>
      <c r="AW305" s="5">
        <f t="shared" si="90"/>
        <v>4</v>
      </c>
    </row>
    <row r="306" spans="1:49" x14ac:dyDescent="0.25">
      <c r="A306">
        <v>40013</v>
      </c>
      <c r="B306">
        <v>0</v>
      </c>
      <c r="C306">
        <v>1999</v>
      </c>
      <c r="D306">
        <f t="shared" si="85"/>
        <v>25</v>
      </c>
      <c r="E306" t="s">
        <v>142</v>
      </c>
      <c r="F306">
        <v>0</v>
      </c>
      <c r="G306" s="3">
        <v>2</v>
      </c>
      <c r="H306" s="3">
        <v>2</v>
      </c>
      <c r="I306" s="3">
        <v>5</v>
      </c>
      <c r="J306" s="3">
        <v>1</v>
      </c>
      <c r="K306" s="3">
        <v>1</v>
      </c>
      <c r="L306" s="3">
        <v>2</v>
      </c>
      <c r="M306" s="3">
        <v>4</v>
      </c>
      <c r="N306" s="3">
        <v>2</v>
      </c>
      <c r="O306" s="3">
        <v>5</v>
      </c>
      <c r="P306" s="3">
        <v>4</v>
      </c>
      <c r="Q306" s="3">
        <v>2</v>
      </c>
      <c r="R306" s="3">
        <v>2</v>
      </c>
      <c r="S306" s="3">
        <v>2</v>
      </c>
      <c r="T306" s="3">
        <v>1</v>
      </c>
      <c r="U306" s="3">
        <v>1</v>
      </c>
      <c r="V306" s="3">
        <v>1</v>
      </c>
      <c r="W306" s="4">
        <f t="shared" si="76"/>
        <v>2</v>
      </c>
      <c r="X306" s="4">
        <f t="shared" si="76"/>
        <v>2</v>
      </c>
      <c r="Y306" s="4">
        <f t="shared" si="77"/>
        <v>1</v>
      </c>
      <c r="Z306" s="4">
        <f t="shared" si="75"/>
        <v>1</v>
      </c>
      <c r="AA306" s="4">
        <f t="shared" si="75"/>
        <v>1</v>
      </c>
      <c r="AB306" s="4">
        <f t="shared" si="75"/>
        <v>2</v>
      </c>
      <c r="AC306" s="4">
        <f t="shared" si="75"/>
        <v>4</v>
      </c>
      <c r="AD306" s="4">
        <f t="shared" si="75"/>
        <v>2</v>
      </c>
      <c r="AE306" s="4">
        <f t="shared" si="78"/>
        <v>1</v>
      </c>
      <c r="AF306" s="4">
        <f t="shared" si="74"/>
        <v>4</v>
      </c>
      <c r="AG306" s="4">
        <f t="shared" si="74"/>
        <v>2</v>
      </c>
      <c r="AH306" s="4">
        <f t="shared" si="74"/>
        <v>2</v>
      </c>
      <c r="AI306" s="4">
        <f t="shared" si="73"/>
        <v>2</v>
      </c>
      <c r="AJ306" s="4">
        <f t="shared" si="73"/>
        <v>1</v>
      </c>
      <c r="AK306" s="4">
        <f t="shared" si="73"/>
        <v>1</v>
      </c>
      <c r="AL306" s="4">
        <f t="shared" si="73"/>
        <v>1</v>
      </c>
      <c r="AM306" s="5">
        <f t="shared" si="79"/>
        <v>29</v>
      </c>
      <c r="AN306" s="5">
        <f t="shared" si="86"/>
        <v>-3.5078236115698624</v>
      </c>
      <c r="AO306" s="5">
        <f t="shared" si="80"/>
        <v>1.8125</v>
      </c>
      <c r="AP306" s="5">
        <f t="shared" si="81"/>
        <v>7</v>
      </c>
      <c r="AQ306" s="5">
        <f t="shared" si="82"/>
        <v>1.4</v>
      </c>
      <c r="AR306" s="5">
        <f t="shared" si="83"/>
        <v>9</v>
      </c>
      <c r="AS306" s="5">
        <f t="shared" si="84"/>
        <v>2.25</v>
      </c>
      <c r="AT306" s="5">
        <f t="shared" si="87"/>
        <v>10</v>
      </c>
      <c r="AU306" s="5">
        <f t="shared" si="88"/>
        <v>2.5</v>
      </c>
      <c r="AV306" s="5">
        <f t="shared" si="89"/>
        <v>3</v>
      </c>
      <c r="AW306" s="5">
        <f t="shared" si="90"/>
        <v>1</v>
      </c>
    </row>
    <row r="307" spans="1:49" x14ac:dyDescent="0.25">
      <c r="A307">
        <v>37051</v>
      </c>
      <c r="B307">
        <v>0</v>
      </c>
      <c r="C307">
        <v>1999</v>
      </c>
      <c r="D307">
        <f t="shared" si="85"/>
        <v>25</v>
      </c>
      <c r="E307" t="s">
        <v>33</v>
      </c>
      <c r="G307" s="3">
        <v>4</v>
      </c>
      <c r="H307" s="3">
        <v>5</v>
      </c>
      <c r="I307" s="3">
        <v>2</v>
      </c>
      <c r="J307" s="3">
        <v>4</v>
      </c>
      <c r="K307" s="3">
        <v>4</v>
      </c>
      <c r="L307" s="3">
        <v>2</v>
      </c>
      <c r="M307" s="3">
        <v>1</v>
      </c>
      <c r="N307" s="3">
        <v>2</v>
      </c>
      <c r="O307" s="3">
        <v>4</v>
      </c>
      <c r="P307" s="3">
        <v>3</v>
      </c>
      <c r="Q307" s="3">
        <v>3</v>
      </c>
      <c r="R307" s="3">
        <v>4</v>
      </c>
      <c r="S307" s="3">
        <v>2</v>
      </c>
      <c r="T307" s="3">
        <v>2</v>
      </c>
      <c r="U307" s="3">
        <v>3</v>
      </c>
      <c r="V307" s="3">
        <v>4</v>
      </c>
      <c r="W307" s="4">
        <f t="shared" si="76"/>
        <v>4</v>
      </c>
      <c r="X307" s="4">
        <f t="shared" si="76"/>
        <v>5</v>
      </c>
      <c r="Y307" s="4">
        <f t="shared" si="77"/>
        <v>4</v>
      </c>
      <c r="Z307" s="4">
        <f t="shared" si="75"/>
        <v>4</v>
      </c>
      <c r="AA307" s="4">
        <f t="shared" si="75"/>
        <v>4</v>
      </c>
      <c r="AB307" s="4">
        <f t="shared" si="75"/>
        <v>2</v>
      </c>
      <c r="AC307" s="4">
        <f t="shared" si="75"/>
        <v>1</v>
      </c>
      <c r="AD307" s="4">
        <f t="shared" si="75"/>
        <v>2</v>
      </c>
      <c r="AE307" s="4">
        <f t="shared" si="78"/>
        <v>2</v>
      </c>
      <c r="AF307" s="4">
        <f t="shared" si="74"/>
        <v>3</v>
      </c>
      <c r="AG307" s="4">
        <f t="shared" si="74"/>
        <v>3</v>
      </c>
      <c r="AH307" s="4">
        <f t="shared" si="74"/>
        <v>4</v>
      </c>
      <c r="AI307" s="4">
        <f t="shared" si="73"/>
        <v>2</v>
      </c>
      <c r="AJ307" s="4">
        <f t="shared" si="73"/>
        <v>2</v>
      </c>
      <c r="AK307" s="4">
        <f t="shared" si="73"/>
        <v>3</v>
      </c>
      <c r="AL307" s="4">
        <f t="shared" si="73"/>
        <v>4</v>
      </c>
      <c r="AM307" s="5">
        <f t="shared" si="79"/>
        <v>49</v>
      </c>
      <c r="AN307" s="5">
        <f t="shared" si="86"/>
        <v>-1.3257414483548828</v>
      </c>
      <c r="AO307" s="5">
        <f t="shared" si="80"/>
        <v>3.0625</v>
      </c>
      <c r="AP307" s="5">
        <f t="shared" si="81"/>
        <v>21</v>
      </c>
      <c r="AQ307" s="5">
        <f t="shared" si="82"/>
        <v>4.2</v>
      </c>
      <c r="AR307" s="5">
        <f t="shared" si="83"/>
        <v>7</v>
      </c>
      <c r="AS307" s="5">
        <f t="shared" si="84"/>
        <v>1.75</v>
      </c>
      <c r="AT307" s="5">
        <f t="shared" si="87"/>
        <v>12</v>
      </c>
      <c r="AU307" s="5">
        <f t="shared" si="88"/>
        <v>3</v>
      </c>
      <c r="AV307" s="5">
        <f t="shared" si="89"/>
        <v>9</v>
      </c>
      <c r="AW307" s="5">
        <f t="shared" si="90"/>
        <v>3</v>
      </c>
    </row>
    <row r="308" spans="1:49" x14ac:dyDescent="0.25">
      <c r="A308">
        <v>40020</v>
      </c>
      <c r="B308">
        <v>0</v>
      </c>
      <c r="C308">
        <v>2003</v>
      </c>
      <c r="D308">
        <f t="shared" si="85"/>
        <v>21</v>
      </c>
      <c r="E308" t="s">
        <v>31</v>
      </c>
      <c r="F308">
        <v>1</v>
      </c>
      <c r="G308" s="3">
        <v>2</v>
      </c>
      <c r="H308" s="3">
        <v>1</v>
      </c>
      <c r="I308" s="3">
        <v>4</v>
      </c>
      <c r="J308" s="3">
        <v>2</v>
      </c>
      <c r="K308" s="3">
        <v>4</v>
      </c>
      <c r="L308" s="3">
        <v>2</v>
      </c>
      <c r="M308" s="3">
        <v>2</v>
      </c>
      <c r="N308" s="3">
        <v>4</v>
      </c>
      <c r="O308" s="3">
        <v>2</v>
      </c>
      <c r="P308" s="3">
        <v>4</v>
      </c>
      <c r="Q308" s="3">
        <v>4</v>
      </c>
      <c r="R308" s="3">
        <v>4</v>
      </c>
      <c r="S308" s="3">
        <v>4</v>
      </c>
      <c r="T308" s="3">
        <v>2</v>
      </c>
      <c r="U308" s="3">
        <v>1</v>
      </c>
      <c r="V308" s="3">
        <v>2</v>
      </c>
      <c r="W308" s="4">
        <f t="shared" si="76"/>
        <v>2</v>
      </c>
      <c r="X308" s="4">
        <f t="shared" si="76"/>
        <v>1</v>
      </c>
      <c r="Y308" s="4">
        <f t="shared" si="77"/>
        <v>2</v>
      </c>
      <c r="Z308" s="4">
        <f t="shared" ref="Z308:AD358" si="91">J308</f>
        <v>2</v>
      </c>
      <c r="AA308" s="4">
        <f t="shared" si="91"/>
        <v>4</v>
      </c>
      <c r="AB308" s="4">
        <f t="shared" si="91"/>
        <v>2</v>
      </c>
      <c r="AC308" s="4">
        <f t="shared" si="91"/>
        <v>2</v>
      </c>
      <c r="AD308" s="4">
        <f t="shared" si="91"/>
        <v>4</v>
      </c>
      <c r="AE308" s="4">
        <f t="shared" si="78"/>
        <v>4</v>
      </c>
      <c r="AF308" s="4">
        <f t="shared" si="74"/>
        <v>4</v>
      </c>
      <c r="AG308" s="4">
        <f t="shared" si="74"/>
        <v>4</v>
      </c>
      <c r="AH308" s="4">
        <f t="shared" si="74"/>
        <v>4</v>
      </c>
      <c r="AI308" s="4">
        <f t="shared" si="73"/>
        <v>4</v>
      </c>
      <c r="AJ308" s="4">
        <f t="shared" si="73"/>
        <v>2</v>
      </c>
      <c r="AK308" s="4">
        <f t="shared" si="73"/>
        <v>1</v>
      </c>
      <c r="AL308" s="4">
        <f t="shared" si="73"/>
        <v>2</v>
      </c>
      <c r="AM308" s="5">
        <f t="shared" si="79"/>
        <v>44</v>
      </c>
      <c r="AN308" s="5">
        <f t="shared" si="86"/>
        <v>-2.0313310505117781</v>
      </c>
      <c r="AO308" s="5">
        <f t="shared" si="80"/>
        <v>2.75</v>
      </c>
      <c r="AP308" s="5">
        <f t="shared" si="81"/>
        <v>11</v>
      </c>
      <c r="AQ308" s="5">
        <f t="shared" si="82"/>
        <v>2.2000000000000002</v>
      </c>
      <c r="AR308" s="5">
        <f t="shared" si="83"/>
        <v>12</v>
      </c>
      <c r="AS308" s="5">
        <f t="shared" si="84"/>
        <v>3</v>
      </c>
      <c r="AT308" s="5">
        <f t="shared" si="87"/>
        <v>16</v>
      </c>
      <c r="AU308" s="5">
        <f t="shared" si="88"/>
        <v>4</v>
      </c>
      <c r="AV308" s="5">
        <f t="shared" si="89"/>
        <v>5</v>
      </c>
      <c r="AW308" s="5">
        <f t="shared" si="90"/>
        <v>1.6666666666666667</v>
      </c>
    </row>
    <row r="309" spans="1:49" x14ac:dyDescent="0.25">
      <c r="A309">
        <v>37261</v>
      </c>
      <c r="B309">
        <v>1</v>
      </c>
      <c r="C309">
        <v>1972</v>
      </c>
      <c r="D309">
        <f t="shared" si="85"/>
        <v>52</v>
      </c>
      <c r="E309" t="s">
        <v>50</v>
      </c>
      <c r="F309">
        <v>0</v>
      </c>
      <c r="G309" s="3">
        <v>3</v>
      </c>
      <c r="H309" s="3">
        <v>3</v>
      </c>
      <c r="I309" s="3">
        <v>3</v>
      </c>
      <c r="J309" s="3">
        <v>3</v>
      </c>
      <c r="K309" s="3">
        <v>3</v>
      </c>
      <c r="L309" s="3">
        <v>3</v>
      </c>
      <c r="M309" s="3">
        <v>2</v>
      </c>
      <c r="N309" s="3">
        <v>3</v>
      </c>
      <c r="O309" s="3">
        <v>4</v>
      </c>
      <c r="P309" s="3">
        <v>2</v>
      </c>
      <c r="Q309" s="3">
        <v>2</v>
      </c>
      <c r="R309" s="3">
        <v>2</v>
      </c>
      <c r="S309" s="3">
        <v>3</v>
      </c>
      <c r="T309" s="3">
        <v>3</v>
      </c>
      <c r="U309" s="3">
        <v>3</v>
      </c>
      <c r="V309" s="3">
        <v>3</v>
      </c>
      <c r="W309" s="4">
        <f t="shared" si="76"/>
        <v>3</v>
      </c>
      <c r="X309" s="4">
        <f t="shared" si="76"/>
        <v>3</v>
      </c>
      <c r="Y309" s="4">
        <f t="shared" si="77"/>
        <v>3</v>
      </c>
      <c r="Z309" s="4">
        <f t="shared" si="91"/>
        <v>3</v>
      </c>
      <c r="AA309" s="4">
        <f t="shared" si="91"/>
        <v>3</v>
      </c>
      <c r="AB309" s="4">
        <f t="shared" si="91"/>
        <v>3</v>
      </c>
      <c r="AC309" s="4">
        <f t="shared" si="91"/>
        <v>2</v>
      </c>
      <c r="AD309" s="4">
        <f t="shared" si="91"/>
        <v>3</v>
      </c>
      <c r="AE309" s="4">
        <f t="shared" si="78"/>
        <v>2</v>
      </c>
      <c r="AF309" s="4">
        <f t="shared" si="74"/>
        <v>2</v>
      </c>
      <c r="AG309" s="4">
        <f t="shared" si="74"/>
        <v>2</v>
      </c>
      <c r="AH309" s="4">
        <f t="shared" si="74"/>
        <v>2</v>
      </c>
      <c r="AI309" s="4">
        <f t="shared" si="73"/>
        <v>3</v>
      </c>
      <c r="AJ309" s="4">
        <f t="shared" si="73"/>
        <v>3</v>
      </c>
      <c r="AK309" s="4">
        <f t="shared" si="73"/>
        <v>3</v>
      </c>
      <c r="AL309" s="4">
        <f t="shared" ref="AL309:AL363" si="92">V309</f>
        <v>3</v>
      </c>
      <c r="AM309" s="5">
        <f t="shared" si="79"/>
        <v>43</v>
      </c>
      <c r="AN309" s="5">
        <f t="shared" si="86"/>
        <v>-2.2697734472064988</v>
      </c>
      <c r="AO309" s="5">
        <f t="shared" si="80"/>
        <v>2.6875</v>
      </c>
      <c r="AP309" s="5">
        <f t="shared" si="81"/>
        <v>15</v>
      </c>
      <c r="AQ309" s="5">
        <f t="shared" si="82"/>
        <v>3</v>
      </c>
      <c r="AR309" s="5">
        <f t="shared" si="83"/>
        <v>10</v>
      </c>
      <c r="AS309" s="5">
        <f t="shared" si="84"/>
        <v>2.5</v>
      </c>
      <c r="AT309" s="5">
        <f t="shared" si="87"/>
        <v>9</v>
      </c>
      <c r="AU309" s="5">
        <f t="shared" si="88"/>
        <v>2.25</v>
      </c>
      <c r="AV309" s="5">
        <f t="shared" si="89"/>
        <v>9</v>
      </c>
      <c r="AW309" s="5">
        <f t="shared" si="90"/>
        <v>3</v>
      </c>
    </row>
    <row r="310" spans="1:49" x14ac:dyDescent="0.25">
      <c r="A310">
        <v>40057</v>
      </c>
      <c r="B310">
        <v>0</v>
      </c>
      <c r="C310">
        <v>1993</v>
      </c>
      <c r="D310">
        <f t="shared" si="85"/>
        <v>31</v>
      </c>
      <c r="E310" t="s">
        <v>31</v>
      </c>
      <c r="F310">
        <v>1</v>
      </c>
      <c r="G310" s="3">
        <v>4</v>
      </c>
      <c r="H310" s="3">
        <v>5</v>
      </c>
      <c r="I310" s="3">
        <v>2</v>
      </c>
      <c r="J310" s="3">
        <v>4</v>
      </c>
      <c r="K310" s="3">
        <v>4</v>
      </c>
      <c r="L310" s="3">
        <v>4</v>
      </c>
      <c r="M310" s="3">
        <v>2</v>
      </c>
      <c r="N310" s="3">
        <v>3</v>
      </c>
      <c r="O310" s="3">
        <v>2</v>
      </c>
      <c r="P310" s="3">
        <v>4</v>
      </c>
      <c r="Q310" s="3">
        <v>5</v>
      </c>
      <c r="R310" s="3">
        <v>5</v>
      </c>
      <c r="S310" s="3">
        <v>4</v>
      </c>
      <c r="T310" s="3">
        <v>4</v>
      </c>
      <c r="U310" s="3">
        <v>4</v>
      </c>
      <c r="V310" s="3">
        <v>2</v>
      </c>
      <c r="W310" s="4">
        <f t="shared" si="76"/>
        <v>4</v>
      </c>
      <c r="X310" s="4">
        <f t="shared" si="76"/>
        <v>5</v>
      </c>
      <c r="Y310" s="4">
        <f t="shared" si="77"/>
        <v>4</v>
      </c>
      <c r="Z310" s="4">
        <f t="shared" si="91"/>
        <v>4</v>
      </c>
      <c r="AA310" s="4">
        <f t="shared" si="91"/>
        <v>4</v>
      </c>
      <c r="AB310" s="4">
        <f t="shared" si="91"/>
        <v>4</v>
      </c>
      <c r="AC310" s="4">
        <f t="shared" si="91"/>
        <v>2</v>
      </c>
      <c r="AD310" s="4">
        <f t="shared" si="91"/>
        <v>3</v>
      </c>
      <c r="AE310" s="4">
        <f t="shared" si="78"/>
        <v>4</v>
      </c>
      <c r="AF310" s="4">
        <f t="shared" si="74"/>
        <v>4</v>
      </c>
      <c r="AG310" s="4">
        <f t="shared" si="74"/>
        <v>5</v>
      </c>
      <c r="AH310" s="4">
        <f t="shared" si="74"/>
        <v>5</v>
      </c>
      <c r="AI310" s="4">
        <f t="shared" si="74"/>
        <v>4</v>
      </c>
      <c r="AJ310" s="4">
        <f t="shared" si="74"/>
        <v>4</v>
      </c>
      <c r="AK310" s="4">
        <f t="shared" si="74"/>
        <v>4</v>
      </c>
      <c r="AL310" s="4">
        <f t="shared" si="92"/>
        <v>2</v>
      </c>
      <c r="AM310" s="5">
        <f t="shared" si="79"/>
        <v>62</v>
      </c>
      <c r="AN310" s="5">
        <f t="shared" si="86"/>
        <v>0.33413741867833185</v>
      </c>
      <c r="AO310" s="5">
        <f t="shared" si="80"/>
        <v>3.875</v>
      </c>
      <c r="AP310" s="5">
        <f t="shared" si="81"/>
        <v>21</v>
      </c>
      <c r="AQ310" s="5">
        <f t="shared" si="82"/>
        <v>4.2</v>
      </c>
      <c r="AR310" s="5">
        <f t="shared" si="83"/>
        <v>13</v>
      </c>
      <c r="AS310" s="5">
        <f t="shared" si="84"/>
        <v>3.25</v>
      </c>
      <c r="AT310" s="5">
        <f t="shared" si="87"/>
        <v>18</v>
      </c>
      <c r="AU310" s="5">
        <f t="shared" si="88"/>
        <v>4.5</v>
      </c>
      <c r="AV310" s="5">
        <f t="shared" si="89"/>
        <v>10</v>
      </c>
      <c r="AW310" s="5">
        <f t="shared" si="90"/>
        <v>3.3333333333333335</v>
      </c>
    </row>
    <row r="311" spans="1:49" x14ac:dyDescent="0.25">
      <c r="A311">
        <v>40060</v>
      </c>
      <c r="B311">
        <v>1</v>
      </c>
      <c r="C311">
        <v>1984</v>
      </c>
      <c r="D311">
        <f t="shared" si="85"/>
        <v>40</v>
      </c>
      <c r="E311" t="s">
        <v>33</v>
      </c>
      <c r="G311" s="3">
        <v>5</v>
      </c>
      <c r="H311" s="3">
        <v>4</v>
      </c>
      <c r="I311" s="3">
        <v>2</v>
      </c>
      <c r="J311" s="3">
        <v>4</v>
      </c>
      <c r="K311" s="3">
        <v>5</v>
      </c>
      <c r="L311" s="3">
        <v>5</v>
      </c>
      <c r="M311" s="3">
        <v>5</v>
      </c>
      <c r="N311" s="3">
        <v>5</v>
      </c>
      <c r="O311" s="3">
        <v>1</v>
      </c>
      <c r="P311" s="3">
        <v>4</v>
      </c>
      <c r="Q311" s="3">
        <v>4</v>
      </c>
      <c r="R311" s="3">
        <v>4</v>
      </c>
      <c r="S311" s="3">
        <v>4</v>
      </c>
      <c r="T311" s="3">
        <v>5</v>
      </c>
      <c r="U311" s="3">
        <v>5</v>
      </c>
      <c r="V311" s="3">
        <v>5</v>
      </c>
      <c r="W311" s="4">
        <f t="shared" si="76"/>
        <v>5</v>
      </c>
      <c r="X311" s="4">
        <f t="shared" si="76"/>
        <v>4</v>
      </c>
      <c r="Y311" s="4">
        <f t="shared" si="77"/>
        <v>4</v>
      </c>
      <c r="Z311" s="4">
        <f t="shared" si="91"/>
        <v>4</v>
      </c>
      <c r="AA311" s="4">
        <f t="shared" si="91"/>
        <v>5</v>
      </c>
      <c r="AB311" s="4">
        <f t="shared" si="91"/>
        <v>5</v>
      </c>
      <c r="AC311" s="4">
        <f t="shared" si="91"/>
        <v>5</v>
      </c>
      <c r="AD311" s="4">
        <f t="shared" si="91"/>
        <v>5</v>
      </c>
      <c r="AE311" s="4">
        <f t="shared" si="78"/>
        <v>5</v>
      </c>
      <c r="AF311" s="4">
        <f t="shared" ref="AF311:AK353" si="93">P311</f>
        <v>4</v>
      </c>
      <c r="AG311" s="4">
        <f t="shared" si="93"/>
        <v>4</v>
      </c>
      <c r="AH311" s="4">
        <f t="shared" si="93"/>
        <v>4</v>
      </c>
      <c r="AI311" s="4">
        <f t="shared" si="93"/>
        <v>4</v>
      </c>
      <c r="AJ311" s="4">
        <f t="shared" si="93"/>
        <v>5</v>
      </c>
      <c r="AK311" s="4">
        <f t="shared" si="93"/>
        <v>5</v>
      </c>
      <c r="AL311" s="4">
        <f t="shared" si="92"/>
        <v>5</v>
      </c>
      <c r="AM311" s="5">
        <f t="shared" si="79"/>
        <v>73</v>
      </c>
      <c r="AN311" s="5">
        <f t="shared" si="86"/>
        <v>1.9123404868598808</v>
      </c>
      <c r="AO311" s="5">
        <f t="shared" si="80"/>
        <v>4.5625</v>
      </c>
      <c r="AP311" s="5">
        <f t="shared" si="81"/>
        <v>22</v>
      </c>
      <c r="AQ311" s="5">
        <f t="shared" si="82"/>
        <v>4.4000000000000004</v>
      </c>
      <c r="AR311" s="5">
        <f t="shared" si="83"/>
        <v>20</v>
      </c>
      <c r="AS311" s="5">
        <f t="shared" si="84"/>
        <v>5</v>
      </c>
      <c r="AT311" s="5">
        <f t="shared" si="87"/>
        <v>16</v>
      </c>
      <c r="AU311" s="5">
        <f t="shared" si="88"/>
        <v>4</v>
      </c>
      <c r="AV311" s="5">
        <f t="shared" si="89"/>
        <v>15</v>
      </c>
      <c r="AW311" s="5">
        <f t="shared" si="90"/>
        <v>5</v>
      </c>
    </row>
    <row r="312" spans="1:49" x14ac:dyDescent="0.25">
      <c r="A312">
        <v>38749</v>
      </c>
      <c r="B312">
        <v>0</v>
      </c>
      <c r="C312">
        <v>1993</v>
      </c>
      <c r="D312">
        <f t="shared" si="85"/>
        <v>31</v>
      </c>
      <c r="E312" t="s">
        <v>33</v>
      </c>
      <c r="G312" s="3">
        <v>4</v>
      </c>
      <c r="H312" s="3">
        <v>3</v>
      </c>
      <c r="I312" s="3">
        <v>3</v>
      </c>
      <c r="J312" s="3">
        <v>4</v>
      </c>
      <c r="K312" s="3">
        <v>4</v>
      </c>
      <c r="L312" s="3">
        <v>4</v>
      </c>
      <c r="M312" s="3">
        <v>3</v>
      </c>
      <c r="N312" s="3">
        <v>3</v>
      </c>
      <c r="O312" s="3">
        <v>3</v>
      </c>
      <c r="P312" s="3">
        <v>4</v>
      </c>
      <c r="Q312" s="3">
        <v>2</v>
      </c>
      <c r="R312" s="3">
        <v>2</v>
      </c>
      <c r="S312" s="3">
        <v>2</v>
      </c>
      <c r="T312" s="3">
        <v>3</v>
      </c>
      <c r="U312" s="3">
        <v>3</v>
      </c>
      <c r="V312" s="3">
        <v>3</v>
      </c>
      <c r="W312" s="4">
        <f t="shared" si="76"/>
        <v>4</v>
      </c>
      <c r="X312" s="4">
        <f t="shared" si="76"/>
        <v>3</v>
      </c>
      <c r="Y312" s="4">
        <f t="shared" si="77"/>
        <v>3</v>
      </c>
      <c r="Z312" s="4">
        <f t="shared" si="91"/>
        <v>4</v>
      </c>
      <c r="AA312" s="4">
        <f t="shared" si="91"/>
        <v>4</v>
      </c>
      <c r="AB312" s="4">
        <f t="shared" si="91"/>
        <v>4</v>
      </c>
      <c r="AC312" s="4">
        <f t="shared" si="91"/>
        <v>3</v>
      </c>
      <c r="AD312" s="4">
        <f t="shared" si="91"/>
        <v>3</v>
      </c>
      <c r="AE312" s="4">
        <f t="shared" si="78"/>
        <v>3</v>
      </c>
      <c r="AF312" s="4">
        <f t="shared" si="93"/>
        <v>4</v>
      </c>
      <c r="AG312" s="4">
        <f t="shared" si="93"/>
        <v>2</v>
      </c>
      <c r="AH312" s="4">
        <f t="shared" si="93"/>
        <v>2</v>
      </c>
      <c r="AI312" s="4">
        <f t="shared" si="93"/>
        <v>2</v>
      </c>
      <c r="AJ312" s="4">
        <f t="shared" si="93"/>
        <v>3</v>
      </c>
      <c r="AK312" s="4">
        <f t="shared" si="93"/>
        <v>3</v>
      </c>
      <c r="AL312" s="4">
        <f t="shared" si="92"/>
        <v>3</v>
      </c>
      <c r="AM312" s="5">
        <f t="shared" si="79"/>
        <v>50</v>
      </c>
      <c r="AN312" s="5">
        <f t="shared" si="86"/>
        <v>-1.3801399498000348</v>
      </c>
      <c r="AO312" s="5">
        <f t="shared" si="80"/>
        <v>3.125</v>
      </c>
      <c r="AP312" s="5">
        <f t="shared" si="81"/>
        <v>18</v>
      </c>
      <c r="AQ312" s="5">
        <f t="shared" si="82"/>
        <v>3.6</v>
      </c>
      <c r="AR312" s="5">
        <f t="shared" si="83"/>
        <v>13</v>
      </c>
      <c r="AS312" s="5">
        <f t="shared" si="84"/>
        <v>3.25</v>
      </c>
      <c r="AT312" s="5">
        <f t="shared" si="87"/>
        <v>10</v>
      </c>
      <c r="AU312" s="5">
        <f t="shared" si="88"/>
        <v>2.5</v>
      </c>
      <c r="AV312" s="5">
        <f t="shared" si="89"/>
        <v>9</v>
      </c>
      <c r="AW312" s="5">
        <f t="shared" si="90"/>
        <v>3</v>
      </c>
    </row>
    <row r="313" spans="1:49" x14ac:dyDescent="0.25">
      <c r="A313">
        <v>40085</v>
      </c>
      <c r="B313">
        <v>1</v>
      </c>
      <c r="C313">
        <v>1996</v>
      </c>
      <c r="D313">
        <f t="shared" si="85"/>
        <v>28</v>
      </c>
      <c r="E313" t="s">
        <v>33</v>
      </c>
      <c r="G313" s="3">
        <v>3</v>
      </c>
      <c r="H313" s="3">
        <v>4</v>
      </c>
      <c r="I313" s="3">
        <v>4</v>
      </c>
      <c r="J313" s="3">
        <v>3</v>
      </c>
      <c r="K313" s="3">
        <v>4</v>
      </c>
      <c r="L313" s="3">
        <v>2</v>
      </c>
      <c r="M313" s="3">
        <v>2</v>
      </c>
      <c r="N313" s="3">
        <v>3</v>
      </c>
      <c r="O313" s="3">
        <v>5</v>
      </c>
      <c r="P313" s="3">
        <v>3</v>
      </c>
      <c r="Q313" s="3">
        <v>5</v>
      </c>
      <c r="R313" s="3">
        <v>4</v>
      </c>
      <c r="S313" s="3">
        <v>4</v>
      </c>
      <c r="T313" s="3">
        <v>4</v>
      </c>
      <c r="U313" s="3">
        <v>4</v>
      </c>
      <c r="V313" s="3">
        <v>2</v>
      </c>
      <c r="W313" s="4">
        <f t="shared" si="76"/>
        <v>3</v>
      </c>
      <c r="X313" s="4">
        <f t="shared" si="76"/>
        <v>4</v>
      </c>
      <c r="Y313" s="4">
        <f t="shared" si="77"/>
        <v>2</v>
      </c>
      <c r="Z313" s="4">
        <f t="shared" si="91"/>
        <v>3</v>
      </c>
      <c r="AA313" s="4">
        <f t="shared" si="91"/>
        <v>4</v>
      </c>
      <c r="AB313" s="4">
        <f t="shared" si="91"/>
        <v>2</v>
      </c>
      <c r="AC313" s="4">
        <f t="shared" si="91"/>
        <v>2</v>
      </c>
      <c r="AD313" s="4">
        <f t="shared" si="91"/>
        <v>3</v>
      </c>
      <c r="AE313" s="4">
        <f t="shared" si="78"/>
        <v>1</v>
      </c>
      <c r="AF313" s="4">
        <f t="shared" si="93"/>
        <v>3</v>
      </c>
      <c r="AG313" s="4">
        <f t="shared" si="93"/>
        <v>5</v>
      </c>
      <c r="AH313" s="4">
        <f t="shared" si="93"/>
        <v>4</v>
      </c>
      <c r="AI313" s="4">
        <f t="shared" si="93"/>
        <v>4</v>
      </c>
      <c r="AJ313" s="4">
        <f t="shared" si="93"/>
        <v>4</v>
      </c>
      <c r="AK313" s="4">
        <f t="shared" si="93"/>
        <v>4</v>
      </c>
      <c r="AL313" s="4">
        <f t="shared" si="92"/>
        <v>2</v>
      </c>
      <c r="AM313" s="5">
        <f t="shared" si="79"/>
        <v>50</v>
      </c>
      <c r="AN313" s="5">
        <f t="shared" si="86"/>
        <v>-1.4203822014170477</v>
      </c>
      <c r="AO313" s="5">
        <f t="shared" si="80"/>
        <v>3.125</v>
      </c>
      <c r="AP313" s="5">
        <f t="shared" si="81"/>
        <v>16</v>
      </c>
      <c r="AQ313" s="5">
        <f t="shared" si="82"/>
        <v>3.2</v>
      </c>
      <c r="AR313" s="5">
        <f t="shared" si="83"/>
        <v>8</v>
      </c>
      <c r="AS313" s="5">
        <f t="shared" si="84"/>
        <v>2</v>
      </c>
      <c r="AT313" s="5">
        <f t="shared" si="87"/>
        <v>16</v>
      </c>
      <c r="AU313" s="5">
        <f t="shared" si="88"/>
        <v>4</v>
      </c>
      <c r="AV313" s="5">
        <f t="shared" si="89"/>
        <v>10</v>
      </c>
      <c r="AW313" s="5">
        <f t="shared" si="90"/>
        <v>3.3333333333333335</v>
      </c>
    </row>
    <row r="314" spans="1:49" x14ac:dyDescent="0.25">
      <c r="A314">
        <v>40101</v>
      </c>
      <c r="B314">
        <v>0</v>
      </c>
      <c r="C314">
        <v>2005</v>
      </c>
      <c r="D314">
        <f t="shared" si="85"/>
        <v>19</v>
      </c>
      <c r="E314" t="s">
        <v>31</v>
      </c>
      <c r="F314">
        <v>1</v>
      </c>
      <c r="G314" s="3">
        <v>4</v>
      </c>
      <c r="H314" s="3">
        <v>5</v>
      </c>
      <c r="I314" s="3">
        <v>4</v>
      </c>
      <c r="J314" s="3">
        <v>3</v>
      </c>
      <c r="K314" s="3">
        <v>5</v>
      </c>
      <c r="L314" s="3">
        <v>2</v>
      </c>
      <c r="M314" s="3">
        <v>2</v>
      </c>
      <c r="N314" s="3">
        <v>4</v>
      </c>
      <c r="O314" s="3">
        <v>4</v>
      </c>
      <c r="P314" s="3">
        <v>5</v>
      </c>
      <c r="Q314" s="3">
        <v>5</v>
      </c>
      <c r="R314" s="3">
        <v>5</v>
      </c>
      <c r="S314" s="3">
        <v>5</v>
      </c>
      <c r="T314" s="3">
        <v>2</v>
      </c>
      <c r="U314" s="3">
        <v>2</v>
      </c>
      <c r="V314" s="3">
        <v>4</v>
      </c>
      <c r="W314" s="4">
        <f t="shared" si="76"/>
        <v>4</v>
      </c>
      <c r="X314" s="4">
        <f t="shared" si="76"/>
        <v>5</v>
      </c>
      <c r="Y314" s="4">
        <f t="shared" si="77"/>
        <v>2</v>
      </c>
      <c r="Z314" s="4">
        <f t="shared" si="91"/>
        <v>3</v>
      </c>
      <c r="AA314" s="4">
        <f t="shared" si="91"/>
        <v>5</v>
      </c>
      <c r="AB314" s="4">
        <f t="shared" si="91"/>
        <v>2</v>
      </c>
      <c r="AC314" s="4">
        <f t="shared" si="91"/>
        <v>2</v>
      </c>
      <c r="AD314" s="4">
        <f t="shared" si="91"/>
        <v>4</v>
      </c>
      <c r="AE314" s="4">
        <f t="shared" si="78"/>
        <v>2</v>
      </c>
      <c r="AF314" s="4">
        <f t="shared" si="93"/>
        <v>5</v>
      </c>
      <c r="AG314" s="4">
        <f t="shared" si="93"/>
        <v>5</v>
      </c>
      <c r="AH314" s="4">
        <f t="shared" si="93"/>
        <v>5</v>
      </c>
      <c r="AI314" s="4">
        <f t="shared" si="93"/>
        <v>5</v>
      </c>
      <c r="AJ314" s="4">
        <f t="shared" si="93"/>
        <v>2</v>
      </c>
      <c r="AK314" s="4">
        <f t="shared" si="93"/>
        <v>2</v>
      </c>
      <c r="AL314" s="4">
        <f t="shared" si="92"/>
        <v>4</v>
      </c>
      <c r="AM314" s="5">
        <f t="shared" si="79"/>
        <v>57</v>
      </c>
      <c r="AN314" s="5">
        <f t="shared" si="86"/>
        <v>-0.4141027102097774</v>
      </c>
      <c r="AO314" s="5">
        <f t="shared" si="80"/>
        <v>3.5625</v>
      </c>
      <c r="AP314" s="5">
        <f t="shared" si="81"/>
        <v>19</v>
      </c>
      <c r="AQ314" s="5">
        <f t="shared" si="82"/>
        <v>3.8</v>
      </c>
      <c r="AR314" s="5">
        <f t="shared" si="83"/>
        <v>10</v>
      </c>
      <c r="AS314" s="5">
        <f t="shared" si="84"/>
        <v>2.5</v>
      </c>
      <c r="AT314" s="5">
        <f t="shared" si="87"/>
        <v>20</v>
      </c>
      <c r="AU314" s="5">
        <f t="shared" si="88"/>
        <v>5</v>
      </c>
      <c r="AV314" s="5">
        <f t="shared" si="89"/>
        <v>8</v>
      </c>
      <c r="AW314" s="5">
        <f t="shared" si="90"/>
        <v>2.6666666666666665</v>
      </c>
    </row>
    <row r="315" spans="1:49" x14ac:dyDescent="0.25">
      <c r="A315">
        <v>40117</v>
      </c>
      <c r="B315">
        <v>0</v>
      </c>
      <c r="C315">
        <v>1978</v>
      </c>
      <c r="D315">
        <f t="shared" si="85"/>
        <v>46</v>
      </c>
      <c r="E315" t="s">
        <v>143</v>
      </c>
      <c r="F315">
        <v>1</v>
      </c>
      <c r="G315" s="3">
        <v>4</v>
      </c>
      <c r="H315" s="3">
        <v>4</v>
      </c>
      <c r="I315" s="3">
        <v>3</v>
      </c>
      <c r="J315" s="3">
        <v>3</v>
      </c>
      <c r="K315" s="3">
        <v>4</v>
      </c>
      <c r="L315" s="3">
        <v>4</v>
      </c>
      <c r="M315" s="3">
        <v>2</v>
      </c>
      <c r="N315" s="3">
        <v>2</v>
      </c>
      <c r="O315" s="3">
        <v>2</v>
      </c>
      <c r="P315" s="3">
        <v>4</v>
      </c>
      <c r="Q315" s="3">
        <v>4</v>
      </c>
      <c r="R315" s="3">
        <v>4</v>
      </c>
      <c r="S315" s="3">
        <v>4</v>
      </c>
      <c r="T315" s="3">
        <v>4</v>
      </c>
      <c r="U315" s="3">
        <v>4</v>
      </c>
      <c r="V315" s="3">
        <v>2</v>
      </c>
      <c r="W315" s="4">
        <f t="shared" si="76"/>
        <v>4</v>
      </c>
      <c r="X315" s="4">
        <f t="shared" si="76"/>
        <v>4</v>
      </c>
      <c r="Y315" s="4">
        <f t="shared" si="77"/>
        <v>3</v>
      </c>
      <c r="Z315" s="4">
        <f t="shared" si="91"/>
        <v>3</v>
      </c>
      <c r="AA315" s="4">
        <f t="shared" si="91"/>
        <v>4</v>
      </c>
      <c r="AB315" s="4">
        <f t="shared" si="91"/>
        <v>4</v>
      </c>
      <c r="AC315" s="4">
        <f t="shared" si="91"/>
        <v>2</v>
      </c>
      <c r="AD315" s="4">
        <f t="shared" si="91"/>
        <v>2</v>
      </c>
      <c r="AE315" s="4">
        <f t="shared" si="78"/>
        <v>4</v>
      </c>
      <c r="AF315" s="4">
        <f t="shared" si="93"/>
        <v>4</v>
      </c>
      <c r="AG315" s="4">
        <f t="shared" si="93"/>
        <v>4</v>
      </c>
      <c r="AH315" s="4">
        <f t="shared" si="93"/>
        <v>4</v>
      </c>
      <c r="AI315" s="4">
        <f t="shared" si="93"/>
        <v>4</v>
      </c>
      <c r="AJ315" s="4">
        <f t="shared" si="93"/>
        <v>4</v>
      </c>
      <c r="AK315" s="4">
        <f t="shared" si="93"/>
        <v>4</v>
      </c>
      <c r="AL315" s="4">
        <f t="shared" si="92"/>
        <v>2</v>
      </c>
      <c r="AM315" s="5">
        <f t="shared" si="79"/>
        <v>56</v>
      </c>
      <c r="AN315" s="5">
        <f t="shared" si="86"/>
        <v>-0.56783063496065045</v>
      </c>
      <c r="AO315" s="5">
        <f t="shared" si="80"/>
        <v>3.5</v>
      </c>
      <c r="AP315" s="5">
        <f t="shared" si="81"/>
        <v>18</v>
      </c>
      <c r="AQ315" s="5">
        <f t="shared" si="82"/>
        <v>3.6</v>
      </c>
      <c r="AR315" s="5">
        <f t="shared" si="83"/>
        <v>12</v>
      </c>
      <c r="AS315" s="5">
        <f t="shared" si="84"/>
        <v>3</v>
      </c>
      <c r="AT315" s="5">
        <f t="shared" si="87"/>
        <v>16</v>
      </c>
      <c r="AU315" s="5">
        <f t="shared" si="88"/>
        <v>4</v>
      </c>
      <c r="AV315" s="5">
        <f t="shared" si="89"/>
        <v>10</v>
      </c>
      <c r="AW315" s="5">
        <f t="shared" si="90"/>
        <v>3.3333333333333335</v>
      </c>
    </row>
    <row r="316" spans="1:49" x14ac:dyDescent="0.25">
      <c r="A316">
        <v>40129</v>
      </c>
      <c r="B316">
        <v>1</v>
      </c>
      <c r="C316">
        <v>2003</v>
      </c>
      <c r="D316">
        <f t="shared" si="85"/>
        <v>21</v>
      </c>
      <c r="E316" t="s">
        <v>144</v>
      </c>
      <c r="F316">
        <v>1</v>
      </c>
      <c r="G316" s="3">
        <v>5</v>
      </c>
      <c r="H316" s="3">
        <v>3</v>
      </c>
      <c r="I316" s="3">
        <v>1</v>
      </c>
      <c r="J316" s="3">
        <v>4</v>
      </c>
      <c r="K316" s="3">
        <v>5</v>
      </c>
      <c r="L316" s="3">
        <v>3</v>
      </c>
      <c r="M316" s="3">
        <v>4</v>
      </c>
      <c r="N316" s="3">
        <v>4</v>
      </c>
      <c r="O316" s="3">
        <v>2</v>
      </c>
      <c r="P316" s="3">
        <v>4</v>
      </c>
      <c r="Q316" s="3">
        <v>4</v>
      </c>
      <c r="R316" s="3">
        <v>4</v>
      </c>
      <c r="S316" s="3">
        <v>4</v>
      </c>
      <c r="T316" s="3">
        <v>1</v>
      </c>
      <c r="U316" s="3">
        <v>5</v>
      </c>
      <c r="V316" s="3">
        <v>3</v>
      </c>
      <c r="W316" s="4">
        <f t="shared" si="76"/>
        <v>5</v>
      </c>
      <c r="X316" s="4">
        <f t="shared" si="76"/>
        <v>3</v>
      </c>
      <c r="Y316" s="4">
        <f t="shared" si="77"/>
        <v>5</v>
      </c>
      <c r="Z316" s="4">
        <f t="shared" si="91"/>
        <v>4</v>
      </c>
      <c r="AA316" s="4">
        <f t="shared" si="91"/>
        <v>5</v>
      </c>
      <c r="AB316" s="4">
        <f t="shared" si="91"/>
        <v>3</v>
      </c>
      <c r="AC316" s="4">
        <f t="shared" si="91"/>
        <v>4</v>
      </c>
      <c r="AD316" s="4">
        <f t="shared" si="91"/>
        <v>4</v>
      </c>
      <c r="AE316" s="4">
        <f t="shared" si="78"/>
        <v>4</v>
      </c>
      <c r="AF316" s="4">
        <f t="shared" si="93"/>
        <v>4</v>
      </c>
      <c r="AG316" s="4">
        <f t="shared" si="93"/>
        <v>4</v>
      </c>
      <c r="AH316" s="4">
        <f t="shared" si="93"/>
        <v>4</v>
      </c>
      <c r="AI316" s="4">
        <f t="shared" si="93"/>
        <v>4</v>
      </c>
      <c r="AJ316" s="4">
        <f t="shared" si="93"/>
        <v>1</v>
      </c>
      <c r="AK316" s="4">
        <f t="shared" si="93"/>
        <v>5</v>
      </c>
      <c r="AL316" s="4">
        <f t="shared" si="92"/>
        <v>3</v>
      </c>
      <c r="AM316" s="5">
        <f t="shared" si="79"/>
        <v>62</v>
      </c>
      <c r="AN316" s="5">
        <f t="shared" si="86"/>
        <v>0.31091349866810369</v>
      </c>
      <c r="AO316" s="5">
        <f t="shared" si="80"/>
        <v>3.875</v>
      </c>
      <c r="AP316" s="5">
        <f t="shared" si="81"/>
        <v>22</v>
      </c>
      <c r="AQ316" s="5">
        <f t="shared" si="82"/>
        <v>4.4000000000000004</v>
      </c>
      <c r="AR316" s="5">
        <f t="shared" si="83"/>
        <v>15</v>
      </c>
      <c r="AS316" s="5">
        <f t="shared" si="84"/>
        <v>3.75</v>
      </c>
      <c r="AT316" s="5">
        <f t="shared" si="87"/>
        <v>16</v>
      </c>
      <c r="AU316" s="5">
        <f t="shared" si="88"/>
        <v>4</v>
      </c>
      <c r="AV316" s="5">
        <f t="shared" si="89"/>
        <v>9</v>
      </c>
      <c r="AW316" s="5">
        <f t="shared" si="90"/>
        <v>3</v>
      </c>
    </row>
    <row r="317" spans="1:49" x14ac:dyDescent="0.25">
      <c r="A317">
        <v>40134</v>
      </c>
      <c r="B317">
        <v>1</v>
      </c>
      <c r="C317">
        <v>2003</v>
      </c>
      <c r="D317">
        <f t="shared" si="85"/>
        <v>21</v>
      </c>
      <c r="E317" t="s">
        <v>145</v>
      </c>
      <c r="F317">
        <v>1</v>
      </c>
      <c r="G317" s="3">
        <v>4</v>
      </c>
      <c r="H317" s="3">
        <v>5</v>
      </c>
      <c r="I317" s="3">
        <v>1</v>
      </c>
      <c r="J317" s="3">
        <v>5</v>
      </c>
      <c r="K317" s="3">
        <v>4</v>
      </c>
      <c r="L317" s="3">
        <v>5</v>
      </c>
      <c r="M317" s="3">
        <v>3</v>
      </c>
      <c r="N317" s="3">
        <v>4</v>
      </c>
      <c r="O317" s="3">
        <v>2</v>
      </c>
      <c r="P317" s="3">
        <v>2</v>
      </c>
      <c r="Q317" s="3">
        <v>4</v>
      </c>
      <c r="R317" s="3">
        <v>4</v>
      </c>
      <c r="S317" s="3">
        <v>4</v>
      </c>
      <c r="T317" s="3">
        <v>3</v>
      </c>
      <c r="U317" s="3">
        <v>2</v>
      </c>
      <c r="V317" s="3">
        <v>2</v>
      </c>
      <c r="W317" s="4">
        <f t="shared" si="76"/>
        <v>4</v>
      </c>
      <c r="X317" s="4">
        <f t="shared" si="76"/>
        <v>5</v>
      </c>
      <c r="Y317" s="4">
        <f t="shared" si="77"/>
        <v>5</v>
      </c>
      <c r="Z317" s="4">
        <f t="shared" si="91"/>
        <v>5</v>
      </c>
      <c r="AA317" s="4">
        <f t="shared" si="91"/>
        <v>4</v>
      </c>
      <c r="AB317" s="4">
        <f t="shared" si="91"/>
        <v>5</v>
      </c>
      <c r="AC317" s="4">
        <f t="shared" si="91"/>
        <v>3</v>
      </c>
      <c r="AD317" s="4">
        <f t="shared" si="91"/>
        <v>4</v>
      </c>
      <c r="AE317" s="4">
        <f t="shared" si="78"/>
        <v>4</v>
      </c>
      <c r="AF317" s="4">
        <f t="shared" si="93"/>
        <v>2</v>
      </c>
      <c r="AG317" s="4">
        <f t="shared" si="93"/>
        <v>4</v>
      </c>
      <c r="AH317" s="4">
        <f t="shared" si="93"/>
        <v>4</v>
      </c>
      <c r="AI317" s="4">
        <f t="shared" si="93"/>
        <v>4</v>
      </c>
      <c r="AJ317" s="4">
        <f t="shared" si="93"/>
        <v>3</v>
      </c>
      <c r="AK317" s="4">
        <f t="shared" si="93"/>
        <v>2</v>
      </c>
      <c r="AL317" s="4">
        <f t="shared" si="92"/>
        <v>2</v>
      </c>
      <c r="AM317" s="5">
        <f t="shared" si="79"/>
        <v>60</v>
      </c>
      <c r="AN317" s="5">
        <f t="shared" si="86"/>
        <v>2.1798921682950691E-2</v>
      </c>
      <c r="AO317" s="5">
        <f t="shared" si="80"/>
        <v>3.75</v>
      </c>
      <c r="AP317" s="5">
        <f t="shared" si="81"/>
        <v>23</v>
      </c>
      <c r="AQ317" s="5">
        <f t="shared" si="82"/>
        <v>4.5999999999999996</v>
      </c>
      <c r="AR317" s="5">
        <f t="shared" si="83"/>
        <v>16</v>
      </c>
      <c r="AS317" s="5">
        <f t="shared" si="84"/>
        <v>4</v>
      </c>
      <c r="AT317" s="5">
        <f t="shared" si="87"/>
        <v>14</v>
      </c>
      <c r="AU317" s="5">
        <f t="shared" si="88"/>
        <v>3.5</v>
      </c>
      <c r="AV317" s="5">
        <f t="shared" si="89"/>
        <v>7</v>
      </c>
      <c r="AW317" s="5">
        <f t="shared" si="90"/>
        <v>2.3333333333333335</v>
      </c>
    </row>
    <row r="318" spans="1:49" x14ac:dyDescent="0.25">
      <c r="A318">
        <v>40128</v>
      </c>
      <c r="B318">
        <v>0</v>
      </c>
      <c r="C318">
        <v>1974</v>
      </c>
      <c r="D318">
        <f t="shared" si="85"/>
        <v>50</v>
      </c>
      <c r="E318" t="s">
        <v>33</v>
      </c>
      <c r="G318" s="3">
        <v>2</v>
      </c>
      <c r="H318" s="3">
        <v>3</v>
      </c>
      <c r="I318" s="3">
        <v>4</v>
      </c>
      <c r="J318" s="3">
        <v>3</v>
      </c>
      <c r="K318" s="3">
        <v>4</v>
      </c>
      <c r="L318" s="3">
        <v>4</v>
      </c>
      <c r="M318" s="3">
        <v>4</v>
      </c>
      <c r="N318" s="3">
        <v>4</v>
      </c>
      <c r="O318" s="3">
        <v>2</v>
      </c>
      <c r="P318" s="3">
        <v>4</v>
      </c>
      <c r="Q318" s="3">
        <v>2</v>
      </c>
      <c r="R318" s="3">
        <v>3</v>
      </c>
      <c r="S318" s="3">
        <v>3</v>
      </c>
      <c r="T318" s="3">
        <v>3</v>
      </c>
      <c r="U318" s="3">
        <v>4</v>
      </c>
      <c r="V318" s="3">
        <v>2</v>
      </c>
      <c r="W318" s="4">
        <f t="shared" si="76"/>
        <v>2</v>
      </c>
      <c r="X318" s="4">
        <f t="shared" si="76"/>
        <v>3</v>
      </c>
      <c r="Y318" s="4">
        <f t="shared" si="77"/>
        <v>2</v>
      </c>
      <c r="Z318" s="4">
        <f t="shared" si="91"/>
        <v>3</v>
      </c>
      <c r="AA318" s="4">
        <f t="shared" si="91"/>
        <v>4</v>
      </c>
      <c r="AB318" s="4">
        <f t="shared" si="91"/>
        <v>4</v>
      </c>
      <c r="AC318" s="4">
        <f t="shared" si="91"/>
        <v>4</v>
      </c>
      <c r="AD318" s="4">
        <f t="shared" si="91"/>
        <v>4</v>
      </c>
      <c r="AE318" s="4">
        <f t="shared" si="78"/>
        <v>4</v>
      </c>
      <c r="AF318" s="4">
        <f t="shared" si="93"/>
        <v>4</v>
      </c>
      <c r="AG318" s="4">
        <f t="shared" si="93"/>
        <v>2</v>
      </c>
      <c r="AH318" s="4">
        <f t="shared" si="93"/>
        <v>3</v>
      </c>
      <c r="AI318" s="4">
        <f t="shared" si="93"/>
        <v>3</v>
      </c>
      <c r="AJ318" s="4">
        <f t="shared" si="93"/>
        <v>3</v>
      </c>
      <c r="AK318" s="4">
        <f t="shared" si="93"/>
        <v>4</v>
      </c>
      <c r="AL318" s="4">
        <f t="shared" si="92"/>
        <v>2</v>
      </c>
      <c r="AM318" s="5">
        <f t="shared" si="79"/>
        <v>51</v>
      </c>
      <c r="AN318" s="5">
        <f t="shared" si="86"/>
        <v>-1.2811607842436012</v>
      </c>
      <c r="AO318" s="5">
        <f t="shared" si="80"/>
        <v>3.1875</v>
      </c>
      <c r="AP318" s="5">
        <f t="shared" si="81"/>
        <v>14</v>
      </c>
      <c r="AQ318" s="5">
        <f t="shared" si="82"/>
        <v>2.8</v>
      </c>
      <c r="AR318" s="5">
        <f t="shared" si="83"/>
        <v>16</v>
      </c>
      <c r="AS318" s="5">
        <f t="shared" si="84"/>
        <v>4</v>
      </c>
      <c r="AT318" s="5">
        <f t="shared" si="87"/>
        <v>12</v>
      </c>
      <c r="AU318" s="5">
        <f t="shared" si="88"/>
        <v>3</v>
      </c>
      <c r="AV318" s="5">
        <f t="shared" si="89"/>
        <v>9</v>
      </c>
      <c r="AW318" s="5">
        <f t="shared" si="90"/>
        <v>3</v>
      </c>
    </row>
    <row r="319" spans="1:49" x14ac:dyDescent="0.25">
      <c r="A319">
        <v>40156</v>
      </c>
      <c r="B319">
        <v>1</v>
      </c>
      <c r="C319">
        <v>1995</v>
      </c>
      <c r="D319">
        <f t="shared" si="85"/>
        <v>29</v>
      </c>
      <c r="E319" t="s">
        <v>33</v>
      </c>
      <c r="G319" s="3">
        <v>4</v>
      </c>
      <c r="H319" s="3">
        <v>4</v>
      </c>
      <c r="I319" s="3">
        <v>2</v>
      </c>
      <c r="J319" s="3">
        <v>4</v>
      </c>
      <c r="K319" s="3">
        <v>5</v>
      </c>
      <c r="L319" s="3">
        <v>4</v>
      </c>
      <c r="M319" s="3">
        <v>1</v>
      </c>
      <c r="N319" s="3">
        <v>2</v>
      </c>
      <c r="O319" s="3">
        <v>4</v>
      </c>
      <c r="P319" s="3">
        <v>5</v>
      </c>
      <c r="Q319" s="3">
        <v>4</v>
      </c>
      <c r="R319" s="3">
        <v>5</v>
      </c>
      <c r="S319" s="3">
        <v>5</v>
      </c>
      <c r="T319" s="3">
        <v>4</v>
      </c>
      <c r="U319" s="3">
        <v>2</v>
      </c>
      <c r="V319" s="3">
        <v>4</v>
      </c>
      <c r="W319" s="4">
        <f t="shared" si="76"/>
        <v>4</v>
      </c>
      <c r="X319" s="4">
        <f t="shared" si="76"/>
        <v>4</v>
      </c>
      <c r="Y319" s="4">
        <f t="shared" si="77"/>
        <v>4</v>
      </c>
      <c r="Z319" s="4">
        <f t="shared" si="91"/>
        <v>4</v>
      </c>
      <c r="AA319" s="4">
        <f t="shared" si="91"/>
        <v>5</v>
      </c>
      <c r="AB319" s="4">
        <f t="shared" si="91"/>
        <v>4</v>
      </c>
      <c r="AC319" s="4">
        <f t="shared" si="91"/>
        <v>1</v>
      </c>
      <c r="AD319" s="4">
        <f t="shared" si="91"/>
        <v>2</v>
      </c>
      <c r="AE319" s="4">
        <f t="shared" si="78"/>
        <v>2</v>
      </c>
      <c r="AF319" s="4">
        <f t="shared" si="93"/>
        <v>5</v>
      </c>
      <c r="AG319" s="4">
        <f t="shared" si="93"/>
        <v>4</v>
      </c>
      <c r="AH319" s="4">
        <f t="shared" si="93"/>
        <v>5</v>
      </c>
      <c r="AI319" s="4">
        <f t="shared" si="93"/>
        <v>5</v>
      </c>
      <c r="AJ319" s="4">
        <f t="shared" si="93"/>
        <v>4</v>
      </c>
      <c r="AK319" s="4">
        <f t="shared" si="93"/>
        <v>2</v>
      </c>
      <c r="AL319" s="4">
        <f t="shared" si="92"/>
        <v>4</v>
      </c>
      <c r="AM319" s="5">
        <f t="shared" si="79"/>
        <v>59</v>
      </c>
      <c r="AN319" s="5">
        <f t="shared" si="86"/>
        <v>-0.15238711263219548</v>
      </c>
      <c r="AO319" s="5">
        <f t="shared" si="80"/>
        <v>3.6875</v>
      </c>
      <c r="AP319" s="5">
        <f t="shared" si="81"/>
        <v>21</v>
      </c>
      <c r="AQ319" s="5">
        <f t="shared" si="82"/>
        <v>4.2</v>
      </c>
      <c r="AR319" s="5">
        <f t="shared" si="83"/>
        <v>9</v>
      </c>
      <c r="AS319" s="5">
        <f t="shared" si="84"/>
        <v>2.25</v>
      </c>
      <c r="AT319" s="5">
        <f t="shared" si="87"/>
        <v>19</v>
      </c>
      <c r="AU319" s="5">
        <f t="shared" si="88"/>
        <v>4.75</v>
      </c>
      <c r="AV319" s="5">
        <f t="shared" si="89"/>
        <v>10</v>
      </c>
      <c r="AW319" s="5">
        <f t="shared" si="90"/>
        <v>3.3333333333333335</v>
      </c>
    </row>
    <row r="320" spans="1:49" x14ac:dyDescent="0.25">
      <c r="A320">
        <v>40171</v>
      </c>
      <c r="B320">
        <v>1</v>
      </c>
      <c r="C320">
        <v>2000</v>
      </c>
      <c r="D320">
        <f t="shared" si="85"/>
        <v>24</v>
      </c>
      <c r="E320" t="s">
        <v>146</v>
      </c>
      <c r="F320">
        <v>1</v>
      </c>
      <c r="G320" s="3">
        <v>4</v>
      </c>
      <c r="H320" s="3">
        <v>4</v>
      </c>
      <c r="I320" s="3">
        <v>1</v>
      </c>
      <c r="J320" s="3">
        <v>5</v>
      </c>
      <c r="K320" s="3">
        <v>4</v>
      </c>
      <c r="L320" s="3">
        <v>4</v>
      </c>
      <c r="M320" s="3">
        <v>2</v>
      </c>
      <c r="N320" s="3">
        <v>4</v>
      </c>
      <c r="O320" s="3">
        <v>2</v>
      </c>
      <c r="P320" s="3">
        <v>3</v>
      </c>
      <c r="Q320" s="3">
        <v>5</v>
      </c>
      <c r="R320" s="3">
        <v>4</v>
      </c>
      <c r="S320" s="3">
        <v>2</v>
      </c>
      <c r="T320" s="3">
        <v>5</v>
      </c>
      <c r="U320" s="3">
        <v>5</v>
      </c>
      <c r="V320" s="3">
        <v>4</v>
      </c>
      <c r="W320" s="4">
        <f t="shared" si="76"/>
        <v>4</v>
      </c>
      <c r="X320" s="4">
        <f t="shared" si="76"/>
        <v>4</v>
      </c>
      <c r="Y320" s="4">
        <f t="shared" si="77"/>
        <v>5</v>
      </c>
      <c r="Z320" s="4">
        <f t="shared" si="91"/>
        <v>5</v>
      </c>
      <c r="AA320" s="4">
        <f t="shared" si="91"/>
        <v>4</v>
      </c>
      <c r="AB320" s="4">
        <f t="shared" si="91"/>
        <v>4</v>
      </c>
      <c r="AC320" s="4">
        <f t="shared" si="91"/>
        <v>2</v>
      </c>
      <c r="AD320" s="4">
        <f t="shared" si="91"/>
        <v>4</v>
      </c>
      <c r="AE320" s="4">
        <f t="shared" si="78"/>
        <v>4</v>
      </c>
      <c r="AF320" s="4">
        <f t="shared" si="93"/>
        <v>3</v>
      </c>
      <c r="AG320" s="4">
        <f t="shared" si="93"/>
        <v>5</v>
      </c>
      <c r="AH320" s="4">
        <f t="shared" si="93"/>
        <v>4</v>
      </c>
      <c r="AI320" s="4">
        <f t="shared" si="93"/>
        <v>2</v>
      </c>
      <c r="AJ320" s="4">
        <f t="shared" si="93"/>
        <v>5</v>
      </c>
      <c r="AK320" s="4">
        <f t="shared" si="93"/>
        <v>5</v>
      </c>
      <c r="AL320" s="4">
        <f t="shared" si="92"/>
        <v>4</v>
      </c>
      <c r="AM320" s="5">
        <f t="shared" si="79"/>
        <v>64</v>
      </c>
      <c r="AN320" s="5">
        <f t="shared" si="86"/>
        <v>0.56740222951768271</v>
      </c>
      <c r="AO320" s="5">
        <f t="shared" si="80"/>
        <v>4</v>
      </c>
      <c r="AP320" s="5">
        <f t="shared" si="81"/>
        <v>22</v>
      </c>
      <c r="AQ320" s="5">
        <f t="shared" si="82"/>
        <v>4.4000000000000004</v>
      </c>
      <c r="AR320" s="5">
        <f t="shared" si="83"/>
        <v>14</v>
      </c>
      <c r="AS320" s="5">
        <f t="shared" si="84"/>
        <v>3.5</v>
      </c>
      <c r="AT320" s="5">
        <f t="shared" si="87"/>
        <v>14</v>
      </c>
      <c r="AU320" s="5">
        <f t="shared" si="88"/>
        <v>3.5</v>
      </c>
      <c r="AV320" s="5">
        <f t="shared" si="89"/>
        <v>14</v>
      </c>
      <c r="AW320" s="5">
        <f t="shared" si="90"/>
        <v>4.666666666666667</v>
      </c>
    </row>
    <row r="321" spans="1:49" x14ac:dyDescent="0.25">
      <c r="A321">
        <v>40208</v>
      </c>
      <c r="B321">
        <v>0</v>
      </c>
      <c r="C321">
        <v>1992</v>
      </c>
      <c r="D321">
        <f t="shared" si="85"/>
        <v>32</v>
      </c>
      <c r="E321" t="s">
        <v>145</v>
      </c>
      <c r="F321">
        <v>1</v>
      </c>
      <c r="G321" s="3">
        <v>5</v>
      </c>
      <c r="H321" s="3">
        <v>4</v>
      </c>
      <c r="I321" s="3">
        <v>1</v>
      </c>
      <c r="J321" s="3">
        <v>5</v>
      </c>
      <c r="K321" s="3">
        <v>5</v>
      </c>
      <c r="L321" s="3">
        <v>4</v>
      </c>
      <c r="M321" s="3">
        <v>2</v>
      </c>
      <c r="N321" s="3">
        <v>4</v>
      </c>
      <c r="O321" s="3">
        <v>2</v>
      </c>
      <c r="P321" s="3">
        <v>3</v>
      </c>
      <c r="Q321" s="3">
        <v>4</v>
      </c>
      <c r="R321" s="3">
        <v>4</v>
      </c>
      <c r="S321" s="3">
        <v>2</v>
      </c>
      <c r="T321" s="3">
        <v>4</v>
      </c>
      <c r="U321" s="3">
        <v>5</v>
      </c>
      <c r="V321" s="3">
        <v>3</v>
      </c>
      <c r="W321" s="4">
        <f t="shared" si="76"/>
        <v>5</v>
      </c>
      <c r="X321" s="4">
        <f t="shared" si="76"/>
        <v>4</v>
      </c>
      <c r="Y321" s="4">
        <f t="shared" si="77"/>
        <v>5</v>
      </c>
      <c r="Z321" s="4">
        <f t="shared" si="91"/>
        <v>5</v>
      </c>
      <c r="AA321" s="4">
        <f t="shared" si="91"/>
        <v>5</v>
      </c>
      <c r="AB321" s="4">
        <f t="shared" si="91"/>
        <v>4</v>
      </c>
      <c r="AC321" s="4">
        <f t="shared" si="91"/>
        <v>2</v>
      </c>
      <c r="AD321" s="4">
        <f t="shared" si="91"/>
        <v>4</v>
      </c>
      <c r="AE321" s="4">
        <f t="shared" si="78"/>
        <v>4</v>
      </c>
      <c r="AF321" s="4">
        <f t="shared" si="93"/>
        <v>3</v>
      </c>
      <c r="AG321" s="4">
        <f t="shared" si="93"/>
        <v>4</v>
      </c>
      <c r="AH321" s="4">
        <f t="shared" si="93"/>
        <v>4</v>
      </c>
      <c r="AI321" s="4">
        <f t="shared" si="93"/>
        <v>2</v>
      </c>
      <c r="AJ321" s="4">
        <f t="shared" si="93"/>
        <v>4</v>
      </c>
      <c r="AK321" s="4">
        <f t="shared" si="93"/>
        <v>5</v>
      </c>
      <c r="AL321" s="4">
        <f t="shared" si="92"/>
        <v>3</v>
      </c>
      <c r="AM321" s="5">
        <f t="shared" si="79"/>
        <v>63</v>
      </c>
      <c r="AN321" s="5">
        <f t="shared" si="86"/>
        <v>0.43292465294690785</v>
      </c>
      <c r="AO321" s="5">
        <f t="shared" si="80"/>
        <v>3.9375</v>
      </c>
      <c r="AP321" s="5">
        <f t="shared" si="81"/>
        <v>24</v>
      </c>
      <c r="AQ321" s="5">
        <f t="shared" si="82"/>
        <v>4.8</v>
      </c>
      <c r="AR321" s="5">
        <f t="shared" si="83"/>
        <v>14</v>
      </c>
      <c r="AS321" s="5">
        <f t="shared" si="84"/>
        <v>3.5</v>
      </c>
      <c r="AT321" s="5">
        <f t="shared" si="87"/>
        <v>13</v>
      </c>
      <c r="AU321" s="5">
        <f t="shared" si="88"/>
        <v>3.25</v>
      </c>
      <c r="AV321" s="5">
        <f t="shared" si="89"/>
        <v>12</v>
      </c>
      <c r="AW321" s="5">
        <f t="shared" si="90"/>
        <v>4</v>
      </c>
    </row>
    <row r="322" spans="1:49" x14ac:dyDescent="0.25">
      <c r="A322">
        <v>40207</v>
      </c>
      <c r="B322">
        <v>1</v>
      </c>
      <c r="C322">
        <v>1989</v>
      </c>
      <c r="D322">
        <f t="shared" si="85"/>
        <v>35</v>
      </c>
      <c r="E322" t="s">
        <v>147</v>
      </c>
      <c r="F322">
        <v>0</v>
      </c>
      <c r="G322" s="3">
        <v>4</v>
      </c>
      <c r="H322" s="3">
        <v>4</v>
      </c>
      <c r="I322" s="3">
        <v>4</v>
      </c>
      <c r="J322" s="3">
        <v>2</v>
      </c>
      <c r="K322" s="3">
        <v>2</v>
      </c>
      <c r="L322" s="3">
        <v>4</v>
      </c>
      <c r="M322" s="3">
        <v>4</v>
      </c>
      <c r="N322" s="3">
        <v>4</v>
      </c>
      <c r="O322" s="3">
        <v>2</v>
      </c>
      <c r="P322" s="3">
        <v>2</v>
      </c>
      <c r="Q322" s="3">
        <v>4</v>
      </c>
      <c r="R322" s="3">
        <v>4</v>
      </c>
      <c r="S322" s="3">
        <v>4</v>
      </c>
      <c r="T322" s="3">
        <v>2</v>
      </c>
      <c r="U322" s="3">
        <v>4</v>
      </c>
      <c r="V322" s="3">
        <v>2</v>
      </c>
      <c r="W322" s="4">
        <f t="shared" ref="W322:X363" si="94">G322</f>
        <v>4</v>
      </c>
      <c r="X322" s="4">
        <f t="shared" si="94"/>
        <v>4</v>
      </c>
      <c r="Y322" s="4">
        <f t="shared" ref="Y322:Y363" si="95">6-I322</f>
        <v>2</v>
      </c>
      <c r="Z322" s="4">
        <f t="shared" si="91"/>
        <v>2</v>
      </c>
      <c r="AA322" s="4">
        <f t="shared" si="91"/>
        <v>2</v>
      </c>
      <c r="AB322" s="4">
        <f t="shared" si="91"/>
        <v>4</v>
      </c>
      <c r="AC322" s="4">
        <f t="shared" si="91"/>
        <v>4</v>
      </c>
      <c r="AD322" s="4">
        <f t="shared" si="91"/>
        <v>4</v>
      </c>
      <c r="AE322" s="4">
        <f t="shared" ref="AE322:AE363" si="96">6-O322</f>
        <v>4</v>
      </c>
      <c r="AF322" s="4">
        <f t="shared" si="93"/>
        <v>2</v>
      </c>
      <c r="AG322" s="4">
        <f t="shared" si="93"/>
        <v>4</v>
      </c>
      <c r="AH322" s="4">
        <f t="shared" si="93"/>
        <v>4</v>
      </c>
      <c r="AI322" s="4">
        <f t="shared" si="93"/>
        <v>4</v>
      </c>
      <c r="AJ322" s="4">
        <f t="shared" si="93"/>
        <v>2</v>
      </c>
      <c r="AK322" s="4">
        <f t="shared" si="93"/>
        <v>4</v>
      </c>
      <c r="AL322" s="4">
        <f t="shared" si="92"/>
        <v>2</v>
      </c>
      <c r="AM322" s="5">
        <f t="shared" ref="AM322:AM363" si="97">SUM(W322:AL322)</f>
        <v>52</v>
      </c>
      <c r="AN322" s="5">
        <f t="shared" si="86"/>
        <v>-1.1212121959384709</v>
      </c>
      <c r="AO322" s="5">
        <f t="shared" ref="AO322:AO363" si="98">AVERAGE(W322:AL322)</f>
        <v>3.25</v>
      </c>
      <c r="AP322" s="5">
        <f t="shared" ref="AP322:AP363" si="99">SUM(W322:AA322)</f>
        <v>14</v>
      </c>
      <c r="AQ322" s="5">
        <f t="shared" ref="AQ322:AQ363" si="100">AVERAGE(W322:AA322)</f>
        <v>2.8</v>
      </c>
      <c r="AR322" s="5">
        <f t="shared" ref="AR322:AR363" si="101">SUM(AB322:AE322)</f>
        <v>16</v>
      </c>
      <c r="AS322" s="5">
        <f t="shared" ref="AS322:AS363" si="102">AVERAGE(AB322:AE322)</f>
        <v>4</v>
      </c>
      <c r="AT322" s="5">
        <f t="shared" si="87"/>
        <v>14</v>
      </c>
      <c r="AU322" s="5">
        <f t="shared" si="88"/>
        <v>3.5</v>
      </c>
      <c r="AV322" s="5">
        <f t="shared" si="89"/>
        <v>8</v>
      </c>
      <c r="AW322" s="5">
        <f t="shared" si="90"/>
        <v>2.6666666666666665</v>
      </c>
    </row>
    <row r="323" spans="1:49" x14ac:dyDescent="0.25">
      <c r="A323">
        <v>40226</v>
      </c>
      <c r="B323">
        <v>0</v>
      </c>
      <c r="C323">
        <v>2001</v>
      </c>
      <c r="D323">
        <f t="shared" ref="D323:D363" si="103">2024-C323</f>
        <v>23</v>
      </c>
      <c r="E323" t="s">
        <v>31</v>
      </c>
      <c r="F323">
        <v>1</v>
      </c>
      <c r="G323" s="3">
        <v>5</v>
      </c>
      <c r="H323" s="3">
        <v>5</v>
      </c>
      <c r="I323" s="3">
        <v>1</v>
      </c>
      <c r="J323" s="3">
        <v>3</v>
      </c>
      <c r="K323" s="3">
        <v>1</v>
      </c>
      <c r="L323" s="3">
        <v>5</v>
      </c>
      <c r="M323" s="3">
        <v>5</v>
      </c>
      <c r="N323" s="3">
        <v>5</v>
      </c>
      <c r="O323" s="3">
        <v>1</v>
      </c>
      <c r="P323" s="3">
        <v>5</v>
      </c>
      <c r="Q323" s="3">
        <v>2</v>
      </c>
      <c r="R323" s="3">
        <v>5</v>
      </c>
      <c r="S323" s="3">
        <v>5</v>
      </c>
      <c r="T323" s="3">
        <v>5</v>
      </c>
      <c r="U323" s="3">
        <v>5</v>
      </c>
      <c r="V323" s="3">
        <v>5</v>
      </c>
      <c r="W323" s="4">
        <f t="shared" si="94"/>
        <v>5</v>
      </c>
      <c r="X323" s="4">
        <f t="shared" si="94"/>
        <v>5</v>
      </c>
      <c r="Y323" s="4">
        <f t="shared" si="95"/>
        <v>5</v>
      </c>
      <c r="Z323" s="4">
        <f t="shared" si="91"/>
        <v>3</v>
      </c>
      <c r="AA323" s="4">
        <f t="shared" si="91"/>
        <v>1</v>
      </c>
      <c r="AB323" s="4">
        <f t="shared" si="91"/>
        <v>5</v>
      </c>
      <c r="AC323" s="4">
        <f t="shared" si="91"/>
        <v>5</v>
      </c>
      <c r="AD323" s="4">
        <f t="shared" si="91"/>
        <v>5</v>
      </c>
      <c r="AE323" s="4">
        <f t="shared" si="96"/>
        <v>5</v>
      </c>
      <c r="AF323" s="4">
        <f t="shared" si="93"/>
        <v>5</v>
      </c>
      <c r="AG323" s="4">
        <f t="shared" si="93"/>
        <v>2</v>
      </c>
      <c r="AH323" s="4">
        <f t="shared" si="93"/>
        <v>5</v>
      </c>
      <c r="AI323" s="4">
        <f t="shared" si="93"/>
        <v>5</v>
      </c>
      <c r="AJ323" s="4">
        <f t="shared" si="93"/>
        <v>5</v>
      </c>
      <c r="AK323" s="4">
        <f t="shared" si="93"/>
        <v>5</v>
      </c>
      <c r="AL323" s="4">
        <f t="shared" si="92"/>
        <v>5</v>
      </c>
      <c r="AM323" s="5">
        <f t="shared" si="97"/>
        <v>71</v>
      </c>
      <c r="AN323" s="5">
        <f t="shared" ref="AN323:AN363" si="104">(AM323-AVERAGE(AM323:AM684))/STDEVP(AM323:AM684)</f>
        <v>1.5518588329584944</v>
      </c>
      <c r="AO323" s="5">
        <f t="shared" si="98"/>
        <v>4.4375</v>
      </c>
      <c r="AP323" s="5">
        <f t="shared" si="99"/>
        <v>19</v>
      </c>
      <c r="AQ323" s="5">
        <f t="shared" si="100"/>
        <v>3.8</v>
      </c>
      <c r="AR323" s="5">
        <f t="shared" si="101"/>
        <v>20</v>
      </c>
      <c r="AS323" s="5">
        <f t="shared" si="102"/>
        <v>5</v>
      </c>
      <c r="AT323" s="5">
        <f t="shared" ref="AT323:AT363" si="105">SUM(AF323:AI323)</f>
        <v>17</v>
      </c>
      <c r="AU323" s="5">
        <f t="shared" ref="AU323:AU363" si="106">AVERAGE(AF323:AI323)</f>
        <v>4.25</v>
      </c>
      <c r="AV323" s="5">
        <f t="shared" ref="AV323:AV363" si="107">SUM(AJ323:AL323)</f>
        <v>15</v>
      </c>
      <c r="AW323" s="5">
        <f t="shared" ref="AW323:AW363" si="108">AVERAGE(AJ323:AL323)</f>
        <v>5</v>
      </c>
    </row>
    <row r="324" spans="1:49" x14ac:dyDescent="0.25">
      <c r="A324">
        <v>40235</v>
      </c>
      <c r="B324">
        <v>0</v>
      </c>
      <c r="C324">
        <v>1991</v>
      </c>
      <c r="D324">
        <f t="shared" si="103"/>
        <v>33</v>
      </c>
      <c r="E324" t="s">
        <v>148</v>
      </c>
      <c r="F324">
        <v>1</v>
      </c>
      <c r="G324" s="3">
        <v>5</v>
      </c>
      <c r="H324" s="3">
        <v>4</v>
      </c>
      <c r="I324" s="3">
        <v>3</v>
      </c>
      <c r="J324" s="3">
        <v>2</v>
      </c>
      <c r="K324" s="3">
        <v>2</v>
      </c>
      <c r="L324" s="3">
        <v>3</v>
      </c>
      <c r="M324" s="3">
        <v>2</v>
      </c>
      <c r="N324" s="3">
        <v>2</v>
      </c>
      <c r="O324" s="3">
        <v>4</v>
      </c>
      <c r="P324" s="3">
        <v>2</v>
      </c>
      <c r="Q324" s="3">
        <v>4</v>
      </c>
      <c r="R324" s="3">
        <v>5</v>
      </c>
      <c r="S324" s="3">
        <v>5</v>
      </c>
      <c r="T324" s="3">
        <v>4</v>
      </c>
      <c r="U324" s="3">
        <v>4</v>
      </c>
      <c r="V324" s="3">
        <v>3</v>
      </c>
      <c r="W324" s="4">
        <f t="shared" si="94"/>
        <v>5</v>
      </c>
      <c r="X324" s="4">
        <f t="shared" si="94"/>
        <v>4</v>
      </c>
      <c r="Y324" s="4">
        <f t="shared" si="95"/>
        <v>3</v>
      </c>
      <c r="Z324" s="4">
        <f t="shared" si="91"/>
        <v>2</v>
      </c>
      <c r="AA324" s="4">
        <f t="shared" si="91"/>
        <v>2</v>
      </c>
      <c r="AB324" s="4">
        <f t="shared" si="91"/>
        <v>3</v>
      </c>
      <c r="AC324" s="4">
        <f t="shared" si="91"/>
        <v>2</v>
      </c>
      <c r="AD324" s="4">
        <f t="shared" si="91"/>
        <v>2</v>
      </c>
      <c r="AE324" s="4">
        <f t="shared" si="96"/>
        <v>2</v>
      </c>
      <c r="AF324" s="4">
        <f t="shared" si="93"/>
        <v>2</v>
      </c>
      <c r="AG324" s="4">
        <f t="shared" si="93"/>
        <v>4</v>
      </c>
      <c r="AH324" s="4">
        <f t="shared" si="93"/>
        <v>5</v>
      </c>
      <c r="AI324" s="4">
        <f t="shared" si="93"/>
        <v>5</v>
      </c>
      <c r="AJ324" s="4">
        <f t="shared" si="93"/>
        <v>4</v>
      </c>
      <c r="AK324" s="4">
        <f t="shared" si="93"/>
        <v>4</v>
      </c>
      <c r="AL324" s="4">
        <f t="shared" si="92"/>
        <v>3</v>
      </c>
      <c r="AM324" s="5">
        <f t="shared" si="97"/>
        <v>52</v>
      </c>
      <c r="AN324" s="5">
        <f t="shared" si="104"/>
        <v>-1.1348403652608086</v>
      </c>
      <c r="AO324" s="5">
        <f t="shared" si="98"/>
        <v>3.25</v>
      </c>
      <c r="AP324" s="5">
        <f t="shared" si="99"/>
        <v>16</v>
      </c>
      <c r="AQ324" s="5">
        <f t="shared" si="100"/>
        <v>3.2</v>
      </c>
      <c r="AR324" s="5">
        <f t="shared" si="101"/>
        <v>9</v>
      </c>
      <c r="AS324" s="5">
        <f t="shared" si="102"/>
        <v>2.25</v>
      </c>
      <c r="AT324" s="5">
        <f t="shared" si="105"/>
        <v>16</v>
      </c>
      <c r="AU324" s="5">
        <f t="shared" si="106"/>
        <v>4</v>
      </c>
      <c r="AV324" s="5">
        <f t="shared" si="107"/>
        <v>11</v>
      </c>
      <c r="AW324" s="5">
        <f t="shared" si="108"/>
        <v>3.6666666666666665</v>
      </c>
    </row>
    <row r="325" spans="1:49" x14ac:dyDescent="0.25">
      <c r="A325">
        <v>40237</v>
      </c>
      <c r="B325">
        <v>0</v>
      </c>
      <c r="C325">
        <v>2001</v>
      </c>
      <c r="D325">
        <f t="shared" si="103"/>
        <v>23</v>
      </c>
      <c r="E325" t="s">
        <v>44</v>
      </c>
      <c r="F325">
        <v>1</v>
      </c>
      <c r="G325" s="3">
        <v>5</v>
      </c>
      <c r="H325" s="3">
        <v>3</v>
      </c>
      <c r="I325" s="3">
        <v>4</v>
      </c>
      <c r="J325" s="3">
        <v>2</v>
      </c>
      <c r="K325" s="3">
        <v>3</v>
      </c>
      <c r="L325" s="3">
        <v>4</v>
      </c>
      <c r="M325" s="3">
        <v>1</v>
      </c>
      <c r="N325" s="3">
        <v>2</v>
      </c>
      <c r="O325" s="3">
        <v>3</v>
      </c>
      <c r="P325" s="3">
        <v>3</v>
      </c>
      <c r="Q325" s="3">
        <v>3</v>
      </c>
      <c r="R325" s="3">
        <v>3</v>
      </c>
      <c r="S325" s="3">
        <v>2</v>
      </c>
      <c r="T325" s="3">
        <v>4</v>
      </c>
      <c r="U325" s="3">
        <v>3</v>
      </c>
      <c r="V325" s="3">
        <v>3</v>
      </c>
      <c r="W325" s="4">
        <f t="shared" si="94"/>
        <v>5</v>
      </c>
      <c r="X325" s="4">
        <f t="shared" si="94"/>
        <v>3</v>
      </c>
      <c r="Y325" s="4">
        <f t="shared" si="95"/>
        <v>2</v>
      </c>
      <c r="Z325" s="4">
        <f t="shared" si="91"/>
        <v>2</v>
      </c>
      <c r="AA325" s="4">
        <f t="shared" si="91"/>
        <v>3</v>
      </c>
      <c r="AB325" s="4">
        <f t="shared" si="91"/>
        <v>4</v>
      </c>
      <c r="AC325" s="4">
        <f t="shared" si="91"/>
        <v>1</v>
      </c>
      <c r="AD325" s="4">
        <f t="shared" si="91"/>
        <v>2</v>
      </c>
      <c r="AE325" s="4">
        <f t="shared" si="96"/>
        <v>3</v>
      </c>
      <c r="AF325" s="4">
        <f t="shared" si="93"/>
        <v>3</v>
      </c>
      <c r="AG325" s="4">
        <f t="shared" si="93"/>
        <v>3</v>
      </c>
      <c r="AH325" s="4">
        <f t="shared" si="93"/>
        <v>3</v>
      </c>
      <c r="AI325" s="4">
        <f t="shared" si="93"/>
        <v>2</v>
      </c>
      <c r="AJ325" s="4">
        <f t="shared" si="93"/>
        <v>4</v>
      </c>
      <c r="AK325" s="4">
        <f t="shared" si="93"/>
        <v>3</v>
      </c>
      <c r="AL325" s="4">
        <f t="shared" si="92"/>
        <v>3</v>
      </c>
      <c r="AM325" s="5">
        <f t="shared" si="97"/>
        <v>46</v>
      </c>
      <c r="AN325" s="5">
        <f t="shared" si="104"/>
        <v>-2.0425240828722733</v>
      </c>
      <c r="AO325" s="5">
        <f t="shared" si="98"/>
        <v>2.875</v>
      </c>
      <c r="AP325" s="5">
        <f t="shared" si="99"/>
        <v>15</v>
      </c>
      <c r="AQ325" s="5">
        <f t="shared" si="100"/>
        <v>3</v>
      </c>
      <c r="AR325" s="5">
        <f t="shared" si="101"/>
        <v>10</v>
      </c>
      <c r="AS325" s="5">
        <f t="shared" si="102"/>
        <v>2.5</v>
      </c>
      <c r="AT325" s="5">
        <f t="shared" si="105"/>
        <v>11</v>
      </c>
      <c r="AU325" s="5">
        <f t="shared" si="106"/>
        <v>2.75</v>
      </c>
      <c r="AV325" s="5">
        <f t="shared" si="107"/>
        <v>10</v>
      </c>
      <c r="AW325" s="5">
        <f t="shared" si="108"/>
        <v>3.3333333333333335</v>
      </c>
    </row>
    <row r="326" spans="1:49" x14ac:dyDescent="0.25">
      <c r="A326">
        <v>40239</v>
      </c>
      <c r="B326">
        <v>0</v>
      </c>
      <c r="C326">
        <v>1964</v>
      </c>
      <c r="D326">
        <f t="shared" si="103"/>
        <v>60</v>
      </c>
      <c r="E326" t="s">
        <v>33</v>
      </c>
      <c r="G326" s="3">
        <v>5</v>
      </c>
      <c r="H326" s="3">
        <v>5</v>
      </c>
      <c r="I326" s="3">
        <v>5</v>
      </c>
      <c r="J326" s="3">
        <v>5</v>
      </c>
      <c r="K326" s="3">
        <v>5</v>
      </c>
      <c r="L326" s="3">
        <v>4</v>
      </c>
      <c r="M326" s="3">
        <v>4</v>
      </c>
      <c r="N326" s="3">
        <v>4</v>
      </c>
      <c r="O326" s="3">
        <v>5</v>
      </c>
      <c r="P326" s="3">
        <v>4</v>
      </c>
      <c r="Q326" s="3">
        <v>4</v>
      </c>
      <c r="R326" s="3">
        <v>4</v>
      </c>
      <c r="S326" s="3">
        <v>4</v>
      </c>
      <c r="T326" s="3">
        <v>4</v>
      </c>
      <c r="U326" s="3">
        <v>4</v>
      </c>
      <c r="V326" s="3">
        <v>4</v>
      </c>
      <c r="W326" s="4">
        <f t="shared" si="94"/>
        <v>5</v>
      </c>
      <c r="X326" s="4">
        <f t="shared" si="94"/>
        <v>5</v>
      </c>
      <c r="Y326" s="4">
        <f t="shared" si="95"/>
        <v>1</v>
      </c>
      <c r="Z326" s="4">
        <f t="shared" si="91"/>
        <v>5</v>
      </c>
      <c r="AA326" s="4">
        <f t="shared" si="91"/>
        <v>5</v>
      </c>
      <c r="AB326" s="4">
        <f t="shared" si="91"/>
        <v>4</v>
      </c>
      <c r="AC326" s="4">
        <f t="shared" si="91"/>
        <v>4</v>
      </c>
      <c r="AD326" s="4">
        <f t="shared" si="91"/>
        <v>4</v>
      </c>
      <c r="AE326" s="4">
        <f t="shared" si="96"/>
        <v>1</v>
      </c>
      <c r="AF326" s="4">
        <f t="shared" si="93"/>
        <v>4</v>
      </c>
      <c r="AG326" s="4">
        <f t="shared" si="93"/>
        <v>4</v>
      </c>
      <c r="AH326" s="4">
        <f t="shared" si="93"/>
        <v>4</v>
      </c>
      <c r="AI326" s="4">
        <f t="shared" si="93"/>
        <v>4</v>
      </c>
      <c r="AJ326" s="4">
        <f t="shared" si="93"/>
        <v>4</v>
      </c>
      <c r="AK326" s="4">
        <f t="shared" si="93"/>
        <v>4</v>
      </c>
      <c r="AL326" s="4">
        <f t="shared" si="92"/>
        <v>4</v>
      </c>
      <c r="AM326" s="5">
        <f t="shared" si="97"/>
        <v>62</v>
      </c>
      <c r="AN326" s="5">
        <f t="shared" si="104"/>
        <v>0.24457002329547375</v>
      </c>
      <c r="AO326" s="5">
        <f t="shared" si="98"/>
        <v>3.875</v>
      </c>
      <c r="AP326" s="5">
        <f t="shared" si="99"/>
        <v>21</v>
      </c>
      <c r="AQ326" s="5">
        <f t="shared" si="100"/>
        <v>4.2</v>
      </c>
      <c r="AR326" s="5">
        <f t="shared" si="101"/>
        <v>13</v>
      </c>
      <c r="AS326" s="5">
        <f t="shared" si="102"/>
        <v>3.25</v>
      </c>
      <c r="AT326" s="5">
        <f t="shared" si="105"/>
        <v>16</v>
      </c>
      <c r="AU326" s="5">
        <f t="shared" si="106"/>
        <v>4</v>
      </c>
      <c r="AV326" s="5">
        <f t="shared" si="107"/>
        <v>12</v>
      </c>
      <c r="AW326" s="5">
        <f t="shared" si="108"/>
        <v>4</v>
      </c>
    </row>
    <row r="327" spans="1:49" x14ac:dyDescent="0.25">
      <c r="A327">
        <v>40240</v>
      </c>
      <c r="B327">
        <v>1</v>
      </c>
      <c r="C327">
        <v>1964</v>
      </c>
      <c r="D327">
        <f t="shared" si="103"/>
        <v>60</v>
      </c>
      <c r="E327" t="s">
        <v>149</v>
      </c>
      <c r="F327">
        <v>0</v>
      </c>
      <c r="G327" s="3">
        <v>4</v>
      </c>
      <c r="H327" s="3">
        <v>4</v>
      </c>
      <c r="I327" s="3">
        <v>3</v>
      </c>
      <c r="J327" s="3">
        <v>3</v>
      </c>
      <c r="K327" s="3">
        <v>3</v>
      </c>
      <c r="L327" s="3">
        <v>4</v>
      </c>
      <c r="M327" s="3">
        <v>3</v>
      </c>
      <c r="N327" s="3">
        <v>3</v>
      </c>
      <c r="O327" s="3">
        <v>3</v>
      </c>
      <c r="P327" s="3">
        <v>3</v>
      </c>
      <c r="Q327" s="3">
        <v>3</v>
      </c>
      <c r="R327" s="3">
        <v>3</v>
      </c>
      <c r="S327" s="3">
        <v>2</v>
      </c>
      <c r="T327" s="3">
        <v>4</v>
      </c>
      <c r="U327" s="3">
        <v>5</v>
      </c>
      <c r="V327" s="3">
        <v>5</v>
      </c>
      <c r="W327" s="4">
        <f t="shared" si="94"/>
        <v>4</v>
      </c>
      <c r="X327" s="4">
        <f t="shared" si="94"/>
        <v>4</v>
      </c>
      <c r="Y327" s="4">
        <f t="shared" si="95"/>
        <v>3</v>
      </c>
      <c r="Z327" s="4">
        <f t="shared" si="91"/>
        <v>3</v>
      </c>
      <c r="AA327" s="4">
        <f t="shared" si="91"/>
        <v>3</v>
      </c>
      <c r="AB327" s="4">
        <f t="shared" si="91"/>
        <v>4</v>
      </c>
      <c r="AC327" s="4">
        <f t="shared" si="91"/>
        <v>3</v>
      </c>
      <c r="AD327" s="4">
        <f t="shared" si="91"/>
        <v>3</v>
      </c>
      <c r="AE327" s="4">
        <f t="shared" si="96"/>
        <v>3</v>
      </c>
      <c r="AF327" s="4">
        <f t="shared" si="93"/>
        <v>3</v>
      </c>
      <c r="AG327" s="4">
        <f t="shared" si="93"/>
        <v>3</v>
      </c>
      <c r="AH327" s="4">
        <f t="shared" si="93"/>
        <v>3</v>
      </c>
      <c r="AI327" s="4">
        <f t="shared" si="93"/>
        <v>2</v>
      </c>
      <c r="AJ327" s="4">
        <f t="shared" si="93"/>
        <v>4</v>
      </c>
      <c r="AK327" s="4">
        <f t="shared" si="93"/>
        <v>5</v>
      </c>
      <c r="AL327" s="4">
        <f t="shared" si="92"/>
        <v>5</v>
      </c>
      <c r="AM327" s="5">
        <f t="shared" si="97"/>
        <v>55</v>
      </c>
      <c r="AN327" s="5">
        <f t="shared" si="104"/>
        <v>-0.80515749954115723</v>
      </c>
      <c r="AO327" s="5">
        <f t="shared" si="98"/>
        <v>3.4375</v>
      </c>
      <c r="AP327" s="5">
        <f t="shared" si="99"/>
        <v>17</v>
      </c>
      <c r="AQ327" s="5">
        <f t="shared" si="100"/>
        <v>3.4</v>
      </c>
      <c r="AR327" s="5">
        <f t="shared" si="101"/>
        <v>13</v>
      </c>
      <c r="AS327" s="5">
        <f t="shared" si="102"/>
        <v>3.25</v>
      </c>
      <c r="AT327" s="5">
        <f t="shared" si="105"/>
        <v>11</v>
      </c>
      <c r="AU327" s="5">
        <f t="shared" si="106"/>
        <v>2.75</v>
      </c>
      <c r="AV327" s="5">
        <f t="shared" si="107"/>
        <v>14</v>
      </c>
      <c r="AW327" s="5">
        <f t="shared" si="108"/>
        <v>4.666666666666667</v>
      </c>
    </row>
    <row r="328" spans="1:49" x14ac:dyDescent="0.25">
      <c r="A328">
        <v>39564</v>
      </c>
      <c r="B328">
        <v>0</v>
      </c>
      <c r="C328">
        <v>1990</v>
      </c>
      <c r="D328">
        <f t="shared" si="103"/>
        <v>34</v>
      </c>
      <c r="E328" t="s">
        <v>33</v>
      </c>
      <c r="G328" s="3">
        <v>4</v>
      </c>
      <c r="H328" s="3">
        <v>2</v>
      </c>
      <c r="I328" s="3">
        <v>2</v>
      </c>
      <c r="J328" s="3">
        <v>2</v>
      </c>
      <c r="K328" s="3">
        <v>4</v>
      </c>
      <c r="L328" s="3">
        <v>5</v>
      </c>
      <c r="M328" s="3">
        <v>4</v>
      </c>
      <c r="N328" s="3">
        <v>4</v>
      </c>
      <c r="O328" s="3">
        <v>2</v>
      </c>
      <c r="P328" s="3">
        <v>3</v>
      </c>
      <c r="Q328" s="3">
        <v>5</v>
      </c>
      <c r="R328" s="3">
        <v>4</v>
      </c>
      <c r="S328" s="3">
        <v>4</v>
      </c>
      <c r="T328" s="3">
        <v>4</v>
      </c>
      <c r="U328" s="3">
        <v>4</v>
      </c>
      <c r="V328" s="3">
        <v>5</v>
      </c>
      <c r="W328" s="4">
        <f t="shared" si="94"/>
        <v>4</v>
      </c>
      <c r="X328" s="4">
        <f t="shared" si="94"/>
        <v>2</v>
      </c>
      <c r="Y328" s="4">
        <f t="shared" si="95"/>
        <v>4</v>
      </c>
      <c r="Z328" s="4">
        <f t="shared" si="91"/>
        <v>2</v>
      </c>
      <c r="AA328" s="4">
        <f t="shared" si="91"/>
        <v>4</v>
      </c>
      <c r="AB328" s="4">
        <f t="shared" si="91"/>
        <v>5</v>
      </c>
      <c r="AC328" s="4">
        <f t="shared" si="91"/>
        <v>4</v>
      </c>
      <c r="AD328" s="4">
        <f t="shared" si="91"/>
        <v>4</v>
      </c>
      <c r="AE328" s="4">
        <f t="shared" si="96"/>
        <v>4</v>
      </c>
      <c r="AF328" s="4">
        <f t="shared" si="93"/>
        <v>3</v>
      </c>
      <c r="AG328" s="4">
        <f t="shared" si="93"/>
        <v>5</v>
      </c>
      <c r="AH328" s="4">
        <f t="shared" si="93"/>
        <v>4</v>
      </c>
      <c r="AI328" s="4">
        <f t="shared" si="93"/>
        <v>4</v>
      </c>
      <c r="AJ328" s="4">
        <f t="shared" si="93"/>
        <v>4</v>
      </c>
      <c r="AK328" s="4">
        <f t="shared" si="93"/>
        <v>4</v>
      </c>
      <c r="AL328" s="4">
        <f t="shared" si="92"/>
        <v>5</v>
      </c>
      <c r="AM328" s="5">
        <f t="shared" si="97"/>
        <v>62</v>
      </c>
      <c r="AN328" s="5">
        <f t="shared" si="104"/>
        <v>0.22464925933469304</v>
      </c>
      <c r="AO328" s="5">
        <f t="shared" si="98"/>
        <v>3.875</v>
      </c>
      <c r="AP328" s="5">
        <f t="shared" si="99"/>
        <v>16</v>
      </c>
      <c r="AQ328" s="5">
        <f t="shared" si="100"/>
        <v>3.2</v>
      </c>
      <c r="AR328" s="5">
        <f t="shared" si="101"/>
        <v>17</v>
      </c>
      <c r="AS328" s="5">
        <f t="shared" si="102"/>
        <v>4.25</v>
      </c>
      <c r="AT328" s="5">
        <f t="shared" si="105"/>
        <v>16</v>
      </c>
      <c r="AU328" s="5">
        <f t="shared" si="106"/>
        <v>4</v>
      </c>
      <c r="AV328" s="5">
        <f t="shared" si="107"/>
        <v>13</v>
      </c>
      <c r="AW328" s="5">
        <f t="shared" si="108"/>
        <v>4.333333333333333</v>
      </c>
    </row>
    <row r="329" spans="1:49" x14ac:dyDescent="0.25">
      <c r="A329">
        <v>40245</v>
      </c>
      <c r="B329">
        <v>0</v>
      </c>
      <c r="C329">
        <v>1987</v>
      </c>
      <c r="D329">
        <f t="shared" si="103"/>
        <v>37</v>
      </c>
      <c r="E329" t="s">
        <v>31</v>
      </c>
      <c r="F329">
        <v>1</v>
      </c>
      <c r="G329" s="3">
        <v>5</v>
      </c>
      <c r="H329" s="3">
        <v>2</v>
      </c>
      <c r="I329" s="3">
        <v>2</v>
      </c>
      <c r="J329" s="3">
        <v>5</v>
      </c>
      <c r="K329" s="3">
        <v>4</v>
      </c>
      <c r="L329" s="3">
        <v>4</v>
      </c>
      <c r="M329" s="3">
        <v>3</v>
      </c>
      <c r="N329" s="3">
        <v>4</v>
      </c>
      <c r="O329" s="3">
        <v>3</v>
      </c>
      <c r="P329" s="3">
        <v>4</v>
      </c>
      <c r="Q329" s="3">
        <v>4</v>
      </c>
      <c r="R329" s="3">
        <v>4</v>
      </c>
      <c r="S329" s="3">
        <v>2</v>
      </c>
      <c r="T329" s="3">
        <v>2</v>
      </c>
      <c r="U329" s="3">
        <v>4</v>
      </c>
      <c r="V329" s="3">
        <v>3</v>
      </c>
      <c r="W329" s="4">
        <f t="shared" si="94"/>
        <v>5</v>
      </c>
      <c r="X329" s="4">
        <f t="shared" si="94"/>
        <v>2</v>
      </c>
      <c r="Y329" s="4">
        <f t="shared" si="95"/>
        <v>4</v>
      </c>
      <c r="Z329" s="4">
        <f t="shared" si="91"/>
        <v>5</v>
      </c>
      <c r="AA329" s="4">
        <f t="shared" si="91"/>
        <v>4</v>
      </c>
      <c r="AB329" s="4">
        <f t="shared" si="91"/>
        <v>4</v>
      </c>
      <c r="AC329" s="4">
        <f t="shared" si="91"/>
        <v>3</v>
      </c>
      <c r="AD329" s="4">
        <f t="shared" si="91"/>
        <v>4</v>
      </c>
      <c r="AE329" s="4">
        <f t="shared" si="96"/>
        <v>3</v>
      </c>
      <c r="AF329" s="4">
        <f t="shared" si="93"/>
        <v>4</v>
      </c>
      <c r="AG329" s="4">
        <f t="shared" si="93"/>
        <v>4</v>
      </c>
      <c r="AH329" s="4">
        <f t="shared" si="93"/>
        <v>4</v>
      </c>
      <c r="AI329" s="4">
        <f t="shared" si="93"/>
        <v>2</v>
      </c>
      <c r="AJ329" s="4">
        <f t="shared" si="93"/>
        <v>2</v>
      </c>
      <c r="AK329" s="4">
        <f t="shared" si="93"/>
        <v>4</v>
      </c>
      <c r="AL329" s="4">
        <f t="shared" si="92"/>
        <v>3</v>
      </c>
      <c r="AM329" s="5">
        <f t="shared" si="97"/>
        <v>57</v>
      </c>
      <c r="AN329" s="5">
        <f t="shared" si="104"/>
        <v>-0.51088972145059464</v>
      </c>
      <c r="AO329" s="5">
        <f t="shared" si="98"/>
        <v>3.5625</v>
      </c>
      <c r="AP329" s="5">
        <f t="shared" si="99"/>
        <v>20</v>
      </c>
      <c r="AQ329" s="5">
        <f t="shared" si="100"/>
        <v>4</v>
      </c>
      <c r="AR329" s="5">
        <f t="shared" si="101"/>
        <v>14</v>
      </c>
      <c r="AS329" s="5">
        <f t="shared" si="102"/>
        <v>3.5</v>
      </c>
      <c r="AT329" s="5">
        <f t="shared" si="105"/>
        <v>14</v>
      </c>
      <c r="AU329" s="5">
        <f t="shared" si="106"/>
        <v>3.5</v>
      </c>
      <c r="AV329" s="5">
        <f t="shared" si="107"/>
        <v>9</v>
      </c>
      <c r="AW329" s="5">
        <f t="shared" si="108"/>
        <v>3</v>
      </c>
    </row>
    <row r="330" spans="1:49" x14ac:dyDescent="0.25">
      <c r="A330">
        <v>40253</v>
      </c>
      <c r="B330">
        <v>0</v>
      </c>
      <c r="C330">
        <v>1963</v>
      </c>
      <c r="D330">
        <f t="shared" si="103"/>
        <v>61</v>
      </c>
      <c r="E330" t="s">
        <v>33</v>
      </c>
      <c r="G330" s="3">
        <v>4</v>
      </c>
      <c r="H330" s="3">
        <v>4</v>
      </c>
      <c r="I330" s="3">
        <v>1</v>
      </c>
      <c r="J330" s="3">
        <v>5</v>
      </c>
      <c r="K330" s="3">
        <v>5</v>
      </c>
      <c r="L330" s="3">
        <v>5</v>
      </c>
      <c r="M330" s="3">
        <v>4</v>
      </c>
      <c r="N330" s="3">
        <v>4</v>
      </c>
      <c r="O330" s="3">
        <v>2</v>
      </c>
      <c r="P330" s="3">
        <v>4</v>
      </c>
      <c r="Q330" s="3">
        <v>4</v>
      </c>
      <c r="R330" s="3">
        <v>4</v>
      </c>
      <c r="S330" s="3">
        <v>5</v>
      </c>
      <c r="T330" s="3">
        <v>3</v>
      </c>
      <c r="U330" s="3">
        <v>4</v>
      </c>
      <c r="V330" s="3">
        <v>4</v>
      </c>
      <c r="W330" s="4">
        <f t="shared" si="94"/>
        <v>4</v>
      </c>
      <c r="X330" s="4">
        <f t="shared" si="94"/>
        <v>4</v>
      </c>
      <c r="Y330" s="4">
        <f t="shared" si="95"/>
        <v>5</v>
      </c>
      <c r="Z330" s="4">
        <f t="shared" si="91"/>
        <v>5</v>
      </c>
      <c r="AA330" s="4">
        <f t="shared" si="91"/>
        <v>5</v>
      </c>
      <c r="AB330" s="4">
        <f t="shared" si="91"/>
        <v>5</v>
      </c>
      <c r="AC330" s="4">
        <f t="shared" si="91"/>
        <v>4</v>
      </c>
      <c r="AD330" s="4">
        <f t="shared" si="91"/>
        <v>4</v>
      </c>
      <c r="AE330" s="4">
        <f t="shared" si="96"/>
        <v>4</v>
      </c>
      <c r="AF330" s="4">
        <f t="shared" si="93"/>
        <v>4</v>
      </c>
      <c r="AG330" s="4">
        <f t="shared" si="93"/>
        <v>4</v>
      </c>
      <c r="AH330" s="4">
        <f t="shared" si="93"/>
        <v>4</v>
      </c>
      <c r="AI330" s="4">
        <f t="shared" si="93"/>
        <v>5</v>
      </c>
      <c r="AJ330" s="4">
        <f t="shared" si="93"/>
        <v>3</v>
      </c>
      <c r="AK330" s="4">
        <f t="shared" si="93"/>
        <v>4</v>
      </c>
      <c r="AL330" s="4">
        <f t="shared" si="92"/>
        <v>4</v>
      </c>
      <c r="AM330" s="5">
        <f t="shared" si="97"/>
        <v>68</v>
      </c>
      <c r="AN330" s="5">
        <f t="shared" si="104"/>
        <v>1.0880034903739639</v>
      </c>
      <c r="AO330" s="5">
        <f t="shared" si="98"/>
        <v>4.25</v>
      </c>
      <c r="AP330" s="5">
        <f t="shared" si="99"/>
        <v>23</v>
      </c>
      <c r="AQ330" s="5">
        <f t="shared" si="100"/>
        <v>4.5999999999999996</v>
      </c>
      <c r="AR330" s="5">
        <f t="shared" si="101"/>
        <v>17</v>
      </c>
      <c r="AS330" s="5">
        <f t="shared" si="102"/>
        <v>4.25</v>
      </c>
      <c r="AT330" s="5">
        <f t="shared" si="105"/>
        <v>17</v>
      </c>
      <c r="AU330" s="5">
        <f t="shared" si="106"/>
        <v>4.25</v>
      </c>
      <c r="AV330" s="5">
        <f t="shared" si="107"/>
        <v>11</v>
      </c>
      <c r="AW330" s="5">
        <f t="shared" si="108"/>
        <v>3.6666666666666665</v>
      </c>
    </row>
    <row r="331" spans="1:49" x14ac:dyDescent="0.25">
      <c r="A331">
        <v>40256</v>
      </c>
      <c r="B331">
        <v>0</v>
      </c>
      <c r="C331">
        <v>1985</v>
      </c>
      <c r="D331">
        <f t="shared" si="103"/>
        <v>39</v>
      </c>
      <c r="E331" t="s">
        <v>134</v>
      </c>
      <c r="F331">
        <v>1</v>
      </c>
      <c r="G331" s="3">
        <v>3</v>
      </c>
      <c r="H331" s="3">
        <v>4</v>
      </c>
      <c r="I331" s="3">
        <v>2</v>
      </c>
      <c r="J331" s="3">
        <v>4</v>
      </c>
      <c r="K331" s="3">
        <v>3</v>
      </c>
      <c r="L331" s="3">
        <v>4</v>
      </c>
      <c r="M331" s="3">
        <v>4</v>
      </c>
      <c r="N331" s="3">
        <v>4</v>
      </c>
      <c r="O331" s="3">
        <v>2</v>
      </c>
      <c r="P331" s="3">
        <v>3</v>
      </c>
      <c r="Q331" s="3">
        <v>3</v>
      </c>
      <c r="R331" s="3">
        <v>3</v>
      </c>
      <c r="S331" s="3">
        <v>2</v>
      </c>
      <c r="T331" s="3">
        <v>3</v>
      </c>
      <c r="U331" s="3">
        <v>3</v>
      </c>
      <c r="V331" s="3">
        <v>3</v>
      </c>
      <c r="W331" s="4">
        <f t="shared" si="94"/>
        <v>3</v>
      </c>
      <c r="X331" s="4">
        <f t="shared" si="94"/>
        <v>4</v>
      </c>
      <c r="Y331" s="4">
        <f t="shared" si="95"/>
        <v>4</v>
      </c>
      <c r="Z331" s="4">
        <f t="shared" si="91"/>
        <v>4</v>
      </c>
      <c r="AA331" s="4">
        <f t="shared" si="91"/>
        <v>3</v>
      </c>
      <c r="AB331" s="4">
        <f t="shared" si="91"/>
        <v>4</v>
      </c>
      <c r="AC331" s="4">
        <f t="shared" si="91"/>
        <v>4</v>
      </c>
      <c r="AD331" s="4">
        <f t="shared" si="91"/>
        <v>4</v>
      </c>
      <c r="AE331" s="4">
        <f t="shared" si="96"/>
        <v>4</v>
      </c>
      <c r="AF331" s="4">
        <f t="shared" si="93"/>
        <v>3</v>
      </c>
      <c r="AG331" s="4">
        <f t="shared" si="93"/>
        <v>3</v>
      </c>
      <c r="AH331" s="4">
        <f t="shared" si="93"/>
        <v>3</v>
      </c>
      <c r="AI331" s="4">
        <f t="shared" si="93"/>
        <v>2</v>
      </c>
      <c r="AJ331" s="4">
        <f t="shared" si="93"/>
        <v>3</v>
      </c>
      <c r="AK331" s="4">
        <f t="shared" si="93"/>
        <v>3</v>
      </c>
      <c r="AL331" s="4">
        <f t="shared" si="92"/>
        <v>3</v>
      </c>
      <c r="AM331" s="5">
        <f t="shared" si="97"/>
        <v>54</v>
      </c>
      <c r="AN331" s="5">
        <f t="shared" si="104"/>
        <v>-0.9291183291514693</v>
      </c>
      <c r="AO331" s="5">
        <f t="shared" si="98"/>
        <v>3.375</v>
      </c>
      <c r="AP331" s="5">
        <f t="shared" si="99"/>
        <v>18</v>
      </c>
      <c r="AQ331" s="5">
        <f t="shared" si="100"/>
        <v>3.6</v>
      </c>
      <c r="AR331" s="5">
        <f t="shared" si="101"/>
        <v>16</v>
      </c>
      <c r="AS331" s="5">
        <f t="shared" si="102"/>
        <v>4</v>
      </c>
      <c r="AT331" s="5">
        <f t="shared" si="105"/>
        <v>11</v>
      </c>
      <c r="AU331" s="5">
        <f t="shared" si="106"/>
        <v>2.75</v>
      </c>
      <c r="AV331" s="5">
        <f t="shared" si="107"/>
        <v>9</v>
      </c>
      <c r="AW331" s="5">
        <f t="shared" si="108"/>
        <v>3</v>
      </c>
    </row>
    <row r="332" spans="1:49" x14ac:dyDescent="0.25">
      <c r="A332">
        <v>40272</v>
      </c>
      <c r="B332">
        <v>0</v>
      </c>
      <c r="C332">
        <v>1975</v>
      </c>
      <c r="D332">
        <f t="shared" si="103"/>
        <v>49</v>
      </c>
      <c r="E332" t="s">
        <v>31</v>
      </c>
      <c r="F332">
        <v>1</v>
      </c>
      <c r="G332" s="3">
        <v>4</v>
      </c>
      <c r="H332" s="3">
        <v>4</v>
      </c>
      <c r="I332" s="3">
        <v>3</v>
      </c>
      <c r="J332" s="3">
        <v>4</v>
      </c>
      <c r="K332" s="3">
        <v>3</v>
      </c>
      <c r="L332" s="3">
        <v>3</v>
      </c>
      <c r="M332" s="3">
        <v>3</v>
      </c>
      <c r="N332" s="3">
        <v>3</v>
      </c>
      <c r="O332" s="3">
        <v>3</v>
      </c>
      <c r="P332" s="3">
        <v>2</v>
      </c>
      <c r="Q332" s="3">
        <v>3</v>
      </c>
      <c r="R332" s="3">
        <v>3</v>
      </c>
      <c r="S332" s="3">
        <v>3</v>
      </c>
      <c r="T332" s="3">
        <v>3</v>
      </c>
      <c r="U332" s="3">
        <v>4</v>
      </c>
      <c r="V332" s="3">
        <v>3</v>
      </c>
      <c r="W332" s="4">
        <f t="shared" si="94"/>
        <v>4</v>
      </c>
      <c r="X332" s="4">
        <f t="shared" si="94"/>
        <v>4</v>
      </c>
      <c r="Y332" s="4">
        <f t="shared" si="95"/>
        <v>3</v>
      </c>
      <c r="Z332" s="4">
        <f t="shared" si="91"/>
        <v>4</v>
      </c>
      <c r="AA332" s="4">
        <f t="shared" si="91"/>
        <v>3</v>
      </c>
      <c r="AB332" s="4">
        <f t="shared" si="91"/>
        <v>3</v>
      </c>
      <c r="AC332" s="4">
        <f t="shared" si="91"/>
        <v>3</v>
      </c>
      <c r="AD332" s="4">
        <f t="shared" si="91"/>
        <v>3</v>
      </c>
      <c r="AE332" s="4">
        <f t="shared" si="96"/>
        <v>3</v>
      </c>
      <c r="AF332" s="4">
        <f t="shared" si="93"/>
        <v>2</v>
      </c>
      <c r="AG332" s="4">
        <f t="shared" si="93"/>
        <v>3</v>
      </c>
      <c r="AH332" s="4">
        <f t="shared" si="93"/>
        <v>3</v>
      </c>
      <c r="AI332" s="4">
        <f t="shared" si="93"/>
        <v>3</v>
      </c>
      <c r="AJ332" s="4">
        <f t="shared" si="93"/>
        <v>3</v>
      </c>
      <c r="AK332" s="4">
        <f t="shared" si="93"/>
        <v>4</v>
      </c>
      <c r="AL332" s="4">
        <f t="shared" si="92"/>
        <v>3</v>
      </c>
      <c r="AM332" s="5">
        <f t="shared" si="97"/>
        <v>51</v>
      </c>
      <c r="AN332" s="5">
        <f t="shared" si="104"/>
        <v>-1.3958700427983537</v>
      </c>
      <c r="AO332" s="5">
        <f t="shared" si="98"/>
        <v>3.1875</v>
      </c>
      <c r="AP332" s="5">
        <f t="shared" si="99"/>
        <v>18</v>
      </c>
      <c r="AQ332" s="5">
        <f t="shared" si="100"/>
        <v>3.6</v>
      </c>
      <c r="AR332" s="5">
        <f t="shared" si="101"/>
        <v>12</v>
      </c>
      <c r="AS332" s="5">
        <f t="shared" si="102"/>
        <v>3</v>
      </c>
      <c r="AT332" s="5">
        <f t="shared" si="105"/>
        <v>11</v>
      </c>
      <c r="AU332" s="5">
        <f t="shared" si="106"/>
        <v>2.75</v>
      </c>
      <c r="AV332" s="5">
        <f t="shared" si="107"/>
        <v>10</v>
      </c>
      <c r="AW332" s="5">
        <f t="shared" si="108"/>
        <v>3.3333333333333335</v>
      </c>
    </row>
    <row r="333" spans="1:49" x14ac:dyDescent="0.25">
      <c r="A333">
        <v>40305</v>
      </c>
      <c r="B333">
        <v>0</v>
      </c>
      <c r="C333">
        <v>1998</v>
      </c>
      <c r="D333">
        <f t="shared" si="103"/>
        <v>26</v>
      </c>
      <c r="E333" t="s">
        <v>33</v>
      </c>
      <c r="G333" s="3">
        <v>4</v>
      </c>
      <c r="H333" s="3">
        <v>4</v>
      </c>
      <c r="I333" s="3">
        <v>2</v>
      </c>
      <c r="J333" s="3">
        <v>3</v>
      </c>
      <c r="K333" s="3">
        <v>4</v>
      </c>
      <c r="L333" s="3">
        <v>4</v>
      </c>
      <c r="M333" s="3">
        <v>3</v>
      </c>
      <c r="N333" s="3">
        <v>4</v>
      </c>
      <c r="O333" s="3">
        <v>3</v>
      </c>
      <c r="P333" s="3">
        <v>3</v>
      </c>
      <c r="Q333" s="3">
        <v>4</v>
      </c>
      <c r="R333" s="3">
        <v>4</v>
      </c>
      <c r="S333" s="3">
        <v>4</v>
      </c>
      <c r="T333" s="3">
        <v>3</v>
      </c>
      <c r="U333" s="3">
        <v>3</v>
      </c>
      <c r="V333" s="3">
        <v>4</v>
      </c>
      <c r="W333" s="4">
        <f t="shared" si="94"/>
        <v>4</v>
      </c>
      <c r="X333" s="4">
        <f t="shared" si="94"/>
        <v>4</v>
      </c>
      <c r="Y333" s="4">
        <f t="shared" si="95"/>
        <v>4</v>
      </c>
      <c r="Z333" s="4">
        <f t="shared" si="91"/>
        <v>3</v>
      </c>
      <c r="AA333" s="4">
        <f t="shared" si="91"/>
        <v>4</v>
      </c>
      <c r="AB333" s="4">
        <f t="shared" si="91"/>
        <v>4</v>
      </c>
      <c r="AC333" s="4">
        <f t="shared" si="91"/>
        <v>3</v>
      </c>
      <c r="AD333" s="4">
        <f t="shared" si="91"/>
        <v>4</v>
      </c>
      <c r="AE333" s="4">
        <f t="shared" si="96"/>
        <v>3</v>
      </c>
      <c r="AF333" s="4">
        <f t="shared" si="93"/>
        <v>3</v>
      </c>
      <c r="AG333" s="4">
        <f t="shared" si="93"/>
        <v>4</v>
      </c>
      <c r="AH333" s="4">
        <f t="shared" si="93"/>
        <v>4</v>
      </c>
      <c r="AI333" s="4">
        <f t="shared" si="93"/>
        <v>4</v>
      </c>
      <c r="AJ333" s="4">
        <f t="shared" si="93"/>
        <v>3</v>
      </c>
      <c r="AK333" s="4">
        <f t="shared" si="93"/>
        <v>3</v>
      </c>
      <c r="AL333" s="4">
        <f t="shared" si="92"/>
        <v>4</v>
      </c>
      <c r="AM333" s="5">
        <f t="shared" si="97"/>
        <v>58</v>
      </c>
      <c r="AN333" s="5">
        <f t="shared" si="104"/>
        <v>-0.42268630631643861</v>
      </c>
      <c r="AO333" s="5">
        <f t="shared" si="98"/>
        <v>3.625</v>
      </c>
      <c r="AP333" s="5">
        <f t="shared" si="99"/>
        <v>19</v>
      </c>
      <c r="AQ333" s="5">
        <f t="shared" si="100"/>
        <v>3.8</v>
      </c>
      <c r="AR333" s="5">
        <f t="shared" si="101"/>
        <v>14</v>
      </c>
      <c r="AS333" s="5">
        <f t="shared" si="102"/>
        <v>3.5</v>
      </c>
      <c r="AT333" s="5">
        <f t="shared" si="105"/>
        <v>15</v>
      </c>
      <c r="AU333" s="5">
        <f t="shared" si="106"/>
        <v>3.75</v>
      </c>
      <c r="AV333" s="5">
        <f t="shared" si="107"/>
        <v>10</v>
      </c>
      <c r="AW333" s="5">
        <f t="shared" si="108"/>
        <v>3.3333333333333335</v>
      </c>
    </row>
    <row r="334" spans="1:49" x14ac:dyDescent="0.25">
      <c r="A334">
        <v>40306</v>
      </c>
      <c r="B334">
        <v>0</v>
      </c>
      <c r="C334">
        <v>1988</v>
      </c>
      <c r="D334">
        <f t="shared" si="103"/>
        <v>36</v>
      </c>
      <c r="E334" t="s">
        <v>31</v>
      </c>
      <c r="F334">
        <v>1</v>
      </c>
      <c r="G334" s="3">
        <v>5</v>
      </c>
      <c r="H334" s="3">
        <v>4</v>
      </c>
      <c r="I334" s="3">
        <v>2</v>
      </c>
      <c r="J334" s="3">
        <v>4</v>
      </c>
      <c r="K334" s="3">
        <v>4</v>
      </c>
      <c r="L334" s="3">
        <v>4</v>
      </c>
      <c r="M334" s="3">
        <v>4</v>
      </c>
      <c r="N334" s="3">
        <v>4</v>
      </c>
      <c r="O334" s="3">
        <v>2</v>
      </c>
      <c r="P334" s="3">
        <v>4</v>
      </c>
      <c r="Q334" s="3">
        <v>3</v>
      </c>
      <c r="R334" s="3">
        <v>4</v>
      </c>
      <c r="S334" s="3">
        <v>4</v>
      </c>
      <c r="T334" s="3">
        <v>4</v>
      </c>
      <c r="U334" s="3">
        <v>4</v>
      </c>
      <c r="V334" s="3">
        <v>4</v>
      </c>
      <c r="W334" s="4">
        <f t="shared" si="94"/>
        <v>5</v>
      </c>
      <c r="X334" s="4">
        <f t="shared" si="94"/>
        <v>4</v>
      </c>
      <c r="Y334" s="4">
        <f t="shared" si="95"/>
        <v>4</v>
      </c>
      <c r="Z334" s="4">
        <f t="shared" si="91"/>
        <v>4</v>
      </c>
      <c r="AA334" s="4">
        <f t="shared" si="91"/>
        <v>4</v>
      </c>
      <c r="AB334" s="4">
        <f t="shared" si="91"/>
        <v>4</v>
      </c>
      <c r="AC334" s="4">
        <f t="shared" si="91"/>
        <v>4</v>
      </c>
      <c r="AD334" s="4">
        <f t="shared" si="91"/>
        <v>4</v>
      </c>
      <c r="AE334" s="4">
        <f t="shared" si="96"/>
        <v>4</v>
      </c>
      <c r="AF334" s="4">
        <f t="shared" si="93"/>
        <v>4</v>
      </c>
      <c r="AG334" s="4">
        <f t="shared" si="93"/>
        <v>3</v>
      </c>
      <c r="AH334" s="4">
        <f t="shared" si="93"/>
        <v>4</v>
      </c>
      <c r="AI334" s="4">
        <f t="shared" si="93"/>
        <v>4</v>
      </c>
      <c r="AJ334" s="4">
        <f t="shared" si="93"/>
        <v>4</v>
      </c>
      <c r="AK334" s="4">
        <f t="shared" si="93"/>
        <v>4</v>
      </c>
      <c r="AL334" s="4">
        <f t="shared" si="92"/>
        <v>4</v>
      </c>
      <c r="AM334" s="5">
        <f t="shared" si="97"/>
        <v>64</v>
      </c>
      <c r="AN334" s="5">
        <f t="shared" si="104"/>
        <v>0.45054754783776724</v>
      </c>
      <c r="AO334" s="5">
        <f t="shared" si="98"/>
        <v>4</v>
      </c>
      <c r="AP334" s="5">
        <f t="shared" si="99"/>
        <v>21</v>
      </c>
      <c r="AQ334" s="5">
        <f t="shared" si="100"/>
        <v>4.2</v>
      </c>
      <c r="AR334" s="5">
        <f t="shared" si="101"/>
        <v>16</v>
      </c>
      <c r="AS334" s="5">
        <f t="shared" si="102"/>
        <v>4</v>
      </c>
      <c r="AT334" s="5">
        <f t="shared" si="105"/>
        <v>15</v>
      </c>
      <c r="AU334" s="5">
        <f t="shared" si="106"/>
        <v>3.75</v>
      </c>
      <c r="AV334" s="5">
        <f t="shared" si="107"/>
        <v>12</v>
      </c>
      <c r="AW334" s="5">
        <f t="shared" si="108"/>
        <v>4</v>
      </c>
    </row>
    <row r="335" spans="1:49" x14ac:dyDescent="0.25">
      <c r="A335">
        <v>40303</v>
      </c>
      <c r="B335">
        <v>0</v>
      </c>
      <c r="C335">
        <v>1965</v>
      </c>
      <c r="D335">
        <f t="shared" si="103"/>
        <v>59</v>
      </c>
      <c r="E335" t="s">
        <v>39</v>
      </c>
      <c r="F335">
        <v>1</v>
      </c>
      <c r="G335" s="3">
        <v>4</v>
      </c>
      <c r="H335" s="3">
        <v>4</v>
      </c>
      <c r="I335" s="3">
        <v>2</v>
      </c>
      <c r="J335" s="3">
        <v>5</v>
      </c>
      <c r="K335" s="3">
        <v>5</v>
      </c>
      <c r="L335" s="3">
        <v>4</v>
      </c>
      <c r="M335" s="3">
        <v>4</v>
      </c>
      <c r="N335" s="3">
        <v>4</v>
      </c>
      <c r="O335" s="3">
        <v>2</v>
      </c>
      <c r="P335" s="3">
        <v>4</v>
      </c>
      <c r="Q335" s="3">
        <v>4</v>
      </c>
      <c r="R335" s="3">
        <v>4</v>
      </c>
      <c r="S335" s="3">
        <v>4</v>
      </c>
      <c r="T335" s="3">
        <v>4</v>
      </c>
      <c r="U335" s="3">
        <v>4</v>
      </c>
      <c r="V335" s="3">
        <v>4</v>
      </c>
      <c r="W335" s="4">
        <f t="shared" si="94"/>
        <v>4</v>
      </c>
      <c r="X335" s="4">
        <f t="shared" si="94"/>
        <v>4</v>
      </c>
      <c r="Y335" s="4">
        <f t="shared" si="95"/>
        <v>4</v>
      </c>
      <c r="Z335" s="4">
        <f t="shared" si="91"/>
        <v>5</v>
      </c>
      <c r="AA335" s="4">
        <f t="shared" si="91"/>
        <v>5</v>
      </c>
      <c r="AB335" s="4">
        <f t="shared" si="91"/>
        <v>4</v>
      </c>
      <c r="AC335" s="4">
        <f t="shared" si="91"/>
        <v>4</v>
      </c>
      <c r="AD335" s="4">
        <f t="shared" si="91"/>
        <v>4</v>
      </c>
      <c r="AE335" s="4">
        <f t="shared" si="96"/>
        <v>4</v>
      </c>
      <c r="AF335" s="4">
        <f t="shared" si="93"/>
        <v>4</v>
      </c>
      <c r="AG335" s="4">
        <f t="shared" si="93"/>
        <v>4</v>
      </c>
      <c r="AH335" s="4">
        <f t="shared" si="93"/>
        <v>4</v>
      </c>
      <c r="AI335" s="4">
        <f t="shared" si="93"/>
        <v>4</v>
      </c>
      <c r="AJ335" s="4">
        <f t="shared" si="93"/>
        <v>4</v>
      </c>
      <c r="AK335" s="4">
        <f t="shared" si="93"/>
        <v>4</v>
      </c>
      <c r="AL335" s="4">
        <f t="shared" si="92"/>
        <v>4</v>
      </c>
      <c r="AM335" s="5">
        <f t="shared" si="97"/>
        <v>66</v>
      </c>
      <c r="AN335" s="5">
        <f t="shared" si="104"/>
        <v>0.74977510119940116</v>
      </c>
      <c r="AO335" s="5">
        <f t="shared" si="98"/>
        <v>4.125</v>
      </c>
      <c r="AP335" s="5">
        <f t="shared" si="99"/>
        <v>22</v>
      </c>
      <c r="AQ335" s="5">
        <f t="shared" si="100"/>
        <v>4.4000000000000004</v>
      </c>
      <c r="AR335" s="5">
        <f t="shared" si="101"/>
        <v>16</v>
      </c>
      <c r="AS335" s="5">
        <f t="shared" si="102"/>
        <v>4</v>
      </c>
      <c r="AT335" s="5">
        <f t="shared" si="105"/>
        <v>16</v>
      </c>
      <c r="AU335" s="5">
        <f t="shared" si="106"/>
        <v>4</v>
      </c>
      <c r="AV335" s="5">
        <f t="shared" si="107"/>
        <v>12</v>
      </c>
      <c r="AW335" s="5">
        <f t="shared" si="108"/>
        <v>4</v>
      </c>
    </row>
    <row r="336" spans="1:49" x14ac:dyDescent="0.25">
      <c r="A336">
        <v>40307</v>
      </c>
      <c r="B336">
        <v>0</v>
      </c>
      <c r="C336">
        <v>2004</v>
      </c>
      <c r="D336">
        <f t="shared" si="103"/>
        <v>20</v>
      </c>
      <c r="E336" t="s">
        <v>33</v>
      </c>
      <c r="G336" s="3">
        <v>4</v>
      </c>
      <c r="H336" s="3">
        <v>4</v>
      </c>
      <c r="I336" s="3">
        <v>2</v>
      </c>
      <c r="J336" s="3">
        <v>5</v>
      </c>
      <c r="K336" s="3">
        <v>5</v>
      </c>
      <c r="L336" s="3">
        <v>4</v>
      </c>
      <c r="M336" s="3">
        <v>2</v>
      </c>
      <c r="N336" s="3">
        <v>3</v>
      </c>
      <c r="O336" s="3">
        <v>4</v>
      </c>
      <c r="P336" s="3">
        <v>4</v>
      </c>
      <c r="Q336" s="3">
        <v>4</v>
      </c>
      <c r="R336" s="3">
        <v>3</v>
      </c>
      <c r="S336" s="3">
        <v>3</v>
      </c>
      <c r="T336" s="3">
        <v>4</v>
      </c>
      <c r="U336" s="3">
        <v>4</v>
      </c>
      <c r="V336" s="3">
        <v>4</v>
      </c>
      <c r="W336" s="4">
        <f t="shared" si="94"/>
        <v>4</v>
      </c>
      <c r="X336" s="4">
        <f t="shared" si="94"/>
        <v>4</v>
      </c>
      <c r="Y336" s="4">
        <f t="shared" si="95"/>
        <v>4</v>
      </c>
      <c r="Z336" s="4">
        <f t="shared" si="91"/>
        <v>5</v>
      </c>
      <c r="AA336" s="4">
        <f t="shared" si="91"/>
        <v>5</v>
      </c>
      <c r="AB336" s="4">
        <f t="shared" si="91"/>
        <v>4</v>
      </c>
      <c r="AC336" s="4">
        <f t="shared" si="91"/>
        <v>2</v>
      </c>
      <c r="AD336" s="4">
        <f t="shared" si="91"/>
        <v>3</v>
      </c>
      <c r="AE336" s="4">
        <f t="shared" si="96"/>
        <v>2</v>
      </c>
      <c r="AF336" s="4">
        <f t="shared" si="93"/>
        <v>4</v>
      </c>
      <c r="AG336" s="4">
        <f t="shared" si="93"/>
        <v>4</v>
      </c>
      <c r="AH336" s="4">
        <f t="shared" si="93"/>
        <v>3</v>
      </c>
      <c r="AI336" s="4">
        <f t="shared" si="93"/>
        <v>3</v>
      </c>
      <c r="AJ336" s="4">
        <f t="shared" si="93"/>
        <v>4</v>
      </c>
      <c r="AK336" s="4">
        <f t="shared" si="93"/>
        <v>4</v>
      </c>
      <c r="AL336" s="4">
        <f t="shared" si="92"/>
        <v>4</v>
      </c>
      <c r="AM336" s="5">
        <f t="shared" si="97"/>
        <v>59</v>
      </c>
      <c r="AN336" s="5">
        <f t="shared" si="104"/>
        <v>-0.23638594320278095</v>
      </c>
      <c r="AO336" s="5">
        <f t="shared" si="98"/>
        <v>3.6875</v>
      </c>
      <c r="AP336" s="5">
        <f t="shared" si="99"/>
        <v>22</v>
      </c>
      <c r="AQ336" s="5">
        <f t="shared" si="100"/>
        <v>4.4000000000000004</v>
      </c>
      <c r="AR336" s="5">
        <f t="shared" si="101"/>
        <v>11</v>
      </c>
      <c r="AS336" s="5">
        <f t="shared" si="102"/>
        <v>2.75</v>
      </c>
      <c r="AT336" s="5">
        <f t="shared" si="105"/>
        <v>14</v>
      </c>
      <c r="AU336" s="5">
        <f t="shared" si="106"/>
        <v>3.5</v>
      </c>
      <c r="AV336" s="5">
        <f t="shared" si="107"/>
        <v>12</v>
      </c>
      <c r="AW336" s="5">
        <f t="shared" si="108"/>
        <v>4</v>
      </c>
    </row>
    <row r="337" spans="1:49" x14ac:dyDescent="0.25">
      <c r="A337">
        <v>40312</v>
      </c>
      <c r="B337">
        <v>0</v>
      </c>
      <c r="C337">
        <v>1983</v>
      </c>
      <c r="D337">
        <f t="shared" si="103"/>
        <v>41</v>
      </c>
      <c r="E337" t="s">
        <v>54</v>
      </c>
      <c r="F337">
        <v>1</v>
      </c>
      <c r="G337" s="3">
        <v>5</v>
      </c>
      <c r="H337" s="3">
        <v>5</v>
      </c>
      <c r="I337" s="3">
        <v>2</v>
      </c>
      <c r="J337" s="3">
        <v>3</v>
      </c>
      <c r="K337" s="3">
        <v>5</v>
      </c>
      <c r="L337" s="3">
        <v>4</v>
      </c>
      <c r="M337" s="3">
        <v>3</v>
      </c>
      <c r="N337" s="3">
        <v>4</v>
      </c>
      <c r="O337" s="3">
        <v>2</v>
      </c>
      <c r="P337" s="3">
        <v>3</v>
      </c>
      <c r="Q337" s="3">
        <v>4</v>
      </c>
      <c r="R337" s="3">
        <v>4</v>
      </c>
      <c r="S337" s="3">
        <v>4</v>
      </c>
      <c r="T337" s="3">
        <v>5</v>
      </c>
      <c r="U337" s="3">
        <v>5</v>
      </c>
      <c r="V337" s="3">
        <v>5</v>
      </c>
      <c r="W337" s="4">
        <f t="shared" si="94"/>
        <v>5</v>
      </c>
      <c r="X337" s="4">
        <f t="shared" si="94"/>
        <v>5</v>
      </c>
      <c r="Y337" s="4">
        <f t="shared" si="95"/>
        <v>4</v>
      </c>
      <c r="Z337" s="4">
        <f t="shared" si="91"/>
        <v>3</v>
      </c>
      <c r="AA337" s="4">
        <f t="shared" si="91"/>
        <v>5</v>
      </c>
      <c r="AB337" s="4">
        <f t="shared" si="91"/>
        <v>4</v>
      </c>
      <c r="AC337" s="4">
        <f t="shared" si="91"/>
        <v>3</v>
      </c>
      <c r="AD337" s="4">
        <f t="shared" si="91"/>
        <v>4</v>
      </c>
      <c r="AE337" s="4">
        <f t="shared" si="96"/>
        <v>4</v>
      </c>
      <c r="AF337" s="4">
        <f t="shared" si="93"/>
        <v>3</v>
      </c>
      <c r="AG337" s="4">
        <f t="shared" si="93"/>
        <v>4</v>
      </c>
      <c r="AH337" s="4">
        <f t="shared" si="93"/>
        <v>4</v>
      </c>
      <c r="AI337" s="4">
        <f t="shared" si="93"/>
        <v>4</v>
      </c>
      <c r="AJ337" s="4">
        <f t="shared" si="93"/>
        <v>5</v>
      </c>
      <c r="AK337" s="4">
        <f t="shared" si="93"/>
        <v>5</v>
      </c>
      <c r="AL337" s="4">
        <f t="shared" si="92"/>
        <v>5</v>
      </c>
      <c r="AM337" s="5">
        <f t="shared" si="97"/>
        <v>67</v>
      </c>
      <c r="AN337" s="5">
        <f t="shared" si="104"/>
        <v>0.89055293076983622</v>
      </c>
      <c r="AO337" s="5">
        <f t="shared" si="98"/>
        <v>4.1875</v>
      </c>
      <c r="AP337" s="5">
        <f t="shared" si="99"/>
        <v>22</v>
      </c>
      <c r="AQ337" s="5">
        <f t="shared" si="100"/>
        <v>4.4000000000000004</v>
      </c>
      <c r="AR337" s="5">
        <f t="shared" si="101"/>
        <v>15</v>
      </c>
      <c r="AS337" s="5">
        <f t="shared" si="102"/>
        <v>3.75</v>
      </c>
      <c r="AT337" s="5">
        <f t="shared" si="105"/>
        <v>15</v>
      </c>
      <c r="AU337" s="5">
        <f t="shared" si="106"/>
        <v>3.75</v>
      </c>
      <c r="AV337" s="5">
        <f t="shared" si="107"/>
        <v>15</v>
      </c>
      <c r="AW337" s="5">
        <f t="shared" si="108"/>
        <v>5</v>
      </c>
    </row>
    <row r="338" spans="1:49" x14ac:dyDescent="0.25">
      <c r="A338">
        <v>40339</v>
      </c>
      <c r="B338">
        <v>1</v>
      </c>
      <c r="C338">
        <v>1977</v>
      </c>
      <c r="D338">
        <f t="shared" si="103"/>
        <v>47</v>
      </c>
      <c r="E338" t="s">
        <v>31</v>
      </c>
      <c r="F338">
        <v>1</v>
      </c>
      <c r="G338" s="3">
        <v>3</v>
      </c>
      <c r="H338" s="3">
        <v>3</v>
      </c>
      <c r="I338" s="3">
        <v>2</v>
      </c>
      <c r="J338" s="3">
        <v>3</v>
      </c>
      <c r="K338" s="3">
        <v>4</v>
      </c>
      <c r="L338" s="3">
        <v>5</v>
      </c>
      <c r="M338" s="3">
        <v>4</v>
      </c>
      <c r="N338" s="3">
        <v>4</v>
      </c>
      <c r="O338" s="3">
        <v>2</v>
      </c>
      <c r="P338" s="3">
        <v>4</v>
      </c>
      <c r="Q338" s="3">
        <v>4</v>
      </c>
      <c r="R338" s="3">
        <v>5</v>
      </c>
      <c r="S338" s="3">
        <v>5</v>
      </c>
      <c r="T338" s="3">
        <v>5</v>
      </c>
      <c r="U338" s="3">
        <v>5</v>
      </c>
      <c r="V338" s="3">
        <v>4</v>
      </c>
      <c r="W338" s="4">
        <f t="shared" si="94"/>
        <v>3</v>
      </c>
      <c r="X338" s="4">
        <f t="shared" si="94"/>
        <v>3</v>
      </c>
      <c r="Y338" s="4">
        <f t="shared" si="95"/>
        <v>4</v>
      </c>
      <c r="Z338" s="4">
        <f t="shared" si="91"/>
        <v>3</v>
      </c>
      <c r="AA338" s="4">
        <f t="shared" si="91"/>
        <v>4</v>
      </c>
      <c r="AB338" s="4">
        <f t="shared" si="91"/>
        <v>5</v>
      </c>
      <c r="AC338" s="4">
        <f t="shared" si="91"/>
        <v>4</v>
      </c>
      <c r="AD338" s="4">
        <f t="shared" si="91"/>
        <v>4</v>
      </c>
      <c r="AE338" s="4">
        <f t="shared" si="96"/>
        <v>4</v>
      </c>
      <c r="AF338" s="4">
        <f t="shared" si="93"/>
        <v>4</v>
      </c>
      <c r="AG338" s="4">
        <f t="shared" si="93"/>
        <v>4</v>
      </c>
      <c r="AH338" s="4">
        <f t="shared" si="93"/>
        <v>5</v>
      </c>
      <c r="AI338" s="4">
        <f t="shared" si="93"/>
        <v>5</v>
      </c>
      <c r="AJ338" s="4">
        <f t="shared" si="93"/>
        <v>5</v>
      </c>
      <c r="AK338" s="4">
        <f t="shared" si="93"/>
        <v>5</v>
      </c>
      <c r="AL338" s="4">
        <f t="shared" si="92"/>
        <v>4</v>
      </c>
      <c r="AM338" s="5">
        <f t="shared" si="97"/>
        <v>66</v>
      </c>
      <c r="AN338" s="5">
        <f t="shared" si="104"/>
        <v>0.78072005835882674</v>
      </c>
      <c r="AO338" s="5">
        <f t="shared" si="98"/>
        <v>4.125</v>
      </c>
      <c r="AP338" s="5">
        <f t="shared" si="99"/>
        <v>17</v>
      </c>
      <c r="AQ338" s="5">
        <f t="shared" si="100"/>
        <v>3.4</v>
      </c>
      <c r="AR338" s="5">
        <f t="shared" si="101"/>
        <v>17</v>
      </c>
      <c r="AS338" s="5">
        <f t="shared" si="102"/>
        <v>4.25</v>
      </c>
      <c r="AT338" s="5">
        <f t="shared" si="105"/>
        <v>18</v>
      </c>
      <c r="AU338" s="5">
        <f t="shared" si="106"/>
        <v>4.5</v>
      </c>
      <c r="AV338" s="5">
        <f t="shared" si="107"/>
        <v>14</v>
      </c>
      <c r="AW338" s="5">
        <f t="shared" si="108"/>
        <v>4.666666666666667</v>
      </c>
    </row>
    <row r="339" spans="1:49" x14ac:dyDescent="0.25">
      <c r="A339">
        <v>40364</v>
      </c>
      <c r="B339">
        <v>0</v>
      </c>
      <c r="C339">
        <v>1988</v>
      </c>
      <c r="D339">
        <f t="shared" si="103"/>
        <v>36</v>
      </c>
      <c r="E339" t="s">
        <v>31</v>
      </c>
      <c r="F339">
        <v>1</v>
      </c>
      <c r="G339" s="3">
        <v>4</v>
      </c>
      <c r="H339" s="3">
        <v>4</v>
      </c>
      <c r="I339" s="3">
        <v>3</v>
      </c>
      <c r="J339" s="3">
        <v>4</v>
      </c>
      <c r="K339" s="3">
        <v>4</v>
      </c>
      <c r="L339" s="3">
        <v>4</v>
      </c>
      <c r="M339" s="3">
        <v>4</v>
      </c>
      <c r="N339" s="3">
        <v>3</v>
      </c>
      <c r="O339" s="3">
        <v>3</v>
      </c>
      <c r="P339" s="3">
        <v>2</v>
      </c>
      <c r="Q339" s="3">
        <v>4</v>
      </c>
      <c r="R339" s="3">
        <v>4</v>
      </c>
      <c r="S339" s="3">
        <v>4</v>
      </c>
      <c r="T339" s="3">
        <v>3</v>
      </c>
      <c r="U339" s="3">
        <v>4</v>
      </c>
      <c r="V339" s="3">
        <v>3</v>
      </c>
      <c r="W339" s="4">
        <f t="shared" si="94"/>
        <v>4</v>
      </c>
      <c r="X339" s="4">
        <f t="shared" si="94"/>
        <v>4</v>
      </c>
      <c r="Y339" s="4">
        <f t="shared" si="95"/>
        <v>3</v>
      </c>
      <c r="Z339" s="4">
        <f t="shared" si="91"/>
        <v>4</v>
      </c>
      <c r="AA339" s="4">
        <f t="shared" si="91"/>
        <v>4</v>
      </c>
      <c r="AB339" s="4">
        <f t="shared" si="91"/>
        <v>4</v>
      </c>
      <c r="AC339" s="4">
        <f t="shared" si="91"/>
        <v>4</v>
      </c>
      <c r="AD339" s="4">
        <f t="shared" si="91"/>
        <v>3</v>
      </c>
      <c r="AE339" s="4">
        <f t="shared" si="96"/>
        <v>3</v>
      </c>
      <c r="AF339" s="4">
        <f t="shared" si="93"/>
        <v>2</v>
      </c>
      <c r="AG339" s="4">
        <f t="shared" si="93"/>
        <v>4</v>
      </c>
      <c r="AH339" s="4">
        <f t="shared" si="93"/>
        <v>4</v>
      </c>
      <c r="AI339" s="4">
        <f t="shared" si="93"/>
        <v>4</v>
      </c>
      <c r="AJ339" s="4">
        <f t="shared" si="93"/>
        <v>3</v>
      </c>
      <c r="AK339" s="4">
        <f t="shared" si="93"/>
        <v>4</v>
      </c>
      <c r="AL339" s="4">
        <f t="shared" si="92"/>
        <v>3</v>
      </c>
      <c r="AM339" s="5">
        <f t="shared" si="97"/>
        <v>57</v>
      </c>
      <c r="AN339" s="5">
        <f t="shared" si="104"/>
        <v>-0.4534134496738908</v>
      </c>
      <c r="AO339" s="5">
        <f t="shared" si="98"/>
        <v>3.5625</v>
      </c>
      <c r="AP339" s="5">
        <f t="shared" si="99"/>
        <v>19</v>
      </c>
      <c r="AQ339" s="5">
        <f t="shared" si="100"/>
        <v>3.8</v>
      </c>
      <c r="AR339" s="5">
        <f t="shared" si="101"/>
        <v>14</v>
      </c>
      <c r="AS339" s="5">
        <f t="shared" si="102"/>
        <v>3.5</v>
      </c>
      <c r="AT339" s="5">
        <f t="shared" si="105"/>
        <v>14</v>
      </c>
      <c r="AU339" s="5">
        <f t="shared" si="106"/>
        <v>3.5</v>
      </c>
      <c r="AV339" s="5">
        <f t="shared" si="107"/>
        <v>10</v>
      </c>
      <c r="AW339" s="5">
        <f t="shared" si="108"/>
        <v>3.3333333333333335</v>
      </c>
    </row>
    <row r="340" spans="1:49" x14ac:dyDescent="0.25">
      <c r="A340">
        <v>40346</v>
      </c>
      <c r="B340">
        <v>1</v>
      </c>
      <c r="C340">
        <v>1978</v>
      </c>
      <c r="D340">
        <f t="shared" si="103"/>
        <v>46</v>
      </c>
      <c r="E340" t="s">
        <v>31</v>
      </c>
      <c r="F340">
        <v>1</v>
      </c>
      <c r="G340" s="3">
        <v>2</v>
      </c>
      <c r="H340" s="3">
        <v>4</v>
      </c>
      <c r="I340" s="3">
        <v>3</v>
      </c>
      <c r="J340" s="3">
        <v>2</v>
      </c>
      <c r="K340" s="3">
        <v>2</v>
      </c>
      <c r="L340" s="3">
        <v>2</v>
      </c>
      <c r="M340" s="3">
        <v>3</v>
      </c>
      <c r="N340" s="3">
        <v>4</v>
      </c>
      <c r="O340" s="3">
        <v>3</v>
      </c>
      <c r="P340" s="3">
        <v>4</v>
      </c>
      <c r="Q340" s="3">
        <v>4</v>
      </c>
      <c r="R340" s="3">
        <v>4</v>
      </c>
      <c r="S340" s="3">
        <v>3</v>
      </c>
      <c r="T340" s="3">
        <v>2</v>
      </c>
      <c r="U340" s="3">
        <v>2</v>
      </c>
      <c r="V340" s="3">
        <v>2</v>
      </c>
      <c r="W340" s="4">
        <f t="shared" si="94"/>
        <v>2</v>
      </c>
      <c r="X340" s="4">
        <f t="shared" si="94"/>
        <v>4</v>
      </c>
      <c r="Y340" s="4">
        <f t="shared" si="95"/>
        <v>3</v>
      </c>
      <c r="Z340" s="4">
        <f t="shared" si="91"/>
        <v>2</v>
      </c>
      <c r="AA340" s="4">
        <f t="shared" si="91"/>
        <v>2</v>
      </c>
      <c r="AB340" s="4">
        <f t="shared" si="91"/>
        <v>2</v>
      </c>
      <c r="AC340" s="4">
        <f t="shared" si="91"/>
        <v>3</v>
      </c>
      <c r="AD340" s="4">
        <f t="shared" si="91"/>
        <v>4</v>
      </c>
      <c r="AE340" s="4">
        <f t="shared" si="96"/>
        <v>3</v>
      </c>
      <c r="AF340" s="4">
        <f t="shared" si="93"/>
        <v>4</v>
      </c>
      <c r="AG340" s="4">
        <f t="shared" si="93"/>
        <v>4</v>
      </c>
      <c r="AH340" s="4">
        <f t="shared" si="93"/>
        <v>4</v>
      </c>
      <c r="AI340" s="4">
        <f t="shared" si="93"/>
        <v>3</v>
      </c>
      <c r="AJ340" s="4">
        <f t="shared" si="93"/>
        <v>2</v>
      </c>
      <c r="AK340" s="4">
        <f t="shared" si="93"/>
        <v>2</v>
      </c>
      <c r="AL340" s="4">
        <f t="shared" si="92"/>
        <v>2</v>
      </c>
      <c r="AM340" s="5">
        <f t="shared" si="97"/>
        <v>46</v>
      </c>
      <c r="AN340" s="5">
        <f t="shared" si="104"/>
        <v>-1.9795248213949019</v>
      </c>
      <c r="AO340" s="5">
        <f t="shared" si="98"/>
        <v>2.875</v>
      </c>
      <c r="AP340" s="5">
        <f t="shared" si="99"/>
        <v>13</v>
      </c>
      <c r="AQ340" s="5">
        <f t="shared" si="100"/>
        <v>2.6</v>
      </c>
      <c r="AR340" s="5">
        <f t="shared" si="101"/>
        <v>12</v>
      </c>
      <c r="AS340" s="5">
        <f t="shared" si="102"/>
        <v>3</v>
      </c>
      <c r="AT340" s="5">
        <f t="shared" si="105"/>
        <v>15</v>
      </c>
      <c r="AU340" s="5">
        <f t="shared" si="106"/>
        <v>3.75</v>
      </c>
      <c r="AV340" s="5">
        <f t="shared" si="107"/>
        <v>6</v>
      </c>
      <c r="AW340" s="5">
        <f t="shared" si="108"/>
        <v>2</v>
      </c>
    </row>
    <row r="341" spans="1:49" x14ac:dyDescent="0.25">
      <c r="A341">
        <v>40336</v>
      </c>
      <c r="B341">
        <v>0</v>
      </c>
      <c r="C341">
        <v>2002</v>
      </c>
      <c r="D341">
        <f t="shared" si="103"/>
        <v>22</v>
      </c>
      <c r="E341" t="s">
        <v>61</v>
      </c>
      <c r="F341">
        <v>1</v>
      </c>
      <c r="G341" s="3">
        <v>4</v>
      </c>
      <c r="H341" s="3">
        <v>3</v>
      </c>
      <c r="I341" s="3">
        <v>2</v>
      </c>
      <c r="J341" s="3">
        <v>4</v>
      </c>
      <c r="K341" s="3">
        <v>3</v>
      </c>
      <c r="L341" s="3">
        <v>4</v>
      </c>
      <c r="M341" s="3">
        <v>3</v>
      </c>
      <c r="N341" s="3">
        <v>4</v>
      </c>
      <c r="O341" s="3">
        <v>2</v>
      </c>
      <c r="P341" s="3">
        <v>3</v>
      </c>
      <c r="Q341" s="3">
        <v>4</v>
      </c>
      <c r="R341" s="3">
        <v>3</v>
      </c>
      <c r="S341" s="3">
        <v>2</v>
      </c>
      <c r="T341" s="3">
        <v>4</v>
      </c>
      <c r="U341" s="3">
        <v>4</v>
      </c>
      <c r="V341" s="3">
        <v>3</v>
      </c>
      <c r="W341" s="4">
        <f t="shared" si="94"/>
        <v>4</v>
      </c>
      <c r="X341" s="4">
        <f t="shared" si="94"/>
        <v>3</v>
      </c>
      <c r="Y341" s="4">
        <f t="shared" si="95"/>
        <v>4</v>
      </c>
      <c r="Z341" s="4">
        <f t="shared" si="91"/>
        <v>4</v>
      </c>
      <c r="AA341" s="4">
        <f t="shared" si="91"/>
        <v>3</v>
      </c>
      <c r="AB341" s="4">
        <f t="shared" si="91"/>
        <v>4</v>
      </c>
      <c r="AC341" s="4">
        <f t="shared" si="91"/>
        <v>3</v>
      </c>
      <c r="AD341" s="4">
        <f t="shared" si="91"/>
        <v>4</v>
      </c>
      <c r="AE341" s="4">
        <f t="shared" si="96"/>
        <v>4</v>
      </c>
      <c r="AF341" s="4">
        <f t="shared" si="93"/>
        <v>3</v>
      </c>
      <c r="AG341" s="4">
        <f t="shared" si="93"/>
        <v>4</v>
      </c>
      <c r="AH341" s="4">
        <f t="shared" si="93"/>
        <v>3</v>
      </c>
      <c r="AI341" s="4">
        <f t="shared" si="93"/>
        <v>2</v>
      </c>
      <c r="AJ341" s="4">
        <f t="shared" si="93"/>
        <v>4</v>
      </c>
      <c r="AK341" s="4">
        <f t="shared" si="93"/>
        <v>4</v>
      </c>
      <c r="AL341" s="4">
        <f t="shared" si="92"/>
        <v>3</v>
      </c>
      <c r="AM341" s="5">
        <f t="shared" si="97"/>
        <v>56</v>
      </c>
      <c r="AN341" s="5">
        <f t="shared" si="104"/>
        <v>-0.74001286990095494</v>
      </c>
      <c r="AO341" s="5">
        <f t="shared" si="98"/>
        <v>3.5</v>
      </c>
      <c r="AP341" s="5">
        <f t="shared" si="99"/>
        <v>18</v>
      </c>
      <c r="AQ341" s="5">
        <f t="shared" si="100"/>
        <v>3.6</v>
      </c>
      <c r="AR341" s="5">
        <f t="shared" si="101"/>
        <v>15</v>
      </c>
      <c r="AS341" s="5">
        <f t="shared" si="102"/>
        <v>3.75</v>
      </c>
      <c r="AT341" s="5">
        <f t="shared" si="105"/>
        <v>12</v>
      </c>
      <c r="AU341" s="5">
        <f t="shared" si="106"/>
        <v>3</v>
      </c>
      <c r="AV341" s="5">
        <f t="shared" si="107"/>
        <v>11</v>
      </c>
      <c r="AW341" s="5">
        <f t="shared" si="108"/>
        <v>3.6666666666666665</v>
      </c>
    </row>
    <row r="342" spans="1:49" x14ac:dyDescent="0.25">
      <c r="A342">
        <v>40391</v>
      </c>
      <c r="B342">
        <v>0</v>
      </c>
      <c r="C342">
        <v>1997</v>
      </c>
      <c r="D342">
        <f t="shared" si="103"/>
        <v>27</v>
      </c>
      <c r="E342" t="s">
        <v>150</v>
      </c>
      <c r="F342">
        <v>1</v>
      </c>
      <c r="G342" s="3">
        <v>5</v>
      </c>
      <c r="H342" s="3">
        <v>5</v>
      </c>
      <c r="I342" s="3">
        <v>1</v>
      </c>
      <c r="J342" s="3">
        <v>5</v>
      </c>
      <c r="K342" s="3">
        <v>5</v>
      </c>
      <c r="L342" s="3">
        <v>5</v>
      </c>
      <c r="M342" s="3">
        <v>4</v>
      </c>
      <c r="N342" s="3">
        <v>4</v>
      </c>
      <c r="O342" s="3">
        <v>4</v>
      </c>
      <c r="P342" s="3">
        <v>4</v>
      </c>
      <c r="Q342" s="3">
        <v>4</v>
      </c>
      <c r="R342" s="3">
        <v>4</v>
      </c>
      <c r="S342" s="3">
        <v>4</v>
      </c>
      <c r="T342" s="3">
        <v>5</v>
      </c>
      <c r="U342" s="3">
        <v>5</v>
      </c>
      <c r="V342" s="3">
        <v>5</v>
      </c>
      <c r="W342" s="4">
        <f t="shared" si="94"/>
        <v>5</v>
      </c>
      <c r="X342" s="4">
        <f t="shared" si="94"/>
        <v>5</v>
      </c>
      <c r="Y342" s="4">
        <f t="shared" si="95"/>
        <v>5</v>
      </c>
      <c r="Z342" s="4">
        <f t="shared" si="91"/>
        <v>5</v>
      </c>
      <c r="AA342" s="4">
        <f t="shared" si="91"/>
        <v>5</v>
      </c>
      <c r="AB342" s="4">
        <f t="shared" si="91"/>
        <v>5</v>
      </c>
      <c r="AC342" s="4">
        <f t="shared" si="91"/>
        <v>4</v>
      </c>
      <c r="AD342" s="4">
        <f t="shared" si="91"/>
        <v>4</v>
      </c>
      <c r="AE342" s="4">
        <f t="shared" si="96"/>
        <v>2</v>
      </c>
      <c r="AF342" s="4">
        <f t="shared" si="93"/>
        <v>4</v>
      </c>
      <c r="AG342" s="4">
        <f t="shared" si="93"/>
        <v>4</v>
      </c>
      <c r="AH342" s="4">
        <f t="shared" si="93"/>
        <v>4</v>
      </c>
      <c r="AI342" s="4">
        <f t="shared" si="93"/>
        <v>4</v>
      </c>
      <c r="AJ342" s="4">
        <f t="shared" si="93"/>
        <v>5</v>
      </c>
      <c r="AK342" s="4">
        <f t="shared" si="93"/>
        <v>5</v>
      </c>
      <c r="AL342" s="4">
        <f t="shared" si="92"/>
        <v>5</v>
      </c>
      <c r="AM342" s="5">
        <f t="shared" si="97"/>
        <v>71</v>
      </c>
      <c r="AN342" s="5">
        <f t="shared" si="104"/>
        <v>1.4325377000034547</v>
      </c>
      <c r="AO342" s="5">
        <f t="shared" si="98"/>
        <v>4.4375</v>
      </c>
      <c r="AP342" s="5">
        <f t="shared" si="99"/>
        <v>25</v>
      </c>
      <c r="AQ342" s="5">
        <f t="shared" si="100"/>
        <v>5</v>
      </c>
      <c r="AR342" s="5">
        <f t="shared" si="101"/>
        <v>15</v>
      </c>
      <c r="AS342" s="5">
        <f t="shared" si="102"/>
        <v>3.75</v>
      </c>
      <c r="AT342" s="5">
        <f t="shared" si="105"/>
        <v>16</v>
      </c>
      <c r="AU342" s="5">
        <f t="shared" si="106"/>
        <v>4</v>
      </c>
      <c r="AV342" s="5">
        <f t="shared" si="107"/>
        <v>15</v>
      </c>
      <c r="AW342" s="5">
        <f t="shared" si="108"/>
        <v>5</v>
      </c>
    </row>
    <row r="343" spans="1:49" x14ac:dyDescent="0.25">
      <c r="A343">
        <v>40372</v>
      </c>
      <c r="B343">
        <v>0</v>
      </c>
      <c r="C343">
        <v>1963</v>
      </c>
      <c r="D343">
        <f t="shared" si="103"/>
        <v>61</v>
      </c>
      <c r="E343" t="s">
        <v>33</v>
      </c>
      <c r="G343" s="3">
        <v>4</v>
      </c>
      <c r="H343" s="3">
        <v>4</v>
      </c>
      <c r="I343" s="3">
        <v>2</v>
      </c>
      <c r="J343" s="3">
        <v>4</v>
      </c>
      <c r="K343" s="3">
        <v>4</v>
      </c>
      <c r="L343" s="3">
        <v>5</v>
      </c>
      <c r="M343" s="3">
        <v>4</v>
      </c>
      <c r="N343" s="3">
        <v>4</v>
      </c>
      <c r="O343" s="3">
        <v>4</v>
      </c>
      <c r="P343" s="3">
        <v>4</v>
      </c>
      <c r="Q343" s="3">
        <v>4</v>
      </c>
      <c r="R343" s="3">
        <v>4</v>
      </c>
      <c r="S343" s="3">
        <v>4</v>
      </c>
      <c r="T343" s="3">
        <v>4</v>
      </c>
      <c r="U343" s="3">
        <v>4</v>
      </c>
      <c r="V343" s="3">
        <v>4</v>
      </c>
      <c r="W343" s="4">
        <f t="shared" si="94"/>
        <v>4</v>
      </c>
      <c r="X343" s="4">
        <f t="shared" si="94"/>
        <v>4</v>
      </c>
      <c r="Y343" s="4">
        <f t="shared" si="95"/>
        <v>4</v>
      </c>
      <c r="Z343" s="4">
        <f t="shared" si="91"/>
        <v>4</v>
      </c>
      <c r="AA343" s="4">
        <f t="shared" si="91"/>
        <v>4</v>
      </c>
      <c r="AB343" s="4">
        <f t="shared" si="91"/>
        <v>5</v>
      </c>
      <c r="AC343" s="4">
        <f t="shared" si="91"/>
        <v>4</v>
      </c>
      <c r="AD343" s="4">
        <f t="shared" si="91"/>
        <v>4</v>
      </c>
      <c r="AE343" s="4">
        <f t="shared" si="96"/>
        <v>2</v>
      </c>
      <c r="AF343" s="4">
        <f t="shared" si="93"/>
        <v>4</v>
      </c>
      <c r="AG343" s="4">
        <f t="shared" si="93"/>
        <v>4</v>
      </c>
      <c r="AH343" s="4">
        <f t="shared" si="93"/>
        <v>4</v>
      </c>
      <c r="AI343" s="4">
        <f t="shared" si="93"/>
        <v>4</v>
      </c>
      <c r="AJ343" s="4">
        <f t="shared" si="93"/>
        <v>4</v>
      </c>
      <c r="AK343" s="4">
        <f t="shared" si="93"/>
        <v>4</v>
      </c>
      <c r="AL343" s="4">
        <f t="shared" si="92"/>
        <v>4</v>
      </c>
      <c r="AM343" s="5">
        <f t="shared" si="97"/>
        <v>63</v>
      </c>
      <c r="AN343" s="5">
        <f t="shared" si="104"/>
        <v>0.33744033455033734</v>
      </c>
      <c r="AO343" s="5">
        <f t="shared" si="98"/>
        <v>3.9375</v>
      </c>
      <c r="AP343" s="5">
        <f t="shared" si="99"/>
        <v>20</v>
      </c>
      <c r="AQ343" s="5">
        <f t="shared" si="100"/>
        <v>4</v>
      </c>
      <c r="AR343" s="5">
        <f t="shared" si="101"/>
        <v>15</v>
      </c>
      <c r="AS343" s="5">
        <f t="shared" si="102"/>
        <v>3.75</v>
      </c>
      <c r="AT343" s="5">
        <f t="shared" si="105"/>
        <v>16</v>
      </c>
      <c r="AU343" s="5">
        <f t="shared" si="106"/>
        <v>4</v>
      </c>
      <c r="AV343" s="5">
        <f t="shared" si="107"/>
        <v>12</v>
      </c>
      <c r="AW343" s="5">
        <f t="shared" si="108"/>
        <v>4</v>
      </c>
    </row>
    <row r="344" spans="1:49" x14ac:dyDescent="0.25">
      <c r="A344">
        <v>40407</v>
      </c>
      <c r="B344">
        <v>0</v>
      </c>
      <c r="C344">
        <v>1982</v>
      </c>
      <c r="D344">
        <f t="shared" si="103"/>
        <v>42</v>
      </c>
      <c r="E344" t="s">
        <v>151</v>
      </c>
      <c r="F344">
        <v>1</v>
      </c>
      <c r="G344" s="3">
        <v>4</v>
      </c>
      <c r="H344" s="3">
        <v>5</v>
      </c>
      <c r="I344" s="3">
        <v>3</v>
      </c>
      <c r="J344" s="3">
        <v>4</v>
      </c>
      <c r="K344" s="3">
        <v>4</v>
      </c>
      <c r="L344" s="3">
        <v>5</v>
      </c>
      <c r="M344" s="3">
        <v>4</v>
      </c>
      <c r="N344" s="3">
        <v>4</v>
      </c>
      <c r="O344" s="3">
        <v>2</v>
      </c>
      <c r="P344" s="3">
        <v>3</v>
      </c>
      <c r="Q344" s="3">
        <v>4</v>
      </c>
      <c r="R344" s="3">
        <v>4</v>
      </c>
      <c r="S344" s="3">
        <v>4</v>
      </c>
      <c r="T344" s="3">
        <v>4</v>
      </c>
      <c r="U344" s="3">
        <v>4</v>
      </c>
      <c r="V344" s="3">
        <v>4</v>
      </c>
      <c r="W344" s="4">
        <f t="shared" si="94"/>
        <v>4</v>
      </c>
      <c r="X344" s="4">
        <f t="shared" si="94"/>
        <v>5</v>
      </c>
      <c r="Y344" s="4">
        <f t="shared" si="95"/>
        <v>3</v>
      </c>
      <c r="Z344" s="4">
        <f t="shared" si="91"/>
        <v>4</v>
      </c>
      <c r="AA344" s="4">
        <f t="shared" si="91"/>
        <v>4</v>
      </c>
      <c r="AB344" s="4">
        <f t="shared" si="91"/>
        <v>5</v>
      </c>
      <c r="AC344" s="4">
        <f t="shared" si="91"/>
        <v>4</v>
      </c>
      <c r="AD344" s="4">
        <f t="shared" si="91"/>
        <v>4</v>
      </c>
      <c r="AE344" s="4">
        <f t="shared" si="96"/>
        <v>4</v>
      </c>
      <c r="AF344" s="4">
        <f t="shared" si="93"/>
        <v>3</v>
      </c>
      <c r="AG344" s="4">
        <f t="shared" si="93"/>
        <v>4</v>
      </c>
      <c r="AH344" s="4">
        <f t="shared" si="93"/>
        <v>4</v>
      </c>
      <c r="AI344" s="4">
        <f t="shared" si="93"/>
        <v>4</v>
      </c>
      <c r="AJ344" s="4">
        <f t="shared" si="93"/>
        <v>4</v>
      </c>
      <c r="AK344" s="4">
        <f t="shared" si="93"/>
        <v>4</v>
      </c>
      <c r="AL344" s="4">
        <f t="shared" si="92"/>
        <v>4</v>
      </c>
      <c r="AM344" s="5">
        <f t="shared" si="97"/>
        <v>64</v>
      </c>
      <c r="AN344" s="5">
        <f t="shared" si="104"/>
        <v>0.49432025258073359</v>
      </c>
      <c r="AO344" s="5">
        <f t="shared" si="98"/>
        <v>4</v>
      </c>
      <c r="AP344" s="5">
        <f t="shared" si="99"/>
        <v>20</v>
      </c>
      <c r="AQ344" s="5">
        <f t="shared" si="100"/>
        <v>4</v>
      </c>
      <c r="AR344" s="5">
        <f t="shared" si="101"/>
        <v>17</v>
      </c>
      <c r="AS344" s="5">
        <f t="shared" si="102"/>
        <v>4.25</v>
      </c>
      <c r="AT344" s="5">
        <f t="shared" si="105"/>
        <v>15</v>
      </c>
      <c r="AU344" s="5">
        <f t="shared" si="106"/>
        <v>3.75</v>
      </c>
      <c r="AV344" s="5">
        <f t="shared" si="107"/>
        <v>12</v>
      </c>
      <c r="AW344" s="5">
        <f t="shared" si="108"/>
        <v>4</v>
      </c>
    </row>
    <row r="345" spans="1:49" x14ac:dyDescent="0.25">
      <c r="A345">
        <v>40414</v>
      </c>
      <c r="B345">
        <v>0</v>
      </c>
      <c r="C345">
        <v>1981</v>
      </c>
      <c r="D345">
        <f t="shared" si="103"/>
        <v>43</v>
      </c>
      <c r="E345" t="s">
        <v>33</v>
      </c>
      <c r="G345" s="3">
        <v>4</v>
      </c>
      <c r="H345" s="3">
        <v>4</v>
      </c>
      <c r="I345" s="3">
        <v>3</v>
      </c>
      <c r="J345" s="3">
        <v>2</v>
      </c>
      <c r="K345" s="3">
        <v>4</v>
      </c>
      <c r="L345" s="3">
        <v>4</v>
      </c>
      <c r="M345" s="3">
        <v>4</v>
      </c>
      <c r="N345" s="3">
        <v>4</v>
      </c>
      <c r="O345" s="3">
        <v>3</v>
      </c>
      <c r="P345" s="3">
        <v>2</v>
      </c>
      <c r="Q345" s="3">
        <v>2</v>
      </c>
      <c r="R345" s="3">
        <v>2</v>
      </c>
      <c r="S345" s="3">
        <v>2</v>
      </c>
      <c r="T345" s="3">
        <v>4</v>
      </c>
      <c r="U345" s="3">
        <v>4</v>
      </c>
      <c r="V345" s="3">
        <v>4</v>
      </c>
      <c r="W345" s="4">
        <f t="shared" si="94"/>
        <v>4</v>
      </c>
      <c r="X345" s="4">
        <f t="shared" si="94"/>
        <v>4</v>
      </c>
      <c r="Y345" s="4">
        <f t="shared" si="95"/>
        <v>3</v>
      </c>
      <c r="Z345" s="4">
        <f t="shared" si="91"/>
        <v>2</v>
      </c>
      <c r="AA345" s="4">
        <f t="shared" si="91"/>
        <v>4</v>
      </c>
      <c r="AB345" s="4">
        <f t="shared" si="91"/>
        <v>4</v>
      </c>
      <c r="AC345" s="4">
        <f t="shared" si="91"/>
        <v>4</v>
      </c>
      <c r="AD345" s="4">
        <f t="shared" si="91"/>
        <v>4</v>
      </c>
      <c r="AE345" s="4">
        <f t="shared" si="96"/>
        <v>3</v>
      </c>
      <c r="AF345" s="4">
        <f t="shared" si="93"/>
        <v>2</v>
      </c>
      <c r="AG345" s="4">
        <f t="shared" si="93"/>
        <v>2</v>
      </c>
      <c r="AH345" s="4">
        <f t="shared" si="93"/>
        <v>2</v>
      </c>
      <c r="AI345" s="4">
        <f t="shared" si="93"/>
        <v>2</v>
      </c>
      <c r="AJ345" s="4">
        <f t="shared" si="93"/>
        <v>4</v>
      </c>
      <c r="AK345" s="4">
        <f t="shared" si="93"/>
        <v>4</v>
      </c>
      <c r="AL345" s="4">
        <f t="shared" si="92"/>
        <v>4</v>
      </c>
      <c r="AM345" s="5">
        <f t="shared" si="97"/>
        <v>52</v>
      </c>
      <c r="AN345" s="5">
        <f t="shared" si="104"/>
        <v>-1.2266154892195487</v>
      </c>
      <c r="AO345" s="5">
        <f t="shared" si="98"/>
        <v>3.25</v>
      </c>
      <c r="AP345" s="5">
        <f t="shared" si="99"/>
        <v>17</v>
      </c>
      <c r="AQ345" s="5">
        <f t="shared" si="100"/>
        <v>3.4</v>
      </c>
      <c r="AR345" s="5">
        <f t="shared" si="101"/>
        <v>15</v>
      </c>
      <c r="AS345" s="5">
        <f t="shared" si="102"/>
        <v>3.75</v>
      </c>
      <c r="AT345" s="5">
        <f t="shared" si="105"/>
        <v>8</v>
      </c>
      <c r="AU345" s="5">
        <f t="shared" si="106"/>
        <v>2</v>
      </c>
      <c r="AV345" s="5">
        <f t="shared" si="107"/>
        <v>12</v>
      </c>
      <c r="AW345" s="5">
        <f t="shared" si="108"/>
        <v>4</v>
      </c>
    </row>
    <row r="346" spans="1:49" x14ac:dyDescent="0.25">
      <c r="A346">
        <v>40426</v>
      </c>
      <c r="B346">
        <v>0</v>
      </c>
      <c r="C346">
        <v>1998</v>
      </c>
      <c r="D346">
        <f t="shared" si="103"/>
        <v>26</v>
      </c>
      <c r="E346" t="s">
        <v>33</v>
      </c>
      <c r="G346" s="3">
        <v>5</v>
      </c>
      <c r="H346" s="3">
        <v>4</v>
      </c>
      <c r="I346" s="3">
        <v>2</v>
      </c>
      <c r="J346" s="3">
        <v>4</v>
      </c>
      <c r="K346" s="3">
        <v>4</v>
      </c>
      <c r="L346" s="3">
        <v>4</v>
      </c>
      <c r="M346" s="3">
        <v>2</v>
      </c>
      <c r="N346" s="3">
        <v>4</v>
      </c>
      <c r="O346" s="3">
        <v>2</v>
      </c>
      <c r="P346" s="3">
        <v>4</v>
      </c>
      <c r="Q346" s="3">
        <v>4</v>
      </c>
      <c r="R346" s="3">
        <v>4</v>
      </c>
      <c r="S346" s="3">
        <v>4</v>
      </c>
      <c r="T346" s="3">
        <v>4</v>
      </c>
      <c r="U346" s="3">
        <v>5</v>
      </c>
      <c r="V346" s="3">
        <v>4</v>
      </c>
      <c r="W346" s="4">
        <f t="shared" si="94"/>
        <v>5</v>
      </c>
      <c r="X346" s="4">
        <f t="shared" si="94"/>
        <v>4</v>
      </c>
      <c r="Y346" s="4">
        <f t="shared" si="95"/>
        <v>4</v>
      </c>
      <c r="Z346" s="4">
        <f t="shared" si="91"/>
        <v>4</v>
      </c>
      <c r="AA346" s="4">
        <f t="shared" si="91"/>
        <v>4</v>
      </c>
      <c r="AB346" s="4">
        <f t="shared" si="91"/>
        <v>4</v>
      </c>
      <c r="AC346" s="4">
        <f t="shared" si="91"/>
        <v>2</v>
      </c>
      <c r="AD346" s="4">
        <f t="shared" si="91"/>
        <v>4</v>
      </c>
      <c r="AE346" s="4">
        <f t="shared" si="96"/>
        <v>4</v>
      </c>
      <c r="AF346" s="4">
        <f t="shared" si="93"/>
        <v>4</v>
      </c>
      <c r="AG346" s="4">
        <f t="shared" si="93"/>
        <v>4</v>
      </c>
      <c r="AH346" s="4">
        <f t="shared" si="93"/>
        <v>4</v>
      </c>
      <c r="AI346" s="4">
        <f t="shared" si="93"/>
        <v>4</v>
      </c>
      <c r="AJ346" s="4">
        <f t="shared" si="93"/>
        <v>4</v>
      </c>
      <c r="AK346" s="4">
        <f t="shared" si="93"/>
        <v>5</v>
      </c>
      <c r="AL346" s="4">
        <f t="shared" si="92"/>
        <v>4</v>
      </c>
      <c r="AM346" s="5">
        <f t="shared" si="97"/>
        <v>64</v>
      </c>
      <c r="AN346" s="5">
        <f t="shared" si="104"/>
        <v>0.449718178189493</v>
      </c>
      <c r="AO346" s="5">
        <f t="shared" si="98"/>
        <v>4</v>
      </c>
      <c r="AP346" s="5">
        <f t="shared" si="99"/>
        <v>21</v>
      </c>
      <c r="AQ346" s="5">
        <f t="shared" si="100"/>
        <v>4.2</v>
      </c>
      <c r="AR346" s="5">
        <f t="shared" si="101"/>
        <v>14</v>
      </c>
      <c r="AS346" s="5">
        <f t="shared" si="102"/>
        <v>3.5</v>
      </c>
      <c r="AT346" s="5">
        <f t="shared" si="105"/>
        <v>16</v>
      </c>
      <c r="AU346" s="5">
        <f t="shared" si="106"/>
        <v>4</v>
      </c>
      <c r="AV346" s="5">
        <f t="shared" si="107"/>
        <v>13</v>
      </c>
      <c r="AW346" s="5">
        <f t="shared" si="108"/>
        <v>4.333333333333333</v>
      </c>
    </row>
    <row r="347" spans="1:49" x14ac:dyDescent="0.25">
      <c r="A347">
        <v>40465</v>
      </c>
      <c r="B347">
        <v>0</v>
      </c>
      <c r="C347">
        <v>1979</v>
      </c>
      <c r="D347">
        <f t="shared" si="103"/>
        <v>45</v>
      </c>
      <c r="E347" t="s">
        <v>31</v>
      </c>
      <c r="F347">
        <v>1</v>
      </c>
      <c r="G347" s="3">
        <v>5</v>
      </c>
      <c r="H347" s="3">
        <v>5</v>
      </c>
      <c r="I347" s="3">
        <v>1</v>
      </c>
      <c r="J347" s="3">
        <v>5</v>
      </c>
      <c r="K347" s="3">
        <v>5</v>
      </c>
      <c r="L347" s="3">
        <v>5</v>
      </c>
      <c r="M347" s="3">
        <v>5</v>
      </c>
      <c r="N347" s="3">
        <v>5</v>
      </c>
      <c r="O347" s="3">
        <v>5</v>
      </c>
      <c r="P347" s="3">
        <v>5</v>
      </c>
      <c r="Q347" s="3">
        <v>5</v>
      </c>
      <c r="R347" s="3">
        <v>5</v>
      </c>
      <c r="S347" s="3">
        <v>5</v>
      </c>
      <c r="T347" s="3">
        <v>5</v>
      </c>
      <c r="U347" s="3">
        <v>5</v>
      </c>
      <c r="V347" s="3">
        <v>5</v>
      </c>
      <c r="W347" s="4">
        <f t="shared" si="94"/>
        <v>5</v>
      </c>
      <c r="X347" s="4">
        <f t="shared" si="94"/>
        <v>5</v>
      </c>
      <c r="Y347" s="4">
        <f t="shared" si="95"/>
        <v>5</v>
      </c>
      <c r="Z347" s="4">
        <f t="shared" si="91"/>
        <v>5</v>
      </c>
      <c r="AA347" s="4">
        <f t="shared" si="91"/>
        <v>5</v>
      </c>
      <c r="AB347" s="4">
        <f t="shared" si="91"/>
        <v>5</v>
      </c>
      <c r="AC347" s="4">
        <f t="shared" si="91"/>
        <v>5</v>
      </c>
      <c r="AD347" s="4">
        <f t="shared" si="91"/>
        <v>5</v>
      </c>
      <c r="AE347" s="4">
        <f t="shared" si="96"/>
        <v>1</v>
      </c>
      <c r="AF347" s="4">
        <f t="shared" si="93"/>
        <v>5</v>
      </c>
      <c r="AG347" s="4">
        <f t="shared" si="93"/>
        <v>5</v>
      </c>
      <c r="AH347" s="4">
        <f t="shared" si="93"/>
        <v>5</v>
      </c>
      <c r="AI347" s="4">
        <f t="shared" si="93"/>
        <v>5</v>
      </c>
      <c r="AJ347" s="4">
        <f t="shared" si="93"/>
        <v>5</v>
      </c>
      <c r="AK347" s="4">
        <f t="shared" si="93"/>
        <v>5</v>
      </c>
      <c r="AL347" s="4">
        <f t="shared" si="92"/>
        <v>5</v>
      </c>
      <c r="AM347" s="5">
        <f t="shared" si="97"/>
        <v>76</v>
      </c>
      <c r="AN347" s="5">
        <f t="shared" si="104"/>
        <v>2.1922403502489818</v>
      </c>
      <c r="AO347" s="5">
        <f t="shared" si="98"/>
        <v>4.75</v>
      </c>
      <c r="AP347" s="5">
        <f t="shared" si="99"/>
        <v>25</v>
      </c>
      <c r="AQ347" s="5">
        <f t="shared" si="100"/>
        <v>5</v>
      </c>
      <c r="AR347" s="5">
        <f t="shared" si="101"/>
        <v>16</v>
      </c>
      <c r="AS347" s="5">
        <f t="shared" si="102"/>
        <v>4</v>
      </c>
      <c r="AT347" s="5">
        <f t="shared" si="105"/>
        <v>20</v>
      </c>
      <c r="AU347" s="5">
        <f t="shared" si="106"/>
        <v>5</v>
      </c>
      <c r="AV347" s="5">
        <f t="shared" si="107"/>
        <v>15</v>
      </c>
      <c r="AW347" s="5">
        <f t="shared" si="108"/>
        <v>5</v>
      </c>
    </row>
    <row r="348" spans="1:49" x14ac:dyDescent="0.25">
      <c r="A348">
        <v>40470</v>
      </c>
      <c r="B348">
        <v>0</v>
      </c>
      <c r="C348">
        <v>1992</v>
      </c>
      <c r="D348">
        <f t="shared" si="103"/>
        <v>32</v>
      </c>
      <c r="E348" t="s">
        <v>152</v>
      </c>
      <c r="F348">
        <v>1</v>
      </c>
      <c r="G348" s="3">
        <v>3</v>
      </c>
      <c r="H348" s="3">
        <v>4</v>
      </c>
      <c r="I348" s="3">
        <v>3</v>
      </c>
      <c r="J348" s="3">
        <v>3</v>
      </c>
      <c r="K348" s="3">
        <v>3</v>
      </c>
      <c r="L348" s="3">
        <v>3</v>
      </c>
      <c r="M348" s="3">
        <v>3</v>
      </c>
      <c r="N348" s="3">
        <v>3</v>
      </c>
      <c r="O348" s="3">
        <v>3</v>
      </c>
      <c r="P348" s="3">
        <v>4</v>
      </c>
      <c r="Q348" s="3">
        <v>4</v>
      </c>
      <c r="R348" s="3">
        <v>4</v>
      </c>
      <c r="S348" s="3">
        <v>4</v>
      </c>
      <c r="T348" s="3">
        <v>3</v>
      </c>
      <c r="U348" s="3">
        <v>4</v>
      </c>
      <c r="V348" s="3">
        <v>4</v>
      </c>
      <c r="W348" s="4">
        <f t="shared" si="94"/>
        <v>3</v>
      </c>
      <c r="X348" s="4">
        <f t="shared" si="94"/>
        <v>4</v>
      </c>
      <c r="Y348" s="4">
        <f t="shared" si="95"/>
        <v>3</v>
      </c>
      <c r="Z348" s="4">
        <f t="shared" si="91"/>
        <v>3</v>
      </c>
      <c r="AA348" s="4">
        <f t="shared" si="91"/>
        <v>3</v>
      </c>
      <c r="AB348" s="4">
        <f t="shared" si="91"/>
        <v>3</v>
      </c>
      <c r="AC348" s="4">
        <f t="shared" si="91"/>
        <v>3</v>
      </c>
      <c r="AD348" s="4">
        <f t="shared" si="91"/>
        <v>3</v>
      </c>
      <c r="AE348" s="4">
        <f t="shared" si="96"/>
        <v>3</v>
      </c>
      <c r="AF348" s="4">
        <f t="shared" si="93"/>
        <v>4</v>
      </c>
      <c r="AG348" s="4">
        <f t="shared" si="93"/>
        <v>4</v>
      </c>
      <c r="AH348" s="4">
        <f t="shared" si="93"/>
        <v>4</v>
      </c>
      <c r="AI348" s="4">
        <f t="shared" si="93"/>
        <v>4</v>
      </c>
      <c r="AJ348" s="4">
        <f t="shared" si="93"/>
        <v>3</v>
      </c>
      <c r="AK348" s="4">
        <f t="shared" si="93"/>
        <v>4</v>
      </c>
      <c r="AL348" s="4">
        <f t="shared" si="92"/>
        <v>4</v>
      </c>
      <c r="AM348" s="5">
        <f t="shared" si="97"/>
        <v>55</v>
      </c>
      <c r="AN348" s="5">
        <f t="shared" si="104"/>
        <v>-0.80317344682306646</v>
      </c>
      <c r="AO348" s="5">
        <f t="shared" si="98"/>
        <v>3.4375</v>
      </c>
      <c r="AP348" s="5">
        <f t="shared" si="99"/>
        <v>16</v>
      </c>
      <c r="AQ348" s="5">
        <f t="shared" si="100"/>
        <v>3.2</v>
      </c>
      <c r="AR348" s="5">
        <f t="shared" si="101"/>
        <v>12</v>
      </c>
      <c r="AS348" s="5">
        <f t="shared" si="102"/>
        <v>3</v>
      </c>
      <c r="AT348" s="5">
        <f t="shared" si="105"/>
        <v>16</v>
      </c>
      <c r="AU348" s="5">
        <f t="shared" si="106"/>
        <v>4</v>
      </c>
      <c r="AV348" s="5">
        <f t="shared" si="107"/>
        <v>11</v>
      </c>
      <c r="AW348" s="5">
        <f t="shared" si="108"/>
        <v>3.6666666666666665</v>
      </c>
    </row>
    <row r="349" spans="1:49" x14ac:dyDescent="0.25">
      <c r="A349">
        <v>40476</v>
      </c>
      <c r="B349">
        <v>0</v>
      </c>
      <c r="C349">
        <v>1991</v>
      </c>
      <c r="D349">
        <f t="shared" si="103"/>
        <v>33</v>
      </c>
      <c r="E349" t="s">
        <v>153</v>
      </c>
      <c r="F349">
        <v>0</v>
      </c>
      <c r="G349" s="3">
        <v>4</v>
      </c>
      <c r="H349" s="3">
        <v>5</v>
      </c>
      <c r="I349" s="3">
        <v>2</v>
      </c>
      <c r="J349" s="3">
        <v>4</v>
      </c>
      <c r="K349" s="3">
        <v>4</v>
      </c>
      <c r="L349" s="3">
        <v>4</v>
      </c>
      <c r="M349" s="3">
        <v>2</v>
      </c>
      <c r="N349" s="3">
        <v>4</v>
      </c>
      <c r="O349" s="3">
        <v>3</v>
      </c>
      <c r="P349" s="3">
        <v>4</v>
      </c>
      <c r="Q349" s="3">
        <v>4</v>
      </c>
      <c r="R349" s="3">
        <v>4</v>
      </c>
      <c r="S349" s="3">
        <v>3</v>
      </c>
      <c r="T349" s="3">
        <v>4</v>
      </c>
      <c r="U349" s="3">
        <v>4</v>
      </c>
      <c r="V349" s="3">
        <v>2</v>
      </c>
      <c r="W349" s="4">
        <f t="shared" si="94"/>
        <v>4</v>
      </c>
      <c r="X349" s="4">
        <f t="shared" si="94"/>
        <v>5</v>
      </c>
      <c r="Y349" s="4">
        <f t="shared" si="95"/>
        <v>4</v>
      </c>
      <c r="Z349" s="4">
        <f t="shared" si="91"/>
        <v>4</v>
      </c>
      <c r="AA349" s="4">
        <f t="shared" si="91"/>
        <v>4</v>
      </c>
      <c r="AB349" s="4">
        <f t="shared" si="91"/>
        <v>4</v>
      </c>
      <c r="AC349" s="4">
        <f t="shared" si="91"/>
        <v>2</v>
      </c>
      <c r="AD349" s="4">
        <f t="shared" si="91"/>
        <v>4</v>
      </c>
      <c r="AE349" s="4">
        <f t="shared" si="96"/>
        <v>3</v>
      </c>
      <c r="AF349" s="4">
        <f t="shared" si="93"/>
        <v>4</v>
      </c>
      <c r="AG349" s="4">
        <f t="shared" si="93"/>
        <v>4</v>
      </c>
      <c r="AH349" s="4">
        <f t="shared" si="93"/>
        <v>4</v>
      </c>
      <c r="AI349" s="4">
        <f t="shared" si="93"/>
        <v>3</v>
      </c>
      <c r="AJ349" s="4">
        <f t="shared" si="93"/>
        <v>4</v>
      </c>
      <c r="AK349" s="4">
        <f t="shared" si="93"/>
        <v>4</v>
      </c>
      <c r="AL349" s="4">
        <f t="shared" si="92"/>
        <v>2</v>
      </c>
      <c r="AM349" s="5">
        <f t="shared" si="97"/>
        <v>59</v>
      </c>
      <c r="AN349" s="5">
        <f t="shared" si="104"/>
        <v>-0.18720922962958067</v>
      </c>
      <c r="AO349" s="5">
        <f t="shared" si="98"/>
        <v>3.6875</v>
      </c>
      <c r="AP349" s="5">
        <f t="shared" si="99"/>
        <v>21</v>
      </c>
      <c r="AQ349" s="5">
        <f t="shared" si="100"/>
        <v>4.2</v>
      </c>
      <c r="AR349" s="5">
        <f t="shared" si="101"/>
        <v>13</v>
      </c>
      <c r="AS349" s="5">
        <f t="shared" si="102"/>
        <v>3.25</v>
      </c>
      <c r="AT349" s="5">
        <f t="shared" si="105"/>
        <v>15</v>
      </c>
      <c r="AU349" s="5">
        <f t="shared" si="106"/>
        <v>3.75</v>
      </c>
      <c r="AV349" s="5">
        <f t="shared" si="107"/>
        <v>10</v>
      </c>
      <c r="AW349" s="5">
        <f t="shared" si="108"/>
        <v>3.3333333333333335</v>
      </c>
    </row>
    <row r="350" spans="1:49" x14ac:dyDescent="0.25">
      <c r="A350">
        <v>40542</v>
      </c>
      <c r="B350">
        <v>1</v>
      </c>
      <c r="C350">
        <v>1984</v>
      </c>
      <c r="D350">
        <f t="shared" si="103"/>
        <v>40</v>
      </c>
      <c r="E350" t="s">
        <v>154</v>
      </c>
      <c r="F350">
        <v>1</v>
      </c>
      <c r="G350" s="3">
        <v>4</v>
      </c>
      <c r="H350" s="3">
        <v>4</v>
      </c>
      <c r="I350" s="3">
        <v>3</v>
      </c>
      <c r="J350" s="3">
        <v>4</v>
      </c>
      <c r="K350" s="3">
        <v>3</v>
      </c>
      <c r="L350" s="3">
        <v>2</v>
      </c>
      <c r="M350" s="3">
        <v>2</v>
      </c>
      <c r="N350" s="3">
        <v>4</v>
      </c>
      <c r="O350" s="3">
        <v>3</v>
      </c>
      <c r="P350" s="3">
        <v>5</v>
      </c>
      <c r="Q350" s="3">
        <v>5</v>
      </c>
      <c r="R350" s="3">
        <v>4</v>
      </c>
      <c r="S350" s="3">
        <v>4</v>
      </c>
      <c r="T350" s="3">
        <v>2</v>
      </c>
      <c r="U350" s="3">
        <v>4</v>
      </c>
      <c r="V350" s="3">
        <v>4</v>
      </c>
      <c r="W350" s="4">
        <f t="shared" si="94"/>
        <v>4</v>
      </c>
      <c r="X350" s="4">
        <f t="shared" si="94"/>
        <v>4</v>
      </c>
      <c r="Y350" s="4">
        <f t="shared" si="95"/>
        <v>3</v>
      </c>
      <c r="Z350" s="4">
        <f t="shared" si="91"/>
        <v>4</v>
      </c>
      <c r="AA350" s="4">
        <f t="shared" si="91"/>
        <v>3</v>
      </c>
      <c r="AB350" s="4">
        <f t="shared" si="91"/>
        <v>2</v>
      </c>
      <c r="AC350" s="4">
        <f t="shared" si="91"/>
        <v>2</v>
      </c>
      <c r="AD350" s="4">
        <f t="shared" si="91"/>
        <v>4</v>
      </c>
      <c r="AE350" s="4">
        <f t="shared" si="96"/>
        <v>3</v>
      </c>
      <c r="AF350" s="4">
        <f t="shared" si="93"/>
        <v>5</v>
      </c>
      <c r="AG350" s="4">
        <f t="shared" si="93"/>
        <v>5</v>
      </c>
      <c r="AH350" s="4">
        <f t="shared" si="93"/>
        <v>4</v>
      </c>
      <c r="AI350" s="4">
        <f t="shared" si="93"/>
        <v>4</v>
      </c>
      <c r="AJ350" s="4">
        <f t="shared" si="93"/>
        <v>2</v>
      </c>
      <c r="AK350" s="4">
        <f t="shared" si="93"/>
        <v>4</v>
      </c>
      <c r="AL350" s="4">
        <f t="shared" si="92"/>
        <v>4</v>
      </c>
      <c r="AM350" s="5">
        <f t="shared" si="97"/>
        <v>57</v>
      </c>
      <c r="AN350" s="5">
        <f t="shared" si="104"/>
        <v>-0.51359021804842575</v>
      </c>
      <c r="AO350" s="5">
        <f t="shared" si="98"/>
        <v>3.5625</v>
      </c>
      <c r="AP350" s="5">
        <f t="shared" si="99"/>
        <v>18</v>
      </c>
      <c r="AQ350" s="5">
        <f t="shared" si="100"/>
        <v>3.6</v>
      </c>
      <c r="AR350" s="5">
        <f t="shared" si="101"/>
        <v>11</v>
      </c>
      <c r="AS350" s="5">
        <f t="shared" si="102"/>
        <v>2.75</v>
      </c>
      <c r="AT350" s="5">
        <f t="shared" si="105"/>
        <v>18</v>
      </c>
      <c r="AU350" s="5">
        <f t="shared" si="106"/>
        <v>4.5</v>
      </c>
      <c r="AV350" s="5">
        <f t="shared" si="107"/>
        <v>10</v>
      </c>
      <c r="AW350" s="5">
        <f t="shared" si="108"/>
        <v>3.3333333333333335</v>
      </c>
    </row>
    <row r="351" spans="1:49" x14ac:dyDescent="0.25">
      <c r="A351">
        <v>40537</v>
      </c>
      <c r="B351">
        <v>1</v>
      </c>
      <c r="C351">
        <v>1998</v>
      </c>
      <c r="D351">
        <f t="shared" si="103"/>
        <v>26</v>
      </c>
      <c r="E351" t="s">
        <v>155</v>
      </c>
      <c r="F351">
        <v>1</v>
      </c>
      <c r="G351" s="3">
        <v>5</v>
      </c>
      <c r="H351" s="3">
        <v>5</v>
      </c>
      <c r="I351" s="3">
        <v>1</v>
      </c>
      <c r="J351" s="3">
        <v>5</v>
      </c>
      <c r="K351" s="3">
        <v>3</v>
      </c>
      <c r="L351" s="3">
        <v>3</v>
      </c>
      <c r="M351" s="3">
        <v>1</v>
      </c>
      <c r="N351" s="3">
        <v>2</v>
      </c>
      <c r="O351" s="3">
        <v>3</v>
      </c>
      <c r="P351" s="3">
        <v>4</v>
      </c>
      <c r="Q351" s="3">
        <v>5</v>
      </c>
      <c r="R351" s="3">
        <v>5</v>
      </c>
      <c r="S351" s="3">
        <v>5</v>
      </c>
      <c r="T351" s="3">
        <v>5</v>
      </c>
      <c r="U351" s="3">
        <v>5</v>
      </c>
      <c r="V351" s="3">
        <v>5</v>
      </c>
      <c r="W351" s="4">
        <f t="shared" si="94"/>
        <v>5</v>
      </c>
      <c r="X351" s="4">
        <f t="shared" si="94"/>
        <v>5</v>
      </c>
      <c r="Y351" s="4">
        <f t="shared" si="95"/>
        <v>5</v>
      </c>
      <c r="Z351" s="4">
        <f t="shared" si="91"/>
        <v>5</v>
      </c>
      <c r="AA351" s="4">
        <f t="shared" si="91"/>
        <v>3</v>
      </c>
      <c r="AB351" s="4">
        <f t="shared" si="91"/>
        <v>3</v>
      </c>
      <c r="AC351" s="4">
        <f t="shared" si="91"/>
        <v>1</v>
      </c>
      <c r="AD351" s="4">
        <f t="shared" si="91"/>
        <v>2</v>
      </c>
      <c r="AE351" s="4">
        <f t="shared" si="96"/>
        <v>3</v>
      </c>
      <c r="AF351" s="4">
        <f t="shared" si="93"/>
        <v>4</v>
      </c>
      <c r="AG351" s="4">
        <f t="shared" si="93"/>
        <v>5</v>
      </c>
      <c r="AH351" s="4">
        <f t="shared" si="93"/>
        <v>5</v>
      </c>
      <c r="AI351" s="4">
        <f t="shared" si="93"/>
        <v>5</v>
      </c>
      <c r="AJ351" s="4">
        <f t="shared" si="93"/>
        <v>5</v>
      </c>
      <c r="AK351" s="4">
        <f t="shared" si="93"/>
        <v>5</v>
      </c>
      <c r="AL351" s="4">
        <f t="shared" si="92"/>
        <v>5</v>
      </c>
      <c r="AM351" s="5">
        <f t="shared" si="97"/>
        <v>66</v>
      </c>
      <c r="AN351" s="5">
        <f t="shared" si="104"/>
        <v>0.86154979034128598</v>
      </c>
      <c r="AO351" s="5">
        <f t="shared" si="98"/>
        <v>4.125</v>
      </c>
      <c r="AP351" s="5">
        <f t="shared" si="99"/>
        <v>23</v>
      </c>
      <c r="AQ351" s="5">
        <f t="shared" si="100"/>
        <v>4.5999999999999996</v>
      </c>
      <c r="AR351" s="5">
        <f t="shared" si="101"/>
        <v>9</v>
      </c>
      <c r="AS351" s="5">
        <f t="shared" si="102"/>
        <v>2.25</v>
      </c>
      <c r="AT351" s="5">
        <f t="shared" si="105"/>
        <v>19</v>
      </c>
      <c r="AU351" s="5">
        <f t="shared" si="106"/>
        <v>4.75</v>
      </c>
      <c r="AV351" s="5">
        <f t="shared" si="107"/>
        <v>15</v>
      </c>
      <c r="AW351" s="5">
        <f t="shared" si="108"/>
        <v>5</v>
      </c>
    </row>
    <row r="352" spans="1:49" x14ac:dyDescent="0.25">
      <c r="A352">
        <v>36137</v>
      </c>
      <c r="B352">
        <v>1</v>
      </c>
      <c r="C352">
        <v>2002</v>
      </c>
      <c r="D352">
        <f t="shared" si="103"/>
        <v>22</v>
      </c>
      <c r="E352" t="s">
        <v>31</v>
      </c>
      <c r="F352">
        <v>1</v>
      </c>
      <c r="G352" s="3">
        <v>4</v>
      </c>
      <c r="H352" s="3">
        <v>4</v>
      </c>
      <c r="I352" s="3">
        <v>2</v>
      </c>
      <c r="J352" s="3">
        <v>2</v>
      </c>
      <c r="K352" s="3">
        <v>4</v>
      </c>
      <c r="L352" s="3">
        <v>3</v>
      </c>
      <c r="M352" s="3">
        <v>4</v>
      </c>
      <c r="N352" s="3">
        <v>5</v>
      </c>
      <c r="O352" s="3">
        <v>2</v>
      </c>
      <c r="P352" s="3">
        <v>5</v>
      </c>
      <c r="Q352" s="3">
        <v>5</v>
      </c>
      <c r="R352" s="3">
        <v>5</v>
      </c>
      <c r="S352" s="3">
        <v>5</v>
      </c>
      <c r="T352" s="3">
        <v>4</v>
      </c>
      <c r="U352" s="3">
        <v>4</v>
      </c>
      <c r="V352" s="3">
        <v>4</v>
      </c>
      <c r="W352" s="4">
        <f t="shared" si="94"/>
        <v>4</v>
      </c>
      <c r="X352" s="4">
        <f t="shared" si="94"/>
        <v>4</v>
      </c>
      <c r="Y352" s="4">
        <f t="shared" si="95"/>
        <v>4</v>
      </c>
      <c r="Z352" s="4">
        <f t="shared" si="91"/>
        <v>2</v>
      </c>
      <c r="AA352" s="4">
        <f t="shared" si="91"/>
        <v>4</v>
      </c>
      <c r="AB352" s="4">
        <f t="shared" si="91"/>
        <v>3</v>
      </c>
      <c r="AC352" s="4">
        <f t="shared" si="91"/>
        <v>4</v>
      </c>
      <c r="AD352" s="4">
        <f t="shared" si="91"/>
        <v>5</v>
      </c>
      <c r="AE352" s="4">
        <f t="shared" si="96"/>
        <v>4</v>
      </c>
      <c r="AF352" s="4">
        <f t="shared" si="93"/>
        <v>5</v>
      </c>
      <c r="AG352" s="4">
        <f t="shared" si="93"/>
        <v>5</v>
      </c>
      <c r="AH352" s="4">
        <f t="shared" si="93"/>
        <v>5</v>
      </c>
      <c r="AI352" s="4">
        <f t="shared" si="93"/>
        <v>5</v>
      </c>
      <c r="AJ352" s="4">
        <f t="shared" si="93"/>
        <v>4</v>
      </c>
      <c r="AK352" s="4">
        <f t="shared" si="93"/>
        <v>4</v>
      </c>
      <c r="AL352" s="4">
        <f t="shared" si="92"/>
        <v>4</v>
      </c>
      <c r="AM352" s="5">
        <f t="shared" si="97"/>
        <v>66</v>
      </c>
      <c r="AN352" s="5">
        <f t="shared" si="104"/>
        <v>0.92582009977255142</v>
      </c>
      <c r="AO352" s="5">
        <f t="shared" si="98"/>
        <v>4.125</v>
      </c>
      <c r="AP352" s="5">
        <f t="shared" si="99"/>
        <v>18</v>
      </c>
      <c r="AQ352" s="5">
        <f t="shared" si="100"/>
        <v>3.6</v>
      </c>
      <c r="AR352" s="5">
        <f t="shared" si="101"/>
        <v>16</v>
      </c>
      <c r="AS352" s="5">
        <f t="shared" si="102"/>
        <v>4</v>
      </c>
      <c r="AT352" s="5">
        <f t="shared" si="105"/>
        <v>20</v>
      </c>
      <c r="AU352" s="5">
        <f t="shared" si="106"/>
        <v>5</v>
      </c>
      <c r="AV352" s="5">
        <f t="shared" si="107"/>
        <v>12</v>
      </c>
      <c r="AW352" s="5">
        <f t="shared" si="108"/>
        <v>4</v>
      </c>
    </row>
    <row r="353" spans="1:49" x14ac:dyDescent="0.25">
      <c r="A353">
        <v>40565</v>
      </c>
      <c r="B353">
        <v>0</v>
      </c>
      <c r="C353">
        <v>2004</v>
      </c>
      <c r="D353">
        <f t="shared" si="103"/>
        <v>20</v>
      </c>
      <c r="E353" t="s">
        <v>156</v>
      </c>
      <c r="F353">
        <v>1</v>
      </c>
      <c r="G353" s="3">
        <v>5</v>
      </c>
      <c r="H353" s="3">
        <v>5</v>
      </c>
      <c r="I353" s="3">
        <v>2</v>
      </c>
      <c r="J353" s="3">
        <v>4</v>
      </c>
      <c r="K353" s="3">
        <v>4</v>
      </c>
      <c r="L353" s="3">
        <v>4</v>
      </c>
      <c r="M353" s="3">
        <v>2</v>
      </c>
      <c r="N353" s="3">
        <v>4</v>
      </c>
      <c r="O353" s="3">
        <v>2</v>
      </c>
      <c r="P353" s="3">
        <v>4</v>
      </c>
      <c r="Q353" s="3">
        <v>4</v>
      </c>
      <c r="R353" s="3">
        <v>2</v>
      </c>
      <c r="S353" s="3">
        <v>2</v>
      </c>
      <c r="T353" s="3">
        <v>2</v>
      </c>
      <c r="U353" s="3">
        <v>2</v>
      </c>
      <c r="V353" s="3">
        <v>2</v>
      </c>
      <c r="W353" s="4">
        <f t="shared" si="94"/>
        <v>5</v>
      </c>
      <c r="X353" s="4">
        <f t="shared" si="94"/>
        <v>5</v>
      </c>
      <c r="Y353" s="4">
        <f t="shared" si="95"/>
        <v>4</v>
      </c>
      <c r="Z353" s="4">
        <f t="shared" si="91"/>
        <v>4</v>
      </c>
      <c r="AA353" s="4">
        <f t="shared" si="91"/>
        <v>4</v>
      </c>
      <c r="AB353" s="4">
        <f t="shared" si="91"/>
        <v>4</v>
      </c>
      <c r="AC353" s="4">
        <f t="shared" si="91"/>
        <v>2</v>
      </c>
      <c r="AD353" s="4">
        <f t="shared" si="91"/>
        <v>4</v>
      </c>
      <c r="AE353" s="4">
        <f t="shared" si="96"/>
        <v>4</v>
      </c>
      <c r="AF353" s="4">
        <f t="shared" si="93"/>
        <v>4</v>
      </c>
      <c r="AG353" s="4">
        <f t="shared" si="93"/>
        <v>4</v>
      </c>
      <c r="AH353" s="4">
        <f t="shared" si="93"/>
        <v>2</v>
      </c>
      <c r="AI353" s="4">
        <f t="shared" ref="AI353:AK363" si="109">S353</f>
        <v>2</v>
      </c>
      <c r="AJ353" s="4">
        <f t="shared" si="109"/>
        <v>2</v>
      </c>
      <c r="AK353" s="4">
        <f t="shared" si="109"/>
        <v>2</v>
      </c>
      <c r="AL353" s="4">
        <f t="shared" si="92"/>
        <v>2</v>
      </c>
      <c r="AM353" s="5">
        <f t="shared" si="97"/>
        <v>54</v>
      </c>
      <c r="AN353" s="5">
        <f t="shared" si="104"/>
        <v>-0.83918135829668883</v>
      </c>
      <c r="AO353" s="5">
        <f t="shared" si="98"/>
        <v>3.375</v>
      </c>
      <c r="AP353" s="5">
        <f t="shared" si="99"/>
        <v>22</v>
      </c>
      <c r="AQ353" s="5">
        <f t="shared" si="100"/>
        <v>4.4000000000000004</v>
      </c>
      <c r="AR353" s="5">
        <f t="shared" si="101"/>
        <v>14</v>
      </c>
      <c r="AS353" s="5">
        <f t="shared" si="102"/>
        <v>3.5</v>
      </c>
      <c r="AT353" s="5">
        <f t="shared" si="105"/>
        <v>12</v>
      </c>
      <c r="AU353" s="5">
        <f t="shared" si="106"/>
        <v>3</v>
      </c>
      <c r="AV353" s="5">
        <f t="shared" si="107"/>
        <v>6</v>
      </c>
      <c r="AW353" s="5">
        <f t="shared" si="108"/>
        <v>2</v>
      </c>
    </row>
    <row r="354" spans="1:49" x14ac:dyDescent="0.25">
      <c r="A354">
        <v>40568</v>
      </c>
      <c r="B354">
        <v>1</v>
      </c>
      <c r="C354">
        <v>1972</v>
      </c>
      <c r="D354">
        <f t="shared" si="103"/>
        <v>52</v>
      </c>
      <c r="E354" t="s">
        <v>31</v>
      </c>
      <c r="F354">
        <v>1</v>
      </c>
      <c r="G354" s="3">
        <v>4</v>
      </c>
      <c r="H354" s="3">
        <v>4</v>
      </c>
      <c r="I354" s="3">
        <v>2</v>
      </c>
      <c r="J354" s="3">
        <v>2</v>
      </c>
      <c r="K354" s="3">
        <v>5</v>
      </c>
      <c r="L354" s="3">
        <v>5</v>
      </c>
      <c r="M354" s="3">
        <v>5</v>
      </c>
      <c r="N354" s="3">
        <v>4</v>
      </c>
      <c r="O354" s="3">
        <v>2</v>
      </c>
      <c r="P354" s="3">
        <v>5</v>
      </c>
      <c r="Q354" s="3">
        <v>4</v>
      </c>
      <c r="R354" s="3">
        <v>4</v>
      </c>
      <c r="S354" s="3">
        <v>4</v>
      </c>
      <c r="T354" s="3">
        <v>4</v>
      </c>
      <c r="U354" s="3">
        <v>5</v>
      </c>
      <c r="V354" s="3">
        <v>3</v>
      </c>
      <c r="W354" s="4">
        <f t="shared" si="94"/>
        <v>4</v>
      </c>
      <c r="X354" s="4">
        <f t="shared" si="94"/>
        <v>4</v>
      </c>
      <c r="Y354" s="4">
        <f t="shared" si="95"/>
        <v>4</v>
      </c>
      <c r="Z354" s="4">
        <f t="shared" si="91"/>
        <v>2</v>
      </c>
      <c r="AA354" s="4">
        <f t="shared" si="91"/>
        <v>5</v>
      </c>
      <c r="AB354" s="4">
        <f t="shared" si="91"/>
        <v>5</v>
      </c>
      <c r="AC354" s="4">
        <f t="shared" si="91"/>
        <v>5</v>
      </c>
      <c r="AD354" s="4">
        <f t="shared" si="91"/>
        <v>4</v>
      </c>
      <c r="AE354" s="4">
        <f t="shared" si="96"/>
        <v>4</v>
      </c>
      <c r="AF354" s="4">
        <f t="shared" ref="AF354:AH363" si="110">P354</f>
        <v>5</v>
      </c>
      <c r="AG354" s="4">
        <f t="shared" si="110"/>
        <v>4</v>
      </c>
      <c r="AH354" s="4">
        <f t="shared" si="110"/>
        <v>4</v>
      </c>
      <c r="AI354" s="4">
        <f t="shared" si="109"/>
        <v>4</v>
      </c>
      <c r="AJ354" s="4">
        <f t="shared" si="109"/>
        <v>4</v>
      </c>
      <c r="AK354" s="4">
        <f t="shared" si="109"/>
        <v>5</v>
      </c>
      <c r="AL354" s="4">
        <f t="shared" si="92"/>
        <v>3</v>
      </c>
      <c r="AM354" s="5">
        <f t="shared" si="97"/>
        <v>66</v>
      </c>
      <c r="AN354" s="5">
        <f t="shared" si="104"/>
        <v>0.91287092917527679</v>
      </c>
      <c r="AO354" s="5">
        <f t="shared" si="98"/>
        <v>4.125</v>
      </c>
      <c r="AP354" s="5">
        <f t="shared" si="99"/>
        <v>19</v>
      </c>
      <c r="AQ354" s="5">
        <f t="shared" si="100"/>
        <v>3.8</v>
      </c>
      <c r="AR354" s="5">
        <f t="shared" si="101"/>
        <v>18</v>
      </c>
      <c r="AS354" s="5">
        <f t="shared" si="102"/>
        <v>4.5</v>
      </c>
      <c r="AT354" s="5">
        <f t="shared" si="105"/>
        <v>17</v>
      </c>
      <c r="AU354" s="5">
        <f t="shared" si="106"/>
        <v>4.25</v>
      </c>
      <c r="AV354" s="5">
        <f t="shared" si="107"/>
        <v>12</v>
      </c>
      <c r="AW354" s="5">
        <f t="shared" si="108"/>
        <v>4</v>
      </c>
    </row>
    <row r="355" spans="1:49" x14ac:dyDescent="0.25">
      <c r="A355">
        <v>40582</v>
      </c>
      <c r="B355">
        <v>0</v>
      </c>
      <c r="C355">
        <v>1985</v>
      </c>
      <c r="D355">
        <f t="shared" si="103"/>
        <v>39</v>
      </c>
      <c r="E355" t="s">
        <v>157</v>
      </c>
      <c r="F355">
        <v>1</v>
      </c>
      <c r="G355" s="3">
        <v>4</v>
      </c>
      <c r="H355" s="3">
        <v>5</v>
      </c>
      <c r="I355" s="3">
        <v>1</v>
      </c>
      <c r="J355" s="3">
        <v>5</v>
      </c>
      <c r="K355" s="3">
        <v>4</v>
      </c>
      <c r="L355" s="3">
        <v>4</v>
      </c>
      <c r="M355" s="3">
        <v>3</v>
      </c>
      <c r="N355" s="3">
        <v>3</v>
      </c>
      <c r="O355" s="3">
        <v>3</v>
      </c>
      <c r="P355" s="3">
        <v>4</v>
      </c>
      <c r="Q355" s="3">
        <v>4</v>
      </c>
      <c r="R355" s="3">
        <v>4</v>
      </c>
      <c r="S355" s="3">
        <v>4</v>
      </c>
      <c r="T355" s="3">
        <v>4</v>
      </c>
      <c r="U355" s="3">
        <v>4</v>
      </c>
      <c r="V355" s="3">
        <v>3</v>
      </c>
      <c r="W355" s="4">
        <f t="shared" si="94"/>
        <v>4</v>
      </c>
      <c r="X355" s="4">
        <f t="shared" si="94"/>
        <v>5</v>
      </c>
      <c r="Y355" s="4">
        <f t="shared" si="95"/>
        <v>5</v>
      </c>
      <c r="Z355" s="4">
        <f t="shared" si="91"/>
        <v>5</v>
      </c>
      <c r="AA355" s="4">
        <f t="shared" si="91"/>
        <v>4</v>
      </c>
      <c r="AB355" s="4">
        <f t="shared" si="91"/>
        <v>4</v>
      </c>
      <c r="AC355" s="4">
        <f t="shared" si="91"/>
        <v>3</v>
      </c>
      <c r="AD355" s="4">
        <f t="shared" si="91"/>
        <v>3</v>
      </c>
      <c r="AE355" s="4">
        <f t="shared" si="96"/>
        <v>3</v>
      </c>
      <c r="AF355" s="4">
        <f t="shared" si="110"/>
        <v>4</v>
      </c>
      <c r="AG355" s="4">
        <f t="shared" si="110"/>
        <v>4</v>
      </c>
      <c r="AH355" s="4">
        <f t="shared" si="110"/>
        <v>4</v>
      </c>
      <c r="AI355" s="4">
        <f t="shared" si="109"/>
        <v>4</v>
      </c>
      <c r="AJ355" s="4">
        <f t="shared" si="109"/>
        <v>4</v>
      </c>
      <c r="AK355" s="4">
        <f t="shared" si="109"/>
        <v>4</v>
      </c>
      <c r="AL355" s="4">
        <f t="shared" si="92"/>
        <v>3</v>
      </c>
      <c r="AM355" s="5">
        <f t="shared" si="97"/>
        <v>63</v>
      </c>
      <c r="AN355" s="5">
        <f t="shared" si="104"/>
        <v>0.55558389950371556</v>
      </c>
      <c r="AO355" s="5">
        <f t="shared" si="98"/>
        <v>3.9375</v>
      </c>
      <c r="AP355" s="5">
        <f t="shared" si="99"/>
        <v>23</v>
      </c>
      <c r="AQ355" s="5">
        <f t="shared" si="100"/>
        <v>4.5999999999999996</v>
      </c>
      <c r="AR355" s="5">
        <f t="shared" si="101"/>
        <v>13</v>
      </c>
      <c r="AS355" s="5">
        <f t="shared" si="102"/>
        <v>3.25</v>
      </c>
      <c r="AT355" s="5">
        <f t="shared" si="105"/>
        <v>16</v>
      </c>
      <c r="AU355" s="5">
        <f t="shared" si="106"/>
        <v>4</v>
      </c>
      <c r="AV355" s="5">
        <f t="shared" si="107"/>
        <v>11</v>
      </c>
      <c r="AW355" s="5">
        <f t="shared" si="108"/>
        <v>3.6666666666666665</v>
      </c>
    </row>
    <row r="356" spans="1:49" x14ac:dyDescent="0.25">
      <c r="A356">
        <v>40586</v>
      </c>
      <c r="B356">
        <v>0</v>
      </c>
      <c r="C356">
        <v>1983</v>
      </c>
      <c r="D356">
        <f t="shared" si="103"/>
        <v>41</v>
      </c>
      <c r="E356" t="s">
        <v>33</v>
      </c>
      <c r="G356" s="3">
        <v>4</v>
      </c>
      <c r="H356" s="3">
        <v>4</v>
      </c>
      <c r="I356" s="3">
        <v>2</v>
      </c>
      <c r="J356" s="3">
        <v>4</v>
      </c>
      <c r="K356" s="3">
        <v>4</v>
      </c>
      <c r="L356" s="3">
        <v>3</v>
      </c>
      <c r="M356" s="3">
        <v>2</v>
      </c>
      <c r="N356" s="3">
        <v>3</v>
      </c>
      <c r="O356" s="3">
        <v>4</v>
      </c>
      <c r="P356" s="3">
        <v>4</v>
      </c>
      <c r="Q356" s="3">
        <v>4</v>
      </c>
      <c r="R356" s="3">
        <v>4</v>
      </c>
      <c r="S356" s="3">
        <v>4</v>
      </c>
      <c r="T356" s="3">
        <v>3</v>
      </c>
      <c r="U356" s="3">
        <v>4</v>
      </c>
      <c r="V356" s="3">
        <v>3</v>
      </c>
      <c r="W356" s="4">
        <f t="shared" si="94"/>
        <v>4</v>
      </c>
      <c r="X356" s="4">
        <f t="shared" si="94"/>
        <v>4</v>
      </c>
      <c r="Y356" s="4">
        <f t="shared" si="95"/>
        <v>4</v>
      </c>
      <c r="Z356" s="4">
        <f t="shared" si="91"/>
        <v>4</v>
      </c>
      <c r="AA356" s="4">
        <f t="shared" si="91"/>
        <v>4</v>
      </c>
      <c r="AB356" s="4">
        <f t="shared" si="91"/>
        <v>3</v>
      </c>
      <c r="AC356" s="4">
        <f t="shared" si="91"/>
        <v>2</v>
      </c>
      <c r="AD356" s="4">
        <f t="shared" si="91"/>
        <v>3</v>
      </c>
      <c r="AE356" s="4">
        <f t="shared" si="96"/>
        <v>2</v>
      </c>
      <c r="AF356" s="4">
        <f t="shared" si="110"/>
        <v>4</v>
      </c>
      <c r="AG356" s="4">
        <f t="shared" si="110"/>
        <v>4</v>
      </c>
      <c r="AH356" s="4">
        <f t="shared" si="110"/>
        <v>4</v>
      </c>
      <c r="AI356" s="4">
        <f t="shared" si="109"/>
        <v>4</v>
      </c>
      <c r="AJ356" s="4">
        <f t="shared" si="109"/>
        <v>3</v>
      </c>
      <c r="AK356" s="4">
        <f t="shared" si="109"/>
        <v>4</v>
      </c>
      <c r="AL356" s="4">
        <f t="shared" si="92"/>
        <v>3</v>
      </c>
      <c r="AM356" s="5">
        <f t="shared" si="97"/>
        <v>56</v>
      </c>
      <c r="AN356" s="5">
        <f t="shared" si="104"/>
        <v>-0.41887474627625065</v>
      </c>
      <c r="AO356" s="5">
        <f t="shared" si="98"/>
        <v>3.5</v>
      </c>
      <c r="AP356" s="5">
        <f t="shared" si="99"/>
        <v>20</v>
      </c>
      <c r="AQ356" s="5">
        <f t="shared" si="100"/>
        <v>4</v>
      </c>
      <c r="AR356" s="5">
        <f t="shared" si="101"/>
        <v>10</v>
      </c>
      <c r="AS356" s="5">
        <f t="shared" si="102"/>
        <v>2.5</v>
      </c>
      <c r="AT356" s="5">
        <f t="shared" si="105"/>
        <v>16</v>
      </c>
      <c r="AU356" s="5">
        <f t="shared" si="106"/>
        <v>4</v>
      </c>
      <c r="AV356" s="5">
        <f t="shared" si="107"/>
        <v>10</v>
      </c>
      <c r="AW356" s="5">
        <f t="shared" si="108"/>
        <v>3.3333333333333335</v>
      </c>
    </row>
    <row r="357" spans="1:49" x14ac:dyDescent="0.25">
      <c r="A357">
        <v>40610</v>
      </c>
      <c r="B357">
        <v>1</v>
      </c>
      <c r="C357">
        <v>1982</v>
      </c>
      <c r="D357">
        <f t="shared" si="103"/>
        <v>42</v>
      </c>
      <c r="E357" t="s">
        <v>31</v>
      </c>
      <c r="F357">
        <v>1</v>
      </c>
      <c r="G357" s="3">
        <v>4</v>
      </c>
      <c r="H357" s="3">
        <v>4</v>
      </c>
      <c r="I357" s="3">
        <v>2</v>
      </c>
      <c r="J357" s="3">
        <v>4</v>
      </c>
      <c r="K357" s="3">
        <v>4</v>
      </c>
      <c r="L357" s="3">
        <v>4</v>
      </c>
      <c r="M357" s="3">
        <v>4</v>
      </c>
      <c r="N357" s="3">
        <v>4</v>
      </c>
      <c r="O357" s="3">
        <v>2</v>
      </c>
      <c r="P357" s="3">
        <v>4</v>
      </c>
      <c r="Q357" s="3">
        <v>4</v>
      </c>
      <c r="R357" s="3">
        <v>4</v>
      </c>
      <c r="S357" s="3">
        <v>4</v>
      </c>
      <c r="T357" s="3">
        <v>4</v>
      </c>
      <c r="U357" s="3">
        <v>4</v>
      </c>
      <c r="V357" s="3">
        <v>4</v>
      </c>
      <c r="W357" s="4">
        <f t="shared" si="94"/>
        <v>4</v>
      </c>
      <c r="X357" s="4">
        <f t="shared" si="94"/>
        <v>4</v>
      </c>
      <c r="Y357" s="4">
        <f t="shared" si="95"/>
        <v>4</v>
      </c>
      <c r="Z357" s="4">
        <f t="shared" si="91"/>
        <v>4</v>
      </c>
      <c r="AA357" s="4">
        <f t="shared" si="91"/>
        <v>4</v>
      </c>
      <c r="AB357" s="4">
        <f t="shared" si="91"/>
        <v>4</v>
      </c>
      <c r="AC357" s="4">
        <f t="shared" si="91"/>
        <v>4</v>
      </c>
      <c r="AD357" s="4">
        <f t="shared" si="91"/>
        <v>4</v>
      </c>
      <c r="AE357" s="4">
        <f t="shared" si="96"/>
        <v>4</v>
      </c>
      <c r="AF357" s="4">
        <f t="shared" si="110"/>
        <v>4</v>
      </c>
      <c r="AG357" s="4">
        <f t="shared" si="110"/>
        <v>4</v>
      </c>
      <c r="AH357" s="4">
        <f t="shared" si="110"/>
        <v>4</v>
      </c>
      <c r="AI357" s="4">
        <f t="shared" si="109"/>
        <v>4</v>
      </c>
      <c r="AJ357" s="4">
        <f t="shared" si="109"/>
        <v>4</v>
      </c>
      <c r="AK357" s="4">
        <f t="shared" si="109"/>
        <v>4</v>
      </c>
      <c r="AL357" s="4">
        <f t="shared" si="92"/>
        <v>4</v>
      </c>
      <c r="AM357" s="5">
        <f t="shared" si="97"/>
        <v>64</v>
      </c>
      <c r="AN357" s="5">
        <f t="shared" si="104"/>
        <v>0.65069648054820683</v>
      </c>
      <c r="AO357" s="5">
        <f t="shared" si="98"/>
        <v>4</v>
      </c>
      <c r="AP357" s="5">
        <f t="shared" si="99"/>
        <v>20</v>
      </c>
      <c r="AQ357" s="5">
        <f t="shared" si="100"/>
        <v>4</v>
      </c>
      <c r="AR357" s="5">
        <f t="shared" si="101"/>
        <v>16</v>
      </c>
      <c r="AS357" s="5">
        <f t="shared" si="102"/>
        <v>4</v>
      </c>
      <c r="AT357" s="5">
        <f t="shared" si="105"/>
        <v>16</v>
      </c>
      <c r="AU357" s="5">
        <f t="shared" si="106"/>
        <v>4</v>
      </c>
      <c r="AV357" s="5">
        <f t="shared" si="107"/>
        <v>12</v>
      </c>
      <c r="AW357" s="5">
        <f t="shared" si="108"/>
        <v>4</v>
      </c>
    </row>
    <row r="358" spans="1:49" x14ac:dyDescent="0.25">
      <c r="A358">
        <v>40615</v>
      </c>
      <c r="B358">
        <v>0</v>
      </c>
      <c r="C358">
        <v>1982</v>
      </c>
      <c r="D358">
        <f t="shared" si="103"/>
        <v>42</v>
      </c>
      <c r="E358" t="s">
        <v>158</v>
      </c>
      <c r="F358">
        <v>1</v>
      </c>
      <c r="G358" s="3">
        <v>5</v>
      </c>
      <c r="H358" s="3">
        <v>5</v>
      </c>
      <c r="I358" s="3">
        <v>4</v>
      </c>
      <c r="J358" s="3">
        <v>3</v>
      </c>
      <c r="K358" s="3">
        <v>4</v>
      </c>
      <c r="L358" s="3">
        <v>3</v>
      </c>
      <c r="M358" s="3">
        <v>3</v>
      </c>
      <c r="N358" s="3">
        <v>3</v>
      </c>
      <c r="O358" s="3">
        <v>4</v>
      </c>
      <c r="P358" s="3">
        <v>3</v>
      </c>
      <c r="Q358" s="3">
        <v>4</v>
      </c>
      <c r="R358" s="3">
        <v>3</v>
      </c>
      <c r="S358" s="3">
        <v>3</v>
      </c>
      <c r="T358" s="3">
        <v>3</v>
      </c>
      <c r="U358" s="3">
        <v>4</v>
      </c>
      <c r="V358" s="3">
        <v>3</v>
      </c>
      <c r="W358" s="4">
        <f t="shared" si="94"/>
        <v>5</v>
      </c>
      <c r="X358" s="4">
        <f t="shared" si="94"/>
        <v>5</v>
      </c>
      <c r="Y358" s="4">
        <f t="shared" si="95"/>
        <v>2</v>
      </c>
      <c r="Z358" s="4">
        <f t="shared" si="91"/>
        <v>3</v>
      </c>
      <c r="AA358" s="4">
        <f t="shared" si="91"/>
        <v>4</v>
      </c>
      <c r="AB358" s="4">
        <f t="shared" si="91"/>
        <v>3</v>
      </c>
      <c r="AC358" s="4">
        <f t="shared" si="91"/>
        <v>3</v>
      </c>
      <c r="AD358" s="4">
        <f t="shared" si="91"/>
        <v>3</v>
      </c>
      <c r="AE358" s="4">
        <f t="shared" si="96"/>
        <v>2</v>
      </c>
      <c r="AF358" s="4">
        <f t="shared" si="110"/>
        <v>3</v>
      </c>
      <c r="AG358" s="4">
        <f t="shared" si="110"/>
        <v>4</v>
      </c>
      <c r="AH358" s="4">
        <f t="shared" si="110"/>
        <v>3</v>
      </c>
      <c r="AI358" s="4">
        <f t="shared" si="109"/>
        <v>3</v>
      </c>
      <c r="AJ358" s="4">
        <f t="shared" si="109"/>
        <v>3</v>
      </c>
      <c r="AK358" s="4">
        <f t="shared" si="109"/>
        <v>4</v>
      </c>
      <c r="AL358" s="4">
        <f t="shared" si="92"/>
        <v>3</v>
      </c>
      <c r="AM358" s="5">
        <f t="shared" si="97"/>
        <v>53</v>
      </c>
      <c r="AN358" s="5">
        <f t="shared" si="104"/>
        <v>-0.72902590497990649</v>
      </c>
      <c r="AO358" s="5">
        <f t="shared" si="98"/>
        <v>3.3125</v>
      </c>
      <c r="AP358" s="5">
        <f t="shared" si="99"/>
        <v>19</v>
      </c>
      <c r="AQ358" s="5">
        <f t="shared" si="100"/>
        <v>3.8</v>
      </c>
      <c r="AR358" s="5">
        <f t="shared" si="101"/>
        <v>11</v>
      </c>
      <c r="AS358" s="5">
        <f t="shared" si="102"/>
        <v>2.75</v>
      </c>
      <c r="AT358" s="5">
        <f t="shared" si="105"/>
        <v>13</v>
      </c>
      <c r="AU358" s="5">
        <f t="shared" si="106"/>
        <v>3.25</v>
      </c>
      <c r="AV358" s="5">
        <f t="shared" si="107"/>
        <v>10</v>
      </c>
      <c r="AW358" s="5">
        <f t="shared" si="108"/>
        <v>3.3333333333333335</v>
      </c>
    </row>
    <row r="359" spans="1:49" x14ac:dyDescent="0.25">
      <c r="A359">
        <v>40620</v>
      </c>
      <c r="B359">
        <v>0</v>
      </c>
      <c r="C359">
        <v>1984</v>
      </c>
      <c r="D359">
        <f t="shared" si="103"/>
        <v>40</v>
      </c>
      <c r="E359" t="s">
        <v>31</v>
      </c>
      <c r="F359">
        <v>1</v>
      </c>
      <c r="G359" s="3">
        <v>5</v>
      </c>
      <c r="H359" s="3">
        <v>4</v>
      </c>
      <c r="I359" s="3">
        <v>4</v>
      </c>
      <c r="J359" s="3">
        <v>4</v>
      </c>
      <c r="K359" s="3">
        <v>4</v>
      </c>
      <c r="L359" s="3">
        <v>4</v>
      </c>
      <c r="M359" s="3">
        <v>4</v>
      </c>
      <c r="N359" s="3">
        <v>4</v>
      </c>
      <c r="O359" s="3">
        <v>2</v>
      </c>
      <c r="P359" s="3">
        <v>4</v>
      </c>
      <c r="Q359" s="3">
        <v>4</v>
      </c>
      <c r="R359" s="3">
        <v>4</v>
      </c>
      <c r="S359" s="3">
        <v>4</v>
      </c>
      <c r="T359" s="3">
        <v>4</v>
      </c>
      <c r="U359" s="3">
        <v>4</v>
      </c>
      <c r="V359" s="3">
        <v>5</v>
      </c>
      <c r="W359" s="4">
        <f t="shared" si="94"/>
        <v>5</v>
      </c>
      <c r="X359" s="4">
        <f t="shared" si="94"/>
        <v>4</v>
      </c>
      <c r="Y359" s="4">
        <f t="shared" si="95"/>
        <v>2</v>
      </c>
      <c r="Z359" s="4">
        <f t="shared" ref="Z359:AD363" si="111">J359</f>
        <v>4</v>
      </c>
      <c r="AA359" s="4">
        <f t="shared" si="111"/>
        <v>4</v>
      </c>
      <c r="AB359" s="4">
        <f t="shared" si="111"/>
        <v>4</v>
      </c>
      <c r="AC359" s="4">
        <f t="shared" si="111"/>
        <v>4</v>
      </c>
      <c r="AD359" s="4">
        <f t="shared" si="111"/>
        <v>4</v>
      </c>
      <c r="AE359" s="4">
        <f t="shared" si="96"/>
        <v>4</v>
      </c>
      <c r="AF359" s="4">
        <f t="shared" si="110"/>
        <v>4</v>
      </c>
      <c r="AG359" s="4">
        <f t="shared" si="110"/>
        <v>4</v>
      </c>
      <c r="AH359" s="4">
        <f t="shared" si="110"/>
        <v>4</v>
      </c>
      <c r="AI359" s="4">
        <f t="shared" si="109"/>
        <v>4</v>
      </c>
      <c r="AJ359" s="4">
        <f t="shared" si="109"/>
        <v>4</v>
      </c>
      <c r="AK359" s="4">
        <f t="shared" si="109"/>
        <v>4</v>
      </c>
      <c r="AL359" s="4">
        <f t="shared" si="92"/>
        <v>5</v>
      </c>
      <c r="AM359" s="5">
        <f t="shared" si="97"/>
        <v>64</v>
      </c>
      <c r="AN359" s="5">
        <f t="shared" si="104"/>
        <v>0.56317765355405147</v>
      </c>
      <c r="AO359" s="5">
        <f t="shared" si="98"/>
        <v>4</v>
      </c>
      <c r="AP359" s="5">
        <f t="shared" si="99"/>
        <v>19</v>
      </c>
      <c r="AQ359" s="5">
        <f t="shared" si="100"/>
        <v>3.8</v>
      </c>
      <c r="AR359" s="5">
        <f t="shared" si="101"/>
        <v>16</v>
      </c>
      <c r="AS359" s="5">
        <f t="shared" si="102"/>
        <v>4</v>
      </c>
      <c r="AT359" s="5">
        <f t="shared" si="105"/>
        <v>16</v>
      </c>
      <c r="AU359" s="5">
        <f t="shared" si="106"/>
        <v>4</v>
      </c>
      <c r="AV359" s="5">
        <f t="shared" si="107"/>
        <v>13</v>
      </c>
      <c r="AW359" s="5">
        <f t="shared" si="108"/>
        <v>4.333333333333333</v>
      </c>
    </row>
    <row r="360" spans="1:49" x14ac:dyDescent="0.25">
      <c r="A360">
        <v>37541</v>
      </c>
      <c r="B360">
        <v>0</v>
      </c>
      <c r="C360">
        <v>1999</v>
      </c>
      <c r="D360">
        <f t="shared" si="103"/>
        <v>25</v>
      </c>
      <c r="E360" t="s">
        <v>159</v>
      </c>
      <c r="F360">
        <v>1</v>
      </c>
      <c r="G360" s="3">
        <v>2</v>
      </c>
      <c r="H360" s="3">
        <v>4</v>
      </c>
      <c r="I360" s="3">
        <v>4</v>
      </c>
      <c r="J360" s="3">
        <v>2</v>
      </c>
      <c r="K360" s="3">
        <v>4</v>
      </c>
      <c r="L360" s="3">
        <v>4</v>
      </c>
      <c r="M360" s="3">
        <v>2</v>
      </c>
      <c r="N360" s="3">
        <v>4</v>
      </c>
      <c r="O360" s="3">
        <v>2</v>
      </c>
      <c r="P360" s="3">
        <v>2</v>
      </c>
      <c r="Q360" s="3">
        <v>3</v>
      </c>
      <c r="R360" s="3">
        <v>4</v>
      </c>
      <c r="S360" s="3">
        <v>4</v>
      </c>
      <c r="T360" s="3">
        <v>4</v>
      </c>
      <c r="U360" s="3">
        <v>4</v>
      </c>
      <c r="V360" s="3">
        <v>4</v>
      </c>
      <c r="W360" s="4">
        <f t="shared" si="94"/>
        <v>2</v>
      </c>
      <c r="X360" s="4">
        <f t="shared" si="94"/>
        <v>4</v>
      </c>
      <c r="Y360" s="4">
        <f t="shared" si="95"/>
        <v>2</v>
      </c>
      <c r="Z360" s="4">
        <f t="shared" si="111"/>
        <v>2</v>
      </c>
      <c r="AA360" s="4">
        <f t="shared" si="111"/>
        <v>4</v>
      </c>
      <c r="AB360" s="4">
        <f t="shared" si="111"/>
        <v>4</v>
      </c>
      <c r="AC360" s="4">
        <f t="shared" si="111"/>
        <v>2</v>
      </c>
      <c r="AD360" s="4">
        <f t="shared" si="111"/>
        <v>4</v>
      </c>
      <c r="AE360" s="4">
        <f t="shared" si="96"/>
        <v>4</v>
      </c>
      <c r="AF360" s="4">
        <f t="shared" si="110"/>
        <v>2</v>
      </c>
      <c r="AG360" s="4">
        <f t="shared" si="110"/>
        <v>3</v>
      </c>
      <c r="AH360" s="4">
        <f t="shared" si="110"/>
        <v>4</v>
      </c>
      <c r="AI360" s="4">
        <f t="shared" si="109"/>
        <v>4</v>
      </c>
      <c r="AJ360" s="4">
        <f t="shared" si="109"/>
        <v>4</v>
      </c>
      <c r="AK360" s="4">
        <f t="shared" si="109"/>
        <v>4</v>
      </c>
      <c r="AL360" s="4">
        <f t="shared" si="92"/>
        <v>4</v>
      </c>
      <c r="AM360" s="5">
        <f t="shared" si="97"/>
        <v>53</v>
      </c>
      <c r="AN360" s="5">
        <f t="shared" si="104"/>
        <v>-0.65620498489908297</v>
      </c>
      <c r="AO360" s="5">
        <f t="shared" si="98"/>
        <v>3.3125</v>
      </c>
      <c r="AP360" s="5">
        <f t="shared" si="99"/>
        <v>14</v>
      </c>
      <c r="AQ360" s="5">
        <f t="shared" si="100"/>
        <v>2.8</v>
      </c>
      <c r="AR360" s="5">
        <f t="shared" si="101"/>
        <v>14</v>
      </c>
      <c r="AS360" s="5">
        <f t="shared" si="102"/>
        <v>3.5</v>
      </c>
      <c r="AT360" s="5">
        <f t="shared" si="105"/>
        <v>13</v>
      </c>
      <c r="AU360" s="5">
        <f t="shared" si="106"/>
        <v>3.25</v>
      </c>
      <c r="AV360" s="5">
        <f t="shared" si="107"/>
        <v>12</v>
      </c>
      <c r="AW360" s="5">
        <f t="shared" si="108"/>
        <v>4</v>
      </c>
    </row>
    <row r="361" spans="1:49" x14ac:dyDescent="0.25">
      <c r="A361">
        <v>40623</v>
      </c>
      <c r="B361">
        <v>0</v>
      </c>
      <c r="C361">
        <v>1984</v>
      </c>
      <c r="D361">
        <f t="shared" si="103"/>
        <v>40</v>
      </c>
      <c r="E361" t="s">
        <v>31</v>
      </c>
      <c r="F361">
        <v>1</v>
      </c>
      <c r="G361" s="3">
        <v>4</v>
      </c>
      <c r="H361" s="3">
        <v>4</v>
      </c>
      <c r="I361" s="3">
        <v>4</v>
      </c>
      <c r="J361" s="3">
        <v>4</v>
      </c>
      <c r="K361" s="3">
        <v>4</v>
      </c>
      <c r="L361" s="3">
        <v>4</v>
      </c>
      <c r="M361" s="3">
        <v>5</v>
      </c>
      <c r="N361" s="3">
        <v>5</v>
      </c>
      <c r="O361" s="3">
        <v>2</v>
      </c>
      <c r="P361" s="3">
        <v>4</v>
      </c>
      <c r="Q361" s="3">
        <v>3</v>
      </c>
      <c r="R361" s="3">
        <v>4</v>
      </c>
      <c r="S361" s="3">
        <v>4</v>
      </c>
      <c r="T361" s="3">
        <v>4</v>
      </c>
      <c r="U361" s="3">
        <v>4</v>
      </c>
      <c r="V361" s="3">
        <v>5</v>
      </c>
      <c r="W361" s="4">
        <f t="shared" si="94"/>
        <v>4</v>
      </c>
      <c r="X361" s="4">
        <f t="shared" si="94"/>
        <v>4</v>
      </c>
      <c r="Y361" s="4">
        <f t="shared" si="95"/>
        <v>2</v>
      </c>
      <c r="Z361" s="4">
        <f t="shared" si="111"/>
        <v>4</v>
      </c>
      <c r="AA361" s="4">
        <f t="shared" si="111"/>
        <v>4</v>
      </c>
      <c r="AB361" s="4">
        <f t="shared" si="111"/>
        <v>4</v>
      </c>
      <c r="AC361" s="4">
        <f t="shared" si="111"/>
        <v>5</v>
      </c>
      <c r="AD361" s="4">
        <f t="shared" si="111"/>
        <v>5</v>
      </c>
      <c r="AE361" s="4">
        <f t="shared" si="96"/>
        <v>4</v>
      </c>
      <c r="AF361" s="4">
        <f t="shared" si="110"/>
        <v>4</v>
      </c>
      <c r="AG361" s="4">
        <f t="shared" si="110"/>
        <v>3</v>
      </c>
      <c r="AH361" s="4">
        <f t="shared" si="110"/>
        <v>4</v>
      </c>
      <c r="AI361" s="4">
        <f t="shared" si="109"/>
        <v>4</v>
      </c>
      <c r="AJ361" s="4">
        <f t="shared" si="109"/>
        <v>4</v>
      </c>
      <c r="AK361" s="4">
        <f t="shared" si="109"/>
        <v>4</v>
      </c>
      <c r="AL361" s="4">
        <f t="shared" si="92"/>
        <v>5</v>
      </c>
      <c r="AM361" s="5">
        <f t="shared" si="97"/>
        <v>64</v>
      </c>
      <c r="AN361" s="5">
        <f t="shared" si="104"/>
        <v>0.40937761016063245</v>
      </c>
      <c r="AO361" s="5">
        <f t="shared" si="98"/>
        <v>4</v>
      </c>
      <c r="AP361" s="5">
        <f t="shared" si="99"/>
        <v>18</v>
      </c>
      <c r="AQ361" s="5">
        <f t="shared" si="100"/>
        <v>3.6</v>
      </c>
      <c r="AR361" s="5">
        <f t="shared" si="101"/>
        <v>18</v>
      </c>
      <c r="AS361" s="5">
        <f t="shared" si="102"/>
        <v>4.5</v>
      </c>
      <c r="AT361" s="5">
        <f t="shared" si="105"/>
        <v>15</v>
      </c>
      <c r="AU361" s="5">
        <f t="shared" si="106"/>
        <v>3.75</v>
      </c>
      <c r="AV361" s="5">
        <f t="shared" si="107"/>
        <v>13</v>
      </c>
      <c r="AW361" s="5">
        <f t="shared" si="108"/>
        <v>4.333333333333333</v>
      </c>
    </row>
    <row r="362" spans="1:49" x14ac:dyDescent="0.25">
      <c r="A362">
        <v>40636</v>
      </c>
      <c r="B362">
        <v>1</v>
      </c>
      <c r="C362">
        <v>2002</v>
      </c>
      <c r="D362">
        <f t="shared" si="103"/>
        <v>22</v>
      </c>
      <c r="E362" t="s">
        <v>33</v>
      </c>
      <c r="G362" s="3">
        <v>3</v>
      </c>
      <c r="H362" s="3">
        <v>5</v>
      </c>
      <c r="I362" s="3">
        <v>5</v>
      </c>
      <c r="J362" s="3">
        <v>1</v>
      </c>
      <c r="K362" s="3">
        <v>4</v>
      </c>
      <c r="L362" s="3">
        <v>4</v>
      </c>
      <c r="M362" s="3">
        <v>2</v>
      </c>
      <c r="N362" s="3">
        <v>2</v>
      </c>
      <c r="O362" s="3">
        <v>4</v>
      </c>
      <c r="P362" s="3">
        <v>2</v>
      </c>
      <c r="Q362" s="3">
        <v>4</v>
      </c>
      <c r="R362" s="3">
        <v>4</v>
      </c>
      <c r="S362" s="3">
        <v>4</v>
      </c>
      <c r="T362" s="3">
        <v>2</v>
      </c>
      <c r="U362" s="3">
        <v>4</v>
      </c>
      <c r="V362" s="3">
        <v>4</v>
      </c>
      <c r="W362" s="4">
        <f t="shared" si="94"/>
        <v>3</v>
      </c>
      <c r="X362" s="4">
        <f t="shared" si="94"/>
        <v>5</v>
      </c>
      <c r="Y362" s="4">
        <f t="shared" si="95"/>
        <v>1</v>
      </c>
      <c r="Z362" s="4">
        <f t="shared" si="111"/>
        <v>1</v>
      </c>
      <c r="AA362" s="4">
        <f t="shared" si="111"/>
        <v>4</v>
      </c>
      <c r="AB362" s="4">
        <f t="shared" si="111"/>
        <v>4</v>
      </c>
      <c r="AC362" s="4">
        <f t="shared" si="111"/>
        <v>2</v>
      </c>
      <c r="AD362" s="4">
        <f t="shared" si="111"/>
        <v>2</v>
      </c>
      <c r="AE362" s="4">
        <f t="shared" si="96"/>
        <v>2</v>
      </c>
      <c r="AF362" s="4">
        <f t="shared" si="110"/>
        <v>2</v>
      </c>
      <c r="AG362" s="4">
        <f t="shared" si="110"/>
        <v>4</v>
      </c>
      <c r="AH362" s="4">
        <f t="shared" si="110"/>
        <v>4</v>
      </c>
      <c r="AI362" s="4">
        <f t="shared" si="109"/>
        <v>4</v>
      </c>
      <c r="AJ362" s="4">
        <f t="shared" si="109"/>
        <v>2</v>
      </c>
      <c r="AK362" s="4">
        <f t="shared" si="109"/>
        <v>4</v>
      </c>
      <c r="AL362" s="4">
        <f t="shared" si="92"/>
        <v>4</v>
      </c>
      <c r="AM362" s="5">
        <f t="shared" si="97"/>
        <v>48</v>
      </c>
      <c r="AN362" s="5">
        <f t="shared" si="104"/>
        <v>-1</v>
      </c>
      <c r="AO362" s="5">
        <f t="shared" si="98"/>
        <v>3</v>
      </c>
      <c r="AP362" s="5">
        <f t="shared" si="99"/>
        <v>14</v>
      </c>
      <c r="AQ362" s="5">
        <f t="shared" si="100"/>
        <v>2.8</v>
      </c>
      <c r="AR362" s="5">
        <f t="shared" si="101"/>
        <v>10</v>
      </c>
      <c r="AS362" s="5">
        <f t="shared" si="102"/>
        <v>2.5</v>
      </c>
      <c r="AT362" s="5">
        <f t="shared" si="105"/>
        <v>14</v>
      </c>
      <c r="AU362" s="5">
        <f t="shared" si="106"/>
        <v>3.5</v>
      </c>
      <c r="AV362" s="5">
        <f t="shared" si="107"/>
        <v>10</v>
      </c>
      <c r="AW362" s="5">
        <f t="shared" si="108"/>
        <v>3.3333333333333335</v>
      </c>
    </row>
    <row r="363" spans="1:49" x14ac:dyDescent="0.25">
      <c r="A363">
        <v>40644</v>
      </c>
      <c r="B363">
        <v>0</v>
      </c>
      <c r="C363">
        <v>1987</v>
      </c>
      <c r="D363">
        <f t="shared" si="103"/>
        <v>37</v>
      </c>
      <c r="E363" t="s">
        <v>143</v>
      </c>
      <c r="F363">
        <v>1</v>
      </c>
      <c r="G363" s="3">
        <v>5</v>
      </c>
      <c r="H363" s="3">
        <v>5</v>
      </c>
      <c r="I363" s="3">
        <v>2</v>
      </c>
      <c r="J363" s="3">
        <v>4</v>
      </c>
      <c r="K363" s="3">
        <v>5</v>
      </c>
      <c r="L363" s="3">
        <v>4</v>
      </c>
      <c r="M363" s="3">
        <v>4</v>
      </c>
      <c r="N363" s="3">
        <v>4</v>
      </c>
      <c r="O363" s="3">
        <v>2</v>
      </c>
      <c r="P363" s="3">
        <v>4</v>
      </c>
      <c r="Q363" s="3">
        <v>4</v>
      </c>
      <c r="R363" s="3">
        <v>4</v>
      </c>
      <c r="S363" s="3">
        <v>4</v>
      </c>
      <c r="T363" s="3">
        <v>5</v>
      </c>
      <c r="U363" s="3">
        <v>5</v>
      </c>
      <c r="V363" s="3">
        <v>4</v>
      </c>
      <c r="W363" s="4">
        <f t="shared" si="94"/>
        <v>5</v>
      </c>
      <c r="X363" s="4">
        <f t="shared" si="94"/>
        <v>5</v>
      </c>
      <c r="Y363" s="4">
        <f t="shared" si="95"/>
        <v>4</v>
      </c>
      <c r="Z363" s="4">
        <f t="shared" si="111"/>
        <v>4</v>
      </c>
      <c r="AA363" s="4">
        <f t="shared" si="111"/>
        <v>5</v>
      </c>
      <c r="AB363" s="4">
        <f t="shared" si="111"/>
        <v>4</v>
      </c>
      <c r="AC363" s="4">
        <f t="shared" si="111"/>
        <v>4</v>
      </c>
      <c r="AD363" s="4">
        <f t="shared" si="111"/>
        <v>4</v>
      </c>
      <c r="AE363" s="4">
        <f t="shared" si="96"/>
        <v>4</v>
      </c>
      <c r="AF363" s="4">
        <f t="shared" si="110"/>
        <v>4</v>
      </c>
      <c r="AG363" s="4">
        <f t="shared" si="110"/>
        <v>4</v>
      </c>
      <c r="AH363" s="4">
        <f t="shared" si="110"/>
        <v>4</v>
      </c>
      <c r="AI363" s="4">
        <f t="shared" si="109"/>
        <v>4</v>
      </c>
      <c r="AJ363" s="4">
        <f t="shared" si="109"/>
        <v>5</v>
      </c>
      <c r="AK363" s="4">
        <f t="shared" si="109"/>
        <v>5</v>
      </c>
      <c r="AL363" s="4">
        <f t="shared" si="92"/>
        <v>4</v>
      </c>
      <c r="AM363" s="5">
        <f t="shared" si="97"/>
        <v>69</v>
      </c>
      <c r="AN363" s="5" t="e">
        <f t="shared" si="104"/>
        <v>#DIV/0!</v>
      </c>
      <c r="AO363" s="5">
        <f t="shared" si="98"/>
        <v>4.3125</v>
      </c>
      <c r="AP363" s="5">
        <f t="shared" si="99"/>
        <v>23</v>
      </c>
      <c r="AQ363" s="5">
        <f t="shared" si="100"/>
        <v>4.5999999999999996</v>
      </c>
      <c r="AR363" s="5">
        <f t="shared" si="101"/>
        <v>16</v>
      </c>
      <c r="AS363" s="5">
        <f t="shared" si="102"/>
        <v>4</v>
      </c>
      <c r="AT363" s="5">
        <f t="shared" si="105"/>
        <v>16</v>
      </c>
      <c r="AU363" s="5">
        <f t="shared" si="106"/>
        <v>4</v>
      </c>
      <c r="AV363" s="5">
        <f t="shared" si="107"/>
        <v>14</v>
      </c>
      <c r="AW363" s="5">
        <f t="shared" si="108"/>
        <v>4.666666666666667</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2025-03-01T00:38:15Z</dcterms:created>
  <dcterms:modified xsi:type="dcterms:W3CDTF">2025-03-01T00:38:23Z</dcterms:modified>
</cp:coreProperties>
</file>