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ika\Desktop\PSYCHOLOGIE\2) PSYCHOGIE MGR\1. ROČNÍK MGR\LS_1_ROCNIK\Vícerozměrné statistické metody\VÍCEROZMĚRKO\2. Škála závislosti na energetických nápojích\"/>
    </mc:Choice>
  </mc:AlternateContent>
  <xr:revisionPtr revIDLastSave="0" documentId="13_ncr:1_{7EB42DE5-EF6E-4BD3-B897-8A99F16642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st028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37" i="1" l="1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AD18" i="1" s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2" i="1"/>
  <c r="AE13" i="1" s="1"/>
  <c r="AB12" i="1" l="1"/>
  <c r="AB40" i="1"/>
  <c r="AB31" i="1"/>
  <c r="AB23" i="1"/>
  <c r="AB15" i="1"/>
  <c r="AC44" i="1"/>
  <c r="AC36" i="1"/>
  <c r="AC28" i="1"/>
  <c r="AC20" i="1"/>
  <c r="AD12" i="1"/>
  <c r="AD40" i="1"/>
  <c r="AD32" i="1"/>
  <c r="AD24" i="1"/>
  <c r="AD16" i="1"/>
  <c r="AE44" i="1"/>
  <c r="AE36" i="1"/>
  <c r="AE28" i="1"/>
  <c r="AE20" i="1"/>
  <c r="AB47" i="1"/>
  <c r="AB39" i="1"/>
  <c r="AB30" i="1"/>
  <c r="AB22" i="1"/>
  <c r="AB14" i="1"/>
  <c r="AC43" i="1"/>
  <c r="AC35" i="1"/>
  <c r="AC27" i="1"/>
  <c r="AC19" i="1"/>
  <c r="AD47" i="1"/>
  <c r="AD39" i="1"/>
  <c r="AD31" i="1"/>
  <c r="AD23" i="1"/>
  <c r="AD15" i="1"/>
  <c r="AE43" i="1"/>
  <c r="AE35" i="1"/>
  <c r="AE27" i="1"/>
  <c r="AE19" i="1"/>
  <c r="AB24" i="1"/>
  <c r="AC21" i="1"/>
  <c r="AD33" i="1"/>
  <c r="AB29" i="1"/>
  <c r="AC42" i="1"/>
  <c r="AC34" i="1"/>
  <c r="AD46" i="1"/>
  <c r="AD38" i="1"/>
  <c r="AD30" i="1"/>
  <c r="AD22" i="1"/>
  <c r="AD14" i="1"/>
  <c r="AE42" i="1"/>
  <c r="AE34" i="1"/>
  <c r="AE26" i="1"/>
  <c r="AE18" i="1"/>
  <c r="AB7" i="1"/>
  <c r="AC45" i="1"/>
  <c r="AD25" i="1"/>
  <c r="AB46" i="1"/>
  <c r="AB21" i="1"/>
  <c r="AC18" i="1"/>
  <c r="AG18" i="1" s="1"/>
  <c r="AI18" i="1" s="1"/>
  <c r="AB45" i="1"/>
  <c r="AB37" i="1"/>
  <c r="AF37" i="1" s="1"/>
  <c r="AB28" i="1"/>
  <c r="AF28" i="1" s="1"/>
  <c r="AB20" i="1"/>
  <c r="AF20" i="1" s="1"/>
  <c r="AB36" i="1"/>
  <c r="AF36" i="1" s="1"/>
  <c r="AC41" i="1"/>
  <c r="AC33" i="1"/>
  <c r="AC25" i="1"/>
  <c r="AC17" i="1"/>
  <c r="AD45" i="1"/>
  <c r="AG45" i="1" s="1"/>
  <c r="AI45" i="1" s="1"/>
  <c r="AD37" i="1"/>
  <c r="AD29" i="1"/>
  <c r="AD21" i="1"/>
  <c r="AG21" i="1" s="1"/>
  <c r="AI21" i="1" s="1"/>
  <c r="AD13" i="1"/>
  <c r="AE41" i="1"/>
  <c r="AE33" i="1"/>
  <c r="AE25" i="1"/>
  <c r="AE17" i="1"/>
  <c r="AB41" i="1"/>
  <c r="AF41" i="1" s="1"/>
  <c r="AC37" i="1"/>
  <c r="AD17" i="1"/>
  <c r="AG17" i="1" s="1"/>
  <c r="AI17" i="1" s="1"/>
  <c r="AB38" i="1"/>
  <c r="AB13" i="1"/>
  <c r="AF13" i="1" s="1"/>
  <c r="AC26" i="1"/>
  <c r="AC7" i="1"/>
  <c r="AB44" i="1"/>
  <c r="AF44" i="1" s="1"/>
  <c r="AB35" i="1"/>
  <c r="AF35" i="1" s="1"/>
  <c r="AB27" i="1"/>
  <c r="AF27" i="1" s="1"/>
  <c r="AB19" i="1"/>
  <c r="AF19" i="1" s="1"/>
  <c r="AC12" i="1"/>
  <c r="AC40" i="1"/>
  <c r="AC32" i="1"/>
  <c r="AC24" i="1"/>
  <c r="AC16" i="1"/>
  <c r="AD44" i="1"/>
  <c r="AG44" i="1" s="1"/>
  <c r="AI44" i="1" s="1"/>
  <c r="AD36" i="1"/>
  <c r="AG36" i="1" s="1"/>
  <c r="AI36" i="1" s="1"/>
  <c r="AD28" i="1"/>
  <c r="AG28" i="1" s="1"/>
  <c r="AI28" i="1" s="1"/>
  <c r="AD20" i="1"/>
  <c r="AG20" i="1" s="1"/>
  <c r="AI20" i="1" s="1"/>
  <c r="AE12" i="1"/>
  <c r="AE40" i="1"/>
  <c r="AE32" i="1"/>
  <c r="AE24" i="1"/>
  <c r="AE16" i="1"/>
  <c r="AB32" i="1"/>
  <c r="AC29" i="1"/>
  <c r="AD41" i="1"/>
  <c r="AG41" i="1" s="1"/>
  <c r="AI41" i="1" s="1"/>
  <c r="AB43" i="1"/>
  <c r="AF43" i="1" s="1"/>
  <c r="AB26" i="1"/>
  <c r="AF26" i="1" s="1"/>
  <c r="AC47" i="1"/>
  <c r="AC31" i="1"/>
  <c r="AC15" i="1"/>
  <c r="AD43" i="1"/>
  <c r="AG43" i="1" s="1"/>
  <c r="AI43" i="1" s="1"/>
  <c r="AD35" i="1"/>
  <c r="AG35" i="1" s="1"/>
  <c r="AI35" i="1" s="1"/>
  <c r="AD27" i="1"/>
  <c r="AG27" i="1" s="1"/>
  <c r="AI27" i="1" s="1"/>
  <c r="AD19" i="1"/>
  <c r="AG19" i="1" s="1"/>
  <c r="AI19" i="1" s="1"/>
  <c r="AE47" i="1"/>
  <c r="AE39" i="1"/>
  <c r="AE31" i="1"/>
  <c r="AE23" i="1"/>
  <c r="AE15" i="1"/>
  <c r="AB16" i="1"/>
  <c r="AF16" i="1" s="1"/>
  <c r="AC13" i="1"/>
  <c r="AE45" i="1"/>
  <c r="AB8" i="1"/>
  <c r="AB34" i="1"/>
  <c r="AF34" i="1" s="1"/>
  <c r="AB18" i="1"/>
  <c r="AF18" i="1" s="1"/>
  <c r="AJ18" i="1" s="1"/>
  <c r="AC39" i="1"/>
  <c r="AC23" i="1"/>
  <c r="AC8" i="1"/>
  <c r="AB42" i="1"/>
  <c r="AF42" i="1" s="1"/>
  <c r="AB33" i="1"/>
  <c r="AF33" i="1" s="1"/>
  <c r="AB25" i="1"/>
  <c r="AF25" i="1" s="1"/>
  <c r="AB17" i="1"/>
  <c r="AF17" i="1" s="1"/>
  <c r="AC46" i="1"/>
  <c r="AC38" i="1"/>
  <c r="AC30" i="1"/>
  <c r="AC22" i="1"/>
  <c r="AC14" i="1"/>
  <c r="AD42" i="1"/>
  <c r="AG42" i="1" s="1"/>
  <c r="AI42" i="1" s="1"/>
  <c r="AD34" i="1"/>
  <c r="AG34" i="1" s="1"/>
  <c r="AI34" i="1" s="1"/>
  <c r="AD26" i="1"/>
  <c r="AG26" i="1" s="1"/>
  <c r="AI26" i="1" s="1"/>
  <c r="AE46" i="1"/>
  <c r="AE38" i="1"/>
  <c r="AE30" i="1"/>
  <c r="AE22" i="1"/>
  <c r="AE14" i="1"/>
  <c r="AE29" i="1"/>
  <c r="AE21" i="1"/>
  <c r="AK44" i="1"/>
  <c r="AJ44" i="1"/>
  <c r="AH44" i="1"/>
  <c r="AK35" i="1"/>
  <c r="AJ35" i="1"/>
  <c r="AH35" i="1"/>
  <c r="AK27" i="1"/>
  <c r="AJ27" i="1"/>
  <c r="AH27" i="1"/>
  <c r="AK19" i="1"/>
  <c r="AJ19" i="1"/>
  <c r="AH19" i="1"/>
  <c r="AK43" i="1"/>
  <c r="AJ43" i="1"/>
  <c r="AH43" i="1"/>
  <c r="AH34" i="1"/>
  <c r="AJ26" i="1"/>
  <c r="AH26" i="1"/>
  <c r="AK42" i="1"/>
  <c r="AJ42" i="1"/>
  <c r="AH42" i="1"/>
  <c r="AH33" i="1"/>
  <c r="AK17" i="1"/>
  <c r="AJ17" i="1"/>
  <c r="AH17" i="1"/>
  <c r="AH13" i="1"/>
  <c r="AK41" i="1"/>
  <c r="AJ41" i="1"/>
  <c r="AH41" i="1"/>
  <c r="AH37" i="1"/>
  <c r="AK28" i="1"/>
  <c r="AJ28" i="1"/>
  <c r="AH28" i="1"/>
  <c r="AK20" i="1"/>
  <c r="AJ20" i="1"/>
  <c r="AH20" i="1"/>
  <c r="AH16" i="1"/>
  <c r="AK36" i="1"/>
  <c r="AJ36" i="1"/>
  <c r="AH36" i="1"/>
  <c r="AF38" i="1" l="1"/>
  <c r="AG13" i="1"/>
  <c r="AF46" i="1"/>
  <c r="AG14" i="1"/>
  <c r="AI14" i="1" s="1"/>
  <c r="AG33" i="1"/>
  <c r="AG23" i="1"/>
  <c r="AI23" i="1" s="1"/>
  <c r="AF14" i="1"/>
  <c r="AH25" i="1"/>
  <c r="AG25" i="1"/>
  <c r="AI25" i="1" s="1"/>
  <c r="AG22" i="1"/>
  <c r="AI22" i="1" s="1"/>
  <c r="AG31" i="1"/>
  <c r="AI31" i="1" s="1"/>
  <c r="AF22" i="1"/>
  <c r="AG16" i="1"/>
  <c r="AK18" i="1"/>
  <c r="AF32" i="1"/>
  <c r="AG29" i="1"/>
  <c r="AI29" i="1" s="1"/>
  <c r="AG30" i="1"/>
  <c r="AI30" i="1" s="1"/>
  <c r="AF24" i="1"/>
  <c r="AG39" i="1"/>
  <c r="AI39" i="1" s="1"/>
  <c r="AF30" i="1"/>
  <c r="AG24" i="1"/>
  <c r="AI24" i="1" s="1"/>
  <c r="AF15" i="1"/>
  <c r="AJ34" i="1"/>
  <c r="AH18" i="1"/>
  <c r="AK26" i="1"/>
  <c r="AG37" i="1"/>
  <c r="AG38" i="1"/>
  <c r="AI38" i="1" s="1"/>
  <c r="AG47" i="1"/>
  <c r="AI47" i="1" s="1"/>
  <c r="AF39" i="1"/>
  <c r="AG32" i="1"/>
  <c r="AI32" i="1" s="1"/>
  <c r="AF23" i="1"/>
  <c r="AG46" i="1"/>
  <c r="AI46" i="1" s="1"/>
  <c r="AF47" i="1"/>
  <c r="AG40" i="1"/>
  <c r="AI40" i="1" s="1"/>
  <c r="AF31" i="1"/>
  <c r="AK34" i="1"/>
  <c r="AF45" i="1"/>
  <c r="AG12" i="1"/>
  <c r="AI12" i="1" s="1"/>
  <c r="AF40" i="1"/>
  <c r="AF12" i="1"/>
  <c r="AF21" i="1"/>
  <c r="AF29" i="1"/>
  <c r="AG15" i="1"/>
  <c r="AI15" i="1" s="1"/>
  <c r="AJ45" i="1" l="1"/>
  <c r="AK45" i="1"/>
  <c r="AH45" i="1"/>
  <c r="AK39" i="1"/>
  <c r="AJ39" i="1"/>
  <c r="AH39" i="1"/>
  <c r="AI33" i="1"/>
  <c r="AJ33" i="1"/>
  <c r="AK33" i="1"/>
  <c r="AJ22" i="1"/>
  <c r="AK22" i="1"/>
  <c r="AH22" i="1"/>
  <c r="AK29" i="1"/>
  <c r="AJ29" i="1"/>
  <c r="AH29" i="1"/>
  <c r="AK21" i="1"/>
  <c r="AH21" i="1"/>
  <c r="AJ21" i="1"/>
  <c r="AK24" i="1"/>
  <c r="AH24" i="1"/>
  <c r="AJ24" i="1"/>
  <c r="AK32" i="1"/>
  <c r="AJ32" i="1"/>
  <c r="AH32" i="1"/>
  <c r="AJ14" i="1"/>
  <c r="AH14" i="1"/>
  <c r="AK14" i="1"/>
  <c r="AJ15" i="1"/>
  <c r="AH15" i="1"/>
  <c r="AK15" i="1"/>
  <c r="AI16" i="1"/>
  <c r="AK16" i="1"/>
  <c r="AJ16" i="1"/>
  <c r="AK31" i="1"/>
  <c r="AH31" i="1"/>
  <c r="AJ31" i="1"/>
  <c r="AH30" i="1"/>
  <c r="AK30" i="1"/>
  <c r="AJ30" i="1"/>
  <c r="AI37" i="1"/>
  <c r="AJ37" i="1"/>
  <c r="AK37" i="1"/>
  <c r="AH46" i="1"/>
  <c r="AK46" i="1"/>
  <c r="AJ46" i="1"/>
  <c r="AJ47" i="1"/>
  <c r="AH47" i="1"/>
  <c r="AK47" i="1"/>
  <c r="AI13" i="1"/>
  <c r="AK13" i="1"/>
  <c r="AJ13" i="1"/>
  <c r="AK12" i="1"/>
  <c r="AJ12" i="1"/>
  <c r="AH12" i="1"/>
  <c r="AJ38" i="1"/>
  <c r="AH38" i="1"/>
  <c r="AK38" i="1"/>
  <c r="AK40" i="1"/>
  <c r="AJ40" i="1"/>
  <c r="AH40" i="1"/>
  <c r="AH23" i="1"/>
  <c r="AK23" i="1"/>
  <c r="AJ23" i="1"/>
  <c r="AJ25" i="1"/>
  <c r="AK25" i="1"/>
</calcChain>
</file>

<file path=xl/sharedStrings.xml><?xml version="1.0" encoding="utf-8"?>
<sst xmlns="http://schemas.openxmlformats.org/spreadsheetml/2006/main" count="42" uniqueCount="42">
  <si>
    <t>text</t>
  </si>
  <si>
    <t>pohlaví</t>
  </si>
  <si>
    <t>ročník</t>
  </si>
  <si>
    <t>položka 1</t>
  </si>
  <si>
    <t>položka 2</t>
  </si>
  <si>
    <t>položka 3</t>
  </si>
  <si>
    <t>položka 4</t>
  </si>
  <si>
    <t>položka 5</t>
  </si>
  <si>
    <t>položka 6</t>
  </si>
  <si>
    <t>položka 7</t>
  </si>
  <si>
    <t>položka 8</t>
  </si>
  <si>
    <t>položka 9</t>
  </si>
  <si>
    <t>položka 10</t>
  </si>
  <si>
    <t>položka 11</t>
  </si>
  <si>
    <t>položka 12</t>
  </si>
  <si>
    <t>položka 13</t>
  </si>
  <si>
    <t>položka 14</t>
  </si>
  <si>
    <t>položka 15</t>
  </si>
  <si>
    <t>položka 16</t>
  </si>
  <si>
    <t>položka 17</t>
  </si>
  <si>
    <t>položka 18</t>
  </si>
  <si>
    <t>položka 19</t>
  </si>
  <si>
    <t>položka 20</t>
  </si>
  <si>
    <t>hrubý skór</t>
  </si>
  <si>
    <t>cutt-off</t>
  </si>
  <si>
    <t>skutečný stav</t>
  </si>
  <si>
    <t>ano</t>
  </si>
  <si>
    <t>ne</t>
  </si>
  <si>
    <t>test</t>
  </si>
  <si>
    <t>pozitivní</t>
  </si>
  <si>
    <t>negativní</t>
  </si>
  <si>
    <t>cut-off</t>
  </si>
  <si>
    <t>TP</t>
  </si>
  <si>
    <t>FP</t>
  </si>
  <si>
    <t>TN</t>
  </si>
  <si>
    <t>FN</t>
  </si>
  <si>
    <t>senzitivita</t>
  </si>
  <si>
    <t>specificita</t>
  </si>
  <si>
    <t>1-senz</t>
  </si>
  <si>
    <t>1-spec</t>
  </si>
  <si>
    <t>J</t>
  </si>
  <si>
    <t>ekvivalence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</si>
</sst>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3" borderId="11" xfId="0" applyFill="1" applyBorder="1" applyAlignment="1">
      <alignment horizontal="center"/>
    </xf>
    <xf numFmtId="9" fontId="0" fillId="0" borderId="0" xfId="42" applyFont="1" applyAlignment="1">
      <alignment horizontal="center" vertical="center"/>
    </xf>
    <xf numFmtId="164" fontId="0" fillId="0" borderId="0" xfId="42" applyNumberFormat="1" applyFon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33" borderId="11" xfId="0" applyNumberForma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9" fontId="19" fillId="0" borderId="0" xfId="42" applyFont="1" applyAlignment="1">
      <alignment horizontal="center" vertical="center"/>
    </xf>
    <xf numFmtId="164" fontId="19" fillId="0" borderId="0" xfId="42" applyNumberFormat="1" applyFont="1" applyAlignment="1">
      <alignment horizontal="center" vertical="center"/>
    </xf>
    <xf numFmtId="9" fontId="19" fillId="0" borderId="0" xfId="0" applyNumberFormat="1" applyFont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43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centa" xfId="42" builtinId="5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304291504235857E-2"/>
          <c:y val="3.8022802304481212E-2"/>
          <c:w val="0.85370689727848259"/>
          <c:h val="0.86996860274584509"/>
        </c:manualLayout>
      </c:layout>
      <c:scatterChart>
        <c:scatterStyle val="lineMarker"/>
        <c:varyColors val="0"/>
        <c:ser>
          <c:idx val="0"/>
          <c:order val="0"/>
          <c:tx>
            <c:v>test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test0284!$AI$12:$AI$47</c:f>
              <c:numCache>
                <c:formatCode>0.0%</c:formatCode>
                <c:ptCount val="36"/>
                <c:pt idx="0">
                  <c:v>1</c:v>
                </c:pt>
                <c:pt idx="1">
                  <c:v>0.99270072992700731</c:v>
                </c:pt>
                <c:pt idx="2">
                  <c:v>0.98540145985401462</c:v>
                </c:pt>
                <c:pt idx="3">
                  <c:v>0.97810218978102192</c:v>
                </c:pt>
                <c:pt idx="4">
                  <c:v>0.95620437956204385</c:v>
                </c:pt>
                <c:pt idx="5">
                  <c:v>0.93430656934306566</c:v>
                </c:pt>
                <c:pt idx="6">
                  <c:v>0.9051094890510949</c:v>
                </c:pt>
                <c:pt idx="7">
                  <c:v>0.8978102189781022</c:v>
                </c:pt>
                <c:pt idx="8">
                  <c:v>0.83941605839416056</c:v>
                </c:pt>
                <c:pt idx="9">
                  <c:v>0.81751824817518248</c:v>
                </c:pt>
                <c:pt idx="10">
                  <c:v>0.79562043795620441</c:v>
                </c:pt>
                <c:pt idx="11">
                  <c:v>0.75912408759124084</c:v>
                </c:pt>
                <c:pt idx="12">
                  <c:v>0.64963503649635035</c:v>
                </c:pt>
                <c:pt idx="13">
                  <c:v>0.62043795620437958</c:v>
                </c:pt>
                <c:pt idx="14">
                  <c:v>0.55474452554744524</c:v>
                </c:pt>
                <c:pt idx="15">
                  <c:v>0.4963503649635036</c:v>
                </c:pt>
                <c:pt idx="16">
                  <c:v>0.41605839416058399</c:v>
                </c:pt>
                <c:pt idx="17">
                  <c:v>0.37226277372262773</c:v>
                </c:pt>
                <c:pt idx="18">
                  <c:v>0.34306569343065696</c:v>
                </c:pt>
                <c:pt idx="19">
                  <c:v>0.30656934306569339</c:v>
                </c:pt>
                <c:pt idx="20">
                  <c:v>0.26277372262773724</c:v>
                </c:pt>
                <c:pt idx="21">
                  <c:v>0.24087591240875916</c:v>
                </c:pt>
                <c:pt idx="22">
                  <c:v>0.21167883211678828</c:v>
                </c:pt>
                <c:pt idx="23">
                  <c:v>0.17518248175182483</c:v>
                </c:pt>
                <c:pt idx="24">
                  <c:v>0.15328467153284675</c:v>
                </c:pt>
                <c:pt idx="25">
                  <c:v>0.13868613138686137</c:v>
                </c:pt>
                <c:pt idx="26">
                  <c:v>0.13138686131386856</c:v>
                </c:pt>
                <c:pt idx="27">
                  <c:v>0.11678832116788318</c:v>
                </c:pt>
                <c:pt idx="28">
                  <c:v>8.0291970802919721E-2</c:v>
                </c:pt>
                <c:pt idx="29">
                  <c:v>6.5693430656934337E-2</c:v>
                </c:pt>
                <c:pt idx="30">
                  <c:v>5.8394160583941646E-2</c:v>
                </c:pt>
                <c:pt idx="31">
                  <c:v>3.6496350364963459E-2</c:v>
                </c:pt>
                <c:pt idx="32">
                  <c:v>2.1897810218978075E-2</c:v>
                </c:pt>
                <c:pt idx="33">
                  <c:v>1.4598540145985384E-2</c:v>
                </c:pt>
                <c:pt idx="34">
                  <c:v>7.2992700729926918E-3</c:v>
                </c:pt>
                <c:pt idx="35">
                  <c:v>0</c:v>
                </c:pt>
              </c:numCache>
            </c:numRef>
          </c:xVal>
          <c:yVal>
            <c:numRef>
              <c:f>test0284!$AF$12:$AF$47</c:f>
              <c:numCache>
                <c:formatCode>0%</c:formatCode>
                <c:ptCount val="3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0.97727272727272729</c:v>
                </c:pt>
                <c:pt idx="17">
                  <c:v>0.97727272727272729</c:v>
                </c:pt>
                <c:pt idx="18">
                  <c:v>0.97727272727272729</c:v>
                </c:pt>
                <c:pt idx="19">
                  <c:v>0.97727272727272729</c:v>
                </c:pt>
                <c:pt idx="20">
                  <c:v>0.95454545454545459</c:v>
                </c:pt>
                <c:pt idx="21">
                  <c:v>0.95454545454545459</c:v>
                </c:pt>
                <c:pt idx="22">
                  <c:v>0.93181818181818177</c:v>
                </c:pt>
                <c:pt idx="23">
                  <c:v>0.90909090909090906</c:v>
                </c:pt>
                <c:pt idx="24">
                  <c:v>0.88636363636363635</c:v>
                </c:pt>
                <c:pt idx="25">
                  <c:v>0.88636363636363635</c:v>
                </c:pt>
                <c:pt idx="26">
                  <c:v>0.79545454545454541</c:v>
                </c:pt>
                <c:pt idx="27">
                  <c:v>0.70454545454545459</c:v>
                </c:pt>
                <c:pt idx="28">
                  <c:v>0.59090909090909094</c:v>
                </c:pt>
                <c:pt idx="29">
                  <c:v>0.47727272727272729</c:v>
                </c:pt>
                <c:pt idx="30">
                  <c:v>0.36363636363636365</c:v>
                </c:pt>
                <c:pt idx="31">
                  <c:v>0.36363636363636365</c:v>
                </c:pt>
                <c:pt idx="32">
                  <c:v>0.22727272727272727</c:v>
                </c:pt>
                <c:pt idx="33">
                  <c:v>0.13636363636363635</c:v>
                </c:pt>
                <c:pt idx="34">
                  <c:v>9.0909090909090912E-2</c:v>
                </c:pt>
                <c:pt idx="35">
                  <c:v>4.5454545454545456E-2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50B-43EB-B481-FE4F9F8FCFEA}"/>
            </c:ext>
          </c:extLst>
        </c:ser>
        <c:ser>
          <c:idx val="1"/>
          <c:order val="1"/>
          <c:tx>
            <c:v>diagonála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DA-49A1-BBDE-1B690A8CC186}"/>
              </c:ext>
            </c:extLst>
          </c:dPt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17DA-49A1-BBDE-1B690A8CC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5303536"/>
        <c:axId val="395304256"/>
      </c:scatterChart>
      <c:valAx>
        <c:axId val="395303536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95304256"/>
        <c:crosses val="autoZero"/>
        <c:crossBetween val="midCat"/>
        <c:majorUnit val="0.1"/>
      </c:valAx>
      <c:valAx>
        <c:axId val="39530425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>
              <a:outerShdw blurRad="50800" dist="12700" dir="5400000" algn="ctr" rotWithShape="0">
                <a:srgbClr val="000000">
                  <a:alpha val="43137"/>
                </a:srgbClr>
              </a:outerShdw>
            </a:effectLst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953035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605116</xdr:colOff>
      <xdr:row>47</xdr:row>
      <xdr:rowOff>186015</xdr:rowOff>
    </xdr:from>
    <xdr:to>
      <xdr:col>33</xdr:col>
      <xdr:colOff>485589</xdr:colOff>
      <xdr:row>68</xdr:row>
      <xdr:rowOff>82175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DD21871-25CB-1FCE-9859-5CE7199880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92"/>
  <sheetViews>
    <sheetView tabSelected="1" zoomScale="40" workbookViewId="0">
      <selection activeCell="AQ51" sqref="AQ51"/>
    </sheetView>
  </sheetViews>
  <sheetFormatPr defaultColWidth="8.7109375" defaultRowHeight="15" x14ac:dyDescent="0.25"/>
  <cols>
    <col min="1" max="1" width="6.85546875" style="1" bestFit="1" customWidth="1"/>
    <col min="2" max="2" width="5.85546875" style="1" bestFit="1" customWidth="1"/>
    <col min="3" max="3" width="4" style="1" bestFit="1" customWidth="1"/>
    <col min="4" max="12" width="8.7109375" style="1"/>
    <col min="13" max="23" width="9.7109375" style="1" bestFit="1" customWidth="1"/>
    <col min="24" max="24" width="9.42578125" style="1" customWidth="1"/>
    <col min="25" max="31" width="8.7109375" style="1"/>
    <col min="32" max="32" width="10.28515625" style="1" bestFit="1" customWidth="1"/>
    <col min="33" max="36" width="8.7109375" style="1"/>
    <col min="37" max="37" width="11" style="7" customWidth="1"/>
    <col min="38" max="16384" width="8.7109375" style="1"/>
  </cols>
  <sheetData>
    <row r="1" spans="1:37" ht="16.5" thickTop="1" thickBot="1" x14ac:dyDescent="0.3">
      <c r="A1" s="3" t="s">
        <v>1</v>
      </c>
      <c r="B1" s="3" t="s">
        <v>2</v>
      </c>
      <c r="C1" s="3" t="s">
        <v>0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37" ht="15.75" thickTop="1" x14ac:dyDescent="0.25">
      <c r="A2" s="1">
        <v>0</v>
      </c>
      <c r="B2" s="1">
        <v>2010</v>
      </c>
      <c r="C2" s="1">
        <v>1</v>
      </c>
      <c r="D2" s="1">
        <v>2</v>
      </c>
      <c r="E2" s="1">
        <v>1</v>
      </c>
      <c r="F2" s="1">
        <v>5</v>
      </c>
      <c r="G2" s="1">
        <v>5</v>
      </c>
      <c r="H2" s="1">
        <v>5</v>
      </c>
      <c r="I2" s="1">
        <v>5</v>
      </c>
      <c r="J2" s="1">
        <v>4</v>
      </c>
      <c r="K2" s="1">
        <v>4</v>
      </c>
      <c r="L2" s="1">
        <v>4</v>
      </c>
      <c r="M2" s="1">
        <v>3</v>
      </c>
      <c r="N2" s="1">
        <v>2</v>
      </c>
      <c r="O2" s="1">
        <v>2</v>
      </c>
      <c r="P2" s="1">
        <v>4</v>
      </c>
      <c r="Q2" s="1">
        <v>5</v>
      </c>
      <c r="R2" s="1">
        <v>5</v>
      </c>
      <c r="S2" s="1">
        <v>4</v>
      </c>
      <c r="T2" s="1">
        <v>2</v>
      </c>
      <c r="U2" s="1">
        <v>2</v>
      </c>
      <c r="V2" s="1">
        <v>2</v>
      </c>
      <c r="W2" s="1">
        <v>4</v>
      </c>
      <c r="X2" s="1">
        <f>SUM(D2:W2)</f>
        <v>70</v>
      </c>
    </row>
    <row r="3" spans="1:37" x14ac:dyDescent="0.25">
      <c r="A3" s="1">
        <v>1</v>
      </c>
      <c r="B3" s="1">
        <v>1990</v>
      </c>
      <c r="C3" s="1">
        <v>1</v>
      </c>
      <c r="D3" s="1">
        <v>1</v>
      </c>
      <c r="E3" s="1">
        <v>1</v>
      </c>
      <c r="F3" s="1">
        <v>5</v>
      </c>
      <c r="G3" s="1">
        <v>4</v>
      </c>
      <c r="H3" s="1">
        <v>5</v>
      </c>
      <c r="I3" s="1">
        <v>5</v>
      </c>
      <c r="J3" s="1">
        <v>4</v>
      </c>
      <c r="K3" s="1">
        <v>3</v>
      </c>
      <c r="L3" s="1">
        <v>2</v>
      </c>
      <c r="M3" s="1">
        <v>4</v>
      </c>
      <c r="N3" s="1">
        <v>1</v>
      </c>
      <c r="O3" s="1">
        <v>5</v>
      </c>
      <c r="P3" s="1">
        <v>5</v>
      </c>
      <c r="Q3" s="1">
        <v>5</v>
      </c>
      <c r="R3" s="1">
        <v>1</v>
      </c>
      <c r="S3" s="1">
        <v>1</v>
      </c>
      <c r="T3" s="1">
        <v>1</v>
      </c>
      <c r="U3" s="1">
        <v>2</v>
      </c>
      <c r="V3" s="1">
        <v>2</v>
      </c>
      <c r="W3" s="1">
        <v>2</v>
      </c>
      <c r="X3" s="1">
        <f t="shared" ref="X3:X66" si="0">SUM(D3:W3)</f>
        <v>59</v>
      </c>
      <c r="Z3" t="s">
        <v>24</v>
      </c>
      <c r="AA3">
        <v>50</v>
      </c>
      <c r="AB3"/>
      <c r="AC3"/>
    </row>
    <row r="4" spans="1:37" x14ac:dyDescent="0.25">
      <c r="A4" s="1">
        <v>1</v>
      </c>
      <c r="B4" s="1">
        <v>1991</v>
      </c>
      <c r="C4" s="1">
        <v>1</v>
      </c>
      <c r="D4" s="1">
        <v>1</v>
      </c>
      <c r="E4" s="1">
        <v>1</v>
      </c>
      <c r="F4" s="1">
        <v>4</v>
      </c>
      <c r="G4" s="1">
        <v>4</v>
      </c>
      <c r="H4" s="1">
        <v>4</v>
      </c>
      <c r="I4" s="1">
        <v>4</v>
      </c>
      <c r="J4" s="1">
        <v>3</v>
      </c>
      <c r="K4" s="1">
        <v>1</v>
      </c>
      <c r="L4" s="1">
        <v>1</v>
      </c>
      <c r="M4" s="1">
        <v>2</v>
      </c>
      <c r="N4" s="1">
        <v>2</v>
      </c>
      <c r="O4" s="1">
        <v>4</v>
      </c>
      <c r="P4" s="1">
        <v>4</v>
      </c>
      <c r="Q4" s="1">
        <v>3</v>
      </c>
      <c r="R4" s="1">
        <v>2</v>
      </c>
      <c r="S4" s="1">
        <v>1</v>
      </c>
      <c r="T4" s="1">
        <v>1</v>
      </c>
      <c r="U4" s="1">
        <v>2</v>
      </c>
      <c r="V4" s="1">
        <v>2</v>
      </c>
      <c r="W4" s="1">
        <v>2</v>
      </c>
      <c r="X4" s="1">
        <f t="shared" si="0"/>
        <v>48</v>
      </c>
      <c r="Z4"/>
      <c r="AA4"/>
      <c r="AB4"/>
      <c r="AC4"/>
    </row>
    <row r="5" spans="1:37" x14ac:dyDescent="0.25">
      <c r="A5" s="1">
        <v>1</v>
      </c>
      <c r="B5" s="1">
        <v>2009</v>
      </c>
      <c r="C5" s="1">
        <v>1</v>
      </c>
      <c r="D5" s="1">
        <v>2</v>
      </c>
      <c r="E5" s="1">
        <v>1</v>
      </c>
      <c r="F5" s="1">
        <v>5</v>
      </c>
      <c r="G5" s="1">
        <v>4</v>
      </c>
      <c r="H5" s="1">
        <v>4</v>
      </c>
      <c r="I5" s="1">
        <v>4</v>
      </c>
      <c r="J5" s="1">
        <v>4</v>
      </c>
      <c r="K5" s="1">
        <v>2</v>
      </c>
      <c r="L5" s="1">
        <v>2</v>
      </c>
      <c r="M5" s="1">
        <v>4</v>
      </c>
      <c r="N5" s="1">
        <v>2</v>
      </c>
      <c r="O5" s="1">
        <v>2</v>
      </c>
      <c r="P5" s="1">
        <v>4</v>
      </c>
      <c r="Q5" s="1">
        <v>4</v>
      </c>
      <c r="R5" s="1">
        <v>4</v>
      </c>
      <c r="S5" s="1">
        <v>3</v>
      </c>
      <c r="T5" s="1">
        <v>4</v>
      </c>
      <c r="U5" s="1">
        <v>1</v>
      </c>
      <c r="V5" s="1">
        <v>2</v>
      </c>
      <c r="W5" s="1">
        <v>2</v>
      </c>
      <c r="X5" s="1">
        <f t="shared" si="0"/>
        <v>60</v>
      </c>
      <c r="Z5"/>
      <c r="AA5"/>
      <c r="AB5" s="15" t="s">
        <v>25</v>
      </c>
      <c r="AC5" s="15"/>
    </row>
    <row r="6" spans="1:37" x14ac:dyDescent="0.25">
      <c r="A6" s="1">
        <v>1</v>
      </c>
      <c r="B6" s="1">
        <v>2009</v>
      </c>
      <c r="C6" s="1">
        <v>1</v>
      </c>
      <c r="D6" s="1">
        <v>5</v>
      </c>
      <c r="E6" s="1">
        <v>5</v>
      </c>
      <c r="F6" s="1">
        <v>4</v>
      </c>
      <c r="G6" s="1">
        <v>4</v>
      </c>
      <c r="H6" s="1">
        <v>4</v>
      </c>
      <c r="I6" s="1">
        <v>2</v>
      </c>
      <c r="J6" s="1">
        <v>4</v>
      </c>
      <c r="K6" s="1">
        <v>3</v>
      </c>
      <c r="L6" s="1">
        <v>2</v>
      </c>
      <c r="M6" s="1">
        <v>3</v>
      </c>
      <c r="N6" s="1">
        <v>3</v>
      </c>
      <c r="O6" s="1">
        <v>1</v>
      </c>
      <c r="P6" s="1">
        <v>4</v>
      </c>
      <c r="Q6" s="1">
        <v>3</v>
      </c>
      <c r="R6" s="1">
        <v>4</v>
      </c>
      <c r="S6" s="1">
        <v>4</v>
      </c>
      <c r="T6" s="1">
        <v>1</v>
      </c>
      <c r="U6" s="1">
        <v>2</v>
      </c>
      <c r="V6" s="1">
        <v>2</v>
      </c>
      <c r="W6" s="1">
        <v>2</v>
      </c>
      <c r="X6" s="1">
        <f t="shared" si="0"/>
        <v>62</v>
      </c>
      <c r="Z6"/>
      <c r="AB6" s="1" t="s">
        <v>26</v>
      </c>
      <c r="AC6" s="1" t="s">
        <v>27</v>
      </c>
    </row>
    <row r="7" spans="1:37" x14ac:dyDescent="0.25">
      <c r="A7" s="1">
        <v>0</v>
      </c>
      <c r="B7" s="1">
        <v>2008</v>
      </c>
      <c r="C7" s="1">
        <v>1</v>
      </c>
      <c r="D7" s="1">
        <v>1</v>
      </c>
      <c r="E7" s="1">
        <v>1</v>
      </c>
      <c r="F7" s="1">
        <v>5</v>
      </c>
      <c r="G7" s="1">
        <v>5</v>
      </c>
      <c r="H7" s="1">
        <v>4</v>
      </c>
      <c r="I7" s="1">
        <v>5</v>
      </c>
      <c r="J7" s="1">
        <v>3</v>
      </c>
      <c r="K7" s="1">
        <v>4</v>
      </c>
      <c r="L7" s="1">
        <v>4</v>
      </c>
      <c r="M7" s="1">
        <v>5</v>
      </c>
      <c r="N7" s="1">
        <v>1</v>
      </c>
      <c r="O7" s="1">
        <v>3</v>
      </c>
      <c r="P7" s="1">
        <v>2</v>
      </c>
      <c r="Q7" s="1">
        <v>5</v>
      </c>
      <c r="R7" s="1">
        <v>2</v>
      </c>
      <c r="S7" s="1">
        <v>1</v>
      </c>
      <c r="T7" s="1">
        <v>1</v>
      </c>
      <c r="U7" s="1">
        <v>2</v>
      </c>
      <c r="V7" s="1">
        <v>3</v>
      </c>
      <c r="W7" s="1">
        <v>4</v>
      </c>
      <c r="X7" s="1">
        <f t="shared" si="0"/>
        <v>61</v>
      </c>
      <c r="Z7" s="16" t="s">
        <v>28</v>
      </c>
      <c r="AA7" s="1" t="s">
        <v>29</v>
      </c>
      <c r="AB7" s="2">
        <f>COUNTIFS(C:C,1,X:X,_xlfn.CONCAT("&gt;=",AA3))</f>
        <v>43</v>
      </c>
      <c r="AC7" s="2">
        <f>COUNTIFS(C:C,0,X:X,_xlfn.CONCAT("&gt;=",AA3))</f>
        <v>51</v>
      </c>
    </row>
    <row r="8" spans="1:37" x14ac:dyDescent="0.25">
      <c r="A8" s="1">
        <v>0</v>
      </c>
      <c r="B8" s="1">
        <v>1989</v>
      </c>
      <c r="C8" s="1">
        <v>1</v>
      </c>
      <c r="D8" s="1">
        <v>2</v>
      </c>
      <c r="E8" s="1">
        <v>1</v>
      </c>
      <c r="F8" s="1">
        <v>4</v>
      </c>
      <c r="G8" s="1">
        <v>4</v>
      </c>
      <c r="H8" s="1">
        <v>4</v>
      </c>
      <c r="I8" s="1">
        <v>4</v>
      </c>
      <c r="J8" s="1">
        <v>4</v>
      </c>
      <c r="K8" s="1">
        <v>4</v>
      </c>
      <c r="L8" s="1">
        <v>3</v>
      </c>
      <c r="M8" s="1">
        <v>4</v>
      </c>
      <c r="N8" s="1">
        <v>4</v>
      </c>
      <c r="O8" s="1">
        <v>4</v>
      </c>
      <c r="P8" s="1">
        <v>4</v>
      </c>
      <c r="Q8" s="1">
        <v>4</v>
      </c>
      <c r="R8" s="1">
        <v>2</v>
      </c>
      <c r="S8" s="1">
        <v>1</v>
      </c>
      <c r="T8" s="1">
        <v>2</v>
      </c>
      <c r="U8" s="1">
        <v>2</v>
      </c>
      <c r="V8" s="1">
        <v>1</v>
      </c>
      <c r="W8" s="1">
        <v>4</v>
      </c>
      <c r="X8" s="1">
        <f t="shared" si="0"/>
        <v>62</v>
      </c>
      <c r="Z8" s="16"/>
      <c r="AA8" s="1" t="s">
        <v>30</v>
      </c>
      <c r="AB8" s="2">
        <f>COUNTIFS(C:C,1,X:X,_xlfn.CONCAT("&lt;",AA3))</f>
        <v>1</v>
      </c>
      <c r="AC8" s="2">
        <f>COUNTIFS(C:C,0,X:X,_xlfn.CONCAT("&lt;",AA3))</f>
        <v>86</v>
      </c>
    </row>
    <row r="9" spans="1:37" x14ac:dyDescent="0.25">
      <c r="A9" s="1">
        <v>1</v>
      </c>
      <c r="B9" s="1">
        <v>2008</v>
      </c>
      <c r="C9" s="1">
        <v>1</v>
      </c>
      <c r="D9" s="1">
        <v>1</v>
      </c>
      <c r="E9" s="1">
        <v>1</v>
      </c>
      <c r="F9" s="1">
        <v>5</v>
      </c>
      <c r="G9" s="1">
        <v>5</v>
      </c>
      <c r="H9" s="1">
        <v>3</v>
      </c>
      <c r="I9" s="1">
        <v>5</v>
      </c>
      <c r="J9" s="1">
        <v>3</v>
      </c>
      <c r="K9" s="1">
        <v>2</v>
      </c>
      <c r="L9" s="1">
        <v>4</v>
      </c>
      <c r="M9" s="1">
        <v>1</v>
      </c>
      <c r="N9" s="1">
        <v>2</v>
      </c>
      <c r="O9" s="1">
        <v>3</v>
      </c>
      <c r="P9" s="1">
        <v>2</v>
      </c>
      <c r="Q9" s="1">
        <v>4</v>
      </c>
      <c r="R9" s="1">
        <v>5</v>
      </c>
      <c r="S9" s="1">
        <v>3</v>
      </c>
      <c r="T9" s="1">
        <v>4</v>
      </c>
      <c r="U9" s="1">
        <v>1</v>
      </c>
      <c r="V9" s="1">
        <v>4</v>
      </c>
      <c r="W9" s="1">
        <v>4</v>
      </c>
      <c r="X9" s="1">
        <f t="shared" si="0"/>
        <v>62</v>
      </c>
    </row>
    <row r="10" spans="1:37" ht="15.75" thickBot="1" x14ac:dyDescent="0.3">
      <c r="A10" s="1">
        <v>1</v>
      </c>
      <c r="B10" s="1">
        <v>2008</v>
      </c>
      <c r="C10" s="1">
        <v>1</v>
      </c>
      <c r="D10" s="1">
        <v>1</v>
      </c>
      <c r="E10" s="1">
        <v>1</v>
      </c>
      <c r="F10" s="1">
        <v>5</v>
      </c>
      <c r="G10" s="1">
        <v>5</v>
      </c>
      <c r="H10" s="1">
        <v>3</v>
      </c>
      <c r="I10" s="1">
        <v>5</v>
      </c>
      <c r="J10" s="1">
        <v>4</v>
      </c>
      <c r="K10" s="1">
        <v>2</v>
      </c>
      <c r="L10" s="1">
        <v>2</v>
      </c>
      <c r="M10" s="1">
        <v>3</v>
      </c>
      <c r="N10" s="1">
        <v>1</v>
      </c>
      <c r="O10" s="1">
        <v>4</v>
      </c>
      <c r="P10" s="1">
        <v>4</v>
      </c>
      <c r="Q10" s="1">
        <v>4</v>
      </c>
      <c r="R10" s="1">
        <v>5</v>
      </c>
      <c r="S10" s="1">
        <v>4</v>
      </c>
      <c r="T10" s="1">
        <v>5</v>
      </c>
      <c r="U10" s="1">
        <v>2</v>
      </c>
      <c r="V10" s="1">
        <v>2</v>
      </c>
      <c r="W10" s="1">
        <v>4</v>
      </c>
      <c r="X10" s="1">
        <f t="shared" si="0"/>
        <v>66</v>
      </c>
    </row>
    <row r="11" spans="1:37" ht="16.5" thickTop="1" thickBot="1" x14ac:dyDescent="0.3">
      <c r="A11" s="1">
        <v>0</v>
      </c>
      <c r="B11" s="1">
        <v>2009</v>
      </c>
      <c r="C11" s="1">
        <v>1</v>
      </c>
      <c r="D11" s="1">
        <v>2</v>
      </c>
      <c r="E11" s="1">
        <v>2</v>
      </c>
      <c r="F11" s="1">
        <v>4</v>
      </c>
      <c r="G11" s="1">
        <v>4</v>
      </c>
      <c r="H11" s="1">
        <v>3</v>
      </c>
      <c r="I11" s="1">
        <v>4</v>
      </c>
      <c r="J11" s="1">
        <v>2</v>
      </c>
      <c r="K11" s="1">
        <v>4</v>
      </c>
      <c r="L11" s="1">
        <v>4</v>
      </c>
      <c r="M11" s="1">
        <v>4</v>
      </c>
      <c r="N11" s="1">
        <v>4</v>
      </c>
      <c r="O11" s="1">
        <v>4</v>
      </c>
      <c r="P11" s="1">
        <v>3</v>
      </c>
      <c r="Q11" s="1">
        <v>3</v>
      </c>
      <c r="R11" s="1">
        <v>4</v>
      </c>
      <c r="S11" s="1">
        <v>4</v>
      </c>
      <c r="T11" s="1">
        <v>4</v>
      </c>
      <c r="U11" s="1">
        <v>4</v>
      </c>
      <c r="V11" s="1">
        <v>3</v>
      </c>
      <c r="W11" s="1">
        <v>4</v>
      </c>
      <c r="X11" s="1">
        <f t="shared" si="0"/>
        <v>70</v>
      </c>
      <c r="AA11" s="3" t="s">
        <v>31</v>
      </c>
      <c r="AB11" s="3" t="s">
        <v>32</v>
      </c>
      <c r="AC11" s="3" t="s">
        <v>33</v>
      </c>
      <c r="AD11" s="3" t="s">
        <v>34</v>
      </c>
      <c r="AE11" s="3" t="s">
        <v>35</v>
      </c>
      <c r="AF11" s="3" t="s">
        <v>36</v>
      </c>
      <c r="AG11" s="3" t="s">
        <v>37</v>
      </c>
      <c r="AH11" s="3" t="s">
        <v>38</v>
      </c>
      <c r="AI11" s="3" t="s">
        <v>39</v>
      </c>
      <c r="AJ11" s="3" t="s">
        <v>40</v>
      </c>
      <c r="AK11" s="8" t="s">
        <v>41</v>
      </c>
    </row>
    <row r="12" spans="1:37" ht="15.75" thickTop="1" x14ac:dyDescent="0.25">
      <c r="A12" s="1">
        <v>1</v>
      </c>
      <c r="B12" s="1">
        <v>2009</v>
      </c>
      <c r="C12" s="1">
        <v>1</v>
      </c>
      <c r="D12" s="1">
        <v>2</v>
      </c>
      <c r="E12" s="1">
        <v>2</v>
      </c>
      <c r="F12" s="1">
        <v>5</v>
      </c>
      <c r="G12" s="1">
        <v>5</v>
      </c>
      <c r="H12" s="1">
        <v>4</v>
      </c>
      <c r="I12" s="1">
        <v>4</v>
      </c>
      <c r="J12" s="1">
        <v>2</v>
      </c>
      <c r="K12" s="1">
        <v>4</v>
      </c>
      <c r="L12" s="1">
        <v>4</v>
      </c>
      <c r="M12" s="1">
        <v>3</v>
      </c>
      <c r="N12" s="1">
        <v>2</v>
      </c>
      <c r="O12" s="1">
        <v>4</v>
      </c>
      <c r="P12" s="1">
        <v>3</v>
      </c>
      <c r="Q12" s="1">
        <v>3</v>
      </c>
      <c r="R12" s="1">
        <v>2</v>
      </c>
      <c r="S12" s="1">
        <v>3</v>
      </c>
      <c r="T12" s="1">
        <v>2</v>
      </c>
      <c r="U12" s="1">
        <v>4</v>
      </c>
      <c r="V12" s="1">
        <v>4</v>
      </c>
      <c r="W12" s="1">
        <v>4</v>
      </c>
      <c r="X12" s="1">
        <f t="shared" si="0"/>
        <v>66</v>
      </c>
      <c r="AA12" s="1">
        <v>30</v>
      </c>
      <c r="AB12" s="1">
        <f>COUNTIFS(C:C,1,X:X,_xlfn.CONCAT("&gt;=",AA12))</f>
        <v>44</v>
      </c>
      <c r="AC12" s="1">
        <f>COUNTIFS(C:C,0,X:X,_xlfn.CONCAT("&gt;=",AA12))</f>
        <v>137</v>
      </c>
      <c r="AD12" s="1">
        <f>COUNTIFS(C:C,0,X:X,_xlfn.CONCAT("&lt;",AA12))</f>
        <v>0</v>
      </c>
      <c r="AE12" s="1">
        <f>COUNTIFS(C:C,1,X:X,_xlfn.CONCAT("&lt;",AA12))</f>
        <v>0</v>
      </c>
      <c r="AF12" s="4">
        <f>AB12/(AB12+AE12)</f>
        <v>1</v>
      </c>
      <c r="AG12" s="5">
        <f>AD12/(AD12+AC12)</f>
        <v>0</v>
      </c>
      <c r="AH12" s="6">
        <f>1-AF12</f>
        <v>0</v>
      </c>
      <c r="AI12" s="7">
        <f>1-AG12</f>
        <v>1</v>
      </c>
      <c r="AJ12" s="7">
        <f>AF12+AG12-1</f>
        <v>0</v>
      </c>
      <c r="AK12" s="7">
        <f>AVERAGE(AF12:AG12)</f>
        <v>0.5</v>
      </c>
    </row>
    <row r="13" spans="1:37" x14ac:dyDescent="0.25">
      <c r="A13" s="1">
        <v>1</v>
      </c>
      <c r="B13" s="1">
        <v>2009</v>
      </c>
      <c r="C13" s="1">
        <v>1</v>
      </c>
      <c r="D13" s="1">
        <v>2</v>
      </c>
      <c r="E13" s="1">
        <v>1</v>
      </c>
      <c r="F13" s="1">
        <v>5</v>
      </c>
      <c r="G13" s="1">
        <v>5</v>
      </c>
      <c r="H13" s="1">
        <v>3</v>
      </c>
      <c r="I13" s="1">
        <v>2</v>
      </c>
      <c r="J13" s="1">
        <v>1</v>
      </c>
      <c r="K13" s="1">
        <v>4</v>
      </c>
      <c r="L13" s="1">
        <v>4</v>
      </c>
      <c r="M13" s="1">
        <v>4</v>
      </c>
      <c r="N13" s="1">
        <v>2</v>
      </c>
      <c r="O13" s="1">
        <v>4</v>
      </c>
      <c r="P13" s="1">
        <v>1</v>
      </c>
      <c r="Q13" s="1">
        <v>4</v>
      </c>
      <c r="R13" s="1">
        <v>5</v>
      </c>
      <c r="S13" s="1">
        <v>4</v>
      </c>
      <c r="T13" s="1">
        <v>4</v>
      </c>
      <c r="U13" s="1">
        <v>3</v>
      </c>
      <c r="V13" s="1">
        <v>2</v>
      </c>
      <c r="W13" s="1">
        <v>4</v>
      </c>
      <c r="X13" s="1">
        <f t="shared" si="0"/>
        <v>64</v>
      </c>
      <c r="AA13" s="1">
        <v>32</v>
      </c>
      <c r="AB13" s="1">
        <f t="shared" ref="AB13:AB47" si="1">COUNTIFS(C:C,1,X:X,_xlfn.CONCAT("&gt;=",AA13))</f>
        <v>44</v>
      </c>
      <c r="AC13" s="1">
        <f t="shared" ref="AC13:AC47" si="2">COUNTIFS(C:C,0,X:X,_xlfn.CONCAT("&gt;=",AA13))</f>
        <v>136</v>
      </c>
      <c r="AD13" s="1">
        <f t="shared" ref="AD13:AD47" si="3">COUNTIFS(C:C,0,X:X,_xlfn.CONCAT("&lt;",AA13))</f>
        <v>1</v>
      </c>
      <c r="AE13" s="1">
        <f t="shared" ref="AE13:AE47" si="4">COUNTIFS(C:C,1,X:X,_xlfn.CONCAT("&lt;",AA13))</f>
        <v>0</v>
      </c>
      <c r="AF13" s="4">
        <f t="shared" ref="AF13:AF47" si="5">AB13/(AB13+AE13)</f>
        <v>1</v>
      </c>
      <c r="AG13" s="5">
        <f t="shared" ref="AG13:AG47" si="6">AD13/(AD13+AC13)</f>
        <v>7.2992700729927005E-3</v>
      </c>
      <c r="AH13" s="6">
        <f t="shared" ref="AH13:AH47" si="7">1-AF13</f>
        <v>0</v>
      </c>
      <c r="AI13" s="7">
        <f t="shared" ref="AI13:AI47" si="8">1-AG13</f>
        <v>0.99270072992700731</v>
      </c>
      <c r="AJ13" s="7">
        <f t="shared" ref="AJ13:AJ47" si="9">AF13+AG13-1</f>
        <v>7.2992700729928028E-3</v>
      </c>
      <c r="AK13" s="7">
        <f t="shared" ref="AK13:AK47" si="10">AVERAGE(AF13:AG13)</f>
        <v>0.5036496350364964</v>
      </c>
    </row>
    <row r="14" spans="1:37" x14ac:dyDescent="0.25">
      <c r="A14" s="1">
        <v>1</v>
      </c>
      <c r="B14" s="1">
        <v>2008</v>
      </c>
      <c r="C14" s="1">
        <v>1</v>
      </c>
      <c r="D14" s="1">
        <v>1</v>
      </c>
      <c r="E14" s="1">
        <v>1</v>
      </c>
      <c r="F14" s="1">
        <v>5</v>
      </c>
      <c r="G14" s="1">
        <v>5</v>
      </c>
      <c r="H14" s="1">
        <v>4</v>
      </c>
      <c r="I14" s="1">
        <v>5</v>
      </c>
      <c r="J14" s="1">
        <v>2</v>
      </c>
      <c r="K14" s="1">
        <v>4</v>
      </c>
      <c r="L14" s="1">
        <v>4</v>
      </c>
      <c r="M14" s="1">
        <v>4</v>
      </c>
      <c r="N14" s="1">
        <v>1</v>
      </c>
      <c r="O14" s="1">
        <v>2</v>
      </c>
      <c r="P14" s="1">
        <v>2</v>
      </c>
      <c r="Q14" s="1">
        <v>5</v>
      </c>
      <c r="R14" s="1">
        <v>4</v>
      </c>
      <c r="S14" s="1">
        <v>3</v>
      </c>
      <c r="T14" s="1">
        <v>4</v>
      </c>
      <c r="U14" s="1">
        <v>3</v>
      </c>
      <c r="V14" s="1">
        <v>3</v>
      </c>
      <c r="W14" s="1">
        <v>4</v>
      </c>
      <c r="X14" s="1">
        <f t="shared" si="0"/>
        <v>66</v>
      </c>
      <c r="AA14" s="1">
        <v>35</v>
      </c>
      <c r="AB14" s="1">
        <f t="shared" si="1"/>
        <v>44</v>
      </c>
      <c r="AC14" s="1">
        <f t="shared" si="2"/>
        <v>135</v>
      </c>
      <c r="AD14" s="1">
        <f t="shared" si="3"/>
        <v>2</v>
      </c>
      <c r="AE14" s="1">
        <f t="shared" si="4"/>
        <v>0</v>
      </c>
      <c r="AF14" s="4">
        <f t="shared" si="5"/>
        <v>1</v>
      </c>
      <c r="AG14" s="5">
        <f t="shared" si="6"/>
        <v>1.4598540145985401E-2</v>
      </c>
      <c r="AH14" s="6">
        <f t="shared" si="7"/>
        <v>0</v>
      </c>
      <c r="AI14" s="7">
        <f t="shared" si="8"/>
        <v>0.98540145985401462</v>
      </c>
      <c r="AJ14" s="7">
        <f t="shared" si="9"/>
        <v>1.4598540145985384E-2</v>
      </c>
      <c r="AK14" s="7">
        <f t="shared" si="10"/>
        <v>0.50729927007299269</v>
      </c>
    </row>
    <row r="15" spans="1:37" x14ac:dyDescent="0.25">
      <c r="A15" s="1">
        <v>0</v>
      </c>
      <c r="B15" s="1">
        <v>2004</v>
      </c>
      <c r="C15" s="1">
        <v>1</v>
      </c>
      <c r="D15" s="1">
        <v>1</v>
      </c>
      <c r="E15" s="1">
        <v>1</v>
      </c>
      <c r="F15" s="1">
        <v>5</v>
      </c>
      <c r="G15" s="1">
        <v>4</v>
      </c>
      <c r="H15" s="1">
        <v>1</v>
      </c>
      <c r="I15" s="1">
        <v>5</v>
      </c>
      <c r="J15" s="1">
        <v>4</v>
      </c>
      <c r="K15" s="1">
        <v>4</v>
      </c>
      <c r="L15" s="1">
        <v>4</v>
      </c>
      <c r="M15" s="1">
        <v>4</v>
      </c>
      <c r="N15" s="1">
        <v>4</v>
      </c>
      <c r="O15" s="1">
        <v>1</v>
      </c>
      <c r="P15" s="1">
        <v>4</v>
      </c>
      <c r="Q15" s="1">
        <v>4</v>
      </c>
      <c r="R15" s="1">
        <v>1</v>
      </c>
      <c r="S15" s="1">
        <v>1</v>
      </c>
      <c r="T15" s="1">
        <v>4</v>
      </c>
      <c r="U15" s="1">
        <v>1</v>
      </c>
      <c r="V15" s="1">
        <v>1</v>
      </c>
      <c r="W15" s="1">
        <v>4</v>
      </c>
      <c r="X15" s="1">
        <f t="shared" si="0"/>
        <v>58</v>
      </c>
      <c r="AA15" s="1">
        <v>36</v>
      </c>
      <c r="AB15" s="1">
        <f t="shared" si="1"/>
        <v>44</v>
      </c>
      <c r="AC15" s="1">
        <f t="shared" si="2"/>
        <v>134</v>
      </c>
      <c r="AD15" s="1">
        <f t="shared" si="3"/>
        <v>3</v>
      </c>
      <c r="AE15" s="1">
        <f t="shared" si="4"/>
        <v>0</v>
      </c>
      <c r="AF15" s="4">
        <f t="shared" si="5"/>
        <v>1</v>
      </c>
      <c r="AG15" s="5">
        <f t="shared" si="6"/>
        <v>2.1897810218978103E-2</v>
      </c>
      <c r="AH15" s="6">
        <f t="shared" si="7"/>
        <v>0</v>
      </c>
      <c r="AI15" s="7">
        <f t="shared" si="8"/>
        <v>0.97810218978102192</v>
      </c>
      <c r="AJ15" s="7">
        <f t="shared" si="9"/>
        <v>2.1897810218978186E-2</v>
      </c>
      <c r="AK15" s="7">
        <f t="shared" si="10"/>
        <v>0.51094890510948909</v>
      </c>
    </row>
    <row r="16" spans="1:37" x14ac:dyDescent="0.25">
      <c r="A16" s="1">
        <v>0</v>
      </c>
      <c r="B16" s="1">
        <v>2009</v>
      </c>
      <c r="C16" s="1">
        <v>1</v>
      </c>
      <c r="D16" s="1">
        <v>2</v>
      </c>
      <c r="E16" s="1">
        <v>1</v>
      </c>
      <c r="F16" s="1">
        <v>5</v>
      </c>
      <c r="G16" s="1">
        <v>4</v>
      </c>
      <c r="H16" s="1">
        <v>4</v>
      </c>
      <c r="I16" s="1">
        <v>5</v>
      </c>
      <c r="J16" s="1">
        <v>4</v>
      </c>
      <c r="K16" s="1">
        <v>4</v>
      </c>
      <c r="L16" s="1">
        <v>4</v>
      </c>
      <c r="M16" s="1">
        <v>4</v>
      </c>
      <c r="N16" s="1">
        <v>1</v>
      </c>
      <c r="O16" s="1">
        <v>3</v>
      </c>
      <c r="P16" s="1">
        <v>3</v>
      </c>
      <c r="Q16" s="1">
        <v>4</v>
      </c>
      <c r="R16" s="1">
        <v>4</v>
      </c>
      <c r="S16" s="1">
        <v>3</v>
      </c>
      <c r="T16" s="1">
        <v>4</v>
      </c>
      <c r="U16" s="1">
        <v>2</v>
      </c>
      <c r="V16" s="1">
        <v>2</v>
      </c>
      <c r="W16" s="1">
        <v>4</v>
      </c>
      <c r="X16" s="1">
        <f t="shared" si="0"/>
        <v>67</v>
      </c>
      <c r="AA16" s="1">
        <v>37</v>
      </c>
      <c r="AB16" s="1">
        <f t="shared" si="1"/>
        <v>44</v>
      </c>
      <c r="AC16" s="1">
        <f t="shared" si="2"/>
        <v>131</v>
      </c>
      <c r="AD16" s="1">
        <f t="shared" si="3"/>
        <v>6</v>
      </c>
      <c r="AE16" s="1">
        <f t="shared" si="4"/>
        <v>0</v>
      </c>
      <c r="AF16" s="4">
        <f t="shared" si="5"/>
        <v>1</v>
      </c>
      <c r="AG16" s="5">
        <f t="shared" si="6"/>
        <v>4.3795620437956206E-2</v>
      </c>
      <c r="AH16" s="6">
        <f t="shared" si="7"/>
        <v>0</v>
      </c>
      <c r="AI16" s="7">
        <f t="shared" si="8"/>
        <v>0.95620437956204385</v>
      </c>
      <c r="AJ16" s="7">
        <f t="shared" si="9"/>
        <v>4.3795620437956151E-2</v>
      </c>
      <c r="AK16" s="7">
        <f t="shared" si="10"/>
        <v>0.52189781021897808</v>
      </c>
    </row>
    <row r="17" spans="1:37" x14ac:dyDescent="0.25">
      <c r="A17" s="1">
        <v>1</v>
      </c>
      <c r="B17" s="1">
        <v>2009</v>
      </c>
      <c r="C17" s="1">
        <v>1</v>
      </c>
      <c r="D17" s="1">
        <v>1</v>
      </c>
      <c r="E17" s="1">
        <v>1</v>
      </c>
      <c r="F17" s="1">
        <v>4</v>
      </c>
      <c r="G17" s="1">
        <v>5</v>
      </c>
      <c r="H17" s="1">
        <v>3</v>
      </c>
      <c r="I17" s="1">
        <v>5</v>
      </c>
      <c r="J17" s="1">
        <v>2</v>
      </c>
      <c r="K17" s="1">
        <v>3</v>
      </c>
      <c r="L17" s="1">
        <v>4</v>
      </c>
      <c r="M17" s="1">
        <v>3</v>
      </c>
      <c r="N17" s="1">
        <v>2</v>
      </c>
      <c r="O17" s="1">
        <v>1</v>
      </c>
      <c r="P17" s="1">
        <v>3</v>
      </c>
      <c r="Q17" s="1">
        <v>2</v>
      </c>
      <c r="R17" s="1">
        <v>5</v>
      </c>
      <c r="S17" s="1">
        <v>3</v>
      </c>
      <c r="T17" s="1">
        <v>4</v>
      </c>
      <c r="U17" s="1">
        <v>2</v>
      </c>
      <c r="V17" s="1">
        <v>1</v>
      </c>
      <c r="W17" s="1">
        <v>2</v>
      </c>
      <c r="X17" s="1">
        <f t="shared" si="0"/>
        <v>56</v>
      </c>
      <c r="AA17" s="1">
        <v>38</v>
      </c>
      <c r="AB17" s="1">
        <f t="shared" si="1"/>
        <v>44</v>
      </c>
      <c r="AC17" s="1">
        <f t="shared" si="2"/>
        <v>128</v>
      </c>
      <c r="AD17" s="1">
        <f t="shared" si="3"/>
        <v>9</v>
      </c>
      <c r="AE17" s="1">
        <f t="shared" si="4"/>
        <v>0</v>
      </c>
      <c r="AF17" s="4">
        <f t="shared" si="5"/>
        <v>1</v>
      </c>
      <c r="AG17" s="5">
        <f t="shared" si="6"/>
        <v>6.569343065693431E-2</v>
      </c>
      <c r="AH17" s="6">
        <f t="shared" si="7"/>
        <v>0</v>
      </c>
      <c r="AI17" s="7">
        <f t="shared" si="8"/>
        <v>0.93430656934306566</v>
      </c>
      <c r="AJ17" s="7">
        <f t="shared" si="9"/>
        <v>6.5693430656934337E-2</v>
      </c>
      <c r="AK17" s="7">
        <f t="shared" si="10"/>
        <v>0.53284671532846717</v>
      </c>
    </row>
    <row r="18" spans="1:37" x14ac:dyDescent="0.25">
      <c r="A18" s="1">
        <v>1</v>
      </c>
      <c r="B18" s="1">
        <v>2008</v>
      </c>
      <c r="C18" s="1">
        <v>1</v>
      </c>
      <c r="D18" s="1">
        <v>1</v>
      </c>
      <c r="E18" s="1">
        <v>1</v>
      </c>
      <c r="F18" s="1">
        <v>5</v>
      </c>
      <c r="G18" s="1">
        <v>5</v>
      </c>
      <c r="H18" s="1">
        <v>3</v>
      </c>
      <c r="I18" s="1">
        <v>5</v>
      </c>
      <c r="J18" s="1">
        <v>2</v>
      </c>
      <c r="K18" s="1">
        <v>3</v>
      </c>
      <c r="L18" s="1">
        <v>4</v>
      </c>
      <c r="M18" s="1">
        <v>2</v>
      </c>
      <c r="N18" s="1">
        <v>2</v>
      </c>
      <c r="O18" s="1">
        <v>5</v>
      </c>
      <c r="P18" s="1">
        <v>2</v>
      </c>
      <c r="Q18" s="1">
        <v>2</v>
      </c>
      <c r="R18" s="1">
        <v>5</v>
      </c>
      <c r="S18" s="1">
        <v>3</v>
      </c>
      <c r="T18" s="1">
        <v>5</v>
      </c>
      <c r="U18" s="1">
        <v>3</v>
      </c>
      <c r="V18" s="1">
        <v>2</v>
      </c>
      <c r="W18" s="1">
        <v>4</v>
      </c>
      <c r="X18" s="1">
        <f t="shared" si="0"/>
        <v>64</v>
      </c>
      <c r="AA18" s="1">
        <v>39</v>
      </c>
      <c r="AB18" s="1">
        <f t="shared" si="1"/>
        <v>44</v>
      </c>
      <c r="AC18" s="1">
        <f t="shared" si="2"/>
        <v>124</v>
      </c>
      <c r="AD18" s="1">
        <f t="shared" si="3"/>
        <v>13</v>
      </c>
      <c r="AE18" s="1">
        <f t="shared" si="4"/>
        <v>0</v>
      </c>
      <c r="AF18" s="4">
        <f t="shared" si="5"/>
        <v>1</v>
      </c>
      <c r="AG18" s="5">
        <f t="shared" si="6"/>
        <v>9.4890510948905105E-2</v>
      </c>
      <c r="AH18" s="6">
        <f t="shared" si="7"/>
        <v>0</v>
      </c>
      <c r="AI18" s="7">
        <f t="shared" si="8"/>
        <v>0.9051094890510949</v>
      </c>
      <c r="AJ18" s="7">
        <f t="shared" si="9"/>
        <v>9.4890510948905105E-2</v>
      </c>
      <c r="AK18" s="7">
        <f t="shared" si="10"/>
        <v>0.54744525547445255</v>
      </c>
    </row>
    <row r="19" spans="1:37" x14ac:dyDescent="0.25">
      <c r="A19" s="1">
        <v>0</v>
      </c>
      <c r="B19" s="1">
        <v>2009</v>
      </c>
      <c r="C19" s="1">
        <v>1</v>
      </c>
      <c r="D19" s="1">
        <v>2</v>
      </c>
      <c r="E19" s="1">
        <v>2</v>
      </c>
      <c r="F19" s="1">
        <v>5</v>
      </c>
      <c r="G19" s="1">
        <v>4</v>
      </c>
      <c r="H19" s="1">
        <v>3</v>
      </c>
      <c r="I19" s="1">
        <v>4</v>
      </c>
      <c r="J19" s="1">
        <v>2</v>
      </c>
      <c r="K19" s="1">
        <v>4</v>
      </c>
      <c r="L19" s="1">
        <v>4</v>
      </c>
      <c r="M19" s="1">
        <v>2</v>
      </c>
      <c r="N19" s="1">
        <v>4</v>
      </c>
      <c r="O19" s="1">
        <v>4</v>
      </c>
      <c r="P19" s="1">
        <v>3</v>
      </c>
      <c r="Q19" s="1">
        <v>2</v>
      </c>
      <c r="R19" s="1">
        <v>2</v>
      </c>
      <c r="S19" s="1">
        <v>3</v>
      </c>
      <c r="T19" s="1">
        <v>2</v>
      </c>
      <c r="U19" s="1">
        <v>2</v>
      </c>
      <c r="V19" s="1">
        <v>2</v>
      </c>
      <c r="W19" s="1">
        <v>4</v>
      </c>
      <c r="X19" s="1">
        <f t="shared" si="0"/>
        <v>60</v>
      </c>
      <c r="AA19" s="1">
        <v>40</v>
      </c>
      <c r="AB19" s="1">
        <f t="shared" si="1"/>
        <v>44</v>
      </c>
      <c r="AC19" s="1">
        <f t="shared" si="2"/>
        <v>123</v>
      </c>
      <c r="AD19" s="1">
        <f t="shared" si="3"/>
        <v>14</v>
      </c>
      <c r="AE19" s="1">
        <f t="shared" si="4"/>
        <v>0</v>
      </c>
      <c r="AF19" s="4">
        <f t="shared" si="5"/>
        <v>1</v>
      </c>
      <c r="AG19" s="5">
        <f t="shared" si="6"/>
        <v>0.10218978102189781</v>
      </c>
      <c r="AH19" s="6">
        <f t="shared" si="7"/>
        <v>0</v>
      </c>
      <c r="AI19" s="7">
        <f t="shared" si="8"/>
        <v>0.8978102189781022</v>
      </c>
      <c r="AJ19" s="7">
        <f t="shared" si="9"/>
        <v>0.10218978102189791</v>
      </c>
      <c r="AK19" s="7">
        <f t="shared" si="10"/>
        <v>0.55109489051094895</v>
      </c>
    </row>
    <row r="20" spans="1:37" x14ac:dyDescent="0.25">
      <c r="A20" s="1">
        <v>0</v>
      </c>
      <c r="B20" s="1">
        <v>2008</v>
      </c>
      <c r="C20" s="1">
        <v>1</v>
      </c>
      <c r="D20" s="1">
        <v>2</v>
      </c>
      <c r="E20" s="1">
        <v>2</v>
      </c>
      <c r="F20" s="1">
        <v>5</v>
      </c>
      <c r="G20" s="1">
        <v>5</v>
      </c>
      <c r="H20" s="1">
        <v>3</v>
      </c>
      <c r="I20" s="1">
        <v>5</v>
      </c>
      <c r="J20" s="1">
        <v>2</v>
      </c>
      <c r="K20" s="1">
        <v>2</v>
      </c>
      <c r="L20" s="1">
        <v>4</v>
      </c>
      <c r="M20" s="1">
        <v>3</v>
      </c>
      <c r="N20" s="1">
        <v>2</v>
      </c>
      <c r="O20" s="1">
        <v>4</v>
      </c>
      <c r="P20" s="1">
        <v>4</v>
      </c>
      <c r="Q20" s="1">
        <v>4</v>
      </c>
      <c r="R20" s="1">
        <v>4</v>
      </c>
      <c r="S20" s="1">
        <v>3</v>
      </c>
      <c r="T20" s="1">
        <v>4</v>
      </c>
      <c r="U20" s="1">
        <v>2</v>
      </c>
      <c r="V20" s="1">
        <v>2</v>
      </c>
      <c r="W20" s="1">
        <v>2</v>
      </c>
      <c r="X20" s="1">
        <f t="shared" si="0"/>
        <v>64</v>
      </c>
      <c r="AA20" s="1">
        <v>41</v>
      </c>
      <c r="AB20" s="1">
        <f t="shared" si="1"/>
        <v>44</v>
      </c>
      <c r="AC20" s="1">
        <f t="shared" si="2"/>
        <v>115</v>
      </c>
      <c r="AD20" s="1">
        <f t="shared" si="3"/>
        <v>22</v>
      </c>
      <c r="AE20" s="1">
        <f t="shared" si="4"/>
        <v>0</v>
      </c>
      <c r="AF20" s="4">
        <f t="shared" si="5"/>
        <v>1</v>
      </c>
      <c r="AG20" s="5">
        <f t="shared" si="6"/>
        <v>0.16058394160583941</v>
      </c>
      <c r="AH20" s="6">
        <f t="shared" si="7"/>
        <v>0</v>
      </c>
      <c r="AI20" s="7">
        <f t="shared" si="8"/>
        <v>0.83941605839416056</v>
      </c>
      <c r="AJ20" s="7">
        <f t="shared" si="9"/>
        <v>0.16058394160583944</v>
      </c>
      <c r="AK20" s="7">
        <f t="shared" si="10"/>
        <v>0.58029197080291972</v>
      </c>
    </row>
    <row r="21" spans="1:37" x14ac:dyDescent="0.25">
      <c r="A21" s="1">
        <v>0</v>
      </c>
      <c r="B21" s="1">
        <v>2008</v>
      </c>
      <c r="C21" s="1">
        <v>1</v>
      </c>
      <c r="D21" s="1">
        <v>2</v>
      </c>
      <c r="E21" s="1">
        <v>2</v>
      </c>
      <c r="F21" s="1">
        <v>5</v>
      </c>
      <c r="G21" s="1">
        <v>5</v>
      </c>
      <c r="H21" s="1">
        <v>4</v>
      </c>
      <c r="I21" s="1">
        <v>5</v>
      </c>
      <c r="J21" s="1">
        <v>1</v>
      </c>
      <c r="K21" s="1">
        <v>2</v>
      </c>
      <c r="L21" s="1">
        <v>4</v>
      </c>
      <c r="M21" s="1">
        <v>3</v>
      </c>
      <c r="N21" s="1">
        <v>1</v>
      </c>
      <c r="O21" s="1">
        <v>5</v>
      </c>
      <c r="P21" s="1">
        <v>2</v>
      </c>
      <c r="Q21" s="1">
        <v>4</v>
      </c>
      <c r="R21" s="1">
        <v>4</v>
      </c>
      <c r="S21" s="1">
        <v>2</v>
      </c>
      <c r="T21" s="1">
        <v>2</v>
      </c>
      <c r="U21" s="1">
        <v>2</v>
      </c>
      <c r="V21" s="1">
        <v>2</v>
      </c>
      <c r="W21" s="1">
        <v>4</v>
      </c>
      <c r="X21" s="1">
        <f t="shared" si="0"/>
        <v>61</v>
      </c>
      <c r="AA21" s="1">
        <v>42</v>
      </c>
      <c r="AB21" s="1">
        <f t="shared" si="1"/>
        <v>44</v>
      </c>
      <c r="AC21" s="1">
        <f t="shared" si="2"/>
        <v>112</v>
      </c>
      <c r="AD21" s="1">
        <f t="shared" si="3"/>
        <v>25</v>
      </c>
      <c r="AE21" s="1">
        <f t="shared" si="4"/>
        <v>0</v>
      </c>
      <c r="AF21" s="4">
        <f t="shared" si="5"/>
        <v>1</v>
      </c>
      <c r="AG21" s="5">
        <f t="shared" si="6"/>
        <v>0.18248175182481752</v>
      </c>
      <c r="AH21" s="6">
        <f t="shared" si="7"/>
        <v>0</v>
      </c>
      <c r="AI21" s="7">
        <f t="shared" si="8"/>
        <v>0.81751824817518248</v>
      </c>
      <c r="AJ21" s="7">
        <f t="shared" si="9"/>
        <v>0.18248175182481763</v>
      </c>
      <c r="AK21" s="7">
        <f t="shared" si="10"/>
        <v>0.59124087591240881</v>
      </c>
    </row>
    <row r="22" spans="1:37" x14ac:dyDescent="0.25">
      <c r="A22" s="1">
        <v>1</v>
      </c>
      <c r="B22" s="1">
        <v>2009</v>
      </c>
      <c r="C22" s="1">
        <v>1</v>
      </c>
      <c r="D22" s="1">
        <v>1</v>
      </c>
      <c r="E22" s="1">
        <v>1</v>
      </c>
      <c r="F22" s="1">
        <v>5</v>
      </c>
      <c r="G22" s="1">
        <v>4</v>
      </c>
      <c r="H22" s="1">
        <v>3</v>
      </c>
      <c r="I22" s="1">
        <v>5</v>
      </c>
      <c r="J22" s="1">
        <v>2</v>
      </c>
      <c r="K22" s="1">
        <v>4</v>
      </c>
      <c r="L22" s="1">
        <v>4</v>
      </c>
      <c r="M22" s="1">
        <v>3</v>
      </c>
      <c r="N22" s="1">
        <v>2</v>
      </c>
      <c r="O22" s="1">
        <v>3</v>
      </c>
      <c r="P22" s="1">
        <v>3</v>
      </c>
      <c r="Q22" s="1">
        <v>1</v>
      </c>
      <c r="R22" s="1">
        <v>5</v>
      </c>
      <c r="S22" s="1">
        <v>3</v>
      </c>
      <c r="T22" s="1">
        <v>4</v>
      </c>
      <c r="U22" s="1">
        <v>2</v>
      </c>
      <c r="V22" s="1">
        <v>3</v>
      </c>
      <c r="W22" s="1">
        <v>4</v>
      </c>
      <c r="X22" s="1">
        <f t="shared" si="0"/>
        <v>62</v>
      </c>
      <c r="AA22" s="1">
        <v>43</v>
      </c>
      <c r="AB22" s="1">
        <f t="shared" si="1"/>
        <v>44</v>
      </c>
      <c r="AC22" s="1">
        <f t="shared" si="2"/>
        <v>109</v>
      </c>
      <c r="AD22" s="1">
        <f t="shared" si="3"/>
        <v>28</v>
      </c>
      <c r="AE22" s="1">
        <f t="shared" si="4"/>
        <v>0</v>
      </c>
      <c r="AF22" s="4">
        <f t="shared" si="5"/>
        <v>1</v>
      </c>
      <c r="AG22" s="5">
        <f t="shared" si="6"/>
        <v>0.20437956204379562</v>
      </c>
      <c r="AH22" s="6">
        <f t="shared" si="7"/>
        <v>0</v>
      </c>
      <c r="AI22" s="7">
        <f t="shared" si="8"/>
        <v>0.79562043795620441</v>
      </c>
      <c r="AJ22" s="7">
        <f t="shared" si="9"/>
        <v>0.20437956204379559</v>
      </c>
      <c r="AK22" s="7">
        <f t="shared" si="10"/>
        <v>0.6021897810218978</v>
      </c>
    </row>
    <row r="23" spans="1:37" x14ac:dyDescent="0.25">
      <c r="A23" s="1">
        <v>1</v>
      </c>
      <c r="B23" s="1">
        <v>2009</v>
      </c>
      <c r="C23" s="1">
        <v>0</v>
      </c>
      <c r="D23" s="1">
        <v>4</v>
      </c>
      <c r="E23" s="1">
        <v>2</v>
      </c>
      <c r="F23" s="1">
        <v>2</v>
      </c>
      <c r="G23" s="1">
        <v>2</v>
      </c>
      <c r="H23" s="1">
        <v>2</v>
      </c>
      <c r="I23" s="1">
        <v>2</v>
      </c>
      <c r="J23" s="1">
        <v>3</v>
      </c>
      <c r="K23" s="1">
        <v>2</v>
      </c>
      <c r="L23" s="1">
        <v>2</v>
      </c>
      <c r="M23" s="1">
        <v>3</v>
      </c>
      <c r="N23" s="1">
        <v>5</v>
      </c>
      <c r="O23" s="1">
        <v>5</v>
      </c>
      <c r="P23" s="1">
        <v>5</v>
      </c>
      <c r="Q23" s="1">
        <v>2</v>
      </c>
      <c r="R23" s="1">
        <v>3</v>
      </c>
      <c r="S23" s="1">
        <v>3</v>
      </c>
      <c r="T23" s="1">
        <v>2</v>
      </c>
      <c r="U23" s="1">
        <v>2</v>
      </c>
      <c r="V23" s="1">
        <v>2</v>
      </c>
      <c r="W23" s="1">
        <v>2</v>
      </c>
      <c r="X23" s="1">
        <f t="shared" si="0"/>
        <v>55</v>
      </c>
      <c r="AA23" s="1">
        <v>44</v>
      </c>
      <c r="AB23" s="1">
        <f t="shared" si="1"/>
        <v>44</v>
      </c>
      <c r="AC23" s="1">
        <f t="shared" si="2"/>
        <v>104</v>
      </c>
      <c r="AD23" s="1">
        <f t="shared" si="3"/>
        <v>33</v>
      </c>
      <c r="AE23" s="1">
        <f t="shared" si="4"/>
        <v>0</v>
      </c>
      <c r="AF23" s="4">
        <f t="shared" si="5"/>
        <v>1</v>
      </c>
      <c r="AG23" s="5">
        <f t="shared" si="6"/>
        <v>0.24087591240875914</v>
      </c>
      <c r="AH23" s="6">
        <f t="shared" si="7"/>
        <v>0</v>
      </c>
      <c r="AI23" s="7">
        <f t="shared" si="8"/>
        <v>0.75912408759124084</v>
      </c>
      <c r="AJ23" s="7">
        <f t="shared" si="9"/>
        <v>0.24087591240875916</v>
      </c>
      <c r="AK23" s="7">
        <f t="shared" si="10"/>
        <v>0.62043795620437958</v>
      </c>
    </row>
    <row r="24" spans="1:37" x14ac:dyDescent="0.25">
      <c r="A24" s="1">
        <v>0</v>
      </c>
      <c r="B24" s="1">
        <v>2009</v>
      </c>
      <c r="C24" s="1">
        <v>0</v>
      </c>
      <c r="D24" s="1">
        <v>2</v>
      </c>
      <c r="E24" s="1">
        <v>2</v>
      </c>
      <c r="F24" s="1">
        <v>2</v>
      </c>
      <c r="G24" s="1">
        <v>2</v>
      </c>
      <c r="H24" s="1">
        <v>2</v>
      </c>
      <c r="I24" s="1">
        <v>1</v>
      </c>
      <c r="J24" s="1">
        <v>2</v>
      </c>
      <c r="K24" s="1">
        <v>2</v>
      </c>
      <c r="L24" s="1">
        <v>2</v>
      </c>
      <c r="M24" s="1">
        <v>3</v>
      </c>
      <c r="N24" s="1">
        <v>5</v>
      </c>
      <c r="O24" s="1">
        <v>5</v>
      </c>
      <c r="P24" s="1">
        <v>4</v>
      </c>
      <c r="Q24" s="1">
        <v>1</v>
      </c>
      <c r="R24" s="1">
        <v>3</v>
      </c>
      <c r="S24" s="1">
        <v>3</v>
      </c>
      <c r="T24" s="1">
        <v>2</v>
      </c>
      <c r="U24" s="1">
        <v>3</v>
      </c>
      <c r="V24" s="1">
        <v>3</v>
      </c>
      <c r="W24" s="1">
        <v>2</v>
      </c>
      <c r="X24" s="1">
        <f t="shared" si="0"/>
        <v>51</v>
      </c>
      <c r="AA24" s="1">
        <v>45</v>
      </c>
      <c r="AB24" s="1">
        <f t="shared" si="1"/>
        <v>44</v>
      </c>
      <c r="AC24" s="1">
        <f t="shared" si="2"/>
        <v>89</v>
      </c>
      <c r="AD24" s="1">
        <f t="shared" si="3"/>
        <v>48</v>
      </c>
      <c r="AE24" s="1">
        <f t="shared" si="4"/>
        <v>0</v>
      </c>
      <c r="AF24" s="4">
        <f t="shared" si="5"/>
        <v>1</v>
      </c>
      <c r="AG24" s="5">
        <f t="shared" si="6"/>
        <v>0.35036496350364965</v>
      </c>
      <c r="AH24" s="6">
        <f t="shared" si="7"/>
        <v>0</v>
      </c>
      <c r="AI24" s="7">
        <f t="shared" si="8"/>
        <v>0.64963503649635035</v>
      </c>
      <c r="AJ24" s="7">
        <f t="shared" si="9"/>
        <v>0.35036496350364965</v>
      </c>
      <c r="AK24" s="7">
        <f t="shared" si="10"/>
        <v>0.67518248175182483</v>
      </c>
    </row>
    <row r="25" spans="1:37" x14ac:dyDescent="0.25">
      <c r="A25" s="1">
        <v>0</v>
      </c>
      <c r="B25" s="1">
        <v>1996</v>
      </c>
      <c r="C25" s="1">
        <v>0</v>
      </c>
      <c r="D25" s="1">
        <v>5</v>
      </c>
      <c r="E25" s="1">
        <v>5</v>
      </c>
      <c r="F25" s="1">
        <v>1</v>
      </c>
      <c r="G25" s="1">
        <v>1</v>
      </c>
      <c r="H25" s="1">
        <v>3</v>
      </c>
      <c r="I25" s="1">
        <v>1</v>
      </c>
      <c r="J25" s="1">
        <v>5</v>
      </c>
      <c r="K25" s="1">
        <v>1</v>
      </c>
      <c r="L25" s="1">
        <v>1</v>
      </c>
      <c r="M25" s="1">
        <v>1</v>
      </c>
      <c r="N25" s="1">
        <v>5</v>
      </c>
      <c r="O25" s="1">
        <v>5</v>
      </c>
      <c r="P25" s="1">
        <v>5</v>
      </c>
      <c r="Q25" s="1">
        <v>1</v>
      </c>
      <c r="R25" s="1">
        <v>1</v>
      </c>
      <c r="S25" s="1">
        <v>1</v>
      </c>
      <c r="T25" s="1">
        <v>1</v>
      </c>
      <c r="U25" s="1">
        <v>3</v>
      </c>
      <c r="V25" s="1">
        <v>3</v>
      </c>
      <c r="W25" s="1">
        <v>1</v>
      </c>
      <c r="X25" s="1">
        <f t="shared" si="0"/>
        <v>50</v>
      </c>
      <c r="AA25" s="1">
        <v>46</v>
      </c>
      <c r="AB25" s="1">
        <f t="shared" si="1"/>
        <v>44</v>
      </c>
      <c r="AC25" s="1">
        <f t="shared" si="2"/>
        <v>85</v>
      </c>
      <c r="AD25" s="1">
        <f t="shared" si="3"/>
        <v>52</v>
      </c>
      <c r="AE25" s="1">
        <f t="shared" si="4"/>
        <v>0</v>
      </c>
      <c r="AF25" s="4">
        <f t="shared" si="5"/>
        <v>1</v>
      </c>
      <c r="AG25" s="5">
        <f t="shared" si="6"/>
        <v>0.37956204379562042</v>
      </c>
      <c r="AH25" s="6">
        <f t="shared" si="7"/>
        <v>0</v>
      </c>
      <c r="AI25" s="7">
        <f t="shared" si="8"/>
        <v>0.62043795620437958</v>
      </c>
      <c r="AJ25" s="7">
        <f t="shared" si="9"/>
        <v>0.37956204379562042</v>
      </c>
      <c r="AK25" s="7">
        <f t="shared" si="10"/>
        <v>0.68978102189781021</v>
      </c>
    </row>
    <row r="26" spans="1:37" x14ac:dyDescent="0.25">
      <c r="A26" s="1">
        <v>1</v>
      </c>
      <c r="B26" s="1">
        <v>2008</v>
      </c>
      <c r="C26" s="1">
        <v>0</v>
      </c>
      <c r="D26" s="1">
        <v>3</v>
      </c>
      <c r="E26" s="1">
        <v>2</v>
      </c>
      <c r="F26" s="1">
        <v>1</v>
      </c>
      <c r="G26" s="1">
        <v>1</v>
      </c>
      <c r="H26" s="1">
        <v>2</v>
      </c>
      <c r="I26" s="1">
        <v>1</v>
      </c>
      <c r="J26" s="1">
        <v>2</v>
      </c>
      <c r="K26" s="1">
        <v>2</v>
      </c>
      <c r="L26" s="1">
        <v>2</v>
      </c>
      <c r="M26" s="1">
        <v>2</v>
      </c>
      <c r="N26" s="1">
        <v>4</v>
      </c>
      <c r="O26" s="1">
        <v>2</v>
      </c>
      <c r="P26" s="1">
        <v>5</v>
      </c>
      <c r="Q26" s="1">
        <v>1</v>
      </c>
      <c r="R26" s="1">
        <v>2</v>
      </c>
      <c r="S26" s="1">
        <v>4</v>
      </c>
      <c r="T26" s="1">
        <v>1</v>
      </c>
      <c r="U26" s="1">
        <v>3</v>
      </c>
      <c r="V26" s="1">
        <v>2</v>
      </c>
      <c r="W26" s="1">
        <v>2</v>
      </c>
      <c r="X26" s="1">
        <f t="shared" si="0"/>
        <v>44</v>
      </c>
      <c r="AA26" s="1">
        <v>47</v>
      </c>
      <c r="AB26" s="1">
        <f t="shared" si="1"/>
        <v>44</v>
      </c>
      <c r="AC26" s="1">
        <f t="shared" si="2"/>
        <v>76</v>
      </c>
      <c r="AD26" s="1">
        <f t="shared" si="3"/>
        <v>61</v>
      </c>
      <c r="AE26" s="1">
        <f t="shared" si="4"/>
        <v>0</v>
      </c>
      <c r="AF26" s="4">
        <f t="shared" si="5"/>
        <v>1</v>
      </c>
      <c r="AG26" s="5">
        <f t="shared" si="6"/>
        <v>0.44525547445255476</v>
      </c>
      <c r="AH26" s="6">
        <f t="shared" si="7"/>
        <v>0</v>
      </c>
      <c r="AI26" s="7">
        <f t="shared" si="8"/>
        <v>0.55474452554744524</v>
      </c>
      <c r="AJ26" s="7">
        <f t="shared" si="9"/>
        <v>0.44525547445255476</v>
      </c>
      <c r="AK26" s="7">
        <f t="shared" si="10"/>
        <v>0.72262773722627738</v>
      </c>
    </row>
    <row r="27" spans="1:37" x14ac:dyDescent="0.25">
      <c r="A27" s="1">
        <v>1</v>
      </c>
      <c r="B27" s="1">
        <v>2009</v>
      </c>
      <c r="C27" s="1">
        <v>0</v>
      </c>
      <c r="D27" s="1">
        <v>1</v>
      </c>
      <c r="E27" s="1">
        <v>2</v>
      </c>
      <c r="F27" s="1">
        <v>2</v>
      </c>
      <c r="G27" s="1">
        <v>2</v>
      </c>
      <c r="H27" s="1">
        <v>2</v>
      </c>
      <c r="I27" s="1">
        <v>2</v>
      </c>
      <c r="J27" s="1">
        <v>2</v>
      </c>
      <c r="K27" s="1">
        <v>2</v>
      </c>
      <c r="L27" s="1">
        <v>2</v>
      </c>
      <c r="M27" s="1">
        <v>1</v>
      </c>
      <c r="N27" s="1">
        <v>4</v>
      </c>
      <c r="O27" s="1">
        <v>5</v>
      </c>
      <c r="P27" s="1">
        <v>4</v>
      </c>
      <c r="Q27" s="1">
        <v>1</v>
      </c>
      <c r="R27" s="1">
        <v>2</v>
      </c>
      <c r="S27" s="1">
        <v>3</v>
      </c>
      <c r="T27" s="1">
        <v>2</v>
      </c>
      <c r="U27" s="1">
        <v>3</v>
      </c>
      <c r="V27" s="1">
        <v>2</v>
      </c>
      <c r="W27" s="1">
        <v>3</v>
      </c>
      <c r="X27" s="1">
        <f t="shared" si="0"/>
        <v>47</v>
      </c>
      <c r="AA27" s="1">
        <v>48</v>
      </c>
      <c r="AB27" s="1">
        <f t="shared" si="1"/>
        <v>44</v>
      </c>
      <c r="AC27" s="1">
        <f t="shared" si="2"/>
        <v>68</v>
      </c>
      <c r="AD27" s="1">
        <f t="shared" si="3"/>
        <v>69</v>
      </c>
      <c r="AE27" s="1">
        <f t="shared" si="4"/>
        <v>0</v>
      </c>
      <c r="AF27" s="4">
        <f t="shared" si="5"/>
        <v>1</v>
      </c>
      <c r="AG27" s="5">
        <f t="shared" si="6"/>
        <v>0.5036496350364964</v>
      </c>
      <c r="AH27" s="6">
        <f t="shared" si="7"/>
        <v>0</v>
      </c>
      <c r="AI27" s="7">
        <f t="shared" si="8"/>
        <v>0.4963503649635036</v>
      </c>
      <c r="AJ27" s="7">
        <f t="shared" si="9"/>
        <v>0.50364963503649651</v>
      </c>
      <c r="AK27" s="7">
        <f t="shared" si="10"/>
        <v>0.75182481751824826</v>
      </c>
    </row>
    <row r="28" spans="1:37" x14ac:dyDescent="0.25">
      <c r="A28" s="1">
        <v>1</v>
      </c>
      <c r="B28" s="1">
        <v>2009</v>
      </c>
      <c r="C28" s="1">
        <v>1</v>
      </c>
      <c r="D28" s="1">
        <v>2</v>
      </c>
      <c r="E28" s="1">
        <v>2</v>
      </c>
      <c r="F28" s="1">
        <v>4</v>
      </c>
      <c r="G28" s="1">
        <v>4</v>
      </c>
      <c r="H28" s="1">
        <v>3</v>
      </c>
      <c r="I28" s="1">
        <v>4</v>
      </c>
      <c r="J28" s="1">
        <v>2</v>
      </c>
      <c r="K28" s="1">
        <v>4</v>
      </c>
      <c r="L28" s="1">
        <v>4</v>
      </c>
      <c r="M28" s="1">
        <v>2</v>
      </c>
      <c r="N28" s="1">
        <v>2</v>
      </c>
      <c r="O28" s="1">
        <v>3</v>
      </c>
      <c r="P28" s="1">
        <v>4</v>
      </c>
      <c r="Q28" s="1">
        <v>4</v>
      </c>
      <c r="R28" s="1">
        <v>5</v>
      </c>
      <c r="S28" s="1">
        <v>3</v>
      </c>
      <c r="T28" s="1">
        <v>2</v>
      </c>
      <c r="U28" s="1">
        <v>2</v>
      </c>
      <c r="V28" s="1">
        <v>2</v>
      </c>
      <c r="W28" s="1">
        <v>4</v>
      </c>
      <c r="X28" s="1">
        <f t="shared" si="0"/>
        <v>62</v>
      </c>
      <c r="AA28" s="1">
        <v>49</v>
      </c>
      <c r="AB28" s="1">
        <f t="shared" si="1"/>
        <v>43</v>
      </c>
      <c r="AC28" s="1">
        <f t="shared" si="2"/>
        <v>57</v>
      </c>
      <c r="AD28" s="1">
        <f t="shared" si="3"/>
        <v>80</v>
      </c>
      <c r="AE28" s="1">
        <f t="shared" si="4"/>
        <v>1</v>
      </c>
      <c r="AF28" s="4">
        <f t="shared" si="5"/>
        <v>0.97727272727272729</v>
      </c>
      <c r="AG28" s="5">
        <f t="shared" si="6"/>
        <v>0.58394160583941601</v>
      </c>
      <c r="AH28" s="6">
        <f t="shared" si="7"/>
        <v>2.2727272727272707E-2</v>
      </c>
      <c r="AI28" s="7">
        <f t="shared" si="8"/>
        <v>0.41605839416058399</v>
      </c>
      <c r="AJ28" s="7">
        <f t="shared" si="9"/>
        <v>0.5612143331121433</v>
      </c>
      <c r="AK28" s="7">
        <f t="shared" si="10"/>
        <v>0.78060716655607165</v>
      </c>
    </row>
    <row r="29" spans="1:37" x14ac:dyDescent="0.25">
      <c r="A29" s="1">
        <v>1</v>
      </c>
      <c r="B29" s="1">
        <v>2009</v>
      </c>
      <c r="C29" s="1">
        <v>1</v>
      </c>
      <c r="D29" s="1">
        <v>1</v>
      </c>
      <c r="E29" s="1">
        <v>1</v>
      </c>
      <c r="F29" s="1">
        <v>5</v>
      </c>
      <c r="G29" s="1">
        <v>5</v>
      </c>
      <c r="H29" s="1">
        <v>2</v>
      </c>
      <c r="I29" s="1">
        <v>5</v>
      </c>
      <c r="J29" s="1">
        <v>2</v>
      </c>
      <c r="K29" s="1">
        <v>2</v>
      </c>
      <c r="L29" s="1">
        <v>2</v>
      </c>
      <c r="M29" s="1">
        <v>2</v>
      </c>
      <c r="N29" s="1">
        <v>1</v>
      </c>
      <c r="O29" s="1">
        <v>3</v>
      </c>
      <c r="P29" s="1">
        <v>4</v>
      </c>
      <c r="Q29" s="1">
        <v>2</v>
      </c>
      <c r="R29" s="1">
        <v>5</v>
      </c>
      <c r="S29" s="1">
        <v>3</v>
      </c>
      <c r="T29" s="1">
        <v>5</v>
      </c>
      <c r="U29" s="1">
        <v>3</v>
      </c>
      <c r="V29" s="1">
        <v>2</v>
      </c>
      <c r="W29" s="1">
        <v>4</v>
      </c>
      <c r="X29" s="1">
        <f t="shared" si="0"/>
        <v>59</v>
      </c>
      <c r="AA29" s="1">
        <v>50</v>
      </c>
      <c r="AB29" s="1">
        <f t="shared" si="1"/>
        <v>43</v>
      </c>
      <c r="AC29" s="1">
        <f t="shared" si="2"/>
        <v>51</v>
      </c>
      <c r="AD29" s="1">
        <f t="shared" si="3"/>
        <v>86</v>
      </c>
      <c r="AE29" s="1">
        <f t="shared" si="4"/>
        <v>1</v>
      </c>
      <c r="AF29" s="4">
        <f t="shared" si="5"/>
        <v>0.97727272727272729</v>
      </c>
      <c r="AG29" s="5">
        <f t="shared" si="6"/>
        <v>0.62773722627737227</v>
      </c>
      <c r="AH29" s="6">
        <f t="shared" si="7"/>
        <v>2.2727272727272707E-2</v>
      </c>
      <c r="AI29" s="7">
        <f t="shared" si="8"/>
        <v>0.37226277372262773</v>
      </c>
      <c r="AJ29" s="7">
        <f t="shared" si="9"/>
        <v>0.60500995355009968</v>
      </c>
      <c r="AK29" s="7">
        <f t="shared" si="10"/>
        <v>0.80250497677504984</v>
      </c>
    </row>
    <row r="30" spans="1:37" x14ac:dyDescent="0.25">
      <c r="A30" s="1">
        <v>0</v>
      </c>
      <c r="B30" s="1">
        <v>2009</v>
      </c>
      <c r="C30" s="1">
        <v>0</v>
      </c>
      <c r="D30" s="1">
        <v>3</v>
      </c>
      <c r="E30" s="1">
        <v>5</v>
      </c>
      <c r="F30" s="1">
        <v>2</v>
      </c>
      <c r="G30" s="1">
        <v>2</v>
      </c>
      <c r="H30" s="1">
        <v>1</v>
      </c>
      <c r="I30" s="1">
        <v>1</v>
      </c>
      <c r="J30" s="1">
        <v>2</v>
      </c>
      <c r="K30" s="1">
        <v>2</v>
      </c>
      <c r="L30" s="1">
        <v>2</v>
      </c>
      <c r="M30" s="1">
        <v>2</v>
      </c>
      <c r="N30" s="1">
        <v>5</v>
      </c>
      <c r="O30" s="1">
        <v>5</v>
      </c>
      <c r="P30" s="1">
        <v>5</v>
      </c>
      <c r="Q30" s="1">
        <v>1</v>
      </c>
      <c r="R30" s="1">
        <v>2</v>
      </c>
      <c r="S30" s="1">
        <v>2</v>
      </c>
      <c r="T30" s="1">
        <v>2</v>
      </c>
      <c r="U30" s="1">
        <v>3</v>
      </c>
      <c r="V30" s="1">
        <v>3</v>
      </c>
      <c r="W30" s="1">
        <v>2</v>
      </c>
      <c r="X30" s="1">
        <f t="shared" si="0"/>
        <v>52</v>
      </c>
      <c r="AA30" s="1">
        <v>51</v>
      </c>
      <c r="AB30" s="1">
        <f t="shared" si="1"/>
        <v>43</v>
      </c>
      <c r="AC30" s="1">
        <f t="shared" si="2"/>
        <v>47</v>
      </c>
      <c r="AD30" s="1">
        <f t="shared" si="3"/>
        <v>90</v>
      </c>
      <c r="AE30" s="1">
        <f t="shared" si="4"/>
        <v>1</v>
      </c>
      <c r="AF30" s="4">
        <f t="shared" si="5"/>
        <v>0.97727272727272729</v>
      </c>
      <c r="AG30" s="5">
        <f t="shared" si="6"/>
        <v>0.65693430656934304</v>
      </c>
      <c r="AH30" s="6">
        <f t="shared" si="7"/>
        <v>2.2727272727272707E-2</v>
      </c>
      <c r="AI30" s="7">
        <f t="shared" si="8"/>
        <v>0.34306569343065696</v>
      </c>
      <c r="AJ30" s="7">
        <f t="shared" si="9"/>
        <v>0.63420703384207044</v>
      </c>
      <c r="AK30" s="7">
        <f t="shared" si="10"/>
        <v>0.81710351692103522</v>
      </c>
    </row>
    <row r="31" spans="1:37" x14ac:dyDescent="0.25">
      <c r="A31" s="1">
        <v>1</v>
      </c>
      <c r="B31" s="1">
        <v>2010</v>
      </c>
      <c r="C31" s="1">
        <v>1</v>
      </c>
      <c r="D31" s="1">
        <v>5</v>
      </c>
      <c r="E31" s="1">
        <v>1</v>
      </c>
      <c r="F31" s="1">
        <v>5</v>
      </c>
      <c r="G31" s="1">
        <v>4</v>
      </c>
      <c r="H31" s="1">
        <v>5</v>
      </c>
      <c r="I31" s="1">
        <v>2</v>
      </c>
      <c r="J31" s="1">
        <v>5</v>
      </c>
      <c r="K31" s="1">
        <v>1</v>
      </c>
      <c r="L31" s="1">
        <v>1</v>
      </c>
      <c r="M31" s="1">
        <v>1</v>
      </c>
      <c r="N31" s="1">
        <v>2</v>
      </c>
      <c r="O31" s="1">
        <v>4</v>
      </c>
      <c r="P31" s="1">
        <v>5</v>
      </c>
      <c r="Q31" s="1">
        <v>1</v>
      </c>
      <c r="R31" s="1">
        <v>5</v>
      </c>
      <c r="S31" s="1">
        <v>5</v>
      </c>
      <c r="T31" s="1">
        <v>4</v>
      </c>
      <c r="U31" s="1">
        <v>2</v>
      </c>
      <c r="V31" s="1">
        <v>1</v>
      </c>
      <c r="W31" s="1">
        <v>1</v>
      </c>
      <c r="X31" s="1">
        <f t="shared" si="0"/>
        <v>60</v>
      </c>
      <c r="AA31" s="1">
        <v>52</v>
      </c>
      <c r="AB31" s="1">
        <f t="shared" si="1"/>
        <v>43</v>
      </c>
      <c r="AC31" s="1">
        <f t="shared" si="2"/>
        <v>42</v>
      </c>
      <c r="AD31" s="1">
        <f t="shared" si="3"/>
        <v>95</v>
      </c>
      <c r="AE31" s="1">
        <f t="shared" si="4"/>
        <v>1</v>
      </c>
      <c r="AF31" s="4">
        <f t="shared" si="5"/>
        <v>0.97727272727272729</v>
      </c>
      <c r="AG31" s="5">
        <f t="shared" si="6"/>
        <v>0.69343065693430661</v>
      </c>
      <c r="AH31" s="6">
        <f t="shared" si="7"/>
        <v>2.2727272727272707E-2</v>
      </c>
      <c r="AI31" s="7">
        <f t="shared" si="8"/>
        <v>0.30656934306569339</v>
      </c>
      <c r="AJ31" s="7">
        <f t="shared" si="9"/>
        <v>0.67070338420703379</v>
      </c>
      <c r="AK31" s="7">
        <f t="shared" si="10"/>
        <v>0.8353516921035169</v>
      </c>
    </row>
    <row r="32" spans="1:37" x14ac:dyDescent="0.25">
      <c r="A32" s="1">
        <v>1</v>
      </c>
      <c r="B32" s="1">
        <v>2009</v>
      </c>
      <c r="C32" s="1">
        <v>1</v>
      </c>
      <c r="D32" s="1">
        <v>2</v>
      </c>
      <c r="E32" s="1">
        <v>2</v>
      </c>
      <c r="F32" s="1">
        <v>5</v>
      </c>
      <c r="G32" s="1">
        <v>4</v>
      </c>
      <c r="H32" s="1">
        <v>3</v>
      </c>
      <c r="I32" s="1">
        <v>4</v>
      </c>
      <c r="J32" s="1">
        <v>2</v>
      </c>
      <c r="K32" s="1">
        <v>4</v>
      </c>
      <c r="L32" s="1">
        <v>3</v>
      </c>
      <c r="M32" s="1">
        <v>4</v>
      </c>
      <c r="N32" s="1">
        <v>4</v>
      </c>
      <c r="O32" s="1">
        <v>3</v>
      </c>
      <c r="P32" s="1">
        <v>4</v>
      </c>
      <c r="Q32" s="1">
        <v>2</v>
      </c>
      <c r="R32" s="1">
        <v>2</v>
      </c>
      <c r="S32" s="1">
        <v>2</v>
      </c>
      <c r="T32" s="1">
        <v>2</v>
      </c>
      <c r="U32" s="1">
        <v>3</v>
      </c>
      <c r="V32" s="1">
        <v>2</v>
      </c>
      <c r="W32" s="1">
        <v>3</v>
      </c>
      <c r="X32" s="1">
        <f t="shared" si="0"/>
        <v>60</v>
      </c>
      <c r="AA32" s="1">
        <v>53</v>
      </c>
      <c r="AB32" s="1">
        <f t="shared" si="1"/>
        <v>42</v>
      </c>
      <c r="AC32" s="1">
        <f t="shared" si="2"/>
        <v>36</v>
      </c>
      <c r="AD32" s="1">
        <f t="shared" si="3"/>
        <v>101</v>
      </c>
      <c r="AE32" s="1">
        <f t="shared" si="4"/>
        <v>2</v>
      </c>
      <c r="AF32" s="4">
        <f t="shared" si="5"/>
        <v>0.95454545454545459</v>
      </c>
      <c r="AG32" s="5">
        <f t="shared" si="6"/>
        <v>0.73722627737226276</v>
      </c>
      <c r="AH32" s="6">
        <f t="shared" si="7"/>
        <v>4.5454545454545414E-2</v>
      </c>
      <c r="AI32" s="7">
        <f t="shared" si="8"/>
        <v>0.26277372262773724</v>
      </c>
      <c r="AJ32" s="7">
        <f t="shared" si="9"/>
        <v>0.69177173191771724</v>
      </c>
      <c r="AK32" s="7">
        <f t="shared" si="10"/>
        <v>0.84588586595885862</v>
      </c>
    </row>
    <row r="33" spans="1:37" x14ac:dyDescent="0.25">
      <c r="A33" s="1">
        <v>0</v>
      </c>
      <c r="B33" s="1">
        <v>2008</v>
      </c>
      <c r="C33" s="1">
        <v>1</v>
      </c>
      <c r="D33" s="1">
        <v>2</v>
      </c>
      <c r="E33" s="1">
        <v>1</v>
      </c>
      <c r="F33" s="1">
        <v>5</v>
      </c>
      <c r="G33" s="1">
        <v>5</v>
      </c>
      <c r="H33" s="1">
        <v>3</v>
      </c>
      <c r="I33" s="1">
        <v>5</v>
      </c>
      <c r="J33" s="1">
        <v>1</v>
      </c>
      <c r="K33" s="1">
        <v>4</v>
      </c>
      <c r="L33" s="1">
        <v>4</v>
      </c>
      <c r="M33" s="1">
        <v>4</v>
      </c>
      <c r="N33" s="1">
        <v>2</v>
      </c>
      <c r="O33" s="1">
        <v>4</v>
      </c>
      <c r="P33" s="1">
        <v>3</v>
      </c>
      <c r="Q33" s="1">
        <v>4</v>
      </c>
      <c r="R33" s="1">
        <v>4</v>
      </c>
      <c r="S33" s="1">
        <v>3</v>
      </c>
      <c r="T33" s="1">
        <v>5</v>
      </c>
      <c r="U33" s="1">
        <v>2</v>
      </c>
      <c r="V33" s="1">
        <v>2</v>
      </c>
      <c r="W33" s="1">
        <v>4</v>
      </c>
      <c r="X33" s="1">
        <f t="shared" si="0"/>
        <v>67</v>
      </c>
      <c r="AA33" s="1">
        <v>54</v>
      </c>
      <c r="AB33" s="1">
        <f t="shared" si="1"/>
        <v>42</v>
      </c>
      <c r="AC33" s="1">
        <f t="shared" si="2"/>
        <v>33</v>
      </c>
      <c r="AD33" s="1">
        <f t="shared" si="3"/>
        <v>104</v>
      </c>
      <c r="AE33" s="1">
        <f t="shared" si="4"/>
        <v>2</v>
      </c>
      <c r="AF33" s="4">
        <f t="shared" si="5"/>
        <v>0.95454545454545459</v>
      </c>
      <c r="AG33" s="5">
        <f t="shared" si="6"/>
        <v>0.75912408759124084</v>
      </c>
      <c r="AH33" s="6">
        <f t="shared" si="7"/>
        <v>4.5454545454545414E-2</v>
      </c>
      <c r="AI33" s="7">
        <f t="shared" si="8"/>
        <v>0.24087591240875916</v>
      </c>
      <c r="AJ33" s="7">
        <f t="shared" si="9"/>
        <v>0.71366954213669542</v>
      </c>
      <c r="AK33" s="7">
        <f t="shared" si="10"/>
        <v>0.85683477106834771</v>
      </c>
    </row>
    <row r="34" spans="1:37" x14ac:dyDescent="0.25">
      <c r="A34" s="1">
        <v>0</v>
      </c>
      <c r="B34" s="1">
        <v>2008</v>
      </c>
      <c r="C34" s="1">
        <v>1</v>
      </c>
      <c r="D34" s="1">
        <v>2</v>
      </c>
      <c r="E34" s="1">
        <v>1</v>
      </c>
      <c r="F34" s="1">
        <v>5</v>
      </c>
      <c r="G34" s="1">
        <v>5</v>
      </c>
      <c r="H34" s="1">
        <v>4</v>
      </c>
      <c r="I34" s="1">
        <v>5</v>
      </c>
      <c r="J34" s="1">
        <v>1</v>
      </c>
      <c r="K34" s="1">
        <v>3</v>
      </c>
      <c r="L34" s="1">
        <v>4</v>
      </c>
      <c r="M34" s="1">
        <v>4</v>
      </c>
      <c r="N34" s="1">
        <v>2</v>
      </c>
      <c r="O34" s="1">
        <v>5</v>
      </c>
      <c r="P34" s="1">
        <v>1</v>
      </c>
      <c r="Q34" s="1">
        <v>5</v>
      </c>
      <c r="R34" s="1">
        <v>2</v>
      </c>
      <c r="S34" s="1">
        <v>2</v>
      </c>
      <c r="T34" s="1">
        <v>2</v>
      </c>
      <c r="U34" s="1">
        <v>2</v>
      </c>
      <c r="V34" s="1">
        <v>2</v>
      </c>
      <c r="W34" s="1">
        <v>4</v>
      </c>
      <c r="X34" s="1">
        <f t="shared" si="0"/>
        <v>61</v>
      </c>
      <c r="AA34" s="1">
        <v>55</v>
      </c>
      <c r="AB34" s="1">
        <f t="shared" si="1"/>
        <v>41</v>
      </c>
      <c r="AC34" s="1">
        <f t="shared" si="2"/>
        <v>29</v>
      </c>
      <c r="AD34" s="1">
        <f t="shared" si="3"/>
        <v>108</v>
      </c>
      <c r="AE34" s="1">
        <f t="shared" si="4"/>
        <v>3</v>
      </c>
      <c r="AF34" s="4">
        <f t="shared" si="5"/>
        <v>0.93181818181818177</v>
      </c>
      <c r="AG34" s="5">
        <f t="shared" si="6"/>
        <v>0.78832116788321172</v>
      </c>
      <c r="AH34" s="6">
        <f t="shared" si="7"/>
        <v>6.8181818181818232E-2</v>
      </c>
      <c r="AI34" s="7">
        <f t="shared" si="8"/>
        <v>0.21167883211678828</v>
      </c>
      <c r="AJ34" s="7">
        <f t="shared" si="9"/>
        <v>0.72013934970139348</v>
      </c>
      <c r="AK34" s="7">
        <f t="shared" si="10"/>
        <v>0.86006967485069674</v>
      </c>
    </row>
    <row r="35" spans="1:37" x14ac:dyDescent="0.25">
      <c r="A35" s="1">
        <v>0</v>
      </c>
      <c r="B35" s="1">
        <v>2008</v>
      </c>
      <c r="C35" s="1">
        <v>1</v>
      </c>
      <c r="D35" s="1">
        <v>2</v>
      </c>
      <c r="E35" s="1">
        <v>1</v>
      </c>
      <c r="F35" s="1">
        <v>5</v>
      </c>
      <c r="G35" s="1">
        <v>5</v>
      </c>
      <c r="H35" s="1">
        <v>4</v>
      </c>
      <c r="I35" s="1">
        <v>5</v>
      </c>
      <c r="J35" s="1">
        <v>2</v>
      </c>
      <c r="K35" s="1">
        <v>4</v>
      </c>
      <c r="L35" s="1">
        <v>4</v>
      </c>
      <c r="M35" s="1">
        <v>4</v>
      </c>
      <c r="N35" s="1">
        <v>1</v>
      </c>
      <c r="O35" s="1">
        <v>3</v>
      </c>
      <c r="P35" s="1">
        <v>2</v>
      </c>
      <c r="Q35" s="1">
        <v>5</v>
      </c>
      <c r="R35" s="1">
        <v>4</v>
      </c>
      <c r="S35" s="1">
        <v>3</v>
      </c>
      <c r="T35" s="1">
        <v>4</v>
      </c>
      <c r="U35" s="1">
        <v>2</v>
      </c>
      <c r="V35" s="1">
        <v>2</v>
      </c>
      <c r="W35" s="1">
        <v>4</v>
      </c>
      <c r="X35" s="1">
        <f t="shared" si="0"/>
        <v>66</v>
      </c>
      <c r="AA35" s="1">
        <v>56</v>
      </c>
      <c r="AB35" s="1">
        <f t="shared" si="1"/>
        <v>40</v>
      </c>
      <c r="AC35" s="1">
        <f t="shared" si="2"/>
        <v>24</v>
      </c>
      <c r="AD35" s="1">
        <f t="shared" si="3"/>
        <v>113</v>
      </c>
      <c r="AE35" s="1">
        <f t="shared" si="4"/>
        <v>4</v>
      </c>
      <c r="AF35" s="4">
        <f t="shared" si="5"/>
        <v>0.90909090909090906</v>
      </c>
      <c r="AG35" s="5">
        <f t="shared" si="6"/>
        <v>0.82481751824817517</v>
      </c>
      <c r="AH35" s="6">
        <f t="shared" si="7"/>
        <v>9.0909090909090939E-2</v>
      </c>
      <c r="AI35" s="7">
        <f t="shared" si="8"/>
        <v>0.17518248175182483</v>
      </c>
      <c r="AJ35" s="7">
        <f t="shared" si="9"/>
        <v>0.73390842733908412</v>
      </c>
      <c r="AK35" s="7">
        <f t="shared" si="10"/>
        <v>0.86695421366954206</v>
      </c>
    </row>
    <row r="36" spans="1:37" x14ac:dyDescent="0.25">
      <c r="A36" s="1">
        <v>1</v>
      </c>
      <c r="B36" s="1">
        <v>2008</v>
      </c>
      <c r="C36" s="1">
        <v>1</v>
      </c>
      <c r="D36" s="1">
        <v>1</v>
      </c>
      <c r="E36" s="1">
        <v>1</v>
      </c>
      <c r="F36" s="1">
        <v>5</v>
      </c>
      <c r="G36" s="1">
        <v>5</v>
      </c>
      <c r="H36" s="1">
        <v>3</v>
      </c>
      <c r="I36" s="1">
        <v>5</v>
      </c>
      <c r="J36" s="1">
        <v>2</v>
      </c>
      <c r="K36" s="1">
        <v>4</v>
      </c>
      <c r="L36" s="1">
        <v>4</v>
      </c>
      <c r="M36" s="1">
        <v>4</v>
      </c>
      <c r="N36" s="1">
        <v>2</v>
      </c>
      <c r="O36" s="1">
        <v>2</v>
      </c>
      <c r="P36" s="1">
        <v>4</v>
      </c>
      <c r="Q36" s="1">
        <v>5</v>
      </c>
      <c r="R36" s="1">
        <v>4</v>
      </c>
      <c r="S36" s="1">
        <v>4</v>
      </c>
      <c r="T36" s="1">
        <v>4</v>
      </c>
      <c r="U36" s="1">
        <v>3</v>
      </c>
      <c r="V36" s="1">
        <v>3</v>
      </c>
      <c r="W36" s="1">
        <v>4</v>
      </c>
      <c r="X36" s="1">
        <f t="shared" si="0"/>
        <v>69</v>
      </c>
      <c r="AA36" s="1">
        <v>57</v>
      </c>
      <c r="AB36" s="1">
        <f>COUNTIFS(C:C,1,X:X,_xlfn.CONCAT("&gt;=",AA36))</f>
        <v>39</v>
      </c>
      <c r="AC36" s="1">
        <f t="shared" si="2"/>
        <v>21</v>
      </c>
      <c r="AD36" s="1">
        <f t="shared" si="3"/>
        <v>116</v>
      </c>
      <c r="AE36" s="1">
        <f t="shared" si="4"/>
        <v>5</v>
      </c>
      <c r="AF36" s="4">
        <f t="shared" si="5"/>
        <v>0.88636363636363635</v>
      </c>
      <c r="AG36" s="5">
        <f t="shared" si="6"/>
        <v>0.84671532846715325</v>
      </c>
      <c r="AH36" s="6">
        <f t="shared" si="7"/>
        <v>0.11363636363636365</v>
      </c>
      <c r="AI36" s="7">
        <f t="shared" si="8"/>
        <v>0.15328467153284675</v>
      </c>
      <c r="AJ36" s="7">
        <f t="shared" si="9"/>
        <v>0.7330789648307896</v>
      </c>
      <c r="AK36" s="7">
        <f t="shared" si="10"/>
        <v>0.8665394824153948</v>
      </c>
    </row>
    <row r="37" spans="1:37" x14ac:dyDescent="0.25">
      <c r="A37" s="1">
        <v>1</v>
      </c>
      <c r="B37" s="1">
        <v>2008</v>
      </c>
      <c r="C37" s="1">
        <v>1</v>
      </c>
      <c r="D37" s="1">
        <v>1</v>
      </c>
      <c r="E37" s="1">
        <v>1</v>
      </c>
      <c r="F37" s="1">
        <v>4</v>
      </c>
      <c r="G37" s="1">
        <v>5</v>
      </c>
      <c r="H37" s="1">
        <v>4</v>
      </c>
      <c r="I37" s="1">
        <v>5</v>
      </c>
      <c r="J37" s="1">
        <v>2</v>
      </c>
      <c r="K37" s="1">
        <v>3</v>
      </c>
      <c r="L37" s="1">
        <v>2</v>
      </c>
      <c r="M37" s="1">
        <v>4</v>
      </c>
      <c r="N37" s="1">
        <v>2</v>
      </c>
      <c r="O37" s="1">
        <v>5</v>
      </c>
      <c r="P37" s="1">
        <v>1</v>
      </c>
      <c r="Q37" s="1">
        <v>2</v>
      </c>
      <c r="R37" s="1">
        <v>5</v>
      </c>
      <c r="S37" s="1">
        <v>3</v>
      </c>
      <c r="T37" s="1">
        <v>4</v>
      </c>
      <c r="U37" s="1">
        <v>2</v>
      </c>
      <c r="V37" s="1">
        <v>1</v>
      </c>
      <c r="W37" s="1">
        <v>2</v>
      </c>
      <c r="X37" s="1">
        <f t="shared" si="0"/>
        <v>58</v>
      </c>
      <c r="AA37" s="9">
        <v>58</v>
      </c>
      <c r="AB37" s="9">
        <f t="shared" si="1"/>
        <v>39</v>
      </c>
      <c r="AC37" s="9">
        <f t="shared" si="2"/>
        <v>19</v>
      </c>
      <c r="AD37" s="9">
        <f t="shared" si="3"/>
        <v>118</v>
      </c>
      <c r="AE37" s="9">
        <f t="shared" si="4"/>
        <v>5</v>
      </c>
      <c r="AF37" s="10">
        <f t="shared" si="5"/>
        <v>0.88636363636363635</v>
      </c>
      <c r="AG37" s="11">
        <f t="shared" si="6"/>
        <v>0.86131386861313863</v>
      </c>
      <c r="AH37" s="12">
        <f t="shared" si="7"/>
        <v>0.11363636363636365</v>
      </c>
      <c r="AI37" s="13">
        <f t="shared" si="8"/>
        <v>0.13868613138686137</v>
      </c>
      <c r="AJ37" s="13">
        <f t="shared" si="9"/>
        <v>0.74767750497677499</v>
      </c>
      <c r="AK37" s="13">
        <f t="shared" si="10"/>
        <v>0.87383875248838749</v>
      </c>
    </row>
    <row r="38" spans="1:37" x14ac:dyDescent="0.25">
      <c r="A38" s="1">
        <v>1</v>
      </c>
      <c r="B38" s="1">
        <v>2008</v>
      </c>
      <c r="C38" s="1">
        <v>1</v>
      </c>
      <c r="D38" s="1">
        <v>1</v>
      </c>
      <c r="E38" s="1">
        <v>1</v>
      </c>
      <c r="F38" s="1">
        <v>5</v>
      </c>
      <c r="G38" s="1">
        <v>5</v>
      </c>
      <c r="H38" s="1">
        <v>3</v>
      </c>
      <c r="I38" s="1">
        <v>5</v>
      </c>
      <c r="J38" s="1">
        <v>4</v>
      </c>
      <c r="K38" s="1">
        <v>2</v>
      </c>
      <c r="L38" s="1">
        <v>4</v>
      </c>
      <c r="M38" s="1">
        <v>4</v>
      </c>
      <c r="N38" s="1">
        <v>1</v>
      </c>
      <c r="O38" s="1">
        <v>3</v>
      </c>
      <c r="P38" s="1">
        <v>4</v>
      </c>
      <c r="Q38" s="1">
        <v>5</v>
      </c>
      <c r="R38" s="1">
        <v>5</v>
      </c>
      <c r="S38" s="1">
        <v>5</v>
      </c>
      <c r="T38" s="1">
        <v>5</v>
      </c>
      <c r="U38" s="1">
        <v>3</v>
      </c>
      <c r="V38" s="1">
        <v>2</v>
      </c>
      <c r="W38" s="1">
        <v>2</v>
      </c>
      <c r="X38" s="1">
        <f t="shared" si="0"/>
        <v>69</v>
      </c>
      <c r="AA38" s="1">
        <v>59</v>
      </c>
      <c r="AB38" s="1">
        <f t="shared" si="1"/>
        <v>35</v>
      </c>
      <c r="AC38" s="1">
        <f t="shared" si="2"/>
        <v>18</v>
      </c>
      <c r="AD38" s="1">
        <f t="shared" si="3"/>
        <v>119</v>
      </c>
      <c r="AE38" s="1">
        <f t="shared" si="4"/>
        <v>9</v>
      </c>
      <c r="AF38" s="4">
        <f t="shared" si="5"/>
        <v>0.79545454545454541</v>
      </c>
      <c r="AG38" s="5">
        <f t="shared" si="6"/>
        <v>0.86861313868613144</v>
      </c>
      <c r="AH38" s="6">
        <f t="shared" si="7"/>
        <v>0.20454545454545459</v>
      </c>
      <c r="AI38" s="7">
        <f t="shared" si="8"/>
        <v>0.13138686131386856</v>
      </c>
      <c r="AJ38" s="7">
        <f t="shared" si="9"/>
        <v>0.66406768414067674</v>
      </c>
      <c r="AK38" s="7">
        <f t="shared" si="10"/>
        <v>0.83203384207033837</v>
      </c>
    </row>
    <row r="39" spans="1:37" x14ac:dyDescent="0.25">
      <c r="A39" s="1">
        <v>1</v>
      </c>
      <c r="B39" s="1">
        <v>2009</v>
      </c>
      <c r="C39" s="1">
        <v>1</v>
      </c>
      <c r="D39" s="1">
        <v>2</v>
      </c>
      <c r="E39" s="1">
        <v>1</v>
      </c>
      <c r="F39" s="1">
        <v>5</v>
      </c>
      <c r="G39" s="1">
        <v>5</v>
      </c>
      <c r="H39" s="1">
        <v>5</v>
      </c>
      <c r="I39" s="1">
        <v>5</v>
      </c>
      <c r="J39" s="1">
        <v>1</v>
      </c>
      <c r="K39" s="1">
        <v>4</v>
      </c>
      <c r="L39" s="1">
        <v>2</v>
      </c>
      <c r="M39" s="1">
        <v>4</v>
      </c>
      <c r="N39" s="1">
        <v>1</v>
      </c>
      <c r="O39" s="1">
        <v>4</v>
      </c>
      <c r="P39" s="1">
        <v>1</v>
      </c>
      <c r="Q39" s="1">
        <v>5</v>
      </c>
      <c r="R39" s="1">
        <v>4</v>
      </c>
      <c r="S39" s="1">
        <v>2</v>
      </c>
      <c r="T39" s="1">
        <v>1</v>
      </c>
      <c r="U39" s="1">
        <v>2</v>
      </c>
      <c r="V39" s="1">
        <v>2</v>
      </c>
      <c r="W39" s="1">
        <v>2</v>
      </c>
      <c r="X39" s="1">
        <f t="shared" si="0"/>
        <v>58</v>
      </c>
      <c r="AA39" s="1">
        <v>60</v>
      </c>
      <c r="AB39" s="1">
        <f t="shared" si="1"/>
        <v>31</v>
      </c>
      <c r="AC39" s="1">
        <f t="shared" si="2"/>
        <v>16</v>
      </c>
      <c r="AD39" s="1">
        <f t="shared" si="3"/>
        <v>121</v>
      </c>
      <c r="AE39" s="1">
        <f t="shared" si="4"/>
        <v>13</v>
      </c>
      <c r="AF39" s="4">
        <f t="shared" si="5"/>
        <v>0.70454545454545459</v>
      </c>
      <c r="AG39" s="5">
        <f t="shared" si="6"/>
        <v>0.88321167883211682</v>
      </c>
      <c r="AH39" s="6">
        <f t="shared" si="7"/>
        <v>0.29545454545454541</v>
      </c>
      <c r="AI39" s="7">
        <f t="shared" si="8"/>
        <v>0.11678832116788318</v>
      </c>
      <c r="AJ39" s="7">
        <f t="shared" si="9"/>
        <v>0.58775713337757152</v>
      </c>
      <c r="AK39" s="7">
        <f t="shared" si="10"/>
        <v>0.79387856668878576</v>
      </c>
    </row>
    <row r="40" spans="1:37" x14ac:dyDescent="0.25">
      <c r="A40" s="1">
        <v>1</v>
      </c>
      <c r="B40" s="1">
        <v>2009</v>
      </c>
      <c r="C40" s="1">
        <v>1</v>
      </c>
      <c r="D40" s="1">
        <v>1</v>
      </c>
      <c r="E40" s="1">
        <v>1</v>
      </c>
      <c r="F40" s="1">
        <v>5</v>
      </c>
      <c r="G40" s="1">
        <v>5</v>
      </c>
      <c r="H40" s="1">
        <v>4</v>
      </c>
      <c r="I40" s="1">
        <v>5</v>
      </c>
      <c r="J40" s="1">
        <v>4</v>
      </c>
      <c r="K40" s="1">
        <v>3</v>
      </c>
      <c r="L40" s="1">
        <v>2</v>
      </c>
      <c r="M40" s="1">
        <v>2</v>
      </c>
      <c r="N40" s="1">
        <v>1</v>
      </c>
      <c r="O40" s="1">
        <v>3</v>
      </c>
      <c r="P40" s="1">
        <v>5</v>
      </c>
      <c r="Q40" s="1">
        <v>4</v>
      </c>
      <c r="R40" s="1">
        <v>5</v>
      </c>
      <c r="S40" s="1">
        <v>2</v>
      </c>
      <c r="T40" s="1">
        <v>4</v>
      </c>
      <c r="U40" s="1">
        <v>2</v>
      </c>
      <c r="V40" s="1">
        <v>2</v>
      </c>
      <c r="W40" s="1">
        <v>4</v>
      </c>
      <c r="X40" s="1">
        <f t="shared" si="0"/>
        <v>64</v>
      </c>
      <c r="AA40" s="1">
        <v>61</v>
      </c>
      <c r="AB40" s="1">
        <f t="shared" si="1"/>
        <v>26</v>
      </c>
      <c r="AC40" s="1">
        <f t="shared" si="2"/>
        <v>11</v>
      </c>
      <c r="AD40" s="1">
        <f t="shared" si="3"/>
        <v>126</v>
      </c>
      <c r="AE40" s="1">
        <f t="shared" si="4"/>
        <v>18</v>
      </c>
      <c r="AF40" s="4">
        <f t="shared" si="5"/>
        <v>0.59090909090909094</v>
      </c>
      <c r="AG40" s="5">
        <f t="shared" si="6"/>
        <v>0.91970802919708028</v>
      </c>
      <c r="AH40" s="6">
        <f t="shared" si="7"/>
        <v>0.40909090909090906</v>
      </c>
      <c r="AI40" s="7">
        <f t="shared" si="8"/>
        <v>8.0291970802919721E-2</v>
      </c>
      <c r="AJ40" s="7">
        <f t="shared" si="9"/>
        <v>0.51061712010617111</v>
      </c>
      <c r="AK40" s="7">
        <f t="shared" si="10"/>
        <v>0.75530856005308555</v>
      </c>
    </row>
    <row r="41" spans="1:37" x14ac:dyDescent="0.25">
      <c r="A41" s="1">
        <v>1</v>
      </c>
      <c r="B41" s="1">
        <v>2009</v>
      </c>
      <c r="C41" s="1">
        <v>1</v>
      </c>
      <c r="D41" s="1">
        <v>2</v>
      </c>
      <c r="E41" s="1">
        <v>2</v>
      </c>
      <c r="F41" s="1">
        <v>4</v>
      </c>
      <c r="G41" s="1">
        <v>4</v>
      </c>
      <c r="H41" s="1">
        <v>4</v>
      </c>
      <c r="I41" s="1">
        <v>4</v>
      </c>
      <c r="J41" s="1">
        <v>2</v>
      </c>
      <c r="K41" s="1">
        <v>4</v>
      </c>
      <c r="L41" s="1">
        <v>4</v>
      </c>
      <c r="M41" s="1">
        <v>3</v>
      </c>
      <c r="N41" s="1">
        <v>2</v>
      </c>
      <c r="O41" s="1">
        <v>3</v>
      </c>
      <c r="P41" s="1">
        <v>2</v>
      </c>
      <c r="Q41" s="1">
        <v>4</v>
      </c>
      <c r="R41" s="1">
        <v>2</v>
      </c>
      <c r="S41" s="1">
        <v>2</v>
      </c>
      <c r="T41" s="1">
        <v>2</v>
      </c>
      <c r="U41" s="1">
        <v>2</v>
      </c>
      <c r="V41" s="1">
        <v>3</v>
      </c>
      <c r="W41" s="1">
        <v>4</v>
      </c>
      <c r="X41" s="1">
        <f t="shared" si="0"/>
        <v>59</v>
      </c>
      <c r="AA41" s="1">
        <v>62</v>
      </c>
      <c r="AB41" s="1">
        <f t="shared" si="1"/>
        <v>21</v>
      </c>
      <c r="AC41" s="1">
        <f t="shared" si="2"/>
        <v>9</v>
      </c>
      <c r="AD41" s="1">
        <f t="shared" si="3"/>
        <v>128</v>
      </c>
      <c r="AE41" s="1">
        <f t="shared" si="4"/>
        <v>23</v>
      </c>
      <c r="AF41" s="4">
        <f t="shared" si="5"/>
        <v>0.47727272727272729</v>
      </c>
      <c r="AG41" s="5">
        <f t="shared" si="6"/>
        <v>0.93430656934306566</v>
      </c>
      <c r="AH41" s="6">
        <f t="shared" si="7"/>
        <v>0.52272727272727271</v>
      </c>
      <c r="AI41" s="7">
        <f t="shared" si="8"/>
        <v>6.5693430656934337E-2</v>
      </c>
      <c r="AJ41" s="7">
        <f t="shared" si="9"/>
        <v>0.41157929661579296</v>
      </c>
      <c r="AK41" s="7">
        <f t="shared" si="10"/>
        <v>0.70578964830789648</v>
      </c>
    </row>
    <row r="42" spans="1:37" x14ac:dyDescent="0.25">
      <c r="A42" s="1">
        <v>0</v>
      </c>
      <c r="B42" s="1">
        <v>2009</v>
      </c>
      <c r="C42" s="1">
        <v>0</v>
      </c>
      <c r="D42" s="1">
        <v>4</v>
      </c>
      <c r="E42" s="1">
        <v>2</v>
      </c>
      <c r="F42" s="1">
        <v>2</v>
      </c>
      <c r="G42" s="1">
        <v>1</v>
      </c>
      <c r="H42" s="1">
        <v>3</v>
      </c>
      <c r="I42" s="1">
        <v>1</v>
      </c>
      <c r="J42" s="1">
        <v>2</v>
      </c>
      <c r="K42" s="1">
        <v>2</v>
      </c>
      <c r="L42" s="1">
        <v>5</v>
      </c>
      <c r="M42" s="1">
        <v>2</v>
      </c>
      <c r="N42" s="1">
        <v>4</v>
      </c>
      <c r="O42" s="1">
        <v>5</v>
      </c>
      <c r="P42" s="1">
        <v>5</v>
      </c>
      <c r="Q42" s="1">
        <v>1</v>
      </c>
      <c r="R42" s="1">
        <v>2</v>
      </c>
      <c r="S42" s="1">
        <v>2</v>
      </c>
      <c r="T42" s="1">
        <v>5</v>
      </c>
      <c r="U42" s="1">
        <v>2</v>
      </c>
      <c r="V42" s="1">
        <v>2</v>
      </c>
      <c r="W42" s="1">
        <v>2</v>
      </c>
      <c r="X42" s="1">
        <f t="shared" si="0"/>
        <v>54</v>
      </c>
      <c r="AA42" s="1">
        <v>63</v>
      </c>
      <c r="AB42" s="1">
        <f t="shared" si="1"/>
        <v>16</v>
      </c>
      <c r="AC42" s="1">
        <f t="shared" si="2"/>
        <v>8</v>
      </c>
      <c r="AD42" s="1">
        <f t="shared" si="3"/>
        <v>129</v>
      </c>
      <c r="AE42" s="1">
        <f t="shared" si="4"/>
        <v>28</v>
      </c>
      <c r="AF42" s="4">
        <f t="shared" si="5"/>
        <v>0.36363636363636365</v>
      </c>
      <c r="AG42" s="5">
        <f t="shared" si="6"/>
        <v>0.94160583941605835</v>
      </c>
      <c r="AH42" s="6">
        <f t="shared" si="7"/>
        <v>0.63636363636363635</v>
      </c>
      <c r="AI42" s="7">
        <f t="shared" si="8"/>
        <v>5.8394160583941646E-2</v>
      </c>
      <c r="AJ42" s="7">
        <f t="shared" si="9"/>
        <v>0.305242203052422</v>
      </c>
      <c r="AK42" s="7">
        <f t="shared" si="10"/>
        <v>0.652621101526211</v>
      </c>
    </row>
    <row r="43" spans="1:37" x14ac:dyDescent="0.25">
      <c r="A43" s="1">
        <v>0</v>
      </c>
      <c r="B43" s="1">
        <v>1998</v>
      </c>
      <c r="C43" s="1">
        <v>0</v>
      </c>
      <c r="D43" s="1">
        <v>2</v>
      </c>
      <c r="E43" s="1">
        <v>1</v>
      </c>
      <c r="F43" s="1">
        <v>4</v>
      </c>
      <c r="G43" s="1">
        <v>3</v>
      </c>
      <c r="H43" s="1">
        <v>1</v>
      </c>
      <c r="I43" s="1">
        <v>2</v>
      </c>
      <c r="J43" s="1">
        <v>1</v>
      </c>
      <c r="K43" s="1">
        <v>1</v>
      </c>
      <c r="L43" s="1">
        <v>1</v>
      </c>
      <c r="M43" s="1">
        <v>2</v>
      </c>
      <c r="N43" s="1">
        <v>5</v>
      </c>
      <c r="O43" s="1">
        <v>5</v>
      </c>
      <c r="P43" s="1">
        <v>3</v>
      </c>
      <c r="Q43" s="1">
        <v>2</v>
      </c>
      <c r="R43" s="1">
        <v>2</v>
      </c>
      <c r="S43" s="1">
        <v>1</v>
      </c>
      <c r="T43" s="1">
        <v>1</v>
      </c>
      <c r="U43" s="1">
        <v>2</v>
      </c>
      <c r="V43" s="1">
        <v>2</v>
      </c>
      <c r="W43" s="1">
        <v>1</v>
      </c>
      <c r="X43" s="1">
        <f t="shared" si="0"/>
        <v>42</v>
      </c>
      <c r="AA43" s="1">
        <v>64</v>
      </c>
      <c r="AB43" s="1">
        <f t="shared" si="1"/>
        <v>16</v>
      </c>
      <c r="AC43" s="1">
        <f t="shared" si="2"/>
        <v>5</v>
      </c>
      <c r="AD43" s="1">
        <f t="shared" si="3"/>
        <v>132</v>
      </c>
      <c r="AE43" s="1">
        <f t="shared" si="4"/>
        <v>28</v>
      </c>
      <c r="AF43" s="4">
        <f t="shared" si="5"/>
        <v>0.36363636363636365</v>
      </c>
      <c r="AG43" s="5">
        <f t="shared" si="6"/>
        <v>0.96350364963503654</v>
      </c>
      <c r="AH43" s="6">
        <f t="shared" si="7"/>
        <v>0.63636363636363635</v>
      </c>
      <c r="AI43" s="7">
        <f t="shared" si="8"/>
        <v>3.6496350364963459E-2</v>
      </c>
      <c r="AJ43" s="7">
        <f t="shared" si="9"/>
        <v>0.32714001327140019</v>
      </c>
      <c r="AK43" s="7">
        <f t="shared" si="10"/>
        <v>0.66357000663570009</v>
      </c>
    </row>
    <row r="44" spans="1:37" x14ac:dyDescent="0.25">
      <c r="A44" s="1">
        <v>1</v>
      </c>
      <c r="B44" s="1">
        <v>1999</v>
      </c>
      <c r="C44" s="1">
        <v>0</v>
      </c>
      <c r="D44" s="1">
        <v>5</v>
      </c>
      <c r="E44" s="1">
        <v>2</v>
      </c>
      <c r="F44" s="1">
        <v>2</v>
      </c>
      <c r="G44" s="1">
        <v>1</v>
      </c>
      <c r="H44" s="1">
        <v>1</v>
      </c>
      <c r="I44" s="1">
        <v>1</v>
      </c>
      <c r="J44" s="1">
        <v>2</v>
      </c>
      <c r="K44" s="1">
        <v>1</v>
      </c>
      <c r="L44" s="1">
        <v>1</v>
      </c>
      <c r="M44" s="1">
        <v>2</v>
      </c>
      <c r="N44" s="1">
        <v>5</v>
      </c>
      <c r="O44" s="1">
        <v>5</v>
      </c>
      <c r="P44" s="1">
        <v>4</v>
      </c>
      <c r="Q44" s="1">
        <v>1</v>
      </c>
      <c r="R44" s="1">
        <v>2</v>
      </c>
      <c r="S44" s="1">
        <v>3</v>
      </c>
      <c r="T44" s="1">
        <v>1</v>
      </c>
      <c r="U44" s="1">
        <v>2</v>
      </c>
      <c r="V44" s="1">
        <v>1</v>
      </c>
      <c r="W44" s="1">
        <v>2</v>
      </c>
      <c r="X44" s="1">
        <f t="shared" si="0"/>
        <v>44</v>
      </c>
      <c r="AA44" s="1">
        <v>66</v>
      </c>
      <c r="AB44" s="1">
        <f t="shared" si="1"/>
        <v>10</v>
      </c>
      <c r="AC44" s="1">
        <f t="shared" si="2"/>
        <v>3</v>
      </c>
      <c r="AD44" s="1">
        <f t="shared" si="3"/>
        <v>134</v>
      </c>
      <c r="AE44" s="1">
        <f t="shared" si="4"/>
        <v>34</v>
      </c>
      <c r="AF44" s="4">
        <f t="shared" si="5"/>
        <v>0.22727272727272727</v>
      </c>
      <c r="AG44" s="5">
        <f t="shared" si="6"/>
        <v>0.97810218978102192</v>
      </c>
      <c r="AH44" s="6">
        <f t="shared" si="7"/>
        <v>0.77272727272727271</v>
      </c>
      <c r="AI44" s="7">
        <f t="shared" si="8"/>
        <v>2.1897810218978075E-2</v>
      </c>
      <c r="AJ44" s="7">
        <f t="shared" si="9"/>
        <v>0.20537491705374911</v>
      </c>
      <c r="AK44" s="7">
        <f t="shared" si="10"/>
        <v>0.60268745852687455</v>
      </c>
    </row>
    <row r="45" spans="1:37" x14ac:dyDescent="0.25">
      <c r="A45" s="1">
        <v>0</v>
      </c>
      <c r="B45" s="1">
        <v>1999</v>
      </c>
      <c r="C45" s="1">
        <v>0</v>
      </c>
      <c r="D45" s="1">
        <v>5</v>
      </c>
      <c r="E45" s="1">
        <v>1</v>
      </c>
      <c r="F45" s="1">
        <v>3</v>
      </c>
      <c r="G45" s="1">
        <v>1</v>
      </c>
      <c r="H45" s="1">
        <v>1</v>
      </c>
      <c r="I45" s="1">
        <v>1</v>
      </c>
      <c r="J45" s="1">
        <v>1</v>
      </c>
      <c r="K45" s="1">
        <v>1</v>
      </c>
      <c r="L45" s="1">
        <v>1</v>
      </c>
      <c r="M45" s="1">
        <v>1</v>
      </c>
      <c r="N45" s="1">
        <v>5</v>
      </c>
      <c r="O45" s="1">
        <v>5</v>
      </c>
      <c r="P45" s="1">
        <v>5</v>
      </c>
      <c r="Q45" s="1">
        <v>1</v>
      </c>
      <c r="R45" s="1">
        <v>1</v>
      </c>
      <c r="S45" s="1">
        <v>1</v>
      </c>
      <c r="T45" s="1">
        <v>1</v>
      </c>
      <c r="U45" s="1">
        <v>3</v>
      </c>
      <c r="V45" s="1">
        <v>1</v>
      </c>
      <c r="W45" s="1">
        <v>1</v>
      </c>
      <c r="X45" s="1">
        <f t="shared" si="0"/>
        <v>40</v>
      </c>
      <c r="AA45" s="1">
        <v>67</v>
      </c>
      <c r="AB45" s="1">
        <f t="shared" si="1"/>
        <v>6</v>
      </c>
      <c r="AC45" s="1">
        <f t="shared" si="2"/>
        <v>2</v>
      </c>
      <c r="AD45" s="1">
        <f t="shared" si="3"/>
        <v>135</v>
      </c>
      <c r="AE45" s="1">
        <f t="shared" si="4"/>
        <v>38</v>
      </c>
      <c r="AF45" s="4">
        <f t="shared" si="5"/>
        <v>0.13636363636363635</v>
      </c>
      <c r="AG45" s="5">
        <f t="shared" si="6"/>
        <v>0.98540145985401462</v>
      </c>
      <c r="AH45" s="6">
        <f t="shared" si="7"/>
        <v>0.86363636363636365</v>
      </c>
      <c r="AI45" s="7">
        <f t="shared" si="8"/>
        <v>1.4598540145985384E-2</v>
      </c>
      <c r="AJ45" s="7">
        <f t="shared" si="9"/>
        <v>0.12176509621765108</v>
      </c>
      <c r="AK45" s="7">
        <f t="shared" si="10"/>
        <v>0.56088254810882554</v>
      </c>
    </row>
    <row r="46" spans="1:37" x14ac:dyDescent="0.25">
      <c r="A46" s="1">
        <v>0</v>
      </c>
      <c r="B46" s="1">
        <v>1987</v>
      </c>
      <c r="C46" s="1">
        <v>0</v>
      </c>
      <c r="D46" s="1">
        <v>4</v>
      </c>
      <c r="E46" s="1">
        <v>1</v>
      </c>
      <c r="F46" s="1">
        <v>5</v>
      </c>
      <c r="G46" s="1">
        <v>5</v>
      </c>
      <c r="H46" s="1">
        <v>1</v>
      </c>
      <c r="I46" s="1">
        <v>2</v>
      </c>
      <c r="J46" s="1">
        <v>1</v>
      </c>
      <c r="K46" s="1">
        <v>1</v>
      </c>
      <c r="L46" s="1">
        <v>1</v>
      </c>
      <c r="M46" s="1">
        <v>1</v>
      </c>
      <c r="N46" s="1">
        <v>5</v>
      </c>
      <c r="O46" s="1">
        <v>5</v>
      </c>
      <c r="P46" s="1">
        <v>5</v>
      </c>
      <c r="Q46" s="1">
        <v>1</v>
      </c>
      <c r="R46" s="1">
        <v>1</v>
      </c>
      <c r="S46" s="1">
        <v>1</v>
      </c>
      <c r="T46" s="1">
        <v>1</v>
      </c>
      <c r="U46" s="1">
        <v>1</v>
      </c>
      <c r="V46" s="1">
        <v>1</v>
      </c>
      <c r="W46" s="1">
        <v>1</v>
      </c>
      <c r="X46" s="1">
        <f t="shared" si="0"/>
        <v>44</v>
      </c>
      <c r="AA46" s="1">
        <v>69</v>
      </c>
      <c r="AB46" s="1">
        <f t="shared" si="1"/>
        <v>4</v>
      </c>
      <c r="AC46" s="1">
        <f t="shared" si="2"/>
        <v>1</v>
      </c>
      <c r="AD46" s="1">
        <f t="shared" si="3"/>
        <v>136</v>
      </c>
      <c r="AE46" s="1">
        <f t="shared" si="4"/>
        <v>40</v>
      </c>
      <c r="AF46" s="4">
        <f t="shared" si="5"/>
        <v>9.0909090909090912E-2</v>
      </c>
      <c r="AG46" s="5">
        <f t="shared" si="6"/>
        <v>0.99270072992700731</v>
      </c>
      <c r="AH46" s="6">
        <f t="shared" si="7"/>
        <v>0.90909090909090906</v>
      </c>
      <c r="AI46" s="7">
        <f t="shared" si="8"/>
        <v>7.2992700729926918E-3</v>
      </c>
      <c r="AJ46" s="7">
        <f t="shared" si="9"/>
        <v>8.3609820836098248E-2</v>
      </c>
      <c r="AK46" s="7">
        <f t="shared" si="10"/>
        <v>0.54180491041804912</v>
      </c>
    </row>
    <row r="47" spans="1:37" x14ac:dyDescent="0.25">
      <c r="A47" s="1">
        <v>0</v>
      </c>
      <c r="B47" s="1">
        <v>2000</v>
      </c>
      <c r="C47" s="1">
        <v>0</v>
      </c>
      <c r="D47" s="1">
        <v>3</v>
      </c>
      <c r="E47" s="1">
        <v>1</v>
      </c>
      <c r="F47" s="1">
        <v>1</v>
      </c>
      <c r="G47" s="1">
        <v>1</v>
      </c>
      <c r="H47" s="1">
        <v>1</v>
      </c>
      <c r="I47" s="1">
        <v>1</v>
      </c>
      <c r="J47" s="1">
        <v>1</v>
      </c>
      <c r="K47" s="1">
        <v>1</v>
      </c>
      <c r="L47" s="1">
        <v>1</v>
      </c>
      <c r="M47" s="1">
        <v>1</v>
      </c>
      <c r="N47" s="1">
        <v>1</v>
      </c>
      <c r="O47" s="1">
        <v>5</v>
      </c>
      <c r="P47" s="1">
        <v>5</v>
      </c>
      <c r="Q47" s="1">
        <v>1</v>
      </c>
      <c r="R47" s="1">
        <v>1</v>
      </c>
      <c r="S47" s="1">
        <v>1</v>
      </c>
      <c r="T47" s="1">
        <v>1</v>
      </c>
      <c r="U47" s="1">
        <v>1</v>
      </c>
      <c r="V47" s="1">
        <v>4</v>
      </c>
      <c r="W47" s="1">
        <v>3</v>
      </c>
      <c r="X47" s="1">
        <f t="shared" si="0"/>
        <v>35</v>
      </c>
      <c r="AA47" s="1">
        <v>70</v>
      </c>
      <c r="AB47" s="1">
        <f t="shared" si="1"/>
        <v>2</v>
      </c>
      <c r="AC47" s="1">
        <f t="shared" si="2"/>
        <v>0</v>
      </c>
      <c r="AD47" s="1">
        <f t="shared" si="3"/>
        <v>137</v>
      </c>
      <c r="AE47" s="1">
        <f t="shared" si="4"/>
        <v>42</v>
      </c>
      <c r="AF47" s="4">
        <f t="shared" si="5"/>
        <v>4.5454545454545456E-2</v>
      </c>
      <c r="AG47" s="5">
        <f t="shared" si="6"/>
        <v>1</v>
      </c>
      <c r="AH47" s="6">
        <f t="shared" si="7"/>
        <v>0.95454545454545459</v>
      </c>
      <c r="AI47" s="7">
        <f t="shared" si="8"/>
        <v>0</v>
      </c>
      <c r="AJ47" s="7">
        <f t="shared" si="9"/>
        <v>4.5454545454545414E-2</v>
      </c>
      <c r="AK47" s="7">
        <f t="shared" si="10"/>
        <v>0.52272727272727271</v>
      </c>
    </row>
    <row r="48" spans="1:37" x14ac:dyDescent="0.25">
      <c r="A48" s="1">
        <v>0</v>
      </c>
      <c r="B48" s="1">
        <v>1999</v>
      </c>
      <c r="C48" s="1">
        <v>0</v>
      </c>
      <c r="D48" s="1">
        <v>1</v>
      </c>
      <c r="E48" s="1">
        <v>1</v>
      </c>
      <c r="F48" s="1">
        <v>2</v>
      </c>
      <c r="G48" s="1">
        <v>1</v>
      </c>
      <c r="H48" s="1">
        <v>1</v>
      </c>
      <c r="I48" s="1">
        <v>1</v>
      </c>
      <c r="J48" s="1">
        <v>4</v>
      </c>
      <c r="K48" s="1">
        <v>1</v>
      </c>
      <c r="L48" s="1">
        <v>1</v>
      </c>
      <c r="M48" s="1">
        <v>1</v>
      </c>
      <c r="N48" s="1">
        <v>5</v>
      </c>
      <c r="O48" s="1">
        <v>5</v>
      </c>
      <c r="P48" s="1">
        <v>5</v>
      </c>
      <c r="Q48" s="1">
        <v>1</v>
      </c>
      <c r="R48" s="1">
        <v>5</v>
      </c>
      <c r="S48" s="1">
        <v>1</v>
      </c>
      <c r="T48" s="1">
        <v>1</v>
      </c>
      <c r="U48" s="1">
        <v>2</v>
      </c>
      <c r="V48" s="1">
        <v>4</v>
      </c>
      <c r="W48" s="1">
        <v>1</v>
      </c>
      <c r="X48" s="1">
        <f t="shared" si="0"/>
        <v>44</v>
      </c>
      <c r="AA48"/>
    </row>
    <row r="49" spans="1:27" x14ac:dyDescent="0.25">
      <c r="A49" s="1">
        <v>0</v>
      </c>
      <c r="B49" s="1">
        <v>2004</v>
      </c>
      <c r="C49" s="1">
        <v>0</v>
      </c>
      <c r="D49" s="1">
        <v>2</v>
      </c>
      <c r="E49" s="1">
        <v>2</v>
      </c>
      <c r="F49" s="1">
        <v>5</v>
      </c>
      <c r="G49" s="1">
        <v>5</v>
      </c>
      <c r="H49" s="1">
        <v>1</v>
      </c>
      <c r="I49" s="1">
        <v>5</v>
      </c>
      <c r="J49" s="1">
        <v>1</v>
      </c>
      <c r="K49" s="1">
        <v>3</v>
      </c>
      <c r="L49" s="1">
        <v>2</v>
      </c>
      <c r="M49" s="1">
        <v>4</v>
      </c>
      <c r="N49" s="1">
        <v>2</v>
      </c>
      <c r="O49" s="1">
        <v>4</v>
      </c>
      <c r="P49" s="1">
        <v>5</v>
      </c>
      <c r="Q49" s="1">
        <v>4</v>
      </c>
      <c r="R49" s="1">
        <v>4</v>
      </c>
      <c r="S49" s="1">
        <v>1</v>
      </c>
      <c r="T49" s="1">
        <v>1</v>
      </c>
      <c r="U49" s="1">
        <v>3</v>
      </c>
      <c r="V49" s="1">
        <v>4</v>
      </c>
      <c r="W49" s="1">
        <v>5</v>
      </c>
      <c r="X49" s="1">
        <f t="shared" si="0"/>
        <v>63</v>
      </c>
      <c r="AA49"/>
    </row>
    <row r="50" spans="1:27" x14ac:dyDescent="0.25">
      <c r="A50" s="1">
        <v>1</v>
      </c>
      <c r="B50" s="1">
        <v>1998</v>
      </c>
      <c r="C50" s="1">
        <v>0</v>
      </c>
      <c r="D50" s="1">
        <v>1</v>
      </c>
      <c r="E50" s="1">
        <v>2</v>
      </c>
      <c r="F50" s="1">
        <v>4</v>
      </c>
      <c r="G50" s="1">
        <v>3</v>
      </c>
      <c r="H50" s="1">
        <v>3</v>
      </c>
      <c r="I50" s="1">
        <v>2</v>
      </c>
      <c r="J50" s="1">
        <v>4</v>
      </c>
      <c r="K50" s="1">
        <v>2</v>
      </c>
      <c r="L50" s="1">
        <v>2</v>
      </c>
      <c r="M50" s="1">
        <v>4</v>
      </c>
      <c r="N50" s="1">
        <v>4</v>
      </c>
      <c r="O50" s="1">
        <v>4</v>
      </c>
      <c r="P50" s="1">
        <v>3</v>
      </c>
      <c r="Q50" s="1">
        <v>2</v>
      </c>
      <c r="R50" s="1">
        <v>2</v>
      </c>
      <c r="S50" s="1">
        <v>1</v>
      </c>
      <c r="T50" s="1">
        <v>1</v>
      </c>
      <c r="U50" s="1">
        <v>2</v>
      </c>
      <c r="V50" s="1">
        <v>3</v>
      </c>
      <c r="W50" s="1">
        <v>2</v>
      </c>
      <c r="X50" s="1">
        <f t="shared" si="0"/>
        <v>51</v>
      </c>
      <c r="AA50"/>
    </row>
    <row r="51" spans="1:27" x14ac:dyDescent="0.25">
      <c r="A51" s="1">
        <v>0</v>
      </c>
      <c r="B51" s="1">
        <v>2000</v>
      </c>
      <c r="C51" s="1">
        <v>0</v>
      </c>
      <c r="D51" s="1">
        <v>1</v>
      </c>
      <c r="E51" s="1">
        <v>1</v>
      </c>
      <c r="F51" s="1">
        <v>4</v>
      </c>
      <c r="G51" s="1">
        <v>4</v>
      </c>
      <c r="H51" s="1">
        <v>3</v>
      </c>
      <c r="I51" s="1">
        <v>1</v>
      </c>
      <c r="J51" s="1">
        <v>2</v>
      </c>
      <c r="K51" s="1">
        <v>3</v>
      </c>
      <c r="L51" s="1">
        <v>2</v>
      </c>
      <c r="M51" s="1">
        <v>1</v>
      </c>
      <c r="N51" s="1">
        <v>3</v>
      </c>
      <c r="O51" s="1">
        <v>4</v>
      </c>
      <c r="P51" s="1">
        <v>4</v>
      </c>
      <c r="Q51" s="1">
        <v>1</v>
      </c>
      <c r="R51" s="1">
        <v>1</v>
      </c>
      <c r="S51" s="1">
        <v>1</v>
      </c>
      <c r="T51" s="1">
        <v>1</v>
      </c>
      <c r="U51" s="1">
        <v>3</v>
      </c>
      <c r="V51" s="1">
        <v>1</v>
      </c>
      <c r="W51" s="1">
        <v>2</v>
      </c>
      <c r="X51" s="1">
        <f t="shared" si="0"/>
        <v>43</v>
      </c>
      <c r="AA51"/>
    </row>
    <row r="52" spans="1:27" x14ac:dyDescent="0.25">
      <c r="A52" s="1">
        <v>1</v>
      </c>
      <c r="B52" s="1">
        <v>1992</v>
      </c>
      <c r="C52" s="1">
        <v>0</v>
      </c>
      <c r="D52" s="1">
        <v>2</v>
      </c>
      <c r="E52" s="1">
        <v>2</v>
      </c>
      <c r="F52" s="1">
        <v>4</v>
      </c>
      <c r="G52" s="1">
        <v>2</v>
      </c>
      <c r="H52" s="1">
        <v>1</v>
      </c>
      <c r="I52" s="1">
        <v>1</v>
      </c>
      <c r="J52" s="1">
        <v>5</v>
      </c>
      <c r="K52" s="1">
        <v>1</v>
      </c>
      <c r="L52" s="1">
        <v>1</v>
      </c>
      <c r="M52" s="1">
        <v>1</v>
      </c>
      <c r="N52" s="1">
        <v>5</v>
      </c>
      <c r="O52" s="1">
        <v>5</v>
      </c>
      <c r="P52" s="1">
        <v>5</v>
      </c>
      <c r="Q52" s="1">
        <v>1</v>
      </c>
      <c r="R52" s="1">
        <v>1</v>
      </c>
      <c r="S52" s="1">
        <v>1</v>
      </c>
      <c r="T52" s="1">
        <v>1</v>
      </c>
      <c r="U52" s="1">
        <v>2</v>
      </c>
      <c r="V52" s="1">
        <v>3</v>
      </c>
      <c r="W52" s="1">
        <v>1</v>
      </c>
      <c r="X52" s="1">
        <f t="shared" si="0"/>
        <v>45</v>
      </c>
      <c r="AA52"/>
    </row>
    <row r="53" spans="1:27" x14ac:dyDescent="0.25">
      <c r="A53" s="1">
        <v>0</v>
      </c>
      <c r="B53" s="1">
        <v>2008</v>
      </c>
      <c r="C53" s="1">
        <v>0</v>
      </c>
      <c r="D53" s="1">
        <v>1</v>
      </c>
      <c r="E53" s="1">
        <v>1</v>
      </c>
      <c r="F53" s="1">
        <v>5</v>
      </c>
      <c r="G53" s="1">
        <v>4</v>
      </c>
      <c r="H53" s="1">
        <v>4</v>
      </c>
      <c r="I53" s="1">
        <v>5</v>
      </c>
      <c r="J53" s="1">
        <v>5</v>
      </c>
      <c r="K53" s="1">
        <v>1</v>
      </c>
      <c r="L53" s="1">
        <v>2</v>
      </c>
      <c r="M53" s="1">
        <v>3</v>
      </c>
      <c r="N53" s="1">
        <v>5</v>
      </c>
      <c r="O53" s="1">
        <v>4</v>
      </c>
      <c r="P53" s="1">
        <v>5</v>
      </c>
      <c r="Q53" s="1">
        <v>4</v>
      </c>
      <c r="R53" s="1">
        <v>5</v>
      </c>
      <c r="S53" s="1">
        <v>5</v>
      </c>
      <c r="T53" s="1">
        <v>5</v>
      </c>
      <c r="U53" s="1">
        <v>1</v>
      </c>
      <c r="V53" s="1">
        <v>2</v>
      </c>
      <c r="W53" s="1">
        <v>2</v>
      </c>
      <c r="X53" s="1">
        <f t="shared" si="0"/>
        <v>69</v>
      </c>
      <c r="AA53"/>
    </row>
    <row r="54" spans="1:27" x14ac:dyDescent="0.25">
      <c r="A54" s="1">
        <v>1</v>
      </c>
      <c r="B54" s="1">
        <v>2001</v>
      </c>
      <c r="C54" s="1">
        <v>0</v>
      </c>
      <c r="D54" s="1">
        <v>3</v>
      </c>
      <c r="E54" s="1">
        <v>1</v>
      </c>
      <c r="F54" s="1">
        <v>4</v>
      </c>
      <c r="G54" s="1">
        <v>2</v>
      </c>
      <c r="H54" s="1">
        <v>4</v>
      </c>
      <c r="I54" s="1">
        <v>1</v>
      </c>
      <c r="J54" s="1">
        <v>5</v>
      </c>
      <c r="K54" s="1">
        <v>2</v>
      </c>
      <c r="L54" s="1">
        <v>2</v>
      </c>
      <c r="M54" s="1">
        <v>5</v>
      </c>
      <c r="N54" s="1">
        <v>5</v>
      </c>
      <c r="O54" s="1">
        <v>4</v>
      </c>
      <c r="P54" s="1">
        <v>5</v>
      </c>
      <c r="Q54" s="1">
        <v>1</v>
      </c>
      <c r="R54" s="1">
        <v>2</v>
      </c>
      <c r="S54" s="1">
        <v>1</v>
      </c>
      <c r="T54" s="1">
        <v>4</v>
      </c>
      <c r="U54" s="1">
        <v>4</v>
      </c>
      <c r="V54" s="1">
        <v>3</v>
      </c>
      <c r="W54" s="1">
        <v>1</v>
      </c>
      <c r="X54" s="1">
        <f t="shared" si="0"/>
        <v>59</v>
      </c>
      <c r="AA54"/>
    </row>
    <row r="55" spans="1:27" x14ac:dyDescent="0.25">
      <c r="A55" s="1">
        <v>0</v>
      </c>
      <c r="B55" s="1">
        <v>2002</v>
      </c>
      <c r="C55" s="1">
        <v>0</v>
      </c>
      <c r="D55" s="1">
        <v>1</v>
      </c>
      <c r="E55" s="1">
        <v>1</v>
      </c>
      <c r="F55" s="1">
        <v>4</v>
      </c>
      <c r="G55" s="1">
        <v>4</v>
      </c>
      <c r="H55" s="1">
        <v>1</v>
      </c>
      <c r="I55" s="1">
        <v>1</v>
      </c>
      <c r="J55" s="1">
        <v>5</v>
      </c>
      <c r="K55" s="1">
        <v>1</v>
      </c>
      <c r="L55" s="1">
        <v>1</v>
      </c>
      <c r="M55" s="1">
        <v>1</v>
      </c>
      <c r="N55" s="1">
        <v>5</v>
      </c>
      <c r="O55" s="1">
        <v>5</v>
      </c>
      <c r="P55" s="1">
        <v>5</v>
      </c>
      <c r="Q55" s="1">
        <v>1</v>
      </c>
      <c r="R55" s="1">
        <v>5</v>
      </c>
      <c r="S55" s="1">
        <v>1</v>
      </c>
      <c r="T55" s="1">
        <v>1</v>
      </c>
      <c r="U55" s="1">
        <v>5</v>
      </c>
      <c r="V55" s="1">
        <v>5</v>
      </c>
      <c r="W55" s="1">
        <v>1</v>
      </c>
      <c r="X55" s="1">
        <f t="shared" si="0"/>
        <v>54</v>
      </c>
      <c r="AA55"/>
    </row>
    <row r="56" spans="1:27" x14ac:dyDescent="0.25">
      <c r="A56" s="1">
        <v>0</v>
      </c>
      <c r="B56" s="1">
        <v>2003</v>
      </c>
      <c r="C56" s="1">
        <v>0</v>
      </c>
      <c r="D56" s="1">
        <v>1</v>
      </c>
      <c r="E56" s="1">
        <v>1</v>
      </c>
      <c r="F56" s="1">
        <v>4</v>
      </c>
      <c r="G56" s="1">
        <v>4</v>
      </c>
      <c r="H56" s="1">
        <v>3</v>
      </c>
      <c r="I56" s="1">
        <v>1</v>
      </c>
      <c r="J56" s="1">
        <v>3</v>
      </c>
      <c r="K56" s="1">
        <v>1</v>
      </c>
      <c r="L56" s="1">
        <v>1</v>
      </c>
      <c r="M56" s="1">
        <v>3</v>
      </c>
      <c r="N56" s="1">
        <v>3</v>
      </c>
      <c r="O56" s="1">
        <v>4</v>
      </c>
      <c r="P56" s="1">
        <v>4</v>
      </c>
      <c r="Q56" s="1">
        <v>1</v>
      </c>
      <c r="R56" s="1">
        <v>1</v>
      </c>
      <c r="S56" s="1">
        <v>1</v>
      </c>
      <c r="T56" s="1">
        <v>1</v>
      </c>
      <c r="U56" s="1">
        <v>1</v>
      </c>
      <c r="V56" s="1">
        <v>1</v>
      </c>
      <c r="W56" s="1">
        <v>1</v>
      </c>
      <c r="X56" s="1">
        <f t="shared" si="0"/>
        <v>40</v>
      </c>
      <c r="AA56"/>
    </row>
    <row r="57" spans="1:27" x14ac:dyDescent="0.25">
      <c r="A57" s="1">
        <v>0</v>
      </c>
      <c r="B57" s="1">
        <v>2000</v>
      </c>
      <c r="C57" s="1">
        <v>0</v>
      </c>
      <c r="D57" s="1">
        <v>5</v>
      </c>
      <c r="E57" s="1">
        <v>5</v>
      </c>
      <c r="F57" s="1">
        <v>3</v>
      </c>
      <c r="G57" s="1">
        <v>1</v>
      </c>
      <c r="H57" s="1">
        <v>1</v>
      </c>
      <c r="I57" s="1">
        <v>1</v>
      </c>
      <c r="J57" s="1">
        <v>3</v>
      </c>
      <c r="K57" s="1">
        <v>3</v>
      </c>
      <c r="L57" s="1">
        <v>3</v>
      </c>
      <c r="M57" s="1">
        <v>1</v>
      </c>
      <c r="N57" s="1">
        <v>5</v>
      </c>
      <c r="O57" s="1">
        <v>3</v>
      </c>
      <c r="P57" s="1">
        <v>5</v>
      </c>
      <c r="Q57" s="1">
        <v>1</v>
      </c>
      <c r="R57" s="1">
        <v>1</v>
      </c>
      <c r="S57" s="1">
        <v>1</v>
      </c>
      <c r="T57" s="1">
        <v>1</v>
      </c>
      <c r="U57" s="1">
        <v>3</v>
      </c>
      <c r="V57" s="1">
        <v>3</v>
      </c>
      <c r="W57" s="1">
        <v>3</v>
      </c>
      <c r="X57" s="1">
        <f t="shared" si="0"/>
        <v>52</v>
      </c>
      <c r="AA57"/>
    </row>
    <row r="58" spans="1:27" x14ac:dyDescent="0.25">
      <c r="A58" s="1">
        <v>1</v>
      </c>
      <c r="B58" s="1">
        <v>2000</v>
      </c>
      <c r="C58" s="1">
        <v>0</v>
      </c>
      <c r="D58" s="1">
        <v>1</v>
      </c>
      <c r="E58" s="1">
        <v>1</v>
      </c>
      <c r="F58" s="1">
        <v>5</v>
      </c>
      <c r="G58" s="1">
        <v>5</v>
      </c>
      <c r="H58" s="1">
        <v>3</v>
      </c>
      <c r="I58" s="1">
        <v>5</v>
      </c>
      <c r="J58" s="1">
        <v>4</v>
      </c>
      <c r="K58" s="1">
        <v>4</v>
      </c>
      <c r="L58" s="1">
        <v>2</v>
      </c>
      <c r="M58" s="1">
        <v>4</v>
      </c>
      <c r="N58" s="1">
        <v>1</v>
      </c>
      <c r="O58" s="1">
        <v>5</v>
      </c>
      <c r="P58" s="1">
        <v>4</v>
      </c>
      <c r="Q58" s="1">
        <v>1</v>
      </c>
      <c r="R58" s="1">
        <v>4</v>
      </c>
      <c r="S58" s="1">
        <v>1</v>
      </c>
      <c r="T58" s="1">
        <v>1</v>
      </c>
      <c r="U58" s="1">
        <v>4</v>
      </c>
      <c r="V58" s="1">
        <v>2</v>
      </c>
      <c r="W58" s="1">
        <v>3</v>
      </c>
      <c r="X58" s="1">
        <f t="shared" si="0"/>
        <v>60</v>
      </c>
      <c r="AA58"/>
    </row>
    <row r="59" spans="1:27" x14ac:dyDescent="0.25">
      <c r="A59" s="1">
        <v>0</v>
      </c>
      <c r="B59" s="1">
        <v>1978</v>
      </c>
      <c r="C59" s="1">
        <v>0</v>
      </c>
      <c r="D59" s="1">
        <v>5</v>
      </c>
      <c r="E59" s="1">
        <v>5</v>
      </c>
      <c r="F59" s="1">
        <v>1</v>
      </c>
      <c r="G59" s="1">
        <v>1</v>
      </c>
      <c r="H59" s="1">
        <v>1</v>
      </c>
      <c r="I59" s="1">
        <v>1</v>
      </c>
      <c r="J59" s="1">
        <v>3</v>
      </c>
      <c r="K59" s="1">
        <v>1</v>
      </c>
      <c r="L59" s="1">
        <v>3</v>
      </c>
      <c r="M59" s="1">
        <v>3</v>
      </c>
      <c r="N59" s="1">
        <v>3</v>
      </c>
      <c r="O59" s="1">
        <v>5</v>
      </c>
      <c r="P59" s="1">
        <v>5</v>
      </c>
      <c r="Q59" s="1">
        <v>1</v>
      </c>
      <c r="R59" s="1">
        <v>3</v>
      </c>
      <c r="S59" s="1">
        <v>1</v>
      </c>
      <c r="T59" s="1">
        <v>3</v>
      </c>
      <c r="U59" s="1">
        <v>1</v>
      </c>
      <c r="V59" s="1">
        <v>3</v>
      </c>
      <c r="W59" s="1">
        <v>3</v>
      </c>
      <c r="X59" s="1">
        <f t="shared" si="0"/>
        <v>52</v>
      </c>
      <c r="AA59"/>
    </row>
    <row r="60" spans="1:27" x14ac:dyDescent="0.25">
      <c r="A60" s="1">
        <v>0</v>
      </c>
      <c r="B60" s="1">
        <v>1997</v>
      </c>
      <c r="C60" s="1">
        <v>0</v>
      </c>
      <c r="D60" s="1">
        <v>2</v>
      </c>
      <c r="E60" s="1">
        <v>1</v>
      </c>
      <c r="F60" s="1">
        <v>5</v>
      </c>
      <c r="G60" s="1">
        <v>3</v>
      </c>
      <c r="H60" s="1">
        <v>2</v>
      </c>
      <c r="I60" s="1">
        <v>4</v>
      </c>
      <c r="J60" s="1">
        <v>2</v>
      </c>
      <c r="K60" s="1">
        <v>1</v>
      </c>
      <c r="L60" s="1">
        <v>1</v>
      </c>
      <c r="M60" s="1">
        <v>1</v>
      </c>
      <c r="N60" s="1">
        <v>2</v>
      </c>
      <c r="O60" s="1">
        <v>3</v>
      </c>
      <c r="P60" s="1">
        <v>4</v>
      </c>
      <c r="Q60" s="1">
        <v>1</v>
      </c>
      <c r="R60" s="1">
        <v>2</v>
      </c>
      <c r="S60" s="1">
        <v>1</v>
      </c>
      <c r="T60" s="1">
        <v>2</v>
      </c>
      <c r="U60" s="1">
        <v>1</v>
      </c>
      <c r="V60" s="1">
        <v>1</v>
      </c>
      <c r="W60" s="1">
        <v>1</v>
      </c>
      <c r="X60" s="1">
        <f t="shared" si="0"/>
        <v>40</v>
      </c>
      <c r="AA60"/>
    </row>
    <row r="61" spans="1:27" x14ac:dyDescent="0.25">
      <c r="A61" s="1">
        <v>0</v>
      </c>
      <c r="B61" s="1">
        <v>1999</v>
      </c>
      <c r="C61" s="1">
        <v>0</v>
      </c>
      <c r="D61" s="1">
        <v>5</v>
      </c>
      <c r="E61" s="1">
        <v>2</v>
      </c>
      <c r="F61" s="1">
        <v>1</v>
      </c>
      <c r="G61" s="1">
        <v>1</v>
      </c>
      <c r="H61" s="1">
        <v>1</v>
      </c>
      <c r="I61" s="1">
        <v>1</v>
      </c>
      <c r="J61" s="1">
        <v>1</v>
      </c>
      <c r="K61" s="1">
        <v>1</v>
      </c>
      <c r="L61" s="1">
        <v>2</v>
      </c>
      <c r="M61" s="1">
        <v>1</v>
      </c>
      <c r="N61" s="1">
        <v>5</v>
      </c>
      <c r="O61" s="1">
        <v>5</v>
      </c>
      <c r="P61" s="1">
        <v>4</v>
      </c>
      <c r="Q61" s="1">
        <v>1</v>
      </c>
      <c r="R61" s="1">
        <v>1</v>
      </c>
      <c r="S61" s="1">
        <v>1</v>
      </c>
      <c r="T61" s="1">
        <v>1</v>
      </c>
      <c r="U61" s="1">
        <v>1</v>
      </c>
      <c r="V61" s="1">
        <v>2</v>
      </c>
      <c r="W61" s="1">
        <v>1</v>
      </c>
      <c r="X61" s="1">
        <f t="shared" si="0"/>
        <v>38</v>
      </c>
      <c r="AA61"/>
    </row>
    <row r="62" spans="1:27" x14ac:dyDescent="0.25">
      <c r="A62" s="1">
        <v>0</v>
      </c>
      <c r="B62" s="1">
        <v>1998</v>
      </c>
      <c r="C62" s="1">
        <v>0</v>
      </c>
      <c r="D62" s="1">
        <v>1</v>
      </c>
      <c r="E62" s="1">
        <v>1</v>
      </c>
      <c r="F62" s="1">
        <v>4</v>
      </c>
      <c r="G62" s="1">
        <v>2</v>
      </c>
      <c r="H62" s="1">
        <v>1</v>
      </c>
      <c r="I62" s="1">
        <v>1</v>
      </c>
      <c r="J62" s="1">
        <v>5</v>
      </c>
      <c r="K62" s="1">
        <v>1</v>
      </c>
      <c r="L62" s="1">
        <v>1</v>
      </c>
      <c r="M62" s="1">
        <v>1</v>
      </c>
      <c r="N62" s="1">
        <v>5</v>
      </c>
      <c r="O62" s="1">
        <v>5</v>
      </c>
      <c r="P62" s="1">
        <v>4</v>
      </c>
      <c r="Q62" s="1">
        <v>1</v>
      </c>
      <c r="R62" s="1">
        <v>1</v>
      </c>
      <c r="S62" s="1">
        <v>1</v>
      </c>
      <c r="T62" s="1">
        <v>1</v>
      </c>
      <c r="U62" s="1">
        <v>1</v>
      </c>
      <c r="V62" s="1">
        <v>1</v>
      </c>
      <c r="W62" s="1">
        <v>1</v>
      </c>
      <c r="X62" s="1">
        <f t="shared" si="0"/>
        <v>39</v>
      </c>
      <c r="AA62"/>
    </row>
    <row r="63" spans="1:27" x14ac:dyDescent="0.25">
      <c r="A63" s="1">
        <v>0</v>
      </c>
      <c r="B63" s="1">
        <v>1999</v>
      </c>
      <c r="C63" s="1">
        <v>0</v>
      </c>
      <c r="D63" s="1">
        <v>1</v>
      </c>
      <c r="E63" s="1">
        <v>1</v>
      </c>
      <c r="F63" s="1">
        <v>5</v>
      </c>
      <c r="G63" s="1">
        <v>4</v>
      </c>
      <c r="H63" s="1">
        <v>1</v>
      </c>
      <c r="I63" s="1">
        <v>2</v>
      </c>
      <c r="J63" s="1">
        <v>3</v>
      </c>
      <c r="K63" s="1">
        <v>1</v>
      </c>
      <c r="L63" s="1">
        <v>1</v>
      </c>
      <c r="M63" s="1">
        <v>2</v>
      </c>
      <c r="N63" s="1">
        <v>4</v>
      </c>
      <c r="O63" s="1">
        <v>5</v>
      </c>
      <c r="P63" s="1">
        <v>5</v>
      </c>
      <c r="Q63" s="1">
        <v>1</v>
      </c>
      <c r="R63" s="1">
        <v>1</v>
      </c>
      <c r="S63" s="1">
        <v>1</v>
      </c>
      <c r="T63" s="1">
        <v>1</v>
      </c>
      <c r="U63" s="1">
        <v>4</v>
      </c>
      <c r="V63" s="1">
        <v>2</v>
      </c>
      <c r="W63" s="1">
        <v>1</v>
      </c>
      <c r="X63" s="1">
        <f t="shared" si="0"/>
        <v>46</v>
      </c>
      <c r="AA63"/>
    </row>
    <row r="64" spans="1:27" x14ac:dyDescent="0.25">
      <c r="A64" s="1">
        <v>0</v>
      </c>
      <c r="B64" s="1">
        <v>2002</v>
      </c>
      <c r="C64" s="1">
        <v>0</v>
      </c>
      <c r="D64" s="1">
        <v>2</v>
      </c>
      <c r="E64" s="1">
        <v>1</v>
      </c>
      <c r="F64" s="1">
        <v>4</v>
      </c>
      <c r="G64" s="1">
        <v>4</v>
      </c>
      <c r="H64" s="1">
        <v>1</v>
      </c>
      <c r="I64" s="1">
        <v>2</v>
      </c>
      <c r="J64" s="1">
        <v>5</v>
      </c>
      <c r="K64" s="1">
        <v>1</v>
      </c>
      <c r="L64" s="1">
        <v>1</v>
      </c>
      <c r="M64" s="1">
        <v>4</v>
      </c>
      <c r="N64" s="1">
        <v>5</v>
      </c>
      <c r="O64" s="1">
        <v>5</v>
      </c>
      <c r="P64" s="1">
        <v>5</v>
      </c>
      <c r="Q64" s="1">
        <v>1</v>
      </c>
      <c r="R64" s="1">
        <v>4</v>
      </c>
      <c r="S64" s="1">
        <v>2</v>
      </c>
      <c r="T64" s="1">
        <v>2</v>
      </c>
      <c r="U64" s="1">
        <v>2</v>
      </c>
      <c r="V64" s="1">
        <v>5</v>
      </c>
      <c r="W64" s="1">
        <v>1</v>
      </c>
      <c r="X64" s="1">
        <f t="shared" si="0"/>
        <v>57</v>
      </c>
      <c r="AA64"/>
    </row>
    <row r="65" spans="1:27" x14ac:dyDescent="0.25">
      <c r="A65" s="1">
        <v>0</v>
      </c>
      <c r="B65" s="1">
        <v>1999</v>
      </c>
      <c r="C65" s="1">
        <v>0</v>
      </c>
      <c r="D65" s="1">
        <v>5</v>
      </c>
      <c r="E65" s="1">
        <v>2</v>
      </c>
      <c r="F65" s="1">
        <v>1</v>
      </c>
      <c r="G65" s="1">
        <v>1</v>
      </c>
      <c r="H65" s="1">
        <v>1</v>
      </c>
      <c r="I65" s="1">
        <v>1</v>
      </c>
      <c r="J65" s="1">
        <v>1</v>
      </c>
      <c r="K65" s="1">
        <v>1</v>
      </c>
      <c r="L65" s="1">
        <v>1</v>
      </c>
      <c r="M65" s="1">
        <v>1</v>
      </c>
      <c r="N65" s="1">
        <v>5</v>
      </c>
      <c r="O65" s="1">
        <v>5</v>
      </c>
      <c r="P65" s="1">
        <v>5</v>
      </c>
      <c r="Q65" s="1">
        <v>1</v>
      </c>
      <c r="R65" s="1">
        <v>5</v>
      </c>
      <c r="S65" s="1">
        <v>1</v>
      </c>
      <c r="T65" s="1">
        <v>1</v>
      </c>
      <c r="U65" s="1">
        <v>4</v>
      </c>
      <c r="V65" s="1">
        <v>4</v>
      </c>
      <c r="W65" s="1">
        <v>1</v>
      </c>
      <c r="X65" s="1">
        <f t="shared" si="0"/>
        <v>47</v>
      </c>
      <c r="AA65"/>
    </row>
    <row r="66" spans="1:27" x14ac:dyDescent="0.25">
      <c r="A66" s="1">
        <v>1</v>
      </c>
      <c r="B66" s="1">
        <v>1998</v>
      </c>
      <c r="C66" s="1">
        <v>0</v>
      </c>
      <c r="D66" s="1">
        <v>5</v>
      </c>
      <c r="E66" s="1">
        <v>5</v>
      </c>
      <c r="F66" s="1">
        <v>1</v>
      </c>
      <c r="G66" s="1">
        <v>1</v>
      </c>
      <c r="H66" s="1">
        <v>1</v>
      </c>
      <c r="I66" s="1">
        <v>1</v>
      </c>
      <c r="J66" s="1">
        <v>3</v>
      </c>
      <c r="K66" s="1">
        <v>1</v>
      </c>
      <c r="L66" s="1">
        <v>1</v>
      </c>
      <c r="M66" s="1">
        <v>3</v>
      </c>
      <c r="N66" s="1">
        <v>1</v>
      </c>
      <c r="O66" s="1">
        <v>3</v>
      </c>
      <c r="P66" s="1">
        <v>5</v>
      </c>
      <c r="Q66" s="1">
        <v>1</v>
      </c>
      <c r="R66" s="1">
        <v>1</v>
      </c>
      <c r="S66" s="1">
        <v>1</v>
      </c>
      <c r="T66" s="1">
        <v>1</v>
      </c>
      <c r="U66" s="1">
        <v>1</v>
      </c>
      <c r="V66" s="1">
        <v>1</v>
      </c>
      <c r="W66" s="1">
        <v>1</v>
      </c>
      <c r="X66" s="1">
        <f t="shared" si="0"/>
        <v>38</v>
      </c>
      <c r="AA66"/>
    </row>
    <row r="67" spans="1:27" x14ac:dyDescent="0.25">
      <c r="A67" s="1">
        <v>0</v>
      </c>
      <c r="B67" s="1">
        <v>2000</v>
      </c>
      <c r="C67" s="1">
        <v>0</v>
      </c>
      <c r="D67" s="1">
        <v>2</v>
      </c>
      <c r="E67" s="1">
        <v>1</v>
      </c>
      <c r="F67" s="1">
        <v>4</v>
      </c>
      <c r="G67" s="1">
        <v>5</v>
      </c>
      <c r="H67" s="1">
        <v>5</v>
      </c>
      <c r="I67" s="1">
        <v>5</v>
      </c>
      <c r="J67" s="1">
        <v>3</v>
      </c>
      <c r="K67" s="1">
        <v>4</v>
      </c>
      <c r="L67" s="1">
        <v>3</v>
      </c>
      <c r="M67" s="1">
        <v>2</v>
      </c>
      <c r="N67" s="1">
        <v>5</v>
      </c>
      <c r="O67" s="1">
        <v>5</v>
      </c>
      <c r="P67" s="1">
        <v>5</v>
      </c>
      <c r="Q67" s="1">
        <v>4</v>
      </c>
      <c r="R67" s="1">
        <v>1</v>
      </c>
      <c r="S67" s="1">
        <v>1</v>
      </c>
      <c r="T67" s="1">
        <v>1</v>
      </c>
      <c r="U67" s="1">
        <v>2</v>
      </c>
      <c r="V67" s="1">
        <v>4</v>
      </c>
      <c r="W67" s="1">
        <v>2</v>
      </c>
      <c r="X67" s="1">
        <f t="shared" ref="X67:X130" si="11">SUM(D67:W67)</f>
        <v>64</v>
      </c>
      <c r="AA67"/>
    </row>
    <row r="68" spans="1:27" x14ac:dyDescent="0.25">
      <c r="A68" s="1">
        <v>0</v>
      </c>
      <c r="B68" s="1">
        <v>1972</v>
      </c>
      <c r="C68" s="1">
        <v>0</v>
      </c>
      <c r="D68" s="1">
        <v>5</v>
      </c>
      <c r="E68" s="1">
        <v>3</v>
      </c>
      <c r="F68" s="1">
        <v>1</v>
      </c>
      <c r="G68" s="1">
        <v>2</v>
      </c>
      <c r="H68" s="1">
        <v>2</v>
      </c>
      <c r="I68" s="1">
        <v>2</v>
      </c>
      <c r="J68" s="1">
        <v>4</v>
      </c>
      <c r="K68" s="1">
        <v>2</v>
      </c>
      <c r="L68" s="1">
        <v>1</v>
      </c>
      <c r="M68" s="1">
        <v>1</v>
      </c>
      <c r="N68" s="1">
        <v>5</v>
      </c>
      <c r="O68" s="1">
        <v>5</v>
      </c>
      <c r="P68" s="1">
        <v>5</v>
      </c>
      <c r="Q68" s="1">
        <v>2</v>
      </c>
      <c r="R68" s="1">
        <v>4</v>
      </c>
      <c r="S68" s="1">
        <v>3</v>
      </c>
      <c r="T68" s="1">
        <v>1</v>
      </c>
      <c r="U68" s="1">
        <v>3</v>
      </c>
      <c r="V68" s="1">
        <v>3</v>
      </c>
      <c r="W68" s="1">
        <v>1</v>
      </c>
      <c r="X68" s="1">
        <f t="shared" si="11"/>
        <v>55</v>
      </c>
      <c r="AA68"/>
    </row>
    <row r="69" spans="1:27" x14ac:dyDescent="0.25">
      <c r="A69" s="1">
        <v>0</v>
      </c>
      <c r="B69" s="1">
        <v>2000</v>
      </c>
      <c r="C69" s="1">
        <v>0</v>
      </c>
      <c r="D69" s="1">
        <v>5</v>
      </c>
      <c r="E69" s="1">
        <v>5</v>
      </c>
      <c r="F69" s="1">
        <v>3</v>
      </c>
      <c r="G69" s="1">
        <v>1</v>
      </c>
      <c r="H69" s="1">
        <v>1</v>
      </c>
      <c r="I69" s="1">
        <v>1</v>
      </c>
      <c r="J69" s="1">
        <v>3</v>
      </c>
      <c r="K69" s="1">
        <v>1</v>
      </c>
      <c r="L69" s="1">
        <v>1</v>
      </c>
      <c r="M69" s="1">
        <v>3</v>
      </c>
      <c r="N69" s="1">
        <v>5</v>
      </c>
      <c r="O69" s="1">
        <v>3</v>
      </c>
      <c r="P69" s="1">
        <v>4</v>
      </c>
      <c r="Q69" s="1">
        <v>1</v>
      </c>
      <c r="R69" s="1">
        <v>1</v>
      </c>
      <c r="S69" s="1">
        <v>2</v>
      </c>
      <c r="T69" s="1">
        <v>1</v>
      </c>
      <c r="U69" s="1">
        <v>3</v>
      </c>
      <c r="V69" s="1">
        <v>3</v>
      </c>
      <c r="W69" s="1">
        <v>3</v>
      </c>
      <c r="X69" s="1">
        <f t="shared" si="11"/>
        <v>50</v>
      </c>
      <c r="AA69"/>
    </row>
    <row r="70" spans="1:27" x14ac:dyDescent="0.25">
      <c r="A70" s="1">
        <v>0</v>
      </c>
      <c r="B70" s="1">
        <v>1995</v>
      </c>
      <c r="C70" s="1">
        <v>0</v>
      </c>
      <c r="D70" s="1">
        <v>2</v>
      </c>
      <c r="E70" s="1">
        <v>2</v>
      </c>
      <c r="F70" s="1">
        <v>2</v>
      </c>
      <c r="G70" s="1">
        <v>2</v>
      </c>
      <c r="H70" s="1">
        <v>1</v>
      </c>
      <c r="I70" s="1">
        <v>2</v>
      </c>
      <c r="J70" s="1">
        <v>2</v>
      </c>
      <c r="K70" s="1">
        <v>2</v>
      </c>
      <c r="L70" s="1">
        <v>2</v>
      </c>
      <c r="M70" s="1">
        <v>2</v>
      </c>
      <c r="N70" s="1">
        <v>5</v>
      </c>
      <c r="O70" s="1">
        <v>5</v>
      </c>
      <c r="P70" s="1">
        <v>4</v>
      </c>
      <c r="Q70" s="1">
        <v>4</v>
      </c>
      <c r="R70" s="1">
        <v>2</v>
      </c>
      <c r="S70" s="1">
        <v>1</v>
      </c>
      <c r="T70" s="1">
        <v>1</v>
      </c>
      <c r="U70" s="1">
        <v>2</v>
      </c>
      <c r="V70" s="1">
        <v>4</v>
      </c>
      <c r="W70" s="1">
        <v>2</v>
      </c>
      <c r="X70" s="1">
        <f t="shared" si="11"/>
        <v>49</v>
      </c>
      <c r="AA70"/>
    </row>
    <row r="71" spans="1:27" x14ac:dyDescent="0.25">
      <c r="A71" s="1">
        <v>0</v>
      </c>
      <c r="B71" s="1">
        <v>1999</v>
      </c>
      <c r="C71" s="1">
        <v>0</v>
      </c>
      <c r="D71" s="1">
        <v>1</v>
      </c>
      <c r="E71" s="1">
        <v>1</v>
      </c>
      <c r="F71" s="1">
        <v>4</v>
      </c>
      <c r="G71" s="1">
        <v>3</v>
      </c>
      <c r="H71" s="1">
        <v>2</v>
      </c>
      <c r="I71" s="1">
        <v>1</v>
      </c>
      <c r="J71" s="1">
        <v>1</v>
      </c>
      <c r="K71" s="1">
        <v>1</v>
      </c>
      <c r="L71" s="1">
        <v>1</v>
      </c>
      <c r="M71" s="1">
        <v>1</v>
      </c>
      <c r="N71" s="1">
        <v>2</v>
      </c>
      <c r="O71" s="1">
        <v>2</v>
      </c>
      <c r="P71" s="1">
        <v>3</v>
      </c>
      <c r="Q71" s="1">
        <v>1</v>
      </c>
      <c r="R71" s="1">
        <v>1</v>
      </c>
      <c r="S71" s="1">
        <v>1</v>
      </c>
      <c r="T71" s="1">
        <v>1</v>
      </c>
      <c r="U71" s="1">
        <v>1</v>
      </c>
      <c r="V71" s="1">
        <v>1</v>
      </c>
      <c r="W71" s="1">
        <v>1</v>
      </c>
      <c r="X71" s="1">
        <f t="shared" si="11"/>
        <v>30</v>
      </c>
      <c r="AA71"/>
    </row>
    <row r="72" spans="1:27" x14ac:dyDescent="0.25">
      <c r="A72" s="1">
        <v>0</v>
      </c>
      <c r="B72" s="1">
        <v>2005</v>
      </c>
      <c r="C72" s="1">
        <v>0</v>
      </c>
      <c r="D72" s="1">
        <v>1</v>
      </c>
      <c r="E72" s="1">
        <v>1</v>
      </c>
      <c r="F72" s="1">
        <v>5</v>
      </c>
      <c r="G72" s="1">
        <v>5</v>
      </c>
      <c r="H72" s="1">
        <v>5</v>
      </c>
      <c r="I72" s="1">
        <v>5</v>
      </c>
      <c r="J72" s="1">
        <v>4</v>
      </c>
      <c r="K72" s="1">
        <v>3</v>
      </c>
      <c r="L72" s="1">
        <v>4</v>
      </c>
      <c r="M72" s="1">
        <v>4</v>
      </c>
      <c r="N72" s="1">
        <v>5</v>
      </c>
      <c r="O72" s="1">
        <v>2</v>
      </c>
      <c r="P72" s="1">
        <v>4</v>
      </c>
      <c r="Q72" s="1">
        <v>4</v>
      </c>
      <c r="R72" s="1">
        <v>2</v>
      </c>
      <c r="S72" s="1">
        <v>1</v>
      </c>
      <c r="T72" s="1">
        <v>2</v>
      </c>
      <c r="U72" s="1">
        <v>1</v>
      </c>
      <c r="V72" s="1">
        <v>5</v>
      </c>
      <c r="W72" s="1">
        <v>4</v>
      </c>
      <c r="X72" s="1">
        <f t="shared" si="11"/>
        <v>67</v>
      </c>
      <c r="AA72"/>
    </row>
    <row r="73" spans="1:27" x14ac:dyDescent="0.25">
      <c r="A73" s="1">
        <v>0</v>
      </c>
      <c r="B73" s="1">
        <v>1977</v>
      </c>
      <c r="C73" s="1">
        <v>0</v>
      </c>
      <c r="D73" s="1">
        <v>2</v>
      </c>
      <c r="E73" s="1">
        <v>2</v>
      </c>
      <c r="F73" s="1">
        <v>2</v>
      </c>
      <c r="G73" s="1">
        <v>1</v>
      </c>
      <c r="H73" s="1">
        <v>1</v>
      </c>
      <c r="I73" s="1">
        <v>2</v>
      </c>
      <c r="J73" s="1">
        <v>5</v>
      </c>
      <c r="K73" s="1">
        <v>2</v>
      </c>
      <c r="L73" s="1">
        <v>1</v>
      </c>
      <c r="M73" s="1">
        <v>1</v>
      </c>
      <c r="N73" s="1">
        <v>1</v>
      </c>
      <c r="O73" s="1">
        <v>4</v>
      </c>
      <c r="P73" s="1">
        <v>5</v>
      </c>
      <c r="Q73" s="1">
        <v>1</v>
      </c>
      <c r="R73" s="1">
        <v>4</v>
      </c>
      <c r="S73" s="1">
        <v>1</v>
      </c>
      <c r="T73" s="1">
        <v>1</v>
      </c>
      <c r="U73" s="1">
        <v>1</v>
      </c>
      <c r="V73" s="1">
        <v>4</v>
      </c>
      <c r="W73" s="1">
        <v>2</v>
      </c>
      <c r="X73" s="1">
        <f t="shared" si="11"/>
        <v>43</v>
      </c>
      <c r="AA73"/>
    </row>
    <row r="74" spans="1:27" x14ac:dyDescent="0.25">
      <c r="A74" s="1">
        <v>0</v>
      </c>
      <c r="B74" s="1">
        <v>2005</v>
      </c>
      <c r="C74" s="1">
        <v>0</v>
      </c>
      <c r="D74" s="1">
        <v>1</v>
      </c>
      <c r="E74" s="1">
        <v>1</v>
      </c>
      <c r="F74" s="1">
        <v>5</v>
      </c>
      <c r="G74" s="1">
        <v>5</v>
      </c>
      <c r="H74" s="1">
        <v>4</v>
      </c>
      <c r="I74" s="1">
        <v>5</v>
      </c>
      <c r="J74" s="1">
        <v>5</v>
      </c>
      <c r="K74" s="1">
        <v>3</v>
      </c>
      <c r="L74" s="1">
        <v>4</v>
      </c>
      <c r="M74" s="1">
        <v>4</v>
      </c>
      <c r="N74" s="1">
        <v>1</v>
      </c>
      <c r="O74" s="1">
        <v>3</v>
      </c>
      <c r="P74" s="1">
        <v>4</v>
      </c>
      <c r="Q74" s="1">
        <v>4</v>
      </c>
      <c r="R74" s="1">
        <v>2</v>
      </c>
      <c r="S74" s="1">
        <v>1</v>
      </c>
      <c r="T74" s="1">
        <v>2</v>
      </c>
      <c r="U74" s="1">
        <v>1</v>
      </c>
      <c r="V74" s="1">
        <v>1</v>
      </c>
      <c r="W74" s="1">
        <v>4</v>
      </c>
      <c r="X74" s="1">
        <f t="shared" si="11"/>
        <v>60</v>
      </c>
      <c r="AA74"/>
    </row>
    <row r="75" spans="1:27" x14ac:dyDescent="0.25">
      <c r="A75" s="1">
        <v>1</v>
      </c>
      <c r="B75" s="1">
        <v>2010</v>
      </c>
      <c r="C75" s="1">
        <v>0</v>
      </c>
      <c r="D75" s="1">
        <v>4</v>
      </c>
      <c r="E75" s="1">
        <v>2</v>
      </c>
      <c r="F75" s="1">
        <v>2</v>
      </c>
      <c r="G75" s="1">
        <v>2</v>
      </c>
      <c r="H75" s="1">
        <v>3</v>
      </c>
      <c r="I75" s="1">
        <v>1</v>
      </c>
      <c r="J75" s="1">
        <v>4</v>
      </c>
      <c r="K75" s="1">
        <v>3</v>
      </c>
      <c r="L75" s="1">
        <v>3</v>
      </c>
      <c r="M75" s="1">
        <v>4</v>
      </c>
      <c r="N75" s="1">
        <v>1</v>
      </c>
      <c r="O75" s="1">
        <v>3</v>
      </c>
      <c r="P75" s="1">
        <v>5</v>
      </c>
      <c r="Q75" s="1">
        <v>1</v>
      </c>
      <c r="R75" s="1">
        <v>5</v>
      </c>
      <c r="S75" s="1">
        <v>1</v>
      </c>
      <c r="T75" s="1">
        <v>2</v>
      </c>
      <c r="U75" s="1">
        <v>4</v>
      </c>
      <c r="V75" s="1">
        <v>3</v>
      </c>
      <c r="W75" s="1">
        <v>3</v>
      </c>
      <c r="X75" s="1">
        <f t="shared" si="11"/>
        <v>56</v>
      </c>
      <c r="AA75"/>
    </row>
    <row r="76" spans="1:27" x14ac:dyDescent="0.25">
      <c r="A76" s="1">
        <v>1</v>
      </c>
      <c r="B76" s="1">
        <v>1999</v>
      </c>
      <c r="C76" s="1">
        <v>0</v>
      </c>
      <c r="D76" s="1">
        <v>2</v>
      </c>
      <c r="E76" s="1">
        <v>1</v>
      </c>
      <c r="F76" s="1">
        <v>2</v>
      </c>
      <c r="G76" s="1">
        <v>2</v>
      </c>
      <c r="H76" s="1">
        <v>1</v>
      </c>
      <c r="I76" s="1">
        <v>1</v>
      </c>
      <c r="J76" s="1">
        <v>1</v>
      </c>
      <c r="K76" s="1">
        <v>1</v>
      </c>
      <c r="L76" s="1">
        <v>1</v>
      </c>
      <c r="M76" s="1">
        <v>1</v>
      </c>
      <c r="N76" s="1">
        <v>5</v>
      </c>
      <c r="O76" s="1">
        <v>5</v>
      </c>
      <c r="P76" s="1">
        <v>4</v>
      </c>
      <c r="Q76" s="1">
        <v>1</v>
      </c>
      <c r="R76" s="1">
        <v>1</v>
      </c>
      <c r="S76" s="1">
        <v>1</v>
      </c>
      <c r="T76" s="1">
        <v>1</v>
      </c>
      <c r="U76" s="1">
        <v>4</v>
      </c>
      <c r="V76" s="1">
        <v>4</v>
      </c>
      <c r="W76" s="1">
        <v>1</v>
      </c>
      <c r="X76" s="1">
        <f t="shared" si="11"/>
        <v>40</v>
      </c>
      <c r="AA76"/>
    </row>
    <row r="77" spans="1:27" x14ac:dyDescent="0.25">
      <c r="A77" s="1">
        <v>0</v>
      </c>
      <c r="B77" s="1">
        <v>2009</v>
      </c>
      <c r="C77" s="1">
        <v>0</v>
      </c>
      <c r="D77" s="1">
        <v>1</v>
      </c>
      <c r="E77" s="1">
        <v>2</v>
      </c>
      <c r="F77" s="1">
        <v>5</v>
      </c>
      <c r="G77" s="1">
        <v>3</v>
      </c>
      <c r="H77" s="1">
        <v>2</v>
      </c>
      <c r="I77" s="1">
        <v>2</v>
      </c>
      <c r="J77" s="1">
        <v>4</v>
      </c>
      <c r="K77" s="1">
        <v>2</v>
      </c>
      <c r="L77" s="1">
        <v>2</v>
      </c>
      <c r="M77" s="1">
        <v>2</v>
      </c>
      <c r="N77" s="1">
        <v>4</v>
      </c>
      <c r="O77" s="1">
        <v>4</v>
      </c>
      <c r="P77" s="1">
        <v>4</v>
      </c>
      <c r="Q77" s="1">
        <v>2</v>
      </c>
      <c r="R77" s="1">
        <v>1</v>
      </c>
      <c r="S77" s="1">
        <v>2</v>
      </c>
      <c r="T77" s="1">
        <v>2</v>
      </c>
      <c r="U77" s="1">
        <v>2</v>
      </c>
      <c r="V77" s="1">
        <v>2</v>
      </c>
      <c r="W77" s="1">
        <v>2</v>
      </c>
      <c r="X77" s="1">
        <f t="shared" si="11"/>
        <v>50</v>
      </c>
      <c r="AA77"/>
    </row>
    <row r="78" spans="1:27" x14ac:dyDescent="0.25">
      <c r="A78" s="1">
        <v>0</v>
      </c>
      <c r="B78" s="1">
        <v>2009</v>
      </c>
      <c r="C78" s="1">
        <v>0</v>
      </c>
      <c r="D78" s="1">
        <v>1</v>
      </c>
      <c r="E78" s="1">
        <v>1</v>
      </c>
      <c r="F78" s="1">
        <v>4</v>
      </c>
      <c r="G78" s="1">
        <v>4</v>
      </c>
      <c r="H78" s="1">
        <v>1</v>
      </c>
      <c r="I78" s="1">
        <v>1</v>
      </c>
      <c r="J78" s="1">
        <v>4</v>
      </c>
      <c r="K78" s="1">
        <v>1</v>
      </c>
      <c r="L78" s="1">
        <v>1</v>
      </c>
      <c r="M78" s="1">
        <v>1</v>
      </c>
      <c r="N78" s="1">
        <v>5</v>
      </c>
      <c r="O78" s="1">
        <v>4</v>
      </c>
      <c r="P78" s="1">
        <v>4</v>
      </c>
      <c r="Q78" s="1">
        <v>1</v>
      </c>
      <c r="R78" s="1">
        <v>3</v>
      </c>
      <c r="S78" s="1">
        <v>4</v>
      </c>
      <c r="T78" s="1">
        <v>2</v>
      </c>
      <c r="U78" s="1">
        <v>2</v>
      </c>
      <c r="V78" s="1">
        <v>1</v>
      </c>
      <c r="W78" s="1">
        <v>1</v>
      </c>
      <c r="X78" s="1">
        <f t="shared" si="11"/>
        <v>46</v>
      </c>
      <c r="AA78"/>
    </row>
    <row r="79" spans="1:27" x14ac:dyDescent="0.25">
      <c r="A79" s="1">
        <v>1</v>
      </c>
      <c r="B79" s="1">
        <v>2004</v>
      </c>
      <c r="C79" s="1">
        <v>0</v>
      </c>
      <c r="D79" s="1">
        <v>1</v>
      </c>
      <c r="E79" s="1">
        <v>1</v>
      </c>
      <c r="F79" s="1">
        <v>5</v>
      </c>
      <c r="G79" s="1">
        <v>5</v>
      </c>
      <c r="H79" s="1">
        <v>1</v>
      </c>
      <c r="I79" s="1">
        <v>2</v>
      </c>
      <c r="J79" s="1">
        <v>1</v>
      </c>
      <c r="K79" s="1">
        <v>1</v>
      </c>
      <c r="L79" s="1">
        <v>1</v>
      </c>
      <c r="M79" s="1">
        <v>4</v>
      </c>
      <c r="N79" s="1">
        <v>1</v>
      </c>
      <c r="O79" s="1">
        <v>5</v>
      </c>
      <c r="P79" s="1">
        <v>2</v>
      </c>
      <c r="Q79" s="1">
        <v>1</v>
      </c>
      <c r="R79" s="1">
        <v>1</v>
      </c>
      <c r="S79" s="1">
        <v>1</v>
      </c>
      <c r="T79" s="1">
        <v>1</v>
      </c>
      <c r="U79" s="1">
        <v>1</v>
      </c>
      <c r="V79" s="1">
        <v>1</v>
      </c>
      <c r="W79" s="1">
        <v>1</v>
      </c>
      <c r="X79" s="1">
        <f t="shared" si="11"/>
        <v>37</v>
      </c>
      <c r="AA79"/>
    </row>
    <row r="80" spans="1:27" x14ac:dyDescent="0.25">
      <c r="A80" s="1">
        <v>0</v>
      </c>
      <c r="B80" s="1">
        <v>2010</v>
      </c>
      <c r="C80" s="1">
        <v>0</v>
      </c>
      <c r="D80" s="1">
        <v>1</v>
      </c>
      <c r="E80" s="1">
        <v>1</v>
      </c>
      <c r="F80" s="1">
        <v>4</v>
      </c>
      <c r="G80" s="1">
        <v>3</v>
      </c>
      <c r="H80" s="1">
        <v>1</v>
      </c>
      <c r="I80" s="1">
        <v>4</v>
      </c>
      <c r="J80" s="1">
        <v>5</v>
      </c>
      <c r="K80" s="1">
        <v>2</v>
      </c>
      <c r="L80" s="1">
        <v>1</v>
      </c>
      <c r="M80" s="1">
        <v>4</v>
      </c>
      <c r="N80" s="1">
        <v>2</v>
      </c>
      <c r="O80" s="1">
        <v>4</v>
      </c>
      <c r="P80" s="1">
        <v>3</v>
      </c>
      <c r="Q80" s="1">
        <v>1</v>
      </c>
      <c r="R80" s="1">
        <v>3</v>
      </c>
      <c r="S80" s="1">
        <v>2</v>
      </c>
      <c r="T80" s="1">
        <v>2</v>
      </c>
      <c r="U80" s="1">
        <v>3</v>
      </c>
      <c r="V80" s="1">
        <v>2</v>
      </c>
      <c r="W80" s="1">
        <v>2</v>
      </c>
      <c r="X80" s="1">
        <f t="shared" si="11"/>
        <v>50</v>
      </c>
      <c r="AA80"/>
    </row>
    <row r="81" spans="1:27" x14ac:dyDescent="0.25">
      <c r="A81" s="1">
        <v>0</v>
      </c>
      <c r="B81" s="1">
        <v>1998</v>
      </c>
      <c r="C81" s="1">
        <v>0</v>
      </c>
      <c r="D81" s="1">
        <v>2</v>
      </c>
      <c r="E81" s="1">
        <v>2</v>
      </c>
      <c r="F81" s="1">
        <v>2</v>
      </c>
      <c r="G81" s="1">
        <v>1</v>
      </c>
      <c r="H81" s="1">
        <v>2</v>
      </c>
      <c r="I81" s="1">
        <v>1</v>
      </c>
      <c r="J81" s="1">
        <v>5</v>
      </c>
      <c r="K81" s="1">
        <v>2</v>
      </c>
      <c r="L81" s="1">
        <v>1</v>
      </c>
      <c r="M81" s="1">
        <v>2</v>
      </c>
      <c r="N81" s="1">
        <v>5</v>
      </c>
      <c r="O81" s="1">
        <v>4</v>
      </c>
      <c r="P81" s="1">
        <v>5</v>
      </c>
      <c r="Q81" s="1">
        <v>1</v>
      </c>
      <c r="R81" s="1">
        <v>4</v>
      </c>
      <c r="S81" s="1">
        <v>2</v>
      </c>
      <c r="T81" s="1">
        <v>1</v>
      </c>
      <c r="U81" s="1">
        <v>4</v>
      </c>
      <c r="V81" s="1">
        <v>4</v>
      </c>
      <c r="W81" s="1">
        <v>1</v>
      </c>
      <c r="X81" s="1">
        <f t="shared" si="11"/>
        <v>51</v>
      </c>
      <c r="AA81"/>
    </row>
    <row r="82" spans="1:27" x14ac:dyDescent="0.25">
      <c r="A82" s="1">
        <v>0</v>
      </c>
      <c r="B82" s="1">
        <v>2001</v>
      </c>
      <c r="C82" s="1">
        <v>0</v>
      </c>
      <c r="D82" s="1">
        <v>4</v>
      </c>
      <c r="E82" s="1">
        <v>1</v>
      </c>
      <c r="F82" s="1">
        <v>1</v>
      </c>
      <c r="G82" s="1">
        <v>1</v>
      </c>
      <c r="H82" s="1">
        <v>1</v>
      </c>
      <c r="I82" s="1">
        <v>1</v>
      </c>
      <c r="J82" s="1">
        <v>1</v>
      </c>
      <c r="K82" s="1">
        <v>1</v>
      </c>
      <c r="L82" s="1">
        <v>1</v>
      </c>
      <c r="M82" s="1">
        <v>1</v>
      </c>
      <c r="N82" s="1">
        <v>5</v>
      </c>
      <c r="O82" s="1">
        <v>5</v>
      </c>
      <c r="P82" s="1">
        <v>4</v>
      </c>
      <c r="Q82" s="1">
        <v>1</v>
      </c>
      <c r="R82" s="1">
        <v>1</v>
      </c>
      <c r="S82" s="1">
        <v>1</v>
      </c>
      <c r="T82" s="1">
        <v>1</v>
      </c>
      <c r="U82" s="1">
        <v>3</v>
      </c>
      <c r="V82" s="1">
        <v>1</v>
      </c>
      <c r="W82" s="1">
        <v>1</v>
      </c>
      <c r="X82" s="1">
        <f t="shared" si="11"/>
        <v>36</v>
      </c>
      <c r="AA82"/>
    </row>
    <row r="83" spans="1:27" x14ac:dyDescent="0.25">
      <c r="A83" s="1">
        <v>0</v>
      </c>
      <c r="B83" s="1">
        <v>1993</v>
      </c>
      <c r="C83" s="1">
        <v>0</v>
      </c>
      <c r="D83" s="1">
        <v>2</v>
      </c>
      <c r="E83" s="1">
        <v>4</v>
      </c>
      <c r="F83" s="1">
        <v>1</v>
      </c>
      <c r="G83" s="1">
        <v>1</v>
      </c>
      <c r="H83" s="1">
        <v>1</v>
      </c>
      <c r="I83" s="1">
        <v>1</v>
      </c>
      <c r="J83" s="1">
        <v>1</v>
      </c>
      <c r="K83" s="1">
        <v>1</v>
      </c>
      <c r="L83" s="1">
        <v>1</v>
      </c>
      <c r="M83" s="1">
        <v>1</v>
      </c>
      <c r="N83" s="1">
        <v>5</v>
      </c>
      <c r="O83" s="1">
        <v>5</v>
      </c>
      <c r="P83" s="1">
        <v>5</v>
      </c>
      <c r="Q83" s="1">
        <v>1</v>
      </c>
      <c r="R83" s="1">
        <v>1</v>
      </c>
      <c r="S83" s="1">
        <v>1</v>
      </c>
      <c r="T83" s="1">
        <v>1</v>
      </c>
      <c r="U83" s="1">
        <v>1</v>
      </c>
      <c r="V83" s="1">
        <v>1</v>
      </c>
      <c r="W83" s="1">
        <v>1</v>
      </c>
      <c r="X83" s="1">
        <f t="shared" si="11"/>
        <v>36</v>
      </c>
      <c r="AA83"/>
    </row>
    <row r="84" spans="1:27" x14ac:dyDescent="0.25">
      <c r="A84" s="1">
        <v>1</v>
      </c>
      <c r="B84" s="1">
        <v>1997</v>
      </c>
      <c r="C84" s="1">
        <v>0</v>
      </c>
      <c r="D84" s="1">
        <v>2</v>
      </c>
      <c r="E84" s="1">
        <v>2</v>
      </c>
      <c r="F84" s="1">
        <v>4</v>
      </c>
      <c r="G84" s="1">
        <v>2</v>
      </c>
      <c r="H84" s="1">
        <v>1</v>
      </c>
      <c r="I84" s="1">
        <v>1</v>
      </c>
      <c r="J84" s="1">
        <v>2</v>
      </c>
      <c r="K84" s="1">
        <v>1</v>
      </c>
      <c r="L84" s="1">
        <v>1</v>
      </c>
      <c r="M84" s="1">
        <v>2</v>
      </c>
      <c r="N84" s="1">
        <v>5</v>
      </c>
      <c r="O84" s="1">
        <v>5</v>
      </c>
      <c r="P84" s="1">
        <v>4</v>
      </c>
      <c r="Q84" s="1">
        <v>1</v>
      </c>
      <c r="R84" s="1">
        <v>2</v>
      </c>
      <c r="S84" s="1">
        <v>2</v>
      </c>
      <c r="T84" s="1">
        <v>2</v>
      </c>
      <c r="U84" s="1">
        <v>3</v>
      </c>
      <c r="V84" s="1">
        <v>2</v>
      </c>
      <c r="W84" s="1">
        <v>2</v>
      </c>
      <c r="X84" s="1">
        <f t="shared" si="11"/>
        <v>46</v>
      </c>
      <c r="AA84"/>
    </row>
    <row r="85" spans="1:27" x14ac:dyDescent="0.25">
      <c r="A85" s="1">
        <v>0</v>
      </c>
      <c r="B85" s="1">
        <v>1975</v>
      </c>
      <c r="C85" s="1">
        <v>0</v>
      </c>
      <c r="D85" s="1">
        <v>5</v>
      </c>
      <c r="E85" s="1">
        <v>5</v>
      </c>
      <c r="F85" s="1">
        <v>1</v>
      </c>
      <c r="G85" s="1">
        <v>1</v>
      </c>
      <c r="H85" s="1">
        <v>1</v>
      </c>
      <c r="I85" s="1">
        <v>1</v>
      </c>
      <c r="J85" s="1">
        <v>1</v>
      </c>
      <c r="K85" s="1">
        <v>1</v>
      </c>
      <c r="L85" s="1">
        <v>1</v>
      </c>
      <c r="M85" s="1">
        <v>1</v>
      </c>
      <c r="N85" s="1">
        <v>5</v>
      </c>
      <c r="O85" s="1">
        <v>5</v>
      </c>
      <c r="P85" s="1">
        <v>5</v>
      </c>
      <c r="Q85" s="1">
        <v>1</v>
      </c>
      <c r="R85" s="1">
        <v>1</v>
      </c>
      <c r="S85" s="1">
        <v>1</v>
      </c>
      <c r="T85" s="1">
        <v>1</v>
      </c>
      <c r="U85" s="1">
        <v>1</v>
      </c>
      <c r="V85" s="1">
        <v>1</v>
      </c>
      <c r="W85" s="1">
        <v>1</v>
      </c>
      <c r="X85" s="1">
        <f t="shared" si="11"/>
        <v>40</v>
      </c>
      <c r="AA85"/>
    </row>
    <row r="86" spans="1:27" x14ac:dyDescent="0.25">
      <c r="A86" s="1">
        <v>0</v>
      </c>
      <c r="B86" s="1">
        <v>2005</v>
      </c>
      <c r="C86" s="1">
        <v>0</v>
      </c>
      <c r="D86" s="1">
        <v>1</v>
      </c>
      <c r="E86" s="1">
        <v>1</v>
      </c>
      <c r="F86" s="1">
        <v>4</v>
      </c>
      <c r="G86" s="1">
        <v>4</v>
      </c>
      <c r="H86" s="1">
        <v>1</v>
      </c>
      <c r="I86" s="1">
        <v>2</v>
      </c>
      <c r="J86" s="1">
        <v>4</v>
      </c>
      <c r="K86" s="1">
        <v>2</v>
      </c>
      <c r="L86" s="1">
        <v>1</v>
      </c>
      <c r="M86" s="1">
        <v>4</v>
      </c>
      <c r="N86" s="1">
        <v>2</v>
      </c>
      <c r="O86" s="1">
        <v>5</v>
      </c>
      <c r="P86" s="1">
        <v>4</v>
      </c>
      <c r="Q86" s="1">
        <v>1</v>
      </c>
      <c r="R86" s="1">
        <v>4</v>
      </c>
      <c r="S86" s="1">
        <v>2</v>
      </c>
      <c r="T86" s="1">
        <v>1</v>
      </c>
      <c r="U86" s="1">
        <v>3</v>
      </c>
      <c r="V86" s="1">
        <v>1</v>
      </c>
      <c r="W86" s="1">
        <v>2</v>
      </c>
      <c r="X86" s="1">
        <f t="shared" si="11"/>
        <v>49</v>
      </c>
      <c r="AA86"/>
    </row>
    <row r="87" spans="1:27" x14ac:dyDescent="0.25">
      <c r="A87" s="1">
        <v>0</v>
      </c>
      <c r="B87" s="1">
        <v>2005</v>
      </c>
      <c r="C87" s="1">
        <v>0</v>
      </c>
      <c r="D87" s="1">
        <v>2</v>
      </c>
      <c r="E87" s="1">
        <v>1</v>
      </c>
      <c r="F87" s="1">
        <v>4</v>
      </c>
      <c r="G87" s="1">
        <v>3</v>
      </c>
      <c r="H87" s="1">
        <v>2</v>
      </c>
      <c r="I87" s="1">
        <v>2</v>
      </c>
      <c r="J87" s="1">
        <v>1</v>
      </c>
      <c r="K87" s="1">
        <v>1</v>
      </c>
      <c r="L87" s="1">
        <v>2</v>
      </c>
      <c r="M87" s="1">
        <v>1</v>
      </c>
      <c r="N87" s="1">
        <v>2</v>
      </c>
      <c r="O87" s="1">
        <v>4</v>
      </c>
      <c r="P87" s="1">
        <v>4</v>
      </c>
      <c r="Q87" s="1">
        <v>1</v>
      </c>
      <c r="R87" s="1">
        <v>1</v>
      </c>
      <c r="S87" s="1">
        <v>2</v>
      </c>
      <c r="T87" s="1">
        <v>2</v>
      </c>
      <c r="U87" s="1">
        <v>3</v>
      </c>
      <c r="V87" s="1">
        <v>4</v>
      </c>
      <c r="W87" s="1">
        <v>2</v>
      </c>
      <c r="X87" s="1">
        <f t="shared" si="11"/>
        <v>44</v>
      </c>
      <c r="AA87"/>
    </row>
    <row r="88" spans="1:27" x14ac:dyDescent="0.25">
      <c r="A88" s="1">
        <v>1</v>
      </c>
      <c r="B88" s="1">
        <v>2009</v>
      </c>
      <c r="C88" s="1">
        <v>0</v>
      </c>
      <c r="D88" s="1">
        <v>1</v>
      </c>
      <c r="E88" s="1">
        <v>1</v>
      </c>
      <c r="F88" s="1">
        <v>5</v>
      </c>
      <c r="G88" s="1">
        <v>5</v>
      </c>
      <c r="H88" s="1">
        <v>5</v>
      </c>
      <c r="I88" s="1">
        <v>5</v>
      </c>
      <c r="J88" s="1">
        <v>5</v>
      </c>
      <c r="K88" s="1">
        <v>1</v>
      </c>
      <c r="L88" s="1">
        <v>1</v>
      </c>
      <c r="M88" s="1">
        <v>5</v>
      </c>
      <c r="N88" s="1">
        <v>5</v>
      </c>
      <c r="O88" s="1">
        <v>3</v>
      </c>
      <c r="P88" s="1">
        <v>1</v>
      </c>
      <c r="Q88" s="1">
        <v>2</v>
      </c>
      <c r="R88" s="1">
        <v>5</v>
      </c>
      <c r="S88" s="1">
        <v>3</v>
      </c>
      <c r="T88" s="1">
        <v>5</v>
      </c>
      <c r="U88" s="1">
        <v>3</v>
      </c>
      <c r="V88" s="1">
        <v>1</v>
      </c>
      <c r="W88" s="1">
        <v>1</v>
      </c>
      <c r="X88" s="1">
        <f t="shared" si="11"/>
        <v>63</v>
      </c>
      <c r="AA88"/>
    </row>
    <row r="89" spans="1:27" x14ac:dyDescent="0.25">
      <c r="A89" s="1">
        <v>1</v>
      </c>
      <c r="B89" s="1">
        <v>2008</v>
      </c>
      <c r="C89" s="1">
        <v>0</v>
      </c>
      <c r="D89" s="1">
        <v>2</v>
      </c>
      <c r="E89" s="1">
        <v>1</v>
      </c>
      <c r="F89" s="1">
        <v>2</v>
      </c>
      <c r="G89" s="1">
        <v>2</v>
      </c>
      <c r="H89" s="1">
        <v>1</v>
      </c>
      <c r="I89" s="1">
        <v>1</v>
      </c>
      <c r="J89" s="1">
        <v>2</v>
      </c>
      <c r="K89" s="1">
        <v>2</v>
      </c>
      <c r="L89" s="1">
        <v>3</v>
      </c>
      <c r="M89" s="1">
        <v>3</v>
      </c>
      <c r="N89" s="1">
        <v>5</v>
      </c>
      <c r="O89" s="1">
        <v>5</v>
      </c>
      <c r="P89" s="1">
        <v>4</v>
      </c>
      <c r="Q89" s="1">
        <v>1</v>
      </c>
      <c r="R89" s="1">
        <v>3</v>
      </c>
      <c r="S89" s="1">
        <v>2</v>
      </c>
      <c r="T89" s="1">
        <v>2</v>
      </c>
      <c r="U89" s="1">
        <v>3</v>
      </c>
      <c r="V89" s="1">
        <v>2</v>
      </c>
      <c r="W89" s="1">
        <v>2</v>
      </c>
      <c r="X89" s="1">
        <f t="shared" si="11"/>
        <v>48</v>
      </c>
      <c r="AA89"/>
    </row>
    <row r="90" spans="1:27" x14ac:dyDescent="0.25">
      <c r="A90" s="1">
        <v>0</v>
      </c>
      <c r="B90" s="1">
        <v>2010</v>
      </c>
      <c r="C90" s="1">
        <v>0</v>
      </c>
      <c r="D90" s="1">
        <v>5</v>
      </c>
      <c r="E90" s="1">
        <v>5</v>
      </c>
      <c r="F90" s="1">
        <v>1</v>
      </c>
      <c r="G90" s="1">
        <v>1</v>
      </c>
      <c r="H90" s="1">
        <v>1</v>
      </c>
      <c r="I90" s="1">
        <v>1</v>
      </c>
      <c r="J90" s="1">
        <v>1</v>
      </c>
      <c r="K90" s="1">
        <v>1</v>
      </c>
      <c r="L90" s="1">
        <v>2</v>
      </c>
      <c r="M90" s="1">
        <v>1</v>
      </c>
      <c r="N90" s="1">
        <v>5</v>
      </c>
      <c r="O90" s="1">
        <v>5</v>
      </c>
      <c r="P90" s="1">
        <v>5</v>
      </c>
      <c r="Q90" s="1">
        <v>1</v>
      </c>
      <c r="R90" s="1">
        <v>5</v>
      </c>
      <c r="S90" s="1">
        <v>1</v>
      </c>
      <c r="T90" s="1">
        <v>1</v>
      </c>
      <c r="U90" s="1">
        <v>1</v>
      </c>
      <c r="V90" s="1">
        <v>1</v>
      </c>
      <c r="W90" s="1">
        <v>1</v>
      </c>
      <c r="X90" s="1">
        <f t="shared" si="11"/>
        <v>45</v>
      </c>
      <c r="AA90"/>
    </row>
    <row r="91" spans="1:27" x14ac:dyDescent="0.25">
      <c r="A91" s="1">
        <v>0</v>
      </c>
      <c r="B91" s="1">
        <v>2010</v>
      </c>
      <c r="C91" s="1">
        <v>0</v>
      </c>
      <c r="D91" s="1">
        <v>3</v>
      </c>
      <c r="E91" s="1">
        <v>2</v>
      </c>
      <c r="F91" s="1">
        <v>4</v>
      </c>
      <c r="G91" s="1">
        <v>4</v>
      </c>
      <c r="H91" s="1">
        <v>3</v>
      </c>
      <c r="I91" s="1">
        <v>4</v>
      </c>
      <c r="J91" s="1">
        <v>2</v>
      </c>
      <c r="K91" s="1">
        <v>3</v>
      </c>
      <c r="L91" s="1">
        <v>2</v>
      </c>
      <c r="M91" s="1">
        <v>4</v>
      </c>
      <c r="N91" s="1">
        <v>4</v>
      </c>
      <c r="O91" s="1">
        <v>4</v>
      </c>
      <c r="P91" s="1">
        <v>4</v>
      </c>
      <c r="Q91" s="1">
        <v>2</v>
      </c>
      <c r="R91" s="1">
        <v>4</v>
      </c>
      <c r="S91" s="1">
        <v>4</v>
      </c>
      <c r="T91" s="1">
        <v>4</v>
      </c>
      <c r="U91" s="1">
        <v>2</v>
      </c>
      <c r="V91" s="1">
        <v>2</v>
      </c>
      <c r="W91" s="1">
        <v>2</v>
      </c>
      <c r="X91" s="1">
        <f t="shared" si="11"/>
        <v>63</v>
      </c>
      <c r="AA91"/>
    </row>
    <row r="92" spans="1:27" x14ac:dyDescent="0.25">
      <c r="A92" s="1">
        <v>1</v>
      </c>
      <c r="B92" s="1">
        <v>2010</v>
      </c>
      <c r="C92" s="1">
        <v>0</v>
      </c>
      <c r="D92" s="1">
        <v>2</v>
      </c>
      <c r="E92" s="1">
        <v>2</v>
      </c>
      <c r="F92" s="1">
        <v>1</v>
      </c>
      <c r="G92" s="1">
        <v>1</v>
      </c>
      <c r="H92" s="1">
        <v>1</v>
      </c>
      <c r="I92" s="1">
        <v>1</v>
      </c>
      <c r="J92" s="1">
        <v>1</v>
      </c>
      <c r="K92" s="1">
        <v>1</v>
      </c>
      <c r="L92" s="1">
        <v>1</v>
      </c>
      <c r="M92" s="1">
        <v>1</v>
      </c>
      <c r="N92" s="1">
        <v>5</v>
      </c>
      <c r="O92" s="1">
        <v>5</v>
      </c>
      <c r="P92" s="1">
        <v>5</v>
      </c>
      <c r="Q92" s="1">
        <v>1</v>
      </c>
      <c r="R92" s="1">
        <v>4</v>
      </c>
      <c r="S92" s="1">
        <v>1</v>
      </c>
      <c r="T92" s="1">
        <v>1</v>
      </c>
      <c r="U92" s="1">
        <v>1</v>
      </c>
      <c r="V92" s="1">
        <v>1</v>
      </c>
      <c r="W92" s="1">
        <v>1</v>
      </c>
      <c r="X92" s="1">
        <f t="shared" si="11"/>
        <v>37</v>
      </c>
      <c r="AA92"/>
    </row>
    <row r="93" spans="1:27" x14ac:dyDescent="0.25">
      <c r="A93" s="1">
        <v>1</v>
      </c>
      <c r="B93" s="1">
        <v>2009</v>
      </c>
      <c r="C93" s="1">
        <v>0</v>
      </c>
      <c r="D93" s="1">
        <v>5</v>
      </c>
      <c r="E93" s="1">
        <v>4</v>
      </c>
      <c r="F93" s="1">
        <v>1</v>
      </c>
      <c r="G93" s="1">
        <v>1</v>
      </c>
      <c r="H93" s="1">
        <v>1</v>
      </c>
      <c r="I93" s="1">
        <v>1</v>
      </c>
      <c r="J93" s="1">
        <v>1</v>
      </c>
      <c r="K93" s="1">
        <v>1</v>
      </c>
      <c r="L93" s="1">
        <v>3</v>
      </c>
      <c r="M93" s="1">
        <v>1</v>
      </c>
      <c r="N93" s="1">
        <v>5</v>
      </c>
      <c r="O93" s="1">
        <v>3</v>
      </c>
      <c r="P93" s="1">
        <v>5</v>
      </c>
      <c r="Q93" s="1">
        <v>1</v>
      </c>
      <c r="R93" s="1">
        <v>4</v>
      </c>
      <c r="S93" s="1">
        <v>1</v>
      </c>
      <c r="T93" s="1">
        <v>1</v>
      </c>
      <c r="U93" s="1">
        <v>1</v>
      </c>
      <c r="V93" s="1">
        <v>1</v>
      </c>
      <c r="W93" s="1">
        <v>3</v>
      </c>
      <c r="X93" s="1">
        <f t="shared" si="11"/>
        <v>44</v>
      </c>
      <c r="AA93"/>
    </row>
    <row r="94" spans="1:27" x14ac:dyDescent="0.25">
      <c r="A94" s="1">
        <v>1</v>
      </c>
      <c r="B94" s="1">
        <v>2008</v>
      </c>
      <c r="C94" s="1">
        <v>0</v>
      </c>
      <c r="D94" s="1">
        <v>4</v>
      </c>
      <c r="E94" s="1">
        <v>2</v>
      </c>
      <c r="F94" s="1">
        <v>2</v>
      </c>
      <c r="G94" s="1">
        <v>2</v>
      </c>
      <c r="H94" s="1">
        <v>1</v>
      </c>
      <c r="I94" s="1">
        <v>2</v>
      </c>
      <c r="J94" s="1">
        <v>2</v>
      </c>
      <c r="K94" s="1">
        <v>2</v>
      </c>
      <c r="L94" s="1">
        <v>2</v>
      </c>
      <c r="M94" s="1">
        <v>2</v>
      </c>
      <c r="N94" s="1">
        <v>2</v>
      </c>
      <c r="O94" s="1">
        <v>4</v>
      </c>
      <c r="P94" s="1">
        <v>5</v>
      </c>
      <c r="Q94" s="1">
        <v>2</v>
      </c>
      <c r="R94" s="1">
        <v>2</v>
      </c>
      <c r="S94" s="1">
        <v>2</v>
      </c>
      <c r="T94" s="1">
        <v>2</v>
      </c>
      <c r="U94" s="1">
        <v>2</v>
      </c>
      <c r="V94" s="1">
        <v>2</v>
      </c>
      <c r="W94" s="1">
        <v>2</v>
      </c>
      <c r="X94" s="1">
        <f t="shared" si="11"/>
        <v>46</v>
      </c>
      <c r="AA94"/>
    </row>
    <row r="95" spans="1:27" x14ac:dyDescent="0.25">
      <c r="A95" s="1">
        <v>0</v>
      </c>
      <c r="B95" s="1">
        <v>2008</v>
      </c>
      <c r="C95" s="1">
        <v>0</v>
      </c>
      <c r="D95" s="1">
        <v>2</v>
      </c>
      <c r="E95" s="1">
        <v>4</v>
      </c>
      <c r="F95" s="1">
        <v>2</v>
      </c>
      <c r="G95" s="1">
        <v>2</v>
      </c>
      <c r="H95" s="1">
        <v>1</v>
      </c>
      <c r="I95" s="1">
        <v>1</v>
      </c>
      <c r="J95" s="1">
        <v>1</v>
      </c>
      <c r="K95" s="1">
        <v>2</v>
      </c>
      <c r="L95" s="1">
        <v>2</v>
      </c>
      <c r="M95" s="1">
        <v>2</v>
      </c>
      <c r="N95" s="1">
        <v>5</v>
      </c>
      <c r="O95" s="1">
        <v>5</v>
      </c>
      <c r="P95" s="1">
        <v>5</v>
      </c>
      <c r="Q95" s="1">
        <v>1</v>
      </c>
      <c r="R95" s="1">
        <v>3</v>
      </c>
      <c r="S95" s="1">
        <v>2</v>
      </c>
      <c r="T95" s="1">
        <v>2</v>
      </c>
      <c r="U95" s="1">
        <v>2</v>
      </c>
      <c r="V95" s="1">
        <v>3</v>
      </c>
      <c r="W95" s="1">
        <v>2</v>
      </c>
      <c r="X95" s="1">
        <f t="shared" si="11"/>
        <v>49</v>
      </c>
      <c r="AA95"/>
    </row>
    <row r="96" spans="1:27" x14ac:dyDescent="0.25">
      <c r="A96" s="1">
        <v>1</v>
      </c>
      <c r="B96" s="1">
        <v>2009</v>
      </c>
      <c r="C96" s="1">
        <v>0</v>
      </c>
      <c r="D96" s="1">
        <v>2</v>
      </c>
      <c r="E96" s="1">
        <v>2</v>
      </c>
      <c r="F96" s="1">
        <v>2</v>
      </c>
      <c r="G96" s="1">
        <v>1</v>
      </c>
      <c r="H96" s="1">
        <v>2</v>
      </c>
      <c r="I96" s="1">
        <v>1</v>
      </c>
      <c r="J96" s="1">
        <v>2</v>
      </c>
      <c r="K96" s="1">
        <v>3</v>
      </c>
      <c r="L96" s="1">
        <v>2</v>
      </c>
      <c r="M96" s="1">
        <v>2</v>
      </c>
      <c r="N96" s="1">
        <v>2</v>
      </c>
      <c r="O96" s="1">
        <v>5</v>
      </c>
      <c r="P96" s="1">
        <v>4</v>
      </c>
      <c r="Q96" s="1">
        <v>1</v>
      </c>
      <c r="R96" s="1">
        <v>3</v>
      </c>
      <c r="S96" s="1">
        <v>3</v>
      </c>
      <c r="T96" s="1">
        <v>2</v>
      </c>
      <c r="U96" s="1">
        <v>3</v>
      </c>
      <c r="V96" s="1">
        <v>2</v>
      </c>
      <c r="W96" s="1">
        <v>2</v>
      </c>
      <c r="X96" s="1">
        <f t="shared" si="11"/>
        <v>46</v>
      </c>
      <c r="AA96"/>
    </row>
    <row r="97" spans="1:27" x14ac:dyDescent="0.25">
      <c r="A97" s="1">
        <v>0</v>
      </c>
      <c r="B97" s="1">
        <v>2009</v>
      </c>
      <c r="C97" s="1">
        <v>0</v>
      </c>
      <c r="D97" s="1">
        <v>3</v>
      </c>
      <c r="E97" s="1">
        <v>4</v>
      </c>
      <c r="F97" s="1">
        <v>1</v>
      </c>
      <c r="G97" s="1">
        <v>1</v>
      </c>
      <c r="H97" s="1">
        <v>1</v>
      </c>
      <c r="I97" s="1">
        <v>1</v>
      </c>
      <c r="J97" s="1">
        <v>1</v>
      </c>
      <c r="K97" s="1">
        <v>2</v>
      </c>
      <c r="L97" s="1">
        <v>2</v>
      </c>
      <c r="M97" s="1">
        <v>2</v>
      </c>
      <c r="N97" s="1">
        <v>1</v>
      </c>
      <c r="O97" s="1">
        <v>5</v>
      </c>
      <c r="P97" s="1">
        <v>5</v>
      </c>
      <c r="Q97" s="1">
        <v>1</v>
      </c>
      <c r="R97" s="1">
        <v>2</v>
      </c>
      <c r="S97" s="1">
        <v>3</v>
      </c>
      <c r="T97" s="1">
        <v>1</v>
      </c>
      <c r="U97" s="1">
        <v>3</v>
      </c>
      <c r="V97" s="1">
        <v>3</v>
      </c>
      <c r="W97" s="1">
        <v>2</v>
      </c>
      <c r="X97" s="1">
        <f t="shared" si="11"/>
        <v>44</v>
      </c>
      <c r="AA97"/>
    </row>
    <row r="98" spans="1:27" x14ac:dyDescent="0.25">
      <c r="A98" s="1">
        <v>1</v>
      </c>
      <c r="B98" s="1">
        <v>2009</v>
      </c>
      <c r="C98" s="1">
        <v>0</v>
      </c>
      <c r="D98" s="1">
        <v>4</v>
      </c>
      <c r="E98" s="1">
        <v>3</v>
      </c>
      <c r="F98" s="1">
        <v>3</v>
      </c>
      <c r="G98" s="1">
        <v>3</v>
      </c>
      <c r="H98" s="1">
        <v>1</v>
      </c>
      <c r="I98" s="1">
        <v>1</v>
      </c>
      <c r="J98" s="1">
        <v>3</v>
      </c>
      <c r="K98" s="1">
        <v>3</v>
      </c>
      <c r="L98" s="1">
        <v>2</v>
      </c>
      <c r="M98" s="1">
        <v>4</v>
      </c>
      <c r="N98" s="1">
        <v>4</v>
      </c>
      <c r="O98" s="1">
        <v>4</v>
      </c>
      <c r="P98" s="1">
        <v>4</v>
      </c>
      <c r="Q98" s="1">
        <v>1</v>
      </c>
      <c r="R98" s="1">
        <v>3</v>
      </c>
      <c r="S98" s="1">
        <v>2</v>
      </c>
      <c r="T98" s="1">
        <v>1</v>
      </c>
      <c r="U98" s="1">
        <v>3</v>
      </c>
      <c r="V98" s="1">
        <v>3</v>
      </c>
      <c r="W98" s="1">
        <v>3</v>
      </c>
      <c r="X98" s="1">
        <f t="shared" si="11"/>
        <v>55</v>
      </c>
      <c r="AA98"/>
    </row>
    <row r="99" spans="1:27" x14ac:dyDescent="0.25">
      <c r="A99" s="1">
        <v>1</v>
      </c>
      <c r="B99" s="1">
        <v>2010</v>
      </c>
      <c r="C99" s="1">
        <v>0</v>
      </c>
      <c r="D99" s="1">
        <v>1</v>
      </c>
      <c r="E99" s="1">
        <v>1</v>
      </c>
      <c r="F99" s="1">
        <v>3</v>
      </c>
      <c r="G99" s="1">
        <v>3</v>
      </c>
      <c r="H99" s="1">
        <v>3</v>
      </c>
      <c r="I99" s="1">
        <v>1</v>
      </c>
      <c r="J99" s="1">
        <v>4</v>
      </c>
      <c r="K99" s="1">
        <v>2</v>
      </c>
      <c r="L99" s="1">
        <v>3</v>
      </c>
      <c r="M99" s="1">
        <v>4</v>
      </c>
      <c r="N99" s="1">
        <v>3</v>
      </c>
      <c r="O99" s="1">
        <v>4</v>
      </c>
      <c r="P99" s="1">
        <v>4</v>
      </c>
      <c r="Q99" s="1">
        <v>1</v>
      </c>
      <c r="R99" s="1">
        <v>3</v>
      </c>
      <c r="S99" s="1">
        <v>3</v>
      </c>
      <c r="T99" s="1">
        <v>3</v>
      </c>
      <c r="U99" s="1">
        <v>4</v>
      </c>
      <c r="V99" s="1">
        <v>4</v>
      </c>
      <c r="W99" s="1">
        <v>3</v>
      </c>
      <c r="X99" s="1">
        <f t="shared" si="11"/>
        <v>57</v>
      </c>
      <c r="AA99"/>
    </row>
    <row r="100" spans="1:27" x14ac:dyDescent="0.25">
      <c r="A100" s="1">
        <v>1</v>
      </c>
      <c r="B100" s="1">
        <v>2010</v>
      </c>
      <c r="C100" s="1">
        <v>0</v>
      </c>
      <c r="D100" s="1">
        <v>1</v>
      </c>
      <c r="E100" s="1">
        <v>1</v>
      </c>
      <c r="F100" s="1">
        <v>5</v>
      </c>
      <c r="G100" s="1">
        <v>5</v>
      </c>
      <c r="H100" s="1">
        <v>3</v>
      </c>
      <c r="I100" s="1">
        <v>3</v>
      </c>
      <c r="J100" s="1">
        <v>5</v>
      </c>
      <c r="K100" s="1">
        <v>1</v>
      </c>
      <c r="L100" s="1">
        <v>1</v>
      </c>
      <c r="M100" s="1">
        <v>5</v>
      </c>
      <c r="N100" s="1">
        <v>1</v>
      </c>
      <c r="O100" s="1">
        <v>4</v>
      </c>
      <c r="P100" s="1">
        <v>5</v>
      </c>
      <c r="Q100" s="1">
        <v>1</v>
      </c>
      <c r="R100" s="1">
        <v>4</v>
      </c>
      <c r="S100" s="1">
        <v>1</v>
      </c>
      <c r="T100" s="1">
        <v>3</v>
      </c>
      <c r="U100" s="1">
        <v>4</v>
      </c>
      <c r="V100" s="1">
        <v>2</v>
      </c>
      <c r="W100" s="1">
        <v>1</v>
      </c>
      <c r="X100" s="1">
        <f t="shared" si="11"/>
        <v>56</v>
      </c>
      <c r="AA100"/>
    </row>
    <row r="101" spans="1:27" x14ac:dyDescent="0.25">
      <c r="A101" s="1">
        <v>0</v>
      </c>
      <c r="B101" s="1">
        <v>2010</v>
      </c>
      <c r="C101" s="1">
        <v>0</v>
      </c>
      <c r="D101" s="1">
        <v>4</v>
      </c>
      <c r="E101" s="1">
        <v>2</v>
      </c>
      <c r="F101" s="1">
        <v>1</v>
      </c>
      <c r="G101" s="1">
        <v>1</v>
      </c>
      <c r="H101" s="1">
        <v>1</v>
      </c>
      <c r="I101" s="1">
        <v>1</v>
      </c>
      <c r="J101" s="1">
        <v>1</v>
      </c>
      <c r="K101" s="1">
        <v>1</v>
      </c>
      <c r="L101" s="1">
        <v>1</v>
      </c>
      <c r="M101" s="1">
        <v>2</v>
      </c>
      <c r="N101" s="1">
        <v>5</v>
      </c>
      <c r="O101" s="1">
        <v>1</v>
      </c>
      <c r="P101" s="1">
        <v>5</v>
      </c>
      <c r="Q101" s="1">
        <v>1</v>
      </c>
      <c r="R101" s="1">
        <v>5</v>
      </c>
      <c r="S101" s="1">
        <v>1</v>
      </c>
      <c r="T101" s="1">
        <v>1</v>
      </c>
      <c r="U101" s="1">
        <v>1</v>
      </c>
      <c r="V101" s="1">
        <v>1</v>
      </c>
      <c r="W101" s="1">
        <v>1</v>
      </c>
      <c r="X101" s="1">
        <f t="shared" si="11"/>
        <v>37</v>
      </c>
      <c r="AA101"/>
    </row>
    <row r="102" spans="1:27" x14ac:dyDescent="0.25">
      <c r="A102" s="1">
        <v>0</v>
      </c>
      <c r="B102" s="1">
        <v>2010</v>
      </c>
      <c r="C102" s="1">
        <v>0</v>
      </c>
      <c r="D102" s="1">
        <v>2</v>
      </c>
      <c r="E102" s="1">
        <v>2</v>
      </c>
      <c r="F102" s="1">
        <v>4</v>
      </c>
      <c r="G102" s="1">
        <v>1</v>
      </c>
      <c r="H102" s="1">
        <v>1</v>
      </c>
      <c r="I102" s="1">
        <v>1</v>
      </c>
      <c r="J102" s="1">
        <v>1</v>
      </c>
      <c r="K102" s="1">
        <v>1</v>
      </c>
      <c r="L102" s="1">
        <v>1</v>
      </c>
      <c r="M102" s="1">
        <v>1</v>
      </c>
      <c r="N102" s="1">
        <v>5</v>
      </c>
      <c r="O102" s="1">
        <v>5</v>
      </c>
      <c r="P102" s="1">
        <v>5</v>
      </c>
      <c r="Q102" s="1">
        <v>1</v>
      </c>
      <c r="R102" s="1">
        <v>4</v>
      </c>
      <c r="S102" s="1">
        <v>1</v>
      </c>
      <c r="T102" s="1">
        <v>1</v>
      </c>
      <c r="U102" s="1">
        <v>1</v>
      </c>
      <c r="V102" s="1">
        <v>1</v>
      </c>
      <c r="W102" s="1">
        <v>1</v>
      </c>
      <c r="X102" s="1">
        <f t="shared" si="11"/>
        <v>40</v>
      </c>
      <c r="AA102"/>
    </row>
    <row r="103" spans="1:27" x14ac:dyDescent="0.25">
      <c r="A103" s="1">
        <v>1</v>
      </c>
      <c r="B103" s="1">
        <v>2010</v>
      </c>
      <c r="C103" s="1">
        <v>0</v>
      </c>
      <c r="D103" s="1">
        <v>5</v>
      </c>
      <c r="E103" s="1">
        <v>2</v>
      </c>
      <c r="F103" s="1">
        <v>5</v>
      </c>
      <c r="G103" s="1">
        <v>5</v>
      </c>
      <c r="H103" s="1">
        <v>1</v>
      </c>
      <c r="I103" s="1">
        <v>1</v>
      </c>
      <c r="J103" s="1">
        <v>1</v>
      </c>
      <c r="K103" s="1">
        <v>2</v>
      </c>
      <c r="L103" s="1">
        <v>1</v>
      </c>
      <c r="M103" s="1">
        <v>4</v>
      </c>
      <c r="N103" s="1">
        <v>5</v>
      </c>
      <c r="O103" s="1">
        <v>4</v>
      </c>
      <c r="P103" s="1">
        <v>5</v>
      </c>
      <c r="Q103" s="1">
        <v>2</v>
      </c>
      <c r="R103" s="1">
        <v>5</v>
      </c>
      <c r="S103" s="1">
        <v>3</v>
      </c>
      <c r="T103" s="1">
        <v>2</v>
      </c>
      <c r="U103" s="1">
        <v>2</v>
      </c>
      <c r="V103" s="1">
        <v>5</v>
      </c>
      <c r="W103" s="1">
        <v>1</v>
      </c>
      <c r="X103" s="1">
        <f t="shared" si="11"/>
        <v>61</v>
      </c>
      <c r="AA103"/>
    </row>
    <row r="104" spans="1:27" x14ac:dyDescent="0.25">
      <c r="A104" s="1">
        <v>1</v>
      </c>
      <c r="B104" s="1">
        <v>2010</v>
      </c>
      <c r="C104" s="1">
        <v>0</v>
      </c>
      <c r="D104" s="1">
        <v>3</v>
      </c>
      <c r="E104" s="1">
        <v>5</v>
      </c>
      <c r="F104" s="1">
        <v>4</v>
      </c>
      <c r="G104" s="1">
        <v>2</v>
      </c>
      <c r="H104" s="1">
        <v>1</v>
      </c>
      <c r="I104" s="1">
        <v>1</v>
      </c>
      <c r="J104" s="1">
        <v>5</v>
      </c>
      <c r="K104" s="1">
        <v>1</v>
      </c>
      <c r="L104" s="1">
        <v>1</v>
      </c>
      <c r="M104" s="1">
        <v>1</v>
      </c>
      <c r="N104" s="1">
        <v>5</v>
      </c>
      <c r="O104" s="1">
        <v>5</v>
      </c>
      <c r="P104" s="1">
        <v>2</v>
      </c>
      <c r="Q104" s="1">
        <v>1</v>
      </c>
      <c r="R104" s="1">
        <v>5</v>
      </c>
      <c r="S104" s="1">
        <v>1</v>
      </c>
      <c r="T104" s="1">
        <v>1</v>
      </c>
      <c r="U104" s="1">
        <v>1</v>
      </c>
      <c r="V104" s="1">
        <v>1</v>
      </c>
      <c r="W104" s="1">
        <v>1</v>
      </c>
      <c r="X104" s="1">
        <f t="shared" si="11"/>
        <v>47</v>
      </c>
      <c r="AA104"/>
    </row>
    <row r="105" spans="1:27" x14ac:dyDescent="0.25">
      <c r="A105" s="1">
        <v>1</v>
      </c>
      <c r="B105" s="1">
        <v>2010</v>
      </c>
      <c r="C105" s="1">
        <v>0</v>
      </c>
      <c r="D105" s="1">
        <v>1</v>
      </c>
      <c r="E105" s="1">
        <v>2</v>
      </c>
      <c r="F105" s="1">
        <v>4</v>
      </c>
      <c r="G105" s="1">
        <v>4</v>
      </c>
      <c r="H105" s="1">
        <v>1</v>
      </c>
      <c r="I105" s="1">
        <v>1</v>
      </c>
      <c r="J105" s="1">
        <v>4</v>
      </c>
      <c r="K105" s="1">
        <v>2</v>
      </c>
      <c r="L105" s="1">
        <v>3</v>
      </c>
      <c r="M105" s="1">
        <v>5</v>
      </c>
      <c r="N105" s="1">
        <v>5</v>
      </c>
      <c r="O105" s="1">
        <v>5</v>
      </c>
      <c r="P105" s="1">
        <v>4</v>
      </c>
      <c r="Q105" s="1">
        <v>2</v>
      </c>
      <c r="R105" s="1">
        <v>3</v>
      </c>
      <c r="S105" s="1">
        <v>2</v>
      </c>
      <c r="T105" s="1">
        <v>2</v>
      </c>
      <c r="U105" s="1">
        <v>1</v>
      </c>
      <c r="V105" s="1">
        <v>2</v>
      </c>
      <c r="W105" s="1">
        <v>2</v>
      </c>
      <c r="X105" s="1">
        <f t="shared" si="11"/>
        <v>55</v>
      </c>
      <c r="AA105"/>
    </row>
    <row r="106" spans="1:27" x14ac:dyDescent="0.25">
      <c r="A106" s="1">
        <v>0</v>
      </c>
      <c r="B106" s="1">
        <v>2010</v>
      </c>
      <c r="C106" s="1">
        <v>0</v>
      </c>
      <c r="D106" s="1">
        <v>2</v>
      </c>
      <c r="E106" s="1">
        <v>2</v>
      </c>
      <c r="F106" s="1">
        <v>4</v>
      </c>
      <c r="G106" s="1">
        <v>3</v>
      </c>
      <c r="H106" s="1">
        <v>2</v>
      </c>
      <c r="I106" s="1">
        <v>1</v>
      </c>
      <c r="J106" s="1">
        <v>4</v>
      </c>
      <c r="K106" s="1">
        <v>1</v>
      </c>
      <c r="L106" s="1">
        <v>1</v>
      </c>
      <c r="M106" s="1">
        <v>4</v>
      </c>
      <c r="N106" s="1">
        <v>5</v>
      </c>
      <c r="O106" s="1">
        <v>4</v>
      </c>
      <c r="P106" s="1">
        <v>5</v>
      </c>
      <c r="Q106" s="1">
        <v>1</v>
      </c>
      <c r="R106" s="1">
        <v>2</v>
      </c>
      <c r="S106" s="1">
        <v>1</v>
      </c>
      <c r="T106" s="1">
        <v>3</v>
      </c>
      <c r="U106" s="1">
        <v>3</v>
      </c>
      <c r="V106" s="1">
        <v>2</v>
      </c>
      <c r="W106" s="1">
        <v>1</v>
      </c>
      <c r="X106" s="1">
        <f t="shared" si="11"/>
        <v>51</v>
      </c>
      <c r="AA106"/>
    </row>
    <row r="107" spans="1:27" x14ac:dyDescent="0.25">
      <c r="A107" s="1">
        <v>0</v>
      </c>
      <c r="B107" s="1">
        <v>2010</v>
      </c>
      <c r="C107" s="1">
        <v>0</v>
      </c>
      <c r="D107" s="1">
        <v>2</v>
      </c>
      <c r="E107" s="1">
        <v>2</v>
      </c>
      <c r="F107" s="1">
        <v>4</v>
      </c>
      <c r="G107" s="1">
        <v>3</v>
      </c>
      <c r="H107" s="1">
        <v>2</v>
      </c>
      <c r="I107" s="1">
        <v>4</v>
      </c>
      <c r="J107" s="1">
        <v>4</v>
      </c>
      <c r="K107" s="1">
        <v>3</v>
      </c>
      <c r="L107" s="1">
        <v>2</v>
      </c>
      <c r="M107" s="1">
        <v>5</v>
      </c>
      <c r="N107" s="1">
        <v>5</v>
      </c>
      <c r="O107" s="1">
        <v>4</v>
      </c>
      <c r="P107" s="1">
        <v>5</v>
      </c>
      <c r="Q107" s="1">
        <v>1</v>
      </c>
      <c r="R107" s="1">
        <v>4</v>
      </c>
      <c r="S107" s="1">
        <v>3</v>
      </c>
      <c r="T107" s="1">
        <v>1</v>
      </c>
      <c r="U107" s="1">
        <v>2</v>
      </c>
      <c r="V107" s="1">
        <v>2</v>
      </c>
      <c r="W107" s="1">
        <v>2</v>
      </c>
      <c r="X107" s="1">
        <f t="shared" si="11"/>
        <v>60</v>
      </c>
      <c r="AA107"/>
    </row>
    <row r="108" spans="1:27" x14ac:dyDescent="0.25">
      <c r="A108" s="1">
        <v>0</v>
      </c>
      <c r="B108" s="1">
        <v>2010</v>
      </c>
      <c r="C108" s="1">
        <v>0</v>
      </c>
      <c r="D108" s="1">
        <v>5</v>
      </c>
      <c r="E108" s="1">
        <v>5</v>
      </c>
      <c r="F108" s="1">
        <v>1</v>
      </c>
      <c r="G108" s="1">
        <v>1</v>
      </c>
      <c r="H108" s="1">
        <v>1</v>
      </c>
      <c r="I108" s="1">
        <v>1</v>
      </c>
      <c r="J108" s="1">
        <v>3</v>
      </c>
      <c r="K108" s="1">
        <v>1</v>
      </c>
      <c r="L108" s="1">
        <v>1</v>
      </c>
      <c r="M108" s="1">
        <v>1</v>
      </c>
      <c r="N108" s="1">
        <v>3</v>
      </c>
      <c r="O108" s="1">
        <v>3</v>
      </c>
      <c r="P108" s="1">
        <v>5</v>
      </c>
      <c r="Q108" s="1">
        <v>1</v>
      </c>
      <c r="R108" s="1">
        <v>5</v>
      </c>
      <c r="S108" s="1">
        <v>1</v>
      </c>
      <c r="T108" s="1">
        <v>3</v>
      </c>
      <c r="U108" s="1">
        <v>3</v>
      </c>
      <c r="V108" s="1">
        <v>3</v>
      </c>
      <c r="W108" s="1">
        <v>1</v>
      </c>
      <c r="X108" s="1">
        <f t="shared" si="11"/>
        <v>48</v>
      </c>
      <c r="AA108"/>
    </row>
    <row r="109" spans="1:27" x14ac:dyDescent="0.25">
      <c r="A109" s="1">
        <v>0</v>
      </c>
      <c r="B109" s="1">
        <v>2010</v>
      </c>
      <c r="C109" s="1">
        <v>0</v>
      </c>
      <c r="D109" s="1">
        <v>1</v>
      </c>
      <c r="E109" s="1">
        <v>1</v>
      </c>
      <c r="F109" s="1">
        <v>5</v>
      </c>
      <c r="G109" s="1">
        <v>3</v>
      </c>
      <c r="H109" s="1">
        <v>5</v>
      </c>
      <c r="I109" s="1">
        <v>1</v>
      </c>
      <c r="J109" s="1">
        <v>5</v>
      </c>
      <c r="K109" s="1">
        <v>3</v>
      </c>
      <c r="L109" s="1">
        <v>2</v>
      </c>
      <c r="M109" s="1">
        <v>4</v>
      </c>
      <c r="N109" s="1">
        <v>5</v>
      </c>
      <c r="O109" s="1">
        <v>5</v>
      </c>
      <c r="P109" s="1">
        <v>5</v>
      </c>
      <c r="Q109" s="1">
        <v>1</v>
      </c>
      <c r="R109" s="1">
        <v>5</v>
      </c>
      <c r="S109" s="1">
        <v>5</v>
      </c>
      <c r="T109" s="1">
        <v>1</v>
      </c>
      <c r="U109" s="1">
        <v>1</v>
      </c>
      <c r="V109" s="1">
        <v>1</v>
      </c>
      <c r="W109" s="1">
        <v>1</v>
      </c>
      <c r="X109" s="1">
        <f t="shared" si="11"/>
        <v>60</v>
      </c>
      <c r="AA109"/>
    </row>
    <row r="110" spans="1:27" x14ac:dyDescent="0.25">
      <c r="A110" s="1">
        <v>0</v>
      </c>
      <c r="B110" s="1">
        <v>2010</v>
      </c>
      <c r="C110" s="1">
        <v>0</v>
      </c>
      <c r="D110" s="1">
        <v>5</v>
      </c>
      <c r="E110" s="1">
        <v>4</v>
      </c>
      <c r="F110" s="1">
        <v>1</v>
      </c>
      <c r="G110" s="1">
        <v>1</v>
      </c>
      <c r="H110" s="1">
        <v>1</v>
      </c>
      <c r="I110" s="1">
        <v>1</v>
      </c>
      <c r="J110" s="1">
        <v>5</v>
      </c>
      <c r="K110" s="1">
        <v>1</v>
      </c>
      <c r="L110" s="1">
        <v>3</v>
      </c>
      <c r="M110" s="1">
        <v>4</v>
      </c>
      <c r="N110" s="1">
        <v>5</v>
      </c>
      <c r="O110" s="1">
        <v>5</v>
      </c>
      <c r="P110" s="1">
        <v>5</v>
      </c>
      <c r="Q110" s="1">
        <v>1</v>
      </c>
      <c r="R110" s="1">
        <v>3</v>
      </c>
      <c r="S110" s="1">
        <v>1</v>
      </c>
      <c r="T110" s="1">
        <v>1</v>
      </c>
      <c r="U110" s="1">
        <v>3</v>
      </c>
      <c r="V110" s="1">
        <v>5</v>
      </c>
      <c r="W110" s="1">
        <v>3</v>
      </c>
      <c r="X110" s="1">
        <f t="shared" si="11"/>
        <v>58</v>
      </c>
      <c r="AA110"/>
    </row>
    <row r="111" spans="1:27" x14ac:dyDescent="0.25">
      <c r="A111" s="1">
        <v>1</v>
      </c>
      <c r="B111" s="1">
        <v>2010</v>
      </c>
      <c r="C111" s="1">
        <v>0</v>
      </c>
      <c r="D111" s="1">
        <v>5</v>
      </c>
      <c r="E111" s="1">
        <v>2</v>
      </c>
      <c r="F111" s="1">
        <v>5</v>
      </c>
      <c r="G111" s="1">
        <v>2</v>
      </c>
      <c r="H111" s="1">
        <v>1</v>
      </c>
      <c r="I111" s="1">
        <v>1</v>
      </c>
      <c r="J111" s="1">
        <v>5</v>
      </c>
      <c r="K111" s="1">
        <v>1</v>
      </c>
      <c r="L111" s="1">
        <v>3</v>
      </c>
      <c r="M111" s="1">
        <v>5</v>
      </c>
      <c r="N111" s="1">
        <v>5</v>
      </c>
      <c r="O111" s="1">
        <v>5</v>
      </c>
      <c r="P111" s="1">
        <v>5</v>
      </c>
      <c r="Q111" s="1">
        <v>1</v>
      </c>
      <c r="R111" s="1">
        <v>4</v>
      </c>
      <c r="S111" s="1">
        <v>4</v>
      </c>
      <c r="T111" s="1">
        <v>1</v>
      </c>
      <c r="U111" s="1">
        <v>5</v>
      </c>
      <c r="V111" s="1">
        <v>3</v>
      </c>
      <c r="W111" s="1">
        <v>1</v>
      </c>
      <c r="X111" s="1">
        <f t="shared" si="11"/>
        <v>64</v>
      </c>
      <c r="AA111"/>
    </row>
    <row r="112" spans="1:27" x14ac:dyDescent="0.25">
      <c r="A112" s="1">
        <v>0</v>
      </c>
      <c r="B112" s="1">
        <v>2010</v>
      </c>
      <c r="C112" s="1">
        <v>0</v>
      </c>
      <c r="D112" s="1">
        <v>2</v>
      </c>
      <c r="E112" s="1">
        <v>2</v>
      </c>
      <c r="F112" s="1">
        <v>3</v>
      </c>
      <c r="G112" s="1">
        <v>3</v>
      </c>
      <c r="H112" s="1">
        <v>1</v>
      </c>
      <c r="I112" s="1">
        <v>1</v>
      </c>
      <c r="J112" s="1">
        <v>4</v>
      </c>
      <c r="K112" s="1">
        <v>2</v>
      </c>
      <c r="L112" s="1">
        <v>3</v>
      </c>
      <c r="M112" s="1">
        <v>4</v>
      </c>
      <c r="N112" s="1">
        <v>5</v>
      </c>
      <c r="O112" s="1">
        <v>4</v>
      </c>
      <c r="P112" s="1">
        <v>4</v>
      </c>
      <c r="Q112" s="1">
        <v>1</v>
      </c>
      <c r="R112" s="1">
        <v>3</v>
      </c>
      <c r="S112" s="1">
        <v>1</v>
      </c>
      <c r="T112" s="1">
        <v>2</v>
      </c>
      <c r="U112" s="1">
        <v>3</v>
      </c>
      <c r="V112" s="1">
        <v>3</v>
      </c>
      <c r="W112" s="1">
        <v>1</v>
      </c>
      <c r="X112" s="1">
        <f t="shared" si="11"/>
        <v>52</v>
      </c>
      <c r="AA112"/>
    </row>
    <row r="113" spans="1:27" x14ac:dyDescent="0.25">
      <c r="A113" s="1">
        <v>1</v>
      </c>
      <c r="B113" s="1">
        <v>2007</v>
      </c>
      <c r="C113" s="1">
        <v>0</v>
      </c>
      <c r="D113" s="1">
        <v>2</v>
      </c>
      <c r="E113" s="1">
        <v>2</v>
      </c>
      <c r="F113" s="1">
        <v>4</v>
      </c>
      <c r="G113" s="1">
        <v>3</v>
      </c>
      <c r="H113" s="1">
        <v>3</v>
      </c>
      <c r="I113" s="1">
        <v>1</v>
      </c>
      <c r="J113" s="1">
        <v>3</v>
      </c>
      <c r="K113" s="1">
        <v>2</v>
      </c>
      <c r="L113" s="1">
        <v>2</v>
      </c>
      <c r="M113" s="1">
        <v>4</v>
      </c>
      <c r="N113" s="1">
        <v>1</v>
      </c>
      <c r="O113" s="1">
        <v>4</v>
      </c>
      <c r="P113" s="1">
        <v>4</v>
      </c>
      <c r="Q113" s="1">
        <v>1</v>
      </c>
      <c r="R113" s="1">
        <v>2</v>
      </c>
      <c r="S113" s="1">
        <v>2</v>
      </c>
      <c r="T113" s="1">
        <v>2</v>
      </c>
      <c r="U113" s="1">
        <v>3</v>
      </c>
      <c r="V113" s="1">
        <v>3</v>
      </c>
      <c r="W113" s="1">
        <v>3</v>
      </c>
      <c r="X113" s="1">
        <f t="shared" si="11"/>
        <v>51</v>
      </c>
      <c r="AA113"/>
    </row>
    <row r="114" spans="1:27" x14ac:dyDescent="0.25">
      <c r="A114" s="1">
        <v>0</v>
      </c>
      <c r="B114" s="1">
        <v>2009</v>
      </c>
      <c r="C114" s="1">
        <v>0</v>
      </c>
      <c r="D114" s="1">
        <v>4</v>
      </c>
      <c r="E114" s="1">
        <v>4</v>
      </c>
      <c r="F114" s="1">
        <v>1</v>
      </c>
      <c r="G114" s="1">
        <v>1</v>
      </c>
      <c r="H114" s="1">
        <v>1</v>
      </c>
      <c r="I114" s="1">
        <v>1</v>
      </c>
      <c r="J114" s="1">
        <v>1</v>
      </c>
      <c r="K114" s="1">
        <v>1</v>
      </c>
      <c r="L114" s="1">
        <v>1</v>
      </c>
      <c r="M114" s="1">
        <v>1</v>
      </c>
      <c r="N114" s="1">
        <v>5</v>
      </c>
      <c r="O114" s="1">
        <v>1</v>
      </c>
      <c r="P114" s="1">
        <v>4</v>
      </c>
      <c r="Q114" s="1">
        <v>1</v>
      </c>
      <c r="R114" s="1">
        <v>4</v>
      </c>
      <c r="S114" s="1">
        <v>1</v>
      </c>
      <c r="T114" s="1">
        <v>1</v>
      </c>
      <c r="U114" s="1">
        <v>1</v>
      </c>
      <c r="V114" s="1">
        <v>1</v>
      </c>
      <c r="W114" s="1">
        <v>1</v>
      </c>
      <c r="X114" s="1">
        <f t="shared" si="11"/>
        <v>36</v>
      </c>
      <c r="AA114"/>
    </row>
    <row r="115" spans="1:27" x14ac:dyDescent="0.25">
      <c r="A115" s="1">
        <v>1</v>
      </c>
      <c r="B115" s="1">
        <v>2009</v>
      </c>
      <c r="C115" s="1">
        <v>0</v>
      </c>
      <c r="D115" s="1">
        <v>4</v>
      </c>
      <c r="E115" s="1">
        <v>4</v>
      </c>
      <c r="F115" s="1">
        <v>3</v>
      </c>
      <c r="G115" s="1">
        <v>1</v>
      </c>
      <c r="H115" s="1">
        <v>2</v>
      </c>
      <c r="I115" s="1">
        <v>1</v>
      </c>
      <c r="J115" s="1">
        <v>1</v>
      </c>
      <c r="K115" s="1">
        <v>1</v>
      </c>
      <c r="L115" s="1">
        <v>1</v>
      </c>
      <c r="M115" s="1">
        <v>1</v>
      </c>
      <c r="N115" s="1">
        <v>5</v>
      </c>
      <c r="O115" s="1">
        <v>3</v>
      </c>
      <c r="P115" s="1">
        <v>3</v>
      </c>
      <c r="Q115" s="1">
        <v>1</v>
      </c>
      <c r="R115" s="1">
        <v>4</v>
      </c>
      <c r="S115" s="1">
        <v>1</v>
      </c>
      <c r="T115" s="1">
        <v>1</v>
      </c>
      <c r="U115" s="1">
        <v>2</v>
      </c>
      <c r="V115" s="1">
        <v>1</v>
      </c>
      <c r="W115" s="1">
        <v>2</v>
      </c>
      <c r="X115" s="1">
        <f t="shared" si="11"/>
        <v>42</v>
      </c>
      <c r="AA115"/>
    </row>
    <row r="116" spans="1:27" x14ac:dyDescent="0.25">
      <c r="A116" s="1">
        <v>0</v>
      </c>
      <c r="B116" s="1">
        <v>2009</v>
      </c>
      <c r="C116" s="1">
        <v>0</v>
      </c>
      <c r="D116" s="1">
        <v>4</v>
      </c>
      <c r="E116" s="1">
        <v>4</v>
      </c>
      <c r="F116" s="1">
        <v>1</v>
      </c>
      <c r="G116" s="1">
        <v>1</v>
      </c>
      <c r="H116" s="1">
        <v>1</v>
      </c>
      <c r="I116" s="1">
        <v>1</v>
      </c>
      <c r="J116" s="1">
        <v>1</v>
      </c>
      <c r="K116" s="1">
        <v>1</v>
      </c>
      <c r="L116" s="1">
        <v>1</v>
      </c>
      <c r="M116" s="1">
        <v>1</v>
      </c>
      <c r="N116" s="1">
        <v>5</v>
      </c>
      <c r="O116" s="1">
        <v>3</v>
      </c>
      <c r="P116" s="1">
        <v>5</v>
      </c>
      <c r="Q116" s="1">
        <v>1</v>
      </c>
      <c r="R116" s="1">
        <v>5</v>
      </c>
      <c r="S116" s="1">
        <v>1</v>
      </c>
      <c r="T116" s="1">
        <v>1</v>
      </c>
      <c r="U116" s="1">
        <v>1</v>
      </c>
      <c r="V116" s="1">
        <v>1</v>
      </c>
      <c r="W116" s="1">
        <v>1</v>
      </c>
      <c r="X116" s="1">
        <f t="shared" si="11"/>
        <v>40</v>
      </c>
      <c r="AA116"/>
    </row>
    <row r="117" spans="1:27" x14ac:dyDescent="0.25">
      <c r="A117" s="1">
        <v>1</v>
      </c>
      <c r="B117" s="1">
        <v>2009</v>
      </c>
      <c r="C117" s="1">
        <v>0</v>
      </c>
      <c r="D117" s="1">
        <v>2</v>
      </c>
      <c r="E117" s="1">
        <v>2</v>
      </c>
      <c r="F117" s="1">
        <v>1</v>
      </c>
      <c r="G117" s="1">
        <v>1</v>
      </c>
      <c r="H117" s="1">
        <v>2</v>
      </c>
      <c r="I117" s="1">
        <v>1</v>
      </c>
      <c r="J117" s="1">
        <v>2</v>
      </c>
      <c r="K117" s="1">
        <v>2</v>
      </c>
      <c r="L117" s="1">
        <v>2</v>
      </c>
      <c r="M117" s="1">
        <v>2</v>
      </c>
      <c r="N117" s="1">
        <v>4</v>
      </c>
      <c r="O117" s="1">
        <v>5</v>
      </c>
      <c r="P117" s="1">
        <v>5</v>
      </c>
      <c r="Q117" s="1">
        <v>1</v>
      </c>
      <c r="R117" s="1">
        <v>2</v>
      </c>
      <c r="S117" s="1">
        <v>3</v>
      </c>
      <c r="T117" s="1">
        <v>2</v>
      </c>
      <c r="U117" s="1">
        <v>3</v>
      </c>
      <c r="V117" s="1">
        <v>3</v>
      </c>
      <c r="W117" s="1">
        <v>2</v>
      </c>
      <c r="X117" s="1">
        <f t="shared" si="11"/>
        <v>47</v>
      </c>
      <c r="AA117"/>
    </row>
    <row r="118" spans="1:27" x14ac:dyDescent="0.25">
      <c r="A118" s="1">
        <v>0</v>
      </c>
      <c r="B118" s="1">
        <v>2010</v>
      </c>
      <c r="C118" s="1">
        <v>0</v>
      </c>
      <c r="D118" s="1">
        <v>2</v>
      </c>
      <c r="E118" s="1">
        <v>2</v>
      </c>
      <c r="F118" s="1">
        <v>4</v>
      </c>
      <c r="G118" s="1">
        <v>5</v>
      </c>
      <c r="H118" s="1">
        <v>2</v>
      </c>
      <c r="I118" s="1">
        <v>1</v>
      </c>
      <c r="J118" s="1">
        <v>3</v>
      </c>
      <c r="K118" s="1">
        <v>1</v>
      </c>
      <c r="L118" s="1">
        <v>2</v>
      </c>
      <c r="M118" s="1">
        <v>3</v>
      </c>
      <c r="N118" s="1">
        <v>3</v>
      </c>
      <c r="O118" s="1">
        <v>4</v>
      </c>
      <c r="P118" s="1">
        <v>4</v>
      </c>
      <c r="Q118" s="1">
        <v>1</v>
      </c>
      <c r="R118" s="1">
        <v>2</v>
      </c>
      <c r="S118" s="1">
        <v>2</v>
      </c>
      <c r="T118" s="1">
        <v>2</v>
      </c>
      <c r="U118" s="1">
        <v>1</v>
      </c>
      <c r="V118" s="1">
        <v>2</v>
      </c>
      <c r="W118" s="1">
        <v>2</v>
      </c>
      <c r="X118" s="1">
        <f t="shared" si="11"/>
        <v>48</v>
      </c>
      <c r="AA118"/>
    </row>
    <row r="119" spans="1:27" x14ac:dyDescent="0.25">
      <c r="A119" s="1">
        <v>0</v>
      </c>
      <c r="B119" s="1">
        <v>2010</v>
      </c>
      <c r="C119" s="1">
        <v>0</v>
      </c>
      <c r="D119" s="1">
        <v>3</v>
      </c>
      <c r="E119" s="1">
        <v>5</v>
      </c>
      <c r="F119" s="1">
        <v>2</v>
      </c>
      <c r="G119" s="1">
        <v>2</v>
      </c>
      <c r="H119" s="1">
        <v>2</v>
      </c>
      <c r="I119" s="1">
        <v>2</v>
      </c>
      <c r="J119" s="1">
        <v>4</v>
      </c>
      <c r="K119" s="1">
        <v>2</v>
      </c>
      <c r="L119" s="1">
        <v>2</v>
      </c>
      <c r="M119" s="1">
        <v>5</v>
      </c>
      <c r="N119" s="1">
        <v>4</v>
      </c>
      <c r="O119" s="1">
        <v>2</v>
      </c>
      <c r="P119" s="1">
        <v>5</v>
      </c>
      <c r="Q119" s="1">
        <v>2</v>
      </c>
      <c r="R119" s="1">
        <v>4</v>
      </c>
      <c r="S119" s="1">
        <v>2</v>
      </c>
      <c r="T119" s="1">
        <v>2</v>
      </c>
      <c r="U119" s="1">
        <v>5</v>
      </c>
      <c r="V119" s="1">
        <v>5</v>
      </c>
      <c r="W119" s="1">
        <v>2</v>
      </c>
      <c r="X119" s="1">
        <f t="shared" si="11"/>
        <v>62</v>
      </c>
      <c r="AA119"/>
    </row>
    <row r="120" spans="1:27" x14ac:dyDescent="0.25">
      <c r="A120" s="1">
        <v>0</v>
      </c>
      <c r="B120" s="1">
        <v>1999</v>
      </c>
      <c r="C120" s="1">
        <v>0</v>
      </c>
      <c r="D120" s="1">
        <v>2</v>
      </c>
      <c r="E120" s="1">
        <v>2</v>
      </c>
      <c r="F120" s="1">
        <v>4</v>
      </c>
      <c r="G120" s="1">
        <v>3</v>
      </c>
      <c r="H120" s="1">
        <v>4</v>
      </c>
      <c r="I120" s="1">
        <v>3</v>
      </c>
      <c r="J120" s="1">
        <v>3</v>
      </c>
      <c r="K120" s="1">
        <v>1</v>
      </c>
      <c r="L120" s="1">
        <v>1</v>
      </c>
      <c r="M120" s="1">
        <v>2</v>
      </c>
      <c r="N120" s="1">
        <v>4</v>
      </c>
      <c r="O120" s="1">
        <v>5</v>
      </c>
      <c r="P120" s="1">
        <v>4</v>
      </c>
      <c r="Q120" s="1">
        <v>1</v>
      </c>
      <c r="R120" s="1">
        <v>1</v>
      </c>
      <c r="S120" s="1">
        <v>5</v>
      </c>
      <c r="T120" s="1">
        <v>1</v>
      </c>
      <c r="U120" s="1">
        <v>3</v>
      </c>
      <c r="V120" s="1">
        <v>2</v>
      </c>
      <c r="W120" s="1">
        <v>2</v>
      </c>
      <c r="X120" s="1">
        <f t="shared" si="11"/>
        <v>53</v>
      </c>
      <c r="AA120"/>
    </row>
    <row r="121" spans="1:27" x14ac:dyDescent="0.25">
      <c r="A121" s="1">
        <v>1</v>
      </c>
      <c r="B121" s="1">
        <v>2009</v>
      </c>
      <c r="C121" s="1">
        <v>1</v>
      </c>
      <c r="D121" s="1">
        <v>1</v>
      </c>
      <c r="E121" s="1">
        <v>1</v>
      </c>
      <c r="F121" s="1">
        <v>5</v>
      </c>
      <c r="G121" s="1">
        <v>5</v>
      </c>
      <c r="H121" s="1">
        <v>5</v>
      </c>
      <c r="I121" s="1">
        <v>1</v>
      </c>
      <c r="J121" s="1">
        <v>1</v>
      </c>
      <c r="K121" s="1">
        <v>3</v>
      </c>
      <c r="L121" s="1">
        <v>1</v>
      </c>
      <c r="M121" s="1">
        <v>5</v>
      </c>
      <c r="N121" s="1">
        <v>4</v>
      </c>
      <c r="O121" s="1">
        <v>3</v>
      </c>
      <c r="P121" s="1">
        <v>3</v>
      </c>
      <c r="Q121" s="1">
        <v>2</v>
      </c>
      <c r="R121" s="1">
        <v>5</v>
      </c>
      <c r="S121" s="1">
        <v>3</v>
      </c>
      <c r="T121" s="1">
        <v>1</v>
      </c>
      <c r="U121" s="1">
        <v>3</v>
      </c>
      <c r="V121" s="1">
        <v>2</v>
      </c>
      <c r="W121" s="1">
        <v>1</v>
      </c>
      <c r="X121" s="1">
        <f t="shared" si="11"/>
        <v>55</v>
      </c>
      <c r="AA121"/>
    </row>
    <row r="122" spans="1:27" x14ac:dyDescent="0.25">
      <c r="A122" s="1">
        <v>0</v>
      </c>
      <c r="B122" s="1">
        <v>2008</v>
      </c>
      <c r="C122" s="1">
        <v>0</v>
      </c>
      <c r="D122" s="1">
        <v>2</v>
      </c>
      <c r="E122" s="1">
        <v>2</v>
      </c>
      <c r="F122" s="1">
        <v>1</v>
      </c>
      <c r="G122" s="1">
        <v>2</v>
      </c>
      <c r="H122" s="1">
        <v>2</v>
      </c>
      <c r="I122" s="1">
        <v>1</v>
      </c>
      <c r="J122" s="1">
        <v>2</v>
      </c>
      <c r="K122" s="1">
        <v>2</v>
      </c>
      <c r="L122" s="1">
        <v>2</v>
      </c>
      <c r="M122" s="1">
        <v>2</v>
      </c>
      <c r="N122" s="1">
        <v>5</v>
      </c>
      <c r="O122" s="1">
        <v>5</v>
      </c>
      <c r="P122" s="1">
        <v>5</v>
      </c>
      <c r="Q122" s="1">
        <v>1</v>
      </c>
      <c r="R122" s="1">
        <v>2</v>
      </c>
      <c r="S122" s="1">
        <v>2</v>
      </c>
      <c r="T122" s="1">
        <v>2</v>
      </c>
      <c r="U122" s="1">
        <v>3</v>
      </c>
      <c r="V122" s="1">
        <v>2</v>
      </c>
      <c r="W122" s="1">
        <v>2</v>
      </c>
      <c r="X122" s="1">
        <f t="shared" si="11"/>
        <v>47</v>
      </c>
      <c r="AA122"/>
    </row>
    <row r="123" spans="1:27" x14ac:dyDescent="0.25">
      <c r="A123" s="1">
        <v>0</v>
      </c>
      <c r="B123" s="1">
        <v>2008</v>
      </c>
      <c r="C123" s="1">
        <v>0</v>
      </c>
      <c r="D123" s="1">
        <v>3</v>
      </c>
      <c r="E123" s="1">
        <v>2</v>
      </c>
      <c r="F123" s="1">
        <v>2</v>
      </c>
      <c r="G123" s="1">
        <v>2</v>
      </c>
      <c r="H123" s="1">
        <v>5</v>
      </c>
      <c r="I123" s="1">
        <v>1</v>
      </c>
      <c r="J123" s="1">
        <v>2</v>
      </c>
      <c r="K123" s="1">
        <v>2</v>
      </c>
      <c r="L123" s="1">
        <v>2</v>
      </c>
      <c r="M123" s="1">
        <v>2</v>
      </c>
      <c r="N123" s="1">
        <v>4</v>
      </c>
      <c r="O123" s="1">
        <v>4</v>
      </c>
      <c r="P123" s="1">
        <v>4</v>
      </c>
      <c r="Q123" s="1">
        <v>1</v>
      </c>
      <c r="R123" s="1">
        <v>4</v>
      </c>
      <c r="S123" s="1">
        <v>3</v>
      </c>
      <c r="T123" s="1">
        <v>2</v>
      </c>
      <c r="U123" s="1">
        <v>3</v>
      </c>
      <c r="V123" s="1">
        <v>3</v>
      </c>
      <c r="W123" s="1">
        <v>2</v>
      </c>
      <c r="X123" s="1">
        <f t="shared" si="11"/>
        <v>53</v>
      </c>
      <c r="AA123"/>
    </row>
    <row r="124" spans="1:27" x14ac:dyDescent="0.25">
      <c r="A124" s="1">
        <v>0</v>
      </c>
      <c r="B124" s="1">
        <v>2009</v>
      </c>
      <c r="C124" s="1">
        <v>0</v>
      </c>
      <c r="D124" s="1">
        <v>1</v>
      </c>
      <c r="E124" s="1">
        <v>1</v>
      </c>
      <c r="F124" s="1">
        <v>5</v>
      </c>
      <c r="G124" s="1">
        <v>5</v>
      </c>
      <c r="H124" s="1">
        <v>3</v>
      </c>
      <c r="I124" s="1">
        <v>2</v>
      </c>
      <c r="J124" s="1">
        <v>4</v>
      </c>
      <c r="K124" s="1">
        <v>1</v>
      </c>
      <c r="L124" s="1">
        <v>1</v>
      </c>
      <c r="M124" s="1">
        <v>1</v>
      </c>
      <c r="N124" s="1">
        <v>5</v>
      </c>
      <c r="O124" s="1">
        <v>4</v>
      </c>
      <c r="P124" s="1">
        <v>3</v>
      </c>
      <c r="Q124" s="1">
        <v>1</v>
      </c>
      <c r="R124" s="1">
        <v>1</v>
      </c>
      <c r="S124" s="1">
        <v>1</v>
      </c>
      <c r="T124" s="1">
        <v>1</v>
      </c>
      <c r="U124" s="1">
        <v>1</v>
      </c>
      <c r="V124" s="1">
        <v>1</v>
      </c>
      <c r="W124" s="1">
        <v>4</v>
      </c>
      <c r="X124" s="1">
        <f t="shared" si="11"/>
        <v>46</v>
      </c>
      <c r="AA124"/>
    </row>
    <row r="125" spans="1:27" x14ac:dyDescent="0.25">
      <c r="A125" s="1">
        <v>1</v>
      </c>
      <c r="B125" s="1">
        <v>2009</v>
      </c>
      <c r="C125" s="1">
        <v>0</v>
      </c>
      <c r="D125" s="1">
        <v>4</v>
      </c>
      <c r="E125" s="1">
        <v>2</v>
      </c>
      <c r="F125" s="1">
        <v>1</v>
      </c>
      <c r="G125" s="1">
        <v>5</v>
      </c>
      <c r="H125" s="1">
        <v>1</v>
      </c>
      <c r="I125" s="1">
        <v>1</v>
      </c>
      <c r="J125" s="1">
        <v>5</v>
      </c>
      <c r="K125" s="1">
        <v>3</v>
      </c>
      <c r="L125" s="1">
        <v>3</v>
      </c>
      <c r="M125" s="1">
        <v>1</v>
      </c>
      <c r="N125" s="1">
        <v>3</v>
      </c>
      <c r="O125" s="1">
        <v>3</v>
      </c>
      <c r="P125" s="1">
        <v>5</v>
      </c>
      <c r="Q125" s="1">
        <v>5</v>
      </c>
      <c r="R125" s="1">
        <v>5</v>
      </c>
      <c r="S125" s="1">
        <v>5</v>
      </c>
      <c r="T125" s="1">
        <v>5</v>
      </c>
      <c r="U125" s="1">
        <v>3</v>
      </c>
      <c r="V125" s="1">
        <v>3</v>
      </c>
      <c r="W125" s="1">
        <v>3</v>
      </c>
      <c r="X125" s="1">
        <f t="shared" si="11"/>
        <v>66</v>
      </c>
      <c r="AA125"/>
    </row>
    <row r="126" spans="1:27" x14ac:dyDescent="0.25">
      <c r="A126" s="1">
        <v>0</v>
      </c>
      <c r="B126" s="1">
        <v>2008</v>
      </c>
      <c r="C126" s="1">
        <v>0</v>
      </c>
      <c r="D126" s="1">
        <v>3</v>
      </c>
      <c r="E126" s="1">
        <v>5</v>
      </c>
      <c r="F126" s="1">
        <v>1</v>
      </c>
      <c r="G126" s="1">
        <v>1</v>
      </c>
      <c r="H126" s="1">
        <v>1</v>
      </c>
      <c r="I126" s="1">
        <v>1</v>
      </c>
      <c r="J126" s="1">
        <v>1</v>
      </c>
      <c r="K126" s="1">
        <v>2</v>
      </c>
      <c r="L126" s="1">
        <v>3</v>
      </c>
      <c r="M126" s="1">
        <v>3</v>
      </c>
      <c r="N126" s="1">
        <v>5</v>
      </c>
      <c r="O126" s="1">
        <v>3</v>
      </c>
      <c r="P126" s="1">
        <v>5</v>
      </c>
      <c r="Q126" s="1">
        <v>1</v>
      </c>
      <c r="R126" s="1">
        <v>3</v>
      </c>
      <c r="S126" s="1">
        <v>1</v>
      </c>
      <c r="T126" s="1">
        <v>1</v>
      </c>
      <c r="U126" s="1">
        <v>3</v>
      </c>
      <c r="V126" s="1">
        <v>3</v>
      </c>
      <c r="W126" s="1">
        <v>2</v>
      </c>
      <c r="X126" s="1">
        <f t="shared" si="11"/>
        <v>48</v>
      </c>
      <c r="AA126"/>
    </row>
    <row r="127" spans="1:27" x14ac:dyDescent="0.25">
      <c r="A127" s="1">
        <v>1</v>
      </c>
      <c r="B127" s="1">
        <v>2009</v>
      </c>
      <c r="C127" s="1">
        <v>0</v>
      </c>
      <c r="D127" s="1">
        <v>3</v>
      </c>
      <c r="E127" s="1">
        <v>2</v>
      </c>
      <c r="F127" s="1">
        <v>1</v>
      </c>
      <c r="G127" s="1">
        <v>1</v>
      </c>
      <c r="H127" s="1">
        <v>1</v>
      </c>
      <c r="I127" s="1">
        <v>1</v>
      </c>
      <c r="J127" s="1">
        <v>2</v>
      </c>
      <c r="K127" s="1">
        <v>2</v>
      </c>
      <c r="L127" s="1">
        <v>2</v>
      </c>
      <c r="M127" s="1">
        <v>2</v>
      </c>
      <c r="N127" s="1">
        <v>4</v>
      </c>
      <c r="O127" s="1">
        <v>5</v>
      </c>
      <c r="P127" s="1">
        <v>5</v>
      </c>
      <c r="Q127" s="1">
        <v>1</v>
      </c>
      <c r="R127" s="1">
        <v>4</v>
      </c>
      <c r="S127" s="1">
        <v>3</v>
      </c>
      <c r="T127" s="1">
        <v>2</v>
      </c>
      <c r="U127" s="1">
        <v>3</v>
      </c>
      <c r="V127" s="1">
        <v>3</v>
      </c>
      <c r="W127" s="1">
        <v>1</v>
      </c>
      <c r="X127" s="1">
        <f t="shared" si="11"/>
        <v>48</v>
      </c>
      <c r="AA127"/>
    </row>
    <row r="128" spans="1:27" x14ac:dyDescent="0.25">
      <c r="A128" s="1">
        <v>1</v>
      </c>
      <c r="B128" s="1">
        <v>2010</v>
      </c>
      <c r="C128" s="1">
        <v>0</v>
      </c>
      <c r="D128" s="1">
        <v>5</v>
      </c>
      <c r="E128" s="1">
        <v>5</v>
      </c>
      <c r="F128" s="1">
        <v>1</v>
      </c>
      <c r="G128" s="1">
        <v>1</v>
      </c>
      <c r="H128" s="1">
        <v>1</v>
      </c>
      <c r="I128" s="1">
        <v>1</v>
      </c>
      <c r="J128" s="1">
        <v>5</v>
      </c>
      <c r="K128" s="1">
        <v>1</v>
      </c>
      <c r="L128" s="1">
        <v>1</v>
      </c>
      <c r="M128" s="1">
        <v>5</v>
      </c>
      <c r="N128" s="1">
        <v>5</v>
      </c>
      <c r="O128" s="1">
        <v>5</v>
      </c>
      <c r="P128" s="1">
        <v>5</v>
      </c>
      <c r="Q128" s="1">
        <v>1</v>
      </c>
      <c r="R128" s="1">
        <v>5</v>
      </c>
      <c r="S128" s="1">
        <v>1</v>
      </c>
      <c r="T128" s="1">
        <v>1</v>
      </c>
      <c r="U128" s="1">
        <v>1</v>
      </c>
      <c r="V128" s="1">
        <v>1</v>
      </c>
      <c r="W128" s="1">
        <v>1</v>
      </c>
      <c r="X128" s="1">
        <f t="shared" si="11"/>
        <v>52</v>
      </c>
      <c r="AA128"/>
    </row>
    <row r="129" spans="1:27" x14ac:dyDescent="0.25">
      <c r="A129" s="1">
        <v>1</v>
      </c>
      <c r="B129" s="1">
        <v>2009</v>
      </c>
      <c r="C129" s="1">
        <v>0</v>
      </c>
      <c r="D129" s="1">
        <v>5</v>
      </c>
      <c r="E129" s="1">
        <v>5</v>
      </c>
      <c r="F129" s="1">
        <v>1</v>
      </c>
      <c r="G129" s="1">
        <v>1</v>
      </c>
      <c r="H129" s="1">
        <v>1</v>
      </c>
      <c r="I129" s="1">
        <v>1</v>
      </c>
      <c r="J129" s="1">
        <v>5</v>
      </c>
      <c r="K129" s="1">
        <v>1</v>
      </c>
      <c r="L129" s="1">
        <v>5</v>
      </c>
      <c r="M129" s="1">
        <v>1</v>
      </c>
      <c r="N129" s="1">
        <v>1</v>
      </c>
      <c r="O129" s="1">
        <v>5</v>
      </c>
      <c r="P129" s="1">
        <v>5</v>
      </c>
      <c r="Q129" s="1">
        <v>1</v>
      </c>
      <c r="R129" s="1">
        <v>5</v>
      </c>
      <c r="S129" s="1">
        <v>1</v>
      </c>
      <c r="T129" s="1">
        <v>1</v>
      </c>
      <c r="U129" s="1">
        <v>5</v>
      </c>
      <c r="V129" s="1">
        <v>5</v>
      </c>
      <c r="W129" s="1">
        <v>1</v>
      </c>
      <c r="X129" s="1">
        <f t="shared" si="11"/>
        <v>56</v>
      </c>
      <c r="AA129"/>
    </row>
    <row r="130" spans="1:27" x14ac:dyDescent="0.25">
      <c r="A130" s="1">
        <v>1</v>
      </c>
      <c r="B130" s="1">
        <v>2009</v>
      </c>
      <c r="C130" s="1">
        <v>0</v>
      </c>
      <c r="D130" s="1">
        <v>2</v>
      </c>
      <c r="E130" s="1">
        <v>2</v>
      </c>
      <c r="F130" s="1">
        <v>5</v>
      </c>
      <c r="G130" s="1">
        <v>3</v>
      </c>
      <c r="H130" s="1">
        <v>1</v>
      </c>
      <c r="I130" s="1">
        <v>2</v>
      </c>
      <c r="J130" s="1">
        <v>2</v>
      </c>
      <c r="K130" s="1">
        <v>3</v>
      </c>
      <c r="L130" s="1">
        <v>2</v>
      </c>
      <c r="M130" s="1">
        <v>2</v>
      </c>
      <c r="N130" s="1">
        <v>3</v>
      </c>
      <c r="O130" s="1">
        <v>5</v>
      </c>
      <c r="P130" s="1">
        <v>3</v>
      </c>
      <c r="Q130" s="1">
        <v>2</v>
      </c>
      <c r="R130" s="1">
        <v>1</v>
      </c>
      <c r="S130" s="1">
        <v>3</v>
      </c>
      <c r="T130" s="1">
        <v>1</v>
      </c>
      <c r="U130" s="1">
        <v>3</v>
      </c>
      <c r="V130" s="1">
        <v>2</v>
      </c>
      <c r="W130" s="1">
        <v>2</v>
      </c>
      <c r="X130" s="1">
        <f t="shared" si="11"/>
        <v>49</v>
      </c>
      <c r="AA130"/>
    </row>
    <row r="131" spans="1:27" x14ac:dyDescent="0.25">
      <c r="A131" s="1">
        <v>0</v>
      </c>
      <c r="B131" s="1">
        <v>2009</v>
      </c>
      <c r="C131" s="1">
        <v>0</v>
      </c>
      <c r="D131" s="1">
        <v>1</v>
      </c>
      <c r="E131" s="1">
        <v>5</v>
      </c>
      <c r="F131" s="1">
        <v>1</v>
      </c>
      <c r="G131" s="1">
        <v>1</v>
      </c>
      <c r="H131" s="1">
        <v>1</v>
      </c>
      <c r="I131" s="1">
        <v>1</v>
      </c>
      <c r="J131" s="1">
        <v>1</v>
      </c>
      <c r="K131" s="1">
        <v>1</v>
      </c>
      <c r="L131" s="1">
        <v>1</v>
      </c>
      <c r="M131" s="1">
        <v>1</v>
      </c>
      <c r="N131" s="1">
        <v>1</v>
      </c>
      <c r="O131" s="1">
        <v>5</v>
      </c>
      <c r="P131" s="1">
        <v>1</v>
      </c>
      <c r="Q131" s="1">
        <v>1</v>
      </c>
      <c r="R131" s="1">
        <v>5</v>
      </c>
      <c r="S131" s="1">
        <v>1</v>
      </c>
      <c r="T131" s="1">
        <v>1</v>
      </c>
      <c r="U131" s="1">
        <v>1</v>
      </c>
      <c r="V131" s="1">
        <v>1</v>
      </c>
      <c r="W131" s="1">
        <v>1</v>
      </c>
      <c r="X131" s="1">
        <f t="shared" ref="X131:X182" si="12">SUM(D131:W131)</f>
        <v>32</v>
      </c>
      <c r="AA131"/>
    </row>
    <row r="132" spans="1:27" x14ac:dyDescent="0.25">
      <c r="A132" s="1">
        <v>1</v>
      </c>
      <c r="B132" s="1">
        <v>2008</v>
      </c>
      <c r="C132" s="1">
        <v>0</v>
      </c>
      <c r="D132" s="1">
        <v>5</v>
      </c>
      <c r="E132" s="1">
        <v>5</v>
      </c>
      <c r="F132" s="1">
        <v>1</v>
      </c>
      <c r="G132" s="1">
        <v>1</v>
      </c>
      <c r="H132" s="1">
        <v>1</v>
      </c>
      <c r="I132" s="1">
        <v>1</v>
      </c>
      <c r="J132" s="1">
        <v>3</v>
      </c>
      <c r="K132" s="1">
        <v>3</v>
      </c>
      <c r="L132" s="1">
        <v>3</v>
      </c>
      <c r="M132" s="1">
        <v>3</v>
      </c>
      <c r="N132" s="1">
        <v>5</v>
      </c>
      <c r="O132" s="1">
        <v>5</v>
      </c>
      <c r="P132" s="1">
        <v>1</v>
      </c>
      <c r="Q132" s="1">
        <v>1</v>
      </c>
      <c r="R132" s="1">
        <v>5</v>
      </c>
      <c r="S132" s="1">
        <v>1</v>
      </c>
      <c r="T132" s="1">
        <v>1</v>
      </c>
      <c r="U132" s="1">
        <v>3</v>
      </c>
      <c r="V132" s="1">
        <v>3</v>
      </c>
      <c r="W132" s="1">
        <v>3</v>
      </c>
      <c r="X132" s="1">
        <f t="shared" si="12"/>
        <v>54</v>
      </c>
      <c r="AA132"/>
    </row>
    <row r="133" spans="1:27" x14ac:dyDescent="0.25">
      <c r="A133" s="1">
        <v>1</v>
      </c>
      <c r="B133" s="1">
        <v>2008</v>
      </c>
      <c r="C133" s="1">
        <v>0</v>
      </c>
      <c r="D133" s="1">
        <v>2</v>
      </c>
      <c r="E133" s="1">
        <v>5</v>
      </c>
      <c r="F133" s="1">
        <v>3</v>
      </c>
      <c r="G133" s="1">
        <v>1</v>
      </c>
      <c r="H133" s="1">
        <v>1</v>
      </c>
      <c r="I133" s="1">
        <v>1</v>
      </c>
      <c r="J133" s="1">
        <v>5</v>
      </c>
      <c r="K133" s="1">
        <v>3</v>
      </c>
      <c r="L133" s="1">
        <v>1</v>
      </c>
      <c r="M133" s="1">
        <v>1</v>
      </c>
      <c r="N133" s="1">
        <v>5</v>
      </c>
      <c r="O133" s="1">
        <v>3</v>
      </c>
      <c r="P133" s="1">
        <v>5</v>
      </c>
      <c r="Q133" s="1">
        <v>1</v>
      </c>
      <c r="R133" s="1">
        <v>4</v>
      </c>
      <c r="S133" s="1">
        <v>2</v>
      </c>
      <c r="T133" s="1">
        <v>3</v>
      </c>
      <c r="U133" s="1">
        <v>3</v>
      </c>
      <c r="V133" s="1">
        <v>3</v>
      </c>
      <c r="W133" s="1">
        <v>3</v>
      </c>
      <c r="X133" s="1">
        <f t="shared" si="12"/>
        <v>55</v>
      </c>
      <c r="AA133"/>
    </row>
    <row r="134" spans="1:27" x14ac:dyDescent="0.25">
      <c r="A134" s="1">
        <v>1</v>
      </c>
      <c r="B134" s="1">
        <v>2010</v>
      </c>
      <c r="C134" s="1">
        <v>0</v>
      </c>
      <c r="D134" s="1">
        <v>1</v>
      </c>
      <c r="E134" s="1">
        <v>1</v>
      </c>
      <c r="F134" s="1">
        <v>4</v>
      </c>
      <c r="G134" s="1">
        <v>3</v>
      </c>
      <c r="H134" s="1">
        <v>1</v>
      </c>
      <c r="I134" s="1">
        <v>1</v>
      </c>
      <c r="J134" s="1">
        <v>5</v>
      </c>
      <c r="K134" s="1">
        <v>1</v>
      </c>
      <c r="L134" s="1">
        <v>1</v>
      </c>
      <c r="M134" s="1">
        <v>5</v>
      </c>
      <c r="N134" s="1">
        <v>2</v>
      </c>
      <c r="O134" s="1">
        <v>5</v>
      </c>
      <c r="P134" s="1">
        <v>5</v>
      </c>
      <c r="Q134" s="1">
        <v>1</v>
      </c>
      <c r="R134" s="1">
        <v>1</v>
      </c>
      <c r="S134" s="1">
        <v>4</v>
      </c>
      <c r="T134" s="1">
        <v>1</v>
      </c>
      <c r="U134" s="1">
        <v>5</v>
      </c>
      <c r="V134" s="1">
        <v>3</v>
      </c>
      <c r="W134" s="1">
        <v>2</v>
      </c>
      <c r="X134" s="1">
        <f t="shared" si="12"/>
        <v>52</v>
      </c>
      <c r="AA134"/>
    </row>
    <row r="135" spans="1:27" x14ac:dyDescent="0.25">
      <c r="A135" s="1">
        <v>0</v>
      </c>
      <c r="B135" s="1">
        <v>1985</v>
      </c>
      <c r="C135" s="1">
        <v>0</v>
      </c>
      <c r="D135" s="1">
        <v>2</v>
      </c>
      <c r="E135" s="1">
        <v>2</v>
      </c>
      <c r="F135" s="1">
        <v>4</v>
      </c>
      <c r="G135" s="1">
        <v>2</v>
      </c>
      <c r="H135" s="1">
        <v>3</v>
      </c>
      <c r="I135" s="1">
        <v>2</v>
      </c>
      <c r="J135" s="1">
        <v>5</v>
      </c>
      <c r="K135" s="1">
        <v>3</v>
      </c>
      <c r="L135" s="1">
        <v>3</v>
      </c>
      <c r="M135" s="1">
        <v>4</v>
      </c>
      <c r="N135" s="1">
        <v>2</v>
      </c>
      <c r="O135" s="1">
        <v>4</v>
      </c>
      <c r="P135" s="1">
        <v>4</v>
      </c>
      <c r="Q135" s="1">
        <v>2</v>
      </c>
      <c r="R135" s="1">
        <v>3</v>
      </c>
      <c r="S135" s="1">
        <v>3</v>
      </c>
      <c r="T135" s="1">
        <v>2</v>
      </c>
      <c r="U135" s="1">
        <v>3</v>
      </c>
      <c r="V135" s="1">
        <v>3</v>
      </c>
      <c r="W135" s="1">
        <v>4</v>
      </c>
      <c r="X135" s="1">
        <f t="shared" si="12"/>
        <v>60</v>
      </c>
      <c r="AA135"/>
    </row>
    <row r="136" spans="1:27" x14ac:dyDescent="0.25">
      <c r="A136" s="1">
        <v>0</v>
      </c>
      <c r="B136" s="1">
        <v>2009</v>
      </c>
      <c r="C136" s="1">
        <v>0</v>
      </c>
      <c r="D136" s="1">
        <v>3</v>
      </c>
      <c r="E136" s="1">
        <v>3</v>
      </c>
      <c r="F136" s="1">
        <v>1</v>
      </c>
      <c r="G136" s="1">
        <v>1</v>
      </c>
      <c r="H136" s="1">
        <v>1</v>
      </c>
      <c r="I136" s="1">
        <v>1</v>
      </c>
      <c r="J136" s="1">
        <v>3</v>
      </c>
      <c r="K136" s="1">
        <v>1</v>
      </c>
      <c r="L136" s="1">
        <v>3</v>
      </c>
      <c r="M136" s="1">
        <v>5</v>
      </c>
      <c r="N136" s="1">
        <v>5</v>
      </c>
      <c r="O136" s="1">
        <v>5</v>
      </c>
      <c r="P136" s="1">
        <v>5</v>
      </c>
      <c r="Q136" s="1">
        <v>1</v>
      </c>
      <c r="R136" s="1">
        <v>4</v>
      </c>
      <c r="S136" s="1">
        <v>1</v>
      </c>
      <c r="T136" s="1">
        <v>1</v>
      </c>
      <c r="U136" s="1">
        <v>3</v>
      </c>
      <c r="V136" s="1">
        <v>3</v>
      </c>
      <c r="W136" s="1">
        <v>3</v>
      </c>
      <c r="X136" s="1">
        <f t="shared" si="12"/>
        <v>53</v>
      </c>
      <c r="AA136"/>
    </row>
    <row r="137" spans="1:27" x14ac:dyDescent="0.25">
      <c r="A137" s="1">
        <v>1</v>
      </c>
      <c r="B137" s="1">
        <v>1998</v>
      </c>
      <c r="C137" s="1">
        <v>0</v>
      </c>
      <c r="D137" s="1">
        <v>5</v>
      </c>
      <c r="E137" s="1">
        <v>1</v>
      </c>
      <c r="F137" s="1">
        <v>2</v>
      </c>
      <c r="G137" s="1">
        <v>1</v>
      </c>
      <c r="H137" s="1">
        <v>1</v>
      </c>
      <c r="I137" s="1">
        <v>1</v>
      </c>
      <c r="J137" s="1">
        <v>1</v>
      </c>
      <c r="K137" s="1">
        <v>1</v>
      </c>
      <c r="L137" s="1">
        <v>1</v>
      </c>
      <c r="M137" s="1">
        <v>1</v>
      </c>
      <c r="N137" s="1">
        <v>5</v>
      </c>
      <c r="O137" s="1">
        <v>5</v>
      </c>
      <c r="P137" s="1">
        <v>4</v>
      </c>
      <c r="Q137" s="1">
        <v>1</v>
      </c>
      <c r="R137" s="1">
        <v>1</v>
      </c>
      <c r="S137" s="1">
        <v>1</v>
      </c>
      <c r="T137" s="1">
        <v>1</v>
      </c>
      <c r="U137" s="1">
        <v>3</v>
      </c>
      <c r="V137" s="1">
        <v>3</v>
      </c>
      <c r="W137" s="1">
        <v>1</v>
      </c>
      <c r="X137" s="1">
        <f t="shared" si="12"/>
        <v>40</v>
      </c>
      <c r="AA137"/>
    </row>
    <row r="138" spans="1:27" x14ac:dyDescent="0.25">
      <c r="A138" s="1">
        <v>1</v>
      </c>
      <c r="B138" s="1">
        <v>1978</v>
      </c>
      <c r="C138" s="1">
        <v>0</v>
      </c>
      <c r="D138" s="1">
        <v>2</v>
      </c>
      <c r="E138" s="1">
        <v>2</v>
      </c>
      <c r="F138" s="1">
        <v>4</v>
      </c>
      <c r="G138" s="1">
        <v>2</v>
      </c>
      <c r="H138" s="1">
        <v>2</v>
      </c>
      <c r="I138" s="1">
        <v>1</v>
      </c>
      <c r="J138" s="1">
        <v>2</v>
      </c>
      <c r="K138" s="1">
        <v>2</v>
      </c>
      <c r="L138" s="1">
        <v>2</v>
      </c>
      <c r="M138" s="1">
        <v>2</v>
      </c>
      <c r="N138" s="1">
        <v>4</v>
      </c>
      <c r="O138" s="1">
        <v>2</v>
      </c>
      <c r="P138" s="1">
        <v>2</v>
      </c>
      <c r="Q138" s="1">
        <v>1</v>
      </c>
      <c r="R138" s="1">
        <v>1</v>
      </c>
      <c r="S138" s="1">
        <v>2</v>
      </c>
      <c r="T138" s="1">
        <v>2</v>
      </c>
      <c r="U138" s="1">
        <v>2</v>
      </c>
      <c r="V138" s="1">
        <v>2</v>
      </c>
      <c r="W138" s="1">
        <v>2</v>
      </c>
      <c r="X138" s="1">
        <f t="shared" si="12"/>
        <v>41</v>
      </c>
      <c r="AA138"/>
    </row>
    <row r="139" spans="1:27" x14ac:dyDescent="0.25">
      <c r="A139" s="1">
        <v>0</v>
      </c>
      <c r="B139" s="1">
        <v>2003</v>
      </c>
      <c r="C139" s="1">
        <v>0</v>
      </c>
      <c r="D139" s="1">
        <v>4</v>
      </c>
      <c r="E139" s="1">
        <v>3</v>
      </c>
      <c r="F139" s="1">
        <v>3</v>
      </c>
      <c r="G139" s="1">
        <v>1</v>
      </c>
      <c r="H139" s="1">
        <v>1</v>
      </c>
      <c r="I139" s="1">
        <v>1</v>
      </c>
      <c r="J139" s="1">
        <v>1</v>
      </c>
      <c r="K139" s="1">
        <v>3</v>
      </c>
      <c r="L139" s="1">
        <v>1</v>
      </c>
      <c r="M139" s="1">
        <v>1</v>
      </c>
      <c r="N139" s="1">
        <v>5</v>
      </c>
      <c r="O139" s="1">
        <v>3</v>
      </c>
      <c r="P139" s="1">
        <v>4</v>
      </c>
      <c r="Q139" s="1">
        <v>1</v>
      </c>
      <c r="R139" s="1">
        <v>2</v>
      </c>
      <c r="S139" s="1">
        <v>1</v>
      </c>
      <c r="T139" s="1">
        <v>1</v>
      </c>
      <c r="U139" s="1">
        <v>3</v>
      </c>
      <c r="V139" s="1">
        <v>3</v>
      </c>
      <c r="W139" s="1">
        <v>1</v>
      </c>
      <c r="X139" s="1">
        <f t="shared" si="12"/>
        <v>43</v>
      </c>
      <c r="AA139"/>
    </row>
    <row r="140" spans="1:27" x14ac:dyDescent="0.25">
      <c r="A140" s="1">
        <v>1</v>
      </c>
      <c r="B140" s="1">
        <v>2007</v>
      </c>
      <c r="C140" s="1">
        <v>0</v>
      </c>
      <c r="D140" s="1">
        <v>1</v>
      </c>
      <c r="E140" s="1">
        <v>1</v>
      </c>
      <c r="F140" s="1">
        <v>3</v>
      </c>
      <c r="G140" s="1">
        <v>2</v>
      </c>
      <c r="H140" s="1">
        <v>3</v>
      </c>
      <c r="I140" s="1">
        <v>2</v>
      </c>
      <c r="J140" s="1">
        <v>2</v>
      </c>
      <c r="K140" s="1">
        <v>1</v>
      </c>
      <c r="L140" s="1">
        <v>5</v>
      </c>
      <c r="M140" s="1">
        <v>5</v>
      </c>
      <c r="N140" s="1">
        <v>3</v>
      </c>
      <c r="O140" s="1">
        <v>5</v>
      </c>
      <c r="P140" s="1">
        <v>4</v>
      </c>
      <c r="Q140" s="1">
        <v>2</v>
      </c>
      <c r="R140" s="1">
        <v>3</v>
      </c>
      <c r="S140" s="1">
        <v>1</v>
      </c>
      <c r="T140" s="1">
        <v>1</v>
      </c>
      <c r="U140" s="1">
        <v>2</v>
      </c>
      <c r="V140" s="1">
        <v>1</v>
      </c>
      <c r="W140" s="1">
        <v>1</v>
      </c>
      <c r="X140" s="1">
        <f t="shared" si="12"/>
        <v>48</v>
      </c>
      <c r="AA140"/>
    </row>
    <row r="141" spans="1:27" x14ac:dyDescent="0.25">
      <c r="A141" s="1">
        <v>0</v>
      </c>
      <c r="B141" s="1">
        <v>2009</v>
      </c>
      <c r="C141" s="1">
        <v>0</v>
      </c>
      <c r="D141" s="1">
        <v>3</v>
      </c>
      <c r="E141" s="1">
        <v>2</v>
      </c>
      <c r="F141" s="1">
        <v>2</v>
      </c>
      <c r="G141" s="1">
        <v>2</v>
      </c>
      <c r="H141" s="1">
        <v>2</v>
      </c>
      <c r="I141" s="1">
        <v>1</v>
      </c>
      <c r="J141" s="1">
        <v>2</v>
      </c>
      <c r="K141" s="1">
        <v>2</v>
      </c>
      <c r="L141" s="1">
        <v>2</v>
      </c>
      <c r="M141" s="1">
        <v>2</v>
      </c>
      <c r="N141" s="1">
        <v>4</v>
      </c>
      <c r="O141" s="1">
        <v>4</v>
      </c>
      <c r="P141" s="1">
        <v>5</v>
      </c>
      <c r="Q141" s="1">
        <v>2</v>
      </c>
      <c r="R141" s="1">
        <v>2</v>
      </c>
      <c r="S141" s="1">
        <v>2</v>
      </c>
      <c r="T141" s="1">
        <v>2</v>
      </c>
      <c r="U141" s="1">
        <v>3</v>
      </c>
      <c r="V141" s="1">
        <v>3</v>
      </c>
      <c r="W141" s="1">
        <v>2</v>
      </c>
      <c r="X141" s="1">
        <f t="shared" si="12"/>
        <v>49</v>
      </c>
      <c r="AA141"/>
    </row>
    <row r="142" spans="1:27" x14ac:dyDescent="0.25">
      <c r="A142" s="1">
        <v>1</v>
      </c>
      <c r="B142" s="1">
        <v>2009</v>
      </c>
      <c r="C142" s="1">
        <v>0</v>
      </c>
      <c r="D142" s="1">
        <v>2</v>
      </c>
      <c r="E142" s="1">
        <v>2</v>
      </c>
      <c r="F142" s="1">
        <v>2</v>
      </c>
      <c r="G142" s="1">
        <v>2</v>
      </c>
      <c r="H142" s="1">
        <v>1</v>
      </c>
      <c r="I142" s="1">
        <v>1</v>
      </c>
      <c r="J142" s="1">
        <v>2</v>
      </c>
      <c r="K142" s="1">
        <v>2</v>
      </c>
      <c r="L142" s="1">
        <v>2</v>
      </c>
      <c r="M142" s="1">
        <v>2</v>
      </c>
      <c r="N142" s="1">
        <v>4</v>
      </c>
      <c r="O142" s="1">
        <v>5</v>
      </c>
      <c r="P142" s="1">
        <v>4</v>
      </c>
      <c r="Q142" s="1">
        <v>1</v>
      </c>
      <c r="R142" s="1">
        <v>2</v>
      </c>
      <c r="S142" s="1">
        <v>3</v>
      </c>
      <c r="T142" s="1">
        <v>2</v>
      </c>
      <c r="U142" s="1">
        <v>3</v>
      </c>
      <c r="V142" s="1">
        <v>3</v>
      </c>
      <c r="W142" s="1">
        <v>2</v>
      </c>
      <c r="X142" s="1">
        <f t="shared" si="12"/>
        <v>47</v>
      </c>
      <c r="AA142"/>
    </row>
    <row r="143" spans="1:27" x14ac:dyDescent="0.25">
      <c r="A143" s="1">
        <v>0</v>
      </c>
      <c r="B143" s="1">
        <v>2009</v>
      </c>
      <c r="C143" s="1">
        <v>0</v>
      </c>
      <c r="D143" s="1">
        <v>5</v>
      </c>
      <c r="E143" s="1">
        <v>3</v>
      </c>
      <c r="F143" s="1">
        <v>2</v>
      </c>
      <c r="G143" s="1">
        <v>2</v>
      </c>
      <c r="H143" s="1">
        <v>1</v>
      </c>
      <c r="I143" s="1">
        <v>1</v>
      </c>
      <c r="J143" s="1">
        <v>1</v>
      </c>
      <c r="K143" s="1">
        <v>1</v>
      </c>
      <c r="L143" s="1">
        <v>3</v>
      </c>
      <c r="M143" s="1">
        <v>1</v>
      </c>
      <c r="N143" s="1">
        <v>5</v>
      </c>
      <c r="O143" s="1">
        <v>5</v>
      </c>
      <c r="P143" s="1">
        <v>5</v>
      </c>
      <c r="Q143" s="1">
        <v>1</v>
      </c>
      <c r="R143" s="1">
        <v>4</v>
      </c>
      <c r="S143" s="1">
        <v>1</v>
      </c>
      <c r="T143" s="1">
        <v>1</v>
      </c>
      <c r="U143" s="1">
        <v>1</v>
      </c>
      <c r="V143" s="1">
        <v>1</v>
      </c>
      <c r="W143" s="1">
        <v>3</v>
      </c>
      <c r="X143" s="1">
        <f t="shared" si="12"/>
        <v>47</v>
      </c>
      <c r="AA143"/>
    </row>
    <row r="144" spans="1:27" x14ac:dyDescent="0.25">
      <c r="A144" s="1">
        <v>0</v>
      </c>
      <c r="B144" s="1">
        <v>2009</v>
      </c>
      <c r="C144" s="1">
        <v>0</v>
      </c>
      <c r="D144" s="1">
        <v>2</v>
      </c>
      <c r="E144" s="1">
        <v>2</v>
      </c>
      <c r="F144" s="1">
        <v>2</v>
      </c>
      <c r="G144" s="1">
        <v>2</v>
      </c>
      <c r="H144" s="1">
        <v>2</v>
      </c>
      <c r="I144" s="1">
        <v>1</v>
      </c>
      <c r="J144" s="1">
        <v>2</v>
      </c>
      <c r="K144" s="1">
        <v>2</v>
      </c>
      <c r="L144" s="1">
        <v>3</v>
      </c>
      <c r="M144" s="1">
        <v>1</v>
      </c>
      <c r="N144" s="1">
        <v>5</v>
      </c>
      <c r="O144" s="1">
        <v>5</v>
      </c>
      <c r="P144" s="1">
        <v>4</v>
      </c>
      <c r="Q144" s="1">
        <v>1</v>
      </c>
      <c r="R144" s="1">
        <v>3</v>
      </c>
      <c r="S144" s="1">
        <v>2</v>
      </c>
      <c r="T144" s="1">
        <v>2</v>
      </c>
      <c r="U144" s="1">
        <v>2</v>
      </c>
      <c r="V144" s="1">
        <v>2</v>
      </c>
      <c r="W144" s="1">
        <v>2</v>
      </c>
      <c r="X144" s="1">
        <f t="shared" si="12"/>
        <v>47</v>
      </c>
      <c r="AA144"/>
    </row>
    <row r="145" spans="1:27" x14ac:dyDescent="0.25">
      <c r="A145" s="1">
        <v>0</v>
      </c>
      <c r="B145" s="1">
        <v>2008</v>
      </c>
      <c r="C145" s="1">
        <v>0</v>
      </c>
      <c r="D145" s="1">
        <v>2</v>
      </c>
      <c r="E145" s="1">
        <v>2</v>
      </c>
      <c r="F145" s="1">
        <v>2</v>
      </c>
      <c r="G145" s="1">
        <v>1</v>
      </c>
      <c r="H145" s="1">
        <v>1</v>
      </c>
      <c r="I145" s="1">
        <v>1</v>
      </c>
      <c r="J145" s="1">
        <v>2</v>
      </c>
      <c r="K145" s="1">
        <v>2</v>
      </c>
      <c r="L145" s="1">
        <v>3</v>
      </c>
      <c r="M145" s="1">
        <v>3</v>
      </c>
      <c r="N145" s="1">
        <v>5</v>
      </c>
      <c r="O145" s="1">
        <v>5</v>
      </c>
      <c r="P145" s="1">
        <v>5</v>
      </c>
      <c r="Q145" s="1">
        <v>1</v>
      </c>
      <c r="R145" s="1">
        <v>2</v>
      </c>
      <c r="S145" s="1">
        <v>2</v>
      </c>
      <c r="T145" s="1">
        <v>2</v>
      </c>
      <c r="U145" s="1">
        <v>3</v>
      </c>
      <c r="V145" s="1">
        <v>2</v>
      </c>
      <c r="W145" s="1">
        <v>2</v>
      </c>
      <c r="X145" s="1">
        <f t="shared" si="12"/>
        <v>48</v>
      </c>
      <c r="AA145"/>
    </row>
    <row r="146" spans="1:27" x14ac:dyDescent="0.25">
      <c r="A146" s="1">
        <v>0</v>
      </c>
      <c r="B146" s="1">
        <v>2008</v>
      </c>
      <c r="C146" s="1">
        <v>0</v>
      </c>
      <c r="D146" s="1">
        <v>2</v>
      </c>
      <c r="E146" s="1">
        <v>2</v>
      </c>
      <c r="F146" s="1">
        <v>2</v>
      </c>
      <c r="G146" s="1">
        <v>1</v>
      </c>
      <c r="H146" s="1">
        <v>2</v>
      </c>
      <c r="I146" s="1">
        <v>1</v>
      </c>
      <c r="J146" s="1">
        <v>2</v>
      </c>
      <c r="K146" s="1">
        <v>2</v>
      </c>
      <c r="L146" s="1">
        <v>2</v>
      </c>
      <c r="M146" s="1">
        <v>2</v>
      </c>
      <c r="N146" s="1">
        <v>2</v>
      </c>
      <c r="O146" s="1">
        <v>5</v>
      </c>
      <c r="P146" s="1">
        <v>4</v>
      </c>
      <c r="Q146" s="1">
        <v>1</v>
      </c>
      <c r="R146" s="1">
        <v>2</v>
      </c>
      <c r="S146" s="1">
        <v>2</v>
      </c>
      <c r="T146" s="1">
        <v>2</v>
      </c>
      <c r="U146" s="1">
        <v>3</v>
      </c>
      <c r="V146" s="1">
        <v>3</v>
      </c>
      <c r="W146" s="1">
        <v>2</v>
      </c>
      <c r="X146" s="1">
        <f t="shared" si="12"/>
        <v>44</v>
      </c>
      <c r="AA146"/>
    </row>
    <row r="147" spans="1:27" x14ac:dyDescent="0.25">
      <c r="A147" s="1">
        <v>1</v>
      </c>
      <c r="B147" s="1">
        <v>2009</v>
      </c>
      <c r="C147" s="1">
        <v>0</v>
      </c>
      <c r="D147" s="1">
        <v>2</v>
      </c>
      <c r="E147" s="1">
        <v>2</v>
      </c>
      <c r="F147" s="1">
        <v>2</v>
      </c>
      <c r="G147" s="1">
        <v>2</v>
      </c>
      <c r="H147" s="1">
        <v>1</v>
      </c>
      <c r="I147" s="1">
        <v>1</v>
      </c>
      <c r="J147" s="1">
        <v>2</v>
      </c>
      <c r="K147" s="1">
        <v>2</v>
      </c>
      <c r="L147" s="1">
        <v>2</v>
      </c>
      <c r="M147" s="1">
        <v>2</v>
      </c>
      <c r="N147" s="1">
        <v>4</v>
      </c>
      <c r="O147" s="1">
        <v>5</v>
      </c>
      <c r="P147" s="1">
        <v>5</v>
      </c>
      <c r="Q147" s="1">
        <v>1</v>
      </c>
      <c r="R147" s="1">
        <v>3</v>
      </c>
      <c r="S147" s="1">
        <v>3</v>
      </c>
      <c r="T147" s="1">
        <v>2</v>
      </c>
      <c r="U147" s="1">
        <v>3</v>
      </c>
      <c r="V147" s="1">
        <v>2</v>
      </c>
      <c r="W147" s="1">
        <v>2</v>
      </c>
      <c r="X147" s="1">
        <f t="shared" si="12"/>
        <v>48</v>
      </c>
      <c r="AA147"/>
    </row>
    <row r="148" spans="1:27" x14ac:dyDescent="0.25">
      <c r="A148" s="1">
        <v>0</v>
      </c>
      <c r="B148" s="1">
        <v>2008</v>
      </c>
      <c r="C148" s="1">
        <v>0</v>
      </c>
      <c r="D148" s="1">
        <v>2</v>
      </c>
      <c r="E148" s="1">
        <v>2</v>
      </c>
      <c r="F148" s="1">
        <v>1</v>
      </c>
      <c r="G148" s="1">
        <v>1</v>
      </c>
      <c r="H148" s="1">
        <v>1</v>
      </c>
      <c r="I148" s="1">
        <v>1</v>
      </c>
      <c r="J148" s="1">
        <v>1</v>
      </c>
      <c r="K148" s="1">
        <v>1</v>
      </c>
      <c r="L148" s="1">
        <v>2</v>
      </c>
      <c r="M148" s="1">
        <v>2</v>
      </c>
      <c r="N148" s="1">
        <v>5</v>
      </c>
      <c r="O148" s="1">
        <v>5</v>
      </c>
      <c r="P148" s="1">
        <v>5</v>
      </c>
      <c r="Q148" s="1">
        <v>1</v>
      </c>
      <c r="R148" s="1">
        <v>4</v>
      </c>
      <c r="S148" s="1">
        <v>3</v>
      </c>
      <c r="T148" s="1">
        <v>2</v>
      </c>
      <c r="U148" s="1">
        <v>3</v>
      </c>
      <c r="V148" s="1">
        <v>1</v>
      </c>
      <c r="W148" s="1">
        <v>1</v>
      </c>
      <c r="X148" s="1">
        <f t="shared" si="12"/>
        <v>44</v>
      </c>
      <c r="AA148"/>
    </row>
    <row r="149" spans="1:27" x14ac:dyDescent="0.25">
      <c r="A149" s="1">
        <v>1</v>
      </c>
      <c r="B149" s="1">
        <v>2008</v>
      </c>
      <c r="C149" s="1">
        <v>0</v>
      </c>
      <c r="D149" s="1">
        <v>2</v>
      </c>
      <c r="E149" s="1">
        <v>5</v>
      </c>
      <c r="F149" s="1">
        <v>1</v>
      </c>
      <c r="G149" s="1">
        <v>1</v>
      </c>
      <c r="H149" s="1">
        <v>1</v>
      </c>
      <c r="I149" s="1">
        <v>1</v>
      </c>
      <c r="J149" s="1">
        <v>5</v>
      </c>
      <c r="K149" s="1">
        <v>1</v>
      </c>
      <c r="L149" s="1">
        <v>1</v>
      </c>
      <c r="M149" s="1">
        <v>3</v>
      </c>
      <c r="N149" s="1">
        <v>5</v>
      </c>
      <c r="O149" s="1">
        <v>5</v>
      </c>
      <c r="P149" s="1">
        <v>5</v>
      </c>
      <c r="Q149" s="1">
        <v>1</v>
      </c>
      <c r="R149" s="1">
        <v>3</v>
      </c>
      <c r="S149" s="1">
        <v>1</v>
      </c>
      <c r="T149" s="1">
        <v>1</v>
      </c>
      <c r="U149" s="1">
        <v>1</v>
      </c>
      <c r="V149" s="1">
        <v>1</v>
      </c>
      <c r="W149" s="1">
        <v>1</v>
      </c>
      <c r="X149" s="1">
        <f t="shared" si="12"/>
        <v>45</v>
      </c>
      <c r="AA149"/>
    </row>
    <row r="150" spans="1:27" x14ac:dyDescent="0.25">
      <c r="A150" s="1">
        <v>1</v>
      </c>
      <c r="B150" s="1">
        <v>2008</v>
      </c>
      <c r="C150" s="1">
        <v>0</v>
      </c>
      <c r="D150" s="1">
        <v>2</v>
      </c>
      <c r="E150" s="1">
        <v>2</v>
      </c>
      <c r="F150" s="1">
        <v>1</v>
      </c>
      <c r="G150" s="1">
        <v>2</v>
      </c>
      <c r="H150" s="1">
        <v>1</v>
      </c>
      <c r="I150" s="1">
        <v>1</v>
      </c>
      <c r="J150" s="1">
        <v>2</v>
      </c>
      <c r="K150" s="1">
        <v>2</v>
      </c>
      <c r="L150" s="1">
        <v>2</v>
      </c>
      <c r="M150" s="1">
        <v>2</v>
      </c>
      <c r="N150" s="1">
        <v>2</v>
      </c>
      <c r="O150" s="1">
        <v>4</v>
      </c>
      <c r="P150" s="1">
        <v>5</v>
      </c>
      <c r="Q150" s="1">
        <v>1</v>
      </c>
      <c r="R150" s="1">
        <v>2</v>
      </c>
      <c r="S150" s="1">
        <v>3</v>
      </c>
      <c r="T150" s="1">
        <v>2</v>
      </c>
      <c r="U150" s="1">
        <v>3</v>
      </c>
      <c r="V150" s="1">
        <v>2</v>
      </c>
      <c r="W150" s="1">
        <v>2</v>
      </c>
      <c r="X150" s="1">
        <f t="shared" si="12"/>
        <v>43</v>
      </c>
      <c r="AA150"/>
    </row>
    <row r="151" spans="1:27" x14ac:dyDescent="0.25">
      <c r="A151" s="1">
        <v>1</v>
      </c>
      <c r="B151" s="1">
        <v>2010</v>
      </c>
      <c r="C151" s="1">
        <v>0</v>
      </c>
      <c r="D151" s="1">
        <v>5</v>
      </c>
      <c r="E151" s="1">
        <v>5</v>
      </c>
      <c r="F151" s="1">
        <v>1</v>
      </c>
      <c r="G151" s="1">
        <v>1</v>
      </c>
      <c r="H151" s="1">
        <v>1</v>
      </c>
      <c r="I151" s="1">
        <v>1</v>
      </c>
      <c r="J151" s="1">
        <v>1</v>
      </c>
      <c r="K151" s="1">
        <v>1</v>
      </c>
      <c r="L151" s="1">
        <v>1</v>
      </c>
      <c r="M151" s="1">
        <v>1</v>
      </c>
      <c r="N151" s="1">
        <v>5</v>
      </c>
      <c r="O151" s="1">
        <v>5</v>
      </c>
      <c r="P151" s="1">
        <v>5</v>
      </c>
      <c r="Q151" s="1">
        <v>1</v>
      </c>
      <c r="R151" s="1">
        <v>3</v>
      </c>
      <c r="S151" s="1">
        <v>1</v>
      </c>
      <c r="T151" s="1">
        <v>1</v>
      </c>
      <c r="U151" s="1">
        <v>1</v>
      </c>
      <c r="V151" s="1">
        <v>1</v>
      </c>
      <c r="W151" s="1">
        <v>1</v>
      </c>
      <c r="X151" s="1">
        <f t="shared" si="12"/>
        <v>42</v>
      </c>
      <c r="AA151"/>
    </row>
    <row r="152" spans="1:27" x14ac:dyDescent="0.25">
      <c r="A152" s="1">
        <v>0</v>
      </c>
      <c r="B152" s="1">
        <v>2009</v>
      </c>
      <c r="C152" s="1">
        <v>0</v>
      </c>
      <c r="D152" s="1">
        <v>2</v>
      </c>
      <c r="E152" s="1">
        <v>2</v>
      </c>
      <c r="F152" s="1">
        <v>1</v>
      </c>
      <c r="G152" s="1">
        <v>1</v>
      </c>
      <c r="H152" s="1">
        <v>2</v>
      </c>
      <c r="I152" s="1">
        <v>1</v>
      </c>
      <c r="J152" s="1">
        <v>1</v>
      </c>
      <c r="K152" s="1">
        <v>2</v>
      </c>
      <c r="L152" s="1">
        <v>2</v>
      </c>
      <c r="M152" s="1">
        <v>3</v>
      </c>
      <c r="N152" s="1">
        <v>2</v>
      </c>
      <c r="O152" s="1">
        <v>4</v>
      </c>
      <c r="P152" s="1">
        <v>5</v>
      </c>
      <c r="Q152" s="1">
        <v>1</v>
      </c>
      <c r="R152" s="1">
        <v>3</v>
      </c>
      <c r="S152" s="1">
        <v>3</v>
      </c>
      <c r="T152" s="1">
        <v>1</v>
      </c>
      <c r="U152" s="1">
        <v>3</v>
      </c>
      <c r="V152" s="1">
        <v>3</v>
      </c>
      <c r="W152" s="1">
        <v>2</v>
      </c>
      <c r="X152" s="1">
        <f t="shared" si="12"/>
        <v>44</v>
      </c>
      <c r="AA152"/>
    </row>
    <row r="153" spans="1:27" x14ac:dyDescent="0.25">
      <c r="A153" s="1">
        <v>0</v>
      </c>
      <c r="B153" s="1">
        <v>2010</v>
      </c>
      <c r="C153" s="1">
        <v>0</v>
      </c>
      <c r="D153" s="1">
        <v>3</v>
      </c>
      <c r="E153" s="1">
        <v>2</v>
      </c>
      <c r="F153" s="1">
        <v>2</v>
      </c>
      <c r="G153" s="1">
        <v>2</v>
      </c>
      <c r="H153" s="1">
        <v>1</v>
      </c>
      <c r="I153" s="1">
        <v>1</v>
      </c>
      <c r="J153" s="1">
        <v>1</v>
      </c>
      <c r="K153" s="1">
        <v>1</v>
      </c>
      <c r="L153" s="1">
        <v>2</v>
      </c>
      <c r="M153" s="1">
        <v>1</v>
      </c>
      <c r="N153" s="1">
        <v>5</v>
      </c>
      <c r="O153" s="1">
        <v>5</v>
      </c>
      <c r="P153" s="1">
        <v>5</v>
      </c>
      <c r="Q153" s="1">
        <v>1</v>
      </c>
      <c r="R153" s="1">
        <v>4</v>
      </c>
      <c r="S153" s="1">
        <v>2</v>
      </c>
      <c r="T153" s="1">
        <v>1</v>
      </c>
      <c r="U153" s="1">
        <v>1</v>
      </c>
      <c r="V153" s="1">
        <v>1</v>
      </c>
      <c r="W153" s="1">
        <v>2</v>
      </c>
      <c r="X153" s="1">
        <f t="shared" si="12"/>
        <v>43</v>
      </c>
      <c r="AA153"/>
    </row>
    <row r="154" spans="1:27" x14ac:dyDescent="0.25">
      <c r="A154" s="1">
        <v>0</v>
      </c>
      <c r="B154" s="1">
        <v>2010</v>
      </c>
      <c r="C154" s="1">
        <v>0</v>
      </c>
      <c r="D154" s="1">
        <v>4</v>
      </c>
      <c r="E154" s="1">
        <v>5</v>
      </c>
      <c r="F154" s="1">
        <v>2</v>
      </c>
      <c r="G154" s="1">
        <v>2</v>
      </c>
      <c r="H154" s="1">
        <v>2</v>
      </c>
      <c r="I154" s="1">
        <v>1</v>
      </c>
      <c r="J154" s="1">
        <v>1</v>
      </c>
      <c r="K154" s="1">
        <v>1</v>
      </c>
      <c r="L154" s="1">
        <v>1</v>
      </c>
      <c r="M154" s="1">
        <v>1</v>
      </c>
      <c r="N154" s="1">
        <v>5</v>
      </c>
      <c r="O154" s="1">
        <v>4</v>
      </c>
      <c r="P154" s="1">
        <v>5</v>
      </c>
      <c r="Q154" s="1">
        <v>1</v>
      </c>
      <c r="R154" s="1">
        <v>4</v>
      </c>
      <c r="S154" s="1">
        <v>1</v>
      </c>
      <c r="T154" s="1">
        <v>1</v>
      </c>
      <c r="U154" s="1">
        <v>1</v>
      </c>
      <c r="V154" s="1">
        <v>1</v>
      </c>
      <c r="W154" s="1">
        <v>1</v>
      </c>
      <c r="X154" s="1">
        <f t="shared" si="12"/>
        <v>44</v>
      </c>
      <c r="AA154"/>
    </row>
    <row r="155" spans="1:27" x14ac:dyDescent="0.25">
      <c r="A155" s="1">
        <v>0</v>
      </c>
      <c r="B155" s="1">
        <v>2008</v>
      </c>
      <c r="C155" s="1">
        <v>0</v>
      </c>
      <c r="D155" s="1">
        <v>3</v>
      </c>
      <c r="E155" s="1">
        <v>2</v>
      </c>
      <c r="F155" s="1">
        <v>2</v>
      </c>
      <c r="G155" s="1">
        <v>1</v>
      </c>
      <c r="H155" s="1">
        <v>2</v>
      </c>
      <c r="I155" s="1">
        <v>1</v>
      </c>
      <c r="J155" s="1">
        <v>2</v>
      </c>
      <c r="K155" s="1">
        <v>1</v>
      </c>
      <c r="L155" s="1">
        <v>2</v>
      </c>
      <c r="M155" s="1">
        <v>1</v>
      </c>
      <c r="N155" s="1">
        <v>1</v>
      </c>
      <c r="O155" s="1">
        <v>5</v>
      </c>
      <c r="P155" s="1">
        <v>5</v>
      </c>
      <c r="Q155" s="1">
        <v>1</v>
      </c>
      <c r="R155" s="1">
        <v>2</v>
      </c>
      <c r="S155" s="1">
        <v>2</v>
      </c>
      <c r="T155" s="1">
        <v>2</v>
      </c>
      <c r="U155" s="1">
        <v>3</v>
      </c>
      <c r="V155" s="1">
        <v>2</v>
      </c>
      <c r="W155" s="1">
        <v>1</v>
      </c>
      <c r="X155" s="1">
        <f t="shared" si="12"/>
        <v>41</v>
      </c>
      <c r="AA155"/>
    </row>
    <row r="156" spans="1:27" x14ac:dyDescent="0.25">
      <c r="A156" s="1">
        <v>0</v>
      </c>
      <c r="B156" s="1">
        <v>2000</v>
      </c>
      <c r="C156" s="1">
        <v>0</v>
      </c>
      <c r="D156" s="1">
        <v>5</v>
      </c>
      <c r="E156" s="1">
        <v>5</v>
      </c>
      <c r="F156" s="1">
        <v>1</v>
      </c>
      <c r="G156" s="1">
        <v>1</v>
      </c>
      <c r="H156" s="1">
        <v>1</v>
      </c>
      <c r="I156" s="1">
        <v>1</v>
      </c>
      <c r="J156" s="1">
        <v>1</v>
      </c>
      <c r="K156" s="1">
        <v>1</v>
      </c>
      <c r="L156" s="1">
        <v>1</v>
      </c>
      <c r="M156" s="1">
        <v>1</v>
      </c>
      <c r="N156" s="1">
        <v>5</v>
      </c>
      <c r="O156" s="1">
        <v>5</v>
      </c>
      <c r="P156" s="1">
        <v>5</v>
      </c>
      <c r="Q156" s="1">
        <v>1</v>
      </c>
      <c r="R156" s="1">
        <v>3</v>
      </c>
      <c r="S156" s="1">
        <v>3</v>
      </c>
      <c r="T156" s="1">
        <v>1</v>
      </c>
      <c r="U156" s="1">
        <v>1</v>
      </c>
      <c r="V156" s="1">
        <v>1</v>
      </c>
      <c r="W156" s="1">
        <v>1</v>
      </c>
      <c r="X156" s="1">
        <f t="shared" si="12"/>
        <v>44</v>
      </c>
      <c r="AA156"/>
    </row>
    <row r="157" spans="1:27" x14ac:dyDescent="0.25">
      <c r="A157" s="1">
        <v>1</v>
      </c>
      <c r="B157" s="1">
        <v>2009</v>
      </c>
      <c r="C157" s="1">
        <v>0</v>
      </c>
      <c r="D157" s="1">
        <v>3</v>
      </c>
      <c r="E157" s="1">
        <v>2</v>
      </c>
      <c r="F157" s="1">
        <v>2</v>
      </c>
      <c r="G157" s="1">
        <v>2</v>
      </c>
      <c r="H157" s="1">
        <v>2</v>
      </c>
      <c r="I157" s="1">
        <v>1</v>
      </c>
      <c r="J157" s="1">
        <v>2</v>
      </c>
      <c r="K157" s="1">
        <v>2</v>
      </c>
      <c r="L157" s="1">
        <v>2</v>
      </c>
      <c r="M157" s="1">
        <v>2</v>
      </c>
      <c r="N157" s="1">
        <v>4</v>
      </c>
      <c r="O157" s="1">
        <v>4</v>
      </c>
      <c r="P157" s="1">
        <v>4</v>
      </c>
      <c r="Q157" s="1">
        <v>1</v>
      </c>
      <c r="R157" s="1">
        <v>2</v>
      </c>
      <c r="S157" s="1">
        <v>3</v>
      </c>
      <c r="T157" s="1">
        <v>2</v>
      </c>
      <c r="U157" s="1">
        <v>3</v>
      </c>
      <c r="V157" s="1">
        <v>3</v>
      </c>
      <c r="W157" s="1">
        <v>2</v>
      </c>
      <c r="X157" s="1">
        <f t="shared" si="12"/>
        <v>48</v>
      </c>
      <c r="AA157"/>
    </row>
    <row r="158" spans="1:27" x14ac:dyDescent="0.25">
      <c r="A158" s="1">
        <v>1</v>
      </c>
      <c r="B158" s="1">
        <v>2008</v>
      </c>
      <c r="C158" s="1">
        <v>0</v>
      </c>
      <c r="D158" s="1">
        <v>2</v>
      </c>
      <c r="E158" s="1">
        <v>2</v>
      </c>
      <c r="F158" s="1">
        <v>1</v>
      </c>
      <c r="G158" s="1">
        <v>1</v>
      </c>
      <c r="H158" s="1">
        <v>2</v>
      </c>
      <c r="I158" s="1">
        <v>1</v>
      </c>
      <c r="J158" s="1">
        <v>2</v>
      </c>
      <c r="K158" s="1">
        <v>2</v>
      </c>
      <c r="L158" s="1">
        <v>2</v>
      </c>
      <c r="M158" s="1">
        <v>2</v>
      </c>
      <c r="N158" s="1">
        <v>4</v>
      </c>
      <c r="O158" s="1">
        <v>5</v>
      </c>
      <c r="P158" s="1">
        <v>5</v>
      </c>
      <c r="Q158" s="1">
        <v>1</v>
      </c>
      <c r="R158" s="1">
        <v>4</v>
      </c>
      <c r="S158" s="1">
        <v>3</v>
      </c>
      <c r="T158" s="1">
        <v>2</v>
      </c>
      <c r="U158" s="1">
        <v>3</v>
      </c>
      <c r="V158" s="1">
        <v>3</v>
      </c>
      <c r="W158" s="1">
        <v>2</v>
      </c>
      <c r="X158" s="1">
        <f t="shared" si="12"/>
        <v>49</v>
      </c>
      <c r="AA158"/>
    </row>
    <row r="159" spans="1:27" x14ac:dyDescent="0.25">
      <c r="A159" s="1">
        <v>0</v>
      </c>
      <c r="B159" s="1">
        <v>2009</v>
      </c>
      <c r="C159" s="1">
        <v>0</v>
      </c>
      <c r="D159" s="1">
        <v>4</v>
      </c>
      <c r="E159" s="1">
        <v>2</v>
      </c>
      <c r="F159" s="1">
        <v>2</v>
      </c>
      <c r="G159" s="1">
        <v>2</v>
      </c>
      <c r="H159" s="1">
        <v>2</v>
      </c>
      <c r="I159" s="1">
        <v>1</v>
      </c>
      <c r="J159" s="1">
        <v>1</v>
      </c>
      <c r="K159" s="1">
        <v>2</v>
      </c>
      <c r="L159" s="1">
        <v>2</v>
      </c>
      <c r="M159" s="1">
        <v>2</v>
      </c>
      <c r="N159" s="1">
        <v>4</v>
      </c>
      <c r="O159" s="1">
        <v>4</v>
      </c>
      <c r="P159" s="1">
        <v>5</v>
      </c>
      <c r="Q159" s="1">
        <v>2</v>
      </c>
      <c r="R159" s="1">
        <v>4</v>
      </c>
      <c r="S159" s="1">
        <v>2</v>
      </c>
      <c r="T159" s="1">
        <v>1</v>
      </c>
      <c r="U159" s="1">
        <v>2</v>
      </c>
      <c r="V159" s="1">
        <v>1</v>
      </c>
      <c r="W159" s="1">
        <v>1</v>
      </c>
      <c r="X159" s="1">
        <f t="shared" si="12"/>
        <v>46</v>
      </c>
      <c r="AA159"/>
    </row>
    <row r="160" spans="1:27" x14ac:dyDescent="0.25">
      <c r="A160" s="1">
        <v>0</v>
      </c>
      <c r="B160" s="1">
        <v>2001</v>
      </c>
      <c r="C160" s="1">
        <v>0</v>
      </c>
      <c r="D160" s="1">
        <v>3</v>
      </c>
      <c r="E160" s="1">
        <v>2</v>
      </c>
      <c r="F160" s="1">
        <v>1</v>
      </c>
      <c r="G160" s="1">
        <v>1</v>
      </c>
      <c r="H160" s="1">
        <v>1</v>
      </c>
      <c r="I160" s="1">
        <v>1</v>
      </c>
      <c r="J160" s="1">
        <v>3</v>
      </c>
      <c r="K160" s="1">
        <v>3</v>
      </c>
      <c r="L160" s="1">
        <v>3</v>
      </c>
      <c r="M160" s="1">
        <v>1</v>
      </c>
      <c r="N160" s="1">
        <v>5</v>
      </c>
      <c r="O160" s="1">
        <v>5</v>
      </c>
      <c r="P160" s="1">
        <v>5</v>
      </c>
      <c r="Q160" s="1">
        <v>3</v>
      </c>
      <c r="R160" s="1">
        <v>2</v>
      </c>
      <c r="S160" s="1">
        <v>3</v>
      </c>
      <c r="T160" s="1">
        <v>3</v>
      </c>
      <c r="U160" s="1">
        <v>3</v>
      </c>
      <c r="V160" s="1">
        <v>3</v>
      </c>
      <c r="W160" s="1">
        <v>3</v>
      </c>
      <c r="X160" s="1">
        <f t="shared" si="12"/>
        <v>54</v>
      </c>
      <c r="AA160"/>
    </row>
    <row r="161" spans="1:27" x14ac:dyDescent="0.25">
      <c r="A161" s="1">
        <v>0</v>
      </c>
      <c r="B161" s="1">
        <v>2010</v>
      </c>
      <c r="C161" s="1">
        <v>0</v>
      </c>
      <c r="D161" s="1">
        <v>5</v>
      </c>
      <c r="E161" s="1">
        <v>5</v>
      </c>
      <c r="F161" s="1">
        <v>1</v>
      </c>
      <c r="G161" s="1">
        <v>1</v>
      </c>
      <c r="H161" s="1">
        <v>1</v>
      </c>
      <c r="I161" s="1">
        <v>1</v>
      </c>
      <c r="J161" s="1">
        <v>5</v>
      </c>
      <c r="K161" s="1">
        <v>1</v>
      </c>
      <c r="L161" s="1">
        <v>1</v>
      </c>
      <c r="M161" s="1">
        <v>5</v>
      </c>
      <c r="N161" s="1">
        <v>5</v>
      </c>
      <c r="O161" s="1">
        <v>1</v>
      </c>
      <c r="P161" s="1">
        <v>5</v>
      </c>
      <c r="Q161" s="1">
        <v>1</v>
      </c>
      <c r="R161" s="1">
        <v>5</v>
      </c>
      <c r="S161" s="1">
        <v>1</v>
      </c>
      <c r="T161" s="1">
        <v>1</v>
      </c>
      <c r="U161" s="1">
        <v>1</v>
      </c>
      <c r="V161" s="1">
        <v>1</v>
      </c>
      <c r="W161" s="1">
        <v>1</v>
      </c>
      <c r="X161" s="1">
        <f t="shared" si="12"/>
        <v>48</v>
      </c>
      <c r="AA161"/>
    </row>
    <row r="162" spans="1:27" x14ac:dyDescent="0.25">
      <c r="A162" s="1">
        <v>0</v>
      </c>
      <c r="B162" s="1">
        <v>1964</v>
      </c>
      <c r="C162" s="1">
        <v>0</v>
      </c>
      <c r="D162" s="1">
        <v>5</v>
      </c>
      <c r="E162" s="1">
        <v>5</v>
      </c>
      <c r="F162" s="1">
        <v>1</v>
      </c>
      <c r="G162" s="1">
        <v>1</v>
      </c>
      <c r="H162" s="1">
        <v>1</v>
      </c>
      <c r="I162" s="1">
        <v>1</v>
      </c>
      <c r="J162" s="1">
        <v>3</v>
      </c>
      <c r="K162" s="1">
        <v>1</v>
      </c>
      <c r="L162" s="1">
        <v>1</v>
      </c>
      <c r="M162" s="1">
        <v>1</v>
      </c>
      <c r="N162" s="1">
        <v>5</v>
      </c>
      <c r="O162" s="1">
        <v>5</v>
      </c>
      <c r="P162" s="1">
        <v>5</v>
      </c>
      <c r="Q162" s="1">
        <v>1</v>
      </c>
      <c r="R162" s="1">
        <v>1</v>
      </c>
      <c r="S162" s="1">
        <v>1</v>
      </c>
      <c r="T162" s="1">
        <v>1</v>
      </c>
      <c r="U162" s="1">
        <v>3</v>
      </c>
      <c r="V162" s="1">
        <v>3</v>
      </c>
      <c r="W162" s="1">
        <v>1</v>
      </c>
      <c r="X162" s="1">
        <f t="shared" si="12"/>
        <v>46</v>
      </c>
      <c r="AA162"/>
    </row>
    <row r="163" spans="1:27" x14ac:dyDescent="0.25">
      <c r="A163" s="1">
        <v>1</v>
      </c>
      <c r="B163" s="1">
        <v>2009</v>
      </c>
      <c r="C163" s="1">
        <v>0</v>
      </c>
      <c r="D163" s="1">
        <v>3</v>
      </c>
      <c r="E163" s="1">
        <v>2</v>
      </c>
      <c r="F163" s="1">
        <v>3</v>
      </c>
      <c r="G163" s="1">
        <v>3</v>
      </c>
      <c r="H163" s="1">
        <v>1</v>
      </c>
      <c r="I163" s="1">
        <v>1</v>
      </c>
      <c r="J163" s="1">
        <v>1</v>
      </c>
      <c r="K163" s="1">
        <v>1</v>
      </c>
      <c r="L163" s="1">
        <v>1</v>
      </c>
      <c r="M163" s="1">
        <v>1</v>
      </c>
      <c r="N163" s="1">
        <v>5</v>
      </c>
      <c r="O163" s="1">
        <v>3</v>
      </c>
      <c r="P163" s="1">
        <v>5</v>
      </c>
      <c r="Q163" s="1">
        <v>1</v>
      </c>
      <c r="R163" s="1">
        <v>5</v>
      </c>
      <c r="S163" s="1">
        <v>1</v>
      </c>
      <c r="T163" s="1">
        <v>1</v>
      </c>
      <c r="U163" s="1">
        <v>1</v>
      </c>
      <c r="V163" s="1">
        <v>1</v>
      </c>
      <c r="W163" s="1">
        <v>1</v>
      </c>
      <c r="X163" s="1">
        <f t="shared" si="12"/>
        <v>41</v>
      </c>
      <c r="AA163"/>
    </row>
    <row r="164" spans="1:27" x14ac:dyDescent="0.25">
      <c r="A164" s="1">
        <v>0</v>
      </c>
      <c r="B164" s="1">
        <v>2009</v>
      </c>
      <c r="C164" s="1">
        <v>0</v>
      </c>
      <c r="D164" s="1">
        <v>2</v>
      </c>
      <c r="E164" s="1">
        <v>2</v>
      </c>
      <c r="F164" s="1">
        <v>2</v>
      </c>
      <c r="G164" s="1">
        <v>1</v>
      </c>
      <c r="H164" s="1">
        <v>2</v>
      </c>
      <c r="I164" s="1">
        <v>1</v>
      </c>
      <c r="J164" s="1">
        <v>1</v>
      </c>
      <c r="K164" s="1">
        <v>1</v>
      </c>
      <c r="L164" s="1">
        <v>1</v>
      </c>
      <c r="M164" s="1">
        <v>2</v>
      </c>
      <c r="N164" s="1">
        <v>5</v>
      </c>
      <c r="O164" s="1">
        <v>3</v>
      </c>
      <c r="P164" s="1">
        <v>4</v>
      </c>
      <c r="Q164" s="1">
        <v>2</v>
      </c>
      <c r="R164" s="1">
        <v>3</v>
      </c>
      <c r="S164" s="1">
        <v>1</v>
      </c>
      <c r="T164" s="1">
        <v>1</v>
      </c>
      <c r="U164" s="1">
        <v>1</v>
      </c>
      <c r="V164" s="1">
        <v>2</v>
      </c>
      <c r="W164" s="1">
        <v>1</v>
      </c>
      <c r="X164" s="1">
        <f t="shared" si="12"/>
        <v>38</v>
      </c>
      <c r="AA164"/>
    </row>
    <row r="165" spans="1:27" x14ac:dyDescent="0.25">
      <c r="A165" s="1">
        <v>0</v>
      </c>
      <c r="B165" s="1">
        <v>2008</v>
      </c>
      <c r="C165" s="1">
        <v>0</v>
      </c>
      <c r="D165" s="1">
        <v>5</v>
      </c>
      <c r="E165" s="1">
        <v>3</v>
      </c>
      <c r="F165" s="1">
        <v>3</v>
      </c>
      <c r="G165" s="1">
        <v>1</v>
      </c>
      <c r="H165" s="1">
        <v>1</v>
      </c>
      <c r="I165" s="1">
        <v>1</v>
      </c>
      <c r="J165" s="1">
        <v>5</v>
      </c>
      <c r="K165" s="1">
        <v>3</v>
      </c>
      <c r="L165" s="1">
        <v>3</v>
      </c>
      <c r="M165" s="1">
        <v>5</v>
      </c>
      <c r="N165" s="1">
        <v>5</v>
      </c>
      <c r="O165" s="1">
        <v>5</v>
      </c>
      <c r="P165" s="1">
        <v>5</v>
      </c>
      <c r="Q165" s="1">
        <v>1</v>
      </c>
      <c r="R165" s="1">
        <v>3</v>
      </c>
      <c r="S165" s="1">
        <v>2</v>
      </c>
      <c r="T165" s="1">
        <v>3</v>
      </c>
      <c r="U165" s="1">
        <v>3</v>
      </c>
      <c r="V165" s="1">
        <v>3</v>
      </c>
      <c r="W165" s="1">
        <v>1</v>
      </c>
      <c r="X165" s="1">
        <f t="shared" si="12"/>
        <v>61</v>
      </c>
      <c r="AA165"/>
    </row>
    <row r="166" spans="1:27" x14ac:dyDescent="0.25">
      <c r="A166" s="1">
        <v>0</v>
      </c>
      <c r="B166" s="1">
        <v>2001</v>
      </c>
      <c r="C166" s="1">
        <v>0</v>
      </c>
      <c r="D166" s="1">
        <v>1</v>
      </c>
      <c r="E166" s="1">
        <v>1</v>
      </c>
      <c r="F166" s="1">
        <v>1</v>
      </c>
      <c r="G166" s="1">
        <v>1</v>
      </c>
      <c r="H166" s="1">
        <v>2</v>
      </c>
      <c r="I166" s="1">
        <v>5</v>
      </c>
      <c r="J166" s="1">
        <v>2</v>
      </c>
      <c r="K166" s="1">
        <v>2</v>
      </c>
      <c r="L166" s="1">
        <v>4</v>
      </c>
      <c r="M166" s="1">
        <v>5</v>
      </c>
      <c r="N166" s="1">
        <v>5</v>
      </c>
      <c r="O166" s="1">
        <v>5</v>
      </c>
      <c r="P166" s="1">
        <v>5</v>
      </c>
      <c r="Q166" s="1">
        <v>1</v>
      </c>
      <c r="R166" s="1">
        <v>4</v>
      </c>
      <c r="S166" s="1">
        <v>1</v>
      </c>
      <c r="T166" s="1">
        <v>2</v>
      </c>
      <c r="U166" s="1">
        <v>5</v>
      </c>
      <c r="V166" s="1">
        <v>3</v>
      </c>
      <c r="W166" s="1">
        <v>4</v>
      </c>
      <c r="X166" s="1">
        <f t="shared" si="12"/>
        <v>59</v>
      </c>
      <c r="AA166"/>
    </row>
    <row r="167" spans="1:27" x14ac:dyDescent="0.25">
      <c r="A167" s="1">
        <v>0</v>
      </c>
      <c r="B167" s="1">
        <v>2002</v>
      </c>
      <c r="C167" s="1">
        <v>0</v>
      </c>
      <c r="D167" s="1">
        <v>2</v>
      </c>
      <c r="E167" s="1">
        <v>1</v>
      </c>
      <c r="F167" s="1">
        <v>4</v>
      </c>
      <c r="G167" s="1">
        <v>2</v>
      </c>
      <c r="H167" s="1">
        <v>3</v>
      </c>
      <c r="I167" s="1">
        <v>2</v>
      </c>
      <c r="J167" s="1">
        <v>4</v>
      </c>
      <c r="K167" s="1">
        <v>2</v>
      </c>
      <c r="L167" s="1">
        <v>1</v>
      </c>
      <c r="M167" s="1">
        <v>2</v>
      </c>
      <c r="N167" s="1">
        <v>4</v>
      </c>
      <c r="O167" s="1">
        <v>1</v>
      </c>
      <c r="P167" s="1">
        <v>4</v>
      </c>
      <c r="Q167" s="1">
        <v>2</v>
      </c>
      <c r="R167" s="1">
        <v>2</v>
      </c>
      <c r="S167" s="1">
        <v>2</v>
      </c>
      <c r="T167" s="1">
        <v>1</v>
      </c>
      <c r="U167" s="1">
        <v>1</v>
      </c>
      <c r="V167" s="1">
        <v>2</v>
      </c>
      <c r="W167" s="1">
        <v>2</v>
      </c>
      <c r="X167" s="1">
        <f t="shared" si="12"/>
        <v>44</v>
      </c>
      <c r="AA167"/>
    </row>
    <row r="168" spans="1:27" x14ac:dyDescent="0.25">
      <c r="A168" s="1">
        <v>0</v>
      </c>
      <c r="B168" s="1">
        <v>2009</v>
      </c>
      <c r="C168" s="1">
        <v>1</v>
      </c>
      <c r="D168" s="1">
        <v>2</v>
      </c>
      <c r="E168" s="1">
        <v>2</v>
      </c>
      <c r="F168" s="1">
        <v>4</v>
      </c>
      <c r="G168" s="1">
        <v>4</v>
      </c>
      <c r="H168" s="1">
        <v>3</v>
      </c>
      <c r="I168" s="1">
        <v>4</v>
      </c>
      <c r="J168" s="1">
        <v>2</v>
      </c>
      <c r="K168" s="1">
        <v>2</v>
      </c>
      <c r="L168" s="1">
        <v>4</v>
      </c>
      <c r="M168" s="1">
        <v>3</v>
      </c>
      <c r="N168" s="1">
        <v>2</v>
      </c>
      <c r="O168" s="1">
        <v>4</v>
      </c>
      <c r="P168" s="1">
        <v>4</v>
      </c>
      <c r="Q168" s="1">
        <v>4</v>
      </c>
      <c r="R168" s="1">
        <v>4</v>
      </c>
      <c r="S168" s="1">
        <v>3</v>
      </c>
      <c r="T168" s="1">
        <v>2</v>
      </c>
      <c r="U168" s="1">
        <v>2</v>
      </c>
      <c r="V168" s="1">
        <v>2</v>
      </c>
      <c r="W168" s="1">
        <v>4</v>
      </c>
      <c r="X168" s="1">
        <f t="shared" si="12"/>
        <v>61</v>
      </c>
      <c r="AA168"/>
    </row>
    <row r="169" spans="1:27" x14ac:dyDescent="0.25">
      <c r="A169" s="1">
        <v>1</v>
      </c>
      <c r="B169" s="1">
        <v>2008</v>
      </c>
      <c r="C169" s="1">
        <v>0</v>
      </c>
      <c r="D169" s="1">
        <v>2</v>
      </c>
      <c r="E169" s="1">
        <v>2</v>
      </c>
      <c r="F169" s="1">
        <v>1</v>
      </c>
      <c r="G169" s="1">
        <v>2</v>
      </c>
      <c r="H169" s="1">
        <v>3</v>
      </c>
      <c r="I169" s="1">
        <v>1</v>
      </c>
      <c r="J169" s="1">
        <v>2</v>
      </c>
      <c r="K169" s="1">
        <v>2</v>
      </c>
      <c r="L169" s="1">
        <v>2</v>
      </c>
      <c r="M169" s="1">
        <v>2</v>
      </c>
      <c r="N169" s="1">
        <v>4</v>
      </c>
      <c r="O169" s="1">
        <v>5</v>
      </c>
      <c r="P169" s="1">
        <v>4</v>
      </c>
      <c r="Q169" s="1">
        <v>1</v>
      </c>
      <c r="R169" s="1">
        <v>2</v>
      </c>
      <c r="S169" s="1">
        <v>2</v>
      </c>
      <c r="T169" s="1">
        <v>2</v>
      </c>
      <c r="U169" s="1">
        <v>3</v>
      </c>
      <c r="V169" s="1">
        <v>2</v>
      </c>
      <c r="W169" s="1">
        <v>2</v>
      </c>
      <c r="X169" s="1">
        <f t="shared" si="12"/>
        <v>46</v>
      </c>
      <c r="AA169"/>
    </row>
    <row r="170" spans="1:27" x14ac:dyDescent="0.25">
      <c r="A170" s="1">
        <v>1</v>
      </c>
      <c r="B170" s="1">
        <v>2008</v>
      </c>
      <c r="C170" s="1">
        <v>0</v>
      </c>
      <c r="D170" s="1">
        <v>5</v>
      </c>
      <c r="E170" s="1">
        <v>1</v>
      </c>
      <c r="F170" s="1">
        <v>1</v>
      </c>
      <c r="G170" s="1">
        <v>1</v>
      </c>
      <c r="H170" s="1">
        <v>1</v>
      </c>
      <c r="I170" s="1">
        <v>1</v>
      </c>
      <c r="J170" s="1">
        <v>2</v>
      </c>
      <c r="K170" s="1">
        <v>3</v>
      </c>
      <c r="L170" s="1">
        <v>1</v>
      </c>
      <c r="M170" s="1">
        <v>1</v>
      </c>
      <c r="N170" s="1">
        <v>5</v>
      </c>
      <c r="O170" s="1">
        <v>5</v>
      </c>
      <c r="P170" s="1">
        <v>5</v>
      </c>
      <c r="Q170" s="1">
        <v>1</v>
      </c>
      <c r="R170" s="1">
        <v>2</v>
      </c>
      <c r="S170" s="1">
        <v>3</v>
      </c>
      <c r="T170" s="1">
        <v>1</v>
      </c>
      <c r="U170" s="1">
        <v>3</v>
      </c>
      <c r="V170" s="1">
        <v>1</v>
      </c>
      <c r="W170" s="1">
        <v>1</v>
      </c>
      <c r="X170" s="1">
        <f t="shared" si="12"/>
        <v>44</v>
      </c>
      <c r="AA170"/>
    </row>
    <row r="171" spans="1:27" x14ac:dyDescent="0.25">
      <c r="A171" s="1">
        <v>0</v>
      </c>
      <c r="B171" s="1">
        <v>2009</v>
      </c>
      <c r="C171" s="1">
        <v>1</v>
      </c>
      <c r="D171" s="1">
        <v>1</v>
      </c>
      <c r="E171" s="1">
        <v>1</v>
      </c>
      <c r="F171" s="1">
        <v>5</v>
      </c>
      <c r="G171" s="1">
        <v>5</v>
      </c>
      <c r="H171" s="1">
        <v>1</v>
      </c>
      <c r="I171" s="1">
        <v>5</v>
      </c>
      <c r="J171" s="1">
        <v>2</v>
      </c>
      <c r="K171" s="1">
        <v>2</v>
      </c>
      <c r="L171" s="1">
        <v>4</v>
      </c>
      <c r="M171" s="1">
        <v>3</v>
      </c>
      <c r="N171" s="1">
        <v>1</v>
      </c>
      <c r="O171" s="1">
        <v>3</v>
      </c>
      <c r="P171" s="1">
        <v>1</v>
      </c>
      <c r="Q171" s="1">
        <v>4</v>
      </c>
      <c r="R171" s="1">
        <v>5</v>
      </c>
      <c r="S171" s="1">
        <v>3</v>
      </c>
      <c r="T171" s="1">
        <v>5</v>
      </c>
      <c r="U171" s="1">
        <v>2</v>
      </c>
      <c r="V171" s="1">
        <v>1</v>
      </c>
      <c r="W171" s="1">
        <v>4</v>
      </c>
      <c r="X171" s="1">
        <f t="shared" si="12"/>
        <v>58</v>
      </c>
      <c r="AA171"/>
    </row>
    <row r="172" spans="1:27" x14ac:dyDescent="0.25">
      <c r="A172" s="1">
        <v>1</v>
      </c>
      <c r="B172" s="1">
        <v>2008</v>
      </c>
      <c r="C172" s="1">
        <v>1</v>
      </c>
      <c r="D172" s="1">
        <v>1</v>
      </c>
      <c r="E172" s="1">
        <v>1</v>
      </c>
      <c r="F172" s="1">
        <v>5</v>
      </c>
      <c r="G172" s="1">
        <v>5</v>
      </c>
      <c r="H172" s="1">
        <v>3</v>
      </c>
      <c r="I172" s="1">
        <v>5</v>
      </c>
      <c r="J172" s="1">
        <v>2</v>
      </c>
      <c r="K172" s="1">
        <v>4</v>
      </c>
      <c r="L172" s="1">
        <v>2</v>
      </c>
      <c r="M172" s="1">
        <v>2</v>
      </c>
      <c r="N172" s="1">
        <v>1</v>
      </c>
      <c r="O172" s="1">
        <v>5</v>
      </c>
      <c r="P172" s="1">
        <v>1</v>
      </c>
      <c r="Q172" s="1">
        <v>5</v>
      </c>
      <c r="R172" s="1">
        <v>4</v>
      </c>
      <c r="S172" s="1">
        <v>3</v>
      </c>
      <c r="T172" s="1">
        <v>2</v>
      </c>
      <c r="U172" s="1">
        <v>2</v>
      </c>
      <c r="V172" s="1">
        <v>2</v>
      </c>
      <c r="W172" s="1">
        <v>4</v>
      </c>
      <c r="X172" s="1">
        <f t="shared" si="12"/>
        <v>59</v>
      </c>
      <c r="AA172"/>
    </row>
    <row r="173" spans="1:27" x14ac:dyDescent="0.25">
      <c r="A173" s="1">
        <v>0</v>
      </c>
      <c r="B173" s="1">
        <v>2008</v>
      </c>
      <c r="C173" s="1">
        <v>1</v>
      </c>
      <c r="D173" s="1">
        <v>2</v>
      </c>
      <c r="E173" s="1">
        <v>1</v>
      </c>
      <c r="F173" s="1">
        <v>5</v>
      </c>
      <c r="G173" s="1">
        <v>5</v>
      </c>
      <c r="H173" s="1">
        <v>3</v>
      </c>
      <c r="I173" s="1">
        <v>5</v>
      </c>
      <c r="J173" s="1">
        <v>2</v>
      </c>
      <c r="K173" s="1">
        <v>4</v>
      </c>
      <c r="L173" s="1">
        <v>4</v>
      </c>
      <c r="M173" s="1">
        <v>2</v>
      </c>
      <c r="N173" s="1">
        <v>1</v>
      </c>
      <c r="O173" s="1">
        <v>3</v>
      </c>
      <c r="P173" s="1">
        <v>4</v>
      </c>
      <c r="Q173" s="1">
        <v>4</v>
      </c>
      <c r="R173" s="1">
        <v>3</v>
      </c>
      <c r="S173" s="1">
        <v>3</v>
      </c>
      <c r="T173" s="1">
        <v>1</v>
      </c>
      <c r="U173" s="1">
        <v>3</v>
      </c>
      <c r="V173" s="1">
        <v>2</v>
      </c>
      <c r="W173" s="1">
        <v>4</v>
      </c>
      <c r="X173" s="1">
        <f t="shared" si="12"/>
        <v>61</v>
      </c>
      <c r="AA173"/>
    </row>
    <row r="174" spans="1:27" x14ac:dyDescent="0.25">
      <c r="A174" s="1">
        <v>0</v>
      </c>
      <c r="B174" s="1">
        <v>2009</v>
      </c>
      <c r="C174" s="1">
        <v>0</v>
      </c>
      <c r="D174" s="1">
        <v>5</v>
      </c>
      <c r="E174" s="1">
        <v>2</v>
      </c>
      <c r="F174" s="1">
        <v>2</v>
      </c>
      <c r="G174" s="1">
        <v>1</v>
      </c>
      <c r="H174" s="1">
        <v>1</v>
      </c>
      <c r="I174" s="1">
        <v>1</v>
      </c>
      <c r="J174" s="1">
        <v>1</v>
      </c>
      <c r="K174" s="1">
        <v>1</v>
      </c>
      <c r="L174" s="1">
        <v>1</v>
      </c>
      <c r="M174" s="1">
        <v>1</v>
      </c>
      <c r="N174" s="1">
        <v>5</v>
      </c>
      <c r="O174" s="1">
        <v>5</v>
      </c>
      <c r="P174" s="1">
        <v>5</v>
      </c>
      <c r="Q174" s="1">
        <v>1</v>
      </c>
      <c r="R174" s="1">
        <v>1</v>
      </c>
      <c r="S174" s="1">
        <v>1</v>
      </c>
      <c r="T174" s="1">
        <v>1</v>
      </c>
      <c r="U174" s="1">
        <v>1</v>
      </c>
      <c r="V174" s="1">
        <v>1</v>
      </c>
      <c r="W174" s="1">
        <v>1</v>
      </c>
      <c r="X174" s="1">
        <f t="shared" si="12"/>
        <v>38</v>
      </c>
      <c r="AA174"/>
    </row>
    <row r="175" spans="1:27" x14ac:dyDescent="0.25">
      <c r="A175" s="1">
        <v>0</v>
      </c>
      <c r="B175" s="1">
        <v>2009</v>
      </c>
      <c r="C175" s="1">
        <v>0</v>
      </c>
      <c r="D175" s="1">
        <v>2</v>
      </c>
      <c r="E175" s="1">
        <v>2</v>
      </c>
      <c r="F175" s="1">
        <v>1</v>
      </c>
      <c r="G175" s="1">
        <v>1</v>
      </c>
      <c r="H175" s="1">
        <v>2</v>
      </c>
      <c r="I175" s="1">
        <v>1</v>
      </c>
      <c r="J175" s="1">
        <v>1</v>
      </c>
      <c r="K175" s="1">
        <v>2</v>
      </c>
      <c r="L175" s="1">
        <v>2</v>
      </c>
      <c r="M175" s="1">
        <v>2</v>
      </c>
      <c r="N175" s="1">
        <v>4</v>
      </c>
      <c r="O175" s="1">
        <v>5</v>
      </c>
      <c r="P175" s="1">
        <v>4</v>
      </c>
      <c r="Q175" s="1">
        <v>1</v>
      </c>
      <c r="R175" s="1">
        <v>2</v>
      </c>
      <c r="S175" s="1">
        <v>3</v>
      </c>
      <c r="T175" s="1">
        <v>2</v>
      </c>
      <c r="U175" s="1">
        <v>3</v>
      </c>
      <c r="V175" s="1">
        <v>2</v>
      </c>
      <c r="W175" s="1">
        <v>2</v>
      </c>
      <c r="X175" s="1">
        <f t="shared" si="12"/>
        <v>44</v>
      </c>
      <c r="AA175"/>
    </row>
    <row r="176" spans="1:27" x14ac:dyDescent="0.25">
      <c r="A176" s="1">
        <v>1</v>
      </c>
      <c r="B176" s="1">
        <v>2008</v>
      </c>
      <c r="C176" s="1">
        <v>1</v>
      </c>
      <c r="D176" s="1">
        <v>1</v>
      </c>
      <c r="E176" s="1">
        <v>2</v>
      </c>
      <c r="F176" s="1">
        <v>5</v>
      </c>
      <c r="G176" s="1">
        <v>4</v>
      </c>
      <c r="H176" s="1">
        <v>3</v>
      </c>
      <c r="I176" s="1">
        <v>4</v>
      </c>
      <c r="J176" s="1">
        <v>2</v>
      </c>
      <c r="K176" s="1">
        <v>4</v>
      </c>
      <c r="L176" s="1">
        <v>2</v>
      </c>
      <c r="M176" s="1">
        <v>4</v>
      </c>
      <c r="N176" s="1">
        <v>2</v>
      </c>
      <c r="O176" s="1">
        <v>4</v>
      </c>
      <c r="P176" s="1">
        <v>3</v>
      </c>
      <c r="Q176" s="1">
        <v>4</v>
      </c>
      <c r="R176" s="1">
        <v>3</v>
      </c>
      <c r="S176" s="1">
        <v>2</v>
      </c>
      <c r="T176" s="1">
        <v>2</v>
      </c>
      <c r="U176" s="1">
        <v>3</v>
      </c>
      <c r="V176" s="1">
        <v>2</v>
      </c>
      <c r="W176" s="1">
        <v>4</v>
      </c>
      <c r="X176" s="1">
        <f t="shared" si="12"/>
        <v>60</v>
      </c>
      <c r="AA176"/>
    </row>
    <row r="177" spans="1:27" x14ac:dyDescent="0.25">
      <c r="A177" s="1">
        <v>0</v>
      </c>
      <c r="B177" s="1">
        <v>2009</v>
      </c>
      <c r="C177" s="1">
        <v>1</v>
      </c>
      <c r="D177" s="1">
        <v>2</v>
      </c>
      <c r="E177" s="1">
        <v>2</v>
      </c>
      <c r="F177" s="1">
        <v>4</v>
      </c>
      <c r="G177" s="1">
        <v>4</v>
      </c>
      <c r="H177" s="1">
        <v>3</v>
      </c>
      <c r="I177" s="1">
        <v>2</v>
      </c>
      <c r="J177" s="1">
        <v>2</v>
      </c>
      <c r="K177" s="1">
        <v>2</v>
      </c>
      <c r="L177" s="1">
        <v>4</v>
      </c>
      <c r="M177" s="1">
        <v>2</v>
      </c>
      <c r="N177" s="1">
        <v>2</v>
      </c>
      <c r="O177" s="1">
        <v>3</v>
      </c>
      <c r="P177" s="1">
        <v>3</v>
      </c>
      <c r="Q177" s="1">
        <v>2</v>
      </c>
      <c r="R177" s="1">
        <v>3</v>
      </c>
      <c r="S177" s="1">
        <v>2</v>
      </c>
      <c r="T177" s="1">
        <v>2</v>
      </c>
      <c r="U177" s="1">
        <v>2</v>
      </c>
      <c r="V177" s="1">
        <v>2</v>
      </c>
      <c r="W177" s="1">
        <v>4</v>
      </c>
      <c r="X177" s="1">
        <f t="shared" si="12"/>
        <v>52</v>
      </c>
      <c r="AA177"/>
    </row>
    <row r="178" spans="1:27" x14ac:dyDescent="0.25">
      <c r="A178" s="1">
        <v>0</v>
      </c>
      <c r="B178" s="1">
        <v>2009</v>
      </c>
      <c r="C178" s="1">
        <v>0</v>
      </c>
      <c r="D178" s="1">
        <v>3</v>
      </c>
      <c r="E178" s="1">
        <v>4</v>
      </c>
      <c r="F178" s="1">
        <v>1</v>
      </c>
      <c r="G178" s="1">
        <v>1</v>
      </c>
      <c r="H178" s="1">
        <v>1</v>
      </c>
      <c r="I178" s="1">
        <v>1</v>
      </c>
      <c r="J178" s="1">
        <v>2</v>
      </c>
      <c r="K178" s="1">
        <v>2</v>
      </c>
      <c r="L178" s="1">
        <v>1</v>
      </c>
      <c r="M178" s="1">
        <v>1</v>
      </c>
      <c r="N178" s="1">
        <v>5</v>
      </c>
      <c r="O178" s="1">
        <v>5</v>
      </c>
      <c r="P178" s="1">
        <v>5</v>
      </c>
      <c r="Q178" s="1">
        <v>1</v>
      </c>
      <c r="R178" s="1">
        <v>2</v>
      </c>
      <c r="S178" s="1">
        <v>2</v>
      </c>
      <c r="T178" s="1">
        <v>2</v>
      </c>
      <c r="U178" s="1">
        <v>3</v>
      </c>
      <c r="V178" s="1">
        <v>3</v>
      </c>
      <c r="W178" s="1">
        <v>3</v>
      </c>
      <c r="X178" s="1">
        <f t="shared" si="12"/>
        <v>48</v>
      </c>
      <c r="AA178"/>
    </row>
    <row r="179" spans="1:27" x14ac:dyDescent="0.25">
      <c r="A179" s="1">
        <v>0</v>
      </c>
      <c r="B179" s="1">
        <v>2009</v>
      </c>
      <c r="C179" s="1">
        <v>0</v>
      </c>
      <c r="D179" s="1">
        <v>3</v>
      </c>
      <c r="E179" s="1">
        <v>2</v>
      </c>
      <c r="F179" s="1">
        <v>1</v>
      </c>
      <c r="G179" s="1">
        <v>1</v>
      </c>
      <c r="H179" s="1">
        <v>1</v>
      </c>
      <c r="I179" s="1">
        <v>1</v>
      </c>
      <c r="J179" s="1">
        <v>2</v>
      </c>
      <c r="K179" s="1">
        <v>2</v>
      </c>
      <c r="L179" s="1">
        <v>2</v>
      </c>
      <c r="M179" s="1">
        <v>1</v>
      </c>
      <c r="N179" s="1">
        <v>5</v>
      </c>
      <c r="O179" s="1">
        <v>5</v>
      </c>
      <c r="P179" s="1">
        <v>5</v>
      </c>
      <c r="Q179" s="1">
        <v>1</v>
      </c>
      <c r="R179" s="1">
        <v>2</v>
      </c>
      <c r="S179" s="1">
        <v>2</v>
      </c>
      <c r="T179" s="1">
        <v>2</v>
      </c>
      <c r="U179" s="1">
        <v>3</v>
      </c>
      <c r="V179" s="1">
        <v>3</v>
      </c>
      <c r="W179" s="1">
        <v>1</v>
      </c>
      <c r="X179" s="1">
        <f t="shared" si="12"/>
        <v>45</v>
      </c>
      <c r="AA179"/>
    </row>
    <row r="180" spans="1:27" x14ac:dyDescent="0.25">
      <c r="A180" s="1">
        <v>1</v>
      </c>
      <c r="B180" s="1">
        <v>2009</v>
      </c>
      <c r="C180" s="1">
        <v>1</v>
      </c>
      <c r="D180" s="1">
        <v>2</v>
      </c>
      <c r="E180" s="1">
        <v>1</v>
      </c>
      <c r="F180" s="1">
        <v>5</v>
      </c>
      <c r="G180" s="1">
        <v>5</v>
      </c>
      <c r="H180" s="1">
        <v>4</v>
      </c>
      <c r="I180" s="1">
        <v>5</v>
      </c>
      <c r="J180" s="1">
        <v>2</v>
      </c>
      <c r="K180" s="1">
        <v>4</v>
      </c>
      <c r="L180" s="1">
        <v>4</v>
      </c>
      <c r="M180" s="1">
        <v>3</v>
      </c>
      <c r="N180" s="1">
        <v>1</v>
      </c>
      <c r="O180" s="1">
        <v>5</v>
      </c>
      <c r="P180" s="1">
        <v>1</v>
      </c>
      <c r="Q180" s="1">
        <v>5</v>
      </c>
      <c r="R180" s="1">
        <v>4</v>
      </c>
      <c r="S180" s="1">
        <v>4</v>
      </c>
      <c r="T180" s="1">
        <v>2</v>
      </c>
      <c r="U180" s="1">
        <v>1</v>
      </c>
      <c r="V180" s="1">
        <v>2</v>
      </c>
      <c r="W180" s="1">
        <v>4</v>
      </c>
      <c r="X180" s="1">
        <f t="shared" si="12"/>
        <v>64</v>
      </c>
      <c r="AA180"/>
    </row>
    <row r="181" spans="1:27" x14ac:dyDescent="0.25">
      <c r="A181" s="1">
        <v>0</v>
      </c>
      <c r="B181" s="1">
        <v>2009</v>
      </c>
      <c r="C181" s="1">
        <v>1</v>
      </c>
      <c r="D181" s="1">
        <v>2</v>
      </c>
      <c r="E181" s="1">
        <v>1</v>
      </c>
      <c r="F181" s="1">
        <v>5</v>
      </c>
      <c r="G181" s="1">
        <v>5</v>
      </c>
      <c r="H181" s="1">
        <v>2</v>
      </c>
      <c r="I181" s="1">
        <v>5</v>
      </c>
      <c r="J181" s="1">
        <v>2</v>
      </c>
      <c r="K181" s="1">
        <v>2</v>
      </c>
      <c r="L181" s="1">
        <v>4</v>
      </c>
      <c r="M181" s="1">
        <v>2</v>
      </c>
      <c r="N181" s="1">
        <v>2</v>
      </c>
      <c r="O181" s="1">
        <v>3</v>
      </c>
      <c r="P181" s="1">
        <v>1</v>
      </c>
      <c r="Q181" s="1">
        <v>4</v>
      </c>
      <c r="R181" s="1">
        <v>4</v>
      </c>
      <c r="S181" s="1">
        <v>2</v>
      </c>
      <c r="T181" s="1">
        <v>1</v>
      </c>
      <c r="U181" s="1">
        <v>3</v>
      </c>
      <c r="V181" s="1">
        <v>2</v>
      </c>
      <c r="W181" s="1">
        <v>2</v>
      </c>
      <c r="X181" s="1">
        <f t="shared" si="12"/>
        <v>54</v>
      </c>
      <c r="AA181"/>
    </row>
    <row r="182" spans="1:27" ht="15.75" thickBot="1" x14ac:dyDescent="0.3">
      <c r="A182" s="14">
        <v>0</v>
      </c>
      <c r="B182" s="14">
        <v>2008</v>
      </c>
      <c r="C182" s="14">
        <v>1</v>
      </c>
      <c r="D182" s="14">
        <v>1</v>
      </c>
      <c r="E182" s="14">
        <v>1</v>
      </c>
      <c r="F182" s="14">
        <v>5</v>
      </c>
      <c r="G182" s="14">
        <v>5</v>
      </c>
      <c r="H182" s="14">
        <v>2</v>
      </c>
      <c r="I182" s="14">
        <v>5</v>
      </c>
      <c r="J182" s="14">
        <v>2</v>
      </c>
      <c r="K182" s="14">
        <v>4</v>
      </c>
      <c r="L182" s="14">
        <v>4</v>
      </c>
      <c r="M182" s="14">
        <v>5</v>
      </c>
      <c r="N182" s="14">
        <v>1</v>
      </c>
      <c r="O182" s="14">
        <v>3</v>
      </c>
      <c r="P182" s="14">
        <v>1</v>
      </c>
      <c r="Q182" s="14">
        <v>4</v>
      </c>
      <c r="R182" s="14">
        <v>5</v>
      </c>
      <c r="S182" s="14">
        <v>5</v>
      </c>
      <c r="T182" s="14">
        <v>4</v>
      </c>
      <c r="U182" s="14">
        <v>3</v>
      </c>
      <c r="V182" s="14">
        <v>2</v>
      </c>
      <c r="W182" s="14">
        <v>2</v>
      </c>
      <c r="X182" s="14">
        <f t="shared" si="12"/>
        <v>64</v>
      </c>
      <c r="AA182"/>
    </row>
    <row r="183" spans="1:27" ht="15.75" thickTop="1" x14ac:dyDescent="0.25">
      <c r="AA183"/>
    </row>
    <row r="184" spans="1:27" x14ac:dyDescent="0.25">
      <c r="AA184"/>
    </row>
    <row r="185" spans="1:27" x14ac:dyDescent="0.25">
      <c r="AA185"/>
    </row>
    <row r="186" spans="1:27" x14ac:dyDescent="0.25">
      <c r="AA186"/>
    </row>
    <row r="187" spans="1:27" x14ac:dyDescent="0.25">
      <c r="AA187"/>
    </row>
    <row r="188" spans="1:27" x14ac:dyDescent="0.25">
      <c r="AA188"/>
    </row>
    <row r="189" spans="1:27" x14ac:dyDescent="0.25">
      <c r="AA189"/>
    </row>
    <row r="190" spans="1:27" x14ac:dyDescent="0.25">
      <c r="AA190"/>
    </row>
    <row r="191" spans="1:27" x14ac:dyDescent="0.25">
      <c r="AA191"/>
    </row>
    <row r="192" spans="1:27" x14ac:dyDescent="0.25">
      <c r="AA192"/>
    </row>
  </sheetData>
  <sortState xmlns:xlrd2="http://schemas.microsoft.com/office/spreadsheetml/2017/richdata2" ref="AA12:AA47">
    <sortCondition ref="AA12:AA47"/>
  </sortState>
  <mergeCells count="2">
    <mergeCell ref="AB5:AC5"/>
    <mergeCell ref="Z7:Z8"/>
  </mergeCells>
  <phoneticPr fontId="18" type="noConversion"/>
  <conditionalFormatting sqref="AJ12:AJ47">
    <cfRule type="colorScale" priority="2">
      <colorScale>
        <cfvo type="min"/>
        <cfvo type="max"/>
        <color rgb="FFFCFCFF"/>
        <color rgb="FF63BE7B"/>
      </colorScale>
    </cfRule>
  </conditionalFormatting>
  <conditionalFormatting sqref="AK12:AK47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test0284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Píka</dc:creator>
  <cp:lastModifiedBy>Polaskova Veronika</cp:lastModifiedBy>
  <dcterms:created xsi:type="dcterms:W3CDTF">2023-12-11T20:27:06Z</dcterms:created>
  <dcterms:modified xsi:type="dcterms:W3CDTF">2024-04-12T18:37:50Z</dcterms:modified>
</cp:coreProperties>
</file>