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202300"/>
  <xr:revisionPtr revIDLastSave="0" documentId="13_ncr:1_{13D3349C-CA64-48A9-BD10-DDE8FCB4AAB0}" xr6:coauthVersionLast="47" xr6:coauthVersionMax="47" xr10:uidLastSave="{00000000-0000-0000-0000-000000000000}"/>
  <bookViews>
    <workbookView xWindow="-108" yWindow="-108" windowWidth="23256" windowHeight="13896" activeTab="1" xr2:uid="{00000000-000D-0000-FFFF-FFFF00000000}"/>
  </bookViews>
  <sheets>
    <sheet name="test0190" sheetId="1" r:id="rId1"/>
    <sheet name="List1" sheetId="2" r:id="rId2"/>
    <sheet name="List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8" i="3"/>
  <c r="D9" i="3"/>
  <c r="D10" i="3"/>
  <c r="U229" i="1"/>
  <c r="U193" i="1"/>
  <c r="U133" i="1"/>
  <c r="U97" i="1"/>
  <c r="U37" i="1"/>
  <c r="AA20" i="1"/>
  <c r="AA21" i="1"/>
  <c r="AA22" i="1"/>
  <c r="AA23" i="1"/>
  <c r="AA24" i="1"/>
  <c r="AA25" i="1"/>
  <c r="AA26" i="1"/>
  <c r="AA27" i="1"/>
  <c r="AA28" i="1"/>
  <c r="AA29" i="1"/>
  <c r="U29" i="1" s="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U63" i="1" s="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U98" i="1" s="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U159" i="1" s="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U194" i="1" s="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U255" i="1" s="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19" i="1"/>
  <c r="Z20" i="1"/>
  <c r="Z21" i="1"/>
  <c r="Z22" i="1"/>
  <c r="Z23" i="1"/>
  <c r="Z24" i="1"/>
  <c r="Z25" i="1"/>
  <c r="Z26" i="1"/>
  <c r="Z27" i="1"/>
  <c r="Z28" i="1"/>
  <c r="U28" i="1" s="1"/>
  <c r="Z29" i="1"/>
  <c r="Z30" i="1"/>
  <c r="Z31" i="1"/>
  <c r="Z32" i="1"/>
  <c r="Z33" i="1"/>
  <c r="Z34" i="1"/>
  <c r="Z35" i="1"/>
  <c r="Z36" i="1"/>
  <c r="Z37" i="1"/>
  <c r="Z38" i="1"/>
  <c r="U38" i="1" s="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U73" i="1" s="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U124" i="1" s="1"/>
  <c r="Z125" i="1"/>
  <c r="Z126" i="1"/>
  <c r="Z127" i="1"/>
  <c r="Z128" i="1"/>
  <c r="Z129" i="1"/>
  <c r="Z130" i="1"/>
  <c r="Z131" i="1"/>
  <c r="Z132" i="1"/>
  <c r="Z133" i="1"/>
  <c r="Z134" i="1"/>
  <c r="U134" i="1" s="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U169" i="1" s="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U220" i="1" s="1"/>
  <c r="Z221" i="1"/>
  <c r="Z222" i="1"/>
  <c r="Z223" i="1"/>
  <c r="Z224" i="1"/>
  <c r="Z225" i="1"/>
  <c r="Z226" i="1"/>
  <c r="Z227" i="1"/>
  <c r="Z228" i="1"/>
  <c r="Z229" i="1"/>
  <c r="Z230" i="1"/>
  <c r="U230" i="1" s="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U265" i="1" s="1"/>
  <c r="Z266" i="1"/>
  <c r="Z267" i="1"/>
  <c r="Z268" i="1"/>
  <c r="Z269" i="1"/>
  <c r="Z270" i="1"/>
  <c r="Z271" i="1"/>
  <c r="Z272" i="1"/>
  <c r="Z273" i="1"/>
  <c r="Z274" i="1"/>
  <c r="Z275" i="1"/>
  <c r="Z276" i="1"/>
  <c r="Z277" i="1"/>
  <c r="Z278" i="1"/>
  <c r="Z279" i="1"/>
  <c r="Z280" i="1"/>
  <c r="Z281" i="1"/>
  <c r="Z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U64" i="1" s="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U99" i="1" s="1"/>
  <c r="Y100" i="1"/>
  <c r="Y101" i="1"/>
  <c r="Y102" i="1"/>
  <c r="Y103" i="1"/>
  <c r="Y104" i="1"/>
  <c r="Y105" i="1"/>
  <c r="Y106" i="1"/>
  <c r="Y107" i="1"/>
  <c r="Y108" i="1"/>
  <c r="Y109" i="1"/>
  <c r="U109" i="1" s="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U160" i="1" s="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U195" i="1" s="1"/>
  <c r="Y196" i="1"/>
  <c r="Y197" i="1"/>
  <c r="Y198" i="1"/>
  <c r="Y199" i="1"/>
  <c r="Y200" i="1"/>
  <c r="Y201" i="1"/>
  <c r="Y202" i="1"/>
  <c r="Y203" i="1"/>
  <c r="Y204" i="1"/>
  <c r="Y205" i="1"/>
  <c r="U205" i="1" s="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U256" i="1" s="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19" i="1"/>
  <c r="X20" i="1"/>
  <c r="X21" i="1"/>
  <c r="X22" i="1"/>
  <c r="X23" i="1"/>
  <c r="X24" i="1"/>
  <c r="X25" i="1"/>
  <c r="X26" i="1"/>
  <c r="X27" i="1"/>
  <c r="X28" i="1"/>
  <c r="X29" i="1"/>
  <c r="X30" i="1"/>
  <c r="X31" i="1"/>
  <c r="X32" i="1"/>
  <c r="X33" i="1"/>
  <c r="X34" i="1"/>
  <c r="X35" i="1"/>
  <c r="X36" i="1"/>
  <c r="X37" i="1"/>
  <c r="X38" i="1"/>
  <c r="X39" i="1"/>
  <c r="U39" i="1" s="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U74" i="1" s="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U135" i="1" s="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U170" i="1" s="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U231" i="1" s="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U266" i="1" s="1"/>
  <c r="X267" i="1"/>
  <c r="X268" i="1"/>
  <c r="X269" i="1"/>
  <c r="X270" i="1"/>
  <c r="X271" i="1"/>
  <c r="X272" i="1"/>
  <c r="X273" i="1"/>
  <c r="X274" i="1"/>
  <c r="X275" i="1"/>
  <c r="X276" i="1"/>
  <c r="X277" i="1"/>
  <c r="X278" i="1"/>
  <c r="X279" i="1"/>
  <c r="X280" i="1"/>
  <c r="X281" i="1"/>
  <c r="X19" i="1"/>
  <c r="W20" i="1"/>
  <c r="W21" i="1"/>
  <c r="U21" i="1" s="1"/>
  <c r="W22" i="1"/>
  <c r="W23" i="1"/>
  <c r="W24" i="1"/>
  <c r="W25" i="1"/>
  <c r="W26" i="1"/>
  <c r="W27" i="1"/>
  <c r="W28" i="1"/>
  <c r="W29" i="1"/>
  <c r="W30" i="1"/>
  <c r="W31" i="1"/>
  <c r="W32" i="1"/>
  <c r="W33" i="1"/>
  <c r="U33" i="1" s="1"/>
  <c r="W34" i="1"/>
  <c r="W35" i="1"/>
  <c r="W36" i="1"/>
  <c r="W37" i="1"/>
  <c r="W38" i="1"/>
  <c r="W39" i="1"/>
  <c r="W40" i="1"/>
  <c r="W41" i="1"/>
  <c r="W42" i="1"/>
  <c r="W43" i="1"/>
  <c r="W44" i="1"/>
  <c r="W45" i="1"/>
  <c r="U45" i="1" s="1"/>
  <c r="W46" i="1"/>
  <c r="W47" i="1"/>
  <c r="W48" i="1"/>
  <c r="W49" i="1"/>
  <c r="U49" i="1" s="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U100" i="1" s="1"/>
  <c r="W101" i="1"/>
  <c r="W102" i="1"/>
  <c r="W103" i="1"/>
  <c r="W104" i="1"/>
  <c r="W105" i="1"/>
  <c r="W106" i="1"/>
  <c r="W107" i="1"/>
  <c r="W108" i="1"/>
  <c r="W109" i="1"/>
  <c r="W110" i="1"/>
  <c r="U110" i="1" s="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U145" i="1" s="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U196" i="1" s="1"/>
  <c r="W197" i="1"/>
  <c r="W198" i="1"/>
  <c r="W199" i="1"/>
  <c r="W200" i="1"/>
  <c r="W201" i="1"/>
  <c r="W202" i="1"/>
  <c r="W203" i="1"/>
  <c r="W204" i="1"/>
  <c r="W205" i="1"/>
  <c r="W206" i="1"/>
  <c r="U206" i="1" s="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U241" i="1" s="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19" i="1"/>
  <c r="V20" i="1"/>
  <c r="V21" i="1"/>
  <c r="V22" i="1"/>
  <c r="V23" i="1"/>
  <c r="V24" i="1"/>
  <c r="V25" i="1"/>
  <c r="U25" i="1" s="1"/>
  <c r="V26" i="1"/>
  <c r="U26" i="1" s="1"/>
  <c r="V27" i="1"/>
  <c r="U27" i="1" s="1"/>
  <c r="V28" i="1"/>
  <c r="V29" i="1"/>
  <c r="V30" i="1"/>
  <c r="V31" i="1"/>
  <c r="V32" i="1"/>
  <c r="V33" i="1"/>
  <c r="V34" i="1"/>
  <c r="V35" i="1"/>
  <c r="V36" i="1"/>
  <c r="V37" i="1"/>
  <c r="V38" i="1"/>
  <c r="V39" i="1"/>
  <c r="V40" i="1"/>
  <c r="U40" i="1" s="1"/>
  <c r="V41" i="1"/>
  <c r="V42" i="1"/>
  <c r="V43" i="1"/>
  <c r="V44" i="1"/>
  <c r="V45" i="1"/>
  <c r="V46" i="1"/>
  <c r="V47" i="1"/>
  <c r="V48" i="1"/>
  <c r="V49" i="1"/>
  <c r="V50" i="1"/>
  <c r="U50" i="1" s="1"/>
  <c r="V51" i="1"/>
  <c r="U51" i="1" s="1"/>
  <c r="V52" i="1"/>
  <c r="U52" i="1" s="1"/>
  <c r="V53" i="1"/>
  <c r="V54" i="1"/>
  <c r="V55" i="1"/>
  <c r="V56" i="1"/>
  <c r="V57" i="1"/>
  <c r="V58" i="1"/>
  <c r="V59" i="1"/>
  <c r="V60" i="1"/>
  <c r="V61" i="1"/>
  <c r="U61" i="1" s="1"/>
  <c r="V62" i="1"/>
  <c r="U62" i="1" s="1"/>
  <c r="V63" i="1"/>
  <c r="V64" i="1"/>
  <c r="V65" i="1"/>
  <c r="V66" i="1"/>
  <c r="V67" i="1"/>
  <c r="V68" i="1"/>
  <c r="U68" i="1" s="1"/>
  <c r="V69" i="1"/>
  <c r="V70" i="1"/>
  <c r="V71" i="1"/>
  <c r="V72" i="1"/>
  <c r="V73" i="1"/>
  <c r="V74" i="1"/>
  <c r="V75" i="1"/>
  <c r="U75" i="1" s="1"/>
  <c r="V76" i="1"/>
  <c r="U76" i="1" s="1"/>
  <c r="V77" i="1"/>
  <c r="V78" i="1"/>
  <c r="V79" i="1"/>
  <c r="V80" i="1"/>
  <c r="V81" i="1"/>
  <c r="V82" i="1"/>
  <c r="V83" i="1"/>
  <c r="V84" i="1"/>
  <c r="V85" i="1"/>
  <c r="U85" i="1" s="1"/>
  <c r="V86" i="1"/>
  <c r="U86" i="1" s="1"/>
  <c r="V87" i="1"/>
  <c r="U87" i="1" s="1"/>
  <c r="V88" i="1"/>
  <c r="U88" i="1" s="1"/>
  <c r="V89" i="1"/>
  <c r="V90" i="1"/>
  <c r="V91" i="1"/>
  <c r="V92" i="1"/>
  <c r="U92" i="1" s="1"/>
  <c r="V93" i="1"/>
  <c r="V94" i="1"/>
  <c r="V95" i="1"/>
  <c r="V96" i="1"/>
  <c r="V97" i="1"/>
  <c r="V98" i="1"/>
  <c r="V99" i="1"/>
  <c r="V100" i="1"/>
  <c r="V101" i="1"/>
  <c r="V102" i="1"/>
  <c r="V103" i="1"/>
  <c r="V104" i="1"/>
  <c r="V105" i="1"/>
  <c r="V106" i="1"/>
  <c r="V107" i="1"/>
  <c r="V108" i="1"/>
  <c r="V109" i="1"/>
  <c r="V110" i="1"/>
  <c r="V111" i="1"/>
  <c r="U111" i="1" s="1"/>
  <c r="V112" i="1"/>
  <c r="U112" i="1" s="1"/>
  <c r="V113" i="1"/>
  <c r="V114" i="1"/>
  <c r="V115" i="1"/>
  <c r="V116" i="1"/>
  <c r="U116" i="1" s="1"/>
  <c r="V117" i="1"/>
  <c r="V118" i="1"/>
  <c r="V119" i="1"/>
  <c r="V120" i="1"/>
  <c r="V121" i="1"/>
  <c r="U121" i="1" s="1"/>
  <c r="V122" i="1"/>
  <c r="U122" i="1" s="1"/>
  <c r="V123" i="1"/>
  <c r="U123" i="1" s="1"/>
  <c r="V124" i="1"/>
  <c r="V125" i="1"/>
  <c r="V126" i="1"/>
  <c r="V127" i="1"/>
  <c r="V128" i="1"/>
  <c r="V129" i="1"/>
  <c r="V130" i="1"/>
  <c r="V131" i="1"/>
  <c r="V132" i="1"/>
  <c r="V133" i="1"/>
  <c r="V134" i="1"/>
  <c r="V135" i="1"/>
  <c r="V136" i="1"/>
  <c r="U136" i="1" s="1"/>
  <c r="V137" i="1"/>
  <c r="V138" i="1"/>
  <c r="V139" i="1"/>
  <c r="V140" i="1"/>
  <c r="U140" i="1" s="1"/>
  <c r="V141" i="1"/>
  <c r="V142" i="1"/>
  <c r="V143" i="1"/>
  <c r="V144" i="1"/>
  <c r="V145" i="1"/>
  <c r="V146" i="1"/>
  <c r="U146" i="1" s="1"/>
  <c r="V147" i="1"/>
  <c r="U147" i="1" s="1"/>
  <c r="V148" i="1"/>
  <c r="U148" i="1" s="1"/>
  <c r="V149" i="1"/>
  <c r="V150" i="1"/>
  <c r="V151" i="1"/>
  <c r="V152" i="1"/>
  <c r="V153" i="1"/>
  <c r="V154" i="1"/>
  <c r="V155" i="1"/>
  <c r="V156" i="1"/>
  <c r="V157" i="1"/>
  <c r="U157" i="1" s="1"/>
  <c r="V158" i="1"/>
  <c r="U158" i="1" s="1"/>
  <c r="V159" i="1"/>
  <c r="V160" i="1"/>
  <c r="V161" i="1"/>
  <c r="V162" i="1"/>
  <c r="V163" i="1"/>
  <c r="V164" i="1"/>
  <c r="U164" i="1" s="1"/>
  <c r="V165" i="1"/>
  <c r="V166" i="1"/>
  <c r="V167" i="1"/>
  <c r="V168" i="1"/>
  <c r="V169" i="1"/>
  <c r="V170" i="1"/>
  <c r="V171" i="1"/>
  <c r="U171" i="1" s="1"/>
  <c r="V172" i="1"/>
  <c r="U172" i="1" s="1"/>
  <c r="V173" i="1"/>
  <c r="V174" i="1"/>
  <c r="V175" i="1"/>
  <c r="V176" i="1"/>
  <c r="V177" i="1"/>
  <c r="V178" i="1"/>
  <c r="V179" i="1"/>
  <c r="V180" i="1"/>
  <c r="V181" i="1"/>
  <c r="U181" i="1" s="1"/>
  <c r="V182" i="1"/>
  <c r="U182" i="1" s="1"/>
  <c r="V183" i="1"/>
  <c r="U183" i="1" s="1"/>
  <c r="V184" i="1"/>
  <c r="U184" i="1" s="1"/>
  <c r="V185" i="1"/>
  <c r="V186" i="1"/>
  <c r="V187" i="1"/>
  <c r="V188" i="1"/>
  <c r="U188" i="1" s="1"/>
  <c r="V189" i="1"/>
  <c r="V190" i="1"/>
  <c r="V191" i="1"/>
  <c r="V192" i="1"/>
  <c r="V193" i="1"/>
  <c r="V194" i="1"/>
  <c r="V195" i="1"/>
  <c r="V196" i="1"/>
  <c r="V197" i="1"/>
  <c r="V198" i="1"/>
  <c r="V199" i="1"/>
  <c r="V200" i="1"/>
  <c r="V201" i="1"/>
  <c r="V202" i="1"/>
  <c r="V203" i="1"/>
  <c r="V204" i="1"/>
  <c r="V205" i="1"/>
  <c r="V206" i="1"/>
  <c r="V207" i="1"/>
  <c r="U207" i="1" s="1"/>
  <c r="V208" i="1"/>
  <c r="U208" i="1" s="1"/>
  <c r="V209" i="1"/>
  <c r="V210" i="1"/>
  <c r="V211" i="1"/>
  <c r="V212" i="1"/>
  <c r="U212" i="1" s="1"/>
  <c r="V213" i="1"/>
  <c r="V214" i="1"/>
  <c r="V215" i="1"/>
  <c r="V216" i="1"/>
  <c r="V217" i="1"/>
  <c r="U217" i="1" s="1"/>
  <c r="V218" i="1"/>
  <c r="U218" i="1" s="1"/>
  <c r="V219" i="1"/>
  <c r="U219" i="1" s="1"/>
  <c r="V220" i="1"/>
  <c r="V221" i="1"/>
  <c r="V222" i="1"/>
  <c r="V223" i="1"/>
  <c r="V224" i="1"/>
  <c r="V225" i="1"/>
  <c r="V226" i="1"/>
  <c r="V227" i="1"/>
  <c r="V228" i="1"/>
  <c r="V229" i="1"/>
  <c r="V230" i="1"/>
  <c r="V231" i="1"/>
  <c r="V232" i="1"/>
  <c r="U232" i="1" s="1"/>
  <c r="V233" i="1"/>
  <c r="V234" i="1"/>
  <c r="V235" i="1"/>
  <c r="V236" i="1"/>
  <c r="U236" i="1" s="1"/>
  <c r="V237" i="1"/>
  <c r="V238" i="1"/>
  <c r="V239" i="1"/>
  <c r="V240" i="1"/>
  <c r="V241" i="1"/>
  <c r="V242" i="1"/>
  <c r="U242" i="1" s="1"/>
  <c r="V243" i="1"/>
  <c r="U243" i="1" s="1"/>
  <c r="V244" i="1"/>
  <c r="U244" i="1" s="1"/>
  <c r="V245" i="1"/>
  <c r="V246" i="1"/>
  <c r="V247" i="1"/>
  <c r="V248" i="1"/>
  <c r="V249" i="1"/>
  <c r="V250" i="1"/>
  <c r="V251" i="1"/>
  <c r="V252" i="1"/>
  <c r="V253" i="1"/>
  <c r="U253" i="1" s="1"/>
  <c r="V254" i="1"/>
  <c r="U254" i="1" s="1"/>
  <c r="V255" i="1"/>
  <c r="V256" i="1"/>
  <c r="V257" i="1"/>
  <c r="V258" i="1"/>
  <c r="V259" i="1"/>
  <c r="V260" i="1"/>
  <c r="U260" i="1" s="1"/>
  <c r="V261" i="1"/>
  <c r="V262" i="1"/>
  <c r="V263" i="1"/>
  <c r="V264" i="1"/>
  <c r="V265" i="1"/>
  <c r="V266" i="1"/>
  <c r="V267" i="1"/>
  <c r="U267" i="1" s="1"/>
  <c r="V268" i="1"/>
  <c r="U268" i="1" s="1"/>
  <c r="V269" i="1"/>
  <c r="V270" i="1"/>
  <c r="V271" i="1"/>
  <c r="V272" i="1"/>
  <c r="V273" i="1"/>
  <c r="V274" i="1"/>
  <c r="V275" i="1"/>
  <c r="V276" i="1"/>
  <c r="V277" i="1"/>
  <c r="U277" i="1" s="1"/>
  <c r="V278" i="1"/>
  <c r="U278" i="1" s="1"/>
  <c r="V279" i="1"/>
  <c r="U279" i="1" s="1"/>
  <c r="V280" i="1"/>
  <c r="U280" i="1" s="1"/>
  <c r="V281" i="1"/>
  <c r="V19" i="1"/>
  <c r="U19" i="1" s="1"/>
  <c r="C226" i="2"/>
  <c r="C102" i="2"/>
  <c r="C8" i="2"/>
  <c r="C200" i="2"/>
  <c r="C80" i="2"/>
  <c r="C206" i="2"/>
  <c r="C152" i="2"/>
  <c r="C139" i="2"/>
  <c r="C17" i="2"/>
  <c r="C161" i="2"/>
  <c r="C166" i="2"/>
  <c r="C16" i="2"/>
  <c r="C57" i="2"/>
  <c r="C77" i="2"/>
  <c r="C172" i="2"/>
  <c r="C187" i="2"/>
  <c r="C117" i="2"/>
  <c r="C67" i="2"/>
  <c r="C99" i="2"/>
  <c r="C107" i="2"/>
  <c r="C93" i="2"/>
  <c r="C47" i="2"/>
  <c r="C215" i="2"/>
  <c r="C60" i="2"/>
  <c r="C207" i="2"/>
  <c r="C18" i="2"/>
  <c r="C220" i="2"/>
  <c r="C101" i="2"/>
  <c r="C83" i="2"/>
  <c r="C205" i="2"/>
  <c r="C180" i="2"/>
  <c r="C141" i="2"/>
  <c r="C26" i="2"/>
  <c r="C27" i="2"/>
  <c r="C169" i="2"/>
  <c r="C73" i="2"/>
  <c r="C184" i="2"/>
  <c r="C217" i="2"/>
  <c r="C131" i="2"/>
  <c r="C138" i="2"/>
  <c r="C218" i="2"/>
  <c r="C223" i="2"/>
  <c r="C9" i="2"/>
  <c r="C28" i="2"/>
  <c r="C53" i="2"/>
  <c r="C29" i="2"/>
  <c r="C42" i="2"/>
  <c r="C6" i="2"/>
  <c r="C86" i="2"/>
  <c r="C167" i="2"/>
  <c r="C11" i="2"/>
  <c r="C19" i="2"/>
  <c r="C142" i="2"/>
  <c r="C221" i="2"/>
  <c r="C173" i="2"/>
  <c r="C69" i="2"/>
  <c r="C114" i="2"/>
  <c r="C118" i="2"/>
  <c r="C162" i="2"/>
  <c r="C36" i="2"/>
  <c r="C34" i="2"/>
  <c r="C175" i="2"/>
  <c r="C179" i="2"/>
  <c r="C58" i="2"/>
  <c r="C89" i="2"/>
  <c r="C211" i="2"/>
  <c r="C190" i="2"/>
  <c r="C163" i="2"/>
  <c r="C43" i="2"/>
  <c r="C48" i="2"/>
  <c r="C177" i="2"/>
  <c r="C168" i="2"/>
  <c r="C124" i="2"/>
  <c r="C46" i="2"/>
  <c r="C50" i="2"/>
  <c r="C153" i="2"/>
  <c r="C194" i="2"/>
  <c r="C90" i="2"/>
  <c r="C212" i="2"/>
  <c r="C103" i="2"/>
  <c r="C44" i="2"/>
  <c r="C41" i="2"/>
  <c r="C125" i="2"/>
  <c r="C81" i="2"/>
  <c r="C119" i="2"/>
  <c r="C126" i="2"/>
  <c r="C59" i="2"/>
  <c r="C37" i="2"/>
  <c r="C87" i="2"/>
  <c r="C65" i="2"/>
  <c r="C208" i="2"/>
  <c r="C128" i="2"/>
  <c r="C72" i="2"/>
  <c r="C4" i="2"/>
  <c r="C134" i="2"/>
  <c r="C108" i="2"/>
  <c r="C7" i="2"/>
  <c r="C14" i="2"/>
  <c r="C225" i="2"/>
  <c r="C56" i="2"/>
  <c r="C104" i="2"/>
  <c r="C170" i="2"/>
  <c r="C122" i="2"/>
  <c r="C30" i="2"/>
  <c r="C22" i="2"/>
  <c r="C109" i="2"/>
  <c r="C94" i="2"/>
  <c r="C189" i="2"/>
  <c r="C95" i="2"/>
  <c r="C149" i="2"/>
  <c r="C68" i="2"/>
  <c r="C201" i="2"/>
  <c r="C110" i="2"/>
  <c r="C82" i="2"/>
  <c r="C105" i="2"/>
  <c r="C198" i="2"/>
  <c r="C216" i="2"/>
  <c r="C12" i="2"/>
  <c r="C54" i="2"/>
  <c r="C84" i="2"/>
  <c r="C178" i="2"/>
  <c r="C100" i="2"/>
  <c r="C150" i="2"/>
  <c r="C195" i="2"/>
  <c r="C10" i="2"/>
  <c r="C51" i="2"/>
  <c r="C71" i="2"/>
  <c r="C15" i="2"/>
  <c r="C176" i="2"/>
  <c r="C91" i="2"/>
  <c r="C64" i="2"/>
  <c r="C130" i="2"/>
  <c r="C186" i="2"/>
  <c r="C111" i="2"/>
  <c r="C157" i="2"/>
  <c r="C135" i="2"/>
  <c r="C127" i="2"/>
  <c r="C154" i="2"/>
  <c r="C171" i="2"/>
  <c r="C148" i="2"/>
  <c r="C74" i="2"/>
  <c r="C88" i="2"/>
  <c r="C158" i="2"/>
  <c r="C182" i="2"/>
  <c r="C23" i="2"/>
  <c r="C144" i="2"/>
  <c r="C197" i="2"/>
  <c r="C78" i="2"/>
  <c r="C24" i="2"/>
  <c r="C129" i="2"/>
  <c r="C193" i="2"/>
  <c r="C20" i="2"/>
  <c r="C133" i="2"/>
  <c r="C63" i="2"/>
  <c r="C13" i="2"/>
  <c r="C21" i="2"/>
  <c r="C222" i="2"/>
  <c r="C140" i="2"/>
  <c r="C164" i="2"/>
  <c r="C145" i="2"/>
  <c r="C49" i="2"/>
  <c r="C31" i="2"/>
  <c r="C143" i="2"/>
  <c r="C70" i="2"/>
  <c r="C181" i="2"/>
  <c r="C185" i="2"/>
  <c r="C32" i="2"/>
  <c r="C120" i="2"/>
  <c r="C123" i="2"/>
  <c r="C35" i="2"/>
  <c r="C76" i="2"/>
  <c r="C121" i="2"/>
  <c r="C55" i="2"/>
  <c r="C191" i="2"/>
  <c r="C75" i="2"/>
  <c r="C136" i="2"/>
  <c r="C209" i="2"/>
  <c r="C146" i="2"/>
  <c r="C115" i="2"/>
  <c r="C25" i="2"/>
  <c r="C219" i="2"/>
  <c r="C132" i="2"/>
  <c r="C196" i="2"/>
  <c r="C183" i="2"/>
  <c r="C210" i="2"/>
  <c r="C97" i="2"/>
  <c r="C38" i="2"/>
  <c r="C96" i="2"/>
  <c r="C5" i="2"/>
  <c r="C113" i="2"/>
  <c r="C159" i="2"/>
  <c r="C155" i="2"/>
  <c r="C192" i="2"/>
  <c r="C188" i="2"/>
  <c r="C106" i="2"/>
  <c r="C33" i="2"/>
  <c r="C66" i="2"/>
  <c r="C2" i="2"/>
  <c r="C213" i="2"/>
  <c r="C202" i="2"/>
  <c r="C199" i="2"/>
  <c r="C160" i="2"/>
  <c r="C98" i="2"/>
  <c r="C61" i="2"/>
  <c r="C85" i="2"/>
  <c r="C203" i="2"/>
  <c r="C45" i="2"/>
  <c r="C79" i="2"/>
  <c r="C204" i="2"/>
  <c r="C39" i="2"/>
  <c r="C165" i="2"/>
  <c r="C92" i="2"/>
  <c r="C147" i="2"/>
  <c r="C116" i="2"/>
  <c r="C156" i="2"/>
  <c r="C137" i="2"/>
  <c r="C40" i="2"/>
  <c r="C112" i="2"/>
  <c r="C174" i="2"/>
  <c r="C62" i="2"/>
  <c r="C214" i="2"/>
  <c r="C151" i="2"/>
  <c r="C3" i="2"/>
  <c r="C224" i="2"/>
  <c r="C52" i="2"/>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19" i="1"/>
  <c r="U276" i="1" l="1"/>
  <c r="U264" i="1"/>
  <c r="U252" i="1"/>
  <c r="U240" i="1"/>
  <c r="U228" i="1"/>
  <c r="U216" i="1"/>
  <c r="U204" i="1"/>
  <c r="U192" i="1"/>
  <c r="U180" i="1"/>
  <c r="U168" i="1"/>
  <c r="U156" i="1"/>
  <c r="U144" i="1"/>
  <c r="U132" i="1"/>
  <c r="U120" i="1"/>
  <c r="U108" i="1"/>
  <c r="U96" i="1"/>
  <c r="U84" i="1"/>
  <c r="U72" i="1"/>
  <c r="U60" i="1"/>
  <c r="U48" i="1"/>
  <c r="U36" i="1"/>
  <c r="U24" i="1"/>
  <c r="U31" i="1"/>
  <c r="U32" i="1"/>
  <c r="U20" i="1"/>
  <c r="U272" i="1"/>
  <c r="U248" i="1"/>
  <c r="U224" i="1"/>
  <c r="U200" i="1"/>
  <c r="U176" i="1"/>
  <c r="U152" i="1"/>
  <c r="U128" i="1"/>
  <c r="U104" i="1"/>
  <c r="U80" i="1"/>
  <c r="U56" i="1"/>
  <c r="U44" i="1"/>
  <c r="U271" i="1"/>
  <c r="U259" i="1"/>
  <c r="U247" i="1"/>
  <c r="U235" i="1"/>
  <c r="U223" i="1"/>
  <c r="U211" i="1"/>
  <c r="U199" i="1"/>
  <c r="U187" i="1"/>
  <c r="U175" i="1"/>
  <c r="U163" i="1"/>
  <c r="U151" i="1"/>
  <c r="U139" i="1"/>
  <c r="U127" i="1"/>
  <c r="U115" i="1"/>
  <c r="U103" i="1"/>
  <c r="U91" i="1"/>
  <c r="U79" i="1"/>
  <c r="U67" i="1"/>
  <c r="U55" i="1"/>
  <c r="U43" i="1"/>
  <c r="U281" i="1"/>
  <c r="U269" i="1"/>
  <c r="U257" i="1"/>
  <c r="U245" i="1"/>
  <c r="U233" i="1"/>
  <c r="U221" i="1"/>
  <c r="U209" i="1"/>
  <c r="U197" i="1"/>
  <c r="U185" i="1"/>
  <c r="U173" i="1"/>
  <c r="U161" i="1"/>
  <c r="U149" i="1"/>
  <c r="U137" i="1"/>
  <c r="U125" i="1"/>
  <c r="U113" i="1"/>
  <c r="U101" i="1"/>
  <c r="U89" i="1"/>
  <c r="U77" i="1"/>
  <c r="U65" i="1"/>
  <c r="U53" i="1"/>
  <c r="U41" i="1"/>
  <c r="U275" i="1"/>
  <c r="U263" i="1"/>
  <c r="U251" i="1"/>
  <c r="U239" i="1"/>
  <c r="U227" i="1"/>
  <c r="U215" i="1"/>
  <c r="U203" i="1"/>
  <c r="U191" i="1"/>
  <c r="U179" i="1"/>
  <c r="U167" i="1"/>
  <c r="U155" i="1"/>
  <c r="U143" i="1"/>
  <c r="U131" i="1"/>
  <c r="U119" i="1"/>
  <c r="U107" i="1"/>
  <c r="U95" i="1"/>
  <c r="U83" i="1"/>
  <c r="U71" i="1"/>
  <c r="U59" i="1"/>
  <c r="U47" i="1"/>
  <c r="U35" i="1"/>
  <c r="U23" i="1"/>
  <c r="U274" i="1"/>
  <c r="U262" i="1"/>
  <c r="U250" i="1"/>
  <c r="U238" i="1"/>
  <c r="U226" i="1"/>
  <c r="U214" i="1"/>
  <c r="U202" i="1"/>
  <c r="U190" i="1"/>
  <c r="U178" i="1"/>
  <c r="U166" i="1"/>
  <c r="U154" i="1"/>
  <c r="U142" i="1"/>
  <c r="U130" i="1"/>
  <c r="U118" i="1"/>
  <c r="U106" i="1"/>
  <c r="U94" i="1"/>
  <c r="U82" i="1"/>
  <c r="U70" i="1"/>
  <c r="U58" i="1"/>
  <c r="U46" i="1"/>
  <c r="U34" i="1"/>
  <c r="U22" i="1"/>
  <c r="U273" i="1"/>
  <c r="U261" i="1"/>
  <c r="U249" i="1"/>
  <c r="U237" i="1"/>
  <c r="U225" i="1"/>
  <c r="U213" i="1"/>
  <c r="U201" i="1"/>
  <c r="U189" i="1"/>
  <c r="U177" i="1"/>
  <c r="U165" i="1"/>
  <c r="U153" i="1"/>
  <c r="U141" i="1"/>
  <c r="U129" i="1"/>
  <c r="U117" i="1"/>
  <c r="U105" i="1"/>
  <c r="U93" i="1"/>
  <c r="U81" i="1"/>
  <c r="U69" i="1"/>
  <c r="U57" i="1"/>
  <c r="U270" i="1"/>
  <c r="U258" i="1"/>
  <c r="U246" i="1"/>
  <c r="U234" i="1"/>
  <c r="U222" i="1"/>
  <c r="U210" i="1"/>
  <c r="U198" i="1"/>
  <c r="U186" i="1"/>
  <c r="U174" i="1"/>
  <c r="U162" i="1"/>
  <c r="U150" i="1"/>
  <c r="U138" i="1"/>
  <c r="U126" i="1"/>
  <c r="U114" i="1"/>
  <c r="U102" i="1"/>
  <c r="U90" i="1"/>
  <c r="U78" i="1"/>
  <c r="U66" i="1"/>
  <c r="U54" i="1"/>
  <c r="U42" i="1"/>
  <c r="U30" i="1"/>
</calcChain>
</file>

<file path=xl/sharedStrings.xml><?xml version="1.0" encoding="utf-8"?>
<sst xmlns="http://schemas.openxmlformats.org/spreadsheetml/2006/main" count="486" uniqueCount="182">
  <si>
    <t>Test:</t>
  </si>
  <si>
    <t>Název:</t>
  </si>
  <si>
    <t>Test alkoholismu</t>
  </si>
  <si>
    <t>Autoři:</t>
  </si>
  <si>
    <t>Vendula Cígnerová</t>
  </si>
  <si>
    <t>Náhled:</t>
  </si>
  <si>
    <t>www.pmlab.vyzkum-psychologie.cz/vitejte.php?nahled=190</t>
  </si>
  <si>
    <t>Stupně a položky:</t>
  </si>
  <si>
    <t>Souhlasím</t>
  </si>
  <si>
    <t>Nevím/nechci odpovídat</t>
  </si>
  <si>
    <t>Nesouhlasím</t>
  </si>
  <si>
    <t>Mívám silné nutkání se napít alkoholu.</t>
  </si>
  <si>
    <t>Když piji alkohol, je porušené moje sebeovládání.</t>
  </si>
  <si>
    <t>Piji alkohol, přestože vím, že pro mě má škodlivé následky.</t>
  </si>
  <si>
    <t>Dávám přednost pití alkoholu před ostatními aktivitami a závazky.</t>
  </si>
  <si>
    <t xml:space="preserve">Dávám přednost pití alkoholu před ostatními aktivitami a závazky. </t>
  </si>
  <si>
    <t>K tomu abych se opil potřebuji větší množství alkoholu než dřív.</t>
  </si>
  <si>
    <t>K tomu abych se opila potřebuji větší množství alkoholu než dřív.</t>
  </si>
  <si>
    <t>Následně (při střízlivění) zažívám somaticky (tělesně) nepříjemný stav způsobený pitím alkoholu.</t>
  </si>
  <si>
    <t xml:space="preserve">Následně (při střízlivění) zažívám somaticky (tělesně) nepříjemný stav způsobený pitím alkoholu. </t>
  </si>
  <si>
    <t>respondent</t>
  </si>
  <si>
    <t>pohlavi</t>
  </si>
  <si>
    <t>rocnik</t>
  </si>
  <si>
    <t>timestamp</t>
  </si>
  <si>
    <t>text</t>
  </si>
  <si>
    <t>p1</t>
  </si>
  <si>
    <t>p2</t>
  </si>
  <si>
    <t>p3</t>
  </si>
  <si>
    <t>p4</t>
  </si>
  <si>
    <t>p5</t>
  </si>
  <si>
    <t>p6</t>
  </si>
  <si>
    <t>t1</t>
  </si>
  <si>
    <t>t2</t>
  </si>
  <si>
    <t>t3</t>
  </si>
  <si>
    <t>t4</t>
  </si>
  <si>
    <t>t5</t>
  </si>
  <si>
    <t>t6</t>
  </si>
  <si>
    <t>nekompatibilita</t>
  </si>
  <si>
    <t xml:space="preserve"> nikdy jsem neměl okno</t>
  </si>
  <si>
    <t xml:space="preserve"> </t>
  </si>
  <si>
    <t xml:space="preserve"> Nikdy</t>
  </si>
  <si>
    <t xml:space="preserve"> ani jednou, nejsem hovado :D</t>
  </si>
  <si>
    <t xml:space="preserve"> 1x</t>
  </si>
  <si>
    <t xml:space="preserve"> 2x</t>
  </si>
  <si>
    <t xml:space="preserve"> ani jednou</t>
  </si>
  <si>
    <t xml:space="preserve"> Ani jednou :)</t>
  </si>
  <si>
    <t xml:space="preserve"> 2krát</t>
  </si>
  <si>
    <t xml:space="preserve"> Ani jednou</t>
  </si>
  <si>
    <t xml:space="preserve"> Ani jednou. Už jsem několik měsíců nebyl ani opilý. </t>
  </si>
  <si>
    <t xml:space="preserve"> Ani jednou </t>
  </si>
  <si>
    <t xml:space="preserve"> Nepiji, jsem abstinent, takže 0x.</t>
  </si>
  <si>
    <t xml:space="preserve"> Ani jednou. Nikdy jsem se neopila tak, abych si to nepamatovala. Jsem jen veselejší</t>
  </si>
  <si>
    <t xml:space="preserve"> Ani jednou se mi to nestalo.</t>
  </si>
  <si>
    <t xml:space="preserve"> 3x</t>
  </si>
  <si>
    <t xml:space="preserve"> Musím říci, že se mi to ještě nikdy nestalo:)</t>
  </si>
  <si>
    <t xml:space="preserve"> 0x</t>
  </si>
  <si>
    <t xml:space="preserve"> Ani jednou.   </t>
  </si>
  <si>
    <t xml:space="preserve"> Ani jednou.</t>
  </si>
  <si>
    <t xml:space="preserve"> Až tak nepiju.</t>
  </si>
  <si>
    <t xml:space="preserve"> Nikdy.</t>
  </si>
  <si>
    <t xml:space="preserve"> Vzhledem k tomu, že jsem abstinent, s takovým stavem nemám zkušenost.</t>
  </si>
  <si>
    <t xml:space="preserve"> 4x</t>
  </si>
  <si>
    <t xml:space="preserve"> cca 4x ?</t>
  </si>
  <si>
    <t xml:space="preserve"> Během posledního roku se mi to stalo zhruba jednou, možná dvakrát. Většinou se mi ale stalo, že jsem si nevybavila jen nějaké detaily (např. v kolik hodin jsem dorazila domů), ale to, co se v kostce dělo, to jsem si za poslední rok pamatovala vždy.</t>
  </si>
  <si>
    <t xml:space="preserve"> Mně se to nestalo</t>
  </si>
  <si>
    <t xml:space="preserve"> Nestalo se</t>
  </si>
  <si>
    <t xml:space="preserve"> Dobrý den, já vůbec nepiji alkohol (právě proto, že snižuje mé sebeovládání, jak je uvedeno ve druhé otázce), takže mi v dotazníku chybí hned na začátku otázka na užívání alkoholu (jak často na nějaké škále či vůbec).   </t>
  </si>
  <si>
    <t xml:space="preserve"> asi jednou...</t>
  </si>
  <si>
    <t xml:space="preserve"> Ani jednou se tuto ještě nestalo</t>
  </si>
  <si>
    <t xml:space="preserve"> nikdy</t>
  </si>
  <si>
    <t xml:space="preserve"> Jsem abstinent a navíc jsem ani nikdy dřív nepožila větší množství alkoholu (zde rozumějte 1dcl vína apod.), aby vůbec bylo možno sledovat, jaký vliv na mě alkohol má, popř. abych mohla sledovat nějaké abstinenční příznaky. </t>
  </si>
  <si>
    <t xml:space="preserve"> 0x.</t>
  </si>
  <si>
    <t xml:space="preserve"> 1×</t>
  </si>
  <si>
    <t xml:space="preserve"> Ještě se mi to nestalo</t>
  </si>
  <si>
    <t xml:space="preserve"> Ani jednou, alkohol obvykle nepiju</t>
  </si>
  <si>
    <t xml:space="preserve"> ani jednou - jsem téměř abstinent</t>
  </si>
  <si>
    <t xml:space="preserve"> 0 - byla jsem tehotna a ted kojim, takze ted nepiji.</t>
  </si>
  <si>
    <t xml:space="preserve"> jednou</t>
  </si>
  <si>
    <t xml:space="preserve"> Nula</t>
  </si>
  <si>
    <t xml:space="preserve"> 1 krát </t>
  </si>
  <si>
    <t xml:space="preserve"> maximálně 1-2x </t>
  </si>
  <si>
    <t xml:space="preserve"> Ani jednou. :) </t>
  </si>
  <si>
    <t xml:space="preserve"> 6x </t>
  </si>
  <si>
    <t xml:space="preserve"> Ani jednou, ja uz mam svoje odpito a na tom Nohavicove alkoholickem kopci jdu nejakou dobu dolu. Ale za dobu moji alkoholicke aktivity, coz je poslednich cca 25 let jsem si nepamatoval predchozi vecer asi 3x. A bylo to v rannem mladi, to uz je fakt davno. </t>
  </si>
  <si>
    <t xml:space="preserve"> 0.</t>
  </si>
  <si>
    <t xml:space="preserve"> 0krát</t>
  </si>
  <si>
    <t xml:space="preserve"> Jednou.</t>
  </si>
  <si>
    <t xml:space="preserve"> Nikdy jsem okno neměl :-D</t>
  </si>
  <si>
    <t xml:space="preserve"> Jednou měsíčně </t>
  </si>
  <si>
    <t xml:space="preserve"> 0 krát, jsem na MD. Dříve cca 1 krát za měsíc.</t>
  </si>
  <si>
    <t xml:space="preserve"> Nikdy. </t>
  </si>
  <si>
    <t xml:space="preserve"> 2x totální okno a 2-3x malé výpadky paměti</t>
  </si>
  <si>
    <t xml:space="preserve"> ani jednou jsem nebyla v situaci, že jsem si nepamatovala, co se dělo předtím. </t>
  </si>
  <si>
    <t xml:space="preserve"> Nikdy.. </t>
  </si>
  <si>
    <t xml:space="preserve"> Nikdy za celý život. </t>
  </si>
  <si>
    <t xml:space="preserve"> 0 x</t>
  </si>
  <si>
    <t xml:space="preserve"> 0x </t>
  </si>
  <si>
    <t xml:space="preserve"> Ani jednou. </t>
  </si>
  <si>
    <t xml:space="preserve"> Hodněkrát, to nespočítám...</t>
  </si>
  <si>
    <t xml:space="preserve"> Vůbec</t>
  </si>
  <si>
    <t xml:space="preserve"> Nikdy, pamatuji si vždy vše a za jakékoli situace</t>
  </si>
  <si>
    <t xml:space="preserve"> cca 10x</t>
  </si>
  <si>
    <t xml:space="preserve"> Nechci sdělit </t>
  </si>
  <si>
    <t xml:space="preserve"> 2-3x</t>
  </si>
  <si>
    <t xml:space="preserve"> Jednou</t>
  </si>
  <si>
    <t xml:space="preserve"> nebyla taková situace</t>
  </si>
  <si>
    <t xml:space="preserve"> Jen jednou</t>
  </si>
  <si>
    <t xml:space="preserve"> Nikdy v životě</t>
  </si>
  <si>
    <t xml:space="preserve"> nula</t>
  </si>
  <si>
    <t xml:space="preserve"> nepila jsem</t>
  </si>
  <si>
    <t xml:space="preserve"> 8x</t>
  </si>
  <si>
    <t xml:space="preserve"> Vzdycky si pamatuju.</t>
  </si>
  <si>
    <t xml:space="preserve"> Vždycky jsem si byl schopný vzpomenout. </t>
  </si>
  <si>
    <t xml:space="preserve"> Nikdy, abstinuji</t>
  </si>
  <si>
    <t xml:space="preserve"> Taková situace nenastala ani jednou.</t>
  </si>
  <si>
    <t xml:space="preserve"> 2 krát </t>
  </si>
  <si>
    <t xml:space="preserve"> Jakožto student vysoké školy, se všemi zkouškami, citaje i státnice - hodněkrát, řekněme cca 15x?</t>
  </si>
  <si>
    <t xml:space="preserve"> Nepiju, jsem abstinent</t>
  </si>
  <si>
    <t xml:space="preserve"> Jednou za týden </t>
  </si>
  <si>
    <t xml:space="preserve"> Vždy si vzpomenu.</t>
  </si>
  <si>
    <t xml:space="preserve"> 2x a ne uplne </t>
  </si>
  <si>
    <t xml:space="preserve"> ani jednou  </t>
  </si>
  <si>
    <t xml:space="preserve"> Ani jednou jsem během roku nebyla v takovém stavu, abych nevěděla, co se dělo předchozí večer.</t>
  </si>
  <si>
    <t xml:space="preserve"> 6 krát asi ? </t>
  </si>
  <si>
    <t xml:space="preserve">  nikdy se neopiju tak, abych měla okno, už ta představa je nechutná  .  k otázce špatných následků bych asi upravila formulaci. alkohol obecně je pro tělo jed, přesto je pití součástí společenského života (přípitky, oslavy...) Bylo by lepší definovat míru špatných následků,) </t>
  </si>
  <si>
    <t xml:space="preserve"> Vždy si pamatuji všechno.</t>
  </si>
  <si>
    <t xml:space="preserve"> 3 x</t>
  </si>
  <si>
    <t>cas_1</t>
  </si>
  <si>
    <t>cas_2</t>
  </si>
  <si>
    <t>odpoved_1</t>
  </si>
  <si>
    <t>odpoved_2</t>
  </si>
  <si>
    <t>p1_1</t>
  </si>
  <si>
    <t>p2_1</t>
  </si>
  <si>
    <t>p3_1</t>
  </si>
  <si>
    <t>p4_1</t>
  </si>
  <si>
    <t>p5_1</t>
  </si>
  <si>
    <t>p6_1</t>
  </si>
  <si>
    <t>p1_2</t>
  </si>
  <si>
    <t>p2_2</t>
  </si>
  <si>
    <t>p3_2</t>
  </si>
  <si>
    <t>p4_2</t>
  </si>
  <si>
    <t>p5_2</t>
  </si>
  <si>
    <t>p6_2</t>
  </si>
  <si>
    <t xml:space="preserve"> nic</t>
  </si>
  <si>
    <t xml:space="preserve"> Nikdy </t>
  </si>
  <si>
    <t xml:space="preserve"> Ox</t>
  </si>
  <si>
    <t xml:space="preserve"> To se nestalo.</t>
  </si>
  <si>
    <t xml:space="preserve"> 6x</t>
  </si>
  <si>
    <t xml:space="preserve"> To se mi nestává, protože piji jen velice zřídka a malá množství</t>
  </si>
  <si>
    <t>polozka</t>
  </si>
  <si>
    <t>vzkaz</t>
  </si>
  <si>
    <t xml:space="preserve"> Možná bych se zaměřil na “míru alkoholu“, protože to zde není uvedeno. Po jednom pivu, když piji alkohol, tak si troufám říct, že moje sebeovládání není narušené, nicméně po 7. pivu se toto už říct nedá. </t>
  </si>
  <si>
    <t xml:space="preserve"> Beru to tak, že alkohol odbržďuje, tedy sebeovládání je při pití alkoholu porušené vždycky.</t>
  </si>
  <si>
    <t xml:space="preserve"> Záleží kolik toho vypiju, na stejnou otázku bych tedy pravdivě mohl odpovědět souhlasím i nesouhlasím.</t>
  </si>
  <si>
    <t xml:space="preserve">HS </t>
  </si>
  <si>
    <t>HS 6 - 18</t>
  </si>
  <si>
    <t>val krit 1 0</t>
  </si>
  <si>
    <t>N</t>
  </si>
  <si>
    <t xml:space="preserve">věk </t>
  </si>
  <si>
    <t>věk 19-69</t>
  </si>
  <si>
    <t>HS 6-18</t>
  </si>
  <si>
    <t>HS dosažen 7-18</t>
  </si>
  <si>
    <t>Var. X &amp; Var. Y</t>
  </si>
  <si>
    <t>Mean</t>
  </si>
  <si>
    <t>Std.Dv.</t>
  </si>
  <si>
    <t>r(X,Y)</t>
  </si>
  <si>
    <t>r2</t>
  </si>
  <si>
    <t>t</t>
  </si>
  <si>
    <t>p</t>
  </si>
  <si>
    <t>Constant</t>
  </si>
  <si>
    <t>Slope</t>
  </si>
  <si>
    <t>Var1</t>
  </si>
  <si>
    <t>Var2</t>
  </si>
  <si>
    <r>
      <rPr>
        <sz val="10"/>
        <color indexed="8"/>
        <rFont val="Arial"/>
        <family val="2"/>
        <charset val="238"/>
      </rPr>
      <t>Correlations (Spreadsheet1)
Marked correlations are significant at p &lt; ,05000
(Casewise deletion of missing data)</t>
    </r>
  </si>
  <si>
    <t>respondentů 225</t>
  </si>
  <si>
    <t xml:space="preserve">muži </t>
  </si>
  <si>
    <t xml:space="preserve">ženy </t>
  </si>
  <si>
    <t>okno 1</t>
  </si>
  <si>
    <t>okno 0</t>
  </si>
  <si>
    <t xml:space="preserve">pro správné fungování roc bylo skorování HS otočeno </t>
  </si>
  <si>
    <t>HS otočený</t>
  </si>
  <si>
    <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</si>
</sst>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21" x14ac:knownFonts="1">
    <font>
      <sz val="11"/>
      <color theme="1"/>
      <name val="Aptos Narrow"/>
      <family val="2"/>
      <charset val="238"/>
      <scheme val="minor"/>
    </font>
    <font>
      <sz val="11"/>
      <color theme="1"/>
      <name val="Aptos Narrow"/>
      <family val="2"/>
      <charset val="238"/>
      <scheme val="minor"/>
    </font>
    <font>
      <sz val="18"/>
      <color theme="3"/>
      <name val="Aptos Display"/>
      <family val="2"/>
      <charset val="238"/>
      <scheme val="major"/>
    </font>
    <font>
      <b/>
      <sz val="15"/>
      <color theme="3"/>
      <name val="Aptos Narrow"/>
      <family val="2"/>
      <charset val="238"/>
      <scheme val="minor"/>
    </font>
    <font>
      <b/>
      <sz val="13"/>
      <color theme="3"/>
      <name val="Aptos Narrow"/>
      <family val="2"/>
      <charset val="238"/>
      <scheme val="minor"/>
    </font>
    <font>
      <b/>
      <sz val="11"/>
      <color theme="3"/>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9C5700"/>
      <name val="Aptos Narrow"/>
      <family val="2"/>
      <charset val="238"/>
      <scheme val="minor"/>
    </font>
    <font>
      <sz val="11"/>
      <color rgb="FF3F3F76"/>
      <name val="Aptos Narrow"/>
      <family val="2"/>
      <charset val="238"/>
      <scheme val="minor"/>
    </font>
    <font>
      <b/>
      <sz val="11"/>
      <color rgb="FF3F3F3F"/>
      <name val="Aptos Narrow"/>
      <family val="2"/>
      <charset val="238"/>
      <scheme val="minor"/>
    </font>
    <font>
      <b/>
      <sz val="11"/>
      <color rgb="FFFA7D00"/>
      <name val="Aptos Narrow"/>
      <family val="2"/>
      <charset val="238"/>
      <scheme val="minor"/>
    </font>
    <font>
      <sz val="11"/>
      <color rgb="FFFA7D00"/>
      <name val="Aptos Narrow"/>
      <family val="2"/>
      <charset val="238"/>
      <scheme val="minor"/>
    </font>
    <font>
      <b/>
      <sz val="11"/>
      <color theme="0"/>
      <name val="Aptos Narrow"/>
      <family val="2"/>
      <charset val="238"/>
      <scheme val="minor"/>
    </font>
    <font>
      <sz val="11"/>
      <color rgb="FFFF0000"/>
      <name val="Aptos Narrow"/>
      <family val="2"/>
      <charset val="238"/>
      <scheme val="minor"/>
    </font>
    <font>
      <i/>
      <sz val="11"/>
      <color rgb="FF7F7F7F"/>
      <name val="Aptos Narrow"/>
      <family val="2"/>
      <charset val="238"/>
      <scheme val="minor"/>
    </font>
    <font>
      <b/>
      <sz val="11"/>
      <color theme="1"/>
      <name val="Aptos Narrow"/>
      <family val="2"/>
      <charset val="238"/>
      <scheme val="minor"/>
    </font>
    <font>
      <sz val="11"/>
      <color theme="0"/>
      <name val="Aptos Narrow"/>
      <family val="2"/>
      <charset val="238"/>
      <scheme val="minor"/>
    </font>
    <font>
      <sz val="10"/>
      <name val="Arial"/>
      <family val="2"/>
      <charset val="238"/>
    </font>
    <font>
      <sz val="10"/>
      <color indexed="8"/>
      <name val="Arial"/>
      <family val="2"/>
      <charset val="238"/>
    </font>
    <font>
      <sz val="10"/>
      <color indexed="10"/>
      <name val="Arial"/>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8" fillId="0" borderId="0"/>
  </cellStyleXfs>
  <cellXfs count="12">
    <xf numFmtId="0" fontId="0" fillId="0" borderId="0" xfId="0"/>
    <xf numFmtId="22" fontId="0" fillId="0" borderId="0" xfId="0" applyNumberFormat="1"/>
    <xf numFmtId="2" fontId="0" fillId="0" borderId="0" xfId="0" applyNumberFormat="1"/>
    <xf numFmtId="0" fontId="19" fillId="0" borderId="0" xfId="42" applyFont="1" applyAlignment="1">
      <alignment horizontal="center" vertical="top" wrapText="1"/>
    </xf>
    <xf numFmtId="0" fontId="19" fillId="0" borderId="0" xfId="42" applyFont="1" applyAlignment="1">
      <alignment horizontal="left" vertical="center"/>
    </xf>
    <xf numFmtId="164" fontId="20" fillId="0" borderId="0" xfId="42" applyNumberFormat="1" applyFont="1" applyAlignment="1">
      <alignment horizontal="right" vertical="center"/>
    </xf>
    <xf numFmtId="165" fontId="20" fillId="0" borderId="0" xfId="42" applyNumberFormat="1" applyFont="1" applyAlignment="1">
      <alignment horizontal="right" vertical="center"/>
    </xf>
    <xf numFmtId="1" fontId="20" fillId="0" borderId="0" xfId="42" applyNumberFormat="1" applyFont="1" applyAlignment="1">
      <alignment horizontal="right" vertical="center"/>
    </xf>
    <xf numFmtId="164" fontId="20" fillId="0" borderId="0" xfId="43" applyNumberFormat="1" applyFont="1" applyAlignment="1">
      <alignment horizontal="right" vertical="center"/>
    </xf>
    <xf numFmtId="0" fontId="19" fillId="0" borderId="0" xfId="42" applyFont="1" applyAlignment="1">
      <alignment horizontal="left"/>
    </xf>
    <xf numFmtId="0" fontId="18" fillId="0" borderId="0" xfId="42"/>
    <xf numFmtId="0" fontId="19" fillId="0" borderId="0" xfId="42" applyFont="1" applyAlignment="1">
      <alignment horizontal="left" vertical="top"/>
    </xf>
  </cellXfs>
  <cellStyles count="44">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Normální_List1" xfId="42" xr:uid="{00000000-0005-0000-0000-00001B000000}"/>
    <cellStyle name="Normální_List2" xfId="43" xr:uid="{6AC129B2-DBED-488A-A284-CE5C766681F5}"/>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06"/>
  <sheetViews>
    <sheetView topLeftCell="A8" workbookViewId="0">
      <selection activeCell="N14" sqref="N14"/>
    </sheetView>
  </sheetViews>
  <sheetFormatPr defaultRowHeight="14.4" x14ac:dyDescent="0.3"/>
  <sheetData>
    <row r="1" spans="1:3" x14ac:dyDescent="0.3">
      <c r="A1" t="s">
        <v>0</v>
      </c>
      <c r="B1">
        <v>190</v>
      </c>
    </row>
    <row r="2" spans="1:3" x14ac:dyDescent="0.3">
      <c r="A2" t="s">
        <v>1</v>
      </c>
      <c r="B2" t="s">
        <v>2</v>
      </c>
    </row>
    <row r="3" spans="1:3" x14ac:dyDescent="0.3">
      <c r="A3" t="s">
        <v>3</v>
      </c>
      <c r="B3" t="s">
        <v>4</v>
      </c>
    </row>
    <row r="4" spans="1:3" x14ac:dyDescent="0.3">
      <c r="A4" t="s">
        <v>5</v>
      </c>
      <c r="B4" t="s">
        <v>6</v>
      </c>
    </row>
    <row r="5" spans="1:3" x14ac:dyDescent="0.3">
      <c r="A5" t="s">
        <v>7</v>
      </c>
    </row>
    <row r="7" spans="1:3" x14ac:dyDescent="0.3">
      <c r="A7">
        <v>1</v>
      </c>
      <c r="B7" t="s">
        <v>8</v>
      </c>
    </row>
    <row r="8" spans="1:3" x14ac:dyDescent="0.3">
      <c r="A8">
        <v>2</v>
      </c>
      <c r="B8" t="s">
        <v>9</v>
      </c>
    </row>
    <row r="9" spans="1:3" x14ac:dyDescent="0.3">
      <c r="A9">
        <v>3</v>
      </c>
      <c r="B9" t="s">
        <v>10</v>
      </c>
    </row>
    <row r="11" spans="1:3" x14ac:dyDescent="0.3">
      <c r="A11">
        <v>1</v>
      </c>
      <c r="B11" t="s">
        <v>11</v>
      </c>
      <c r="C11" t="s">
        <v>11</v>
      </c>
    </row>
    <row r="12" spans="1:3" x14ac:dyDescent="0.3">
      <c r="A12">
        <v>2</v>
      </c>
      <c r="B12" t="s">
        <v>12</v>
      </c>
      <c r="C12" t="s">
        <v>12</v>
      </c>
    </row>
    <row r="13" spans="1:3" x14ac:dyDescent="0.3">
      <c r="A13">
        <v>3</v>
      </c>
      <c r="B13" t="s">
        <v>13</v>
      </c>
      <c r="C13" t="s">
        <v>13</v>
      </c>
    </row>
    <row r="14" spans="1:3" x14ac:dyDescent="0.3">
      <c r="A14">
        <v>4</v>
      </c>
      <c r="B14" t="s">
        <v>14</v>
      </c>
      <c r="C14" t="s">
        <v>15</v>
      </c>
    </row>
    <row r="15" spans="1:3" x14ac:dyDescent="0.3">
      <c r="A15">
        <v>5</v>
      </c>
      <c r="B15" t="s">
        <v>16</v>
      </c>
      <c r="C15" t="s">
        <v>17</v>
      </c>
    </row>
    <row r="16" spans="1:3" x14ac:dyDescent="0.3">
      <c r="A16">
        <v>6</v>
      </c>
      <c r="B16" t="s">
        <v>18</v>
      </c>
      <c r="C16" t="s">
        <v>19</v>
      </c>
    </row>
    <row r="17" spans="1:27" x14ac:dyDescent="0.3">
      <c r="T17" s="2" t="s">
        <v>155</v>
      </c>
    </row>
    <row r="18" spans="1:27" x14ac:dyDescent="0.3">
      <c r="A18" t="s">
        <v>20</v>
      </c>
      <c r="B18" t="s">
        <v>21</v>
      </c>
      <c r="C18" t="s">
        <v>22</v>
      </c>
      <c r="D18" t="s">
        <v>23</v>
      </c>
      <c r="E18" t="s">
        <v>24</v>
      </c>
      <c r="F18" t="s">
        <v>25</v>
      </c>
      <c r="G18" t="s">
        <v>26</v>
      </c>
      <c r="H18" t="s">
        <v>27</v>
      </c>
      <c r="I18" t="s">
        <v>28</v>
      </c>
      <c r="J18" t="s">
        <v>29</v>
      </c>
      <c r="K18" t="s">
        <v>30</v>
      </c>
      <c r="L18" t="s">
        <v>31</v>
      </c>
      <c r="M18" t="s">
        <v>32</v>
      </c>
      <c r="N18" t="s">
        <v>33</v>
      </c>
      <c r="O18" t="s">
        <v>34</v>
      </c>
      <c r="P18" t="s">
        <v>35</v>
      </c>
      <c r="Q18" t="s">
        <v>36</v>
      </c>
      <c r="R18" t="s">
        <v>37</v>
      </c>
      <c r="T18" t="s">
        <v>154</v>
      </c>
      <c r="U18" t="s">
        <v>180</v>
      </c>
      <c r="V18" t="s">
        <v>25</v>
      </c>
      <c r="W18" t="s">
        <v>26</v>
      </c>
      <c r="X18" t="s">
        <v>27</v>
      </c>
      <c r="Y18" t="s">
        <v>28</v>
      </c>
      <c r="Z18" t="s">
        <v>29</v>
      </c>
      <c r="AA18" t="s">
        <v>30</v>
      </c>
    </row>
    <row r="19" spans="1:27" x14ac:dyDescent="0.3">
      <c r="A19">
        <v>13452</v>
      </c>
      <c r="B19">
        <v>1</v>
      </c>
      <c r="C19">
        <v>1984</v>
      </c>
      <c r="D19" s="1">
        <v>43767.493287037039</v>
      </c>
      <c r="E19" t="s">
        <v>38</v>
      </c>
      <c r="F19">
        <v>3</v>
      </c>
      <c r="G19">
        <v>3</v>
      </c>
      <c r="H19">
        <v>1</v>
      </c>
      <c r="I19">
        <v>3</v>
      </c>
      <c r="J19">
        <v>1</v>
      </c>
      <c r="K19">
        <v>1</v>
      </c>
      <c r="L19">
        <v>8</v>
      </c>
      <c r="M19">
        <v>3</v>
      </c>
      <c r="N19">
        <v>8</v>
      </c>
      <c r="O19">
        <v>3</v>
      </c>
      <c r="P19">
        <v>4</v>
      </c>
      <c r="Q19">
        <v>7</v>
      </c>
      <c r="R19">
        <v>10</v>
      </c>
      <c r="T19">
        <f>F19+G19+H19+I19+J19+K19</f>
        <v>12</v>
      </c>
      <c r="U19">
        <f>V19+W19+X19+Y19+Z19+AA19</f>
        <v>12</v>
      </c>
      <c r="V19">
        <f t="shared" ref="V19:AA19" si="0">4-F19</f>
        <v>1</v>
      </c>
      <c r="W19">
        <f t="shared" si="0"/>
        <v>1</v>
      </c>
      <c r="X19">
        <f t="shared" si="0"/>
        <v>3</v>
      </c>
      <c r="Y19">
        <f t="shared" si="0"/>
        <v>1</v>
      </c>
      <c r="Z19">
        <f t="shared" si="0"/>
        <v>3</v>
      </c>
      <c r="AA19">
        <f t="shared" si="0"/>
        <v>3</v>
      </c>
    </row>
    <row r="20" spans="1:27" x14ac:dyDescent="0.3">
      <c r="A20">
        <v>13488</v>
      </c>
      <c r="B20">
        <v>1</v>
      </c>
      <c r="C20">
        <v>1991</v>
      </c>
      <c r="D20" s="1">
        <v>43767.50240740741</v>
      </c>
      <c r="E20" t="s">
        <v>39</v>
      </c>
      <c r="F20">
        <v>3</v>
      </c>
      <c r="G20">
        <v>3</v>
      </c>
      <c r="H20">
        <v>1</v>
      </c>
      <c r="I20">
        <v>3</v>
      </c>
      <c r="J20">
        <v>2</v>
      </c>
      <c r="K20">
        <v>1</v>
      </c>
      <c r="L20">
        <v>7</v>
      </c>
      <c r="M20">
        <v>3</v>
      </c>
      <c r="N20">
        <v>3</v>
      </c>
      <c r="O20">
        <v>3</v>
      </c>
      <c r="P20">
        <v>3</v>
      </c>
      <c r="Q20">
        <v>4</v>
      </c>
      <c r="R20">
        <v>-23</v>
      </c>
      <c r="T20">
        <f t="shared" ref="T20:T83" si="1">F20+G20+H20+I20+J20+K20</f>
        <v>13</v>
      </c>
      <c r="U20">
        <f t="shared" ref="U20:U83" si="2">V20+W20+X20+Y20+Z20+AA20</f>
        <v>11</v>
      </c>
      <c r="V20">
        <f t="shared" ref="V20:V83" si="3">4-F20</f>
        <v>1</v>
      </c>
      <c r="W20">
        <f t="shared" ref="W20:W83" si="4">4-G20</f>
        <v>1</v>
      </c>
      <c r="X20">
        <f t="shared" ref="X20:X83" si="5">4-H20</f>
        <v>3</v>
      </c>
      <c r="Y20">
        <f t="shared" ref="Y20:Y83" si="6">4-I20</f>
        <v>1</v>
      </c>
      <c r="Z20">
        <f t="shared" ref="Z20:Z83" si="7">4-J20</f>
        <v>2</v>
      </c>
      <c r="AA20">
        <f t="shared" ref="AA20:AA83" si="8">4-K20</f>
        <v>3</v>
      </c>
    </row>
    <row r="21" spans="1:27" x14ac:dyDescent="0.3">
      <c r="A21">
        <v>13850</v>
      </c>
      <c r="B21">
        <v>0</v>
      </c>
      <c r="C21">
        <v>1950</v>
      </c>
      <c r="D21" s="1">
        <v>43767.779282407406</v>
      </c>
      <c r="E21" t="s">
        <v>40</v>
      </c>
      <c r="F21">
        <v>3</v>
      </c>
      <c r="G21">
        <v>3</v>
      </c>
      <c r="H21">
        <v>3</v>
      </c>
      <c r="I21">
        <v>3</v>
      </c>
      <c r="J21">
        <v>3</v>
      </c>
      <c r="K21">
        <v>3</v>
      </c>
      <c r="L21">
        <v>7</v>
      </c>
      <c r="M21">
        <v>6</v>
      </c>
      <c r="N21">
        <v>4</v>
      </c>
      <c r="O21">
        <v>53</v>
      </c>
      <c r="P21">
        <v>6</v>
      </c>
      <c r="Q21">
        <v>9</v>
      </c>
      <c r="R21">
        <v>-32</v>
      </c>
      <c r="T21">
        <f t="shared" si="1"/>
        <v>18</v>
      </c>
      <c r="U21">
        <f t="shared" si="2"/>
        <v>6</v>
      </c>
      <c r="V21">
        <f t="shared" si="3"/>
        <v>1</v>
      </c>
      <c r="W21">
        <f t="shared" si="4"/>
        <v>1</v>
      </c>
      <c r="X21">
        <f t="shared" si="5"/>
        <v>1</v>
      </c>
      <c r="Y21">
        <f t="shared" si="6"/>
        <v>1</v>
      </c>
      <c r="Z21">
        <f t="shared" si="7"/>
        <v>1</v>
      </c>
      <c r="AA21">
        <f t="shared" si="8"/>
        <v>1</v>
      </c>
    </row>
    <row r="22" spans="1:27" x14ac:dyDescent="0.3">
      <c r="A22">
        <v>14246</v>
      </c>
      <c r="B22">
        <v>1</v>
      </c>
      <c r="C22">
        <v>1993</v>
      </c>
      <c r="D22" s="1">
        <v>43767.84138888889</v>
      </c>
      <c r="E22" t="s">
        <v>41</v>
      </c>
      <c r="F22">
        <v>3</v>
      </c>
      <c r="G22">
        <v>3</v>
      </c>
      <c r="H22">
        <v>1</v>
      </c>
      <c r="I22">
        <v>3</v>
      </c>
      <c r="J22">
        <v>3</v>
      </c>
      <c r="K22">
        <v>1</v>
      </c>
      <c r="L22">
        <v>2</v>
      </c>
      <c r="M22">
        <v>3</v>
      </c>
      <c r="N22">
        <v>5</v>
      </c>
      <c r="O22">
        <v>3</v>
      </c>
      <c r="P22">
        <v>2</v>
      </c>
      <c r="Q22">
        <v>6</v>
      </c>
      <c r="R22">
        <v>-29</v>
      </c>
      <c r="T22">
        <f t="shared" si="1"/>
        <v>14</v>
      </c>
      <c r="U22">
        <f t="shared" si="2"/>
        <v>10</v>
      </c>
      <c r="V22">
        <f t="shared" si="3"/>
        <v>1</v>
      </c>
      <c r="W22">
        <f t="shared" si="4"/>
        <v>1</v>
      </c>
      <c r="X22">
        <f t="shared" si="5"/>
        <v>3</v>
      </c>
      <c r="Y22">
        <f t="shared" si="6"/>
        <v>1</v>
      </c>
      <c r="Z22">
        <f t="shared" si="7"/>
        <v>1</v>
      </c>
      <c r="AA22">
        <f t="shared" si="8"/>
        <v>3</v>
      </c>
    </row>
    <row r="23" spans="1:27" x14ac:dyDescent="0.3">
      <c r="A23">
        <v>14245</v>
      </c>
      <c r="B23">
        <v>0</v>
      </c>
      <c r="C23">
        <v>1995</v>
      </c>
      <c r="D23" s="1">
        <v>43767.847951388889</v>
      </c>
      <c r="E23" t="s">
        <v>42</v>
      </c>
      <c r="F23">
        <v>1</v>
      </c>
      <c r="G23">
        <v>1</v>
      </c>
      <c r="H23">
        <v>1</v>
      </c>
      <c r="I23">
        <v>3</v>
      </c>
      <c r="J23">
        <v>3</v>
      </c>
      <c r="K23">
        <v>1</v>
      </c>
      <c r="L23">
        <v>1</v>
      </c>
      <c r="M23">
        <v>3</v>
      </c>
      <c r="N23">
        <v>1</v>
      </c>
      <c r="O23">
        <v>2</v>
      </c>
      <c r="P23">
        <v>2</v>
      </c>
      <c r="Q23">
        <v>3</v>
      </c>
      <c r="R23">
        <v>18</v>
      </c>
      <c r="T23">
        <f t="shared" si="1"/>
        <v>10</v>
      </c>
      <c r="U23">
        <f t="shared" si="2"/>
        <v>14</v>
      </c>
      <c r="V23">
        <f t="shared" si="3"/>
        <v>3</v>
      </c>
      <c r="W23">
        <f t="shared" si="4"/>
        <v>3</v>
      </c>
      <c r="X23">
        <f t="shared" si="5"/>
        <v>3</v>
      </c>
      <c r="Y23">
        <f t="shared" si="6"/>
        <v>1</v>
      </c>
      <c r="Z23">
        <f t="shared" si="7"/>
        <v>1</v>
      </c>
      <c r="AA23">
        <f t="shared" si="8"/>
        <v>3</v>
      </c>
    </row>
    <row r="24" spans="1:27" x14ac:dyDescent="0.3">
      <c r="A24">
        <v>14264</v>
      </c>
      <c r="B24">
        <v>0</v>
      </c>
      <c r="C24">
        <v>1995</v>
      </c>
      <c r="D24" s="1">
        <v>43767.848275462966</v>
      </c>
      <c r="E24" t="s">
        <v>39</v>
      </c>
      <c r="F24">
        <v>1</v>
      </c>
      <c r="G24">
        <v>1</v>
      </c>
      <c r="H24">
        <v>1</v>
      </c>
      <c r="I24">
        <v>3</v>
      </c>
      <c r="J24">
        <v>3</v>
      </c>
      <c r="K24">
        <v>1</v>
      </c>
      <c r="L24">
        <v>4</v>
      </c>
      <c r="M24">
        <v>3</v>
      </c>
      <c r="N24">
        <v>2</v>
      </c>
      <c r="O24">
        <v>6</v>
      </c>
      <c r="P24">
        <v>4</v>
      </c>
      <c r="Q24">
        <v>3</v>
      </c>
      <c r="R24">
        <v>18</v>
      </c>
      <c r="T24">
        <f t="shared" si="1"/>
        <v>10</v>
      </c>
      <c r="U24">
        <f t="shared" si="2"/>
        <v>14</v>
      </c>
      <c r="V24">
        <f t="shared" si="3"/>
        <v>3</v>
      </c>
      <c r="W24">
        <f t="shared" si="4"/>
        <v>3</v>
      </c>
      <c r="X24">
        <f t="shared" si="5"/>
        <v>3</v>
      </c>
      <c r="Y24">
        <f t="shared" si="6"/>
        <v>1</v>
      </c>
      <c r="Z24">
        <f t="shared" si="7"/>
        <v>1</v>
      </c>
      <c r="AA24">
        <f t="shared" si="8"/>
        <v>3</v>
      </c>
    </row>
    <row r="25" spans="1:27" x14ac:dyDescent="0.3">
      <c r="A25">
        <v>14267</v>
      </c>
      <c r="B25">
        <v>0</v>
      </c>
      <c r="C25">
        <v>1997</v>
      </c>
      <c r="D25" s="1">
        <v>43767.848946759259</v>
      </c>
      <c r="E25">
        <v>0</v>
      </c>
      <c r="F25">
        <v>3</v>
      </c>
      <c r="G25">
        <v>3</v>
      </c>
      <c r="H25">
        <v>3</v>
      </c>
      <c r="I25">
        <v>3</v>
      </c>
      <c r="J25">
        <v>3</v>
      </c>
      <c r="K25">
        <v>3</v>
      </c>
      <c r="L25">
        <v>5</v>
      </c>
      <c r="M25">
        <v>3</v>
      </c>
      <c r="N25">
        <v>4</v>
      </c>
      <c r="O25">
        <v>2</v>
      </c>
      <c r="P25">
        <v>4</v>
      </c>
      <c r="Q25">
        <v>3</v>
      </c>
      <c r="R25">
        <v>-32</v>
      </c>
      <c r="T25">
        <f t="shared" si="1"/>
        <v>18</v>
      </c>
      <c r="U25">
        <f t="shared" si="2"/>
        <v>6</v>
      </c>
      <c r="V25">
        <f t="shared" si="3"/>
        <v>1</v>
      </c>
      <c r="W25">
        <f t="shared" si="4"/>
        <v>1</v>
      </c>
      <c r="X25">
        <f t="shared" si="5"/>
        <v>1</v>
      </c>
      <c r="Y25">
        <f t="shared" si="6"/>
        <v>1</v>
      </c>
      <c r="Z25">
        <f t="shared" si="7"/>
        <v>1</v>
      </c>
      <c r="AA25">
        <f t="shared" si="8"/>
        <v>1</v>
      </c>
    </row>
    <row r="26" spans="1:27" x14ac:dyDescent="0.3">
      <c r="A26">
        <v>14269</v>
      </c>
      <c r="B26">
        <v>0</v>
      </c>
      <c r="C26">
        <v>1998</v>
      </c>
      <c r="D26" s="1">
        <v>43767.849849537037</v>
      </c>
      <c r="E26" t="s">
        <v>43</v>
      </c>
      <c r="F26">
        <v>3</v>
      </c>
      <c r="G26">
        <v>3</v>
      </c>
      <c r="H26">
        <v>3</v>
      </c>
      <c r="I26">
        <v>3</v>
      </c>
      <c r="J26">
        <v>1</v>
      </c>
      <c r="K26">
        <v>1</v>
      </c>
      <c r="L26">
        <v>7</v>
      </c>
      <c r="M26">
        <v>12</v>
      </c>
      <c r="N26">
        <v>7</v>
      </c>
      <c r="O26">
        <v>6</v>
      </c>
      <c r="P26">
        <v>25</v>
      </c>
      <c r="Q26">
        <v>23</v>
      </c>
      <c r="R26">
        <v>16</v>
      </c>
      <c r="T26">
        <f t="shared" si="1"/>
        <v>14</v>
      </c>
      <c r="U26">
        <f t="shared" si="2"/>
        <v>10</v>
      </c>
      <c r="V26">
        <f t="shared" si="3"/>
        <v>1</v>
      </c>
      <c r="W26">
        <f t="shared" si="4"/>
        <v>1</v>
      </c>
      <c r="X26">
        <f t="shared" si="5"/>
        <v>1</v>
      </c>
      <c r="Y26">
        <f t="shared" si="6"/>
        <v>1</v>
      </c>
      <c r="Z26">
        <f t="shared" si="7"/>
        <v>3</v>
      </c>
      <c r="AA26">
        <f t="shared" si="8"/>
        <v>3</v>
      </c>
    </row>
    <row r="27" spans="1:27" x14ac:dyDescent="0.3">
      <c r="A27">
        <v>14273</v>
      </c>
      <c r="B27">
        <v>0</v>
      </c>
      <c r="C27">
        <v>1995</v>
      </c>
      <c r="D27" s="1">
        <v>43767.850231481483</v>
      </c>
      <c r="E27" t="s">
        <v>44</v>
      </c>
      <c r="F27">
        <v>3</v>
      </c>
      <c r="G27">
        <v>3</v>
      </c>
      <c r="H27">
        <v>3</v>
      </c>
      <c r="I27">
        <v>3</v>
      </c>
      <c r="J27">
        <v>3</v>
      </c>
      <c r="K27">
        <v>3</v>
      </c>
      <c r="L27">
        <v>5</v>
      </c>
      <c r="M27">
        <v>3</v>
      </c>
      <c r="N27">
        <v>5</v>
      </c>
      <c r="O27">
        <v>3</v>
      </c>
      <c r="P27">
        <v>3</v>
      </c>
      <c r="Q27">
        <v>7</v>
      </c>
      <c r="R27">
        <v>-32</v>
      </c>
      <c r="T27">
        <f t="shared" si="1"/>
        <v>18</v>
      </c>
      <c r="U27">
        <f t="shared" si="2"/>
        <v>6</v>
      </c>
      <c r="V27">
        <f t="shared" si="3"/>
        <v>1</v>
      </c>
      <c r="W27">
        <f t="shared" si="4"/>
        <v>1</v>
      </c>
      <c r="X27">
        <f t="shared" si="5"/>
        <v>1</v>
      </c>
      <c r="Y27">
        <f t="shared" si="6"/>
        <v>1</v>
      </c>
      <c r="Z27">
        <f t="shared" si="7"/>
        <v>1</v>
      </c>
      <c r="AA27">
        <f t="shared" si="8"/>
        <v>1</v>
      </c>
    </row>
    <row r="28" spans="1:27" x14ac:dyDescent="0.3">
      <c r="A28">
        <v>14276</v>
      </c>
      <c r="B28">
        <v>0</v>
      </c>
      <c r="C28">
        <v>1997</v>
      </c>
      <c r="D28" s="1">
        <v>43767.851030092592</v>
      </c>
      <c r="E28" t="s">
        <v>45</v>
      </c>
      <c r="F28">
        <v>3</v>
      </c>
      <c r="G28">
        <v>3</v>
      </c>
      <c r="H28">
        <v>3</v>
      </c>
      <c r="I28">
        <v>3</v>
      </c>
      <c r="J28">
        <v>3</v>
      </c>
      <c r="K28">
        <v>1</v>
      </c>
      <c r="L28">
        <v>5</v>
      </c>
      <c r="M28">
        <v>10</v>
      </c>
      <c r="N28">
        <v>4</v>
      </c>
      <c r="O28">
        <v>3</v>
      </c>
      <c r="P28">
        <v>4</v>
      </c>
      <c r="Q28">
        <v>5</v>
      </c>
      <c r="R28">
        <v>-22</v>
      </c>
      <c r="T28">
        <f t="shared" si="1"/>
        <v>16</v>
      </c>
      <c r="U28">
        <f t="shared" si="2"/>
        <v>8</v>
      </c>
      <c r="V28">
        <f t="shared" si="3"/>
        <v>1</v>
      </c>
      <c r="W28">
        <f t="shared" si="4"/>
        <v>1</v>
      </c>
      <c r="X28">
        <f t="shared" si="5"/>
        <v>1</v>
      </c>
      <c r="Y28">
        <f t="shared" si="6"/>
        <v>1</v>
      </c>
      <c r="Z28">
        <f t="shared" si="7"/>
        <v>1</v>
      </c>
      <c r="AA28">
        <f t="shared" si="8"/>
        <v>3</v>
      </c>
    </row>
    <row r="29" spans="1:27" x14ac:dyDescent="0.3">
      <c r="A29">
        <v>14307</v>
      </c>
      <c r="B29">
        <v>0</v>
      </c>
      <c r="C29">
        <v>1995</v>
      </c>
      <c r="D29" s="1">
        <v>43767.860011574077</v>
      </c>
      <c r="E29">
        <v>5</v>
      </c>
      <c r="F29">
        <v>3</v>
      </c>
      <c r="G29">
        <v>2</v>
      </c>
      <c r="H29">
        <v>3</v>
      </c>
      <c r="I29">
        <v>3</v>
      </c>
      <c r="J29">
        <v>3</v>
      </c>
      <c r="K29">
        <v>1</v>
      </c>
      <c r="L29">
        <v>4</v>
      </c>
      <c r="M29">
        <v>4</v>
      </c>
      <c r="N29">
        <v>9</v>
      </c>
      <c r="O29">
        <v>4</v>
      </c>
      <c r="P29">
        <v>4</v>
      </c>
      <c r="Q29">
        <v>4</v>
      </c>
      <c r="R29">
        <v>-28</v>
      </c>
      <c r="T29">
        <f t="shared" si="1"/>
        <v>15</v>
      </c>
      <c r="U29">
        <f t="shared" si="2"/>
        <v>9</v>
      </c>
      <c r="V29">
        <f t="shared" si="3"/>
        <v>1</v>
      </c>
      <c r="W29">
        <f t="shared" si="4"/>
        <v>2</v>
      </c>
      <c r="X29">
        <f t="shared" si="5"/>
        <v>1</v>
      </c>
      <c r="Y29">
        <f t="shared" si="6"/>
        <v>1</v>
      </c>
      <c r="Z29">
        <f t="shared" si="7"/>
        <v>1</v>
      </c>
      <c r="AA29">
        <f t="shared" si="8"/>
        <v>3</v>
      </c>
    </row>
    <row r="30" spans="1:27" x14ac:dyDescent="0.3">
      <c r="A30">
        <v>14306</v>
      </c>
      <c r="B30">
        <v>0</v>
      </c>
      <c r="C30">
        <v>1997</v>
      </c>
      <c r="D30" s="1">
        <v>43767.860300925924</v>
      </c>
      <c r="E30" t="s">
        <v>46</v>
      </c>
      <c r="F30">
        <v>2</v>
      </c>
      <c r="G30">
        <v>1</v>
      </c>
      <c r="H30">
        <v>1</v>
      </c>
      <c r="I30">
        <v>3</v>
      </c>
      <c r="J30">
        <v>3</v>
      </c>
      <c r="K30">
        <v>1</v>
      </c>
      <c r="L30">
        <v>11</v>
      </c>
      <c r="M30">
        <v>8</v>
      </c>
      <c r="N30">
        <v>5</v>
      </c>
      <c r="O30">
        <v>14</v>
      </c>
      <c r="P30">
        <v>4</v>
      </c>
      <c r="Q30">
        <v>7</v>
      </c>
      <c r="R30">
        <v>-24</v>
      </c>
      <c r="T30">
        <f t="shared" si="1"/>
        <v>11</v>
      </c>
      <c r="U30">
        <f t="shared" si="2"/>
        <v>13</v>
      </c>
      <c r="V30">
        <f t="shared" si="3"/>
        <v>2</v>
      </c>
      <c r="W30">
        <f t="shared" si="4"/>
        <v>3</v>
      </c>
      <c r="X30">
        <f t="shared" si="5"/>
        <v>3</v>
      </c>
      <c r="Y30">
        <f t="shared" si="6"/>
        <v>1</v>
      </c>
      <c r="Z30">
        <f t="shared" si="7"/>
        <v>1</v>
      </c>
      <c r="AA30">
        <f t="shared" si="8"/>
        <v>3</v>
      </c>
    </row>
    <row r="31" spans="1:27" x14ac:dyDescent="0.3">
      <c r="A31">
        <v>14359</v>
      </c>
      <c r="B31">
        <v>0</v>
      </c>
      <c r="C31">
        <v>1996</v>
      </c>
      <c r="D31" s="1">
        <v>43767.872824074075</v>
      </c>
      <c r="E31" t="s">
        <v>42</v>
      </c>
      <c r="F31">
        <v>3</v>
      </c>
      <c r="G31">
        <v>3</v>
      </c>
      <c r="H31">
        <v>3</v>
      </c>
      <c r="I31">
        <v>3</v>
      </c>
      <c r="J31">
        <v>3</v>
      </c>
      <c r="K31">
        <v>1</v>
      </c>
      <c r="L31">
        <v>5</v>
      </c>
      <c r="M31">
        <v>6</v>
      </c>
      <c r="N31">
        <v>4</v>
      </c>
      <c r="O31">
        <v>4</v>
      </c>
      <c r="P31">
        <v>9</v>
      </c>
      <c r="Q31">
        <v>10</v>
      </c>
      <c r="R31">
        <v>-22</v>
      </c>
      <c r="T31">
        <f t="shared" si="1"/>
        <v>16</v>
      </c>
      <c r="U31">
        <f t="shared" si="2"/>
        <v>8</v>
      </c>
      <c r="V31">
        <f t="shared" si="3"/>
        <v>1</v>
      </c>
      <c r="W31">
        <f t="shared" si="4"/>
        <v>1</v>
      </c>
      <c r="X31">
        <f t="shared" si="5"/>
        <v>1</v>
      </c>
      <c r="Y31">
        <f t="shared" si="6"/>
        <v>1</v>
      </c>
      <c r="Z31">
        <f t="shared" si="7"/>
        <v>1</v>
      </c>
      <c r="AA31">
        <f t="shared" si="8"/>
        <v>3</v>
      </c>
    </row>
    <row r="32" spans="1:27" x14ac:dyDescent="0.3">
      <c r="A32">
        <v>13441</v>
      </c>
      <c r="B32">
        <v>0</v>
      </c>
      <c r="C32">
        <v>1995</v>
      </c>
      <c r="D32" s="1">
        <v>43767.874374999999</v>
      </c>
      <c r="E32">
        <v>1</v>
      </c>
      <c r="F32">
        <v>3</v>
      </c>
      <c r="G32">
        <v>3</v>
      </c>
      <c r="H32">
        <v>3</v>
      </c>
      <c r="I32">
        <v>3</v>
      </c>
      <c r="J32">
        <v>1</v>
      </c>
      <c r="K32">
        <v>3</v>
      </c>
      <c r="L32">
        <v>6</v>
      </c>
      <c r="M32">
        <v>4</v>
      </c>
      <c r="N32">
        <v>4</v>
      </c>
      <c r="O32">
        <v>4</v>
      </c>
      <c r="P32">
        <v>10</v>
      </c>
      <c r="Q32">
        <v>5</v>
      </c>
      <c r="R32">
        <v>8</v>
      </c>
      <c r="T32">
        <f t="shared" si="1"/>
        <v>16</v>
      </c>
      <c r="U32">
        <f t="shared" si="2"/>
        <v>8</v>
      </c>
      <c r="V32">
        <f t="shared" si="3"/>
        <v>1</v>
      </c>
      <c r="W32">
        <f t="shared" si="4"/>
        <v>1</v>
      </c>
      <c r="X32">
        <f t="shared" si="5"/>
        <v>1</v>
      </c>
      <c r="Y32">
        <f t="shared" si="6"/>
        <v>1</v>
      </c>
      <c r="Z32">
        <f t="shared" si="7"/>
        <v>3</v>
      </c>
      <c r="AA32">
        <f t="shared" si="8"/>
        <v>1</v>
      </c>
    </row>
    <row r="33" spans="1:27" x14ac:dyDescent="0.3">
      <c r="A33">
        <v>14368</v>
      </c>
      <c r="B33">
        <v>0</v>
      </c>
      <c r="C33">
        <v>1995</v>
      </c>
      <c r="D33" s="1">
        <v>43767.875173611108</v>
      </c>
      <c r="E33" t="s">
        <v>39</v>
      </c>
      <c r="F33">
        <v>3</v>
      </c>
      <c r="G33">
        <v>1</v>
      </c>
      <c r="H33">
        <v>1</v>
      </c>
      <c r="I33">
        <v>3</v>
      </c>
      <c r="J33">
        <v>3</v>
      </c>
      <c r="K33">
        <v>1</v>
      </c>
      <c r="L33">
        <v>6</v>
      </c>
      <c r="M33">
        <v>7</v>
      </c>
      <c r="N33">
        <v>4</v>
      </c>
      <c r="O33">
        <v>5</v>
      </c>
      <c r="P33">
        <v>7</v>
      </c>
      <c r="Q33">
        <v>5</v>
      </c>
      <c r="R33">
        <v>-32</v>
      </c>
      <c r="T33">
        <f t="shared" si="1"/>
        <v>12</v>
      </c>
      <c r="U33">
        <f t="shared" si="2"/>
        <v>12</v>
      </c>
      <c r="V33">
        <f t="shared" si="3"/>
        <v>1</v>
      </c>
      <c r="W33">
        <f t="shared" si="4"/>
        <v>3</v>
      </c>
      <c r="X33">
        <f t="shared" si="5"/>
        <v>3</v>
      </c>
      <c r="Y33">
        <f t="shared" si="6"/>
        <v>1</v>
      </c>
      <c r="Z33">
        <f t="shared" si="7"/>
        <v>1</v>
      </c>
      <c r="AA33">
        <f t="shared" si="8"/>
        <v>3</v>
      </c>
    </row>
    <row r="34" spans="1:27" x14ac:dyDescent="0.3">
      <c r="A34">
        <v>14369</v>
      </c>
      <c r="B34">
        <v>0</v>
      </c>
      <c r="C34">
        <v>1998</v>
      </c>
      <c r="D34" s="1">
        <v>43767.875833333332</v>
      </c>
      <c r="E34" t="s">
        <v>43</v>
      </c>
      <c r="F34">
        <v>2</v>
      </c>
      <c r="G34">
        <v>1</v>
      </c>
      <c r="H34">
        <v>1</v>
      </c>
      <c r="I34">
        <v>3</v>
      </c>
      <c r="J34">
        <v>3</v>
      </c>
      <c r="K34">
        <v>1</v>
      </c>
      <c r="L34">
        <v>10</v>
      </c>
      <c r="M34">
        <v>4</v>
      </c>
      <c r="N34">
        <v>3</v>
      </c>
      <c r="O34">
        <v>4</v>
      </c>
      <c r="P34">
        <v>5</v>
      </c>
      <c r="Q34">
        <v>9</v>
      </c>
      <c r="R34">
        <v>-24</v>
      </c>
      <c r="T34">
        <f t="shared" si="1"/>
        <v>11</v>
      </c>
      <c r="U34">
        <f t="shared" si="2"/>
        <v>13</v>
      </c>
      <c r="V34">
        <f t="shared" si="3"/>
        <v>2</v>
      </c>
      <c r="W34">
        <f t="shared" si="4"/>
        <v>3</v>
      </c>
      <c r="X34">
        <f t="shared" si="5"/>
        <v>3</v>
      </c>
      <c r="Y34">
        <f t="shared" si="6"/>
        <v>1</v>
      </c>
      <c r="Z34">
        <f t="shared" si="7"/>
        <v>1</v>
      </c>
      <c r="AA34">
        <f t="shared" si="8"/>
        <v>3</v>
      </c>
    </row>
    <row r="35" spans="1:27" x14ac:dyDescent="0.3">
      <c r="A35">
        <v>14373</v>
      </c>
      <c r="B35">
        <v>0</v>
      </c>
      <c r="C35">
        <v>1975</v>
      </c>
      <c r="D35" s="1">
        <v>43767.876574074071</v>
      </c>
      <c r="E35">
        <v>0</v>
      </c>
      <c r="F35">
        <v>3</v>
      </c>
      <c r="G35">
        <v>1</v>
      </c>
      <c r="H35">
        <v>1</v>
      </c>
      <c r="I35">
        <v>3</v>
      </c>
      <c r="J35">
        <v>3</v>
      </c>
      <c r="K35">
        <v>1</v>
      </c>
      <c r="L35">
        <v>4</v>
      </c>
      <c r="M35">
        <v>8</v>
      </c>
      <c r="N35">
        <v>7</v>
      </c>
      <c r="O35">
        <v>3</v>
      </c>
      <c r="P35">
        <v>6</v>
      </c>
      <c r="Q35">
        <v>7</v>
      </c>
      <c r="R35">
        <v>-32</v>
      </c>
      <c r="T35">
        <f t="shared" si="1"/>
        <v>12</v>
      </c>
      <c r="U35">
        <f t="shared" si="2"/>
        <v>12</v>
      </c>
      <c r="V35">
        <f t="shared" si="3"/>
        <v>1</v>
      </c>
      <c r="W35">
        <f t="shared" si="4"/>
        <v>3</v>
      </c>
      <c r="X35">
        <f t="shared" si="5"/>
        <v>3</v>
      </c>
      <c r="Y35">
        <f t="shared" si="6"/>
        <v>1</v>
      </c>
      <c r="Z35">
        <f t="shared" si="7"/>
        <v>1</v>
      </c>
      <c r="AA35">
        <f t="shared" si="8"/>
        <v>3</v>
      </c>
    </row>
    <row r="36" spans="1:27" x14ac:dyDescent="0.3">
      <c r="A36">
        <v>14377</v>
      </c>
      <c r="B36">
        <v>0</v>
      </c>
      <c r="C36">
        <v>1998</v>
      </c>
      <c r="D36" s="1">
        <v>43767.876875000002</v>
      </c>
      <c r="E36" t="s">
        <v>47</v>
      </c>
      <c r="F36">
        <v>3</v>
      </c>
      <c r="G36">
        <v>1</v>
      </c>
      <c r="H36">
        <v>1</v>
      </c>
      <c r="I36">
        <v>3</v>
      </c>
      <c r="J36">
        <v>3</v>
      </c>
      <c r="K36">
        <v>3</v>
      </c>
      <c r="L36">
        <v>2</v>
      </c>
      <c r="M36">
        <v>6</v>
      </c>
      <c r="N36">
        <v>6</v>
      </c>
      <c r="O36">
        <v>3</v>
      </c>
      <c r="P36">
        <v>7</v>
      </c>
      <c r="Q36">
        <v>5</v>
      </c>
      <c r="R36">
        <v>-17</v>
      </c>
      <c r="T36">
        <f t="shared" si="1"/>
        <v>14</v>
      </c>
      <c r="U36">
        <f t="shared" si="2"/>
        <v>10</v>
      </c>
      <c r="V36">
        <f t="shared" si="3"/>
        <v>1</v>
      </c>
      <c r="W36">
        <f t="shared" si="4"/>
        <v>3</v>
      </c>
      <c r="X36">
        <f t="shared" si="5"/>
        <v>3</v>
      </c>
      <c r="Y36">
        <f t="shared" si="6"/>
        <v>1</v>
      </c>
      <c r="Z36">
        <f t="shared" si="7"/>
        <v>1</v>
      </c>
      <c r="AA36">
        <f t="shared" si="8"/>
        <v>1</v>
      </c>
    </row>
    <row r="37" spans="1:27" x14ac:dyDescent="0.3">
      <c r="A37">
        <v>14378</v>
      </c>
      <c r="B37">
        <v>0</v>
      </c>
      <c r="C37">
        <v>1988</v>
      </c>
      <c r="D37" s="1">
        <v>43767.877418981479</v>
      </c>
      <c r="E37" t="s">
        <v>40</v>
      </c>
      <c r="F37">
        <v>3</v>
      </c>
      <c r="G37">
        <v>1</v>
      </c>
      <c r="H37">
        <v>3</v>
      </c>
      <c r="I37">
        <v>3</v>
      </c>
      <c r="J37">
        <v>3</v>
      </c>
      <c r="K37">
        <v>3</v>
      </c>
      <c r="L37">
        <v>3</v>
      </c>
      <c r="M37">
        <v>6</v>
      </c>
      <c r="N37">
        <v>4</v>
      </c>
      <c r="O37">
        <v>5</v>
      </c>
      <c r="P37">
        <v>5</v>
      </c>
      <c r="Q37">
        <v>4</v>
      </c>
      <c r="R37">
        <v>-17</v>
      </c>
      <c r="T37">
        <f t="shared" si="1"/>
        <v>16</v>
      </c>
      <c r="U37">
        <f t="shared" si="2"/>
        <v>8</v>
      </c>
      <c r="V37">
        <f t="shared" si="3"/>
        <v>1</v>
      </c>
      <c r="W37">
        <f t="shared" si="4"/>
        <v>3</v>
      </c>
      <c r="X37">
        <f t="shared" si="5"/>
        <v>1</v>
      </c>
      <c r="Y37">
        <f t="shared" si="6"/>
        <v>1</v>
      </c>
      <c r="Z37">
        <f t="shared" si="7"/>
        <v>1</v>
      </c>
      <c r="AA37">
        <f t="shared" si="8"/>
        <v>1</v>
      </c>
    </row>
    <row r="38" spans="1:27" x14ac:dyDescent="0.3">
      <c r="A38">
        <v>14392</v>
      </c>
      <c r="B38">
        <v>1</v>
      </c>
      <c r="C38">
        <v>1961</v>
      </c>
      <c r="D38" s="1">
        <v>43767.881666666668</v>
      </c>
      <c r="E38" t="s">
        <v>39</v>
      </c>
      <c r="F38">
        <v>3</v>
      </c>
      <c r="G38">
        <v>2</v>
      </c>
      <c r="H38">
        <v>3</v>
      </c>
      <c r="I38">
        <v>3</v>
      </c>
      <c r="J38">
        <v>3</v>
      </c>
      <c r="K38">
        <v>1</v>
      </c>
      <c r="L38">
        <v>5</v>
      </c>
      <c r="M38">
        <v>23</v>
      </c>
      <c r="N38">
        <v>4</v>
      </c>
      <c r="O38">
        <v>3</v>
      </c>
      <c r="P38">
        <v>8</v>
      </c>
      <c r="Q38">
        <v>7</v>
      </c>
      <c r="R38">
        <v>-28</v>
      </c>
      <c r="T38">
        <f t="shared" si="1"/>
        <v>15</v>
      </c>
      <c r="U38">
        <f t="shared" si="2"/>
        <v>9</v>
      </c>
      <c r="V38">
        <f t="shared" si="3"/>
        <v>1</v>
      </c>
      <c r="W38">
        <f t="shared" si="4"/>
        <v>2</v>
      </c>
      <c r="X38">
        <f t="shared" si="5"/>
        <v>1</v>
      </c>
      <c r="Y38">
        <f t="shared" si="6"/>
        <v>1</v>
      </c>
      <c r="Z38">
        <f t="shared" si="7"/>
        <v>1</v>
      </c>
      <c r="AA38">
        <f t="shared" si="8"/>
        <v>3</v>
      </c>
    </row>
    <row r="39" spans="1:27" x14ac:dyDescent="0.3">
      <c r="A39">
        <v>14152</v>
      </c>
      <c r="B39">
        <v>0</v>
      </c>
      <c r="C39">
        <v>1955</v>
      </c>
      <c r="D39" s="1">
        <v>43767.881932870368</v>
      </c>
      <c r="E39">
        <v>0</v>
      </c>
      <c r="F39">
        <v>2</v>
      </c>
      <c r="G39">
        <v>3</v>
      </c>
      <c r="H39">
        <v>2</v>
      </c>
      <c r="I39">
        <v>3</v>
      </c>
      <c r="J39">
        <v>3</v>
      </c>
      <c r="K39">
        <v>3</v>
      </c>
      <c r="L39">
        <v>2</v>
      </c>
      <c r="M39">
        <v>3</v>
      </c>
      <c r="N39">
        <v>4</v>
      </c>
      <c r="O39">
        <v>3</v>
      </c>
      <c r="P39">
        <v>3</v>
      </c>
      <c r="Q39">
        <v>3</v>
      </c>
      <c r="R39">
        <v>-26</v>
      </c>
      <c r="T39">
        <f t="shared" si="1"/>
        <v>16</v>
      </c>
      <c r="U39">
        <f t="shared" si="2"/>
        <v>8</v>
      </c>
      <c r="V39">
        <f t="shared" si="3"/>
        <v>2</v>
      </c>
      <c r="W39">
        <f t="shared" si="4"/>
        <v>1</v>
      </c>
      <c r="X39">
        <f t="shared" si="5"/>
        <v>2</v>
      </c>
      <c r="Y39">
        <f t="shared" si="6"/>
        <v>1</v>
      </c>
      <c r="Z39">
        <f t="shared" si="7"/>
        <v>1</v>
      </c>
      <c r="AA39">
        <f t="shared" si="8"/>
        <v>1</v>
      </c>
    </row>
    <row r="40" spans="1:27" x14ac:dyDescent="0.3">
      <c r="A40">
        <v>14406</v>
      </c>
      <c r="B40">
        <v>1</v>
      </c>
      <c r="C40">
        <v>1986</v>
      </c>
      <c r="D40" s="1">
        <v>43767.885914351849</v>
      </c>
      <c r="E40">
        <v>6</v>
      </c>
      <c r="F40">
        <v>3</v>
      </c>
      <c r="G40">
        <v>3</v>
      </c>
      <c r="H40">
        <v>1</v>
      </c>
      <c r="I40">
        <v>3</v>
      </c>
      <c r="J40">
        <v>3</v>
      </c>
      <c r="K40">
        <v>1</v>
      </c>
      <c r="L40">
        <v>6</v>
      </c>
      <c r="M40">
        <v>12</v>
      </c>
      <c r="N40">
        <v>6</v>
      </c>
      <c r="O40">
        <v>5</v>
      </c>
      <c r="P40">
        <v>6</v>
      </c>
      <c r="Q40">
        <v>5</v>
      </c>
      <c r="R40">
        <v>-29</v>
      </c>
      <c r="T40">
        <f t="shared" si="1"/>
        <v>14</v>
      </c>
      <c r="U40">
        <f t="shared" si="2"/>
        <v>10</v>
      </c>
      <c r="V40">
        <f t="shared" si="3"/>
        <v>1</v>
      </c>
      <c r="W40">
        <f t="shared" si="4"/>
        <v>1</v>
      </c>
      <c r="X40">
        <f t="shared" si="5"/>
        <v>3</v>
      </c>
      <c r="Y40">
        <f t="shared" si="6"/>
        <v>1</v>
      </c>
      <c r="Z40">
        <f t="shared" si="7"/>
        <v>1</v>
      </c>
      <c r="AA40">
        <f t="shared" si="8"/>
        <v>3</v>
      </c>
    </row>
    <row r="41" spans="1:27" x14ac:dyDescent="0.3">
      <c r="A41">
        <v>14410</v>
      </c>
      <c r="B41">
        <v>0</v>
      </c>
      <c r="C41">
        <v>1992</v>
      </c>
      <c r="D41" s="1">
        <v>43767.886516203704</v>
      </c>
      <c r="E41" t="s">
        <v>40</v>
      </c>
      <c r="F41">
        <v>3</v>
      </c>
      <c r="G41">
        <v>1</v>
      </c>
      <c r="H41">
        <v>2</v>
      </c>
      <c r="I41">
        <v>3</v>
      </c>
      <c r="J41">
        <v>3</v>
      </c>
      <c r="K41">
        <v>1</v>
      </c>
      <c r="L41">
        <v>6</v>
      </c>
      <c r="M41">
        <v>5</v>
      </c>
      <c r="N41">
        <v>6</v>
      </c>
      <c r="O41">
        <v>4</v>
      </c>
      <c r="P41">
        <v>4</v>
      </c>
      <c r="Q41">
        <v>8</v>
      </c>
      <c r="R41">
        <v>-33</v>
      </c>
      <c r="T41">
        <f t="shared" si="1"/>
        <v>13</v>
      </c>
      <c r="U41">
        <f t="shared" si="2"/>
        <v>11</v>
      </c>
      <c r="V41">
        <f t="shared" si="3"/>
        <v>1</v>
      </c>
      <c r="W41">
        <f t="shared" si="4"/>
        <v>3</v>
      </c>
      <c r="X41">
        <f t="shared" si="5"/>
        <v>2</v>
      </c>
      <c r="Y41">
        <f t="shared" si="6"/>
        <v>1</v>
      </c>
      <c r="Z41">
        <f t="shared" si="7"/>
        <v>1</v>
      </c>
      <c r="AA41">
        <f t="shared" si="8"/>
        <v>3</v>
      </c>
    </row>
    <row r="42" spans="1:27" x14ac:dyDescent="0.3">
      <c r="A42">
        <v>14408</v>
      </c>
      <c r="B42">
        <v>1</v>
      </c>
      <c r="C42">
        <v>1994</v>
      </c>
      <c r="D42" s="1">
        <v>43767.88658564815</v>
      </c>
      <c r="E42" t="s">
        <v>48</v>
      </c>
      <c r="F42">
        <v>3</v>
      </c>
      <c r="G42">
        <v>1</v>
      </c>
      <c r="H42">
        <v>3</v>
      </c>
      <c r="I42">
        <v>3</v>
      </c>
      <c r="J42">
        <v>3</v>
      </c>
      <c r="K42">
        <v>1</v>
      </c>
      <c r="L42">
        <v>5</v>
      </c>
      <c r="M42">
        <v>11</v>
      </c>
      <c r="N42">
        <v>10</v>
      </c>
      <c r="O42">
        <v>6</v>
      </c>
      <c r="P42">
        <v>5</v>
      </c>
      <c r="Q42">
        <v>12</v>
      </c>
      <c r="R42">
        <v>-19</v>
      </c>
      <c r="T42">
        <f t="shared" si="1"/>
        <v>14</v>
      </c>
      <c r="U42">
        <f t="shared" si="2"/>
        <v>10</v>
      </c>
      <c r="V42">
        <f t="shared" si="3"/>
        <v>1</v>
      </c>
      <c r="W42">
        <f t="shared" si="4"/>
        <v>3</v>
      </c>
      <c r="X42">
        <f t="shared" si="5"/>
        <v>1</v>
      </c>
      <c r="Y42">
        <f t="shared" si="6"/>
        <v>1</v>
      </c>
      <c r="Z42">
        <f t="shared" si="7"/>
        <v>1</v>
      </c>
      <c r="AA42">
        <f t="shared" si="8"/>
        <v>3</v>
      </c>
    </row>
    <row r="43" spans="1:27" x14ac:dyDescent="0.3">
      <c r="A43">
        <v>14412</v>
      </c>
      <c r="B43">
        <v>0</v>
      </c>
      <c r="C43">
        <v>1992</v>
      </c>
      <c r="D43" s="1">
        <v>43767.886863425927</v>
      </c>
      <c r="E43">
        <v>0</v>
      </c>
      <c r="F43">
        <v>3</v>
      </c>
      <c r="G43">
        <v>1</v>
      </c>
      <c r="H43">
        <v>3</v>
      </c>
      <c r="I43">
        <v>3</v>
      </c>
      <c r="J43">
        <v>3</v>
      </c>
      <c r="K43">
        <v>1</v>
      </c>
      <c r="L43">
        <v>3</v>
      </c>
      <c r="M43">
        <v>5</v>
      </c>
      <c r="N43">
        <v>5</v>
      </c>
      <c r="O43">
        <v>3</v>
      </c>
      <c r="P43">
        <v>4</v>
      </c>
      <c r="Q43">
        <v>2</v>
      </c>
      <c r="R43">
        <v>-19</v>
      </c>
      <c r="T43">
        <f t="shared" si="1"/>
        <v>14</v>
      </c>
      <c r="U43">
        <f t="shared" si="2"/>
        <v>10</v>
      </c>
      <c r="V43">
        <f t="shared" si="3"/>
        <v>1</v>
      </c>
      <c r="W43">
        <f t="shared" si="4"/>
        <v>3</v>
      </c>
      <c r="X43">
        <f t="shared" si="5"/>
        <v>1</v>
      </c>
      <c r="Y43">
        <f t="shared" si="6"/>
        <v>1</v>
      </c>
      <c r="Z43">
        <f t="shared" si="7"/>
        <v>1</v>
      </c>
      <c r="AA43">
        <f t="shared" si="8"/>
        <v>3</v>
      </c>
    </row>
    <row r="44" spans="1:27" x14ac:dyDescent="0.3">
      <c r="A44">
        <v>14413</v>
      </c>
      <c r="B44">
        <v>0</v>
      </c>
      <c r="C44">
        <v>1995</v>
      </c>
      <c r="D44" s="1">
        <v>43767.887152777781</v>
      </c>
      <c r="E44" t="s">
        <v>49</v>
      </c>
      <c r="F44">
        <v>3</v>
      </c>
      <c r="G44">
        <v>3</v>
      </c>
      <c r="H44">
        <v>1</v>
      </c>
      <c r="I44">
        <v>3</v>
      </c>
      <c r="J44">
        <v>1</v>
      </c>
      <c r="K44">
        <v>3</v>
      </c>
      <c r="L44">
        <v>6</v>
      </c>
      <c r="M44">
        <v>7</v>
      </c>
      <c r="N44">
        <v>9</v>
      </c>
      <c r="O44">
        <v>5</v>
      </c>
      <c r="P44">
        <v>7</v>
      </c>
      <c r="Q44">
        <v>5</v>
      </c>
      <c r="R44">
        <v>16</v>
      </c>
      <c r="T44">
        <f t="shared" si="1"/>
        <v>14</v>
      </c>
      <c r="U44">
        <f t="shared" si="2"/>
        <v>10</v>
      </c>
      <c r="V44">
        <f t="shared" si="3"/>
        <v>1</v>
      </c>
      <c r="W44">
        <f t="shared" si="4"/>
        <v>1</v>
      </c>
      <c r="X44">
        <f t="shared" si="5"/>
        <v>3</v>
      </c>
      <c r="Y44">
        <f t="shared" si="6"/>
        <v>1</v>
      </c>
      <c r="Z44">
        <f t="shared" si="7"/>
        <v>3</v>
      </c>
      <c r="AA44">
        <f t="shared" si="8"/>
        <v>1</v>
      </c>
    </row>
    <row r="45" spans="1:27" x14ac:dyDescent="0.3">
      <c r="A45">
        <v>14424</v>
      </c>
      <c r="B45">
        <v>0</v>
      </c>
      <c r="C45">
        <v>1988</v>
      </c>
      <c r="D45" s="1">
        <v>43767.890497685185</v>
      </c>
      <c r="E45" t="s">
        <v>40</v>
      </c>
      <c r="F45">
        <v>3</v>
      </c>
      <c r="G45">
        <v>1</v>
      </c>
      <c r="H45">
        <v>1</v>
      </c>
      <c r="I45">
        <v>3</v>
      </c>
      <c r="J45">
        <v>3</v>
      </c>
      <c r="K45">
        <v>1</v>
      </c>
      <c r="L45">
        <v>6</v>
      </c>
      <c r="M45">
        <v>7</v>
      </c>
      <c r="N45">
        <v>7</v>
      </c>
      <c r="O45">
        <v>4</v>
      </c>
      <c r="P45">
        <v>7</v>
      </c>
      <c r="Q45">
        <v>6</v>
      </c>
      <c r="R45">
        <v>-32</v>
      </c>
      <c r="T45">
        <f t="shared" si="1"/>
        <v>12</v>
      </c>
      <c r="U45">
        <f t="shared" si="2"/>
        <v>12</v>
      </c>
      <c r="V45">
        <f t="shared" si="3"/>
        <v>1</v>
      </c>
      <c r="W45">
        <f t="shared" si="4"/>
        <v>3</v>
      </c>
      <c r="X45">
        <f t="shared" si="5"/>
        <v>3</v>
      </c>
      <c r="Y45">
        <f t="shared" si="6"/>
        <v>1</v>
      </c>
      <c r="Z45">
        <f t="shared" si="7"/>
        <v>1</v>
      </c>
      <c r="AA45">
        <f t="shared" si="8"/>
        <v>3</v>
      </c>
    </row>
    <row r="46" spans="1:27" x14ac:dyDescent="0.3">
      <c r="A46">
        <v>14429</v>
      </c>
      <c r="B46">
        <v>1</v>
      </c>
      <c r="C46">
        <v>1990</v>
      </c>
      <c r="D46" s="1">
        <v>43767.89230324074</v>
      </c>
      <c r="E46" t="s">
        <v>50</v>
      </c>
      <c r="F46">
        <v>3</v>
      </c>
      <c r="G46">
        <v>3</v>
      </c>
      <c r="H46">
        <v>3</v>
      </c>
      <c r="I46">
        <v>3</v>
      </c>
      <c r="J46">
        <v>3</v>
      </c>
      <c r="K46">
        <v>3</v>
      </c>
      <c r="L46">
        <v>3</v>
      </c>
      <c r="M46">
        <v>3</v>
      </c>
      <c r="N46">
        <v>3</v>
      </c>
      <c r="O46">
        <v>2</v>
      </c>
      <c r="P46">
        <v>2</v>
      </c>
      <c r="Q46">
        <v>4</v>
      </c>
      <c r="R46">
        <v>-32</v>
      </c>
      <c r="T46">
        <f t="shared" si="1"/>
        <v>18</v>
      </c>
      <c r="U46">
        <f t="shared" si="2"/>
        <v>6</v>
      </c>
      <c r="V46">
        <f t="shared" si="3"/>
        <v>1</v>
      </c>
      <c r="W46">
        <f t="shared" si="4"/>
        <v>1</v>
      </c>
      <c r="X46">
        <f t="shared" si="5"/>
        <v>1</v>
      </c>
      <c r="Y46">
        <f t="shared" si="6"/>
        <v>1</v>
      </c>
      <c r="Z46">
        <f t="shared" si="7"/>
        <v>1</v>
      </c>
      <c r="AA46">
        <f t="shared" si="8"/>
        <v>1</v>
      </c>
    </row>
    <row r="47" spans="1:27" x14ac:dyDescent="0.3">
      <c r="A47">
        <v>14440</v>
      </c>
      <c r="B47">
        <v>0</v>
      </c>
      <c r="C47">
        <v>1999</v>
      </c>
      <c r="D47" s="1">
        <v>43767.896643518521</v>
      </c>
      <c r="E47" t="s">
        <v>51</v>
      </c>
      <c r="F47">
        <v>1</v>
      </c>
      <c r="G47">
        <v>3</v>
      </c>
      <c r="H47">
        <v>2</v>
      </c>
      <c r="I47">
        <v>3</v>
      </c>
      <c r="J47">
        <v>1</v>
      </c>
      <c r="K47">
        <v>3</v>
      </c>
      <c r="L47">
        <v>6</v>
      </c>
      <c r="M47">
        <v>4</v>
      </c>
      <c r="N47">
        <v>10</v>
      </c>
      <c r="O47">
        <v>3</v>
      </c>
      <c r="P47">
        <v>8</v>
      </c>
      <c r="Q47">
        <v>6</v>
      </c>
      <c r="R47">
        <v>48</v>
      </c>
      <c r="T47">
        <f t="shared" si="1"/>
        <v>13</v>
      </c>
      <c r="U47">
        <f t="shared" si="2"/>
        <v>11</v>
      </c>
      <c r="V47">
        <f t="shared" si="3"/>
        <v>3</v>
      </c>
      <c r="W47">
        <f t="shared" si="4"/>
        <v>1</v>
      </c>
      <c r="X47">
        <f t="shared" si="5"/>
        <v>2</v>
      </c>
      <c r="Y47">
        <f t="shared" si="6"/>
        <v>1</v>
      </c>
      <c r="Z47">
        <f t="shared" si="7"/>
        <v>3</v>
      </c>
      <c r="AA47">
        <f t="shared" si="8"/>
        <v>1</v>
      </c>
    </row>
    <row r="48" spans="1:27" x14ac:dyDescent="0.3">
      <c r="A48">
        <v>14357</v>
      </c>
      <c r="B48">
        <v>0</v>
      </c>
      <c r="C48">
        <v>1978</v>
      </c>
      <c r="D48" s="1">
        <v>43767.903865740744</v>
      </c>
      <c r="E48" t="s">
        <v>39</v>
      </c>
      <c r="F48">
        <v>2</v>
      </c>
      <c r="G48">
        <v>2</v>
      </c>
      <c r="H48">
        <v>2</v>
      </c>
      <c r="I48">
        <v>3</v>
      </c>
      <c r="J48">
        <v>3</v>
      </c>
      <c r="K48">
        <v>3</v>
      </c>
      <c r="L48">
        <v>2</v>
      </c>
      <c r="M48">
        <v>1</v>
      </c>
      <c r="N48">
        <v>2</v>
      </c>
      <c r="O48">
        <v>1</v>
      </c>
      <c r="P48">
        <v>2</v>
      </c>
      <c r="Q48">
        <v>1</v>
      </c>
      <c r="R48">
        <v>-27</v>
      </c>
      <c r="T48">
        <f t="shared" si="1"/>
        <v>15</v>
      </c>
      <c r="U48">
        <f t="shared" si="2"/>
        <v>9</v>
      </c>
      <c r="V48">
        <f t="shared" si="3"/>
        <v>2</v>
      </c>
      <c r="W48">
        <f t="shared" si="4"/>
        <v>2</v>
      </c>
      <c r="X48">
        <f t="shared" si="5"/>
        <v>2</v>
      </c>
      <c r="Y48">
        <f t="shared" si="6"/>
        <v>1</v>
      </c>
      <c r="Z48">
        <f t="shared" si="7"/>
        <v>1</v>
      </c>
      <c r="AA48">
        <f t="shared" si="8"/>
        <v>1</v>
      </c>
    </row>
    <row r="49" spans="1:27" x14ac:dyDescent="0.3">
      <c r="A49">
        <v>14483</v>
      </c>
      <c r="B49">
        <v>0</v>
      </c>
      <c r="C49">
        <v>1995</v>
      </c>
      <c r="D49" s="1">
        <v>43767.917337962965</v>
      </c>
      <c r="E49" t="s">
        <v>52</v>
      </c>
      <c r="F49">
        <v>3</v>
      </c>
      <c r="G49">
        <v>3</v>
      </c>
      <c r="H49">
        <v>3</v>
      </c>
      <c r="I49">
        <v>3</v>
      </c>
      <c r="J49">
        <v>3</v>
      </c>
      <c r="K49">
        <v>3</v>
      </c>
      <c r="L49">
        <v>4</v>
      </c>
      <c r="M49">
        <v>4</v>
      </c>
      <c r="N49">
        <v>3</v>
      </c>
      <c r="O49">
        <v>6</v>
      </c>
      <c r="P49">
        <v>5</v>
      </c>
      <c r="Q49">
        <v>4</v>
      </c>
      <c r="R49">
        <v>-32</v>
      </c>
      <c r="T49">
        <f t="shared" si="1"/>
        <v>18</v>
      </c>
      <c r="U49">
        <f t="shared" si="2"/>
        <v>6</v>
      </c>
      <c r="V49">
        <f t="shared" si="3"/>
        <v>1</v>
      </c>
      <c r="W49">
        <f t="shared" si="4"/>
        <v>1</v>
      </c>
      <c r="X49">
        <f t="shared" si="5"/>
        <v>1</v>
      </c>
      <c r="Y49">
        <f t="shared" si="6"/>
        <v>1</v>
      </c>
      <c r="Z49">
        <f t="shared" si="7"/>
        <v>1</v>
      </c>
      <c r="AA49">
        <f t="shared" si="8"/>
        <v>1</v>
      </c>
    </row>
    <row r="50" spans="1:27" x14ac:dyDescent="0.3">
      <c r="A50">
        <v>9664</v>
      </c>
      <c r="B50">
        <v>0</v>
      </c>
      <c r="C50">
        <v>1997</v>
      </c>
      <c r="D50" s="1">
        <v>43767.923136574071</v>
      </c>
      <c r="E50" t="s">
        <v>53</v>
      </c>
      <c r="F50">
        <v>3</v>
      </c>
      <c r="G50">
        <v>1</v>
      </c>
      <c r="H50">
        <v>1</v>
      </c>
      <c r="I50">
        <v>3</v>
      </c>
      <c r="J50">
        <v>2</v>
      </c>
      <c r="K50">
        <v>1</v>
      </c>
      <c r="L50">
        <v>4</v>
      </c>
      <c r="M50">
        <v>12</v>
      </c>
      <c r="N50">
        <v>8</v>
      </c>
      <c r="O50">
        <v>4</v>
      </c>
      <c r="P50">
        <v>5</v>
      </c>
      <c r="Q50">
        <v>4</v>
      </c>
      <c r="R50">
        <v>-25</v>
      </c>
      <c r="T50">
        <f t="shared" si="1"/>
        <v>11</v>
      </c>
      <c r="U50">
        <f t="shared" si="2"/>
        <v>13</v>
      </c>
      <c r="V50">
        <f t="shared" si="3"/>
        <v>1</v>
      </c>
      <c r="W50">
        <f t="shared" si="4"/>
        <v>3</v>
      </c>
      <c r="X50">
        <f t="shared" si="5"/>
        <v>3</v>
      </c>
      <c r="Y50">
        <f t="shared" si="6"/>
        <v>1</v>
      </c>
      <c r="Z50">
        <f t="shared" si="7"/>
        <v>2</v>
      </c>
      <c r="AA50">
        <f t="shared" si="8"/>
        <v>3</v>
      </c>
    </row>
    <row r="51" spans="1:27" x14ac:dyDescent="0.3">
      <c r="A51">
        <v>14500</v>
      </c>
      <c r="B51">
        <v>0</v>
      </c>
      <c r="C51">
        <v>1979</v>
      </c>
      <c r="D51" s="1">
        <v>43767.924120370371</v>
      </c>
      <c r="E51" t="s">
        <v>54</v>
      </c>
      <c r="F51">
        <v>3</v>
      </c>
      <c r="G51">
        <v>3</v>
      </c>
      <c r="H51">
        <v>3</v>
      </c>
      <c r="I51">
        <v>3</v>
      </c>
      <c r="J51">
        <v>3</v>
      </c>
      <c r="K51">
        <v>3</v>
      </c>
      <c r="L51">
        <v>5</v>
      </c>
      <c r="M51">
        <v>6</v>
      </c>
      <c r="N51">
        <v>9</v>
      </c>
      <c r="O51">
        <v>5</v>
      </c>
      <c r="P51">
        <v>3</v>
      </c>
      <c r="Q51">
        <v>4</v>
      </c>
      <c r="R51">
        <v>-32</v>
      </c>
      <c r="T51">
        <f t="shared" si="1"/>
        <v>18</v>
      </c>
      <c r="U51">
        <f t="shared" si="2"/>
        <v>6</v>
      </c>
      <c r="V51">
        <f t="shared" si="3"/>
        <v>1</v>
      </c>
      <c r="W51">
        <f t="shared" si="4"/>
        <v>1</v>
      </c>
      <c r="X51">
        <f t="shared" si="5"/>
        <v>1</v>
      </c>
      <c r="Y51">
        <f t="shared" si="6"/>
        <v>1</v>
      </c>
      <c r="Z51">
        <f t="shared" si="7"/>
        <v>1</v>
      </c>
      <c r="AA51">
        <f t="shared" si="8"/>
        <v>1</v>
      </c>
    </row>
    <row r="52" spans="1:27" x14ac:dyDescent="0.3">
      <c r="A52">
        <v>14499</v>
      </c>
      <c r="B52">
        <v>0</v>
      </c>
      <c r="C52">
        <v>1994</v>
      </c>
      <c r="D52" s="1">
        <v>43767.924340277779</v>
      </c>
      <c r="E52" t="s">
        <v>42</v>
      </c>
      <c r="F52">
        <v>3</v>
      </c>
      <c r="G52">
        <v>3</v>
      </c>
      <c r="H52">
        <v>1</v>
      </c>
      <c r="I52">
        <v>3</v>
      </c>
      <c r="J52">
        <v>3</v>
      </c>
      <c r="K52">
        <v>1</v>
      </c>
      <c r="L52">
        <v>6</v>
      </c>
      <c r="M52">
        <v>13</v>
      </c>
      <c r="N52">
        <v>11</v>
      </c>
      <c r="O52">
        <v>13</v>
      </c>
      <c r="P52">
        <v>11</v>
      </c>
      <c r="Q52">
        <v>12</v>
      </c>
      <c r="R52">
        <v>-29</v>
      </c>
      <c r="T52">
        <f t="shared" si="1"/>
        <v>14</v>
      </c>
      <c r="U52">
        <f t="shared" si="2"/>
        <v>10</v>
      </c>
      <c r="V52">
        <f t="shared" si="3"/>
        <v>1</v>
      </c>
      <c r="W52">
        <f t="shared" si="4"/>
        <v>1</v>
      </c>
      <c r="X52">
        <f t="shared" si="5"/>
        <v>3</v>
      </c>
      <c r="Y52">
        <f t="shared" si="6"/>
        <v>1</v>
      </c>
      <c r="Z52">
        <f t="shared" si="7"/>
        <v>1</v>
      </c>
      <c r="AA52">
        <f t="shared" si="8"/>
        <v>3</v>
      </c>
    </row>
    <row r="53" spans="1:27" x14ac:dyDescent="0.3">
      <c r="A53">
        <v>13507</v>
      </c>
      <c r="B53">
        <v>0</v>
      </c>
      <c r="C53">
        <v>1997</v>
      </c>
      <c r="D53" s="1">
        <v>43767.933564814812</v>
      </c>
      <c r="E53" t="s">
        <v>55</v>
      </c>
      <c r="F53">
        <v>3</v>
      </c>
      <c r="G53">
        <v>3</v>
      </c>
      <c r="H53">
        <v>1</v>
      </c>
      <c r="I53">
        <v>3</v>
      </c>
      <c r="J53">
        <v>3</v>
      </c>
      <c r="K53">
        <v>1</v>
      </c>
      <c r="L53">
        <v>11</v>
      </c>
      <c r="M53">
        <v>5</v>
      </c>
      <c r="N53">
        <v>9</v>
      </c>
      <c r="O53">
        <v>4</v>
      </c>
      <c r="P53">
        <v>48</v>
      </c>
      <c r="Q53">
        <v>12</v>
      </c>
      <c r="R53">
        <v>-29</v>
      </c>
      <c r="T53">
        <f t="shared" si="1"/>
        <v>14</v>
      </c>
      <c r="U53">
        <f t="shared" si="2"/>
        <v>10</v>
      </c>
      <c r="V53">
        <f t="shared" si="3"/>
        <v>1</v>
      </c>
      <c r="W53">
        <f t="shared" si="4"/>
        <v>1</v>
      </c>
      <c r="X53">
        <f t="shared" si="5"/>
        <v>3</v>
      </c>
      <c r="Y53">
        <f t="shared" si="6"/>
        <v>1</v>
      </c>
      <c r="Z53">
        <f t="shared" si="7"/>
        <v>1</v>
      </c>
      <c r="AA53">
        <f t="shared" si="8"/>
        <v>3</v>
      </c>
    </row>
    <row r="54" spans="1:27" x14ac:dyDescent="0.3">
      <c r="A54">
        <v>14521</v>
      </c>
      <c r="B54">
        <v>0</v>
      </c>
      <c r="C54">
        <v>1996</v>
      </c>
      <c r="D54" s="1">
        <v>43767.935104166667</v>
      </c>
      <c r="E54" t="s">
        <v>53</v>
      </c>
      <c r="F54">
        <v>3</v>
      </c>
      <c r="G54">
        <v>3</v>
      </c>
      <c r="H54">
        <v>3</v>
      </c>
      <c r="I54">
        <v>3</v>
      </c>
      <c r="J54">
        <v>3</v>
      </c>
      <c r="K54">
        <v>3</v>
      </c>
      <c r="L54">
        <v>4</v>
      </c>
      <c r="M54">
        <v>7</v>
      </c>
      <c r="N54">
        <v>7</v>
      </c>
      <c r="O54">
        <v>3</v>
      </c>
      <c r="P54">
        <v>4</v>
      </c>
      <c r="Q54">
        <v>17</v>
      </c>
      <c r="R54">
        <v>-32</v>
      </c>
      <c r="T54">
        <f t="shared" si="1"/>
        <v>18</v>
      </c>
      <c r="U54">
        <f t="shared" si="2"/>
        <v>6</v>
      </c>
      <c r="V54">
        <f t="shared" si="3"/>
        <v>1</v>
      </c>
      <c r="W54">
        <f t="shared" si="4"/>
        <v>1</v>
      </c>
      <c r="X54">
        <f t="shared" si="5"/>
        <v>1</v>
      </c>
      <c r="Y54">
        <f t="shared" si="6"/>
        <v>1</v>
      </c>
      <c r="Z54">
        <f t="shared" si="7"/>
        <v>1</v>
      </c>
      <c r="AA54">
        <f t="shared" si="8"/>
        <v>1</v>
      </c>
    </row>
    <row r="55" spans="1:27" x14ac:dyDescent="0.3">
      <c r="A55">
        <v>14523</v>
      </c>
      <c r="B55">
        <v>0</v>
      </c>
      <c r="C55">
        <v>1971</v>
      </c>
      <c r="D55" s="1">
        <v>43767.936192129629</v>
      </c>
      <c r="E55" t="s">
        <v>56</v>
      </c>
      <c r="F55">
        <v>3</v>
      </c>
      <c r="G55">
        <v>3</v>
      </c>
      <c r="H55">
        <v>1</v>
      </c>
      <c r="I55">
        <v>3</v>
      </c>
      <c r="J55">
        <v>3</v>
      </c>
      <c r="K55">
        <v>3</v>
      </c>
      <c r="L55">
        <v>18</v>
      </c>
      <c r="M55">
        <v>6</v>
      </c>
      <c r="N55">
        <v>4</v>
      </c>
      <c r="O55">
        <v>5</v>
      </c>
      <c r="P55">
        <v>4</v>
      </c>
      <c r="Q55">
        <v>7</v>
      </c>
      <c r="R55">
        <v>-25</v>
      </c>
      <c r="T55">
        <f t="shared" si="1"/>
        <v>16</v>
      </c>
      <c r="U55">
        <f t="shared" si="2"/>
        <v>8</v>
      </c>
      <c r="V55">
        <f t="shared" si="3"/>
        <v>1</v>
      </c>
      <c r="W55">
        <f t="shared" si="4"/>
        <v>1</v>
      </c>
      <c r="X55">
        <f t="shared" si="5"/>
        <v>3</v>
      </c>
      <c r="Y55">
        <f t="shared" si="6"/>
        <v>1</v>
      </c>
      <c r="Z55">
        <f t="shared" si="7"/>
        <v>1</v>
      </c>
      <c r="AA55">
        <f t="shared" si="8"/>
        <v>1</v>
      </c>
    </row>
    <row r="56" spans="1:27" x14ac:dyDescent="0.3">
      <c r="A56">
        <v>14532</v>
      </c>
      <c r="B56">
        <v>0</v>
      </c>
      <c r="C56">
        <v>1979</v>
      </c>
      <c r="D56" s="1">
        <v>43767.937152777777</v>
      </c>
      <c r="E56" t="s">
        <v>39</v>
      </c>
      <c r="F56">
        <v>3</v>
      </c>
      <c r="G56">
        <v>1</v>
      </c>
      <c r="H56">
        <v>1</v>
      </c>
      <c r="I56">
        <v>3</v>
      </c>
      <c r="J56">
        <v>3</v>
      </c>
      <c r="K56">
        <v>1</v>
      </c>
      <c r="L56">
        <v>6</v>
      </c>
      <c r="M56">
        <v>9</v>
      </c>
      <c r="N56">
        <v>3</v>
      </c>
      <c r="O56">
        <v>3</v>
      </c>
      <c r="P56">
        <v>4</v>
      </c>
      <c r="Q56">
        <v>8</v>
      </c>
      <c r="R56">
        <v>-32</v>
      </c>
      <c r="T56">
        <f t="shared" si="1"/>
        <v>12</v>
      </c>
      <c r="U56">
        <f t="shared" si="2"/>
        <v>12</v>
      </c>
      <c r="V56">
        <f t="shared" si="3"/>
        <v>1</v>
      </c>
      <c r="W56">
        <f t="shared" si="4"/>
        <v>3</v>
      </c>
      <c r="X56">
        <f t="shared" si="5"/>
        <v>3</v>
      </c>
      <c r="Y56">
        <f t="shared" si="6"/>
        <v>1</v>
      </c>
      <c r="Z56">
        <f t="shared" si="7"/>
        <v>1</v>
      </c>
      <c r="AA56">
        <f t="shared" si="8"/>
        <v>3</v>
      </c>
    </row>
    <row r="57" spans="1:27" x14ac:dyDescent="0.3">
      <c r="A57">
        <v>14549</v>
      </c>
      <c r="B57">
        <v>0</v>
      </c>
      <c r="C57">
        <v>1991</v>
      </c>
      <c r="D57" s="1">
        <v>43767.949062500003</v>
      </c>
      <c r="E57" t="s">
        <v>47</v>
      </c>
      <c r="F57">
        <v>3</v>
      </c>
      <c r="G57">
        <v>1</v>
      </c>
      <c r="H57">
        <v>2</v>
      </c>
      <c r="I57">
        <v>3</v>
      </c>
      <c r="J57">
        <v>3</v>
      </c>
      <c r="K57">
        <v>3</v>
      </c>
      <c r="L57">
        <v>4</v>
      </c>
      <c r="M57">
        <v>9</v>
      </c>
      <c r="N57">
        <v>14</v>
      </c>
      <c r="O57">
        <v>4</v>
      </c>
      <c r="P57">
        <v>3</v>
      </c>
      <c r="Q57">
        <v>5</v>
      </c>
      <c r="R57">
        <v>-24</v>
      </c>
      <c r="T57">
        <f t="shared" si="1"/>
        <v>15</v>
      </c>
      <c r="U57">
        <f t="shared" si="2"/>
        <v>9</v>
      </c>
      <c r="V57">
        <f t="shared" si="3"/>
        <v>1</v>
      </c>
      <c r="W57">
        <f t="shared" si="4"/>
        <v>3</v>
      </c>
      <c r="X57">
        <f t="shared" si="5"/>
        <v>2</v>
      </c>
      <c r="Y57">
        <f t="shared" si="6"/>
        <v>1</v>
      </c>
      <c r="Z57">
        <f t="shared" si="7"/>
        <v>1</v>
      </c>
      <c r="AA57">
        <f t="shared" si="8"/>
        <v>1</v>
      </c>
    </row>
    <row r="58" spans="1:27" x14ac:dyDescent="0.3">
      <c r="A58">
        <v>14550</v>
      </c>
      <c r="B58">
        <v>0</v>
      </c>
      <c r="C58">
        <v>1998</v>
      </c>
      <c r="D58" s="1">
        <v>43767.950277777774</v>
      </c>
      <c r="E58" t="s">
        <v>57</v>
      </c>
      <c r="F58">
        <v>3</v>
      </c>
      <c r="G58">
        <v>1</v>
      </c>
      <c r="H58">
        <v>1</v>
      </c>
      <c r="I58">
        <v>3</v>
      </c>
      <c r="J58">
        <v>3</v>
      </c>
      <c r="K58">
        <v>1</v>
      </c>
      <c r="L58">
        <v>6</v>
      </c>
      <c r="M58">
        <v>8</v>
      </c>
      <c r="N58">
        <v>8</v>
      </c>
      <c r="O58">
        <v>4</v>
      </c>
      <c r="P58">
        <v>6</v>
      </c>
      <c r="Q58">
        <v>12</v>
      </c>
      <c r="R58">
        <v>-32</v>
      </c>
      <c r="T58">
        <f t="shared" si="1"/>
        <v>12</v>
      </c>
      <c r="U58">
        <f t="shared" si="2"/>
        <v>12</v>
      </c>
      <c r="V58">
        <f t="shared" si="3"/>
        <v>1</v>
      </c>
      <c r="W58">
        <f t="shared" si="4"/>
        <v>3</v>
      </c>
      <c r="X58">
        <f t="shared" si="5"/>
        <v>3</v>
      </c>
      <c r="Y58">
        <f t="shared" si="6"/>
        <v>1</v>
      </c>
      <c r="Z58">
        <f t="shared" si="7"/>
        <v>1</v>
      </c>
      <c r="AA58">
        <f t="shared" si="8"/>
        <v>3</v>
      </c>
    </row>
    <row r="59" spans="1:27" x14ac:dyDescent="0.3">
      <c r="A59">
        <v>14501</v>
      </c>
      <c r="B59">
        <v>1</v>
      </c>
      <c r="C59">
        <v>1998</v>
      </c>
      <c r="D59" s="1">
        <v>43767.950821759259</v>
      </c>
      <c r="E59" t="s">
        <v>58</v>
      </c>
      <c r="F59">
        <v>3</v>
      </c>
      <c r="G59">
        <v>1</v>
      </c>
      <c r="H59">
        <v>1</v>
      </c>
      <c r="I59">
        <v>3</v>
      </c>
      <c r="J59">
        <v>3</v>
      </c>
      <c r="K59">
        <v>1</v>
      </c>
      <c r="L59">
        <v>7</v>
      </c>
      <c r="M59">
        <v>3</v>
      </c>
      <c r="N59">
        <v>4</v>
      </c>
      <c r="O59">
        <v>3</v>
      </c>
      <c r="P59">
        <v>4</v>
      </c>
      <c r="Q59">
        <v>5</v>
      </c>
      <c r="R59">
        <v>-32</v>
      </c>
      <c r="T59">
        <f t="shared" si="1"/>
        <v>12</v>
      </c>
      <c r="U59">
        <f t="shared" si="2"/>
        <v>12</v>
      </c>
      <c r="V59">
        <f t="shared" si="3"/>
        <v>1</v>
      </c>
      <c r="W59">
        <f t="shared" si="4"/>
        <v>3</v>
      </c>
      <c r="X59">
        <f t="shared" si="5"/>
        <v>3</v>
      </c>
      <c r="Y59">
        <f t="shared" si="6"/>
        <v>1</v>
      </c>
      <c r="Z59">
        <f t="shared" si="7"/>
        <v>1</v>
      </c>
      <c r="AA59">
        <f t="shared" si="8"/>
        <v>3</v>
      </c>
    </row>
    <row r="60" spans="1:27" x14ac:dyDescent="0.3">
      <c r="A60">
        <v>14556</v>
      </c>
      <c r="B60">
        <v>0</v>
      </c>
      <c r="C60">
        <v>1994</v>
      </c>
      <c r="D60" s="1">
        <v>43767.952002314814</v>
      </c>
      <c r="E60" t="s">
        <v>39</v>
      </c>
      <c r="F60">
        <v>3</v>
      </c>
      <c r="G60">
        <v>3</v>
      </c>
      <c r="H60">
        <v>3</v>
      </c>
      <c r="I60">
        <v>3</v>
      </c>
      <c r="J60">
        <v>3</v>
      </c>
      <c r="K60">
        <v>3</v>
      </c>
      <c r="L60">
        <v>5</v>
      </c>
      <c r="M60">
        <v>3</v>
      </c>
      <c r="N60">
        <v>6</v>
      </c>
      <c r="O60">
        <v>4</v>
      </c>
      <c r="P60">
        <v>3</v>
      </c>
      <c r="Q60">
        <v>4</v>
      </c>
      <c r="R60">
        <v>-32</v>
      </c>
      <c r="T60">
        <f t="shared" si="1"/>
        <v>18</v>
      </c>
      <c r="U60">
        <f t="shared" si="2"/>
        <v>6</v>
      </c>
      <c r="V60">
        <f t="shared" si="3"/>
        <v>1</v>
      </c>
      <c r="W60">
        <f t="shared" si="4"/>
        <v>1</v>
      </c>
      <c r="X60">
        <f t="shared" si="5"/>
        <v>1</v>
      </c>
      <c r="Y60">
        <f t="shared" si="6"/>
        <v>1</v>
      </c>
      <c r="Z60">
        <f t="shared" si="7"/>
        <v>1</v>
      </c>
      <c r="AA60">
        <f t="shared" si="8"/>
        <v>1</v>
      </c>
    </row>
    <row r="61" spans="1:27" x14ac:dyDescent="0.3">
      <c r="A61">
        <v>14559</v>
      </c>
      <c r="B61">
        <v>0</v>
      </c>
      <c r="C61">
        <v>1991</v>
      </c>
      <c r="D61" s="1">
        <v>43767.952685185184</v>
      </c>
      <c r="E61" t="s">
        <v>59</v>
      </c>
      <c r="F61">
        <v>3</v>
      </c>
      <c r="G61">
        <v>3</v>
      </c>
      <c r="H61">
        <v>3</v>
      </c>
      <c r="I61">
        <v>3</v>
      </c>
      <c r="J61">
        <v>3</v>
      </c>
      <c r="K61">
        <v>1</v>
      </c>
      <c r="L61">
        <v>5</v>
      </c>
      <c r="M61">
        <v>4</v>
      </c>
      <c r="N61">
        <v>4</v>
      </c>
      <c r="O61">
        <v>2</v>
      </c>
      <c r="P61">
        <v>6</v>
      </c>
      <c r="Q61">
        <v>4</v>
      </c>
      <c r="R61">
        <v>-22</v>
      </c>
      <c r="T61">
        <f t="shared" si="1"/>
        <v>16</v>
      </c>
      <c r="U61">
        <f t="shared" si="2"/>
        <v>8</v>
      </c>
      <c r="V61">
        <f t="shared" si="3"/>
        <v>1</v>
      </c>
      <c r="W61">
        <f t="shared" si="4"/>
        <v>1</v>
      </c>
      <c r="X61">
        <f t="shared" si="5"/>
        <v>1</v>
      </c>
      <c r="Y61">
        <f t="shared" si="6"/>
        <v>1</v>
      </c>
      <c r="Z61">
        <f t="shared" si="7"/>
        <v>1</v>
      </c>
      <c r="AA61">
        <f t="shared" si="8"/>
        <v>3</v>
      </c>
    </row>
    <row r="62" spans="1:27" x14ac:dyDescent="0.3">
      <c r="A62">
        <v>14558</v>
      </c>
      <c r="B62">
        <v>0</v>
      </c>
      <c r="C62">
        <v>1999</v>
      </c>
      <c r="D62" s="1">
        <v>43767.952893518515</v>
      </c>
      <c r="E62">
        <v>0</v>
      </c>
      <c r="F62">
        <v>3</v>
      </c>
      <c r="G62">
        <v>1</v>
      </c>
      <c r="H62">
        <v>1</v>
      </c>
      <c r="I62">
        <v>3</v>
      </c>
      <c r="J62">
        <v>3</v>
      </c>
      <c r="K62">
        <v>3</v>
      </c>
      <c r="L62">
        <v>4</v>
      </c>
      <c r="M62">
        <v>4</v>
      </c>
      <c r="N62">
        <v>8</v>
      </c>
      <c r="O62">
        <v>10</v>
      </c>
      <c r="P62">
        <v>6</v>
      </c>
      <c r="Q62">
        <v>10</v>
      </c>
      <c r="R62">
        <v>-17</v>
      </c>
      <c r="T62">
        <f t="shared" si="1"/>
        <v>14</v>
      </c>
      <c r="U62">
        <f t="shared" si="2"/>
        <v>10</v>
      </c>
      <c r="V62">
        <f t="shared" si="3"/>
        <v>1</v>
      </c>
      <c r="W62">
        <f t="shared" si="4"/>
        <v>3</v>
      </c>
      <c r="X62">
        <f t="shared" si="5"/>
        <v>3</v>
      </c>
      <c r="Y62">
        <f t="shared" si="6"/>
        <v>1</v>
      </c>
      <c r="Z62">
        <f t="shared" si="7"/>
        <v>1</v>
      </c>
      <c r="AA62">
        <f t="shared" si="8"/>
        <v>1</v>
      </c>
    </row>
    <row r="63" spans="1:27" x14ac:dyDescent="0.3">
      <c r="A63">
        <v>14565</v>
      </c>
      <c r="B63">
        <v>0</v>
      </c>
      <c r="C63">
        <v>1967</v>
      </c>
      <c r="D63" s="1">
        <v>43767.956956018519</v>
      </c>
      <c r="E63" t="s">
        <v>55</v>
      </c>
      <c r="F63">
        <v>3</v>
      </c>
      <c r="G63">
        <v>3</v>
      </c>
      <c r="H63">
        <v>1</v>
      </c>
      <c r="I63">
        <v>3</v>
      </c>
      <c r="J63">
        <v>3</v>
      </c>
      <c r="K63">
        <v>3</v>
      </c>
      <c r="L63">
        <v>11</v>
      </c>
      <c r="M63">
        <v>9</v>
      </c>
      <c r="N63">
        <v>15</v>
      </c>
      <c r="O63">
        <v>6</v>
      </c>
      <c r="P63">
        <v>6</v>
      </c>
      <c r="Q63">
        <v>13</v>
      </c>
      <c r="R63">
        <v>-25</v>
      </c>
      <c r="T63">
        <f t="shared" si="1"/>
        <v>16</v>
      </c>
      <c r="U63">
        <f t="shared" si="2"/>
        <v>8</v>
      </c>
      <c r="V63">
        <f t="shared" si="3"/>
        <v>1</v>
      </c>
      <c r="W63">
        <f t="shared" si="4"/>
        <v>1</v>
      </c>
      <c r="X63">
        <f t="shared" si="5"/>
        <v>3</v>
      </c>
      <c r="Y63">
        <f t="shared" si="6"/>
        <v>1</v>
      </c>
      <c r="Z63">
        <f t="shared" si="7"/>
        <v>1</v>
      </c>
      <c r="AA63">
        <f t="shared" si="8"/>
        <v>1</v>
      </c>
    </row>
    <row r="64" spans="1:27" x14ac:dyDescent="0.3">
      <c r="A64">
        <v>14573</v>
      </c>
      <c r="B64">
        <v>0</v>
      </c>
      <c r="C64">
        <v>1988</v>
      </c>
      <c r="D64" s="1">
        <v>43767.962638888886</v>
      </c>
      <c r="E64" t="s">
        <v>60</v>
      </c>
      <c r="F64">
        <v>3</v>
      </c>
      <c r="G64">
        <v>3</v>
      </c>
      <c r="H64">
        <v>3</v>
      </c>
      <c r="I64">
        <v>3</v>
      </c>
      <c r="J64">
        <v>3</v>
      </c>
      <c r="K64">
        <v>3</v>
      </c>
      <c r="L64">
        <v>2</v>
      </c>
      <c r="M64">
        <v>7</v>
      </c>
      <c r="N64">
        <v>3</v>
      </c>
      <c r="O64">
        <v>3</v>
      </c>
      <c r="P64">
        <v>7</v>
      </c>
      <c r="Q64">
        <v>5</v>
      </c>
      <c r="R64">
        <v>-32</v>
      </c>
      <c r="T64">
        <f t="shared" si="1"/>
        <v>18</v>
      </c>
      <c r="U64">
        <f t="shared" si="2"/>
        <v>6</v>
      </c>
      <c r="V64">
        <f t="shared" si="3"/>
        <v>1</v>
      </c>
      <c r="W64">
        <f t="shared" si="4"/>
        <v>1</v>
      </c>
      <c r="X64">
        <f t="shared" si="5"/>
        <v>1</v>
      </c>
      <c r="Y64">
        <f t="shared" si="6"/>
        <v>1</v>
      </c>
      <c r="Z64">
        <f t="shared" si="7"/>
        <v>1</v>
      </c>
      <c r="AA64">
        <f t="shared" si="8"/>
        <v>1</v>
      </c>
    </row>
    <row r="65" spans="1:27" x14ac:dyDescent="0.3">
      <c r="A65">
        <v>14578</v>
      </c>
      <c r="B65">
        <v>0</v>
      </c>
      <c r="C65">
        <v>1972</v>
      </c>
      <c r="D65" s="1">
        <v>43767.968344907407</v>
      </c>
      <c r="E65" t="s">
        <v>39</v>
      </c>
      <c r="F65">
        <v>3</v>
      </c>
      <c r="G65">
        <v>1</v>
      </c>
      <c r="H65">
        <v>1</v>
      </c>
      <c r="I65">
        <v>3</v>
      </c>
      <c r="J65">
        <v>3</v>
      </c>
      <c r="K65">
        <v>3</v>
      </c>
      <c r="L65">
        <v>8</v>
      </c>
      <c r="M65">
        <v>9</v>
      </c>
      <c r="N65">
        <v>15</v>
      </c>
      <c r="O65">
        <v>4</v>
      </c>
      <c r="P65">
        <v>6</v>
      </c>
      <c r="Q65">
        <v>6</v>
      </c>
      <c r="R65">
        <v>-17</v>
      </c>
      <c r="T65">
        <f t="shared" si="1"/>
        <v>14</v>
      </c>
      <c r="U65">
        <f t="shared" si="2"/>
        <v>10</v>
      </c>
      <c r="V65">
        <f t="shared" si="3"/>
        <v>1</v>
      </c>
      <c r="W65">
        <f t="shared" si="4"/>
        <v>3</v>
      </c>
      <c r="X65">
        <f t="shared" si="5"/>
        <v>3</v>
      </c>
      <c r="Y65">
        <f t="shared" si="6"/>
        <v>1</v>
      </c>
      <c r="Z65">
        <f t="shared" si="7"/>
        <v>1</v>
      </c>
      <c r="AA65">
        <f t="shared" si="8"/>
        <v>1</v>
      </c>
    </row>
    <row r="66" spans="1:27" x14ac:dyDescent="0.3">
      <c r="A66">
        <v>14580</v>
      </c>
      <c r="B66">
        <v>0</v>
      </c>
      <c r="C66">
        <v>1971</v>
      </c>
      <c r="D66" s="1">
        <v>43767.969467592593</v>
      </c>
      <c r="E66">
        <v>1</v>
      </c>
      <c r="F66">
        <v>1</v>
      </c>
      <c r="G66">
        <v>3</v>
      </c>
      <c r="H66">
        <v>1</v>
      </c>
      <c r="I66">
        <v>3</v>
      </c>
      <c r="J66">
        <v>3</v>
      </c>
      <c r="K66">
        <v>3</v>
      </c>
      <c r="L66">
        <v>4</v>
      </c>
      <c r="M66">
        <v>14</v>
      </c>
      <c r="N66">
        <v>7</v>
      </c>
      <c r="O66">
        <v>5</v>
      </c>
      <c r="P66">
        <v>7</v>
      </c>
      <c r="Q66">
        <v>10</v>
      </c>
      <c r="R66">
        <v>23</v>
      </c>
      <c r="T66">
        <f t="shared" si="1"/>
        <v>14</v>
      </c>
      <c r="U66">
        <f t="shared" si="2"/>
        <v>10</v>
      </c>
      <c r="V66">
        <f t="shared" si="3"/>
        <v>3</v>
      </c>
      <c r="W66">
        <f t="shared" si="4"/>
        <v>1</v>
      </c>
      <c r="X66">
        <f t="shared" si="5"/>
        <v>3</v>
      </c>
      <c r="Y66">
        <f t="shared" si="6"/>
        <v>1</v>
      </c>
      <c r="Z66">
        <f t="shared" si="7"/>
        <v>1</v>
      </c>
      <c r="AA66">
        <f t="shared" si="8"/>
        <v>1</v>
      </c>
    </row>
    <row r="67" spans="1:27" x14ac:dyDescent="0.3">
      <c r="A67">
        <v>14094</v>
      </c>
      <c r="B67">
        <v>0</v>
      </c>
      <c r="C67">
        <v>1997</v>
      </c>
      <c r="D67" s="1">
        <v>43767.975914351853</v>
      </c>
      <c r="E67" t="s">
        <v>47</v>
      </c>
      <c r="F67">
        <v>3</v>
      </c>
      <c r="G67">
        <v>3</v>
      </c>
      <c r="H67">
        <v>3</v>
      </c>
      <c r="I67">
        <v>3</v>
      </c>
      <c r="J67">
        <v>2</v>
      </c>
      <c r="K67">
        <v>1</v>
      </c>
      <c r="L67">
        <v>5</v>
      </c>
      <c r="M67">
        <v>6</v>
      </c>
      <c r="N67">
        <v>3</v>
      </c>
      <c r="O67">
        <v>3</v>
      </c>
      <c r="P67">
        <v>5</v>
      </c>
      <c r="Q67">
        <v>6</v>
      </c>
      <c r="R67">
        <v>-17</v>
      </c>
      <c r="T67">
        <f t="shared" si="1"/>
        <v>15</v>
      </c>
      <c r="U67">
        <f t="shared" si="2"/>
        <v>9</v>
      </c>
      <c r="V67">
        <f t="shared" si="3"/>
        <v>1</v>
      </c>
      <c r="W67">
        <f t="shared" si="4"/>
        <v>1</v>
      </c>
      <c r="X67">
        <f t="shared" si="5"/>
        <v>1</v>
      </c>
      <c r="Y67">
        <f t="shared" si="6"/>
        <v>1</v>
      </c>
      <c r="Z67">
        <f t="shared" si="7"/>
        <v>2</v>
      </c>
      <c r="AA67">
        <f t="shared" si="8"/>
        <v>3</v>
      </c>
    </row>
    <row r="68" spans="1:27" x14ac:dyDescent="0.3">
      <c r="A68">
        <v>14595</v>
      </c>
      <c r="B68">
        <v>1</v>
      </c>
      <c r="C68">
        <v>1981</v>
      </c>
      <c r="D68" s="1">
        <v>43767.981435185182</v>
      </c>
      <c r="E68" t="s">
        <v>59</v>
      </c>
      <c r="F68">
        <v>3</v>
      </c>
      <c r="G68">
        <v>3</v>
      </c>
      <c r="H68">
        <v>3</v>
      </c>
      <c r="I68">
        <v>3</v>
      </c>
      <c r="J68">
        <v>3</v>
      </c>
      <c r="K68">
        <v>3</v>
      </c>
      <c r="L68">
        <v>5</v>
      </c>
      <c r="M68">
        <v>14</v>
      </c>
      <c r="N68">
        <v>5</v>
      </c>
      <c r="O68">
        <v>3</v>
      </c>
      <c r="P68">
        <v>3</v>
      </c>
      <c r="Q68">
        <v>4</v>
      </c>
      <c r="R68">
        <v>-32</v>
      </c>
      <c r="T68">
        <f t="shared" si="1"/>
        <v>18</v>
      </c>
      <c r="U68">
        <f t="shared" si="2"/>
        <v>6</v>
      </c>
      <c r="V68">
        <f t="shared" si="3"/>
        <v>1</v>
      </c>
      <c r="W68">
        <f t="shared" si="4"/>
        <v>1</v>
      </c>
      <c r="X68">
        <f t="shared" si="5"/>
        <v>1</v>
      </c>
      <c r="Y68">
        <f t="shared" si="6"/>
        <v>1</v>
      </c>
      <c r="Z68">
        <f t="shared" si="7"/>
        <v>1</v>
      </c>
      <c r="AA68">
        <f t="shared" si="8"/>
        <v>1</v>
      </c>
    </row>
    <row r="69" spans="1:27" x14ac:dyDescent="0.3">
      <c r="A69">
        <v>14237</v>
      </c>
      <c r="B69">
        <v>0</v>
      </c>
      <c r="C69">
        <v>1970</v>
      </c>
      <c r="D69" s="1">
        <v>43767.984965277778</v>
      </c>
      <c r="E69" t="s">
        <v>44</v>
      </c>
      <c r="F69">
        <v>3</v>
      </c>
      <c r="G69">
        <v>3</v>
      </c>
      <c r="H69">
        <v>3</v>
      </c>
      <c r="I69">
        <v>3</v>
      </c>
      <c r="J69">
        <v>3</v>
      </c>
      <c r="K69">
        <v>3</v>
      </c>
      <c r="L69">
        <v>5</v>
      </c>
      <c r="M69">
        <v>4</v>
      </c>
      <c r="N69">
        <v>5</v>
      </c>
      <c r="O69">
        <v>4</v>
      </c>
      <c r="P69">
        <v>2</v>
      </c>
      <c r="Q69">
        <v>4</v>
      </c>
      <c r="R69">
        <v>-32</v>
      </c>
      <c r="T69">
        <f t="shared" si="1"/>
        <v>18</v>
      </c>
      <c r="U69">
        <f t="shared" si="2"/>
        <v>6</v>
      </c>
      <c r="V69">
        <f t="shared" si="3"/>
        <v>1</v>
      </c>
      <c r="W69">
        <f t="shared" si="4"/>
        <v>1</v>
      </c>
      <c r="X69">
        <f t="shared" si="5"/>
        <v>1</v>
      </c>
      <c r="Y69">
        <f t="shared" si="6"/>
        <v>1</v>
      </c>
      <c r="Z69">
        <f t="shared" si="7"/>
        <v>1</v>
      </c>
      <c r="AA69">
        <f t="shared" si="8"/>
        <v>1</v>
      </c>
    </row>
    <row r="70" spans="1:27" x14ac:dyDescent="0.3">
      <c r="A70">
        <v>14605</v>
      </c>
      <c r="B70">
        <v>0</v>
      </c>
      <c r="C70">
        <v>1995</v>
      </c>
      <c r="D70" s="1">
        <v>43767.994675925926</v>
      </c>
      <c r="E70">
        <v>1</v>
      </c>
      <c r="F70">
        <v>1</v>
      </c>
      <c r="G70">
        <v>1</v>
      </c>
      <c r="H70">
        <v>1</v>
      </c>
      <c r="I70">
        <v>3</v>
      </c>
      <c r="J70">
        <v>3</v>
      </c>
      <c r="K70">
        <v>1</v>
      </c>
      <c r="L70">
        <v>27</v>
      </c>
      <c r="M70">
        <v>9</v>
      </c>
      <c r="N70">
        <v>8</v>
      </c>
      <c r="O70">
        <v>9</v>
      </c>
      <c r="P70">
        <v>11</v>
      </c>
      <c r="Q70">
        <v>18</v>
      </c>
      <c r="R70">
        <v>18</v>
      </c>
      <c r="T70">
        <f t="shared" si="1"/>
        <v>10</v>
      </c>
      <c r="U70">
        <f t="shared" si="2"/>
        <v>14</v>
      </c>
      <c r="V70">
        <f t="shared" si="3"/>
        <v>3</v>
      </c>
      <c r="W70">
        <f t="shared" si="4"/>
        <v>3</v>
      </c>
      <c r="X70">
        <f t="shared" si="5"/>
        <v>3</v>
      </c>
      <c r="Y70">
        <f t="shared" si="6"/>
        <v>1</v>
      </c>
      <c r="Z70">
        <f t="shared" si="7"/>
        <v>1</v>
      </c>
      <c r="AA70">
        <f t="shared" si="8"/>
        <v>3</v>
      </c>
    </row>
    <row r="71" spans="1:27" x14ac:dyDescent="0.3">
      <c r="A71">
        <v>14607</v>
      </c>
      <c r="B71">
        <v>0</v>
      </c>
      <c r="C71">
        <v>1998</v>
      </c>
      <c r="D71" s="1">
        <v>43767.998530092591</v>
      </c>
      <c r="E71" t="s">
        <v>40</v>
      </c>
      <c r="F71">
        <v>3</v>
      </c>
      <c r="G71">
        <v>1</v>
      </c>
      <c r="H71">
        <v>1</v>
      </c>
      <c r="I71">
        <v>3</v>
      </c>
      <c r="J71">
        <v>1</v>
      </c>
      <c r="K71">
        <v>3</v>
      </c>
      <c r="L71">
        <v>3</v>
      </c>
      <c r="M71">
        <v>6</v>
      </c>
      <c r="N71">
        <v>9</v>
      </c>
      <c r="O71">
        <v>5</v>
      </c>
      <c r="P71">
        <v>5</v>
      </c>
      <c r="Q71">
        <v>8</v>
      </c>
      <c r="R71">
        <v>26</v>
      </c>
      <c r="T71">
        <f t="shared" si="1"/>
        <v>12</v>
      </c>
      <c r="U71">
        <f t="shared" si="2"/>
        <v>12</v>
      </c>
      <c r="V71">
        <f t="shared" si="3"/>
        <v>1</v>
      </c>
      <c r="W71">
        <f t="shared" si="4"/>
        <v>3</v>
      </c>
      <c r="X71">
        <f t="shared" si="5"/>
        <v>3</v>
      </c>
      <c r="Y71">
        <f t="shared" si="6"/>
        <v>1</v>
      </c>
      <c r="Z71">
        <f t="shared" si="7"/>
        <v>3</v>
      </c>
      <c r="AA71">
        <f t="shared" si="8"/>
        <v>1</v>
      </c>
    </row>
    <row r="72" spans="1:27" x14ac:dyDescent="0.3">
      <c r="A72">
        <v>14611</v>
      </c>
      <c r="B72">
        <v>0</v>
      </c>
      <c r="C72">
        <v>1983</v>
      </c>
      <c r="D72" s="1">
        <v>43768.004432870373</v>
      </c>
      <c r="E72" t="s">
        <v>55</v>
      </c>
      <c r="F72">
        <v>3</v>
      </c>
      <c r="G72">
        <v>1</v>
      </c>
      <c r="H72">
        <v>1</v>
      </c>
      <c r="I72">
        <v>3</v>
      </c>
      <c r="J72">
        <v>3</v>
      </c>
      <c r="K72">
        <v>1</v>
      </c>
      <c r="L72">
        <v>5</v>
      </c>
      <c r="M72">
        <v>7</v>
      </c>
      <c r="N72">
        <v>4</v>
      </c>
      <c r="O72">
        <v>4</v>
      </c>
      <c r="P72">
        <v>4</v>
      </c>
      <c r="Q72">
        <v>10</v>
      </c>
      <c r="R72">
        <v>-32</v>
      </c>
      <c r="T72">
        <f t="shared" si="1"/>
        <v>12</v>
      </c>
      <c r="U72">
        <f t="shared" si="2"/>
        <v>12</v>
      </c>
      <c r="V72">
        <f t="shared" si="3"/>
        <v>1</v>
      </c>
      <c r="W72">
        <f t="shared" si="4"/>
        <v>3</v>
      </c>
      <c r="X72">
        <f t="shared" si="5"/>
        <v>3</v>
      </c>
      <c r="Y72">
        <f t="shared" si="6"/>
        <v>1</v>
      </c>
      <c r="Z72">
        <f t="shared" si="7"/>
        <v>1</v>
      </c>
      <c r="AA72">
        <f t="shared" si="8"/>
        <v>3</v>
      </c>
    </row>
    <row r="73" spans="1:27" x14ac:dyDescent="0.3">
      <c r="A73">
        <v>14616</v>
      </c>
      <c r="B73">
        <v>0</v>
      </c>
      <c r="C73">
        <v>1998</v>
      </c>
      <c r="D73" s="1">
        <v>43768.011481481481</v>
      </c>
      <c r="E73" t="s">
        <v>61</v>
      </c>
      <c r="F73">
        <v>3</v>
      </c>
      <c r="G73">
        <v>1</v>
      </c>
      <c r="H73">
        <v>2</v>
      </c>
      <c r="I73">
        <v>3</v>
      </c>
      <c r="J73">
        <v>2</v>
      </c>
      <c r="K73">
        <v>1</v>
      </c>
      <c r="L73">
        <v>4</v>
      </c>
      <c r="M73">
        <v>9</v>
      </c>
      <c r="N73">
        <v>9</v>
      </c>
      <c r="O73">
        <v>8</v>
      </c>
      <c r="P73">
        <v>5</v>
      </c>
      <c r="Q73">
        <v>6</v>
      </c>
      <c r="R73">
        <v>-26</v>
      </c>
      <c r="T73">
        <f t="shared" si="1"/>
        <v>12</v>
      </c>
      <c r="U73">
        <f t="shared" si="2"/>
        <v>12</v>
      </c>
      <c r="V73">
        <f t="shared" si="3"/>
        <v>1</v>
      </c>
      <c r="W73">
        <f t="shared" si="4"/>
        <v>3</v>
      </c>
      <c r="X73">
        <f t="shared" si="5"/>
        <v>2</v>
      </c>
      <c r="Y73">
        <f t="shared" si="6"/>
        <v>1</v>
      </c>
      <c r="Z73">
        <f t="shared" si="7"/>
        <v>2</v>
      </c>
      <c r="AA73">
        <f t="shared" si="8"/>
        <v>3</v>
      </c>
    </row>
    <row r="74" spans="1:27" x14ac:dyDescent="0.3">
      <c r="A74">
        <v>14617</v>
      </c>
      <c r="B74">
        <v>1</v>
      </c>
      <c r="C74">
        <v>1996</v>
      </c>
      <c r="D74" s="1">
        <v>43768.013564814813</v>
      </c>
      <c r="E74" t="s">
        <v>39</v>
      </c>
      <c r="F74">
        <v>1</v>
      </c>
      <c r="G74">
        <v>3</v>
      </c>
      <c r="H74">
        <v>1</v>
      </c>
      <c r="I74">
        <v>2</v>
      </c>
      <c r="J74">
        <v>1</v>
      </c>
      <c r="K74">
        <v>3</v>
      </c>
      <c r="L74">
        <v>16</v>
      </c>
      <c r="M74">
        <v>17</v>
      </c>
      <c r="N74">
        <v>6</v>
      </c>
      <c r="O74">
        <v>9</v>
      </c>
      <c r="P74">
        <v>2</v>
      </c>
      <c r="Q74">
        <v>11</v>
      </c>
      <c r="R74">
        <v>105</v>
      </c>
      <c r="T74">
        <f t="shared" si="1"/>
        <v>11</v>
      </c>
      <c r="U74">
        <f t="shared" si="2"/>
        <v>13</v>
      </c>
      <c r="V74">
        <f t="shared" si="3"/>
        <v>3</v>
      </c>
      <c r="W74">
        <f t="shared" si="4"/>
        <v>1</v>
      </c>
      <c r="X74">
        <f t="shared" si="5"/>
        <v>3</v>
      </c>
      <c r="Y74">
        <f t="shared" si="6"/>
        <v>2</v>
      </c>
      <c r="Z74">
        <f t="shared" si="7"/>
        <v>3</v>
      </c>
      <c r="AA74">
        <f t="shared" si="8"/>
        <v>1</v>
      </c>
    </row>
    <row r="75" spans="1:27" x14ac:dyDescent="0.3">
      <c r="A75">
        <v>14619</v>
      </c>
      <c r="B75">
        <v>1</v>
      </c>
      <c r="C75">
        <v>1990</v>
      </c>
      <c r="D75" s="1">
        <v>43768.019270833334</v>
      </c>
      <c r="E75" t="s">
        <v>55</v>
      </c>
      <c r="F75">
        <v>3</v>
      </c>
      <c r="G75">
        <v>1</v>
      </c>
      <c r="H75">
        <v>1</v>
      </c>
      <c r="I75">
        <v>3</v>
      </c>
      <c r="J75">
        <v>3</v>
      </c>
      <c r="K75">
        <v>1</v>
      </c>
      <c r="L75">
        <v>5</v>
      </c>
      <c r="M75">
        <v>5</v>
      </c>
      <c r="N75">
        <v>4</v>
      </c>
      <c r="O75">
        <v>4</v>
      </c>
      <c r="P75">
        <v>4</v>
      </c>
      <c r="Q75">
        <v>4</v>
      </c>
      <c r="R75">
        <v>-32</v>
      </c>
      <c r="T75">
        <f t="shared" si="1"/>
        <v>12</v>
      </c>
      <c r="U75">
        <f t="shared" si="2"/>
        <v>12</v>
      </c>
      <c r="V75">
        <f t="shared" si="3"/>
        <v>1</v>
      </c>
      <c r="W75">
        <f t="shared" si="4"/>
        <v>3</v>
      </c>
      <c r="X75">
        <f t="shared" si="5"/>
        <v>3</v>
      </c>
      <c r="Y75">
        <f t="shared" si="6"/>
        <v>1</v>
      </c>
      <c r="Z75">
        <f t="shared" si="7"/>
        <v>1</v>
      </c>
      <c r="AA75">
        <f t="shared" si="8"/>
        <v>3</v>
      </c>
    </row>
    <row r="76" spans="1:27" x14ac:dyDescent="0.3">
      <c r="A76">
        <v>14622</v>
      </c>
      <c r="B76">
        <v>0</v>
      </c>
      <c r="C76">
        <v>1999</v>
      </c>
      <c r="D76" s="1">
        <v>43768.02716435185</v>
      </c>
      <c r="E76" t="s">
        <v>62</v>
      </c>
      <c r="F76">
        <v>1</v>
      </c>
      <c r="G76">
        <v>1</v>
      </c>
      <c r="H76">
        <v>1</v>
      </c>
      <c r="I76">
        <v>3</v>
      </c>
      <c r="J76">
        <v>3</v>
      </c>
      <c r="K76">
        <v>1</v>
      </c>
      <c r="L76">
        <v>45</v>
      </c>
      <c r="M76">
        <v>14</v>
      </c>
      <c r="N76">
        <v>6</v>
      </c>
      <c r="O76">
        <v>8</v>
      </c>
      <c r="P76">
        <v>8</v>
      </c>
      <c r="Q76">
        <v>26</v>
      </c>
      <c r="R76">
        <v>18</v>
      </c>
      <c r="T76">
        <f t="shared" si="1"/>
        <v>10</v>
      </c>
      <c r="U76">
        <f t="shared" si="2"/>
        <v>14</v>
      </c>
      <c r="V76">
        <f t="shared" si="3"/>
        <v>3</v>
      </c>
      <c r="W76">
        <f t="shared" si="4"/>
        <v>3</v>
      </c>
      <c r="X76">
        <f t="shared" si="5"/>
        <v>3</v>
      </c>
      <c r="Y76">
        <f t="shared" si="6"/>
        <v>1</v>
      </c>
      <c r="Z76">
        <f t="shared" si="7"/>
        <v>1</v>
      </c>
      <c r="AA76">
        <f t="shared" si="8"/>
        <v>3</v>
      </c>
    </row>
    <row r="77" spans="1:27" x14ac:dyDescent="0.3">
      <c r="A77">
        <v>3476</v>
      </c>
      <c r="B77">
        <v>0</v>
      </c>
      <c r="C77">
        <v>1997</v>
      </c>
      <c r="D77" s="1">
        <v>43768.034178240741</v>
      </c>
      <c r="E77" t="s">
        <v>63</v>
      </c>
      <c r="F77">
        <v>1</v>
      </c>
      <c r="G77">
        <v>3</v>
      </c>
      <c r="H77">
        <v>1</v>
      </c>
      <c r="I77">
        <v>3</v>
      </c>
      <c r="J77">
        <v>3</v>
      </c>
      <c r="K77">
        <v>3</v>
      </c>
      <c r="L77">
        <v>2</v>
      </c>
      <c r="M77">
        <v>5</v>
      </c>
      <c r="N77">
        <v>5</v>
      </c>
      <c r="O77">
        <v>2</v>
      </c>
      <c r="P77">
        <v>2</v>
      </c>
      <c r="Q77">
        <v>5</v>
      </c>
      <c r="R77">
        <v>23</v>
      </c>
      <c r="T77">
        <f t="shared" si="1"/>
        <v>14</v>
      </c>
      <c r="U77">
        <f t="shared" si="2"/>
        <v>10</v>
      </c>
      <c r="V77">
        <f t="shared" si="3"/>
        <v>3</v>
      </c>
      <c r="W77">
        <f t="shared" si="4"/>
        <v>1</v>
      </c>
      <c r="X77">
        <f t="shared" si="5"/>
        <v>3</v>
      </c>
      <c r="Y77">
        <f t="shared" si="6"/>
        <v>1</v>
      </c>
      <c r="Z77">
        <f t="shared" si="7"/>
        <v>1</v>
      </c>
      <c r="AA77">
        <f t="shared" si="8"/>
        <v>1</v>
      </c>
    </row>
    <row r="78" spans="1:27" x14ac:dyDescent="0.3">
      <c r="A78">
        <v>14642</v>
      </c>
      <c r="B78">
        <v>0</v>
      </c>
      <c r="C78">
        <v>1995</v>
      </c>
      <c r="D78" s="1">
        <v>43768.216678240744</v>
      </c>
      <c r="E78">
        <v>1</v>
      </c>
      <c r="F78">
        <v>3</v>
      </c>
      <c r="G78">
        <v>3</v>
      </c>
      <c r="H78">
        <v>3</v>
      </c>
      <c r="I78">
        <v>3</v>
      </c>
      <c r="J78">
        <v>3</v>
      </c>
      <c r="K78">
        <v>1</v>
      </c>
      <c r="L78">
        <v>6</v>
      </c>
      <c r="M78">
        <v>4</v>
      </c>
      <c r="N78">
        <v>5</v>
      </c>
      <c r="O78">
        <v>5</v>
      </c>
      <c r="P78">
        <v>4</v>
      </c>
      <c r="Q78">
        <v>11</v>
      </c>
      <c r="R78">
        <v>-22</v>
      </c>
      <c r="T78">
        <f t="shared" si="1"/>
        <v>16</v>
      </c>
      <c r="U78">
        <f t="shared" si="2"/>
        <v>8</v>
      </c>
      <c r="V78">
        <f t="shared" si="3"/>
        <v>1</v>
      </c>
      <c r="W78">
        <f t="shared" si="4"/>
        <v>1</v>
      </c>
      <c r="X78">
        <f t="shared" si="5"/>
        <v>1</v>
      </c>
      <c r="Y78">
        <f t="shared" si="6"/>
        <v>1</v>
      </c>
      <c r="Z78">
        <f t="shared" si="7"/>
        <v>1</v>
      </c>
      <c r="AA78">
        <f t="shared" si="8"/>
        <v>3</v>
      </c>
    </row>
    <row r="79" spans="1:27" x14ac:dyDescent="0.3">
      <c r="A79">
        <v>14646</v>
      </c>
      <c r="B79">
        <v>0</v>
      </c>
      <c r="C79">
        <v>1986</v>
      </c>
      <c r="D79" s="1">
        <v>43768.234571759262</v>
      </c>
      <c r="E79" t="s">
        <v>64</v>
      </c>
      <c r="F79">
        <v>1</v>
      </c>
      <c r="G79">
        <v>1</v>
      </c>
      <c r="H79">
        <v>1</v>
      </c>
      <c r="I79">
        <v>3</v>
      </c>
      <c r="J79">
        <v>3</v>
      </c>
      <c r="K79">
        <v>1</v>
      </c>
      <c r="L79">
        <v>5</v>
      </c>
      <c r="M79">
        <v>6</v>
      </c>
      <c r="N79">
        <v>3</v>
      </c>
      <c r="O79">
        <v>6</v>
      </c>
      <c r="P79">
        <v>6</v>
      </c>
      <c r="Q79">
        <v>10</v>
      </c>
      <c r="R79">
        <v>18</v>
      </c>
      <c r="T79">
        <f t="shared" si="1"/>
        <v>10</v>
      </c>
      <c r="U79">
        <f t="shared" si="2"/>
        <v>14</v>
      </c>
      <c r="V79">
        <f t="shared" si="3"/>
        <v>3</v>
      </c>
      <c r="W79">
        <f t="shared" si="4"/>
        <v>3</v>
      </c>
      <c r="X79">
        <f t="shared" si="5"/>
        <v>3</v>
      </c>
      <c r="Y79">
        <f t="shared" si="6"/>
        <v>1</v>
      </c>
      <c r="Z79">
        <f t="shared" si="7"/>
        <v>1</v>
      </c>
      <c r="AA79">
        <f t="shared" si="8"/>
        <v>3</v>
      </c>
    </row>
    <row r="80" spans="1:27" x14ac:dyDescent="0.3">
      <c r="A80">
        <v>14659</v>
      </c>
      <c r="B80">
        <v>1</v>
      </c>
      <c r="C80">
        <v>1995</v>
      </c>
      <c r="D80" s="1">
        <v>43768.276562500003</v>
      </c>
      <c r="E80">
        <v>3</v>
      </c>
      <c r="F80">
        <v>1</v>
      </c>
      <c r="G80">
        <v>1</v>
      </c>
      <c r="H80">
        <v>1</v>
      </c>
      <c r="I80">
        <v>3</v>
      </c>
      <c r="J80">
        <v>2</v>
      </c>
      <c r="K80">
        <v>3</v>
      </c>
      <c r="L80">
        <v>6</v>
      </c>
      <c r="M80">
        <v>6</v>
      </c>
      <c r="N80">
        <v>3</v>
      </c>
      <c r="O80">
        <v>5</v>
      </c>
      <c r="P80">
        <v>14</v>
      </c>
      <c r="Q80">
        <v>5</v>
      </c>
      <c r="R80">
        <v>34</v>
      </c>
      <c r="T80">
        <f t="shared" si="1"/>
        <v>11</v>
      </c>
      <c r="U80">
        <f t="shared" si="2"/>
        <v>13</v>
      </c>
      <c r="V80">
        <f t="shared" si="3"/>
        <v>3</v>
      </c>
      <c r="W80">
        <f t="shared" si="4"/>
        <v>3</v>
      </c>
      <c r="X80">
        <f t="shared" si="5"/>
        <v>3</v>
      </c>
      <c r="Y80">
        <f t="shared" si="6"/>
        <v>1</v>
      </c>
      <c r="Z80">
        <f t="shared" si="7"/>
        <v>2</v>
      </c>
      <c r="AA80">
        <f t="shared" si="8"/>
        <v>1</v>
      </c>
    </row>
    <row r="81" spans="1:27" x14ac:dyDescent="0.3">
      <c r="A81">
        <v>14660</v>
      </c>
      <c r="B81">
        <v>0</v>
      </c>
      <c r="C81">
        <v>1979</v>
      </c>
      <c r="D81" s="1">
        <v>43768.277638888889</v>
      </c>
      <c r="E81" t="s">
        <v>65</v>
      </c>
      <c r="F81">
        <v>3</v>
      </c>
      <c r="G81">
        <v>2</v>
      </c>
      <c r="H81">
        <v>1</v>
      </c>
      <c r="I81">
        <v>3</v>
      </c>
      <c r="J81">
        <v>3</v>
      </c>
      <c r="K81">
        <v>3</v>
      </c>
      <c r="L81">
        <v>4</v>
      </c>
      <c r="M81">
        <v>10</v>
      </c>
      <c r="N81">
        <v>6</v>
      </c>
      <c r="O81">
        <v>4</v>
      </c>
      <c r="P81">
        <v>10</v>
      </c>
      <c r="Q81">
        <v>14</v>
      </c>
      <c r="R81">
        <v>-28</v>
      </c>
      <c r="T81">
        <f t="shared" si="1"/>
        <v>15</v>
      </c>
      <c r="U81">
        <f t="shared" si="2"/>
        <v>9</v>
      </c>
      <c r="V81">
        <f t="shared" si="3"/>
        <v>1</v>
      </c>
      <c r="W81">
        <f t="shared" si="4"/>
        <v>2</v>
      </c>
      <c r="X81">
        <f t="shared" si="5"/>
        <v>3</v>
      </c>
      <c r="Y81">
        <f t="shared" si="6"/>
        <v>1</v>
      </c>
      <c r="Z81">
        <f t="shared" si="7"/>
        <v>1</v>
      </c>
      <c r="AA81">
        <f t="shared" si="8"/>
        <v>1</v>
      </c>
    </row>
    <row r="82" spans="1:27" x14ac:dyDescent="0.3">
      <c r="A82">
        <v>14665</v>
      </c>
      <c r="B82">
        <v>0</v>
      </c>
      <c r="C82">
        <v>1975</v>
      </c>
      <c r="D82" s="1">
        <v>43768.282129629632</v>
      </c>
      <c r="E82" t="s">
        <v>57</v>
      </c>
      <c r="F82">
        <v>3</v>
      </c>
      <c r="G82">
        <v>3</v>
      </c>
      <c r="H82">
        <v>3</v>
      </c>
      <c r="I82">
        <v>3</v>
      </c>
      <c r="J82">
        <v>3</v>
      </c>
      <c r="K82">
        <v>3</v>
      </c>
      <c r="L82">
        <v>5</v>
      </c>
      <c r="M82">
        <v>3</v>
      </c>
      <c r="N82">
        <v>14</v>
      </c>
      <c r="O82">
        <v>4</v>
      </c>
      <c r="P82">
        <v>4</v>
      </c>
      <c r="Q82">
        <v>2</v>
      </c>
      <c r="R82">
        <v>-32</v>
      </c>
      <c r="T82">
        <f t="shared" si="1"/>
        <v>18</v>
      </c>
      <c r="U82">
        <f t="shared" si="2"/>
        <v>6</v>
      </c>
      <c r="V82">
        <f t="shared" si="3"/>
        <v>1</v>
      </c>
      <c r="W82">
        <f t="shared" si="4"/>
        <v>1</v>
      </c>
      <c r="X82">
        <f t="shared" si="5"/>
        <v>1</v>
      </c>
      <c r="Y82">
        <f t="shared" si="6"/>
        <v>1</v>
      </c>
      <c r="Z82">
        <f t="shared" si="7"/>
        <v>1</v>
      </c>
      <c r="AA82">
        <f t="shared" si="8"/>
        <v>1</v>
      </c>
    </row>
    <row r="83" spans="1:27" x14ac:dyDescent="0.3">
      <c r="A83">
        <v>14675</v>
      </c>
      <c r="B83">
        <v>0</v>
      </c>
      <c r="C83">
        <v>1987</v>
      </c>
      <c r="D83" s="1">
        <v>43768.296006944445</v>
      </c>
      <c r="E83" t="s">
        <v>66</v>
      </c>
      <c r="F83">
        <v>3</v>
      </c>
      <c r="G83">
        <v>1</v>
      </c>
      <c r="H83">
        <v>3</v>
      </c>
      <c r="I83">
        <v>3</v>
      </c>
      <c r="J83">
        <v>3</v>
      </c>
      <c r="K83">
        <v>3</v>
      </c>
      <c r="L83">
        <v>3</v>
      </c>
      <c r="M83">
        <v>8</v>
      </c>
      <c r="N83">
        <v>4</v>
      </c>
      <c r="O83">
        <v>9</v>
      </c>
      <c r="P83">
        <v>3</v>
      </c>
      <c r="Q83">
        <v>8</v>
      </c>
      <c r="R83">
        <v>-17</v>
      </c>
      <c r="T83">
        <f t="shared" si="1"/>
        <v>16</v>
      </c>
      <c r="U83">
        <f t="shared" si="2"/>
        <v>8</v>
      </c>
      <c r="V83">
        <f t="shared" si="3"/>
        <v>1</v>
      </c>
      <c r="W83">
        <f t="shared" si="4"/>
        <v>3</v>
      </c>
      <c r="X83">
        <f t="shared" si="5"/>
        <v>1</v>
      </c>
      <c r="Y83">
        <f t="shared" si="6"/>
        <v>1</v>
      </c>
      <c r="Z83">
        <f t="shared" si="7"/>
        <v>1</v>
      </c>
      <c r="AA83">
        <f t="shared" si="8"/>
        <v>1</v>
      </c>
    </row>
    <row r="84" spans="1:27" x14ac:dyDescent="0.3">
      <c r="A84">
        <v>14678</v>
      </c>
      <c r="B84">
        <v>1</v>
      </c>
      <c r="C84">
        <v>1986</v>
      </c>
      <c r="D84" s="1">
        <v>43768.297743055555</v>
      </c>
      <c r="E84">
        <v>1</v>
      </c>
      <c r="F84">
        <v>1</v>
      </c>
      <c r="G84">
        <v>1</v>
      </c>
      <c r="H84">
        <v>3</v>
      </c>
      <c r="I84">
        <v>3</v>
      </c>
      <c r="J84">
        <v>3</v>
      </c>
      <c r="K84">
        <v>2</v>
      </c>
      <c r="L84">
        <v>8</v>
      </c>
      <c r="M84">
        <v>4</v>
      </c>
      <c r="N84">
        <v>3</v>
      </c>
      <c r="O84">
        <v>9</v>
      </c>
      <c r="P84">
        <v>7</v>
      </c>
      <c r="Q84">
        <v>13</v>
      </c>
      <c r="R84">
        <v>36</v>
      </c>
      <c r="T84">
        <f t="shared" ref="T84:T147" si="9">F84+G84+H84+I84+J84+K84</f>
        <v>13</v>
      </c>
      <c r="U84">
        <f t="shared" ref="U84:U147" si="10">V84+W84+X84+Y84+Z84+AA84</f>
        <v>11</v>
      </c>
      <c r="V84">
        <f t="shared" ref="V84:V147" si="11">4-F84</f>
        <v>3</v>
      </c>
      <c r="W84">
        <f t="shared" ref="W84:W147" si="12">4-G84</f>
        <v>3</v>
      </c>
      <c r="X84">
        <f t="shared" ref="X84:X147" si="13">4-H84</f>
        <v>1</v>
      </c>
      <c r="Y84">
        <f t="shared" ref="Y84:Y147" si="14">4-I84</f>
        <v>1</v>
      </c>
      <c r="Z84">
        <f t="shared" ref="Z84:Z147" si="15">4-J84</f>
        <v>1</v>
      </c>
      <c r="AA84">
        <f t="shared" ref="AA84:AA147" si="16">4-K84</f>
        <v>2</v>
      </c>
    </row>
    <row r="85" spans="1:27" x14ac:dyDescent="0.3">
      <c r="A85">
        <v>14689</v>
      </c>
      <c r="B85">
        <v>0</v>
      </c>
      <c r="C85">
        <v>1977</v>
      </c>
      <c r="D85" s="1">
        <v>43768.309513888889</v>
      </c>
      <c r="E85" t="s">
        <v>39</v>
      </c>
      <c r="F85">
        <v>3</v>
      </c>
      <c r="G85">
        <v>1</v>
      </c>
      <c r="H85">
        <v>1</v>
      </c>
      <c r="I85">
        <v>3</v>
      </c>
      <c r="J85">
        <v>1</v>
      </c>
      <c r="K85">
        <v>3</v>
      </c>
      <c r="L85">
        <v>7</v>
      </c>
      <c r="M85">
        <v>14</v>
      </c>
      <c r="N85">
        <v>8</v>
      </c>
      <c r="O85">
        <v>6</v>
      </c>
      <c r="P85">
        <v>7</v>
      </c>
      <c r="Q85">
        <v>8</v>
      </c>
      <c r="R85">
        <v>26</v>
      </c>
      <c r="T85">
        <f t="shared" si="9"/>
        <v>12</v>
      </c>
      <c r="U85">
        <f t="shared" si="10"/>
        <v>12</v>
      </c>
      <c r="V85">
        <f t="shared" si="11"/>
        <v>1</v>
      </c>
      <c r="W85">
        <f t="shared" si="12"/>
        <v>3</v>
      </c>
      <c r="X85">
        <f t="shared" si="13"/>
        <v>3</v>
      </c>
      <c r="Y85">
        <f t="shared" si="14"/>
        <v>1</v>
      </c>
      <c r="Z85">
        <f t="shared" si="15"/>
        <v>3</v>
      </c>
      <c r="AA85">
        <f t="shared" si="16"/>
        <v>1</v>
      </c>
    </row>
    <row r="86" spans="1:27" x14ac:dyDescent="0.3">
      <c r="A86">
        <v>14690</v>
      </c>
      <c r="B86">
        <v>0</v>
      </c>
      <c r="C86">
        <v>1988</v>
      </c>
      <c r="D86" s="1">
        <v>43768.309976851851</v>
      </c>
      <c r="E86" t="s">
        <v>67</v>
      </c>
      <c r="F86">
        <v>3</v>
      </c>
      <c r="G86">
        <v>3</v>
      </c>
      <c r="H86">
        <v>1</v>
      </c>
      <c r="I86">
        <v>3</v>
      </c>
      <c r="J86">
        <v>3</v>
      </c>
      <c r="K86">
        <v>1</v>
      </c>
      <c r="L86">
        <v>4</v>
      </c>
      <c r="M86">
        <v>9</v>
      </c>
      <c r="N86">
        <v>6</v>
      </c>
      <c r="O86">
        <v>2</v>
      </c>
      <c r="P86">
        <v>5</v>
      </c>
      <c r="Q86">
        <v>5</v>
      </c>
      <c r="R86">
        <v>-29</v>
      </c>
      <c r="T86">
        <f t="shared" si="9"/>
        <v>14</v>
      </c>
      <c r="U86">
        <f t="shared" si="10"/>
        <v>10</v>
      </c>
      <c r="V86">
        <f t="shared" si="11"/>
        <v>1</v>
      </c>
      <c r="W86">
        <f t="shared" si="12"/>
        <v>1</v>
      </c>
      <c r="X86">
        <f t="shared" si="13"/>
        <v>3</v>
      </c>
      <c r="Y86">
        <f t="shared" si="14"/>
        <v>1</v>
      </c>
      <c r="Z86">
        <f t="shared" si="15"/>
        <v>1</v>
      </c>
      <c r="AA86">
        <f t="shared" si="16"/>
        <v>3</v>
      </c>
    </row>
    <row r="87" spans="1:27" x14ac:dyDescent="0.3">
      <c r="A87">
        <v>14709</v>
      </c>
      <c r="B87">
        <v>0</v>
      </c>
      <c r="C87">
        <v>1986</v>
      </c>
      <c r="D87" s="1">
        <v>43768.321134259262</v>
      </c>
      <c r="E87" t="s">
        <v>42</v>
      </c>
      <c r="F87">
        <v>3</v>
      </c>
      <c r="G87">
        <v>3</v>
      </c>
      <c r="H87">
        <v>1</v>
      </c>
      <c r="I87">
        <v>3</v>
      </c>
      <c r="J87">
        <v>3</v>
      </c>
      <c r="K87">
        <v>1</v>
      </c>
      <c r="L87">
        <v>3</v>
      </c>
      <c r="M87">
        <v>6</v>
      </c>
      <c r="N87">
        <v>7</v>
      </c>
      <c r="O87">
        <v>3</v>
      </c>
      <c r="P87">
        <v>8</v>
      </c>
      <c r="Q87">
        <v>7</v>
      </c>
      <c r="R87">
        <v>-29</v>
      </c>
      <c r="T87">
        <f t="shared" si="9"/>
        <v>14</v>
      </c>
      <c r="U87">
        <f t="shared" si="10"/>
        <v>10</v>
      </c>
      <c r="V87">
        <f t="shared" si="11"/>
        <v>1</v>
      </c>
      <c r="W87">
        <f t="shared" si="12"/>
        <v>1</v>
      </c>
      <c r="X87">
        <f t="shared" si="13"/>
        <v>3</v>
      </c>
      <c r="Y87">
        <f t="shared" si="14"/>
        <v>1</v>
      </c>
      <c r="Z87">
        <f t="shared" si="15"/>
        <v>1</v>
      </c>
      <c r="AA87">
        <f t="shared" si="16"/>
        <v>3</v>
      </c>
    </row>
    <row r="88" spans="1:27" x14ac:dyDescent="0.3">
      <c r="A88">
        <v>14711</v>
      </c>
      <c r="B88">
        <v>0</v>
      </c>
      <c r="C88">
        <v>1995</v>
      </c>
      <c r="D88" s="1">
        <v>43768.322662037041</v>
      </c>
      <c r="E88" t="s">
        <v>68</v>
      </c>
      <c r="F88">
        <v>3</v>
      </c>
      <c r="G88">
        <v>3</v>
      </c>
      <c r="H88">
        <v>3</v>
      </c>
      <c r="I88">
        <v>3</v>
      </c>
      <c r="J88">
        <v>3</v>
      </c>
      <c r="K88">
        <v>1</v>
      </c>
      <c r="L88">
        <v>69</v>
      </c>
      <c r="M88">
        <v>13</v>
      </c>
      <c r="N88">
        <v>12</v>
      </c>
      <c r="O88">
        <v>8</v>
      </c>
      <c r="P88">
        <v>5</v>
      </c>
      <c r="Q88">
        <v>9</v>
      </c>
      <c r="R88">
        <v>-22</v>
      </c>
      <c r="T88">
        <f t="shared" si="9"/>
        <v>16</v>
      </c>
      <c r="U88">
        <f t="shared" si="10"/>
        <v>8</v>
      </c>
      <c r="V88">
        <f t="shared" si="11"/>
        <v>1</v>
      </c>
      <c r="W88">
        <f t="shared" si="12"/>
        <v>1</v>
      </c>
      <c r="X88">
        <f t="shared" si="13"/>
        <v>1</v>
      </c>
      <c r="Y88">
        <f t="shared" si="14"/>
        <v>1</v>
      </c>
      <c r="Z88">
        <f t="shared" si="15"/>
        <v>1</v>
      </c>
      <c r="AA88">
        <f t="shared" si="16"/>
        <v>3</v>
      </c>
    </row>
    <row r="89" spans="1:27" x14ac:dyDescent="0.3">
      <c r="A89">
        <v>14729</v>
      </c>
      <c r="B89">
        <v>0</v>
      </c>
      <c r="C89">
        <v>1997</v>
      </c>
      <c r="D89" s="1">
        <v>43768.338935185187</v>
      </c>
      <c r="E89">
        <v>5</v>
      </c>
      <c r="F89">
        <v>3</v>
      </c>
      <c r="G89">
        <v>1</v>
      </c>
      <c r="H89">
        <v>1</v>
      </c>
      <c r="I89">
        <v>3</v>
      </c>
      <c r="J89">
        <v>3</v>
      </c>
      <c r="K89">
        <v>1</v>
      </c>
      <c r="L89">
        <v>8</v>
      </c>
      <c r="M89">
        <v>5</v>
      </c>
      <c r="N89">
        <v>10</v>
      </c>
      <c r="O89">
        <v>6</v>
      </c>
      <c r="P89">
        <v>8</v>
      </c>
      <c r="Q89">
        <v>7</v>
      </c>
      <c r="R89">
        <v>-32</v>
      </c>
      <c r="T89">
        <f t="shared" si="9"/>
        <v>12</v>
      </c>
      <c r="U89">
        <f t="shared" si="10"/>
        <v>12</v>
      </c>
      <c r="V89">
        <f t="shared" si="11"/>
        <v>1</v>
      </c>
      <c r="W89">
        <f t="shared" si="12"/>
        <v>3</v>
      </c>
      <c r="X89">
        <f t="shared" si="13"/>
        <v>3</v>
      </c>
      <c r="Y89">
        <f t="shared" si="14"/>
        <v>1</v>
      </c>
      <c r="Z89">
        <f t="shared" si="15"/>
        <v>1</v>
      </c>
      <c r="AA89">
        <f t="shared" si="16"/>
        <v>3</v>
      </c>
    </row>
    <row r="90" spans="1:27" x14ac:dyDescent="0.3">
      <c r="A90">
        <v>14731</v>
      </c>
      <c r="B90">
        <v>0</v>
      </c>
      <c r="C90">
        <v>1997</v>
      </c>
      <c r="D90" s="1">
        <v>43768.341365740744</v>
      </c>
      <c r="E90" t="s">
        <v>57</v>
      </c>
      <c r="F90">
        <v>3</v>
      </c>
      <c r="G90">
        <v>1</v>
      </c>
      <c r="H90">
        <v>1</v>
      </c>
      <c r="I90">
        <v>3</v>
      </c>
      <c r="J90">
        <v>3</v>
      </c>
      <c r="K90">
        <v>1</v>
      </c>
      <c r="L90">
        <v>7</v>
      </c>
      <c r="M90">
        <v>6</v>
      </c>
      <c r="N90">
        <v>5</v>
      </c>
      <c r="O90">
        <v>5</v>
      </c>
      <c r="P90">
        <v>3</v>
      </c>
      <c r="Q90">
        <v>4</v>
      </c>
      <c r="R90">
        <v>-32</v>
      </c>
      <c r="T90">
        <f t="shared" si="9"/>
        <v>12</v>
      </c>
      <c r="U90">
        <f t="shared" si="10"/>
        <v>12</v>
      </c>
      <c r="V90">
        <f t="shared" si="11"/>
        <v>1</v>
      </c>
      <c r="W90">
        <f t="shared" si="12"/>
        <v>3</v>
      </c>
      <c r="X90">
        <f t="shared" si="13"/>
        <v>3</v>
      </c>
      <c r="Y90">
        <f t="shared" si="14"/>
        <v>1</v>
      </c>
      <c r="Z90">
        <f t="shared" si="15"/>
        <v>1</v>
      </c>
      <c r="AA90">
        <f t="shared" si="16"/>
        <v>3</v>
      </c>
    </row>
    <row r="91" spans="1:27" x14ac:dyDescent="0.3">
      <c r="A91">
        <v>14737</v>
      </c>
      <c r="B91">
        <v>0</v>
      </c>
      <c r="C91">
        <v>1990</v>
      </c>
      <c r="D91" s="1">
        <v>43768.344317129631</v>
      </c>
      <c r="E91" t="s">
        <v>39</v>
      </c>
      <c r="F91">
        <v>3</v>
      </c>
      <c r="G91">
        <v>3</v>
      </c>
      <c r="H91">
        <v>3</v>
      </c>
      <c r="I91">
        <v>3</v>
      </c>
      <c r="J91">
        <v>3</v>
      </c>
      <c r="K91">
        <v>3</v>
      </c>
      <c r="L91">
        <v>4</v>
      </c>
      <c r="M91">
        <v>3</v>
      </c>
      <c r="N91">
        <v>2</v>
      </c>
      <c r="O91">
        <v>3</v>
      </c>
      <c r="P91">
        <v>2</v>
      </c>
      <c r="Q91">
        <v>4</v>
      </c>
      <c r="R91">
        <v>-32</v>
      </c>
      <c r="T91">
        <f t="shared" si="9"/>
        <v>18</v>
      </c>
      <c r="U91">
        <f t="shared" si="10"/>
        <v>6</v>
      </c>
      <c r="V91">
        <f t="shared" si="11"/>
        <v>1</v>
      </c>
      <c r="W91">
        <f t="shared" si="12"/>
        <v>1</v>
      </c>
      <c r="X91">
        <f t="shared" si="13"/>
        <v>1</v>
      </c>
      <c r="Y91">
        <f t="shared" si="14"/>
        <v>1</v>
      </c>
      <c r="Z91">
        <f t="shared" si="15"/>
        <v>1</v>
      </c>
      <c r="AA91">
        <f t="shared" si="16"/>
        <v>1</v>
      </c>
    </row>
    <row r="92" spans="1:27" x14ac:dyDescent="0.3">
      <c r="A92">
        <v>14740</v>
      </c>
      <c r="B92">
        <v>0</v>
      </c>
      <c r="C92">
        <v>1985</v>
      </c>
      <c r="D92" s="1">
        <v>43768.34611111111</v>
      </c>
      <c r="E92" t="s">
        <v>69</v>
      </c>
      <c r="F92">
        <v>3</v>
      </c>
      <c r="G92">
        <v>3</v>
      </c>
      <c r="H92">
        <v>1</v>
      </c>
      <c r="I92">
        <v>3</v>
      </c>
      <c r="J92">
        <v>3</v>
      </c>
      <c r="K92">
        <v>3</v>
      </c>
      <c r="L92">
        <v>6</v>
      </c>
      <c r="M92">
        <v>5</v>
      </c>
      <c r="N92">
        <v>7</v>
      </c>
      <c r="O92">
        <v>4</v>
      </c>
      <c r="P92">
        <v>3</v>
      </c>
      <c r="Q92">
        <v>6</v>
      </c>
      <c r="R92">
        <v>-25</v>
      </c>
      <c r="T92">
        <f t="shared" si="9"/>
        <v>16</v>
      </c>
      <c r="U92">
        <f t="shared" si="10"/>
        <v>8</v>
      </c>
      <c r="V92">
        <f t="shared" si="11"/>
        <v>1</v>
      </c>
      <c r="W92">
        <f t="shared" si="12"/>
        <v>1</v>
      </c>
      <c r="X92">
        <f t="shared" si="13"/>
        <v>3</v>
      </c>
      <c r="Y92">
        <f t="shared" si="14"/>
        <v>1</v>
      </c>
      <c r="Z92">
        <f t="shared" si="15"/>
        <v>1</v>
      </c>
      <c r="AA92">
        <f t="shared" si="16"/>
        <v>1</v>
      </c>
    </row>
    <row r="93" spans="1:27" x14ac:dyDescent="0.3">
      <c r="A93">
        <v>14743</v>
      </c>
      <c r="B93">
        <v>0</v>
      </c>
      <c r="C93">
        <v>1983</v>
      </c>
      <c r="D93" s="1">
        <v>43768.348495370374</v>
      </c>
      <c r="E93">
        <v>2</v>
      </c>
      <c r="F93">
        <v>3</v>
      </c>
      <c r="G93">
        <v>1</v>
      </c>
      <c r="H93">
        <v>3</v>
      </c>
      <c r="I93">
        <v>3</v>
      </c>
      <c r="J93">
        <v>3</v>
      </c>
      <c r="K93">
        <v>3</v>
      </c>
      <c r="L93">
        <v>22</v>
      </c>
      <c r="M93">
        <v>7</v>
      </c>
      <c r="N93">
        <v>7</v>
      </c>
      <c r="O93">
        <v>7</v>
      </c>
      <c r="P93">
        <v>5</v>
      </c>
      <c r="Q93">
        <v>19</v>
      </c>
      <c r="R93">
        <v>-17</v>
      </c>
      <c r="T93">
        <f t="shared" si="9"/>
        <v>16</v>
      </c>
      <c r="U93">
        <f t="shared" si="10"/>
        <v>8</v>
      </c>
      <c r="V93">
        <f t="shared" si="11"/>
        <v>1</v>
      </c>
      <c r="W93">
        <f t="shared" si="12"/>
        <v>3</v>
      </c>
      <c r="X93">
        <f t="shared" si="13"/>
        <v>1</v>
      </c>
      <c r="Y93">
        <f t="shared" si="14"/>
        <v>1</v>
      </c>
      <c r="Z93">
        <f t="shared" si="15"/>
        <v>1</v>
      </c>
      <c r="AA93">
        <f t="shared" si="16"/>
        <v>1</v>
      </c>
    </row>
    <row r="94" spans="1:27" x14ac:dyDescent="0.3">
      <c r="A94">
        <v>14751</v>
      </c>
      <c r="B94">
        <v>0</v>
      </c>
      <c r="C94">
        <v>1974</v>
      </c>
      <c r="D94" s="1">
        <v>43768.352951388886</v>
      </c>
      <c r="E94" t="s">
        <v>69</v>
      </c>
      <c r="F94">
        <v>3</v>
      </c>
      <c r="G94">
        <v>1</v>
      </c>
      <c r="H94">
        <v>1</v>
      </c>
      <c r="I94">
        <v>3</v>
      </c>
      <c r="J94">
        <v>3</v>
      </c>
      <c r="K94">
        <v>1</v>
      </c>
      <c r="L94">
        <v>4</v>
      </c>
      <c r="M94">
        <v>5</v>
      </c>
      <c r="N94">
        <v>3</v>
      </c>
      <c r="O94">
        <v>4</v>
      </c>
      <c r="P94">
        <v>6</v>
      </c>
      <c r="Q94">
        <v>7</v>
      </c>
      <c r="R94">
        <v>-32</v>
      </c>
      <c r="T94">
        <f t="shared" si="9"/>
        <v>12</v>
      </c>
      <c r="U94">
        <f t="shared" si="10"/>
        <v>12</v>
      </c>
      <c r="V94">
        <f t="shared" si="11"/>
        <v>1</v>
      </c>
      <c r="W94">
        <f t="shared" si="12"/>
        <v>3</v>
      </c>
      <c r="X94">
        <f t="shared" si="13"/>
        <v>3</v>
      </c>
      <c r="Y94">
        <f t="shared" si="14"/>
        <v>1</v>
      </c>
      <c r="Z94">
        <f t="shared" si="15"/>
        <v>1</v>
      </c>
      <c r="AA94">
        <f t="shared" si="16"/>
        <v>3</v>
      </c>
    </row>
    <row r="95" spans="1:27" x14ac:dyDescent="0.3">
      <c r="A95">
        <v>14752</v>
      </c>
      <c r="B95">
        <v>0</v>
      </c>
      <c r="C95">
        <v>1996</v>
      </c>
      <c r="D95" s="1">
        <v>43768.353854166664</v>
      </c>
      <c r="E95">
        <v>0</v>
      </c>
      <c r="F95">
        <v>1</v>
      </c>
      <c r="G95">
        <v>3</v>
      </c>
      <c r="H95">
        <v>1</v>
      </c>
      <c r="I95">
        <v>3</v>
      </c>
      <c r="J95">
        <v>3</v>
      </c>
      <c r="K95">
        <v>3</v>
      </c>
      <c r="L95">
        <v>9</v>
      </c>
      <c r="M95">
        <v>6</v>
      </c>
      <c r="N95">
        <v>6</v>
      </c>
      <c r="O95">
        <v>4</v>
      </c>
      <c r="P95">
        <v>5</v>
      </c>
      <c r="Q95">
        <v>6</v>
      </c>
      <c r="R95">
        <v>23</v>
      </c>
      <c r="T95">
        <f t="shared" si="9"/>
        <v>14</v>
      </c>
      <c r="U95">
        <f t="shared" si="10"/>
        <v>10</v>
      </c>
      <c r="V95">
        <f t="shared" si="11"/>
        <v>3</v>
      </c>
      <c r="W95">
        <f t="shared" si="12"/>
        <v>1</v>
      </c>
      <c r="X95">
        <f t="shared" si="13"/>
        <v>3</v>
      </c>
      <c r="Y95">
        <f t="shared" si="14"/>
        <v>1</v>
      </c>
      <c r="Z95">
        <f t="shared" si="15"/>
        <v>1</v>
      </c>
      <c r="AA95">
        <f t="shared" si="16"/>
        <v>1</v>
      </c>
    </row>
    <row r="96" spans="1:27" x14ac:dyDescent="0.3">
      <c r="A96">
        <v>14761</v>
      </c>
      <c r="B96">
        <v>0</v>
      </c>
      <c r="C96">
        <v>1992</v>
      </c>
      <c r="D96" s="1">
        <v>43768.361273148148</v>
      </c>
      <c r="E96" t="s">
        <v>55</v>
      </c>
      <c r="F96">
        <v>3</v>
      </c>
      <c r="G96">
        <v>3</v>
      </c>
      <c r="H96">
        <v>3</v>
      </c>
      <c r="I96">
        <v>3</v>
      </c>
      <c r="J96">
        <v>3</v>
      </c>
      <c r="K96">
        <v>3</v>
      </c>
      <c r="L96">
        <v>4</v>
      </c>
      <c r="M96">
        <v>4</v>
      </c>
      <c r="N96">
        <v>5</v>
      </c>
      <c r="O96">
        <v>4</v>
      </c>
      <c r="P96">
        <v>5</v>
      </c>
      <c r="Q96">
        <v>3</v>
      </c>
      <c r="R96">
        <v>-32</v>
      </c>
      <c r="T96">
        <f t="shared" si="9"/>
        <v>18</v>
      </c>
      <c r="U96">
        <f t="shared" si="10"/>
        <v>6</v>
      </c>
      <c r="V96">
        <f t="shared" si="11"/>
        <v>1</v>
      </c>
      <c r="W96">
        <f t="shared" si="12"/>
        <v>1</v>
      </c>
      <c r="X96">
        <f t="shared" si="13"/>
        <v>1</v>
      </c>
      <c r="Y96">
        <f t="shared" si="14"/>
        <v>1</v>
      </c>
      <c r="Z96">
        <f t="shared" si="15"/>
        <v>1</v>
      </c>
      <c r="AA96">
        <f t="shared" si="16"/>
        <v>1</v>
      </c>
    </row>
    <row r="97" spans="1:27" x14ac:dyDescent="0.3">
      <c r="A97">
        <v>14768</v>
      </c>
      <c r="B97">
        <v>0</v>
      </c>
      <c r="C97">
        <v>1997</v>
      </c>
      <c r="D97" s="1">
        <v>43768.366689814815</v>
      </c>
      <c r="E97" t="s">
        <v>70</v>
      </c>
      <c r="F97">
        <v>3</v>
      </c>
      <c r="G97">
        <v>2</v>
      </c>
      <c r="H97">
        <v>3</v>
      </c>
      <c r="I97">
        <v>3</v>
      </c>
      <c r="J97">
        <v>3</v>
      </c>
      <c r="K97">
        <v>3</v>
      </c>
      <c r="L97">
        <v>4</v>
      </c>
      <c r="M97">
        <v>7</v>
      </c>
      <c r="N97">
        <v>4</v>
      </c>
      <c r="O97">
        <v>2</v>
      </c>
      <c r="P97">
        <v>3</v>
      </c>
      <c r="Q97">
        <v>5</v>
      </c>
      <c r="R97">
        <v>-32</v>
      </c>
      <c r="T97">
        <f t="shared" si="9"/>
        <v>17</v>
      </c>
      <c r="U97">
        <f t="shared" si="10"/>
        <v>7</v>
      </c>
      <c r="V97">
        <f t="shared" si="11"/>
        <v>1</v>
      </c>
      <c r="W97">
        <f t="shared" si="12"/>
        <v>2</v>
      </c>
      <c r="X97">
        <f t="shared" si="13"/>
        <v>1</v>
      </c>
      <c r="Y97">
        <f t="shared" si="14"/>
        <v>1</v>
      </c>
      <c r="Z97">
        <f t="shared" si="15"/>
        <v>1</v>
      </c>
      <c r="AA97">
        <f t="shared" si="16"/>
        <v>1</v>
      </c>
    </row>
    <row r="98" spans="1:27" x14ac:dyDescent="0.3">
      <c r="A98">
        <v>14779</v>
      </c>
      <c r="B98">
        <v>0</v>
      </c>
      <c r="C98">
        <v>1995</v>
      </c>
      <c r="D98" s="1">
        <v>43768.370787037034</v>
      </c>
      <c r="E98" t="s">
        <v>71</v>
      </c>
      <c r="F98">
        <v>3</v>
      </c>
      <c r="G98">
        <v>3</v>
      </c>
      <c r="H98">
        <v>1</v>
      </c>
      <c r="I98">
        <v>3</v>
      </c>
      <c r="J98">
        <v>3</v>
      </c>
      <c r="K98">
        <v>3</v>
      </c>
      <c r="L98">
        <v>3</v>
      </c>
      <c r="M98">
        <v>3</v>
      </c>
      <c r="N98">
        <v>5</v>
      </c>
      <c r="O98">
        <v>3</v>
      </c>
      <c r="P98">
        <v>3</v>
      </c>
      <c r="Q98">
        <v>3</v>
      </c>
      <c r="R98">
        <v>-25</v>
      </c>
      <c r="T98">
        <f t="shared" si="9"/>
        <v>16</v>
      </c>
      <c r="U98">
        <f t="shared" si="10"/>
        <v>8</v>
      </c>
      <c r="V98">
        <f t="shared" si="11"/>
        <v>1</v>
      </c>
      <c r="W98">
        <f t="shared" si="12"/>
        <v>1</v>
      </c>
      <c r="X98">
        <f t="shared" si="13"/>
        <v>3</v>
      </c>
      <c r="Y98">
        <f t="shared" si="14"/>
        <v>1</v>
      </c>
      <c r="Z98">
        <f t="shared" si="15"/>
        <v>1</v>
      </c>
      <c r="AA98">
        <f t="shared" si="16"/>
        <v>1</v>
      </c>
    </row>
    <row r="99" spans="1:27" x14ac:dyDescent="0.3">
      <c r="A99">
        <v>14797</v>
      </c>
      <c r="B99">
        <v>1</v>
      </c>
      <c r="C99">
        <v>1990</v>
      </c>
      <c r="D99" s="1">
        <v>43768.376226851855</v>
      </c>
      <c r="E99" t="s">
        <v>47</v>
      </c>
      <c r="F99">
        <v>3</v>
      </c>
      <c r="G99">
        <v>1</v>
      </c>
      <c r="H99">
        <v>1</v>
      </c>
      <c r="I99">
        <v>3</v>
      </c>
      <c r="J99">
        <v>3</v>
      </c>
      <c r="K99">
        <v>1</v>
      </c>
      <c r="L99">
        <v>5</v>
      </c>
      <c r="M99">
        <v>13</v>
      </c>
      <c r="N99">
        <v>6</v>
      </c>
      <c r="O99">
        <v>4</v>
      </c>
      <c r="P99">
        <v>4</v>
      </c>
      <c r="Q99">
        <v>8</v>
      </c>
      <c r="R99">
        <v>-32</v>
      </c>
      <c r="T99">
        <f t="shared" si="9"/>
        <v>12</v>
      </c>
      <c r="U99">
        <f t="shared" si="10"/>
        <v>12</v>
      </c>
      <c r="V99">
        <f t="shared" si="11"/>
        <v>1</v>
      </c>
      <c r="W99">
        <f t="shared" si="12"/>
        <v>3</v>
      </c>
      <c r="X99">
        <f t="shared" si="13"/>
        <v>3</v>
      </c>
      <c r="Y99">
        <f t="shared" si="14"/>
        <v>1</v>
      </c>
      <c r="Z99">
        <f t="shared" si="15"/>
        <v>1</v>
      </c>
      <c r="AA99">
        <f t="shared" si="16"/>
        <v>3</v>
      </c>
    </row>
    <row r="100" spans="1:27" x14ac:dyDescent="0.3">
      <c r="A100">
        <v>14800</v>
      </c>
      <c r="B100">
        <v>1</v>
      </c>
      <c r="C100">
        <v>1987</v>
      </c>
      <c r="D100" s="1">
        <v>43768.377812500003</v>
      </c>
      <c r="E100">
        <v>0</v>
      </c>
      <c r="F100">
        <v>1</v>
      </c>
      <c r="G100">
        <v>3</v>
      </c>
      <c r="H100">
        <v>1</v>
      </c>
      <c r="I100">
        <v>3</v>
      </c>
      <c r="J100">
        <v>3</v>
      </c>
      <c r="K100">
        <v>1</v>
      </c>
      <c r="L100">
        <v>17</v>
      </c>
      <c r="M100">
        <v>4</v>
      </c>
      <c r="N100">
        <v>6</v>
      </c>
      <c r="O100">
        <v>5</v>
      </c>
      <c r="P100">
        <v>4</v>
      </c>
      <c r="Q100">
        <v>22</v>
      </c>
      <c r="R100">
        <v>20</v>
      </c>
      <c r="T100">
        <f t="shared" si="9"/>
        <v>12</v>
      </c>
      <c r="U100">
        <f t="shared" si="10"/>
        <v>12</v>
      </c>
      <c r="V100">
        <f t="shared" si="11"/>
        <v>3</v>
      </c>
      <c r="W100">
        <f t="shared" si="12"/>
        <v>1</v>
      </c>
      <c r="X100">
        <f t="shared" si="13"/>
        <v>3</v>
      </c>
      <c r="Y100">
        <f t="shared" si="14"/>
        <v>1</v>
      </c>
      <c r="Z100">
        <f t="shared" si="15"/>
        <v>1</v>
      </c>
      <c r="AA100">
        <f t="shared" si="16"/>
        <v>3</v>
      </c>
    </row>
    <row r="101" spans="1:27" x14ac:dyDescent="0.3">
      <c r="A101">
        <v>14809</v>
      </c>
      <c r="B101">
        <v>0</v>
      </c>
      <c r="C101">
        <v>1983</v>
      </c>
      <c r="D101" s="1">
        <v>43768.37909722222</v>
      </c>
      <c r="E101" t="s">
        <v>47</v>
      </c>
      <c r="F101">
        <v>3</v>
      </c>
      <c r="G101">
        <v>3</v>
      </c>
      <c r="H101">
        <v>3</v>
      </c>
      <c r="I101">
        <v>3</v>
      </c>
      <c r="J101">
        <v>3</v>
      </c>
      <c r="K101">
        <v>1</v>
      </c>
      <c r="L101">
        <v>5</v>
      </c>
      <c r="M101">
        <v>3</v>
      </c>
      <c r="N101">
        <v>4</v>
      </c>
      <c r="O101">
        <v>4</v>
      </c>
      <c r="P101">
        <v>8</v>
      </c>
      <c r="Q101">
        <v>5</v>
      </c>
      <c r="R101">
        <v>-22</v>
      </c>
      <c r="T101">
        <f t="shared" si="9"/>
        <v>16</v>
      </c>
      <c r="U101">
        <f t="shared" si="10"/>
        <v>8</v>
      </c>
      <c r="V101">
        <f t="shared" si="11"/>
        <v>1</v>
      </c>
      <c r="W101">
        <f t="shared" si="12"/>
        <v>1</v>
      </c>
      <c r="X101">
        <f t="shared" si="13"/>
        <v>1</v>
      </c>
      <c r="Y101">
        <f t="shared" si="14"/>
        <v>1</v>
      </c>
      <c r="Z101">
        <f t="shared" si="15"/>
        <v>1</v>
      </c>
      <c r="AA101">
        <f t="shared" si="16"/>
        <v>3</v>
      </c>
    </row>
    <row r="102" spans="1:27" x14ac:dyDescent="0.3">
      <c r="A102">
        <v>14812</v>
      </c>
      <c r="B102">
        <v>0</v>
      </c>
      <c r="C102">
        <v>1996</v>
      </c>
      <c r="D102" s="1">
        <v>43768.379537037035</v>
      </c>
      <c r="E102" t="s">
        <v>39</v>
      </c>
      <c r="F102">
        <v>3</v>
      </c>
      <c r="G102">
        <v>3</v>
      </c>
      <c r="H102">
        <v>3</v>
      </c>
      <c r="I102">
        <v>3</v>
      </c>
      <c r="J102">
        <v>3</v>
      </c>
      <c r="K102">
        <v>3</v>
      </c>
      <c r="L102">
        <v>5</v>
      </c>
      <c r="M102">
        <v>7</v>
      </c>
      <c r="N102">
        <v>7</v>
      </c>
      <c r="O102">
        <v>3</v>
      </c>
      <c r="P102">
        <v>6</v>
      </c>
      <c r="Q102">
        <v>4</v>
      </c>
      <c r="R102">
        <v>-32</v>
      </c>
      <c r="T102">
        <f t="shared" si="9"/>
        <v>18</v>
      </c>
      <c r="U102">
        <f t="shared" si="10"/>
        <v>6</v>
      </c>
      <c r="V102">
        <f t="shared" si="11"/>
        <v>1</v>
      </c>
      <c r="W102">
        <f t="shared" si="12"/>
        <v>1</v>
      </c>
      <c r="X102">
        <f t="shared" si="13"/>
        <v>1</v>
      </c>
      <c r="Y102">
        <f t="shared" si="14"/>
        <v>1</v>
      </c>
      <c r="Z102">
        <f t="shared" si="15"/>
        <v>1</v>
      </c>
      <c r="AA102">
        <f t="shared" si="16"/>
        <v>1</v>
      </c>
    </row>
    <row r="103" spans="1:27" x14ac:dyDescent="0.3">
      <c r="A103">
        <v>14819</v>
      </c>
      <c r="B103">
        <v>0</v>
      </c>
      <c r="C103">
        <v>1999</v>
      </c>
      <c r="D103" s="1">
        <v>43768.381805555553</v>
      </c>
      <c r="E103" t="s">
        <v>39</v>
      </c>
      <c r="F103">
        <v>3</v>
      </c>
      <c r="G103">
        <v>1</v>
      </c>
      <c r="H103">
        <v>1</v>
      </c>
      <c r="I103">
        <v>3</v>
      </c>
      <c r="J103">
        <v>3</v>
      </c>
      <c r="K103">
        <v>1</v>
      </c>
      <c r="L103">
        <v>6</v>
      </c>
      <c r="M103">
        <v>11</v>
      </c>
      <c r="N103">
        <v>10</v>
      </c>
      <c r="O103">
        <v>3</v>
      </c>
      <c r="P103">
        <v>4</v>
      </c>
      <c r="Q103">
        <v>9</v>
      </c>
      <c r="R103">
        <v>-32</v>
      </c>
      <c r="T103">
        <f t="shared" si="9"/>
        <v>12</v>
      </c>
      <c r="U103">
        <f t="shared" si="10"/>
        <v>12</v>
      </c>
      <c r="V103">
        <f t="shared" si="11"/>
        <v>1</v>
      </c>
      <c r="W103">
        <f t="shared" si="12"/>
        <v>3</v>
      </c>
      <c r="X103">
        <f t="shared" si="13"/>
        <v>3</v>
      </c>
      <c r="Y103">
        <f t="shared" si="14"/>
        <v>1</v>
      </c>
      <c r="Z103">
        <f t="shared" si="15"/>
        <v>1</v>
      </c>
      <c r="AA103">
        <f t="shared" si="16"/>
        <v>3</v>
      </c>
    </row>
    <row r="104" spans="1:27" x14ac:dyDescent="0.3">
      <c r="A104">
        <v>14839</v>
      </c>
      <c r="B104">
        <v>0</v>
      </c>
      <c r="C104">
        <v>1992</v>
      </c>
      <c r="D104" s="1">
        <v>43768.38652777778</v>
      </c>
      <c r="E104" t="s">
        <v>47</v>
      </c>
      <c r="F104">
        <v>3</v>
      </c>
      <c r="G104">
        <v>3</v>
      </c>
      <c r="H104">
        <v>1</v>
      </c>
      <c r="I104">
        <v>3</v>
      </c>
      <c r="J104">
        <v>3</v>
      </c>
      <c r="K104">
        <v>3</v>
      </c>
      <c r="L104">
        <v>5</v>
      </c>
      <c r="M104">
        <v>4</v>
      </c>
      <c r="N104">
        <v>9</v>
      </c>
      <c r="O104">
        <v>4</v>
      </c>
      <c r="P104">
        <v>4</v>
      </c>
      <c r="Q104">
        <v>4</v>
      </c>
      <c r="R104">
        <v>-25</v>
      </c>
      <c r="T104">
        <f t="shared" si="9"/>
        <v>16</v>
      </c>
      <c r="U104">
        <f t="shared" si="10"/>
        <v>8</v>
      </c>
      <c r="V104">
        <f t="shared" si="11"/>
        <v>1</v>
      </c>
      <c r="W104">
        <f t="shared" si="12"/>
        <v>1</v>
      </c>
      <c r="X104">
        <f t="shared" si="13"/>
        <v>3</v>
      </c>
      <c r="Y104">
        <f t="shared" si="14"/>
        <v>1</v>
      </c>
      <c r="Z104">
        <f t="shared" si="15"/>
        <v>1</v>
      </c>
      <c r="AA104">
        <f t="shared" si="16"/>
        <v>1</v>
      </c>
    </row>
    <row r="105" spans="1:27" x14ac:dyDescent="0.3">
      <c r="A105">
        <v>14845</v>
      </c>
      <c r="B105">
        <v>0</v>
      </c>
      <c r="C105">
        <v>1979</v>
      </c>
      <c r="D105" s="1">
        <v>43768.38853009259</v>
      </c>
      <c r="E105" t="s">
        <v>47</v>
      </c>
      <c r="F105">
        <v>1</v>
      </c>
      <c r="G105">
        <v>3</v>
      </c>
      <c r="H105">
        <v>3</v>
      </c>
      <c r="I105">
        <v>3</v>
      </c>
      <c r="J105">
        <v>1</v>
      </c>
      <c r="K105">
        <v>3</v>
      </c>
      <c r="L105">
        <v>7</v>
      </c>
      <c r="M105">
        <v>6</v>
      </c>
      <c r="N105">
        <v>5</v>
      </c>
      <c r="O105">
        <v>3</v>
      </c>
      <c r="P105">
        <v>3</v>
      </c>
      <c r="Q105">
        <v>5</v>
      </c>
      <c r="R105">
        <v>58</v>
      </c>
      <c r="T105">
        <f t="shared" si="9"/>
        <v>14</v>
      </c>
      <c r="U105">
        <f t="shared" si="10"/>
        <v>10</v>
      </c>
      <c r="V105">
        <f t="shared" si="11"/>
        <v>3</v>
      </c>
      <c r="W105">
        <f t="shared" si="12"/>
        <v>1</v>
      </c>
      <c r="X105">
        <f t="shared" si="13"/>
        <v>1</v>
      </c>
      <c r="Y105">
        <f t="shared" si="14"/>
        <v>1</v>
      </c>
      <c r="Z105">
        <f t="shared" si="15"/>
        <v>3</v>
      </c>
      <c r="AA105">
        <f t="shared" si="16"/>
        <v>1</v>
      </c>
    </row>
    <row r="106" spans="1:27" x14ac:dyDescent="0.3">
      <c r="A106">
        <v>14857</v>
      </c>
      <c r="B106">
        <v>0</v>
      </c>
      <c r="C106">
        <v>1989</v>
      </c>
      <c r="D106" s="1">
        <v>43768.392164351855</v>
      </c>
      <c r="E106" t="s">
        <v>57</v>
      </c>
      <c r="F106">
        <v>3</v>
      </c>
      <c r="G106">
        <v>1</v>
      </c>
      <c r="H106">
        <v>1</v>
      </c>
      <c r="I106">
        <v>3</v>
      </c>
      <c r="J106">
        <v>3</v>
      </c>
      <c r="K106">
        <v>1</v>
      </c>
      <c r="L106">
        <v>3</v>
      </c>
      <c r="M106">
        <v>5</v>
      </c>
      <c r="N106">
        <v>4</v>
      </c>
      <c r="O106">
        <v>6</v>
      </c>
      <c r="P106">
        <v>3</v>
      </c>
      <c r="Q106">
        <v>7</v>
      </c>
      <c r="R106">
        <v>-32</v>
      </c>
      <c r="T106">
        <f t="shared" si="9"/>
        <v>12</v>
      </c>
      <c r="U106">
        <f t="shared" si="10"/>
        <v>12</v>
      </c>
      <c r="V106">
        <f t="shared" si="11"/>
        <v>1</v>
      </c>
      <c r="W106">
        <f t="shared" si="12"/>
        <v>3</v>
      </c>
      <c r="X106">
        <f t="shared" si="13"/>
        <v>3</v>
      </c>
      <c r="Y106">
        <f t="shared" si="14"/>
        <v>1</v>
      </c>
      <c r="Z106">
        <f t="shared" si="15"/>
        <v>1</v>
      </c>
      <c r="AA106">
        <f t="shared" si="16"/>
        <v>3</v>
      </c>
    </row>
    <row r="107" spans="1:27" x14ac:dyDescent="0.3">
      <c r="A107">
        <v>14296</v>
      </c>
      <c r="B107">
        <v>1</v>
      </c>
      <c r="C107">
        <v>1987</v>
      </c>
      <c r="D107" s="1">
        <v>43768.396261574075</v>
      </c>
      <c r="E107" t="s">
        <v>72</v>
      </c>
      <c r="F107">
        <v>3</v>
      </c>
      <c r="G107">
        <v>1</v>
      </c>
      <c r="H107">
        <v>1</v>
      </c>
      <c r="I107">
        <v>3</v>
      </c>
      <c r="J107">
        <v>3</v>
      </c>
      <c r="K107">
        <v>1</v>
      </c>
      <c r="L107">
        <v>12</v>
      </c>
      <c r="M107">
        <v>6</v>
      </c>
      <c r="N107">
        <v>21</v>
      </c>
      <c r="O107">
        <v>5</v>
      </c>
      <c r="P107">
        <v>6</v>
      </c>
      <c r="Q107">
        <v>6</v>
      </c>
      <c r="R107">
        <v>-32</v>
      </c>
      <c r="T107">
        <f t="shared" si="9"/>
        <v>12</v>
      </c>
      <c r="U107">
        <f t="shared" si="10"/>
        <v>12</v>
      </c>
      <c r="V107">
        <f t="shared" si="11"/>
        <v>1</v>
      </c>
      <c r="W107">
        <f t="shared" si="12"/>
        <v>3</v>
      </c>
      <c r="X107">
        <f t="shared" si="13"/>
        <v>3</v>
      </c>
      <c r="Y107">
        <f t="shared" si="14"/>
        <v>1</v>
      </c>
      <c r="Z107">
        <f t="shared" si="15"/>
        <v>1</v>
      </c>
      <c r="AA107">
        <f t="shared" si="16"/>
        <v>3</v>
      </c>
    </row>
    <row r="108" spans="1:27" x14ac:dyDescent="0.3">
      <c r="A108">
        <v>14697</v>
      </c>
      <c r="B108">
        <v>0</v>
      </c>
      <c r="C108">
        <v>1997</v>
      </c>
      <c r="D108" s="1">
        <v>43768.407280092593</v>
      </c>
      <c r="E108" t="s">
        <v>73</v>
      </c>
      <c r="F108">
        <v>3</v>
      </c>
      <c r="G108">
        <v>1</v>
      </c>
      <c r="H108">
        <v>3</v>
      </c>
      <c r="I108">
        <v>3</v>
      </c>
      <c r="J108">
        <v>3</v>
      </c>
      <c r="K108">
        <v>3</v>
      </c>
      <c r="L108">
        <v>4</v>
      </c>
      <c r="M108">
        <v>5</v>
      </c>
      <c r="N108">
        <v>7</v>
      </c>
      <c r="O108">
        <v>4</v>
      </c>
      <c r="P108">
        <v>7</v>
      </c>
      <c r="Q108">
        <v>7</v>
      </c>
      <c r="R108">
        <v>-17</v>
      </c>
      <c r="T108">
        <f t="shared" si="9"/>
        <v>16</v>
      </c>
      <c r="U108">
        <f t="shared" si="10"/>
        <v>8</v>
      </c>
      <c r="V108">
        <f t="shared" si="11"/>
        <v>1</v>
      </c>
      <c r="W108">
        <f t="shared" si="12"/>
        <v>3</v>
      </c>
      <c r="X108">
        <f t="shared" si="13"/>
        <v>1</v>
      </c>
      <c r="Y108">
        <f t="shared" si="14"/>
        <v>1</v>
      </c>
      <c r="Z108">
        <f t="shared" si="15"/>
        <v>1</v>
      </c>
      <c r="AA108">
        <f t="shared" si="16"/>
        <v>1</v>
      </c>
    </row>
    <row r="109" spans="1:27" x14ac:dyDescent="0.3">
      <c r="A109">
        <v>14967</v>
      </c>
      <c r="B109">
        <v>0</v>
      </c>
      <c r="C109">
        <v>1979</v>
      </c>
      <c r="D109" s="1">
        <v>43768.417256944442</v>
      </c>
      <c r="E109" t="s">
        <v>74</v>
      </c>
      <c r="F109">
        <v>3</v>
      </c>
      <c r="G109">
        <v>3</v>
      </c>
      <c r="H109">
        <v>3</v>
      </c>
      <c r="I109">
        <v>3</v>
      </c>
      <c r="J109">
        <v>3</v>
      </c>
      <c r="K109">
        <v>2</v>
      </c>
      <c r="L109">
        <v>8</v>
      </c>
      <c r="M109">
        <v>11</v>
      </c>
      <c r="N109">
        <v>11</v>
      </c>
      <c r="O109">
        <v>4</v>
      </c>
      <c r="P109">
        <v>5</v>
      </c>
      <c r="Q109">
        <v>12</v>
      </c>
      <c r="R109">
        <v>-34</v>
      </c>
      <c r="T109">
        <f t="shared" si="9"/>
        <v>17</v>
      </c>
      <c r="U109">
        <f t="shared" si="10"/>
        <v>7</v>
      </c>
      <c r="V109">
        <f t="shared" si="11"/>
        <v>1</v>
      </c>
      <c r="W109">
        <f t="shared" si="12"/>
        <v>1</v>
      </c>
      <c r="X109">
        <f t="shared" si="13"/>
        <v>1</v>
      </c>
      <c r="Y109">
        <f t="shared" si="14"/>
        <v>1</v>
      </c>
      <c r="Z109">
        <f t="shared" si="15"/>
        <v>1</v>
      </c>
      <c r="AA109">
        <f t="shared" si="16"/>
        <v>2</v>
      </c>
    </row>
    <row r="110" spans="1:27" x14ac:dyDescent="0.3">
      <c r="A110">
        <v>14969</v>
      </c>
      <c r="B110">
        <v>0</v>
      </c>
      <c r="C110">
        <v>1996</v>
      </c>
      <c r="D110" s="1">
        <v>43768.418912037036</v>
      </c>
      <c r="E110" t="s">
        <v>75</v>
      </c>
      <c r="F110">
        <v>3</v>
      </c>
      <c r="G110">
        <v>3</v>
      </c>
      <c r="H110">
        <v>1</v>
      </c>
      <c r="I110">
        <v>3</v>
      </c>
      <c r="J110">
        <v>3</v>
      </c>
      <c r="K110">
        <v>1</v>
      </c>
      <c r="L110">
        <v>2</v>
      </c>
      <c r="M110">
        <v>3</v>
      </c>
      <c r="N110">
        <v>8</v>
      </c>
      <c r="O110">
        <v>2</v>
      </c>
      <c r="P110">
        <v>4</v>
      </c>
      <c r="Q110">
        <v>4</v>
      </c>
      <c r="R110">
        <v>-29</v>
      </c>
      <c r="T110">
        <f t="shared" si="9"/>
        <v>14</v>
      </c>
      <c r="U110">
        <f t="shared" si="10"/>
        <v>10</v>
      </c>
      <c r="V110">
        <f t="shared" si="11"/>
        <v>1</v>
      </c>
      <c r="W110">
        <f t="shared" si="12"/>
        <v>1</v>
      </c>
      <c r="X110">
        <f t="shared" si="13"/>
        <v>3</v>
      </c>
      <c r="Y110">
        <f t="shared" si="14"/>
        <v>1</v>
      </c>
      <c r="Z110">
        <f t="shared" si="15"/>
        <v>1</v>
      </c>
      <c r="AA110">
        <f t="shared" si="16"/>
        <v>3</v>
      </c>
    </row>
    <row r="111" spans="1:27" x14ac:dyDescent="0.3">
      <c r="A111">
        <v>14977</v>
      </c>
      <c r="B111">
        <v>0</v>
      </c>
      <c r="C111">
        <v>1992</v>
      </c>
      <c r="D111" s="1">
        <v>43768.421817129631</v>
      </c>
      <c r="E111" t="s">
        <v>49</v>
      </c>
      <c r="F111">
        <v>3</v>
      </c>
      <c r="G111">
        <v>3</v>
      </c>
      <c r="H111">
        <v>3</v>
      </c>
      <c r="I111">
        <v>3</v>
      </c>
      <c r="J111">
        <v>3</v>
      </c>
      <c r="K111">
        <v>3</v>
      </c>
      <c r="L111">
        <v>4</v>
      </c>
      <c r="M111">
        <v>7</v>
      </c>
      <c r="N111">
        <v>6</v>
      </c>
      <c r="O111">
        <v>4</v>
      </c>
      <c r="P111">
        <v>7</v>
      </c>
      <c r="Q111">
        <v>5</v>
      </c>
      <c r="R111">
        <v>-32</v>
      </c>
      <c r="T111">
        <f t="shared" si="9"/>
        <v>18</v>
      </c>
      <c r="U111">
        <f t="shared" si="10"/>
        <v>6</v>
      </c>
      <c r="V111">
        <f t="shared" si="11"/>
        <v>1</v>
      </c>
      <c r="W111">
        <f t="shared" si="12"/>
        <v>1</v>
      </c>
      <c r="X111">
        <f t="shared" si="13"/>
        <v>1</v>
      </c>
      <c r="Y111">
        <f t="shared" si="14"/>
        <v>1</v>
      </c>
      <c r="Z111">
        <f t="shared" si="15"/>
        <v>1</v>
      </c>
      <c r="AA111">
        <f t="shared" si="16"/>
        <v>1</v>
      </c>
    </row>
    <row r="112" spans="1:27" x14ac:dyDescent="0.3">
      <c r="A112">
        <v>14981</v>
      </c>
      <c r="B112">
        <v>0</v>
      </c>
      <c r="C112">
        <v>1993</v>
      </c>
      <c r="D112" s="1">
        <v>43768.423391203702</v>
      </c>
      <c r="E112">
        <v>0</v>
      </c>
      <c r="F112">
        <v>3</v>
      </c>
      <c r="G112">
        <v>3</v>
      </c>
      <c r="H112">
        <v>1</v>
      </c>
      <c r="I112">
        <v>3</v>
      </c>
      <c r="J112">
        <v>3</v>
      </c>
      <c r="K112">
        <v>1</v>
      </c>
      <c r="L112">
        <v>4</v>
      </c>
      <c r="M112">
        <v>3</v>
      </c>
      <c r="N112">
        <v>7</v>
      </c>
      <c r="O112">
        <v>3</v>
      </c>
      <c r="P112">
        <v>6</v>
      </c>
      <c r="Q112">
        <v>7</v>
      </c>
      <c r="R112">
        <v>-29</v>
      </c>
      <c r="T112">
        <f t="shared" si="9"/>
        <v>14</v>
      </c>
      <c r="U112">
        <f t="shared" si="10"/>
        <v>10</v>
      </c>
      <c r="V112">
        <f t="shared" si="11"/>
        <v>1</v>
      </c>
      <c r="W112">
        <f t="shared" si="12"/>
        <v>1</v>
      </c>
      <c r="X112">
        <f t="shared" si="13"/>
        <v>3</v>
      </c>
      <c r="Y112">
        <f t="shared" si="14"/>
        <v>1</v>
      </c>
      <c r="Z112">
        <f t="shared" si="15"/>
        <v>1</v>
      </c>
      <c r="AA112">
        <f t="shared" si="16"/>
        <v>3</v>
      </c>
    </row>
    <row r="113" spans="1:27" x14ac:dyDescent="0.3">
      <c r="A113">
        <v>14989</v>
      </c>
      <c r="B113">
        <v>0</v>
      </c>
      <c r="C113">
        <v>1990</v>
      </c>
      <c r="D113" s="1">
        <v>43768.425925925927</v>
      </c>
      <c r="E113" t="s">
        <v>76</v>
      </c>
      <c r="F113">
        <v>3</v>
      </c>
      <c r="G113">
        <v>1</v>
      </c>
      <c r="H113">
        <v>1</v>
      </c>
      <c r="I113">
        <v>3</v>
      </c>
      <c r="J113">
        <v>3</v>
      </c>
      <c r="K113">
        <v>1</v>
      </c>
      <c r="L113">
        <v>5</v>
      </c>
      <c r="M113">
        <v>8</v>
      </c>
      <c r="N113">
        <v>6</v>
      </c>
      <c r="O113">
        <v>3</v>
      </c>
      <c r="P113">
        <v>3</v>
      </c>
      <c r="Q113">
        <v>8</v>
      </c>
      <c r="R113">
        <v>-32</v>
      </c>
      <c r="T113">
        <f t="shared" si="9"/>
        <v>12</v>
      </c>
      <c r="U113">
        <f t="shared" si="10"/>
        <v>12</v>
      </c>
      <c r="V113">
        <f t="shared" si="11"/>
        <v>1</v>
      </c>
      <c r="W113">
        <f t="shared" si="12"/>
        <v>3</v>
      </c>
      <c r="X113">
        <f t="shared" si="13"/>
        <v>3</v>
      </c>
      <c r="Y113">
        <f t="shared" si="14"/>
        <v>1</v>
      </c>
      <c r="Z113">
        <f t="shared" si="15"/>
        <v>1</v>
      </c>
      <c r="AA113">
        <f t="shared" si="16"/>
        <v>3</v>
      </c>
    </row>
    <row r="114" spans="1:27" x14ac:dyDescent="0.3">
      <c r="A114">
        <v>14990</v>
      </c>
      <c r="B114">
        <v>0</v>
      </c>
      <c r="C114">
        <v>1994</v>
      </c>
      <c r="D114" s="1">
        <v>43768.426724537036</v>
      </c>
      <c r="E114" t="s">
        <v>77</v>
      </c>
      <c r="F114">
        <v>3</v>
      </c>
      <c r="G114">
        <v>1</v>
      </c>
      <c r="H114">
        <v>1</v>
      </c>
      <c r="I114">
        <v>3</v>
      </c>
      <c r="J114">
        <v>3</v>
      </c>
      <c r="K114">
        <v>1</v>
      </c>
      <c r="L114">
        <v>8</v>
      </c>
      <c r="M114">
        <v>3</v>
      </c>
      <c r="N114">
        <v>5</v>
      </c>
      <c r="O114">
        <v>3</v>
      </c>
      <c r="P114">
        <v>3</v>
      </c>
      <c r="Q114">
        <v>5</v>
      </c>
      <c r="R114">
        <v>-32</v>
      </c>
      <c r="T114">
        <f t="shared" si="9"/>
        <v>12</v>
      </c>
      <c r="U114">
        <f t="shared" si="10"/>
        <v>12</v>
      </c>
      <c r="V114">
        <f t="shared" si="11"/>
        <v>1</v>
      </c>
      <c r="W114">
        <f t="shared" si="12"/>
        <v>3</v>
      </c>
      <c r="X114">
        <f t="shared" si="13"/>
        <v>3</v>
      </c>
      <c r="Y114">
        <f t="shared" si="14"/>
        <v>1</v>
      </c>
      <c r="Z114">
        <f t="shared" si="15"/>
        <v>1</v>
      </c>
      <c r="AA114">
        <f t="shared" si="16"/>
        <v>3</v>
      </c>
    </row>
    <row r="115" spans="1:27" x14ac:dyDescent="0.3">
      <c r="A115">
        <v>14999</v>
      </c>
      <c r="B115">
        <v>0</v>
      </c>
      <c r="C115">
        <v>1978</v>
      </c>
      <c r="D115" s="1">
        <v>43768.430358796293</v>
      </c>
      <c r="E115" t="s">
        <v>55</v>
      </c>
      <c r="F115">
        <v>3</v>
      </c>
      <c r="G115">
        <v>3</v>
      </c>
      <c r="H115">
        <v>1</v>
      </c>
      <c r="I115">
        <v>3</v>
      </c>
      <c r="J115">
        <v>3</v>
      </c>
      <c r="K115">
        <v>1</v>
      </c>
      <c r="L115">
        <v>5</v>
      </c>
      <c r="M115">
        <v>4</v>
      </c>
      <c r="N115">
        <v>9</v>
      </c>
      <c r="O115">
        <v>4</v>
      </c>
      <c r="P115">
        <v>4</v>
      </c>
      <c r="Q115">
        <v>7</v>
      </c>
      <c r="R115">
        <v>-29</v>
      </c>
      <c r="T115">
        <f t="shared" si="9"/>
        <v>14</v>
      </c>
      <c r="U115">
        <f t="shared" si="10"/>
        <v>10</v>
      </c>
      <c r="V115">
        <f t="shared" si="11"/>
        <v>1</v>
      </c>
      <c r="W115">
        <f t="shared" si="12"/>
        <v>1</v>
      </c>
      <c r="X115">
        <f t="shared" si="13"/>
        <v>3</v>
      </c>
      <c r="Y115">
        <f t="shared" si="14"/>
        <v>1</v>
      </c>
      <c r="Z115">
        <f t="shared" si="15"/>
        <v>1</v>
      </c>
      <c r="AA115">
        <f t="shared" si="16"/>
        <v>3</v>
      </c>
    </row>
    <row r="116" spans="1:27" x14ac:dyDescent="0.3">
      <c r="A116">
        <v>13457</v>
      </c>
      <c r="B116">
        <v>1</v>
      </c>
      <c r="C116">
        <v>1998</v>
      </c>
      <c r="D116" s="1">
        <v>43768.430868055555</v>
      </c>
      <c r="E116" t="s">
        <v>43</v>
      </c>
      <c r="F116">
        <v>3</v>
      </c>
      <c r="G116">
        <v>1</v>
      </c>
      <c r="H116">
        <v>1</v>
      </c>
      <c r="I116">
        <v>3</v>
      </c>
      <c r="J116">
        <v>3</v>
      </c>
      <c r="K116">
        <v>3</v>
      </c>
      <c r="L116">
        <v>5</v>
      </c>
      <c r="M116">
        <v>3</v>
      </c>
      <c r="N116">
        <v>10</v>
      </c>
      <c r="O116">
        <v>3</v>
      </c>
      <c r="P116">
        <v>3</v>
      </c>
      <c r="Q116">
        <v>5</v>
      </c>
      <c r="R116">
        <v>-17</v>
      </c>
      <c r="T116">
        <f t="shared" si="9"/>
        <v>14</v>
      </c>
      <c r="U116">
        <f t="shared" si="10"/>
        <v>10</v>
      </c>
      <c r="V116">
        <f t="shared" si="11"/>
        <v>1</v>
      </c>
      <c r="W116">
        <f t="shared" si="12"/>
        <v>3</v>
      </c>
      <c r="X116">
        <f t="shared" si="13"/>
        <v>3</v>
      </c>
      <c r="Y116">
        <f t="shared" si="14"/>
        <v>1</v>
      </c>
      <c r="Z116">
        <f t="shared" si="15"/>
        <v>1</v>
      </c>
      <c r="AA116">
        <f t="shared" si="16"/>
        <v>1</v>
      </c>
    </row>
    <row r="117" spans="1:27" x14ac:dyDescent="0.3">
      <c r="A117">
        <v>15008</v>
      </c>
      <c r="B117">
        <v>0</v>
      </c>
      <c r="C117">
        <v>1983</v>
      </c>
      <c r="D117" s="1">
        <v>43768.43273148148</v>
      </c>
      <c r="E117" t="s">
        <v>44</v>
      </c>
      <c r="F117">
        <v>3</v>
      </c>
      <c r="G117">
        <v>1</v>
      </c>
      <c r="H117">
        <v>1</v>
      </c>
      <c r="I117">
        <v>3</v>
      </c>
      <c r="J117">
        <v>3</v>
      </c>
      <c r="K117">
        <v>3</v>
      </c>
      <c r="L117">
        <v>2</v>
      </c>
      <c r="M117">
        <v>5</v>
      </c>
      <c r="N117">
        <v>4</v>
      </c>
      <c r="O117">
        <v>3</v>
      </c>
      <c r="P117">
        <v>2</v>
      </c>
      <c r="Q117">
        <v>4</v>
      </c>
      <c r="R117">
        <v>-17</v>
      </c>
      <c r="T117">
        <f t="shared" si="9"/>
        <v>14</v>
      </c>
      <c r="U117">
        <f t="shared" si="10"/>
        <v>10</v>
      </c>
      <c r="V117">
        <f t="shared" si="11"/>
        <v>1</v>
      </c>
      <c r="W117">
        <f t="shared" si="12"/>
        <v>3</v>
      </c>
      <c r="X117">
        <f t="shared" si="13"/>
        <v>3</v>
      </c>
      <c r="Y117">
        <f t="shared" si="14"/>
        <v>1</v>
      </c>
      <c r="Z117">
        <f t="shared" si="15"/>
        <v>1</v>
      </c>
      <c r="AA117">
        <f t="shared" si="16"/>
        <v>1</v>
      </c>
    </row>
    <row r="118" spans="1:27" x14ac:dyDescent="0.3">
      <c r="A118">
        <v>15017</v>
      </c>
      <c r="B118">
        <v>0</v>
      </c>
      <c r="C118">
        <v>1977</v>
      </c>
      <c r="D118" s="1">
        <v>43768.435729166667</v>
      </c>
      <c r="E118" t="s">
        <v>78</v>
      </c>
      <c r="F118">
        <v>3</v>
      </c>
      <c r="G118">
        <v>1</v>
      </c>
      <c r="H118">
        <v>3</v>
      </c>
      <c r="I118">
        <v>3</v>
      </c>
      <c r="J118">
        <v>3</v>
      </c>
      <c r="K118">
        <v>1</v>
      </c>
      <c r="L118">
        <v>4</v>
      </c>
      <c r="M118">
        <v>4</v>
      </c>
      <c r="N118">
        <v>3</v>
      </c>
      <c r="O118">
        <v>5</v>
      </c>
      <c r="P118">
        <v>3</v>
      </c>
      <c r="Q118">
        <v>4</v>
      </c>
      <c r="R118">
        <v>-19</v>
      </c>
      <c r="T118">
        <f t="shared" si="9"/>
        <v>14</v>
      </c>
      <c r="U118">
        <f t="shared" si="10"/>
        <v>10</v>
      </c>
      <c r="V118">
        <f t="shared" si="11"/>
        <v>1</v>
      </c>
      <c r="W118">
        <f t="shared" si="12"/>
        <v>3</v>
      </c>
      <c r="X118">
        <f t="shared" si="13"/>
        <v>1</v>
      </c>
      <c r="Y118">
        <f t="shared" si="14"/>
        <v>1</v>
      </c>
      <c r="Z118">
        <f t="shared" si="15"/>
        <v>1</v>
      </c>
      <c r="AA118">
        <f t="shared" si="16"/>
        <v>3</v>
      </c>
    </row>
    <row r="119" spans="1:27" x14ac:dyDescent="0.3">
      <c r="A119">
        <v>15033</v>
      </c>
      <c r="B119">
        <v>0</v>
      </c>
      <c r="C119">
        <v>1974</v>
      </c>
      <c r="D119" s="1">
        <v>43768.444155092591</v>
      </c>
      <c r="E119">
        <v>0</v>
      </c>
      <c r="F119">
        <v>3</v>
      </c>
      <c r="G119">
        <v>1</v>
      </c>
      <c r="H119">
        <v>1</v>
      </c>
      <c r="I119">
        <v>3</v>
      </c>
      <c r="J119">
        <v>3</v>
      </c>
      <c r="K119">
        <v>1</v>
      </c>
      <c r="L119">
        <v>4</v>
      </c>
      <c r="M119">
        <v>12</v>
      </c>
      <c r="N119">
        <v>8</v>
      </c>
      <c r="O119">
        <v>4</v>
      </c>
      <c r="P119">
        <v>6</v>
      </c>
      <c r="Q119">
        <v>15</v>
      </c>
      <c r="R119">
        <v>-32</v>
      </c>
      <c r="T119">
        <f t="shared" si="9"/>
        <v>12</v>
      </c>
      <c r="U119">
        <f t="shared" si="10"/>
        <v>12</v>
      </c>
      <c r="V119">
        <f t="shared" si="11"/>
        <v>1</v>
      </c>
      <c r="W119">
        <f t="shared" si="12"/>
        <v>3</v>
      </c>
      <c r="X119">
        <f t="shared" si="13"/>
        <v>3</v>
      </c>
      <c r="Y119">
        <f t="shared" si="14"/>
        <v>1</v>
      </c>
      <c r="Z119">
        <f t="shared" si="15"/>
        <v>1</v>
      </c>
      <c r="AA119">
        <f t="shared" si="16"/>
        <v>3</v>
      </c>
    </row>
    <row r="120" spans="1:27" x14ac:dyDescent="0.3">
      <c r="A120">
        <v>15039</v>
      </c>
      <c r="B120">
        <v>1</v>
      </c>
      <c r="C120">
        <v>1997</v>
      </c>
      <c r="D120" s="1">
        <v>43768.446388888886</v>
      </c>
      <c r="E120" t="s">
        <v>43</v>
      </c>
      <c r="F120">
        <v>3</v>
      </c>
      <c r="G120">
        <v>1</v>
      </c>
      <c r="H120">
        <v>1</v>
      </c>
      <c r="I120">
        <v>3</v>
      </c>
      <c r="J120">
        <v>3</v>
      </c>
      <c r="K120">
        <v>1</v>
      </c>
      <c r="L120">
        <v>4</v>
      </c>
      <c r="M120">
        <v>9</v>
      </c>
      <c r="N120">
        <v>4</v>
      </c>
      <c r="O120">
        <v>4</v>
      </c>
      <c r="P120">
        <v>5</v>
      </c>
      <c r="Q120">
        <v>4</v>
      </c>
      <c r="R120">
        <v>-32</v>
      </c>
      <c r="T120">
        <f t="shared" si="9"/>
        <v>12</v>
      </c>
      <c r="U120">
        <f t="shared" si="10"/>
        <v>12</v>
      </c>
      <c r="V120">
        <f t="shared" si="11"/>
        <v>1</v>
      </c>
      <c r="W120">
        <f t="shared" si="12"/>
        <v>3</v>
      </c>
      <c r="X120">
        <f t="shared" si="13"/>
        <v>3</v>
      </c>
      <c r="Y120">
        <f t="shared" si="14"/>
        <v>1</v>
      </c>
      <c r="Z120">
        <f t="shared" si="15"/>
        <v>1</v>
      </c>
      <c r="AA120">
        <f t="shared" si="16"/>
        <v>3</v>
      </c>
    </row>
    <row r="121" spans="1:27" x14ac:dyDescent="0.3">
      <c r="A121">
        <v>15111</v>
      </c>
      <c r="B121">
        <v>0</v>
      </c>
      <c r="C121">
        <v>1997</v>
      </c>
      <c r="D121" s="1">
        <v>43768.470706018517</v>
      </c>
      <c r="E121" t="s">
        <v>79</v>
      </c>
      <c r="F121">
        <v>3</v>
      </c>
      <c r="G121">
        <v>1</v>
      </c>
      <c r="H121">
        <v>3</v>
      </c>
      <c r="I121">
        <v>3</v>
      </c>
      <c r="J121">
        <v>3</v>
      </c>
      <c r="K121">
        <v>1</v>
      </c>
      <c r="L121">
        <v>3</v>
      </c>
      <c r="M121">
        <v>5</v>
      </c>
      <c r="N121">
        <v>4</v>
      </c>
      <c r="O121">
        <v>3</v>
      </c>
      <c r="P121">
        <v>2</v>
      </c>
      <c r="Q121">
        <v>8</v>
      </c>
      <c r="R121">
        <v>-19</v>
      </c>
      <c r="T121">
        <f t="shared" si="9"/>
        <v>14</v>
      </c>
      <c r="U121">
        <f t="shared" si="10"/>
        <v>10</v>
      </c>
      <c r="V121">
        <f t="shared" si="11"/>
        <v>1</v>
      </c>
      <c r="W121">
        <f t="shared" si="12"/>
        <v>3</v>
      </c>
      <c r="X121">
        <f t="shared" si="13"/>
        <v>1</v>
      </c>
      <c r="Y121">
        <f t="shared" si="14"/>
        <v>1</v>
      </c>
      <c r="Z121">
        <f t="shared" si="15"/>
        <v>1</v>
      </c>
      <c r="AA121">
        <f t="shared" si="16"/>
        <v>3</v>
      </c>
    </row>
    <row r="122" spans="1:27" x14ac:dyDescent="0.3">
      <c r="A122">
        <v>15132</v>
      </c>
      <c r="B122">
        <v>1</v>
      </c>
      <c r="C122">
        <v>1995</v>
      </c>
      <c r="D122" s="1">
        <v>43768.480555555558</v>
      </c>
      <c r="E122" t="s">
        <v>80</v>
      </c>
      <c r="F122">
        <v>3</v>
      </c>
      <c r="G122">
        <v>2</v>
      </c>
      <c r="H122">
        <v>1</v>
      </c>
      <c r="I122">
        <v>3</v>
      </c>
      <c r="J122">
        <v>3</v>
      </c>
      <c r="K122">
        <v>1</v>
      </c>
      <c r="L122">
        <v>6</v>
      </c>
      <c r="M122">
        <v>106</v>
      </c>
      <c r="N122">
        <v>6</v>
      </c>
      <c r="O122">
        <v>4</v>
      </c>
      <c r="P122">
        <v>7</v>
      </c>
      <c r="Q122">
        <v>7</v>
      </c>
      <c r="R122">
        <v>-38</v>
      </c>
      <c r="T122">
        <f t="shared" si="9"/>
        <v>13</v>
      </c>
      <c r="U122">
        <f t="shared" si="10"/>
        <v>11</v>
      </c>
      <c r="V122">
        <f t="shared" si="11"/>
        <v>1</v>
      </c>
      <c r="W122">
        <f t="shared" si="12"/>
        <v>2</v>
      </c>
      <c r="X122">
        <f t="shared" si="13"/>
        <v>3</v>
      </c>
      <c r="Y122">
        <f t="shared" si="14"/>
        <v>1</v>
      </c>
      <c r="Z122">
        <f t="shared" si="15"/>
        <v>1</v>
      </c>
      <c r="AA122">
        <f t="shared" si="16"/>
        <v>3</v>
      </c>
    </row>
    <row r="123" spans="1:27" x14ac:dyDescent="0.3">
      <c r="A123">
        <v>15152</v>
      </c>
      <c r="B123">
        <v>0</v>
      </c>
      <c r="C123">
        <v>1995</v>
      </c>
      <c r="D123" s="1">
        <v>43768.490532407406</v>
      </c>
      <c r="E123" t="s">
        <v>81</v>
      </c>
      <c r="F123">
        <v>3</v>
      </c>
      <c r="G123">
        <v>3</v>
      </c>
      <c r="H123">
        <v>3</v>
      </c>
      <c r="I123">
        <v>3</v>
      </c>
      <c r="J123">
        <v>3</v>
      </c>
      <c r="K123">
        <v>3</v>
      </c>
      <c r="L123">
        <v>6</v>
      </c>
      <c r="M123">
        <v>8</v>
      </c>
      <c r="N123">
        <v>8</v>
      </c>
      <c r="O123">
        <v>7</v>
      </c>
      <c r="P123">
        <v>5</v>
      </c>
      <c r="Q123">
        <v>11</v>
      </c>
      <c r="R123">
        <v>-32</v>
      </c>
      <c r="T123">
        <f t="shared" si="9"/>
        <v>18</v>
      </c>
      <c r="U123">
        <f t="shared" si="10"/>
        <v>6</v>
      </c>
      <c r="V123">
        <f t="shared" si="11"/>
        <v>1</v>
      </c>
      <c r="W123">
        <f t="shared" si="12"/>
        <v>1</v>
      </c>
      <c r="X123">
        <f t="shared" si="13"/>
        <v>1</v>
      </c>
      <c r="Y123">
        <f t="shared" si="14"/>
        <v>1</v>
      </c>
      <c r="Z123">
        <f t="shared" si="15"/>
        <v>1</v>
      </c>
      <c r="AA123">
        <f t="shared" si="16"/>
        <v>1</v>
      </c>
    </row>
    <row r="124" spans="1:27" x14ac:dyDescent="0.3">
      <c r="A124">
        <v>15165</v>
      </c>
      <c r="B124">
        <v>0</v>
      </c>
      <c r="C124">
        <v>1976</v>
      </c>
      <c r="D124" s="1">
        <v>43768.494652777779</v>
      </c>
      <c r="E124">
        <v>2</v>
      </c>
      <c r="F124">
        <v>3</v>
      </c>
      <c r="G124">
        <v>1</v>
      </c>
      <c r="H124">
        <v>3</v>
      </c>
      <c r="I124">
        <v>3</v>
      </c>
      <c r="J124">
        <v>3</v>
      </c>
      <c r="K124">
        <v>1</v>
      </c>
      <c r="L124">
        <v>6</v>
      </c>
      <c r="M124">
        <v>11</v>
      </c>
      <c r="N124">
        <v>6</v>
      </c>
      <c r="O124">
        <v>3</v>
      </c>
      <c r="P124">
        <v>6</v>
      </c>
      <c r="Q124">
        <v>5</v>
      </c>
      <c r="R124">
        <v>-19</v>
      </c>
      <c r="T124">
        <f t="shared" si="9"/>
        <v>14</v>
      </c>
      <c r="U124">
        <f t="shared" si="10"/>
        <v>10</v>
      </c>
      <c r="V124">
        <f t="shared" si="11"/>
        <v>1</v>
      </c>
      <c r="W124">
        <f t="shared" si="12"/>
        <v>3</v>
      </c>
      <c r="X124">
        <f t="shared" si="13"/>
        <v>1</v>
      </c>
      <c r="Y124">
        <f t="shared" si="14"/>
        <v>1</v>
      </c>
      <c r="Z124">
        <f t="shared" si="15"/>
        <v>1</v>
      </c>
      <c r="AA124">
        <f t="shared" si="16"/>
        <v>3</v>
      </c>
    </row>
    <row r="125" spans="1:27" x14ac:dyDescent="0.3">
      <c r="A125">
        <v>15182</v>
      </c>
      <c r="B125">
        <v>0</v>
      </c>
      <c r="C125">
        <v>1997</v>
      </c>
      <c r="D125" s="1">
        <v>43768.500613425924</v>
      </c>
      <c r="E125" t="s">
        <v>39</v>
      </c>
      <c r="F125">
        <v>3</v>
      </c>
      <c r="G125">
        <v>1</v>
      </c>
      <c r="H125">
        <v>1</v>
      </c>
      <c r="I125">
        <v>3</v>
      </c>
      <c r="J125">
        <v>3</v>
      </c>
      <c r="K125">
        <v>1</v>
      </c>
      <c r="L125">
        <v>5</v>
      </c>
      <c r="M125">
        <v>5</v>
      </c>
      <c r="N125">
        <v>6</v>
      </c>
      <c r="O125">
        <v>3</v>
      </c>
      <c r="P125">
        <v>3</v>
      </c>
      <c r="Q125">
        <v>5</v>
      </c>
      <c r="R125">
        <v>-32</v>
      </c>
      <c r="T125">
        <f t="shared" si="9"/>
        <v>12</v>
      </c>
      <c r="U125">
        <f t="shared" si="10"/>
        <v>12</v>
      </c>
      <c r="V125">
        <f t="shared" si="11"/>
        <v>1</v>
      </c>
      <c r="W125">
        <f t="shared" si="12"/>
        <v>3</v>
      </c>
      <c r="X125">
        <f t="shared" si="13"/>
        <v>3</v>
      </c>
      <c r="Y125">
        <f t="shared" si="14"/>
        <v>1</v>
      </c>
      <c r="Z125">
        <f t="shared" si="15"/>
        <v>1</v>
      </c>
      <c r="AA125">
        <f t="shared" si="16"/>
        <v>3</v>
      </c>
    </row>
    <row r="126" spans="1:27" x14ac:dyDescent="0.3">
      <c r="A126">
        <v>15188</v>
      </c>
      <c r="B126">
        <v>0</v>
      </c>
      <c r="C126">
        <v>1974</v>
      </c>
      <c r="D126" s="1">
        <v>43768.506064814814</v>
      </c>
      <c r="E126" t="s">
        <v>44</v>
      </c>
      <c r="F126">
        <v>1</v>
      </c>
      <c r="G126">
        <v>3</v>
      </c>
      <c r="H126">
        <v>2</v>
      </c>
      <c r="I126">
        <v>3</v>
      </c>
      <c r="J126">
        <v>3</v>
      </c>
      <c r="K126">
        <v>1</v>
      </c>
      <c r="L126">
        <v>6</v>
      </c>
      <c r="M126">
        <v>6</v>
      </c>
      <c r="N126">
        <v>15</v>
      </c>
      <c r="O126">
        <v>5</v>
      </c>
      <c r="P126">
        <v>4</v>
      </c>
      <c r="Q126">
        <v>6</v>
      </c>
      <c r="R126">
        <v>23</v>
      </c>
      <c r="T126">
        <f t="shared" si="9"/>
        <v>13</v>
      </c>
      <c r="U126">
        <f t="shared" si="10"/>
        <v>11</v>
      </c>
      <c r="V126">
        <f t="shared" si="11"/>
        <v>3</v>
      </c>
      <c r="W126">
        <f t="shared" si="12"/>
        <v>1</v>
      </c>
      <c r="X126">
        <f t="shared" si="13"/>
        <v>2</v>
      </c>
      <c r="Y126">
        <f t="shared" si="14"/>
        <v>1</v>
      </c>
      <c r="Z126">
        <f t="shared" si="15"/>
        <v>1</v>
      </c>
      <c r="AA126">
        <f t="shared" si="16"/>
        <v>3</v>
      </c>
    </row>
    <row r="127" spans="1:27" x14ac:dyDescent="0.3">
      <c r="A127">
        <v>15192</v>
      </c>
      <c r="B127">
        <v>0</v>
      </c>
      <c r="C127">
        <v>1991</v>
      </c>
      <c r="D127" s="1">
        <v>43768.507025462961</v>
      </c>
      <c r="E127" t="s">
        <v>82</v>
      </c>
      <c r="F127">
        <v>1</v>
      </c>
      <c r="G127">
        <v>1</v>
      </c>
      <c r="H127">
        <v>1</v>
      </c>
      <c r="I127">
        <v>2</v>
      </c>
      <c r="J127">
        <v>3</v>
      </c>
      <c r="K127">
        <v>1</v>
      </c>
      <c r="L127">
        <v>5</v>
      </c>
      <c r="M127">
        <v>3</v>
      </c>
      <c r="N127">
        <v>3</v>
      </c>
      <c r="O127">
        <v>6</v>
      </c>
      <c r="P127">
        <v>7</v>
      </c>
      <c r="Q127">
        <v>5</v>
      </c>
      <c r="R127">
        <v>96</v>
      </c>
      <c r="T127">
        <f t="shared" si="9"/>
        <v>9</v>
      </c>
      <c r="U127">
        <f t="shared" si="10"/>
        <v>15</v>
      </c>
      <c r="V127">
        <f t="shared" si="11"/>
        <v>3</v>
      </c>
      <c r="W127">
        <f t="shared" si="12"/>
        <v>3</v>
      </c>
      <c r="X127">
        <f t="shared" si="13"/>
        <v>3</v>
      </c>
      <c r="Y127">
        <f t="shared" si="14"/>
        <v>2</v>
      </c>
      <c r="Z127">
        <f t="shared" si="15"/>
        <v>1</v>
      </c>
      <c r="AA127">
        <f t="shared" si="16"/>
        <v>3</v>
      </c>
    </row>
    <row r="128" spans="1:27" x14ac:dyDescent="0.3">
      <c r="A128">
        <v>15195</v>
      </c>
      <c r="B128">
        <v>1</v>
      </c>
      <c r="C128">
        <v>1999</v>
      </c>
      <c r="D128" s="1">
        <v>43768.510358796295</v>
      </c>
      <c r="E128">
        <v>0</v>
      </c>
      <c r="F128">
        <v>3</v>
      </c>
      <c r="G128">
        <v>2</v>
      </c>
      <c r="H128">
        <v>3</v>
      </c>
      <c r="I128">
        <v>3</v>
      </c>
      <c r="J128">
        <v>2</v>
      </c>
      <c r="K128">
        <v>2</v>
      </c>
      <c r="L128">
        <v>4</v>
      </c>
      <c r="M128">
        <v>3</v>
      </c>
      <c r="N128">
        <v>5</v>
      </c>
      <c r="O128">
        <v>3</v>
      </c>
      <c r="P128">
        <v>4</v>
      </c>
      <c r="Q128">
        <v>4</v>
      </c>
      <c r="R128">
        <v>-31</v>
      </c>
      <c r="T128">
        <f t="shared" si="9"/>
        <v>15</v>
      </c>
      <c r="U128">
        <f t="shared" si="10"/>
        <v>9</v>
      </c>
      <c r="V128">
        <f t="shared" si="11"/>
        <v>1</v>
      </c>
      <c r="W128">
        <f t="shared" si="12"/>
        <v>2</v>
      </c>
      <c r="X128">
        <f t="shared" si="13"/>
        <v>1</v>
      </c>
      <c r="Y128">
        <f t="shared" si="14"/>
        <v>1</v>
      </c>
      <c r="Z128">
        <f t="shared" si="15"/>
        <v>2</v>
      </c>
      <c r="AA128">
        <f t="shared" si="16"/>
        <v>2</v>
      </c>
    </row>
    <row r="129" spans="1:27" x14ac:dyDescent="0.3">
      <c r="A129">
        <v>15193</v>
      </c>
      <c r="B129">
        <v>1</v>
      </c>
      <c r="C129">
        <v>1991</v>
      </c>
      <c r="D129" s="1">
        <v>43768.512233796297</v>
      </c>
      <c r="E129">
        <v>1</v>
      </c>
      <c r="F129">
        <v>3</v>
      </c>
      <c r="G129">
        <v>1</v>
      </c>
      <c r="H129">
        <v>1</v>
      </c>
      <c r="I129">
        <v>3</v>
      </c>
      <c r="J129">
        <v>3</v>
      </c>
      <c r="K129">
        <v>3</v>
      </c>
      <c r="L129">
        <v>10</v>
      </c>
      <c r="M129">
        <v>162</v>
      </c>
      <c r="N129">
        <v>7</v>
      </c>
      <c r="O129">
        <v>5</v>
      </c>
      <c r="P129">
        <v>3</v>
      </c>
      <c r="Q129">
        <v>154</v>
      </c>
      <c r="R129">
        <v>-17</v>
      </c>
      <c r="T129">
        <f t="shared" si="9"/>
        <v>14</v>
      </c>
      <c r="U129">
        <f t="shared" si="10"/>
        <v>10</v>
      </c>
      <c r="V129">
        <f t="shared" si="11"/>
        <v>1</v>
      </c>
      <c r="W129">
        <f t="shared" si="12"/>
        <v>3</v>
      </c>
      <c r="X129">
        <f t="shared" si="13"/>
        <v>3</v>
      </c>
      <c r="Y129">
        <f t="shared" si="14"/>
        <v>1</v>
      </c>
      <c r="Z129">
        <f t="shared" si="15"/>
        <v>1</v>
      </c>
      <c r="AA129">
        <f t="shared" si="16"/>
        <v>1</v>
      </c>
    </row>
    <row r="130" spans="1:27" x14ac:dyDescent="0.3">
      <c r="A130">
        <v>15206</v>
      </c>
      <c r="B130">
        <v>0</v>
      </c>
      <c r="C130">
        <v>1998</v>
      </c>
      <c r="D130" s="1">
        <v>43768.518043981479</v>
      </c>
      <c r="E130" t="s">
        <v>39</v>
      </c>
      <c r="F130">
        <v>3</v>
      </c>
      <c r="G130">
        <v>3</v>
      </c>
      <c r="H130">
        <v>1</v>
      </c>
      <c r="I130">
        <v>3</v>
      </c>
      <c r="J130">
        <v>3</v>
      </c>
      <c r="K130">
        <v>3</v>
      </c>
      <c r="L130">
        <v>4</v>
      </c>
      <c r="M130">
        <v>3</v>
      </c>
      <c r="N130">
        <v>7</v>
      </c>
      <c r="O130">
        <v>3</v>
      </c>
      <c r="P130">
        <v>3</v>
      </c>
      <c r="Q130">
        <v>3</v>
      </c>
      <c r="R130">
        <v>-25</v>
      </c>
      <c r="T130">
        <f t="shared" si="9"/>
        <v>16</v>
      </c>
      <c r="U130">
        <f t="shared" si="10"/>
        <v>8</v>
      </c>
      <c r="V130">
        <f t="shared" si="11"/>
        <v>1</v>
      </c>
      <c r="W130">
        <f t="shared" si="12"/>
        <v>1</v>
      </c>
      <c r="X130">
        <f t="shared" si="13"/>
        <v>3</v>
      </c>
      <c r="Y130">
        <f t="shared" si="14"/>
        <v>1</v>
      </c>
      <c r="Z130">
        <f t="shared" si="15"/>
        <v>1</v>
      </c>
      <c r="AA130">
        <f t="shared" si="16"/>
        <v>1</v>
      </c>
    </row>
    <row r="131" spans="1:27" x14ac:dyDescent="0.3">
      <c r="A131">
        <v>14281</v>
      </c>
      <c r="B131">
        <v>0</v>
      </c>
      <c r="C131">
        <v>1997</v>
      </c>
      <c r="D131" s="1">
        <v>43768.525000000001</v>
      </c>
      <c r="E131" t="s">
        <v>39</v>
      </c>
      <c r="F131">
        <v>3</v>
      </c>
      <c r="G131">
        <v>1</v>
      </c>
      <c r="H131">
        <v>1</v>
      </c>
      <c r="I131">
        <v>3</v>
      </c>
      <c r="J131">
        <v>3</v>
      </c>
      <c r="K131">
        <v>1</v>
      </c>
      <c r="L131">
        <v>4</v>
      </c>
      <c r="M131">
        <v>4</v>
      </c>
      <c r="N131">
        <v>3</v>
      </c>
      <c r="O131">
        <v>2</v>
      </c>
      <c r="P131">
        <v>2</v>
      </c>
      <c r="Q131">
        <v>6</v>
      </c>
      <c r="R131">
        <v>-32</v>
      </c>
      <c r="T131">
        <f t="shared" si="9"/>
        <v>12</v>
      </c>
      <c r="U131">
        <f t="shared" si="10"/>
        <v>12</v>
      </c>
      <c r="V131">
        <f t="shared" si="11"/>
        <v>1</v>
      </c>
      <c r="W131">
        <f t="shared" si="12"/>
        <v>3</v>
      </c>
      <c r="X131">
        <f t="shared" si="13"/>
        <v>3</v>
      </c>
      <c r="Y131">
        <f t="shared" si="14"/>
        <v>1</v>
      </c>
      <c r="Z131">
        <f t="shared" si="15"/>
        <v>1</v>
      </c>
      <c r="AA131">
        <f t="shared" si="16"/>
        <v>3</v>
      </c>
    </row>
    <row r="132" spans="1:27" x14ac:dyDescent="0.3">
      <c r="A132">
        <v>15272</v>
      </c>
      <c r="B132">
        <v>0</v>
      </c>
      <c r="C132">
        <v>1999</v>
      </c>
      <c r="D132" s="1">
        <v>43768.551145833335</v>
      </c>
      <c r="E132" t="s">
        <v>42</v>
      </c>
      <c r="F132">
        <v>3</v>
      </c>
      <c r="G132">
        <v>1</v>
      </c>
      <c r="H132">
        <v>1</v>
      </c>
      <c r="I132">
        <v>3</v>
      </c>
      <c r="J132">
        <v>1</v>
      </c>
      <c r="K132">
        <v>1</v>
      </c>
      <c r="L132">
        <v>7</v>
      </c>
      <c r="M132">
        <v>11</v>
      </c>
      <c r="N132">
        <v>3</v>
      </c>
      <c r="O132">
        <v>5</v>
      </c>
      <c r="P132">
        <v>3</v>
      </c>
      <c r="Q132">
        <v>3</v>
      </c>
      <c r="R132">
        <v>9</v>
      </c>
      <c r="T132">
        <f t="shared" si="9"/>
        <v>10</v>
      </c>
      <c r="U132">
        <f t="shared" si="10"/>
        <v>14</v>
      </c>
      <c r="V132">
        <f t="shared" si="11"/>
        <v>1</v>
      </c>
      <c r="W132">
        <f t="shared" si="12"/>
        <v>3</v>
      </c>
      <c r="X132">
        <f t="shared" si="13"/>
        <v>3</v>
      </c>
      <c r="Y132">
        <f t="shared" si="14"/>
        <v>1</v>
      </c>
      <c r="Z132">
        <f t="shared" si="15"/>
        <v>3</v>
      </c>
      <c r="AA132">
        <f t="shared" si="16"/>
        <v>3</v>
      </c>
    </row>
    <row r="133" spans="1:27" x14ac:dyDescent="0.3">
      <c r="A133">
        <v>15275</v>
      </c>
      <c r="B133">
        <v>0</v>
      </c>
      <c r="C133">
        <v>1999</v>
      </c>
      <c r="D133" s="1">
        <v>43768.553437499999</v>
      </c>
      <c r="E133" t="s">
        <v>47</v>
      </c>
      <c r="F133">
        <v>3</v>
      </c>
      <c r="G133">
        <v>1</v>
      </c>
      <c r="H133">
        <v>1</v>
      </c>
      <c r="I133">
        <v>3</v>
      </c>
      <c r="J133">
        <v>2</v>
      </c>
      <c r="K133">
        <v>1</v>
      </c>
      <c r="L133">
        <v>8</v>
      </c>
      <c r="M133">
        <v>15</v>
      </c>
      <c r="N133">
        <v>4</v>
      </c>
      <c r="O133">
        <v>4</v>
      </c>
      <c r="P133">
        <v>6</v>
      </c>
      <c r="Q133">
        <v>10</v>
      </c>
      <c r="R133">
        <v>-25</v>
      </c>
      <c r="T133">
        <f t="shared" si="9"/>
        <v>11</v>
      </c>
      <c r="U133">
        <f t="shared" si="10"/>
        <v>13</v>
      </c>
      <c r="V133">
        <f t="shared" si="11"/>
        <v>1</v>
      </c>
      <c r="W133">
        <f t="shared" si="12"/>
        <v>3</v>
      </c>
      <c r="X133">
        <f t="shared" si="13"/>
        <v>3</v>
      </c>
      <c r="Y133">
        <f t="shared" si="14"/>
        <v>1</v>
      </c>
      <c r="Z133">
        <f t="shared" si="15"/>
        <v>2</v>
      </c>
      <c r="AA133">
        <f t="shared" si="16"/>
        <v>3</v>
      </c>
    </row>
    <row r="134" spans="1:27" x14ac:dyDescent="0.3">
      <c r="A134">
        <v>15042</v>
      </c>
      <c r="B134">
        <v>0</v>
      </c>
      <c r="C134">
        <v>1956</v>
      </c>
      <c r="D134" s="1">
        <v>43768.554606481484</v>
      </c>
      <c r="E134">
        <v>0</v>
      </c>
      <c r="F134">
        <v>3</v>
      </c>
      <c r="G134">
        <v>3</v>
      </c>
      <c r="H134">
        <v>3</v>
      </c>
      <c r="I134">
        <v>3</v>
      </c>
      <c r="J134">
        <v>3</v>
      </c>
      <c r="K134">
        <v>3</v>
      </c>
      <c r="L134">
        <v>4</v>
      </c>
      <c r="M134">
        <v>7</v>
      </c>
      <c r="N134">
        <v>4</v>
      </c>
      <c r="O134">
        <v>6</v>
      </c>
      <c r="P134">
        <v>8</v>
      </c>
      <c r="Q134">
        <v>7</v>
      </c>
      <c r="R134">
        <v>-32</v>
      </c>
      <c r="T134">
        <f t="shared" si="9"/>
        <v>18</v>
      </c>
      <c r="U134">
        <f t="shared" si="10"/>
        <v>6</v>
      </c>
      <c r="V134">
        <f t="shared" si="11"/>
        <v>1</v>
      </c>
      <c r="W134">
        <f t="shared" si="12"/>
        <v>1</v>
      </c>
      <c r="X134">
        <f t="shared" si="13"/>
        <v>1</v>
      </c>
      <c r="Y134">
        <f t="shared" si="14"/>
        <v>1</v>
      </c>
      <c r="Z134">
        <f t="shared" si="15"/>
        <v>1</v>
      </c>
      <c r="AA134">
        <f t="shared" si="16"/>
        <v>1</v>
      </c>
    </row>
    <row r="135" spans="1:27" x14ac:dyDescent="0.3">
      <c r="A135">
        <v>14987</v>
      </c>
      <c r="B135">
        <v>1</v>
      </c>
      <c r="C135">
        <v>1978</v>
      </c>
      <c r="D135" s="1">
        <v>43768.567002314812</v>
      </c>
      <c r="E135" t="s">
        <v>83</v>
      </c>
      <c r="F135">
        <v>3</v>
      </c>
      <c r="G135">
        <v>1</v>
      </c>
      <c r="H135">
        <v>1</v>
      </c>
      <c r="I135">
        <v>3</v>
      </c>
      <c r="J135">
        <v>3</v>
      </c>
      <c r="K135">
        <v>1</v>
      </c>
      <c r="L135">
        <v>3</v>
      </c>
      <c r="M135">
        <v>3</v>
      </c>
      <c r="N135">
        <v>3</v>
      </c>
      <c r="O135">
        <v>4</v>
      </c>
      <c r="P135">
        <v>5</v>
      </c>
      <c r="Q135">
        <v>8</v>
      </c>
      <c r="R135">
        <v>-32</v>
      </c>
      <c r="T135">
        <f t="shared" si="9"/>
        <v>12</v>
      </c>
      <c r="U135">
        <f t="shared" si="10"/>
        <v>12</v>
      </c>
      <c r="V135">
        <f t="shared" si="11"/>
        <v>1</v>
      </c>
      <c r="W135">
        <f t="shared" si="12"/>
        <v>3</v>
      </c>
      <c r="X135">
        <f t="shared" si="13"/>
        <v>3</v>
      </c>
      <c r="Y135">
        <f t="shared" si="14"/>
        <v>1</v>
      </c>
      <c r="Z135">
        <f t="shared" si="15"/>
        <v>1</v>
      </c>
      <c r="AA135">
        <f t="shared" si="16"/>
        <v>3</v>
      </c>
    </row>
    <row r="136" spans="1:27" x14ac:dyDescent="0.3">
      <c r="A136">
        <v>15316</v>
      </c>
      <c r="B136">
        <v>0</v>
      </c>
      <c r="C136">
        <v>1995</v>
      </c>
      <c r="D136" s="1">
        <v>43768.569363425922</v>
      </c>
      <c r="E136" t="s">
        <v>39</v>
      </c>
      <c r="F136">
        <v>3</v>
      </c>
      <c r="G136">
        <v>3</v>
      </c>
      <c r="H136">
        <v>1</v>
      </c>
      <c r="I136">
        <v>3</v>
      </c>
      <c r="J136">
        <v>3</v>
      </c>
      <c r="K136">
        <v>1</v>
      </c>
      <c r="L136">
        <v>5</v>
      </c>
      <c r="M136">
        <v>4</v>
      </c>
      <c r="N136">
        <v>15</v>
      </c>
      <c r="O136">
        <v>7</v>
      </c>
      <c r="P136">
        <v>8</v>
      </c>
      <c r="Q136">
        <v>8</v>
      </c>
      <c r="R136">
        <v>-29</v>
      </c>
      <c r="T136">
        <f t="shared" si="9"/>
        <v>14</v>
      </c>
      <c r="U136">
        <f t="shared" si="10"/>
        <v>10</v>
      </c>
      <c r="V136">
        <f t="shared" si="11"/>
        <v>1</v>
      </c>
      <c r="W136">
        <f t="shared" si="12"/>
        <v>1</v>
      </c>
      <c r="X136">
        <f t="shared" si="13"/>
        <v>3</v>
      </c>
      <c r="Y136">
        <f t="shared" si="14"/>
        <v>1</v>
      </c>
      <c r="Z136">
        <f t="shared" si="15"/>
        <v>1</v>
      </c>
      <c r="AA136">
        <f t="shared" si="16"/>
        <v>3</v>
      </c>
    </row>
    <row r="137" spans="1:27" x14ac:dyDescent="0.3">
      <c r="A137">
        <v>14861</v>
      </c>
      <c r="B137">
        <v>0</v>
      </c>
      <c r="C137">
        <v>1998</v>
      </c>
      <c r="D137" s="1">
        <v>43768.575185185182</v>
      </c>
      <c r="E137" t="s">
        <v>39</v>
      </c>
      <c r="F137">
        <v>3</v>
      </c>
      <c r="G137">
        <v>3</v>
      </c>
      <c r="H137">
        <v>3</v>
      </c>
      <c r="I137">
        <v>3</v>
      </c>
      <c r="J137">
        <v>1</v>
      </c>
      <c r="K137">
        <v>3</v>
      </c>
      <c r="L137">
        <v>6</v>
      </c>
      <c r="M137">
        <v>8</v>
      </c>
      <c r="N137">
        <v>7</v>
      </c>
      <c r="O137">
        <v>4</v>
      </c>
      <c r="P137">
        <v>5</v>
      </c>
      <c r="Q137">
        <v>10</v>
      </c>
      <c r="R137">
        <v>8</v>
      </c>
      <c r="T137">
        <f t="shared" si="9"/>
        <v>16</v>
      </c>
      <c r="U137">
        <f t="shared" si="10"/>
        <v>8</v>
      </c>
      <c r="V137">
        <f t="shared" si="11"/>
        <v>1</v>
      </c>
      <c r="W137">
        <f t="shared" si="12"/>
        <v>1</v>
      </c>
      <c r="X137">
        <f t="shared" si="13"/>
        <v>1</v>
      </c>
      <c r="Y137">
        <f t="shared" si="14"/>
        <v>1</v>
      </c>
      <c r="Z137">
        <f t="shared" si="15"/>
        <v>3</v>
      </c>
      <c r="AA137">
        <f t="shared" si="16"/>
        <v>1</v>
      </c>
    </row>
    <row r="138" spans="1:27" x14ac:dyDescent="0.3">
      <c r="A138">
        <v>15338</v>
      </c>
      <c r="B138">
        <v>1</v>
      </c>
      <c r="C138">
        <v>1993</v>
      </c>
      <c r="D138" s="1">
        <v>43768.577152777776</v>
      </c>
      <c r="E138">
        <v>0</v>
      </c>
      <c r="F138">
        <v>3</v>
      </c>
      <c r="G138">
        <v>3</v>
      </c>
      <c r="H138">
        <v>1</v>
      </c>
      <c r="I138">
        <v>3</v>
      </c>
      <c r="J138">
        <v>3</v>
      </c>
      <c r="K138">
        <v>1</v>
      </c>
      <c r="L138">
        <v>8</v>
      </c>
      <c r="M138">
        <v>3</v>
      </c>
      <c r="N138">
        <v>4</v>
      </c>
      <c r="O138">
        <v>3</v>
      </c>
      <c r="P138">
        <v>6</v>
      </c>
      <c r="Q138">
        <v>5</v>
      </c>
      <c r="R138">
        <v>-29</v>
      </c>
      <c r="T138">
        <f t="shared" si="9"/>
        <v>14</v>
      </c>
      <c r="U138">
        <f t="shared" si="10"/>
        <v>10</v>
      </c>
      <c r="V138">
        <f t="shared" si="11"/>
        <v>1</v>
      </c>
      <c r="W138">
        <f t="shared" si="12"/>
        <v>1</v>
      </c>
      <c r="X138">
        <f t="shared" si="13"/>
        <v>3</v>
      </c>
      <c r="Y138">
        <f t="shared" si="14"/>
        <v>1</v>
      </c>
      <c r="Z138">
        <f t="shared" si="15"/>
        <v>1</v>
      </c>
      <c r="AA138">
        <f t="shared" si="16"/>
        <v>3</v>
      </c>
    </row>
    <row r="139" spans="1:27" x14ac:dyDescent="0.3">
      <c r="A139">
        <v>15357</v>
      </c>
      <c r="B139">
        <v>0</v>
      </c>
      <c r="C139">
        <v>1991</v>
      </c>
      <c r="D139" s="1">
        <v>43768.583611111113</v>
      </c>
      <c r="E139" t="s">
        <v>40</v>
      </c>
      <c r="F139">
        <v>3</v>
      </c>
      <c r="G139">
        <v>3</v>
      </c>
      <c r="H139">
        <v>1</v>
      </c>
      <c r="I139">
        <v>3</v>
      </c>
      <c r="J139">
        <v>3</v>
      </c>
      <c r="K139">
        <v>3</v>
      </c>
      <c r="L139">
        <v>3</v>
      </c>
      <c r="M139">
        <v>3</v>
      </c>
      <c r="N139">
        <v>15</v>
      </c>
      <c r="O139">
        <v>4</v>
      </c>
      <c r="P139">
        <v>3</v>
      </c>
      <c r="Q139">
        <v>4</v>
      </c>
      <c r="R139">
        <v>-25</v>
      </c>
      <c r="T139">
        <f t="shared" si="9"/>
        <v>16</v>
      </c>
      <c r="U139">
        <f t="shared" si="10"/>
        <v>8</v>
      </c>
      <c r="V139">
        <f t="shared" si="11"/>
        <v>1</v>
      </c>
      <c r="W139">
        <f t="shared" si="12"/>
        <v>1</v>
      </c>
      <c r="X139">
        <f t="shared" si="13"/>
        <v>3</v>
      </c>
      <c r="Y139">
        <f t="shared" si="14"/>
        <v>1</v>
      </c>
      <c r="Z139">
        <f t="shared" si="15"/>
        <v>1</v>
      </c>
      <c r="AA139">
        <f t="shared" si="16"/>
        <v>1</v>
      </c>
    </row>
    <row r="140" spans="1:27" x14ac:dyDescent="0.3">
      <c r="A140">
        <v>15384</v>
      </c>
      <c r="B140">
        <v>0</v>
      </c>
      <c r="C140">
        <v>1980</v>
      </c>
      <c r="D140" s="1">
        <v>43768.595902777779</v>
      </c>
      <c r="E140" t="s">
        <v>84</v>
      </c>
      <c r="F140">
        <v>3</v>
      </c>
      <c r="G140">
        <v>3</v>
      </c>
      <c r="H140">
        <v>1</v>
      </c>
      <c r="I140">
        <v>3</v>
      </c>
      <c r="J140">
        <v>3</v>
      </c>
      <c r="K140">
        <v>1</v>
      </c>
      <c r="L140">
        <v>5</v>
      </c>
      <c r="M140">
        <v>9</v>
      </c>
      <c r="N140">
        <v>8</v>
      </c>
      <c r="O140">
        <v>3</v>
      </c>
      <c r="P140">
        <v>4</v>
      </c>
      <c r="Q140">
        <v>9</v>
      </c>
      <c r="R140">
        <v>-29</v>
      </c>
      <c r="T140">
        <f t="shared" si="9"/>
        <v>14</v>
      </c>
      <c r="U140">
        <f t="shared" si="10"/>
        <v>10</v>
      </c>
      <c r="V140">
        <f t="shared" si="11"/>
        <v>1</v>
      </c>
      <c r="W140">
        <f t="shared" si="12"/>
        <v>1</v>
      </c>
      <c r="X140">
        <f t="shared" si="13"/>
        <v>3</v>
      </c>
      <c r="Y140">
        <f t="shared" si="14"/>
        <v>1</v>
      </c>
      <c r="Z140">
        <f t="shared" si="15"/>
        <v>1</v>
      </c>
      <c r="AA140">
        <f t="shared" si="16"/>
        <v>3</v>
      </c>
    </row>
    <row r="141" spans="1:27" x14ac:dyDescent="0.3">
      <c r="A141">
        <v>15426</v>
      </c>
      <c r="B141">
        <v>1</v>
      </c>
      <c r="C141">
        <v>1998</v>
      </c>
      <c r="D141" s="1">
        <v>43768.616226851853</v>
      </c>
      <c r="E141">
        <v>1</v>
      </c>
      <c r="F141">
        <v>3</v>
      </c>
      <c r="G141">
        <v>1</v>
      </c>
      <c r="H141">
        <v>1</v>
      </c>
      <c r="I141">
        <v>3</v>
      </c>
      <c r="J141">
        <v>3</v>
      </c>
      <c r="K141">
        <v>1</v>
      </c>
      <c r="L141">
        <v>5</v>
      </c>
      <c r="M141">
        <v>13</v>
      </c>
      <c r="N141">
        <v>5</v>
      </c>
      <c r="O141">
        <v>4</v>
      </c>
      <c r="P141">
        <v>5</v>
      </c>
      <c r="Q141">
        <v>5</v>
      </c>
      <c r="R141">
        <v>-32</v>
      </c>
      <c r="T141">
        <f t="shared" si="9"/>
        <v>12</v>
      </c>
      <c r="U141">
        <f t="shared" si="10"/>
        <v>12</v>
      </c>
      <c r="V141">
        <f t="shared" si="11"/>
        <v>1</v>
      </c>
      <c r="W141">
        <f t="shared" si="12"/>
        <v>3</v>
      </c>
      <c r="X141">
        <f t="shared" si="13"/>
        <v>3</v>
      </c>
      <c r="Y141">
        <f t="shared" si="14"/>
        <v>1</v>
      </c>
      <c r="Z141">
        <f t="shared" si="15"/>
        <v>1</v>
      </c>
      <c r="AA141">
        <f t="shared" si="16"/>
        <v>3</v>
      </c>
    </row>
    <row r="142" spans="1:27" x14ac:dyDescent="0.3">
      <c r="A142">
        <v>15419</v>
      </c>
      <c r="B142">
        <v>0</v>
      </c>
      <c r="C142">
        <v>1999</v>
      </c>
      <c r="D142" s="1">
        <v>43768.616446759261</v>
      </c>
      <c r="E142" t="s">
        <v>85</v>
      </c>
      <c r="F142">
        <v>3</v>
      </c>
      <c r="G142">
        <v>1</v>
      </c>
      <c r="H142">
        <v>3</v>
      </c>
      <c r="I142">
        <v>3</v>
      </c>
      <c r="J142">
        <v>1</v>
      </c>
      <c r="K142">
        <v>1</v>
      </c>
      <c r="L142">
        <v>4</v>
      </c>
      <c r="M142">
        <v>6</v>
      </c>
      <c r="N142">
        <v>5</v>
      </c>
      <c r="O142">
        <v>4</v>
      </c>
      <c r="P142">
        <v>4</v>
      </c>
      <c r="Q142">
        <v>6</v>
      </c>
      <c r="R142">
        <v>21</v>
      </c>
      <c r="T142">
        <f t="shared" si="9"/>
        <v>12</v>
      </c>
      <c r="U142">
        <f t="shared" si="10"/>
        <v>12</v>
      </c>
      <c r="V142">
        <f t="shared" si="11"/>
        <v>1</v>
      </c>
      <c r="W142">
        <f t="shared" si="12"/>
        <v>3</v>
      </c>
      <c r="X142">
        <f t="shared" si="13"/>
        <v>1</v>
      </c>
      <c r="Y142">
        <f t="shared" si="14"/>
        <v>1</v>
      </c>
      <c r="Z142">
        <f t="shared" si="15"/>
        <v>3</v>
      </c>
      <c r="AA142">
        <f t="shared" si="16"/>
        <v>3</v>
      </c>
    </row>
    <row r="143" spans="1:27" x14ac:dyDescent="0.3">
      <c r="A143">
        <v>15230</v>
      </c>
      <c r="B143">
        <v>0</v>
      </c>
      <c r="C143">
        <v>1991</v>
      </c>
      <c r="D143" s="1">
        <v>43768.621678240743</v>
      </c>
      <c r="E143" t="s">
        <v>86</v>
      </c>
      <c r="F143">
        <v>1</v>
      </c>
      <c r="G143">
        <v>1</v>
      </c>
      <c r="H143">
        <v>3</v>
      </c>
      <c r="I143">
        <v>3</v>
      </c>
      <c r="J143">
        <v>3</v>
      </c>
      <c r="K143">
        <v>3</v>
      </c>
      <c r="L143">
        <v>6</v>
      </c>
      <c r="M143">
        <v>12</v>
      </c>
      <c r="N143">
        <v>9</v>
      </c>
      <c r="O143">
        <v>5</v>
      </c>
      <c r="P143">
        <v>5</v>
      </c>
      <c r="Q143">
        <v>6</v>
      </c>
      <c r="R143">
        <v>44</v>
      </c>
      <c r="T143">
        <f t="shared" si="9"/>
        <v>14</v>
      </c>
      <c r="U143">
        <f t="shared" si="10"/>
        <v>10</v>
      </c>
      <c r="V143">
        <f t="shared" si="11"/>
        <v>3</v>
      </c>
      <c r="W143">
        <f t="shared" si="12"/>
        <v>3</v>
      </c>
      <c r="X143">
        <f t="shared" si="13"/>
        <v>1</v>
      </c>
      <c r="Y143">
        <f t="shared" si="14"/>
        <v>1</v>
      </c>
      <c r="Z143">
        <f t="shared" si="15"/>
        <v>1</v>
      </c>
      <c r="AA143">
        <f t="shared" si="16"/>
        <v>1</v>
      </c>
    </row>
    <row r="144" spans="1:27" x14ac:dyDescent="0.3">
      <c r="A144">
        <v>15479</v>
      </c>
      <c r="B144">
        <v>1</v>
      </c>
      <c r="C144">
        <v>1995</v>
      </c>
      <c r="D144" s="1">
        <v>43768.646874999999</v>
      </c>
      <c r="E144" t="s">
        <v>40</v>
      </c>
      <c r="F144">
        <v>3</v>
      </c>
      <c r="G144">
        <v>3</v>
      </c>
      <c r="H144">
        <v>1</v>
      </c>
      <c r="I144">
        <v>3</v>
      </c>
      <c r="J144">
        <v>3</v>
      </c>
      <c r="K144">
        <v>1</v>
      </c>
      <c r="L144">
        <v>5</v>
      </c>
      <c r="M144">
        <v>6</v>
      </c>
      <c r="N144">
        <v>8</v>
      </c>
      <c r="O144">
        <v>9</v>
      </c>
      <c r="P144">
        <v>5</v>
      </c>
      <c r="Q144">
        <v>9</v>
      </c>
      <c r="R144">
        <v>-29</v>
      </c>
      <c r="T144">
        <f t="shared" si="9"/>
        <v>14</v>
      </c>
      <c r="U144">
        <f t="shared" si="10"/>
        <v>10</v>
      </c>
      <c r="V144">
        <f t="shared" si="11"/>
        <v>1</v>
      </c>
      <c r="W144">
        <f t="shared" si="12"/>
        <v>1</v>
      </c>
      <c r="X144">
        <f t="shared" si="13"/>
        <v>3</v>
      </c>
      <c r="Y144">
        <f t="shared" si="14"/>
        <v>1</v>
      </c>
      <c r="Z144">
        <f t="shared" si="15"/>
        <v>1</v>
      </c>
      <c r="AA144">
        <f t="shared" si="16"/>
        <v>3</v>
      </c>
    </row>
    <row r="145" spans="1:27" x14ac:dyDescent="0.3">
      <c r="A145">
        <v>15497</v>
      </c>
      <c r="B145">
        <v>0</v>
      </c>
      <c r="C145">
        <v>1998</v>
      </c>
      <c r="D145" s="1">
        <v>43768.659849537034</v>
      </c>
      <c r="E145" t="s">
        <v>69</v>
      </c>
      <c r="F145">
        <v>3</v>
      </c>
      <c r="G145">
        <v>3</v>
      </c>
      <c r="H145">
        <v>3</v>
      </c>
      <c r="I145">
        <v>3</v>
      </c>
      <c r="J145">
        <v>3</v>
      </c>
      <c r="K145">
        <v>2</v>
      </c>
      <c r="L145">
        <v>4</v>
      </c>
      <c r="M145">
        <v>3</v>
      </c>
      <c r="N145">
        <v>5</v>
      </c>
      <c r="O145">
        <v>6</v>
      </c>
      <c r="P145">
        <v>5</v>
      </c>
      <c r="Q145">
        <v>9</v>
      </c>
      <c r="R145">
        <v>-34</v>
      </c>
      <c r="T145">
        <f t="shared" si="9"/>
        <v>17</v>
      </c>
      <c r="U145">
        <f t="shared" si="10"/>
        <v>7</v>
      </c>
      <c r="V145">
        <f t="shared" si="11"/>
        <v>1</v>
      </c>
      <c r="W145">
        <f t="shared" si="12"/>
        <v>1</v>
      </c>
      <c r="X145">
        <f t="shared" si="13"/>
        <v>1</v>
      </c>
      <c r="Y145">
        <f t="shared" si="14"/>
        <v>1</v>
      </c>
      <c r="Z145">
        <f t="shared" si="15"/>
        <v>1</v>
      </c>
      <c r="AA145">
        <f t="shared" si="16"/>
        <v>2</v>
      </c>
    </row>
    <row r="146" spans="1:27" x14ac:dyDescent="0.3">
      <c r="A146">
        <v>15504</v>
      </c>
      <c r="B146">
        <v>1</v>
      </c>
      <c r="C146">
        <v>1995</v>
      </c>
      <c r="D146" s="1">
        <v>43768.662916666668</v>
      </c>
      <c r="E146" t="s">
        <v>87</v>
      </c>
      <c r="F146">
        <v>3</v>
      </c>
      <c r="G146">
        <v>3</v>
      </c>
      <c r="H146">
        <v>1</v>
      </c>
      <c r="I146">
        <v>3</v>
      </c>
      <c r="J146">
        <v>3</v>
      </c>
      <c r="K146">
        <v>1</v>
      </c>
      <c r="L146">
        <v>8</v>
      </c>
      <c r="M146">
        <v>18</v>
      </c>
      <c r="N146">
        <v>6</v>
      </c>
      <c r="O146">
        <v>6</v>
      </c>
      <c r="P146">
        <v>10</v>
      </c>
      <c r="Q146">
        <v>6</v>
      </c>
      <c r="R146">
        <v>-29</v>
      </c>
      <c r="T146">
        <f t="shared" si="9"/>
        <v>14</v>
      </c>
      <c r="U146">
        <f t="shared" si="10"/>
        <v>10</v>
      </c>
      <c r="V146">
        <f t="shared" si="11"/>
        <v>1</v>
      </c>
      <c r="W146">
        <f t="shared" si="12"/>
        <v>1</v>
      </c>
      <c r="X146">
        <f t="shared" si="13"/>
        <v>3</v>
      </c>
      <c r="Y146">
        <f t="shared" si="14"/>
        <v>1</v>
      </c>
      <c r="Z146">
        <f t="shared" si="15"/>
        <v>1</v>
      </c>
      <c r="AA146">
        <f t="shared" si="16"/>
        <v>3</v>
      </c>
    </row>
    <row r="147" spans="1:27" x14ac:dyDescent="0.3">
      <c r="A147">
        <v>15522</v>
      </c>
      <c r="B147">
        <v>0</v>
      </c>
      <c r="C147">
        <v>1998</v>
      </c>
      <c r="D147" s="1">
        <v>43768.67255787037</v>
      </c>
      <c r="E147">
        <v>0</v>
      </c>
      <c r="F147">
        <v>3</v>
      </c>
      <c r="G147">
        <v>3</v>
      </c>
      <c r="H147">
        <v>3</v>
      </c>
      <c r="I147">
        <v>3</v>
      </c>
      <c r="J147">
        <v>2</v>
      </c>
      <c r="K147">
        <v>2</v>
      </c>
      <c r="L147">
        <v>4</v>
      </c>
      <c r="M147">
        <v>9</v>
      </c>
      <c r="N147">
        <v>10</v>
      </c>
      <c r="O147">
        <v>4</v>
      </c>
      <c r="P147">
        <v>12</v>
      </c>
      <c r="Q147">
        <v>11</v>
      </c>
      <c r="R147">
        <v>-28</v>
      </c>
      <c r="T147">
        <f t="shared" si="9"/>
        <v>16</v>
      </c>
      <c r="U147">
        <f t="shared" si="10"/>
        <v>8</v>
      </c>
      <c r="V147">
        <f t="shared" si="11"/>
        <v>1</v>
      </c>
      <c r="W147">
        <f t="shared" si="12"/>
        <v>1</v>
      </c>
      <c r="X147">
        <f t="shared" si="13"/>
        <v>1</v>
      </c>
      <c r="Y147">
        <f t="shared" si="14"/>
        <v>1</v>
      </c>
      <c r="Z147">
        <f t="shared" si="15"/>
        <v>2</v>
      </c>
      <c r="AA147">
        <f t="shared" si="16"/>
        <v>2</v>
      </c>
    </row>
    <row r="148" spans="1:27" x14ac:dyDescent="0.3">
      <c r="A148">
        <v>13778</v>
      </c>
      <c r="B148">
        <v>0</v>
      </c>
      <c r="C148">
        <v>1988</v>
      </c>
      <c r="D148" s="1">
        <v>43768.686527777776</v>
      </c>
      <c r="E148" t="s">
        <v>55</v>
      </c>
      <c r="F148">
        <v>3</v>
      </c>
      <c r="G148">
        <v>2</v>
      </c>
      <c r="H148">
        <v>1</v>
      </c>
      <c r="I148">
        <v>3</v>
      </c>
      <c r="J148">
        <v>3</v>
      </c>
      <c r="K148">
        <v>1</v>
      </c>
      <c r="L148">
        <v>3</v>
      </c>
      <c r="M148">
        <v>5</v>
      </c>
      <c r="N148">
        <v>3</v>
      </c>
      <c r="O148">
        <v>4</v>
      </c>
      <c r="P148">
        <v>4</v>
      </c>
      <c r="Q148">
        <v>4</v>
      </c>
      <c r="R148">
        <v>-38</v>
      </c>
      <c r="T148">
        <f t="shared" ref="T148:T211" si="17">F148+G148+H148+I148+J148+K148</f>
        <v>13</v>
      </c>
      <c r="U148">
        <f t="shared" ref="U148:U211" si="18">V148+W148+X148+Y148+Z148+AA148</f>
        <v>11</v>
      </c>
      <c r="V148">
        <f t="shared" ref="V148:V211" si="19">4-F148</f>
        <v>1</v>
      </c>
      <c r="W148">
        <f t="shared" ref="W148:W211" si="20">4-G148</f>
        <v>2</v>
      </c>
      <c r="X148">
        <f t="shared" ref="X148:X211" si="21">4-H148</f>
        <v>3</v>
      </c>
      <c r="Y148">
        <f t="shared" ref="Y148:Y211" si="22">4-I148</f>
        <v>1</v>
      </c>
      <c r="Z148">
        <f t="shared" ref="Z148:Z211" si="23">4-J148</f>
        <v>1</v>
      </c>
      <c r="AA148">
        <f t="shared" ref="AA148:AA211" si="24">4-K148</f>
        <v>3</v>
      </c>
    </row>
    <row r="149" spans="1:27" x14ac:dyDescent="0.3">
      <c r="A149">
        <v>15573</v>
      </c>
      <c r="B149">
        <v>0</v>
      </c>
      <c r="C149">
        <v>1979</v>
      </c>
      <c r="D149" s="1">
        <v>43768.703298611108</v>
      </c>
      <c r="E149" t="s">
        <v>39</v>
      </c>
      <c r="F149">
        <v>1</v>
      </c>
      <c r="G149">
        <v>1</v>
      </c>
      <c r="H149">
        <v>1</v>
      </c>
      <c r="I149">
        <v>2</v>
      </c>
      <c r="J149">
        <v>3</v>
      </c>
      <c r="K149">
        <v>1</v>
      </c>
      <c r="L149">
        <v>5</v>
      </c>
      <c r="M149">
        <v>3</v>
      </c>
      <c r="N149">
        <v>5</v>
      </c>
      <c r="O149">
        <v>3</v>
      </c>
      <c r="P149">
        <v>4</v>
      </c>
      <c r="Q149">
        <v>6</v>
      </c>
      <c r="R149">
        <v>96</v>
      </c>
      <c r="T149">
        <f t="shared" si="17"/>
        <v>9</v>
      </c>
      <c r="U149">
        <f t="shared" si="18"/>
        <v>15</v>
      </c>
      <c r="V149">
        <f t="shared" si="19"/>
        <v>3</v>
      </c>
      <c r="W149">
        <f t="shared" si="20"/>
        <v>3</v>
      </c>
      <c r="X149">
        <f t="shared" si="21"/>
        <v>3</v>
      </c>
      <c r="Y149">
        <f t="shared" si="22"/>
        <v>2</v>
      </c>
      <c r="Z149">
        <f t="shared" si="23"/>
        <v>1</v>
      </c>
      <c r="AA149">
        <f t="shared" si="24"/>
        <v>3</v>
      </c>
    </row>
    <row r="150" spans="1:27" x14ac:dyDescent="0.3">
      <c r="A150">
        <v>15653</v>
      </c>
      <c r="B150">
        <v>0</v>
      </c>
      <c r="C150">
        <v>1997</v>
      </c>
      <c r="D150" s="1">
        <v>43768.746562499997</v>
      </c>
      <c r="E150">
        <v>0</v>
      </c>
      <c r="F150">
        <v>3</v>
      </c>
      <c r="G150">
        <v>3</v>
      </c>
      <c r="H150">
        <v>3</v>
      </c>
      <c r="I150">
        <v>3</v>
      </c>
      <c r="J150">
        <v>3</v>
      </c>
      <c r="K150">
        <v>3</v>
      </c>
      <c r="L150">
        <v>4</v>
      </c>
      <c r="M150">
        <v>8</v>
      </c>
      <c r="N150">
        <v>6</v>
      </c>
      <c r="O150">
        <v>5</v>
      </c>
      <c r="P150">
        <v>7</v>
      </c>
      <c r="Q150">
        <v>4</v>
      </c>
      <c r="R150">
        <v>-32</v>
      </c>
      <c r="T150">
        <f t="shared" si="17"/>
        <v>18</v>
      </c>
      <c r="U150">
        <f t="shared" si="18"/>
        <v>6</v>
      </c>
      <c r="V150">
        <f t="shared" si="19"/>
        <v>1</v>
      </c>
      <c r="W150">
        <f t="shared" si="20"/>
        <v>1</v>
      </c>
      <c r="X150">
        <f t="shared" si="21"/>
        <v>1</v>
      </c>
      <c r="Y150">
        <f t="shared" si="22"/>
        <v>1</v>
      </c>
      <c r="Z150">
        <f t="shared" si="23"/>
        <v>1</v>
      </c>
      <c r="AA150">
        <f t="shared" si="24"/>
        <v>1</v>
      </c>
    </row>
    <row r="151" spans="1:27" x14ac:dyDescent="0.3">
      <c r="A151">
        <v>15486</v>
      </c>
      <c r="B151">
        <v>1</v>
      </c>
      <c r="C151">
        <v>1990</v>
      </c>
      <c r="D151" s="1">
        <v>43768.764120370368</v>
      </c>
      <c r="E151">
        <v>0</v>
      </c>
      <c r="F151">
        <v>1</v>
      </c>
      <c r="G151">
        <v>3</v>
      </c>
      <c r="H151">
        <v>1</v>
      </c>
      <c r="I151">
        <v>3</v>
      </c>
      <c r="J151">
        <v>3</v>
      </c>
      <c r="K151">
        <v>3</v>
      </c>
      <c r="L151">
        <v>4</v>
      </c>
      <c r="M151">
        <v>2</v>
      </c>
      <c r="N151">
        <v>3</v>
      </c>
      <c r="O151">
        <v>2</v>
      </c>
      <c r="P151">
        <v>4</v>
      </c>
      <c r="Q151">
        <v>6</v>
      </c>
      <c r="R151">
        <v>23</v>
      </c>
      <c r="T151">
        <f t="shared" si="17"/>
        <v>14</v>
      </c>
      <c r="U151">
        <f t="shared" si="18"/>
        <v>10</v>
      </c>
      <c r="V151">
        <f t="shared" si="19"/>
        <v>3</v>
      </c>
      <c r="W151">
        <f t="shared" si="20"/>
        <v>1</v>
      </c>
      <c r="X151">
        <f t="shared" si="21"/>
        <v>3</v>
      </c>
      <c r="Y151">
        <f t="shared" si="22"/>
        <v>1</v>
      </c>
      <c r="Z151">
        <f t="shared" si="23"/>
        <v>1</v>
      </c>
      <c r="AA151">
        <f t="shared" si="24"/>
        <v>1</v>
      </c>
    </row>
    <row r="152" spans="1:27" x14ac:dyDescent="0.3">
      <c r="A152">
        <v>15702</v>
      </c>
      <c r="B152">
        <v>0</v>
      </c>
      <c r="C152">
        <v>1998</v>
      </c>
      <c r="D152" s="1">
        <v>43768.781365740739</v>
      </c>
      <c r="E152">
        <v>3</v>
      </c>
      <c r="F152">
        <v>3</v>
      </c>
      <c r="G152">
        <v>3</v>
      </c>
      <c r="H152">
        <v>1</v>
      </c>
      <c r="I152">
        <v>3</v>
      </c>
      <c r="J152">
        <v>3</v>
      </c>
      <c r="K152">
        <v>1</v>
      </c>
      <c r="L152">
        <v>11</v>
      </c>
      <c r="M152">
        <v>6</v>
      </c>
      <c r="N152">
        <v>3</v>
      </c>
      <c r="O152">
        <v>3</v>
      </c>
      <c r="P152">
        <v>3</v>
      </c>
      <c r="Q152">
        <v>4</v>
      </c>
      <c r="R152">
        <v>-29</v>
      </c>
      <c r="T152">
        <f t="shared" si="17"/>
        <v>14</v>
      </c>
      <c r="U152">
        <f t="shared" si="18"/>
        <v>10</v>
      </c>
      <c r="V152">
        <f t="shared" si="19"/>
        <v>1</v>
      </c>
      <c r="W152">
        <f t="shared" si="20"/>
        <v>1</v>
      </c>
      <c r="X152">
        <f t="shared" si="21"/>
        <v>3</v>
      </c>
      <c r="Y152">
        <f t="shared" si="22"/>
        <v>1</v>
      </c>
      <c r="Z152">
        <f t="shared" si="23"/>
        <v>1</v>
      </c>
      <c r="AA152">
        <f t="shared" si="24"/>
        <v>3</v>
      </c>
    </row>
    <row r="153" spans="1:27" x14ac:dyDescent="0.3">
      <c r="A153">
        <v>15733</v>
      </c>
      <c r="B153">
        <v>0</v>
      </c>
      <c r="C153">
        <v>1993</v>
      </c>
      <c r="D153" s="1">
        <v>43768.805925925924</v>
      </c>
      <c r="E153" t="s">
        <v>47</v>
      </c>
      <c r="F153">
        <v>3</v>
      </c>
      <c r="G153">
        <v>3</v>
      </c>
      <c r="H153">
        <v>1</v>
      </c>
      <c r="I153">
        <v>3</v>
      </c>
      <c r="J153">
        <v>3</v>
      </c>
      <c r="K153">
        <v>1</v>
      </c>
      <c r="L153">
        <v>12</v>
      </c>
      <c r="M153">
        <v>24</v>
      </c>
      <c r="N153">
        <v>7</v>
      </c>
      <c r="O153">
        <v>5</v>
      </c>
      <c r="P153">
        <v>4</v>
      </c>
      <c r="Q153">
        <v>8</v>
      </c>
      <c r="R153">
        <v>-29</v>
      </c>
      <c r="T153">
        <f t="shared" si="17"/>
        <v>14</v>
      </c>
      <c r="U153">
        <f t="shared" si="18"/>
        <v>10</v>
      </c>
      <c r="V153">
        <f t="shared" si="19"/>
        <v>1</v>
      </c>
      <c r="W153">
        <f t="shared" si="20"/>
        <v>1</v>
      </c>
      <c r="X153">
        <f t="shared" si="21"/>
        <v>3</v>
      </c>
      <c r="Y153">
        <f t="shared" si="22"/>
        <v>1</v>
      </c>
      <c r="Z153">
        <f t="shared" si="23"/>
        <v>1</v>
      </c>
      <c r="AA153">
        <f t="shared" si="24"/>
        <v>3</v>
      </c>
    </row>
    <row r="154" spans="1:27" x14ac:dyDescent="0.3">
      <c r="A154">
        <v>15769</v>
      </c>
      <c r="B154">
        <v>0</v>
      </c>
      <c r="C154">
        <v>1998</v>
      </c>
      <c r="D154" s="1">
        <v>43768.823518518519</v>
      </c>
      <c r="E154" t="s">
        <v>55</v>
      </c>
      <c r="F154">
        <v>3</v>
      </c>
      <c r="G154">
        <v>3</v>
      </c>
      <c r="H154">
        <v>3</v>
      </c>
      <c r="I154">
        <v>3</v>
      </c>
      <c r="J154">
        <v>3</v>
      </c>
      <c r="K154">
        <v>3</v>
      </c>
      <c r="L154">
        <v>4</v>
      </c>
      <c r="M154">
        <v>9</v>
      </c>
      <c r="N154">
        <v>8</v>
      </c>
      <c r="O154">
        <v>4</v>
      </c>
      <c r="P154">
        <v>5</v>
      </c>
      <c r="Q154">
        <v>8</v>
      </c>
      <c r="R154">
        <v>-32</v>
      </c>
      <c r="T154">
        <f t="shared" si="17"/>
        <v>18</v>
      </c>
      <c r="U154">
        <f t="shared" si="18"/>
        <v>6</v>
      </c>
      <c r="V154">
        <f t="shared" si="19"/>
        <v>1</v>
      </c>
      <c r="W154">
        <f t="shared" si="20"/>
        <v>1</v>
      </c>
      <c r="X154">
        <f t="shared" si="21"/>
        <v>1</v>
      </c>
      <c r="Y154">
        <f t="shared" si="22"/>
        <v>1</v>
      </c>
      <c r="Z154">
        <f t="shared" si="23"/>
        <v>1</v>
      </c>
      <c r="AA154">
        <f t="shared" si="24"/>
        <v>1</v>
      </c>
    </row>
    <row r="155" spans="1:27" x14ac:dyDescent="0.3">
      <c r="A155">
        <v>15773</v>
      </c>
      <c r="B155">
        <v>0</v>
      </c>
      <c r="C155">
        <v>1989</v>
      </c>
      <c r="D155" s="1">
        <v>43768.825092592589</v>
      </c>
      <c r="E155">
        <v>0</v>
      </c>
      <c r="F155">
        <v>3</v>
      </c>
      <c r="G155">
        <v>3</v>
      </c>
      <c r="H155">
        <v>3</v>
      </c>
      <c r="I155">
        <v>3</v>
      </c>
      <c r="J155">
        <v>3</v>
      </c>
      <c r="K155">
        <v>3</v>
      </c>
      <c r="L155">
        <v>4</v>
      </c>
      <c r="M155">
        <v>12</v>
      </c>
      <c r="N155">
        <v>6</v>
      </c>
      <c r="O155">
        <v>3</v>
      </c>
      <c r="P155">
        <v>4</v>
      </c>
      <c r="Q155">
        <v>5</v>
      </c>
      <c r="R155">
        <v>-32</v>
      </c>
      <c r="T155">
        <f t="shared" si="17"/>
        <v>18</v>
      </c>
      <c r="U155">
        <f t="shared" si="18"/>
        <v>6</v>
      </c>
      <c r="V155">
        <f t="shared" si="19"/>
        <v>1</v>
      </c>
      <c r="W155">
        <f t="shared" si="20"/>
        <v>1</v>
      </c>
      <c r="X155">
        <f t="shared" si="21"/>
        <v>1</v>
      </c>
      <c r="Y155">
        <f t="shared" si="22"/>
        <v>1</v>
      </c>
      <c r="Z155">
        <f t="shared" si="23"/>
        <v>1</v>
      </c>
      <c r="AA155">
        <f t="shared" si="24"/>
        <v>1</v>
      </c>
    </row>
    <row r="156" spans="1:27" x14ac:dyDescent="0.3">
      <c r="A156">
        <v>15782</v>
      </c>
      <c r="B156">
        <v>1</v>
      </c>
      <c r="C156">
        <v>1982</v>
      </c>
      <c r="D156" s="1">
        <v>43768.827349537038</v>
      </c>
      <c r="E156" t="s">
        <v>88</v>
      </c>
      <c r="F156">
        <v>1</v>
      </c>
      <c r="G156">
        <v>1</v>
      </c>
      <c r="H156">
        <v>1</v>
      </c>
      <c r="I156">
        <v>3</v>
      </c>
      <c r="J156">
        <v>3</v>
      </c>
      <c r="K156">
        <v>1</v>
      </c>
      <c r="L156">
        <v>6</v>
      </c>
      <c r="M156">
        <v>4</v>
      </c>
      <c r="N156">
        <v>4</v>
      </c>
      <c r="O156">
        <v>4</v>
      </c>
      <c r="P156">
        <v>5</v>
      </c>
      <c r="Q156">
        <v>8</v>
      </c>
      <c r="R156">
        <v>18</v>
      </c>
      <c r="T156">
        <f t="shared" si="17"/>
        <v>10</v>
      </c>
      <c r="U156">
        <f t="shared" si="18"/>
        <v>14</v>
      </c>
      <c r="V156">
        <f t="shared" si="19"/>
        <v>3</v>
      </c>
      <c r="W156">
        <f t="shared" si="20"/>
        <v>3</v>
      </c>
      <c r="X156">
        <f t="shared" si="21"/>
        <v>3</v>
      </c>
      <c r="Y156">
        <f t="shared" si="22"/>
        <v>1</v>
      </c>
      <c r="Z156">
        <f t="shared" si="23"/>
        <v>1</v>
      </c>
      <c r="AA156">
        <f t="shared" si="24"/>
        <v>3</v>
      </c>
    </row>
    <row r="157" spans="1:27" x14ac:dyDescent="0.3">
      <c r="A157">
        <v>15794</v>
      </c>
      <c r="B157">
        <v>0</v>
      </c>
      <c r="C157">
        <v>1981</v>
      </c>
      <c r="D157" s="1">
        <v>43768.836053240739</v>
      </c>
      <c r="E157" t="s">
        <v>89</v>
      </c>
      <c r="F157">
        <v>3</v>
      </c>
      <c r="G157">
        <v>1</v>
      </c>
      <c r="H157">
        <v>3</v>
      </c>
      <c r="I157">
        <v>3</v>
      </c>
      <c r="J157">
        <v>1</v>
      </c>
      <c r="K157">
        <v>1</v>
      </c>
      <c r="L157">
        <v>5</v>
      </c>
      <c r="M157">
        <v>6</v>
      </c>
      <c r="N157">
        <v>5</v>
      </c>
      <c r="O157">
        <v>6</v>
      </c>
      <c r="P157">
        <v>5</v>
      </c>
      <c r="Q157">
        <v>6</v>
      </c>
      <c r="R157">
        <v>21</v>
      </c>
      <c r="T157">
        <f t="shared" si="17"/>
        <v>12</v>
      </c>
      <c r="U157">
        <f t="shared" si="18"/>
        <v>12</v>
      </c>
      <c r="V157">
        <f t="shared" si="19"/>
        <v>1</v>
      </c>
      <c r="W157">
        <f t="shared" si="20"/>
        <v>3</v>
      </c>
      <c r="X157">
        <f t="shared" si="21"/>
        <v>1</v>
      </c>
      <c r="Y157">
        <f t="shared" si="22"/>
        <v>1</v>
      </c>
      <c r="Z157">
        <f t="shared" si="23"/>
        <v>3</v>
      </c>
      <c r="AA157">
        <f t="shared" si="24"/>
        <v>3</v>
      </c>
    </row>
    <row r="158" spans="1:27" x14ac:dyDescent="0.3">
      <c r="A158">
        <v>15846</v>
      </c>
      <c r="B158">
        <v>0</v>
      </c>
      <c r="C158">
        <v>1997</v>
      </c>
      <c r="D158" s="1">
        <v>43768.869409722225</v>
      </c>
      <c r="E158" t="s">
        <v>69</v>
      </c>
      <c r="F158">
        <v>3</v>
      </c>
      <c r="G158">
        <v>3</v>
      </c>
      <c r="H158">
        <v>1</v>
      </c>
      <c r="I158">
        <v>3</v>
      </c>
      <c r="J158">
        <v>3</v>
      </c>
      <c r="K158">
        <v>1</v>
      </c>
      <c r="L158">
        <v>3</v>
      </c>
      <c r="M158">
        <v>11</v>
      </c>
      <c r="N158">
        <v>4</v>
      </c>
      <c r="O158">
        <v>6</v>
      </c>
      <c r="P158">
        <v>5</v>
      </c>
      <c r="Q158">
        <v>9</v>
      </c>
      <c r="R158">
        <v>-29</v>
      </c>
      <c r="T158">
        <f t="shared" si="17"/>
        <v>14</v>
      </c>
      <c r="U158">
        <f t="shared" si="18"/>
        <v>10</v>
      </c>
      <c r="V158">
        <f t="shared" si="19"/>
        <v>1</v>
      </c>
      <c r="W158">
        <f t="shared" si="20"/>
        <v>1</v>
      </c>
      <c r="X158">
        <f t="shared" si="21"/>
        <v>3</v>
      </c>
      <c r="Y158">
        <f t="shared" si="22"/>
        <v>1</v>
      </c>
      <c r="Z158">
        <f t="shared" si="23"/>
        <v>1</v>
      </c>
      <c r="AA158">
        <f t="shared" si="24"/>
        <v>3</v>
      </c>
    </row>
    <row r="159" spans="1:27" x14ac:dyDescent="0.3">
      <c r="A159">
        <v>15848</v>
      </c>
      <c r="B159">
        <v>0</v>
      </c>
      <c r="C159">
        <v>1983</v>
      </c>
      <c r="D159" s="1">
        <v>43768.871979166666</v>
      </c>
      <c r="E159" t="s">
        <v>57</v>
      </c>
      <c r="F159">
        <v>3</v>
      </c>
      <c r="G159">
        <v>3</v>
      </c>
      <c r="H159">
        <v>3</v>
      </c>
      <c r="I159">
        <v>3</v>
      </c>
      <c r="J159">
        <v>3</v>
      </c>
      <c r="K159">
        <v>1</v>
      </c>
      <c r="L159">
        <v>4</v>
      </c>
      <c r="M159">
        <v>18</v>
      </c>
      <c r="N159">
        <v>19</v>
      </c>
      <c r="O159">
        <v>7</v>
      </c>
      <c r="P159">
        <v>6</v>
      </c>
      <c r="Q159">
        <v>16</v>
      </c>
      <c r="R159">
        <v>-22</v>
      </c>
      <c r="T159">
        <f t="shared" si="17"/>
        <v>16</v>
      </c>
      <c r="U159">
        <f t="shared" si="18"/>
        <v>8</v>
      </c>
      <c r="V159">
        <f t="shared" si="19"/>
        <v>1</v>
      </c>
      <c r="W159">
        <f t="shared" si="20"/>
        <v>1</v>
      </c>
      <c r="X159">
        <f t="shared" si="21"/>
        <v>1</v>
      </c>
      <c r="Y159">
        <f t="shared" si="22"/>
        <v>1</v>
      </c>
      <c r="Z159">
        <f t="shared" si="23"/>
        <v>1</v>
      </c>
      <c r="AA159">
        <f t="shared" si="24"/>
        <v>3</v>
      </c>
    </row>
    <row r="160" spans="1:27" x14ac:dyDescent="0.3">
      <c r="A160">
        <v>15875</v>
      </c>
      <c r="B160">
        <v>0</v>
      </c>
      <c r="C160">
        <v>1994</v>
      </c>
      <c r="D160" s="1">
        <v>43768.879849537036</v>
      </c>
      <c r="E160" t="s">
        <v>90</v>
      </c>
      <c r="F160">
        <v>3</v>
      </c>
      <c r="G160">
        <v>3</v>
      </c>
      <c r="H160">
        <v>1</v>
      </c>
      <c r="I160">
        <v>3</v>
      </c>
      <c r="J160">
        <v>3</v>
      </c>
      <c r="K160">
        <v>1</v>
      </c>
      <c r="L160">
        <v>6</v>
      </c>
      <c r="M160">
        <v>8</v>
      </c>
      <c r="N160">
        <v>12</v>
      </c>
      <c r="O160">
        <v>4</v>
      </c>
      <c r="P160">
        <v>5</v>
      </c>
      <c r="Q160">
        <v>20</v>
      </c>
      <c r="R160">
        <v>-29</v>
      </c>
      <c r="T160">
        <f t="shared" si="17"/>
        <v>14</v>
      </c>
      <c r="U160">
        <f t="shared" si="18"/>
        <v>10</v>
      </c>
      <c r="V160">
        <f t="shared" si="19"/>
        <v>1</v>
      </c>
      <c r="W160">
        <f t="shared" si="20"/>
        <v>1</v>
      </c>
      <c r="X160">
        <f t="shared" si="21"/>
        <v>3</v>
      </c>
      <c r="Y160">
        <f t="shared" si="22"/>
        <v>1</v>
      </c>
      <c r="Z160">
        <f t="shared" si="23"/>
        <v>1</v>
      </c>
      <c r="AA160">
        <f t="shared" si="24"/>
        <v>3</v>
      </c>
    </row>
    <row r="161" spans="1:27" x14ac:dyDescent="0.3">
      <c r="A161">
        <v>15877</v>
      </c>
      <c r="B161">
        <v>1</v>
      </c>
      <c r="C161">
        <v>1998</v>
      </c>
      <c r="D161" s="1">
        <v>43768.881898148145</v>
      </c>
      <c r="E161">
        <v>0</v>
      </c>
      <c r="F161">
        <v>3</v>
      </c>
      <c r="G161">
        <v>3</v>
      </c>
      <c r="H161">
        <v>1</v>
      </c>
      <c r="I161">
        <v>3</v>
      </c>
      <c r="J161">
        <v>3</v>
      </c>
      <c r="K161">
        <v>3</v>
      </c>
      <c r="L161">
        <v>3</v>
      </c>
      <c r="M161">
        <v>4</v>
      </c>
      <c r="N161">
        <v>8</v>
      </c>
      <c r="O161">
        <v>4</v>
      </c>
      <c r="P161">
        <v>4</v>
      </c>
      <c r="Q161">
        <v>9</v>
      </c>
      <c r="R161">
        <v>-25</v>
      </c>
      <c r="T161">
        <f t="shared" si="17"/>
        <v>16</v>
      </c>
      <c r="U161">
        <f t="shared" si="18"/>
        <v>8</v>
      </c>
      <c r="V161">
        <f t="shared" si="19"/>
        <v>1</v>
      </c>
      <c r="W161">
        <f t="shared" si="20"/>
        <v>1</v>
      </c>
      <c r="X161">
        <f t="shared" si="21"/>
        <v>3</v>
      </c>
      <c r="Y161">
        <f t="shared" si="22"/>
        <v>1</v>
      </c>
      <c r="Z161">
        <f t="shared" si="23"/>
        <v>1</v>
      </c>
      <c r="AA161">
        <f t="shared" si="24"/>
        <v>1</v>
      </c>
    </row>
    <row r="162" spans="1:27" x14ac:dyDescent="0.3">
      <c r="A162">
        <v>15880</v>
      </c>
      <c r="B162">
        <v>0</v>
      </c>
      <c r="C162">
        <v>1959</v>
      </c>
      <c r="D162" s="1">
        <v>43768.882291666669</v>
      </c>
      <c r="E162" t="s">
        <v>39</v>
      </c>
      <c r="F162">
        <v>3</v>
      </c>
      <c r="G162">
        <v>1</v>
      </c>
      <c r="H162">
        <v>3</v>
      </c>
      <c r="I162">
        <v>3</v>
      </c>
      <c r="J162">
        <v>3</v>
      </c>
      <c r="K162">
        <v>2</v>
      </c>
      <c r="L162">
        <v>6</v>
      </c>
      <c r="M162">
        <v>2</v>
      </c>
      <c r="N162">
        <v>3</v>
      </c>
      <c r="O162">
        <v>2</v>
      </c>
      <c r="P162">
        <v>1</v>
      </c>
      <c r="Q162">
        <v>3</v>
      </c>
      <c r="R162">
        <v>-26</v>
      </c>
      <c r="T162">
        <f t="shared" si="17"/>
        <v>15</v>
      </c>
      <c r="U162">
        <f t="shared" si="18"/>
        <v>9</v>
      </c>
      <c r="V162">
        <f t="shared" si="19"/>
        <v>1</v>
      </c>
      <c r="W162">
        <f t="shared" si="20"/>
        <v>3</v>
      </c>
      <c r="X162">
        <f t="shared" si="21"/>
        <v>1</v>
      </c>
      <c r="Y162">
        <f t="shared" si="22"/>
        <v>1</v>
      </c>
      <c r="Z162">
        <f t="shared" si="23"/>
        <v>1</v>
      </c>
      <c r="AA162">
        <f t="shared" si="24"/>
        <v>2</v>
      </c>
    </row>
    <row r="163" spans="1:27" x14ac:dyDescent="0.3">
      <c r="A163">
        <v>15904</v>
      </c>
      <c r="B163">
        <v>1</v>
      </c>
      <c r="C163">
        <v>1965</v>
      </c>
      <c r="D163" s="1">
        <v>43768.893900462965</v>
      </c>
      <c r="E163">
        <v>0</v>
      </c>
      <c r="F163">
        <v>3</v>
      </c>
      <c r="G163">
        <v>2</v>
      </c>
      <c r="H163">
        <v>3</v>
      </c>
      <c r="I163">
        <v>3</v>
      </c>
      <c r="J163">
        <v>3</v>
      </c>
      <c r="K163">
        <v>3</v>
      </c>
      <c r="L163">
        <v>61</v>
      </c>
      <c r="M163">
        <v>43</v>
      </c>
      <c r="N163">
        <v>33</v>
      </c>
      <c r="O163">
        <v>7</v>
      </c>
      <c r="P163">
        <v>10</v>
      </c>
      <c r="Q163">
        <v>10</v>
      </c>
      <c r="R163">
        <v>-32</v>
      </c>
      <c r="T163">
        <f t="shared" si="17"/>
        <v>17</v>
      </c>
      <c r="U163">
        <f t="shared" si="18"/>
        <v>7</v>
      </c>
      <c r="V163">
        <f t="shared" si="19"/>
        <v>1</v>
      </c>
      <c r="W163">
        <f t="shared" si="20"/>
        <v>2</v>
      </c>
      <c r="X163">
        <f t="shared" si="21"/>
        <v>1</v>
      </c>
      <c r="Y163">
        <f t="shared" si="22"/>
        <v>1</v>
      </c>
      <c r="Z163">
        <f t="shared" si="23"/>
        <v>1</v>
      </c>
      <c r="AA163">
        <f t="shared" si="24"/>
        <v>1</v>
      </c>
    </row>
    <row r="164" spans="1:27" x14ac:dyDescent="0.3">
      <c r="A164">
        <v>15915</v>
      </c>
      <c r="B164">
        <v>0</v>
      </c>
      <c r="C164">
        <v>1994</v>
      </c>
      <c r="D164" s="1">
        <v>43768.964988425927</v>
      </c>
      <c r="E164" t="s">
        <v>91</v>
      </c>
      <c r="F164">
        <v>3</v>
      </c>
      <c r="G164">
        <v>1</v>
      </c>
      <c r="H164">
        <v>1</v>
      </c>
      <c r="I164">
        <v>3</v>
      </c>
      <c r="J164">
        <v>1</v>
      </c>
      <c r="K164">
        <v>1</v>
      </c>
      <c r="L164">
        <v>3</v>
      </c>
      <c r="M164">
        <v>3</v>
      </c>
      <c r="N164">
        <v>4</v>
      </c>
      <c r="O164">
        <v>3</v>
      </c>
      <c r="P164">
        <v>3</v>
      </c>
      <c r="Q164">
        <v>4</v>
      </c>
      <c r="R164">
        <v>9</v>
      </c>
      <c r="T164">
        <f t="shared" si="17"/>
        <v>10</v>
      </c>
      <c r="U164">
        <f t="shared" si="18"/>
        <v>14</v>
      </c>
      <c r="V164">
        <f t="shared" si="19"/>
        <v>1</v>
      </c>
      <c r="W164">
        <f t="shared" si="20"/>
        <v>3</v>
      </c>
      <c r="X164">
        <f t="shared" si="21"/>
        <v>3</v>
      </c>
      <c r="Y164">
        <f t="shared" si="22"/>
        <v>1</v>
      </c>
      <c r="Z164">
        <f t="shared" si="23"/>
        <v>3</v>
      </c>
      <c r="AA164">
        <f t="shared" si="24"/>
        <v>3</v>
      </c>
    </row>
    <row r="165" spans="1:27" x14ac:dyDescent="0.3">
      <c r="A165">
        <v>16039</v>
      </c>
      <c r="B165">
        <v>1</v>
      </c>
      <c r="C165">
        <v>1986</v>
      </c>
      <c r="D165" s="1">
        <v>43768.96607638889</v>
      </c>
      <c r="E165" t="s">
        <v>42</v>
      </c>
      <c r="F165">
        <v>1</v>
      </c>
      <c r="G165">
        <v>3</v>
      </c>
      <c r="H165">
        <v>1</v>
      </c>
      <c r="I165">
        <v>3</v>
      </c>
      <c r="J165">
        <v>3</v>
      </c>
      <c r="K165">
        <v>1</v>
      </c>
      <c r="L165">
        <v>10</v>
      </c>
      <c r="M165">
        <v>6</v>
      </c>
      <c r="N165">
        <v>11</v>
      </c>
      <c r="O165">
        <v>4</v>
      </c>
      <c r="P165">
        <v>5</v>
      </c>
      <c r="Q165">
        <v>9</v>
      </c>
      <c r="R165">
        <v>20</v>
      </c>
      <c r="T165">
        <f t="shared" si="17"/>
        <v>12</v>
      </c>
      <c r="U165">
        <f t="shared" si="18"/>
        <v>12</v>
      </c>
      <c r="V165">
        <f t="shared" si="19"/>
        <v>3</v>
      </c>
      <c r="W165">
        <f t="shared" si="20"/>
        <v>1</v>
      </c>
      <c r="X165">
        <f t="shared" si="21"/>
        <v>3</v>
      </c>
      <c r="Y165">
        <f t="shared" si="22"/>
        <v>1</v>
      </c>
      <c r="Z165">
        <f t="shared" si="23"/>
        <v>1</v>
      </c>
      <c r="AA165">
        <f t="shared" si="24"/>
        <v>3</v>
      </c>
    </row>
    <row r="166" spans="1:27" x14ac:dyDescent="0.3">
      <c r="A166">
        <v>16059</v>
      </c>
      <c r="B166">
        <v>0</v>
      </c>
      <c r="C166">
        <v>1975</v>
      </c>
      <c r="D166" s="1">
        <v>43769.000069444446</v>
      </c>
      <c r="E166">
        <v>10</v>
      </c>
      <c r="F166">
        <v>1</v>
      </c>
      <c r="G166">
        <v>3</v>
      </c>
      <c r="H166">
        <v>2</v>
      </c>
      <c r="I166">
        <v>3</v>
      </c>
      <c r="J166">
        <v>1</v>
      </c>
      <c r="K166">
        <v>3</v>
      </c>
      <c r="L166">
        <v>7</v>
      </c>
      <c r="M166">
        <v>18</v>
      </c>
      <c r="N166">
        <v>12</v>
      </c>
      <c r="O166">
        <v>7</v>
      </c>
      <c r="P166">
        <v>5</v>
      </c>
      <c r="Q166">
        <v>4</v>
      </c>
      <c r="R166">
        <v>48</v>
      </c>
      <c r="T166">
        <f t="shared" si="17"/>
        <v>13</v>
      </c>
      <c r="U166">
        <f t="shared" si="18"/>
        <v>11</v>
      </c>
      <c r="V166">
        <f t="shared" si="19"/>
        <v>3</v>
      </c>
      <c r="W166">
        <f t="shared" si="20"/>
        <v>1</v>
      </c>
      <c r="X166">
        <f t="shared" si="21"/>
        <v>2</v>
      </c>
      <c r="Y166">
        <f t="shared" si="22"/>
        <v>1</v>
      </c>
      <c r="Z166">
        <f t="shared" si="23"/>
        <v>3</v>
      </c>
      <c r="AA166">
        <f t="shared" si="24"/>
        <v>1</v>
      </c>
    </row>
    <row r="167" spans="1:27" x14ac:dyDescent="0.3">
      <c r="A167">
        <v>16068</v>
      </c>
      <c r="B167">
        <v>1</v>
      </c>
      <c r="C167">
        <v>1999</v>
      </c>
      <c r="D167" s="1">
        <v>43769.034097222226</v>
      </c>
      <c r="E167">
        <v>1</v>
      </c>
      <c r="F167">
        <v>3</v>
      </c>
      <c r="G167">
        <v>1</v>
      </c>
      <c r="H167">
        <v>1</v>
      </c>
      <c r="I167">
        <v>3</v>
      </c>
      <c r="J167">
        <v>2</v>
      </c>
      <c r="K167">
        <v>1</v>
      </c>
      <c r="L167">
        <v>8</v>
      </c>
      <c r="M167">
        <v>10</v>
      </c>
      <c r="N167">
        <v>36</v>
      </c>
      <c r="O167">
        <v>11</v>
      </c>
      <c r="P167">
        <v>23</v>
      </c>
      <c r="Q167">
        <v>10</v>
      </c>
      <c r="R167">
        <v>-25</v>
      </c>
      <c r="T167">
        <f t="shared" si="17"/>
        <v>11</v>
      </c>
      <c r="U167">
        <f t="shared" si="18"/>
        <v>13</v>
      </c>
      <c r="V167">
        <f t="shared" si="19"/>
        <v>1</v>
      </c>
      <c r="W167">
        <f t="shared" si="20"/>
        <v>3</v>
      </c>
      <c r="X167">
        <f t="shared" si="21"/>
        <v>3</v>
      </c>
      <c r="Y167">
        <f t="shared" si="22"/>
        <v>1</v>
      </c>
      <c r="Z167">
        <f t="shared" si="23"/>
        <v>2</v>
      </c>
      <c r="AA167">
        <f t="shared" si="24"/>
        <v>3</v>
      </c>
    </row>
    <row r="168" spans="1:27" x14ac:dyDescent="0.3">
      <c r="A168">
        <v>16047</v>
      </c>
      <c r="B168">
        <v>1</v>
      </c>
      <c r="C168">
        <v>1985</v>
      </c>
      <c r="D168" s="1">
        <v>43769.066643518519</v>
      </c>
      <c r="E168">
        <v>0</v>
      </c>
      <c r="F168">
        <v>3</v>
      </c>
      <c r="G168">
        <v>3</v>
      </c>
      <c r="H168">
        <v>1</v>
      </c>
      <c r="I168">
        <v>3</v>
      </c>
      <c r="J168">
        <v>3</v>
      </c>
      <c r="K168">
        <v>3</v>
      </c>
      <c r="L168">
        <v>8</v>
      </c>
      <c r="M168">
        <v>5</v>
      </c>
      <c r="N168">
        <v>5</v>
      </c>
      <c r="O168">
        <v>3</v>
      </c>
      <c r="P168">
        <v>5</v>
      </c>
      <c r="Q168">
        <v>11</v>
      </c>
      <c r="R168">
        <v>-25</v>
      </c>
      <c r="T168">
        <f t="shared" si="17"/>
        <v>16</v>
      </c>
      <c r="U168">
        <f t="shared" si="18"/>
        <v>8</v>
      </c>
      <c r="V168">
        <f t="shared" si="19"/>
        <v>1</v>
      </c>
      <c r="W168">
        <f t="shared" si="20"/>
        <v>1</v>
      </c>
      <c r="X168">
        <f t="shared" si="21"/>
        <v>3</v>
      </c>
      <c r="Y168">
        <f t="shared" si="22"/>
        <v>1</v>
      </c>
      <c r="Z168">
        <f t="shared" si="23"/>
        <v>1</v>
      </c>
      <c r="AA168">
        <f t="shared" si="24"/>
        <v>1</v>
      </c>
    </row>
    <row r="169" spans="1:27" x14ac:dyDescent="0.3">
      <c r="A169">
        <v>16091</v>
      </c>
      <c r="B169">
        <v>0</v>
      </c>
      <c r="C169">
        <v>1996</v>
      </c>
      <c r="D169" s="1">
        <v>43769.306469907409</v>
      </c>
      <c r="E169" t="s">
        <v>40</v>
      </c>
      <c r="F169">
        <v>3</v>
      </c>
      <c r="G169">
        <v>3</v>
      </c>
      <c r="H169">
        <v>1</v>
      </c>
      <c r="I169">
        <v>3</v>
      </c>
      <c r="J169">
        <v>3</v>
      </c>
      <c r="K169">
        <v>1</v>
      </c>
      <c r="L169">
        <v>45</v>
      </c>
      <c r="M169">
        <v>6</v>
      </c>
      <c r="N169">
        <v>3</v>
      </c>
      <c r="O169">
        <v>3</v>
      </c>
      <c r="P169">
        <v>9</v>
      </c>
      <c r="Q169">
        <v>4</v>
      </c>
      <c r="R169">
        <v>-29</v>
      </c>
      <c r="T169">
        <f t="shared" si="17"/>
        <v>14</v>
      </c>
      <c r="U169">
        <f t="shared" si="18"/>
        <v>10</v>
      </c>
      <c r="V169">
        <f t="shared" si="19"/>
        <v>1</v>
      </c>
      <c r="W169">
        <f t="shared" si="20"/>
        <v>1</v>
      </c>
      <c r="X169">
        <f t="shared" si="21"/>
        <v>3</v>
      </c>
      <c r="Y169">
        <f t="shared" si="22"/>
        <v>1</v>
      </c>
      <c r="Z169">
        <f t="shared" si="23"/>
        <v>1</v>
      </c>
      <c r="AA169">
        <f t="shared" si="24"/>
        <v>3</v>
      </c>
    </row>
    <row r="170" spans="1:27" x14ac:dyDescent="0.3">
      <c r="A170">
        <v>16118</v>
      </c>
      <c r="B170">
        <v>1</v>
      </c>
      <c r="C170">
        <v>1996</v>
      </c>
      <c r="D170" s="1">
        <v>43769.346145833333</v>
      </c>
      <c r="E170" t="s">
        <v>55</v>
      </c>
      <c r="F170">
        <v>3</v>
      </c>
      <c r="G170">
        <v>1</v>
      </c>
      <c r="H170">
        <v>1</v>
      </c>
      <c r="I170">
        <v>3</v>
      </c>
      <c r="J170">
        <v>3</v>
      </c>
      <c r="K170">
        <v>2</v>
      </c>
      <c r="L170">
        <v>4</v>
      </c>
      <c r="M170">
        <v>7</v>
      </c>
      <c r="N170">
        <v>7</v>
      </c>
      <c r="O170">
        <v>4</v>
      </c>
      <c r="P170">
        <v>8</v>
      </c>
      <c r="Q170">
        <v>10</v>
      </c>
      <c r="R170">
        <v>-32</v>
      </c>
      <c r="T170">
        <f t="shared" si="17"/>
        <v>13</v>
      </c>
      <c r="U170">
        <f t="shared" si="18"/>
        <v>11</v>
      </c>
      <c r="V170">
        <f t="shared" si="19"/>
        <v>1</v>
      </c>
      <c r="W170">
        <f t="shared" si="20"/>
        <v>3</v>
      </c>
      <c r="X170">
        <f t="shared" si="21"/>
        <v>3</v>
      </c>
      <c r="Y170">
        <f t="shared" si="22"/>
        <v>1</v>
      </c>
      <c r="Z170">
        <f t="shared" si="23"/>
        <v>1</v>
      </c>
      <c r="AA170">
        <f t="shared" si="24"/>
        <v>2</v>
      </c>
    </row>
    <row r="171" spans="1:27" x14ac:dyDescent="0.3">
      <c r="A171">
        <v>16120</v>
      </c>
      <c r="B171">
        <v>0</v>
      </c>
      <c r="C171">
        <v>1972</v>
      </c>
      <c r="D171" s="1">
        <v>43769.351770833331</v>
      </c>
      <c r="E171" t="s">
        <v>69</v>
      </c>
      <c r="F171">
        <v>3</v>
      </c>
      <c r="G171">
        <v>3</v>
      </c>
      <c r="H171">
        <v>1</v>
      </c>
      <c r="I171">
        <v>3</v>
      </c>
      <c r="J171">
        <v>3</v>
      </c>
      <c r="K171">
        <v>1</v>
      </c>
      <c r="L171">
        <v>7</v>
      </c>
      <c r="M171">
        <v>9</v>
      </c>
      <c r="N171">
        <v>16</v>
      </c>
      <c r="O171">
        <v>5</v>
      </c>
      <c r="P171">
        <v>5</v>
      </c>
      <c r="Q171">
        <v>17</v>
      </c>
      <c r="R171">
        <v>-29</v>
      </c>
      <c r="T171">
        <f t="shared" si="17"/>
        <v>14</v>
      </c>
      <c r="U171">
        <f t="shared" si="18"/>
        <v>10</v>
      </c>
      <c r="V171">
        <f t="shared" si="19"/>
        <v>1</v>
      </c>
      <c r="W171">
        <f t="shared" si="20"/>
        <v>1</v>
      </c>
      <c r="X171">
        <f t="shared" si="21"/>
        <v>3</v>
      </c>
      <c r="Y171">
        <f t="shared" si="22"/>
        <v>1</v>
      </c>
      <c r="Z171">
        <f t="shared" si="23"/>
        <v>1</v>
      </c>
      <c r="AA171">
        <f t="shared" si="24"/>
        <v>3</v>
      </c>
    </row>
    <row r="172" spans="1:27" x14ac:dyDescent="0.3">
      <c r="A172">
        <v>16137</v>
      </c>
      <c r="B172">
        <v>0</v>
      </c>
      <c r="C172">
        <v>1959</v>
      </c>
      <c r="D172" s="1">
        <v>43769.379259259258</v>
      </c>
      <c r="E172">
        <v>0</v>
      </c>
      <c r="F172">
        <v>3</v>
      </c>
      <c r="G172">
        <v>1</v>
      </c>
      <c r="H172">
        <v>3</v>
      </c>
      <c r="I172">
        <v>3</v>
      </c>
      <c r="J172">
        <v>3</v>
      </c>
      <c r="K172">
        <v>3</v>
      </c>
      <c r="L172">
        <v>5</v>
      </c>
      <c r="M172">
        <v>5</v>
      </c>
      <c r="N172">
        <v>5</v>
      </c>
      <c r="O172">
        <v>4</v>
      </c>
      <c r="P172">
        <v>3</v>
      </c>
      <c r="Q172">
        <v>16</v>
      </c>
      <c r="R172">
        <v>-17</v>
      </c>
      <c r="T172">
        <f t="shared" si="17"/>
        <v>16</v>
      </c>
      <c r="U172">
        <f t="shared" si="18"/>
        <v>8</v>
      </c>
      <c r="V172">
        <f t="shared" si="19"/>
        <v>1</v>
      </c>
      <c r="W172">
        <f t="shared" si="20"/>
        <v>3</v>
      </c>
      <c r="X172">
        <f t="shared" si="21"/>
        <v>1</v>
      </c>
      <c r="Y172">
        <f t="shared" si="22"/>
        <v>1</v>
      </c>
      <c r="Z172">
        <f t="shared" si="23"/>
        <v>1</v>
      </c>
      <c r="AA172">
        <f t="shared" si="24"/>
        <v>1</v>
      </c>
    </row>
    <row r="173" spans="1:27" x14ac:dyDescent="0.3">
      <c r="A173">
        <v>16164</v>
      </c>
      <c r="B173">
        <v>0</v>
      </c>
      <c r="C173">
        <v>1990</v>
      </c>
      <c r="D173" s="1">
        <v>43769.404710648145</v>
      </c>
      <c r="E173" t="s">
        <v>92</v>
      </c>
      <c r="F173">
        <v>3</v>
      </c>
      <c r="G173">
        <v>1</v>
      </c>
      <c r="H173">
        <v>1</v>
      </c>
      <c r="I173">
        <v>3</v>
      </c>
      <c r="J173">
        <v>3</v>
      </c>
      <c r="K173">
        <v>3</v>
      </c>
      <c r="L173">
        <v>5</v>
      </c>
      <c r="M173">
        <v>5</v>
      </c>
      <c r="N173">
        <v>4</v>
      </c>
      <c r="O173">
        <v>4</v>
      </c>
      <c r="P173">
        <v>5</v>
      </c>
      <c r="Q173">
        <v>4</v>
      </c>
      <c r="R173">
        <v>-17</v>
      </c>
      <c r="T173">
        <f t="shared" si="17"/>
        <v>14</v>
      </c>
      <c r="U173">
        <f t="shared" si="18"/>
        <v>10</v>
      </c>
      <c r="V173">
        <f t="shared" si="19"/>
        <v>1</v>
      </c>
      <c r="W173">
        <f t="shared" si="20"/>
        <v>3</v>
      </c>
      <c r="X173">
        <f t="shared" si="21"/>
        <v>3</v>
      </c>
      <c r="Y173">
        <f t="shared" si="22"/>
        <v>1</v>
      </c>
      <c r="Z173">
        <f t="shared" si="23"/>
        <v>1</v>
      </c>
      <c r="AA173">
        <f t="shared" si="24"/>
        <v>1</v>
      </c>
    </row>
    <row r="174" spans="1:27" x14ac:dyDescent="0.3">
      <c r="A174">
        <v>13993</v>
      </c>
      <c r="B174">
        <v>1</v>
      </c>
      <c r="C174">
        <v>1996</v>
      </c>
      <c r="D174" s="1">
        <v>43769.439675925925</v>
      </c>
      <c r="E174">
        <v>0</v>
      </c>
      <c r="F174">
        <v>3</v>
      </c>
      <c r="G174">
        <v>3</v>
      </c>
      <c r="H174">
        <v>3</v>
      </c>
      <c r="I174">
        <v>3</v>
      </c>
      <c r="J174">
        <v>3</v>
      </c>
      <c r="K174">
        <v>1</v>
      </c>
      <c r="L174">
        <v>4</v>
      </c>
      <c r="M174">
        <v>3</v>
      </c>
      <c r="N174">
        <v>10</v>
      </c>
      <c r="O174">
        <v>3</v>
      </c>
      <c r="P174">
        <v>5</v>
      </c>
      <c r="Q174">
        <v>9</v>
      </c>
      <c r="R174">
        <v>-22</v>
      </c>
      <c r="T174">
        <f t="shared" si="17"/>
        <v>16</v>
      </c>
      <c r="U174">
        <f t="shared" si="18"/>
        <v>8</v>
      </c>
      <c r="V174">
        <f t="shared" si="19"/>
        <v>1</v>
      </c>
      <c r="W174">
        <f t="shared" si="20"/>
        <v>1</v>
      </c>
      <c r="X174">
        <f t="shared" si="21"/>
        <v>1</v>
      </c>
      <c r="Y174">
        <f t="shared" si="22"/>
        <v>1</v>
      </c>
      <c r="Z174">
        <f t="shared" si="23"/>
        <v>1</v>
      </c>
      <c r="AA174">
        <f t="shared" si="24"/>
        <v>3</v>
      </c>
    </row>
    <row r="175" spans="1:27" x14ac:dyDescent="0.3">
      <c r="A175">
        <v>15675</v>
      </c>
      <c r="B175">
        <v>0</v>
      </c>
      <c r="C175">
        <v>1998</v>
      </c>
      <c r="D175" s="1">
        <v>43769.451631944445</v>
      </c>
      <c r="E175">
        <v>0</v>
      </c>
      <c r="F175">
        <v>3</v>
      </c>
      <c r="G175">
        <v>1</v>
      </c>
      <c r="H175">
        <v>3</v>
      </c>
      <c r="I175">
        <v>3</v>
      </c>
      <c r="J175">
        <v>3</v>
      </c>
      <c r="K175">
        <v>2</v>
      </c>
      <c r="L175">
        <v>5</v>
      </c>
      <c r="M175">
        <v>6</v>
      </c>
      <c r="N175">
        <v>9</v>
      </c>
      <c r="O175">
        <v>22</v>
      </c>
      <c r="P175">
        <v>6</v>
      </c>
      <c r="Q175">
        <v>18</v>
      </c>
      <c r="R175">
        <v>-26</v>
      </c>
      <c r="T175">
        <f t="shared" si="17"/>
        <v>15</v>
      </c>
      <c r="U175">
        <f t="shared" si="18"/>
        <v>9</v>
      </c>
      <c r="V175">
        <f t="shared" si="19"/>
        <v>1</v>
      </c>
      <c r="W175">
        <f t="shared" si="20"/>
        <v>3</v>
      </c>
      <c r="X175">
        <f t="shared" si="21"/>
        <v>1</v>
      </c>
      <c r="Y175">
        <f t="shared" si="22"/>
        <v>1</v>
      </c>
      <c r="Z175">
        <f t="shared" si="23"/>
        <v>1</v>
      </c>
      <c r="AA175">
        <f t="shared" si="24"/>
        <v>2</v>
      </c>
    </row>
    <row r="176" spans="1:27" x14ac:dyDescent="0.3">
      <c r="A176">
        <v>16172</v>
      </c>
      <c r="B176">
        <v>0</v>
      </c>
      <c r="C176">
        <v>1976</v>
      </c>
      <c r="D176" s="1">
        <v>43769.463391203702</v>
      </c>
      <c r="E176" t="s">
        <v>93</v>
      </c>
      <c r="F176">
        <v>3</v>
      </c>
      <c r="G176">
        <v>1</v>
      </c>
      <c r="H176">
        <v>3</v>
      </c>
      <c r="I176">
        <v>3</v>
      </c>
      <c r="J176">
        <v>3</v>
      </c>
      <c r="K176">
        <v>1</v>
      </c>
      <c r="L176">
        <v>4</v>
      </c>
      <c r="M176">
        <v>8</v>
      </c>
      <c r="N176">
        <v>6</v>
      </c>
      <c r="O176">
        <v>8</v>
      </c>
      <c r="P176">
        <v>4</v>
      </c>
      <c r="Q176">
        <v>8</v>
      </c>
      <c r="R176">
        <v>-19</v>
      </c>
      <c r="T176">
        <f t="shared" si="17"/>
        <v>14</v>
      </c>
      <c r="U176">
        <f t="shared" si="18"/>
        <v>10</v>
      </c>
      <c r="V176">
        <f t="shared" si="19"/>
        <v>1</v>
      </c>
      <c r="W176">
        <f t="shared" si="20"/>
        <v>3</v>
      </c>
      <c r="X176">
        <f t="shared" si="21"/>
        <v>1</v>
      </c>
      <c r="Y176">
        <f t="shared" si="22"/>
        <v>1</v>
      </c>
      <c r="Z176">
        <f t="shared" si="23"/>
        <v>1</v>
      </c>
      <c r="AA176">
        <f t="shared" si="24"/>
        <v>3</v>
      </c>
    </row>
    <row r="177" spans="1:27" x14ac:dyDescent="0.3">
      <c r="A177">
        <v>16292</v>
      </c>
      <c r="B177">
        <v>0</v>
      </c>
      <c r="C177">
        <v>1997</v>
      </c>
      <c r="D177" s="1">
        <v>43769.493483796294</v>
      </c>
      <c r="E177" t="s">
        <v>94</v>
      </c>
      <c r="F177">
        <v>3</v>
      </c>
      <c r="G177">
        <v>3</v>
      </c>
      <c r="H177">
        <v>1</v>
      </c>
      <c r="I177">
        <v>3</v>
      </c>
      <c r="J177">
        <v>3</v>
      </c>
      <c r="K177">
        <v>3</v>
      </c>
      <c r="L177">
        <v>5</v>
      </c>
      <c r="M177">
        <v>4</v>
      </c>
      <c r="N177">
        <v>16</v>
      </c>
      <c r="O177">
        <v>3</v>
      </c>
      <c r="P177">
        <v>4</v>
      </c>
      <c r="Q177">
        <v>6</v>
      </c>
      <c r="R177">
        <v>-25</v>
      </c>
      <c r="T177">
        <f t="shared" si="17"/>
        <v>16</v>
      </c>
      <c r="U177">
        <f t="shared" si="18"/>
        <v>8</v>
      </c>
      <c r="V177">
        <f t="shared" si="19"/>
        <v>1</v>
      </c>
      <c r="W177">
        <f t="shared" si="20"/>
        <v>1</v>
      </c>
      <c r="X177">
        <f t="shared" si="21"/>
        <v>3</v>
      </c>
      <c r="Y177">
        <f t="shared" si="22"/>
        <v>1</v>
      </c>
      <c r="Z177">
        <f t="shared" si="23"/>
        <v>1</v>
      </c>
      <c r="AA177">
        <f t="shared" si="24"/>
        <v>1</v>
      </c>
    </row>
    <row r="178" spans="1:27" x14ac:dyDescent="0.3">
      <c r="A178">
        <v>16330</v>
      </c>
      <c r="B178">
        <v>0</v>
      </c>
      <c r="C178">
        <v>1989</v>
      </c>
      <c r="D178" s="1">
        <v>43769.544166666667</v>
      </c>
      <c r="E178">
        <v>0</v>
      </c>
      <c r="F178">
        <v>3</v>
      </c>
      <c r="G178">
        <v>3</v>
      </c>
      <c r="H178">
        <v>1</v>
      </c>
      <c r="I178">
        <v>3</v>
      </c>
      <c r="J178">
        <v>3</v>
      </c>
      <c r="K178">
        <v>3</v>
      </c>
      <c r="L178">
        <v>9</v>
      </c>
      <c r="M178">
        <v>10</v>
      </c>
      <c r="N178">
        <v>6</v>
      </c>
      <c r="O178">
        <v>3</v>
      </c>
      <c r="P178">
        <v>4</v>
      </c>
      <c r="Q178">
        <v>5</v>
      </c>
      <c r="R178">
        <v>-25</v>
      </c>
      <c r="T178">
        <f t="shared" si="17"/>
        <v>16</v>
      </c>
      <c r="U178">
        <f t="shared" si="18"/>
        <v>8</v>
      </c>
      <c r="V178">
        <f t="shared" si="19"/>
        <v>1</v>
      </c>
      <c r="W178">
        <f t="shared" si="20"/>
        <v>1</v>
      </c>
      <c r="X178">
        <f t="shared" si="21"/>
        <v>3</v>
      </c>
      <c r="Y178">
        <f t="shared" si="22"/>
        <v>1</v>
      </c>
      <c r="Z178">
        <f t="shared" si="23"/>
        <v>1</v>
      </c>
      <c r="AA178">
        <f t="shared" si="24"/>
        <v>1</v>
      </c>
    </row>
    <row r="179" spans="1:27" x14ac:dyDescent="0.3">
      <c r="A179">
        <v>16360</v>
      </c>
      <c r="B179">
        <v>0</v>
      </c>
      <c r="C179">
        <v>1999</v>
      </c>
      <c r="D179" s="1">
        <v>43769.58489583333</v>
      </c>
      <c r="E179" t="s">
        <v>55</v>
      </c>
      <c r="F179">
        <v>3</v>
      </c>
      <c r="G179">
        <v>1</v>
      </c>
      <c r="H179">
        <v>3</v>
      </c>
      <c r="I179">
        <v>3</v>
      </c>
      <c r="J179">
        <v>3</v>
      </c>
      <c r="K179">
        <v>3</v>
      </c>
      <c r="L179">
        <v>6</v>
      </c>
      <c r="M179">
        <v>26</v>
      </c>
      <c r="N179">
        <v>4</v>
      </c>
      <c r="O179">
        <v>3</v>
      </c>
      <c r="P179">
        <v>9</v>
      </c>
      <c r="Q179">
        <v>3</v>
      </c>
      <c r="R179">
        <v>-17</v>
      </c>
      <c r="T179">
        <f t="shared" si="17"/>
        <v>16</v>
      </c>
      <c r="U179">
        <f t="shared" si="18"/>
        <v>8</v>
      </c>
      <c r="V179">
        <f t="shared" si="19"/>
        <v>1</v>
      </c>
      <c r="W179">
        <f t="shared" si="20"/>
        <v>3</v>
      </c>
      <c r="X179">
        <f t="shared" si="21"/>
        <v>1</v>
      </c>
      <c r="Y179">
        <f t="shared" si="22"/>
        <v>1</v>
      </c>
      <c r="Z179">
        <f t="shared" si="23"/>
        <v>1</v>
      </c>
      <c r="AA179">
        <f t="shared" si="24"/>
        <v>1</v>
      </c>
    </row>
    <row r="180" spans="1:27" x14ac:dyDescent="0.3">
      <c r="A180">
        <v>16448</v>
      </c>
      <c r="B180">
        <v>0</v>
      </c>
      <c r="C180">
        <v>1999</v>
      </c>
      <c r="D180" s="1">
        <v>43769.711377314816</v>
      </c>
      <c r="E180" t="s">
        <v>95</v>
      </c>
      <c r="F180">
        <v>3</v>
      </c>
      <c r="G180">
        <v>1</v>
      </c>
      <c r="H180">
        <v>3</v>
      </c>
      <c r="I180">
        <v>3</v>
      </c>
      <c r="J180">
        <v>3</v>
      </c>
      <c r="K180">
        <v>1</v>
      </c>
      <c r="L180">
        <v>7</v>
      </c>
      <c r="M180">
        <v>18</v>
      </c>
      <c r="N180">
        <v>7</v>
      </c>
      <c r="O180">
        <v>3</v>
      </c>
      <c r="P180">
        <v>17</v>
      </c>
      <c r="Q180">
        <v>5</v>
      </c>
      <c r="R180">
        <v>-19</v>
      </c>
      <c r="T180">
        <f t="shared" si="17"/>
        <v>14</v>
      </c>
      <c r="U180">
        <f t="shared" si="18"/>
        <v>10</v>
      </c>
      <c r="V180">
        <f t="shared" si="19"/>
        <v>1</v>
      </c>
      <c r="W180">
        <f t="shared" si="20"/>
        <v>3</v>
      </c>
      <c r="X180">
        <f t="shared" si="21"/>
        <v>1</v>
      </c>
      <c r="Y180">
        <f t="shared" si="22"/>
        <v>1</v>
      </c>
      <c r="Z180">
        <f t="shared" si="23"/>
        <v>1</v>
      </c>
      <c r="AA180">
        <f t="shared" si="24"/>
        <v>3</v>
      </c>
    </row>
    <row r="181" spans="1:27" x14ac:dyDescent="0.3">
      <c r="A181">
        <v>16464</v>
      </c>
      <c r="B181">
        <v>1</v>
      </c>
      <c r="C181">
        <v>1997</v>
      </c>
      <c r="D181" s="1">
        <v>43769.729756944442</v>
      </c>
      <c r="E181" t="s">
        <v>53</v>
      </c>
      <c r="F181">
        <v>3</v>
      </c>
      <c r="G181">
        <v>1</v>
      </c>
      <c r="H181">
        <v>1</v>
      </c>
      <c r="I181">
        <v>3</v>
      </c>
      <c r="J181">
        <v>3</v>
      </c>
      <c r="K181">
        <v>3</v>
      </c>
      <c r="L181">
        <v>3</v>
      </c>
      <c r="M181">
        <v>6</v>
      </c>
      <c r="N181">
        <v>10</v>
      </c>
      <c r="O181">
        <v>2</v>
      </c>
      <c r="P181">
        <v>18</v>
      </c>
      <c r="Q181">
        <v>4</v>
      </c>
      <c r="R181">
        <v>-17</v>
      </c>
      <c r="T181">
        <f t="shared" si="17"/>
        <v>14</v>
      </c>
      <c r="U181">
        <f t="shared" si="18"/>
        <v>10</v>
      </c>
      <c r="V181">
        <f t="shared" si="19"/>
        <v>1</v>
      </c>
      <c r="W181">
        <f t="shared" si="20"/>
        <v>3</v>
      </c>
      <c r="X181">
        <f t="shared" si="21"/>
        <v>3</v>
      </c>
      <c r="Y181">
        <f t="shared" si="22"/>
        <v>1</v>
      </c>
      <c r="Z181">
        <f t="shared" si="23"/>
        <v>1</v>
      </c>
      <c r="AA181">
        <f t="shared" si="24"/>
        <v>1</v>
      </c>
    </row>
    <row r="182" spans="1:27" x14ac:dyDescent="0.3">
      <c r="A182">
        <v>16431</v>
      </c>
      <c r="B182">
        <v>0</v>
      </c>
      <c r="C182">
        <v>1996</v>
      </c>
      <c r="D182" s="1">
        <v>43769.734270833331</v>
      </c>
      <c r="E182">
        <v>0</v>
      </c>
      <c r="F182">
        <v>3</v>
      </c>
      <c r="G182">
        <v>3</v>
      </c>
      <c r="H182">
        <v>3</v>
      </c>
      <c r="I182">
        <v>3</v>
      </c>
      <c r="J182">
        <v>3</v>
      </c>
      <c r="K182">
        <v>1</v>
      </c>
      <c r="L182">
        <v>4</v>
      </c>
      <c r="M182">
        <v>3</v>
      </c>
      <c r="N182">
        <v>4</v>
      </c>
      <c r="O182">
        <v>2</v>
      </c>
      <c r="P182">
        <v>3</v>
      </c>
      <c r="Q182">
        <v>5</v>
      </c>
      <c r="R182">
        <v>-22</v>
      </c>
      <c r="T182">
        <f t="shared" si="17"/>
        <v>16</v>
      </c>
      <c r="U182">
        <f t="shared" si="18"/>
        <v>8</v>
      </c>
      <c r="V182">
        <f t="shared" si="19"/>
        <v>1</v>
      </c>
      <c r="W182">
        <f t="shared" si="20"/>
        <v>1</v>
      </c>
      <c r="X182">
        <f t="shared" si="21"/>
        <v>1</v>
      </c>
      <c r="Y182">
        <f t="shared" si="22"/>
        <v>1</v>
      </c>
      <c r="Z182">
        <f t="shared" si="23"/>
        <v>1</v>
      </c>
      <c r="AA182">
        <f t="shared" si="24"/>
        <v>3</v>
      </c>
    </row>
    <row r="183" spans="1:27" x14ac:dyDescent="0.3">
      <c r="A183">
        <v>16178</v>
      </c>
      <c r="B183">
        <v>1</v>
      </c>
      <c r="C183">
        <v>1970</v>
      </c>
      <c r="D183" s="1">
        <v>43769.762974537036</v>
      </c>
      <c r="E183" t="s">
        <v>44</v>
      </c>
      <c r="F183">
        <v>3</v>
      </c>
      <c r="G183">
        <v>3</v>
      </c>
      <c r="H183">
        <v>3</v>
      </c>
      <c r="I183">
        <v>3</v>
      </c>
      <c r="J183">
        <v>3</v>
      </c>
      <c r="K183">
        <v>1</v>
      </c>
      <c r="L183">
        <v>2</v>
      </c>
      <c r="M183">
        <v>5</v>
      </c>
      <c r="N183">
        <v>3</v>
      </c>
      <c r="O183">
        <v>3</v>
      </c>
      <c r="P183">
        <v>4</v>
      </c>
      <c r="Q183">
        <v>8</v>
      </c>
      <c r="R183">
        <v>-22</v>
      </c>
      <c r="T183">
        <f t="shared" si="17"/>
        <v>16</v>
      </c>
      <c r="U183">
        <f t="shared" si="18"/>
        <v>8</v>
      </c>
      <c r="V183">
        <f t="shared" si="19"/>
        <v>1</v>
      </c>
      <c r="W183">
        <f t="shared" si="20"/>
        <v>1</v>
      </c>
      <c r="X183">
        <f t="shared" si="21"/>
        <v>1</v>
      </c>
      <c r="Y183">
        <f t="shared" si="22"/>
        <v>1</v>
      </c>
      <c r="Z183">
        <f t="shared" si="23"/>
        <v>1</v>
      </c>
      <c r="AA183">
        <f t="shared" si="24"/>
        <v>3</v>
      </c>
    </row>
    <row r="184" spans="1:27" x14ac:dyDescent="0.3">
      <c r="A184">
        <v>14566</v>
      </c>
      <c r="B184">
        <v>0</v>
      </c>
      <c r="C184">
        <v>1999</v>
      </c>
      <c r="D184" s="1">
        <v>43769.803113425929</v>
      </c>
      <c r="E184" t="s">
        <v>39</v>
      </c>
      <c r="F184">
        <v>3</v>
      </c>
      <c r="G184">
        <v>3</v>
      </c>
      <c r="H184">
        <v>1</v>
      </c>
      <c r="I184">
        <v>3</v>
      </c>
      <c r="J184">
        <v>3</v>
      </c>
      <c r="K184">
        <v>1</v>
      </c>
      <c r="L184">
        <v>2</v>
      </c>
      <c r="M184">
        <v>4</v>
      </c>
      <c r="N184">
        <v>7</v>
      </c>
      <c r="O184">
        <v>3</v>
      </c>
      <c r="P184">
        <v>4</v>
      </c>
      <c r="Q184">
        <v>6</v>
      </c>
      <c r="R184">
        <v>-29</v>
      </c>
      <c r="T184">
        <f t="shared" si="17"/>
        <v>14</v>
      </c>
      <c r="U184">
        <f t="shared" si="18"/>
        <v>10</v>
      </c>
      <c r="V184">
        <f t="shared" si="19"/>
        <v>1</v>
      </c>
      <c r="W184">
        <f t="shared" si="20"/>
        <v>1</v>
      </c>
      <c r="X184">
        <f t="shared" si="21"/>
        <v>3</v>
      </c>
      <c r="Y184">
        <f t="shared" si="22"/>
        <v>1</v>
      </c>
      <c r="Z184">
        <f t="shared" si="23"/>
        <v>1</v>
      </c>
      <c r="AA184">
        <f t="shared" si="24"/>
        <v>3</v>
      </c>
    </row>
    <row r="185" spans="1:27" x14ac:dyDescent="0.3">
      <c r="A185">
        <v>16605</v>
      </c>
      <c r="B185">
        <v>0</v>
      </c>
      <c r="C185">
        <v>1999</v>
      </c>
      <c r="D185" s="1">
        <v>43769.87703703704</v>
      </c>
      <c r="E185">
        <v>0</v>
      </c>
      <c r="F185">
        <v>3</v>
      </c>
      <c r="G185">
        <v>3</v>
      </c>
      <c r="H185">
        <v>1</v>
      </c>
      <c r="I185">
        <v>3</v>
      </c>
      <c r="J185">
        <v>1</v>
      </c>
      <c r="K185">
        <v>1</v>
      </c>
      <c r="L185">
        <v>4</v>
      </c>
      <c r="M185">
        <v>5</v>
      </c>
      <c r="N185">
        <v>7</v>
      </c>
      <c r="O185">
        <v>2</v>
      </c>
      <c r="P185">
        <v>5</v>
      </c>
      <c r="Q185">
        <v>4</v>
      </c>
      <c r="R185">
        <v>10</v>
      </c>
      <c r="T185">
        <f t="shared" si="17"/>
        <v>12</v>
      </c>
      <c r="U185">
        <f t="shared" si="18"/>
        <v>12</v>
      </c>
      <c r="V185">
        <f t="shared" si="19"/>
        <v>1</v>
      </c>
      <c r="W185">
        <f t="shared" si="20"/>
        <v>1</v>
      </c>
      <c r="X185">
        <f t="shared" si="21"/>
        <v>3</v>
      </c>
      <c r="Y185">
        <f t="shared" si="22"/>
        <v>1</v>
      </c>
      <c r="Z185">
        <f t="shared" si="23"/>
        <v>3</v>
      </c>
      <c r="AA185">
        <f t="shared" si="24"/>
        <v>3</v>
      </c>
    </row>
    <row r="186" spans="1:27" x14ac:dyDescent="0.3">
      <c r="A186">
        <v>16618</v>
      </c>
      <c r="B186">
        <v>0</v>
      </c>
      <c r="C186">
        <v>1977</v>
      </c>
      <c r="D186" s="1">
        <v>43769.893703703703</v>
      </c>
      <c r="E186" t="s">
        <v>96</v>
      </c>
      <c r="F186">
        <v>3</v>
      </c>
      <c r="G186">
        <v>3</v>
      </c>
      <c r="H186">
        <v>1</v>
      </c>
      <c r="I186">
        <v>3</v>
      </c>
      <c r="J186">
        <v>3</v>
      </c>
      <c r="K186">
        <v>2</v>
      </c>
      <c r="L186">
        <v>10</v>
      </c>
      <c r="M186">
        <v>4</v>
      </c>
      <c r="N186">
        <v>2</v>
      </c>
      <c r="O186">
        <v>3</v>
      </c>
      <c r="P186">
        <v>3</v>
      </c>
      <c r="Q186">
        <v>5</v>
      </c>
      <c r="R186">
        <v>-34</v>
      </c>
      <c r="T186">
        <f t="shared" si="17"/>
        <v>15</v>
      </c>
      <c r="U186">
        <f t="shared" si="18"/>
        <v>9</v>
      </c>
      <c r="V186">
        <f t="shared" si="19"/>
        <v>1</v>
      </c>
      <c r="W186">
        <f t="shared" si="20"/>
        <v>1</v>
      </c>
      <c r="X186">
        <f t="shared" si="21"/>
        <v>3</v>
      </c>
      <c r="Y186">
        <f t="shared" si="22"/>
        <v>1</v>
      </c>
      <c r="Z186">
        <f t="shared" si="23"/>
        <v>1</v>
      </c>
      <c r="AA186">
        <f t="shared" si="24"/>
        <v>2</v>
      </c>
    </row>
    <row r="187" spans="1:27" x14ac:dyDescent="0.3">
      <c r="A187">
        <v>13616</v>
      </c>
      <c r="B187">
        <v>0</v>
      </c>
      <c r="C187">
        <v>1999</v>
      </c>
      <c r="D187" s="1">
        <v>43770.321261574078</v>
      </c>
      <c r="E187" t="s">
        <v>57</v>
      </c>
      <c r="F187">
        <v>3</v>
      </c>
      <c r="G187">
        <v>3</v>
      </c>
      <c r="H187">
        <v>3</v>
      </c>
      <c r="I187">
        <v>3</v>
      </c>
      <c r="J187">
        <v>3</v>
      </c>
      <c r="K187">
        <v>3</v>
      </c>
      <c r="L187">
        <v>4</v>
      </c>
      <c r="M187">
        <v>15</v>
      </c>
      <c r="N187">
        <v>4</v>
      </c>
      <c r="O187">
        <v>7</v>
      </c>
      <c r="P187">
        <v>4</v>
      </c>
      <c r="Q187">
        <v>6</v>
      </c>
      <c r="R187">
        <v>-32</v>
      </c>
      <c r="T187">
        <f t="shared" si="17"/>
        <v>18</v>
      </c>
      <c r="U187">
        <f t="shared" si="18"/>
        <v>6</v>
      </c>
      <c r="V187">
        <f t="shared" si="19"/>
        <v>1</v>
      </c>
      <c r="W187">
        <f t="shared" si="20"/>
        <v>1</v>
      </c>
      <c r="X187">
        <f t="shared" si="21"/>
        <v>1</v>
      </c>
      <c r="Y187">
        <f t="shared" si="22"/>
        <v>1</v>
      </c>
      <c r="Z187">
        <f t="shared" si="23"/>
        <v>1</v>
      </c>
      <c r="AA187">
        <f t="shared" si="24"/>
        <v>1</v>
      </c>
    </row>
    <row r="188" spans="1:27" x14ac:dyDescent="0.3">
      <c r="A188">
        <v>16715</v>
      </c>
      <c r="B188">
        <v>1</v>
      </c>
      <c r="C188">
        <v>1990</v>
      </c>
      <c r="D188" s="1">
        <v>43770.363391203704</v>
      </c>
      <c r="E188" t="s">
        <v>39</v>
      </c>
      <c r="F188">
        <v>1</v>
      </c>
      <c r="G188">
        <v>2</v>
      </c>
      <c r="H188">
        <v>1</v>
      </c>
      <c r="I188">
        <v>3</v>
      </c>
      <c r="J188">
        <v>2</v>
      </c>
      <c r="K188">
        <v>1</v>
      </c>
      <c r="L188">
        <v>3</v>
      </c>
      <c r="M188">
        <v>4</v>
      </c>
      <c r="N188">
        <v>2</v>
      </c>
      <c r="O188">
        <v>4</v>
      </c>
      <c r="P188">
        <v>4</v>
      </c>
      <c r="Q188">
        <v>5</v>
      </c>
      <c r="R188">
        <v>13</v>
      </c>
      <c r="T188">
        <f t="shared" si="17"/>
        <v>10</v>
      </c>
      <c r="U188">
        <f t="shared" si="18"/>
        <v>14</v>
      </c>
      <c r="V188">
        <f t="shared" si="19"/>
        <v>3</v>
      </c>
      <c r="W188">
        <f t="shared" si="20"/>
        <v>2</v>
      </c>
      <c r="X188">
        <f t="shared" si="21"/>
        <v>3</v>
      </c>
      <c r="Y188">
        <f t="shared" si="22"/>
        <v>1</v>
      </c>
      <c r="Z188">
        <f t="shared" si="23"/>
        <v>2</v>
      </c>
      <c r="AA188">
        <f t="shared" si="24"/>
        <v>3</v>
      </c>
    </row>
    <row r="189" spans="1:27" x14ac:dyDescent="0.3">
      <c r="A189">
        <v>16762</v>
      </c>
      <c r="B189">
        <v>0</v>
      </c>
      <c r="C189">
        <v>1998</v>
      </c>
      <c r="D189" s="1">
        <v>43770.523692129631</v>
      </c>
      <c r="E189">
        <v>0</v>
      </c>
      <c r="F189">
        <v>3</v>
      </c>
      <c r="G189">
        <v>3</v>
      </c>
      <c r="H189">
        <v>3</v>
      </c>
      <c r="I189">
        <v>3</v>
      </c>
      <c r="J189">
        <v>1</v>
      </c>
      <c r="K189">
        <v>1</v>
      </c>
      <c r="L189">
        <v>12</v>
      </c>
      <c r="M189">
        <v>4</v>
      </c>
      <c r="N189">
        <v>4</v>
      </c>
      <c r="O189">
        <v>3</v>
      </c>
      <c r="P189">
        <v>6</v>
      </c>
      <c r="Q189">
        <v>7</v>
      </c>
      <c r="R189">
        <v>16</v>
      </c>
      <c r="T189">
        <f t="shared" si="17"/>
        <v>14</v>
      </c>
      <c r="U189">
        <f t="shared" si="18"/>
        <v>10</v>
      </c>
      <c r="V189">
        <f t="shared" si="19"/>
        <v>1</v>
      </c>
      <c r="W189">
        <f t="shared" si="20"/>
        <v>1</v>
      </c>
      <c r="X189">
        <f t="shared" si="21"/>
        <v>1</v>
      </c>
      <c r="Y189">
        <f t="shared" si="22"/>
        <v>1</v>
      </c>
      <c r="Z189">
        <f t="shared" si="23"/>
        <v>3</v>
      </c>
      <c r="AA189">
        <f t="shared" si="24"/>
        <v>3</v>
      </c>
    </row>
    <row r="190" spans="1:27" x14ac:dyDescent="0.3">
      <c r="A190">
        <v>16802</v>
      </c>
      <c r="B190">
        <v>0</v>
      </c>
      <c r="C190">
        <v>1999</v>
      </c>
      <c r="D190" s="1">
        <v>43770.623495370368</v>
      </c>
      <c r="E190" t="s">
        <v>97</v>
      </c>
      <c r="F190">
        <v>1</v>
      </c>
      <c r="G190">
        <v>3</v>
      </c>
      <c r="H190">
        <v>1</v>
      </c>
      <c r="I190">
        <v>3</v>
      </c>
      <c r="J190">
        <v>3</v>
      </c>
      <c r="K190">
        <v>1</v>
      </c>
      <c r="L190">
        <v>7</v>
      </c>
      <c r="M190">
        <v>7</v>
      </c>
      <c r="N190">
        <v>4</v>
      </c>
      <c r="O190">
        <v>3</v>
      </c>
      <c r="P190">
        <v>3</v>
      </c>
      <c r="Q190">
        <v>5</v>
      </c>
      <c r="R190">
        <v>20</v>
      </c>
      <c r="T190">
        <f t="shared" si="17"/>
        <v>12</v>
      </c>
      <c r="U190">
        <f t="shared" si="18"/>
        <v>12</v>
      </c>
      <c r="V190">
        <f t="shared" si="19"/>
        <v>3</v>
      </c>
      <c r="W190">
        <f t="shared" si="20"/>
        <v>1</v>
      </c>
      <c r="X190">
        <f t="shared" si="21"/>
        <v>3</v>
      </c>
      <c r="Y190">
        <f t="shared" si="22"/>
        <v>1</v>
      </c>
      <c r="Z190">
        <f t="shared" si="23"/>
        <v>1</v>
      </c>
      <c r="AA190">
        <f t="shared" si="24"/>
        <v>3</v>
      </c>
    </row>
    <row r="191" spans="1:27" x14ac:dyDescent="0.3">
      <c r="A191">
        <v>16805</v>
      </c>
      <c r="B191">
        <v>1</v>
      </c>
      <c r="C191">
        <v>1974</v>
      </c>
      <c r="D191" s="1">
        <v>43770.626863425925</v>
      </c>
      <c r="E191">
        <v>0</v>
      </c>
      <c r="F191">
        <v>3</v>
      </c>
      <c r="G191">
        <v>3</v>
      </c>
      <c r="H191">
        <v>1</v>
      </c>
      <c r="I191">
        <v>3</v>
      </c>
      <c r="J191">
        <v>1</v>
      </c>
      <c r="K191">
        <v>3</v>
      </c>
      <c r="L191">
        <v>3</v>
      </c>
      <c r="M191">
        <v>4</v>
      </c>
      <c r="N191">
        <v>4</v>
      </c>
      <c r="O191">
        <v>10</v>
      </c>
      <c r="P191">
        <v>4</v>
      </c>
      <c r="Q191">
        <v>6</v>
      </c>
      <c r="R191">
        <v>16</v>
      </c>
      <c r="T191">
        <f t="shared" si="17"/>
        <v>14</v>
      </c>
      <c r="U191">
        <f t="shared" si="18"/>
        <v>10</v>
      </c>
      <c r="V191">
        <f t="shared" si="19"/>
        <v>1</v>
      </c>
      <c r="W191">
        <f t="shared" si="20"/>
        <v>1</v>
      </c>
      <c r="X191">
        <f t="shared" si="21"/>
        <v>3</v>
      </c>
      <c r="Y191">
        <f t="shared" si="22"/>
        <v>1</v>
      </c>
      <c r="Z191">
        <f t="shared" si="23"/>
        <v>3</v>
      </c>
      <c r="AA191">
        <f t="shared" si="24"/>
        <v>1</v>
      </c>
    </row>
    <row r="192" spans="1:27" x14ac:dyDescent="0.3">
      <c r="A192">
        <v>16901</v>
      </c>
      <c r="B192">
        <v>0</v>
      </c>
      <c r="C192">
        <v>1993</v>
      </c>
      <c r="D192" s="1">
        <v>43770.852048611108</v>
      </c>
      <c r="E192" t="s">
        <v>40</v>
      </c>
      <c r="F192">
        <v>3</v>
      </c>
      <c r="G192">
        <v>2</v>
      </c>
      <c r="H192">
        <v>3</v>
      </c>
      <c r="I192">
        <v>3</v>
      </c>
      <c r="J192">
        <v>3</v>
      </c>
      <c r="K192">
        <v>3</v>
      </c>
      <c r="L192">
        <v>4</v>
      </c>
      <c r="M192">
        <v>8</v>
      </c>
      <c r="N192">
        <v>3</v>
      </c>
      <c r="O192">
        <v>3</v>
      </c>
      <c r="P192">
        <v>3</v>
      </c>
      <c r="Q192">
        <v>5</v>
      </c>
      <c r="R192">
        <v>-32</v>
      </c>
      <c r="T192">
        <f t="shared" si="17"/>
        <v>17</v>
      </c>
      <c r="U192">
        <f t="shared" si="18"/>
        <v>7</v>
      </c>
      <c r="V192">
        <f t="shared" si="19"/>
        <v>1</v>
      </c>
      <c r="W192">
        <f t="shared" si="20"/>
        <v>2</v>
      </c>
      <c r="X192">
        <f t="shared" si="21"/>
        <v>1</v>
      </c>
      <c r="Y192">
        <f t="shared" si="22"/>
        <v>1</v>
      </c>
      <c r="Z192">
        <f t="shared" si="23"/>
        <v>1</v>
      </c>
      <c r="AA192">
        <f t="shared" si="24"/>
        <v>1</v>
      </c>
    </row>
    <row r="193" spans="1:27" x14ac:dyDescent="0.3">
      <c r="A193">
        <v>16931</v>
      </c>
      <c r="B193">
        <v>0</v>
      </c>
      <c r="C193">
        <v>1994</v>
      </c>
      <c r="D193" s="1">
        <v>43771.020590277774</v>
      </c>
      <c r="E193" t="s">
        <v>98</v>
      </c>
      <c r="F193">
        <v>2</v>
      </c>
      <c r="G193">
        <v>3</v>
      </c>
      <c r="H193">
        <v>1</v>
      </c>
      <c r="I193">
        <v>3</v>
      </c>
      <c r="J193">
        <v>1</v>
      </c>
      <c r="K193">
        <v>1</v>
      </c>
      <c r="L193">
        <v>7</v>
      </c>
      <c r="M193">
        <v>7</v>
      </c>
      <c r="N193">
        <v>4</v>
      </c>
      <c r="O193">
        <v>5</v>
      </c>
      <c r="P193">
        <v>4</v>
      </c>
      <c r="Q193">
        <v>4</v>
      </c>
      <c r="R193">
        <v>12</v>
      </c>
      <c r="T193">
        <f t="shared" si="17"/>
        <v>11</v>
      </c>
      <c r="U193">
        <f t="shared" si="18"/>
        <v>13</v>
      </c>
      <c r="V193">
        <f t="shared" si="19"/>
        <v>2</v>
      </c>
      <c r="W193">
        <f t="shared" si="20"/>
        <v>1</v>
      </c>
      <c r="X193">
        <f t="shared" si="21"/>
        <v>3</v>
      </c>
      <c r="Y193">
        <f t="shared" si="22"/>
        <v>1</v>
      </c>
      <c r="Z193">
        <f t="shared" si="23"/>
        <v>3</v>
      </c>
      <c r="AA193">
        <f t="shared" si="24"/>
        <v>3</v>
      </c>
    </row>
    <row r="194" spans="1:27" x14ac:dyDescent="0.3">
      <c r="A194">
        <v>16956</v>
      </c>
      <c r="B194">
        <v>0</v>
      </c>
      <c r="C194">
        <v>1962</v>
      </c>
      <c r="D194" s="1">
        <v>43771.292673611111</v>
      </c>
      <c r="E194">
        <v>0</v>
      </c>
      <c r="F194">
        <v>3</v>
      </c>
      <c r="G194">
        <v>1</v>
      </c>
      <c r="H194">
        <v>1</v>
      </c>
      <c r="I194">
        <v>3</v>
      </c>
      <c r="J194">
        <v>3</v>
      </c>
      <c r="K194">
        <v>3</v>
      </c>
      <c r="L194">
        <v>7</v>
      </c>
      <c r="M194">
        <v>6</v>
      </c>
      <c r="N194">
        <v>9</v>
      </c>
      <c r="O194">
        <v>6</v>
      </c>
      <c r="P194">
        <v>5</v>
      </c>
      <c r="Q194">
        <v>7</v>
      </c>
      <c r="R194">
        <v>-17</v>
      </c>
      <c r="T194">
        <f t="shared" si="17"/>
        <v>14</v>
      </c>
      <c r="U194">
        <f t="shared" si="18"/>
        <v>10</v>
      </c>
      <c r="V194">
        <f t="shared" si="19"/>
        <v>1</v>
      </c>
      <c r="W194">
        <f t="shared" si="20"/>
        <v>3</v>
      </c>
      <c r="X194">
        <f t="shared" si="21"/>
        <v>3</v>
      </c>
      <c r="Y194">
        <f t="shared" si="22"/>
        <v>1</v>
      </c>
      <c r="Z194">
        <f t="shared" si="23"/>
        <v>1</v>
      </c>
      <c r="AA194">
        <f t="shared" si="24"/>
        <v>1</v>
      </c>
    </row>
    <row r="195" spans="1:27" x14ac:dyDescent="0.3">
      <c r="A195">
        <v>17032</v>
      </c>
      <c r="B195">
        <v>0</v>
      </c>
      <c r="C195">
        <v>1997</v>
      </c>
      <c r="D195" s="1">
        <v>43771.513148148151</v>
      </c>
      <c r="E195" t="s">
        <v>55</v>
      </c>
      <c r="F195">
        <v>3</v>
      </c>
      <c r="G195">
        <v>2</v>
      </c>
      <c r="H195">
        <v>1</v>
      </c>
      <c r="I195">
        <v>3</v>
      </c>
      <c r="J195">
        <v>3</v>
      </c>
      <c r="K195">
        <v>1</v>
      </c>
      <c r="L195">
        <v>4</v>
      </c>
      <c r="M195">
        <v>4</v>
      </c>
      <c r="N195">
        <v>6</v>
      </c>
      <c r="O195">
        <v>2</v>
      </c>
      <c r="P195">
        <v>3</v>
      </c>
      <c r="Q195">
        <v>4</v>
      </c>
      <c r="R195">
        <v>-38</v>
      </c>
      <c r="T195">
        <f t="shared" si="17"/>
        <v>13</v>
      </c>
      <c r="U195">
        <f t="shared" si="18"/>
        <v>11</v>
      </c>
      <c r="V195">
        <f t="shared" si="19"/>
        <v>1</v>
      </c>
      <c r="W195">
        <f t="shared" si="20"/>
        <v>2</v>
      </c>
      <c r="X195">
        <f t="shared" si="21"/>
        <v>3</v>
      </c>
      <c r="Y195">
        <f t="shared" si="22"/>
        <v>1</v>
      </c>
      <c r="Z195">
        <f t="shared" si="23"/>
        <v>1</v>
      </c>
      <c r="AA195">
        <f t="shared" si="24"/>
        <v>3</v>
      </c>
    </row>
    <row r="196" spans="1:27" x14ac:dyDescent="0.3">
      <c r="A196">
        <v>16994</v>
      </c>
      <c r="B196">
        <v>0</v>
      </c>
      <c r="C196">
        <v>1973</v>
      </c>
      <c r="D196" s="1">
        <v>43771.513738425929</v>
      </c>
      <c r="E196" t="s">
        <v>47</v>
      </c>
      <c r="F196">
        <v>2</v>
      </c>
      <c r="G196">
        <v>1</v>
      </c>
      <c r="H196">
        <v>1</v>
      </c>
      <c r="I196">
        <v>2</v>
      </c>
      <c r="J196">
        <v>3</v>
      </c>
      <c r="K196">
        <v>1</v>
      </c>
      <c r="L196">
        <v>7</v>
      </c>
      <c r="M196">
        <v>6</v>
      </c>
      <c r="N196">
        <v>4</v>
      </c>
      <c r="O196">
        <v>6</v>
      </c>
      <c r="P196">
        <v>7</v>
      </c>
      <c r="Q196">
        <v>6</v>
      </c>
      <c r="R196">
        <v>89</v>
      </c>
      <c r="T196">
        <f t="shared" si="17"/>
        <v>10</v>
      </c>
      <c r="U196">
        <f t="shared" si="18"/>
        <v>14</v>
      </c>
      <c r="V196">
        <f t="shared" si="19"/>
        <v>2</v>
      </c>
      <c r="W196">
        <f t="shared" si="20"/>
        <v>3</v>
      </c>
      <c r="X196">
        <f t="shared" si="21"/>
        <v>3</v>
      </c>
      <c r="Y196">
        <f t="shared" si="22"/>
        <v>2</v>
      </c>
      <c r="Z196">
        <f t="shared" si="23"/>
        <v>1</v>
      </c>
      <c r="AA196">
        <f t="shared" si="24"/>
        <v>3</v>
      </c>
    </row>
    <row r="197" spans="1:27" x14ac:dyDescent="0.3">
      <c r="A197">
        <v>17060</v>
      </c>
      <c r="B197">
        <v>0</v>
      </c>
      <c r="C197">
        <v>1972</v>
      </c>
      <c r="D197" s="1">
        <v>43771.555254629631</v>
      </c>
      <c r="E197">
        <v>0</v>
      </c>
      <c r="F197">
        <v>2</v>
      </c>
      <c r="G197">
        <v>1</v>
      </c>
      <c r="H197">
        <v>1</v>
      </c>
      <c r="I197">
        <v>3</v>
      </c>
      <c r="J197">
        <v>3</v>
      </c>
      <c r="K197">
        <v>1</v>
      </c>
      <c r="L197">
        <v>5</v>
      </c>
      <c r="M197">
        <v>5</v>
      </c>
      <c r="N197">
        <v>3</v>
      </c>
      <c r="O197">
        <v>4</v>
      </c>
      <c r="P197">
        <v>5</v>
      </c>
      <c r="Q197">
        <v>5</v>
      </c>
      <c r="R197">
        <v>-24</v>
      </c>
      <c r="T197">
        <f t="shared" si="17"/>
        <v>11</v>
      </c>
      <c r="U197">
        <f t="shared" si="18"/>
        <v>13</v>
      </c>
      <c r="V197">
        <f t="shared" si="19"/>
        <v>2</v>
      </c>
      <c r="W197">
        <f t="shared" si="20"/>
        <v>3</v>
      </c>
      <c r="X197">
        <f t="shared" si="21"/>
        <v>3</v>
      </c>
      <c r="Y197">
        <f t="shared" si="22"/>
        <v>1</v>
      </c>
      <c r="Z197">
        <f t="shared" si="23"/>
        <v>1</v>
      </c>
      <c r="AA197">
        <f t="shared" si="24"/>
        <v>3</v>
      </c>
    </row>
    <row r="198" spans="1:27" x14ac:dyDescent="0.3">
      <c r="A198">
        <v>17069</v>
      </c>
      <c r="B198">
        <v>0</v>
      </c>
      <c r="C198">
        <v>1972</v>
      </c>
      <c r="D198" s="1">
        <v>43771.567071759258</v>
      </c>
      <c r="E198" t="s">
        <v>39</v>
      </c>
      <c r="F198">
        <v>3</v>
      </c>
      <c r="G198">
        <v>3</v>
      </c>
      <c r="H198">
        <v>1</v>
      </c>
      <c r="I198">
        <v>3</v>
      </c>
      <c r="J198">
        <v>1</v>
      </c>
      <c r="K198">
        <v>3</v>
      </c>
      <c r="L198">
        <v>13</v>
      </c>
      <c r="M198">
        <v>7</v>
      </c>
      <c r="N198">
        <v>6</v>
      </c>
      <c r="O198">
        <v>3</v>
      </c>
      <c r="P198">
        <v>6</v>
      </c>
      <c r="Q198">
        <v>6</v>
      </c>
      <c r="R198">
        <v>16</v>
      </c>
      <c r="T198">
        <f t="shared" si="17"/>
        <v>14</v>
      </c>
      <c r="U198">
        <f t="shared" si="18"/>
        <v>10</v>
      </c>
      <c r="V198">
        <f t="shared" si="19"/>
        <v>1</v>
      </c>
      <c r="W198">
        <f t="shared" si="20"/>
        <v>1</v>
      </c>
      <c r="X198">
        <f t="shared" si="21"/>
        <v>3</v>
      </c>
      <c r="Y198">
        <f t="shared" si="22"/>
        <v>1</v>
      </c>
      <c r="Z198">
        <f t="shared" si="23"/>
        <v>3</v>
      </c>
      <c r="AA198">
        <f t="shared" si="24"/>
        <v>1</v>
      </c>
    </row>
    <row r="199" spans="1:27" x14ac:dyDescent="0.3">
      <c r="A199">
        <v>17076</v>
      </c>
      <c r="B199">
        <v>0</v>
      </c>
      <c r="C199">
        <v>1993</v>
      </c>
      <c r="D199" s="1">
        <v>43771.580659722225</v>
      </c>
      <c r="E199" t="s">
        <v>39</v>
      </c>
      <c r="F199">
        <v>3</v>
      </c>
      <c r="G199">
        <v>3</v>
      </c>
      <c r="H199">
        <v>1</v>
      </c>
      <c r="I199">
        <v>3</v>
      </c>
      <c r="J199">
        <v>3</v>
      </c>
      <c r="K199">
        <v>1</v>
      </c>
      <c r="L199">
        <v>4</v>
      </c>
      <c r="M199">
        <v>5</v>
      </c>
      <c r="N199">
        <v>5</v>
      </c>
      <c r="O199">
        <v>3</v>
      </c>
      <c r="P199">
        <v>5</v>
      </c>
      <c r="Q199">
        <v>4</v>
      </c>
      <c r="R199">
        <v>-29</v>
      </c>
      <c r="T199">
        <f t="shared" si="17"/>
        <v>14</v>
      </c>
      <c r="U199">
        <f t="shared" si="18"/>
        <v>10</v>
      </c>
      <c r="V199">
        <f t="shared" si="19"/>
        <v>1</v>
      </c>
      <c r="W199">
        <f t="shared" si="20"/>
        <v>1</v>
      </c>
      <c r="X199">
        <f t="shared" si="21"/>
        <v>3</v>
      </c>
      <c r="Y199">
        <f t="shared" si="22"/>
        <v>1</v>
      </c>
      <c r="Z199">
        <f t="shared" si="23"/>
        <v>1</v>
      </c>
      <c r="AA199">
        <f t="shared" si="24"/>
        <v>3</v>
      </c>
    </row>
    <row r="200" spans="1:27" x14ac:dyDescent="0.3">
      <c r="A200">
        <v>17048</v>
      </c>
      <c r="B200">
        <v>1</v>
      </c>
      <c r="C200">
        <v>1972</v>
      </c>
      <c r="D200" s="1">
        <v>43771.589143518519</v>
      </c>
      <c r="E200" t="s">
        <v>99</v>
      </c>
      <c r="F200">
        <v>3</v>
      </c>
      <c r="G200">
        <v>3</v>
      </c>
      <c r="H200">
        <v>3</v>
      </c>
      <c r="I200">
        <v>3</v>
      </c>
      <c r="J200">
        <v>3</v>
      </c>
      <c r="K200">
        <v>3</v>
      </c>
      <c r="L200">
        <v>38</v>
      </c>
      <c r="M200">
        <v>4</v>
      </c>
      <c r="N200">
        <v>7</v>
      </c>
      <c r="O200">
        <v>3</v>
      </c>
      <c r="P200">
        <v>3</v>
      </c>
      <c r="Q200">
        <v>2</v>
      </c>
      <c r="R200">
        <v>-32</v>
      </c>
      <c r="T200">
        <f t="shared" si="17"/>
        <v>18</v>
      </c>
      <c r="U200">
        <f t="shared" si="18"/>
        <v>6</v>
      </c>
      <c r="V200">
        <f t="shared" si="19"/>
        <v>1</v>
      </c>
      <c r="W200">
        <f t="shared" si="20"/>
        <v>1</v>
      </c>
      <c r="X200">
        <f t="shared" si="21"/>
        <v>1</v>
      </c>
      <c r="Y200">
        <f t="shared" si="22"/>
        <v>1</v>
      </c>
      <c r="Z200">
        <f t="shared" si="23"/>
        <v>1</v>
      </c>
      <c r="AA200">
        <f t="shared" si="24"/>
        <v>1</v>
      </c>
    </row>
    <row r="201" spans="1:27" x14ac:dyDescent="0.3">
      <c r="A201">
        <v>17096</v>
      </c>
      <c r="B201">
        <v>0</v>
      </c>
      <c r="C201">
        <v>1979</v>
      </c>
      <c r="D201" s="1">
        <v>43771.646319444444</v>
      </c>
      <c r="E201" t="s">
        <v>39</v>
      </c>
      <c r="F201">
        <v>3</v>
      </c>
      <c r="G201">
        <v>1</v>
      </c>
      <c r="H201">
        <v>3</v>
      </c>
      <c r="I201">
        <v>3</v>
      </c>
      <c r="J201">
        <v>3</v>
      </c>
      <c r="K201">
        <v>3</v>
      </c>
      <c r="L201">
        <v>3</v>
      </c>
      <c r="M201">
        <v>10</v>
      </c>
      <c r="N201">
        <v>5</v>
      </c>
      <c r="O201">
        <v>4</v>
      </c>
      <c r="P201">
        <v>3</v>
      </c>
      <c r="Q201">
        <v>5</v>
      </c>
      <c r="R201">
        <v>-17</v>
      </c>
      <c r="T201">
        <f t="shared" si="17"/>
        <v>16</v>
      </c>
      <c r="U201">
        <f t="shared" si="18"/>
        <v>8</v>
      </c>
      <c r="V201">
        <f t="shared" si="19"/>
        <v>1</v>
      </c>
      <c r="W201">
        <f t="shared" si="20"/>
        <v>3</v>
      </c>
      <c r="X201">
        <f t="shared" si="21"/>
        <v>1</v>
      </c>
      <c r="Y201">
        <f t="shared" si="22"/>
        <v>1</v>
      </c>
      <c r="Z201">
        <f t="shared" si="23"/>
        <v>1</v>
      </c>
      <c r="AA201">
        <f t="shared" si="24"/>
        <v>1</v>
      </c>
    </row>
    <row r="202" spans="1:27" x14ac:dyDescent="0.3">
      <c r="A202">
        <v>16420</v>
      </c>
      <c r="B202">
        <v>0</v>
      </c>
      <c r="C202">
        <v>1992</v>
      </c>
      <c r="D202" s="1">
        <v>43771.648206018515</v>
      </c>
      <c r="E202" t="s">
        <v>55</v>
      </c>
      <c r="F202">
        <v>3</v>
      </c>
      <c r="G202">
        <v>2</v>
      </c>
      <c r="H202">
        <v>1</v>
      </c>
      <c r="I202">
        <v>3</v>
      </c>
      <c r="J202">
        <v>3</v>
      </c>
      <c r="K202">
        <v>3</v>
      </c>
      <c r="L202">
        <v>4</v>
      </c>
      <c r="M202">
        <v>7</v>
      </c>
      <c r="N202">
        <v>6</v>
      </c>
      <c r="O202">
        <v>4</v>
      </c>
      <c r="P202">
        <v>5</v>
      </c>
      <c r="Q202">
        <v>7</v>
      </c>
      <c r="R202">
        <v>-28</v>
      </c>
      <c r="T202">
        <f t="shared" si="17"/>
        <v>15</v>
      </c>
      <c r="U202">
        <f t="shared" si="18"/>
        <v>9</v>
      </c>
      <c r="V202">
        <f t="shared" si="19"/>
        <v>1</v>
      </c>
      <c r="W202">
        <f t="shared" si="20"/>
        <v>2</v>
      </c>
      <c r="X202">
        <f t="shared" si="21"/>
        <v>3</v>
      </c>
      <c r="Y202">
        <f t="shared" si="22"/>
        <v>1</v>
      </c>
      <c r="Z202">
        <f t="shared" si="23"/>
        <v>1</v>
      </c>
      <c r="AA202">
        <f t="shared" si="24"/>
        <v>1</v>
      </c>
    </row>
    <row r="203" spans="1:27" x14ac:dyDescent="0.3">
      <c r="A203">
        <v>17117</v>
      </c>
      <c r="B203">
        <v>0</v>
      </c>
      <c r="C203">
        <v>2000</v>
      </c>
      <c r="D203" s="1">
        <v>43771.715196759258</v>
      </c>
      <c r="E203" t="s">
        <v>39</v>
      </c>
      <c r="F203">
        <v>3</v>
      </c>
      <c r="G203">
        <v>2</v>
      </c>
      <c r="H203">
        <v>1</v>
      </c>
      <c r="I203">
        <v>3</v>
      </c>
      <c r="J203">
        <v>1</v>
      </c>
      <c r="K203">
        <v>1</v>
      </c>
      <c r="L203">
        <v>6</v>
      </c>
      <c r="M203">
        <v>5</v>
      </c>
      <c r="N203">
        <v>3</v>
      </c>
      <c r="O203">
        <v>6</v>
      </c>
      <c r="P203">
        <v>5</v>
      </c>
      <c r="Q203">
        <v>5</v>
      </c>
      <c r="R203">
        <v>2</v>
      </c>
      <c r="T203">
        <f t="shared" si="17"/>
        <v>11</v>
      </c>
      <c r="U203">
        <f t="shared" si="18"/>
        <v>13</v>
      </c>
      <c r="V203">
        <f t="shared" si="19"/>
        <v>1</v>
      </c>
      <c r="W203">
        <f t="shared" si="20"/>
        <v>2</v>
      </c>
      <c r="X203">
        <f t="shared" si="21"/>
        <v>3</v>
      </c>
      <c r="Y203">
        <f t="shared" si="22"/>
        <v>1</v>
      </c>
      <c r="Z203">
        <f t="shared" si="23"/>
        <v>3</v>
      </c>
      <c r="AA203">
        <f t="shared" si="24"/>
        <v>3</v>
      </c>
    </row>
    <row r="204" spans="1:27" x14ac:dyDescent="0.3">
      <c r="A204">
        <v>17122</v>
      </c>
      <c r="B204">
        <v>0</v>
      </c>
      <c r="C204">
        <v>1995</v>
      </c>
      <c r="D204" s="1">
        <v>43771.730081018519</v>
      </c>
      <c r="E204">
        <v>0</v>
      </c>
      <c r="F204">
        <v>3</v>
      </c>
      <c r="G204">
        <v>3</v>
      </c>
      <c r="H204">
        <v>1</v>
      </c>
      <c r="I204">
        <v>3</v>
      </c>
      <c r="J204">
        <v>3</v>
      </c>
      <c r="K204">
        <v>3</v>
      </c>
      <c r="L204">
        <v>8</v>
      </c>
      <c r="M204">
        <v>5</v>
      </c>
      <c r="N204">
        <v>7</v>
      </c>
      <c r="O204">
        <v>4</v>
      </c>
      <c r="P204">
        <v>6</v>
      </c>
      <c r="Q204">
        <v>14</v>
      </c>
      <c r="R204">
        <v>-25</v>
      </c>
      <c r="T204">
        <f t="shared" si="17"/>
        <v>16</v>
      </c>
      <c r="U204">
        <f t="shared" si="18"/>
        <v>8</v>
      </c>
      <c r="V204">
        <f t="shared" si="19"/>
        <v>1</v>
      </c>
      <c r="W204">
        <f t="shared" si="20"/>
        <v>1</v>
      </c>
      <c r="X204">
        <f t="shared" si="21"/>
        <v>3</v>
      </c>
      <c r="Y204">
        <f t="shared" si="22"/>
        <v>1</v>
      </c>
      <c r="Z204">
        <f t="shared" si="23"/>
        <v>1</v>
      </c>
      <c r="AA204">
        <f t="shared" si="24"/>
        <v>1</v>
      </c>
    </row>
    <row r="205" spans="1:27" x14ac:dyDescent="0.3">
      <c r="A205">
        <v>16578</v>
      </c>
      <c r="B205">
        <v>0</v>
      </c>
      <c r="C205">
        <v>1964</v>
      </c>
      <c r="D205" s="1">
        <v>43771.785046296296</v>
      </c>
      <c r="E205">
        <v>2</v>
      </c>
      <c r="F205">
        <v>3</v>
      </c>
      <c r="G205">
        <v>3</v>
      </c>
      <c r="H205">
        <v>2</v>
      </c>
      <c r="I205">
        <v>3</v>
      </c>
      <c r="J205">
        <v>3</v>
      </c>
      <c r="K205">
        <v>1</v>
      </c>
      <c r="L205">
        <v>3</v>
      </c>
      <c r="M205">
        <v>3</v>
      </c>
      <c r="N205">
        <v>3</v>
      </c>
      <c r="O205">
        <v>3</v>
      </c>
      <c r="P205">
        <v>3</v>
      </c>
      <c r="Q205">
        <v>6</v>
      </c>
      <c r="R205">
        <v>-33</v>
      </c>
      <c r="T205">
        <f t="shared" si="17"/>
        <v>15</v>
      </c>
      <c r="U205">
        <f t="shared" si="18"/>
        <v>9</v>
      </c>
      <c r="V205">
        <f t="shared" si="19"/>
        <v>1</v>
      </c>
      <c r="W205">
        <f t="shared" si="20"/>
        <v>1</v>
      </c>
      <c r="X205">
        <f t="shared" si="21"/>
        <v>2</v>
      </c>
      <c r="Y205">
        <f t="shared" si="22"/>
        <v>1</v>
      </c>
      <c r="Z205">
        <f t="shared" si="23"/>
        <v>1</v>
      </c>
      <c r="AA205">
        <f t="shared" si="24"/>
        <v>3</v>
      </c>
    </row>
    <row r="206" spans="1:27" x14ac:dyDescent="0.3">
      <c r="A206">
        <v>17155</v>
      </c>
      <c r="B206">
        <v>0</v>
      </c>
      <c r="C206">
        <v>1987</v>
      </c>
      <c r="D206" s="1">
        <v>43771.849317129629</v>
      </c>
      <c r="E206" t="s">
        <v>100</v>
      </c>
      <c r="F206">
        <v>3</v>
      </c>
      <c r="G206">
        <v>1</v>
      </c>
      <c r="H206">
        <v>1</v>
      </c>
      <c r="I206">
        <v>3</v>
      </c>
      <c r="J206">
        <v>3</v>
      </c>
      <c r="K206">
        <v>1</v>
      </c>
      <c r="L206">
        <v>4</v>
      </c>
      <c r="M206">
        <v>3</v>
      </c>
      <c r="N206">
        <v>3</v>
      </c>
      <c r="O206">
        <v>2</v>
      </c>
      <c r="P206">
        <v>6</v>
      </c>
      <c r="Q206">
        <v>3</v>
      </c>
      <c r="R206">
        <v>-32</v>
      </c>
      <c r="T206">
        <f t="shared" si="17"/>
        <v>12</v>
      </c>
      <c r="U206">
        <f t="shared" si="18"/>
        <v>12</v>
      </c>
      <c r="V206">
        <f t="shared" si="19"/>
        <v>1</v>
      </c>
      <c r="W206">
        <f t="shared" si="20"/>
        <v>3</v>
      </c>
      <c r="X206">
        <f t="shared" si="21"/>
        <v>3</v>
      </c>
      <c r="Y206">
        <f t="shared" si="22"/>
        <v>1</v>
      </c>
      <c r="Z206">
        <f t="shared" si="23"/>
        <v>1</v>
      </c>
      <c r="AA206">
        <f t="shared" si="24"/>
        <v>3</v>
      </c>
    </row>
    <row r="207" spans="1:27" x14ac:dyDescent="0.3">
      <c r="A207">
        <v>16028</v>
      </c>
      <c r="B207">
        <v>0</v>
      </c>
      <c r="C207">
        <v>1998</v>
      </c>
      <c r="D207" s="1">
        <v>43771.912604166668</v>
      </c>
      <c r="E207" t="s">
        <v>101</v>
      </c>
      <c r="F207">
        <v>3</v>
      </c>
      <c r="G207">
        <v>1</v>
      </c>
      <c r="H207">
        <v>1</v>
      </c>
      <c r="I207">
        <v>3</v>
      </c>
      <c r="J207">
        <v>3</v>
      </c>
      <c r="K207">
        <v>1</v>
      </c>
      <c r="L207">
        <v>5</v>
      </c>
      <c r="M207">
        <v>4</v>
      </c>
      <c r="N207">
        <v>24</v>
      </c>
      <c r="O207">
        <v>5</v>
      </c>
      <c r="P207">
        <v>5</v>
      </c>
      <c r="Q207">
        <v>6</v>
      </c>
      <c r="R207">
        <v>-32</v>
      </c>
      <c r="T207">
        <f t="shared" si="17"/>
        <v>12</v>
      </c>
      <c r="U207">
        <f t="shared" si="18"/>
        <v>12</v>
      </c>
      <c r="V207">
        <f t="shared" si="19"/>
        <v>1</v>
      </c>
      <c r="W207">
        <f t="shared" si="20"/>
        <v>3</v>
      </c>
      <c r="X207">
        <f t="shared" si="21"/>
        <v>3</v>
      </c>
      <c r="Y207">
        <f t="shared" si="22"/>
        <v>1</v>
      </c>
      <c r="Z207">
        <f t="shared" si="23"/>
        <v>1</v>
      </c>
      <c r="AA207">
        <f t="shared" si="24"/>
        <v>3</v>
      </c>
    </row>
    <row r="208" spans="1:27" x14ac:dyDescent="0.3">
      <c r="A208">
        <v>17178</v>
      </c>
      <c r="B208">
        <v>0</v>
      </c>
      <c r="C208">
        <v>1978</v>
      </c>
      <c r="D208" s="1">
        <v>43771.934479166666</v>
      </c>
      <c r="E208" t="s">
        <v>42</v>
      </c>
      <c r="F208">
        <v>2</v>
      </c>
      <c r="G208">
        <v>3</v>
      </c>
      <c r="H208">
        <v>3</v>
      </c>
      <c r="I208">
        <v>3</v>
      </c>
      <c r="J208">
        <v>3</v>
      </c>
      <c r="K208">
        <v>1</v>
      </c>
      <c r="L208">
        <v>4</v>
      </c>
      <c r="M208">
        <v>6</v>
      </c>
      <c r="N208">
        <v>8</v>
      </c>
      <c r="O208">
        <v>4</v>
      </c>
      <c r="P208">
        <v>7</v>
      </c>
      <c r="Q208">
        <v>10</v>
      </c>
      <c r="R208">
        <v>-8</v>
      </c>
      <c r="T208">
        <f t="shared" si="17"/>
        <v>15</v>
      </c>
      <c r="U208">
        <f t="shared" si="18"/>
        <v>9</v>
      </c>
      <c r="V208">
        <f t="shared" si="19"/>
        <v>2</v>
      </c>
      <c r="W208">
        <f t="shared" si="20"/>
        <v>1</v>
      </c>
      <c r="X208">
        <f t="shared" si="21"/>
        <v>1</v>
      </c>
      <c r="Y208">
        <f t="shared" si="22"/>
        <v>1</v>
      </c>
      <c r="Z208">
        <f t="shared" si="23"/>
        <v>1</v>
      </c>
      <c r="AA208">
        <f t="shared" si="24"/>
        <v>3</v>
      </c>
    </row>
    <row r="209" spans="1:27" x14ac:dyDescent="0.3">
      <c r="A209">
        <v>17197</v>
      </c>
      <c r="B209">
        <v>1</v>
      </c>
      <c r="C209">
        <v>1978</v>
      </c>
      <c r="D209" s="1">
        <v>43772.007905092592</v>
      </c>
      <c r="E209">
        <v>0</v>
      </c>
      <c r="F209">
        <v>2</v>
      </c>
      <c r="G209">
        <v>3</v>
      </c>
      <c r="H209">
        <v>1</v>
      </c>
      <c r="I209">
        <v>3</v>
      </c>
      <c r="J209">
        <v>2</v>
      </c>
      <c r="K209">
        <v>2</v>
      </c>
      <c r="L209">
        <v>9</v>
      </c>
      <c r="M209">
        <v>7</v>
      </c>
      <c r="N209">
        <v>6</v>
      </c>
      <c r="O209">
        <v>4</v>
      </c>
      <c r="P209">
        <v>5</v>
      </c>
      <c r="Q209">
        <v>5</v>
      </c>
      <c r="R209">
        <v>-23</v>
      </c>
      <c r="T209">
        <f t="shared" si="17"/>
        <v>13</v>
      </c>
      <c r="U209">
        <f t="shared" si="18"/>
        <v>11</v>
      </c>
      <c r="V209">
        <f t="shared" si="19"/>
        <v>2</v>
      </c>
      <c r="W209">
        <f t="shared" si="20"/>
        <v>1</v>
      </c>
      <c r="X209">
        <f t="shared" si="21"/>
        <v>3</v>
      </c>
      <c r="Y209">
        <f t="shared" si="22"/>
        <v>1</v>
      </c>
      <c r="Z209">
        <f t="shared" si="23"/>
        <v>2</v>
      </c>
      <c r="AA209">
        <f t="shared" si="24"/>
        <v>2</v>
      </c>
    </row>
    <row r="210" spans="1:27" x14ac:dyDescent="0.3">
      <c r="A210">
        <v>17204</v>
      </c>
      <c r="B210">
        <v>1</v>
      </c>
      <c r="C210">
        <v>1971</v>
      </c>
      <c r="D210" s="1">
        <v>43772.256793981483</v>
      </c>
      <c r="E210" t="s">
        <v>47</v>
      </c>
      <c r="F210">
        <v>3</v>
      </c>
      <c r="G210">
        <v>3</v>
      </c>
      <c r="H210">
        <v>1</v>
      </c>
      <c r="I210">
        <v>3</v>
      </c>
      <c r="J210">
        <v>3</v>
      </c>
      <c r="K210">
        <v>3</v>
      </c>
      <c r="L210">
        <v>8</v>
      </c>
      <c r="M210">
        <v>4</v>
      </c>
      <c r="N210">
        <v>5</v>
      </c>
      <c r="O210">
        <v>3</v>
      </c>
      <c r="P210">
        <v>4</v>
      </c>
      <c r="Q210">
        <v>7</v>
      </c>
      <c r="R210">
        <v>-25</v>
      </c>
      <c r="T210">
        <f t="shared" si="17"/>
        <v>16</v>
      </c>
      <c r="U210">
        <f t="shared" si="18"/>
        <v>8</v>
      </c>
      <c r="V210">
        <f t="shared" si="19"/>
        <v>1</v>
      </c>
      <c r="W210">
        <f t="shared" si="20"/>
        <v>1</v>
      </c>
      <c r="X210">
        <f t="shared" si="21"/>
        <v>3</v>
      </c>
      <c r="Y210">
        <f t="shared" si="22"/>
        <v>1</v>
      </c>
      <c r="Z210">
        <f t="shared" si="23"/>
        <v>1</v>
      </c>
      <c r="AA210">
        <f t="shared" si="24"/>
        <v>1</v>
      </c>
    </row>
    <row r="211" spans="1:27" x14ac:dyDescent="0.3">
      <c r="A211">
        <v>17167</v>
      </c>
      <c r="B211">
        <v>0</v>
      </c>
      <c r="C211">
        <v>1999</v>
      </c>
      <c r="D211" s="1">
        <v>43772.443113425928</v>
      </c>
      <c r="E211" t="s">
        <v>102</v>
      </c>
      <c r="F211">
        <v>2</v>
      </c>
      <c r="G211">
        <v>2</v>
      </c>
      <c r="H211">
        <v>2</v>
      </c>
      <c r="I211">
        <v>2</v>
      </c>
      <c r="J211">
        <v>2</v>
      </c>
      <c r="K211">
        <v>2</v>
      </c>
      <c r="L211">
        <v>3</v>
      </c>
      <c r="M211">
        <v>2</v>
      </c>
      <c r="N211">
        <v>6</v>
      </c>
      <c r="O211">
        <v>1</v>
      </c>
      <c r="P211">
        <v>3</v>
      </c>
      <c r="Q211">
        <v>3</v>
      </c>
      <c r="R211">
        <v>70</v>
      </c>
      <c r="T211">
        <f t="shared" si="17"/>
        <v>12</v>
      </c>
      <c r="U211">
        <f t="shared" si="18"/>
        <v>12</v>
      </c>
      <c r="V211">
        <f t="shared" si="19"/>
        <v>2</v>
      </c>
      <c r="W211">
        <f t="shared" si="20"/>
        <v>2</v>
      </c>
      <c r="X211">
        <f t="shared" si="21"/>
        <v>2</v>
      </c>
      <c r="Y211">
        <f t="shared" si="22"/>
        <v>2</v>
      </c>
      <c r="Z211">
        <f t="shared" si="23"/>
        <v>2</v>
      </c>
      <c r="AA211">
        <f t="shared" si="24"/>
        <v>2</v>
      </c>
    </row>
    <row r="212" spans="1:27" x14ac:dyDescent="0.3">
      <c r="A212">
        <v>17271</v>
      </c>
      <c r="B212">
        <v>0</v>
      </c>
      <c r="C212">
        <v>1961</v>
      </c>
      <c r="D212" s="1">
        <v>43772.764039351852</v>
      </c>
      <c r="E212" t="s">
        <v>47</v>
      </c>
      <c r="F212">
        <v>3</v>
      </c>
      <c r="G212">
        <v>1</v>
      </c>
      <c r="H212">
        <v>3</v>
      </c>
      <c r="I212">
        <v>3</v>
      </c>
      <c r="J212">
        <v>3</v>
      </c>
      <c r="K212">
        <v>3</v>
      </c>
      <c r="L212">
        <v>2</v>
      </c>
      <c r="M212">
        <v>6</v>
      </c>
      <c r="N212">
        <v>2</v>
      </c>
      <c r="O212">
        <v>3</v>
      </c>
      <c r="P212">
        <v>3</v>
      </c>
      <c r="Q212">
        <v>4</v>
      </c>
      <c r="R212">
        <v>-17</v>
      </c>
      <c r="T212">
        <f t="shared" ref="T212:T275" si="25">F212+G212+H212+I212+J212+K212</f>
        <v>16</v>
      </c>
      <c r="U212">
        <f t="shared" ref="U212:U275" si="26">V212+W212+X212+Y212+Z212+AA212</f>
        <v>8</v>
      </c>
      <c r="V212">
        <f t="shared" ref="V212:V275" si="27">4-F212</f>
        <v>1</v>
      </c>
      <c r="W212">
        <f t="shared" ref="W212:W275" si="28">4-G212</f>
        <v>3</v>
      </c>
      <c r="X212">
        <f t="shared" ref="X212:X275" si="29">4-H212</f>
        <v>1</v>
      </c>
      <c r="Y212">
        <f t="shared" ref="Y212:Y275" si="30">4-I212</f>
        <v>1</v>
      </c>
      <c r="Z212">
        <f t="shared" ref="Z212:Z275" si="31">4-J212</f>
        <v>1</v>
      </c>
      <c r="AA212">
        <f t="shared" ref="AA212:AA275" si="32">4-K212</f>
        <v>1</v>
      </c>
    </row>
    <row r="213" spans="1:27" x14ac:dyDescent="0.3">
      <c r="A213">
        <v>15269</v>
      </c>
      <c r="B213">
        <v>0</v>
      </c>
      <c r="C213">
        <v>1998</v>
      </c>
      <c r="D213" s="1">
        <v>43772.840208333335</v>
      </c>
      <c r="E213">
        <v>2</v>
      </c>
      <c r="F213">
        <v>3</v>
      </c>
      <c r="G213">
        <v>3</v>
      </c>
      <c r="H213">
        <v>1</v>
      </c>
      <c r="I213">
        <v>3</v>
      </c>
      <c r="J213">
        <v>1</v>
      </c>
      <c r="K213">
        <v>1</v>
      </c>
      <c r="L213">
        <v>5</v>
      </c>
      <c r="M213">
        <v>4</v>
      </c>
      <c r="N213">
        <v>4</v>
      </c>
      <c r="O213">
        <v>6</v>
      </c>
      <c r="P213">
        <v>5</v>
      </c>
      <c r="Q213">
        <v>8</v>
      </c>
      <c r="R213">
        <v>10</v>
      </c>
      <c r="T213">
        <f t="shared" si="25"/>
        <v>12</v>
      </c>
      <c r="U213">
        <f t="shared" si="26"/>
        <v>12</v>
      </c>
      <c r="V213">
        <f t="shared" si="27"/>
        <v>1</v>
      </c>
      <c r="W213">
        <f t="shared" si="28"/>
        <v>1</v>
      </c>
      <c r="X213">
        <f t="shared" si="29"/>
        <v>3</v>
      </c>
      <c r="Y213">
        <f t="shared" si="30"/>
        <v>1</v>
      </c>
      <c r="Z213">
        <f t="shared" si="31"/>
        <v>3</v>
      </c>
      <c r="AA213">
        <f t="shared" si="32"/>
        <v>3</v>
      </c>
    </row>
    <row r="214" spans="1:27" x14ac:dyDescent="0.3">
      <c r="A214">
        <v>17322</v>
      </c>
      <c r="B214">
        <v>0</v>
      </c>
      <c r="C214">
        <v>1983</v>
      </c>
      <c r="D214" s="1">
        <v>43772.844409722224</v>
      </c>
      <c r="E214" t="s">
        <v>59</v>
      </c>
      <c r="F214">
        <v>3</v>
      </c>
      <c r="G214">
        <v>3</v>
      </c>
      <c r="H214">
        <v>1</v>
      </c>
      <c r="I214">
        <v>3</v>
      </c>
      <c r="J214">
        <v>1</v>
      </c>
      <c r="K214">
        <v>3</v>
      </c>
      <c r="L214">
        <v>6</v>
      </c>
      <c r="M214">
        <v>8</v>
      </c>
      <c r="N214">
        <v>10</v>
      </c>
      <c r="O214">
        <v>5</v>
      </c>
      <c r="P214">
        <v>8</v>
      </c>
      <c r="Q214">
        <v>7</v>
      </c>
      <c r="R214">
        <v>16</v>
      </c>
      <c r="T214">
        <f t="shared" si="25"/>
        <v>14</v>
      </c>
      <c r="U214">
        <f t="shared" si="26"/>
        <v>10</v>
      </c>
      <c r="V214">
        <f t="shared" si="27"/>
        <v>1</v>
      </c>
      <c r="W214">
        <f t="shared" si="28"/>
        <v>1</v>
      </c>
      <c r="X214">
        <f t="shared" si="29"/>
        <v>3</v>
      </c>
      <c r="Y214">
        <f t="shared" si="30"/>
        <v>1</v>
      </c>
      <c r="Z214">
        <f t="shared" si="31"/>
        <v>3</v>
      </c>
      <c r="AA214">
        <f t="shared" si="32"/>
        <v>1</v>
      </c>
    </row>
    <row r="215" spans="1:27" x14ac:dyDescent="0.3">
      <c r="A215">
        <v>17340</v>
      </c>
      <c r="B215">
        <v>1</v>
      </c>
      <c r="C215">
        <v>1980</v>
      </c>
      <c r="D215" s="1">
        <v>43772.983842592592</v>
      </c>
      <c r="E215" t="s">
        <v>53</v>
      </c>
      <c r="F215">
        <v>3</v>
      </c>
      <c r="G215">
        <v>3</v>
      </c>
      <c r="H215">
        <v>1</v>
      </c>
      <c r="I215">
        <v>3</v>
      </c>
      <c r="J215">
        <v>3</v>
      </c>
      <c r="K215">
        <v>1</v>
      </c>
      <c r="L215">
        <v>8</v>
      </c>
      <c r="M215">
        <v>4</v>
      </c>
      <c r="N215">
        <v>5</v>
      </c>
      <c r="O215">
        <v>6</v>
      </c>
      <c r="P215">
        <v>5</v>
      </c>
      <c r="Q215">
        <v>7</v>
      </c>
      <c r="R215">
        <v>-29</v>
      </c>
      <c r="T215">
        <f t="shared" si="25"/>
        <v>14</v>
      </c>
      <c r="U215">
        <f t="shared" si="26"/>
        <v>10</v>
      </c>
      <c r="V215">
        <f t="shared" si="27"/>
        <v>1</v>
      </c>
      <c r="W215">
        <f t="shared" si="28"/>
        <v>1</v>
      </c>
      <c r="X215">
        <f t="shared" si="29"/>
        <v>3</v>
      </c>
      <c r="Y215">
        <f t="shared" si="30"/>
        <v>1</v>
      </c>
      <c r="Z215">
        <f t="shared" si="31"/>
        <v>1</v>
      </c>
      <c r="AA215">
        <f t="shared" si="32"/>
        <v>3</v>
      </c>
    </row>
    <row r="216" spans="1:27" x14ac:dyDescent="0.3">
      <c r="A216">
        <v>13628</v>
      </c>
      <c r="B216">
        <v>1</v>
      </c>
      <c r="C216">
        <v>1997</v>
      </c>
      <c r="D216" s="1">
        <v>43773.014791666668</v>
      </c>
      <c r="E216">
        <v>0</v>
      </c>
      <c r="F216">
        <v>3</v>
      </c>
      <c r="G216">
        <v>1</v>
      </c>
      <c r="H216">
        <v>1</v>
      </c>
      <c r="I216">
        <v>3</v>
      </c>
      <c r="J216">
        <v>3</v>
      </c>
      <c r="K216">
        <v>1</v>
      </c>
      <c r="L216">
        <v>3</v>
      </c>
      <c r="M216">
        <v>6</v>
      </c>
      <c r="N216">
        <v>3</v>
      </c>
      <c r="O216">
        <v>3</v>
      </c>
      <c r="P216">
        <v>2</v>
      </c>
      <c r="Q216">
        <v>5</v>
      </c>
      <c r="R216">
        <v>-32</v>
      </c>
      <c r="T216">
        <f t="shared" si="25"/>
        <v>12</v>
      </c>
      <c r="U216">
        <f t="shared" si="26"/>
        <v>12</v>
      </c>
      <c r="V216">
        <f t="shared" si="27"/>
        <v>1</v>
      </c>
      <c r="W216">
        <f t="shared" si="28"/>
        <v>3</v>
      </c>
      <c r="X216">
        <f t="shared" si="29"/>
        <v>3</v>
      </c>
      <c r="Y216">
        <f t="shared" si="30"/>
        <v>1</v>
      </c>
      <c r="Z216">
        <f t="shared" si="31"/>
        <v>1</v>
      </c>
      <c r="AA216">
        <f t="shared" si="32"/>
        <v>3</v>
      </c>
    </row>
    <row r="217" spans="1:27" x14ac:dyDescent="0.3">
      <c r="A217">
        <v>17408</v>
      </c>
      <c r="B217">
        <v>0</v>
      </c>
      <c r="C217">
        <v>1999</v>
      </c>
      <c r="D217" s="1">
        <v>43773.466331018521</v>
      </c>
      <c r="E217" t="s">
        <v>103</v>
      </c>
      <c r="F217">
        <v>3</v>
      </c>
      <c r="G217">
        <v>1</v>
      </c>
      <c r="H217">
        <v>3</v>
      </c>
      <c r="I217">
        <v>3</v>
      </c>
      <c r="J217">
        <v>3</v>
      </c>
      <c r="K217">
        <v>1</v>
      </c>
      <c r="L217">
        <v>6</v>
      </c>
      <c r="M217">
        <v>4</v>
      </c>
      <c r="N217">
        <v>5</v>
      </c>
      <c r="O217">
        <v>4</v>
      </c>
      <c r="P217">
        <v>5</v>
      </c>
      <c r="Q217">
        <v>6</v>
      </c>
      <c r="R217">
        <v>-19</v>
      </c>
      <c r="T217">
        <f t="shared" si="25"/>
        <v>14</v>
      </c>
      <c r="U217">
        <f t="shared" si="26"/>
        <v>10</v>
      </c>
      <c r="V217">
        <f t="shared" si="27"/>
        <v>1</v>
      </c>
      <c r="W217">
        <f t="shared" si="28"/>
        <v>3</v>
      </c>
      <c r="X217">
        <f t="shared" si="29"/>
        <v>1</v>
      </c>
      <c r="Y217">
        <f t="shared" si="30"/>
        <v>1</v>
      </c>
      <c r="Z217">
        <f t="shared" si="31"/>
        <v>1</v>
      </c>
      <c r="AA217">
        <f t="shared" si="32"/>
        <v>3</v>
      </c>
    </row>
    <row r="218" spans="1:27" x14ac:dyDescent="0.3">
      <c r="A218">
        <v>17473</v>
      </c>
      <c r="B218">
        <v>0</v>
      </c>
      <c r="C218">
        <v>1983</v>
      </c>
      <c r="D218" s="1">
        <v>43773.626319444447</v>
      </c>
      <c r="E218" t="s">
        <v>104</v>
      </c>
      <c r="F218">
        <v>3</v>
      </c>
      <c r="G218">
        <v>3</v>
      </c>
      <c r="H218">
        <v>3</v>
      </c>
      <c r="I218">
        <v>3</v>
      </c>
      <c r="J218">
        <v>1</v>
      </c>
      <c r="K218">
        <v>1</v>
      </c>
      <c r="L218">
        <v>11</v>
      </c>
      <c r="M218">
        <v>9</v>
      </c>
      <c r="N218">
        <v>7</v>
      </c>
      <c r="O218">
        <v>4</v>
      </c>
      <c r="P218">
        <v>4</v>
      </c>
      <c r="Q218">
        <v>5</v>
      </c>
      <c r="R218">
        <v>16</v>
      </c>
      <c r="T218">
        <f t="shared" si="25"/>
        <v>14</v>
      </c>
      <c r="U218">
        <f t="shared" si="26"/>
        <v>10</v>
      </c>
      <c r="V218">
        <f t="shared" si="27"/>
        <v>1</v>
      </c>
      <c r="W218">
        <f t="shared" si="28"/>
        <v>1</v>
      </c>
      <c r="X218">
        <f t="shared" si="29"/>
        <v>1</v>
      </c>
      <c r="Y218">
        <f t="shared" si="30"/>
        <v>1</v>
      </c>
      <c r="Z218">
        <f t="shared" si="31"/>
        <v>3</v>
      </c>
      <c r="AA218">
        <f t="shared" si="32"/>
        <v>3</v>
      </c>
    </row>
    <row r="219" spans="1:27" x14ac:dyDescent="0.3">
      <c r="A219">
        <v>17514</v>
      </c>
      <c r="B219">
        <v>0</v>
      </c>
      <c r="C219">
        <v>1999</v>
      </c>
      <c r="D219" s="1">
        <v>43773.721377314818</v>
      </c>
      <c r="E219" t="s">
        <v>39</v>
      </c>
      <c r="F219">
        <v>1</v>
      </c>
      <c r="G219">
        <v>1</v>
      </c>
      <c r="H219">
        <v>1</v>
      </c>
      <c r="I219">
        <v>1</v>
      </c>
      <c r="J219">
        <v>1</v>
      </c>
      <c r="K219">
        <v>3</v>
      </c>
      <c r="L219">
        <v>5</v>
      </c>
      <c r="M219">
        <v>4</v>
      </c>
      <c r="N219">
        <v>5</v>
      </c>
      <c r="O219">
        <v>5</v>
      </c>
      <c r="P219">
        <v>5</v>
      </c>
      <c r="Q219">
        <v>6</v>
      </c>
      <c r="R219">
        <v>452</v>
      </c>
      <c r="T219">
        <f t="shared" si="25"/>
        <v>8</v>
      </c>
      <c r="U219">
        <f t="shared" si="26"/>
        <v>16</v>
      </c>
      <c r="V219">
        <f t="shared" si="27"/>
        <v>3</v>
      </c>
      <c r="W219">
        <f t="shared" si="28"/>
        <v>3</v>
      </c>
      <c r="X219">
        <f t="shared" si="29"/>
        <v>3</v>
      </c>
      <c r="Y219">
        <f t="shared" si="30"/>
        <v>3</v>
      </c>
      <c r="Z219">
        <f t="shared" si="31"/>
        <v>3</v>
      </c>
      <c r="AA219">
        <f t="shared" si="32"/>
        <v>1</v>
      </c>
    </row>
    <row r="220" spans="1:27" x14ac:dyDescent="0.3">
      <c r="A220">
        <v>17547</v>
      </c>
      <c r="B220">
        <v>0</v>
      </c>
      <c r="C220">
        <v>1980</v>
      </c>
      <c r="D220" s="1">
        <v>43773.874849537038</v>
      </c>
      <c r="E220" t="s">
        <v>57</v>
      </c>
      <c r="F220">
        <v>3</v>
      </c>
      <c r="G220">
        <v>1</v>
      </c>
      <c r="H220">
        <v>1</v>
      </c>
      <c r="I220">
        <v>3</v>
      </c>
      <c r="J220">
        <v>3</v>
      </c>
      <c r="K220">
        <v>1</v>
      </c>
      <c r="L220">
        <v>6</v>
      </c>
      <c r="M220">
        <v>7</v>
      </c>
      <c r="N220">
        <v>5</v>
      </c>
      <c r="O220">
        <v>2</v>
      </c>
      <c r="P220">
        <v>5</v>
      </c>
      <c r="Q220">
        <v>4</v>
      </c>
      <c r="R220">
        <v>-32</v>
      </c>
      <c r="T220">
        <f t="shared" si="25"/>
        <v>12</v>
      </c>
      <c r="U220">
        <f t="shared" si="26"/>
        <v>12</v>
      </c>
      <c r="V220">
        <f t="shared" si="27"/>
        <v>1</v>
      </c>
      <c r="W220">
        <f t="shared" si="28"/>
        <v>3</v>
      </c>
      <c r="X220">
        <f t="shared" si="29"/>
        <v>3</v>
      </c>
      <c r="Y220">
        <f t="shared" si="30"/>
        <v>1</v>
      </c>
      <c r="Z220">
        <f t="shared" si="31"/>
        <v>1</v>
      </c>
      <c r="AA220">
        <f t="shared" si="32"/>
        <v>3</v>
      </c>
    </row>
    <row r="221" spans="1:27" x14ac:dyDescent="0.3">
      <c r="A221">
        <v>17556</v>
      </c>
      <c r="B221">
        <v>0</v>
      </c>
      <c r="C221">
        <v>1996</v>
      </c>
      <c r="D221" s="1">
        <v>43773.893043981479</v>
      </c>
      <c r="E221">
        <v>0</v>
      </c>
      <c r="F221">
        <v>3</v>
      </c>
      <c r="G221">
        <v>3</v>
      </c>
      <c r="H221">
        <v>2</v>
      </c>
      <c r="I221">
        <v>3</v>
      </c>
      <c r="J221">
        <v>3</v>
      </c>
      <c r="K221">
        <v>3</v>
      </c>
      <c r="L221">
        <v>6</v>
      </c>
      <c r="M221">
        <v>6</v>
      </c>
      <c r="N221">
        <v>14</v>
      </c>
      <c r="O221">
        <v>16</v>
      </c>
      <c r="P221">
        <v>3</v>
      </c>
      <c r="Q221">
        <v>9</v>
      </c>
      <c r="R221">
        <v>-36</v>
      </c>
      <c r="T221">
        <f t="shared" si="25"/>
        <v>17</v>
      </c>
      <c r="U221">
        <f t="shared" si="26"/>
        <v>7</v>
      </c>
      <c r="V221">
        <f t="shared" si="27"/>
        <v>1</v>
      </c>
      <c r="W221">
        <f t="shared" si="28"/>
        <v>1</v>
      </c>
      <c r="X221">
        <f t="shared" si="29"/>
        <v>2</v>
      </c>
      <c r="Y221">
        <f t="shared" si="30"/>
        <v>1</v>
      </c>
      <c r="Z221">
        <f t="shared" si="31"/>
        <v>1</v>
      </c>
      <c r="AA221">
        <f t="shared" si="32"/>
        <v>1</v>
      </c>
    </row>
    <row r="222" spans="1:27" x14ac:dyDescent="0.3">
      <c r="A222">
        <v>17603</v>
      </c>
      <c r="B222">
        <v>0</v>
      </c>
      <c r="C222">
        <v>1951</v>
      </c>
      <c r="D222" s="1">
        <v>43774.567071759258</v>
      </c>
      <c r="E222" t="s">
        <v>39</v>
      </c>
      <c r="F222">
        <v>2</v>
      </c>
      <c r="G222">
        <v>1</v>
      </c>
      <c r="H222">
        <v>1</v>
      </c>
      <c r="I222">
        <v>3</v>
      </c>
      <c r="J222">
        <v>1</v>
      </c>
      <c r="K222">
        <v>2</v>
      </c>
      <c r="L222">
        <v>5</v>
      </c>
      <c r="M222">
        <v>3</v>
      </c>
      <c r="N222">
        <v>3</v>
      </c>
      <c r="O222">
        <v>4</v>
      </c>
      <c r="P222">
        <v>4</v>
      </c>
      <c r="Q222">
        <v>4</v>
      </c>
      <c r="R222">
        <v>12</v>
      </c>
      <c r="T222">
        <f t="shared" si="25"/>
        <v>10</v>
      </c>
      <c r="U222">
        <f t="shared" si="26"/>
        <v>14</v>
      </c>
      <c r="V222">
        <f t="shared" si="27"/>
        <v>2</v>
      </c>
      <c r="W222">
        <f t="shared" si="28"/>
        <v>3</v>
      </c>
      <c r="X222">
        <f t="shared" si="29"/>
        <v>3</v>
      </c>
      <c r="Y222">
        <f t="shared" si="30"/>
        <v>1</v>
      </c>
      <c r="Z222">
        <f t="shared" si="31"/>
        <v>3</v>
      </c>
      <c r="AA222">
        <f t="shared" si="32"/>
        <v>2</v>
      </c>
    </row>
    <row r="223" spans="1:27" x14ac:dyDescent="0.3">
      <c r="A223">
        <v>13443</v>
      </c>
      <c r="B223">
        <v>0</v>
      </c>
      <c r="C223">
        <v>1999</v>
      </c>
      <c r="D223" s="1">
        <v>43774.591134259259</v>
      </c>
      <c r="E223" t="s">
        <v>39</v>
      </c>
      <c r="F223">
        <v>3</v>
      </c>
      <c r="G223">
        <v>1</v>
      </c>
      <c r="H223">
        <v>1</v>
      </c>
      <c r="I223">
        <v>3</v>
      </c>
      <c r="J223">
        <v>3</v>
      </c>
      <c r="K223">
        <v>1</v>
      </c>
      <c r="L223">
        <v>6</v>
      </c>
      <c r="M223">
        <v>4</v>
      </c>
      <c r="N223">
        <v>3</v>
      </c>
      <c r="O223">
        <v>5</v>
      </c>
      <c r="P223">
        <v>4</v>
      </c>
      <c r="Q223">
        <v>4</v>
      </c>
      <c r="R223">
        <v>-32</v>
      </c>
      <c r="T223">
        <f t="shared" si="25"/>
        <v>12</v>
      </c>
      <c r="U223">
        <f t="shared" si="26"/>
        <v>12</v>
      </c>
      <c r="V223">
        <f t="shared" si="27"/>
        <v>1</v>
      </c>
      <c r="W223">
        <f t="shared" si="28"/>
        <v>3</v>
      </c>
      <c r="X223">
        <f t="shared" si="29"/>
        <v>3</v>
      </c>
      <c r="Y223">
        <f t="shared" si="30"/>
        <v>1</v>
      </c>
      <c r="Z223">
        <f t="shared" si="31"/>
        <v>1</v>
      </c>
      <c r="AA223">
        <f t="shared" si="32"/>
        <v>3</v>
      </c>
    </row>
    <row r="224" spans="1:27" x14ac:dyDescent="0.3">
      <c r="A224">
        <v>17632</v>
      </c>
      <c r="B224">
        <v>0</v>
      </c>
      <c r="C224">
        <v>1999</v>
      </c>
      <c r="D224" s="1">
        <v>43774.597800925927</v>
      </c>
      <c r="E224" t="s">
        <v>47</v>
      </c>
      <c r="F224">
        <v>3</v>
      </c>
      <c r="G224">
        <v>3</v>
      </c>
      <c r="H224">
        <v>1</v>
      </c>
      <c r="I224">
        <v>3</v>
      </c>
      <c r="J224">
        <v>3</v>
      </c>
      <c r="K224">
        <v>1</v>
      </c>
      <c r="L224">
        <v>6</v>
      </c>
      <c r="M224">
        <v>4</v>
      </c>
      <c r="N224">
        <v>5</v>
      </c>
      <c r="O224">
        <v>3</v>
      </c>
      <c r="P224">
        <v>6</v>
      </c>
      <c r="Q224">
        <v>5</v>
      </c>
      <c r="R224">
        <v>-29</v>
      </c>
      <c r="T224">
        <f t="shared" si="25"/>
        <v>14</v>
      </c>
      <c r="U224">
        <f t="shared" si="26"/>
        <v>10</v>
      </c>
      <c r="V224">
        <f t="shared" si="27"/>
        <v>1</v>
      </c>
      <c r="W224">
        <f t="shared" si="28"/>
        <v>1</v>
      </c>
      <c r="X224">
        <f t="shared" si="29"/>
        <v>3</v>
      </c>
      <c r="Y224">
        <f t="shared" si="30"/>
        <v>1</v>
      </c>
      <c r="Z224">
        <f t="shared" si="31"/>
        <v>1</v>
      </c>
      <c r="AA224">
        <f t="shared" si="32"/>
        <v>3</v>
      </c>
    </row>
    <row r="225" spans="1:27" x14ac:dyDescent="0.3">
      <c r="A225">
        <v>17691</v>
      </c>
      <c r="B225">
        <v>0</v>
      </c>
      <c r="C225">
        <v>1998</v>
      </c>
      <c r="D225" s="1">
        <v>43774.890682870369</v>
      </c>
      <c r="E225">
        <v>0</v>
      </c>
      <c r="F225">
        <v>3</v>
      </c>
      <c r="G225">
        <v>2</v>
      </c>
      <c r="H225">
        <v>1</v>
      </c>
      <c r="I225">
        <v>3</v>
      </c>
      <c r="J225">
        <v>3</v>
      </c>
      <c r="K225">
        <v>3</v>
      </c>
      <c r="L225">
        <v>4</v>
      </c>
      <c r="M225">
        <v>7</v>
      </c>
      <c r="N225">
        <v>5</v>
      </c>
      <c r="O225">
        <v>3</v>
      </c>
      <c r="P225">
        <v>6</v>
      </c>
      <c r="Q225">
        <v>5</v>
      </c>
      <c r="R225">
        <v>-28</v>
      </c>
      <c r="T225">
        <f t="shared" si="25"/>
        <v>15</v>
      </c>
      <c r="U225">
        <f t="shared" si="26"/>
        <v>9</v>
      </c>
      <c r="V225">
        <f t="shared" si="27"/>
        <v>1</v>
      </c>
      <c r="W225">
        <f t="shared" si="28"/>
        <v>2</v>
      </c>
      <c r="X225">
        <f t="shared" si="29"/>
        <v>3</v>
      </c>
      <c r="Y225">
        <f t="shared" si="30"/>
        <v>1</v>
      </c>
      <c r="Z225">
        <f t="shared" si="31"/>
        <v>1</v>
      </c>
      <c r="AA225">
        <f t="shared" si="32"/>
        <v>1</v>
      </c>
    </row>
    <row r="226" spans="1:27" x14ac:dyDescent="0.3">
      <c r="A226">
        <v>17605</v>
      </c>
      <c r="B226">
        <v>0</v>
      </c>
      <c r="C226">
        <v>1995</v>
      </c>
      <c r="D226" s="1">
        <v>43775.454895833333</v>
      </c>
      <c r="E226">
        <v>0</v>
      </c>
      <c r="F226">
        <v>3</v>
      </c>
      <c r="G226">
        <v>3</v>
      </c>
      <c r="H226">
        <v>3</v>
      </c>
      <c r="I226">
        <v>3</v>
      </c>
      <c r="J226">
        <v>3</v>
      </c>
      <c r="K226">
        <v>3</v>
      </c>
      <c r="L226">
        <v>3</v>
      </c>
      <c r="M226">
        <v>4</v>
      </c>
      <c r="N226">
        <v>4</v>
      </c>
      <c r="O226">
        <v>2</v>
      </c>
      <c r="P226">
        <v>3</v>
      </c>
      <c r="Q226">
        <v>4</v>
      </c>
      <c r="R226">
        <v>-32</v>
      </c>
      <c r="T226">
        <f t="shared" si="25"/>
        <v>18</v>
      </c>
      <c r="U226">
        <f t="shared" si="26"/>
        <v>6</v>
      </c>
      <c r="V226">
        <f t="shared" si="27"/>
        <v>1</v>
      </c>
      <c r="W226">
        <f t="shared" si="28"/>
        <v>1</v>
      </c>
      <c r="X226">
        <f t="shared" si="29"/>
        <v>1</v>
      </c>
      <c r="Y226">
        <f t="shared" si="30"/>
        <v>1</v>
      </c>
      <c r="Z226">
        <f t="shared" si="31"/>
        <v>1</v>
      </c>
      <c r="AA226">
        <f t="shared" si="32"/>
        <v>1</v>
      </c>
    </row>
    <row r="227" spans="1:27" x14ac:dyDescent="0.3">
      <c r="A227">
        <v>17764</v>
      </c>
      <c r="B227">
        <v>0</v>
      </c>
      <c r="C227">
        <v>1963</v>
      </c>
      <c r="D227" s="1">
        <v>43775.561701388891</v>
      </c>
      <c r="E227" t="s">
        <v>105</v>
      </c>
      <c r="F227">
        <v>3</v>
      </c>
      <c r="G227">
        <v>2</v>
      </c>
      <c r="H227">
        <v>3</v>
      </c>
      <c r="I227">
        <v>3</v>
      </c>
      <c r="J227">
        <v>3</v>
      </c>
      <c r="K227">
        <v>1</v>
      </c>
      <c r="L227">
        <v>10</v>
      </c>
      <c r="M227">
        <v>12</v>
      </c>
      <c r="N227">
        <v>12</v>
      </c>
      <c r="O227">
        <v>59</v>
      </c>
      <c r="P227">
        <v>6</v>
      </c>
      <c r="Q227">
        <v>167</v>
      </c>
      <c r="R227">
        <v>-28</v>
      </c>
      <c r="T227">
        <f t="shared" si="25"/>
        <v>15</v>
      </c>
      <c r="U227">
        <f t="shared" si="26"/>
        <v>9</v>
      </c>
      <c r="V227">
        <f t="shared" si="27"/>
        <v>1</v>
      </c>
      <c r="W227">
        <f t="shared" si="28"/>
        <v>2</v>
      </c>
      <c r="X227">
        <f t="shared" si="29"/>
        <v>1</v>
      </c>
      <c r="Y227">
        <f t="shared" si="30"/>
        <v>1</v>
      </c>
      <c r="Z227">
        <f t="shared" si="31"/>
        <v>1</v>
      </c>
      <c r="AA227">
        <f t="shared" si="32"/>
        <v>3</v>
      </c>
    </row>
    <row r="228" spans="1:27" x14ac:dyDescent="0.3">
      <c r="A228">
        <v>17898</v>
      </c>
      <c r="B228">
        <v>0</v>
      </c>
      <c r="C228">
        <v>1986</v>
      </c>
      <c r="D228" s="1">
        <v>43775.928368055553</v>
      </c>
      <c r="E228">
        <v>0</v>
      </c>
      <c r="F228">
        <v>3</v>
      </c>
      <c r="G228">
        <v>3</v>
      </c>
      <c r="H228">
        <v>1</v>
      </c>
      <c r="I228">
        <v>3</v>
      </c>
      <c r="J228">
        <v>3</v>
      </c>
      <c r="K228">
        <v>1</v>
      </c>
      <c r="L228">
        <v>3</v>
      </c>
      <c r="M228">
        <v>2</v>
      </c>
      <c r="N228">
        <v>3</v>
      </c>
      <c r="O228">
        <v>2</v>
      </c>
      <c r="P228">
        <v>4</v>
      </c>
      <c r="Q228">
        <v>3</v>
      </c>
      <c r="R228">
        <v>-29</v>
      </c>
      <c r="T228">
        <f t="shared" si="25"/>
        <v>14</v>
      </c>
      <c r="U228">
        <f t="shared" si="26"/>
        <v>10</v>
      </c>
      <c r="V228">
        <f t="shared" si="27"/>
        <v>1</v>
      </c>
      <c r="W228">
        <f t="shared" si="28"/>
        <v>1</v>
      </c>
      <c r="X228">
        <f t="shared" si="29"/>
        <v>3</v>
      </c>
      <c r="Y228">
        <f t="shared" si="30"/>
        <v>1</v>
      </c>
      <c r="Z228">
        <f t="shared" si="31"/>
        <v>1</v>
      </c>
      <c r="AA228">
        <f t="shared" si="32"/>
        <v>3</v>
      </c>
    </row>
    <row r="229" spans="1:27" x14ac:dyDescent="0.3">
      <c r="A229">
        <v>17940</v>
      </c>
      <c r="B229">
        <v>1</v>
      </c>
      <c r="C229">
        <v>1999</v>
      </c>
      <c r="D229" s="1">
        <v>43776.355439814812</v>
      </c>
      <c r="E229" t="s">
        <v>106</v>
      </c>
      <c r="F229">
        <v>3</v>
      </c>
      <c r="G229">
        <v>1</v>
      </c>
      <c r="H229">
        <v>1</v>
      </c>
      <c r="I229">
        <v>3</v>
      </c>
      <c r="J229">
        <v>3</v>
      </c>
      <c r="K229">
        <v>1</v>
      </c>
      <c r="L229">
        <v>2</v>
      </c>
      <c r="M229">
        <v>20</v>
      </c>
      <c r="N229">
        <v>7</v>
      </c>
      <c r="O229">
        <v>10</v>
      </c>
      <c r="P229">
        <v>4</v>
      </c>
      <c r="Q229">
        <v>6</v>
      </c>
      <c r="R229">
        <v>-32</v>
      </c>
      <c r="T229">
        <f t="shared" si="25"/>
        <v>12</v>
      </c>
      <c r="U229">
        <f t="shared" si="26"/>
        <v>12</v>
      </c>
      <c r="V229">
        <f t="shared" si="27"/>
        <v>1</v>
      </c>
      <c r="W229">
        <f t="shared" si="28"/>
        <v>3</v>
      </c>
      <c r="X229">
        <f t="shared" si="29"/>
        <v>3</v>
      </c>
      <c r="Y229">
        <f t="shared" si="30"/>
        <v>1</v>
      </c>
      <c r="Z229">
        <f t="shared" si="31"/>
        <v>1</v>
      </c>
      <c r="AA229">
        <f t="shared" si="32"/>
        <v>3</v>
      </c>
    </row>
    <row r="230" spans="1:27" x14ac:dyDescent="0.3">
      <c r="A230">
        <v>17924</v>
      </c>
      <c r="B230">
        <v>0</v>
      </c>
      <c r="C230">
        <v>1980</v>
      </c>
      <c r="D230" s="1">
        <v>43776.572500000002</v>
      </c>
      <c r="E230">
        <v>0</v>
      </c>
      <c r="F230">
        <v>3</v>
      </c>
      <c r="G230">
        <v>3</v>
      </c>
      <c r="H230">
        <v>3</v>
      </c>
      <c r="I230">
        <v>3</v>
      </c>
      <c r="J230">
        <v>3</v>
      </c>
      <c r="K230">
        <v>3</v>
      </c>
      <c r="L230">
        <v>5</v>
      </c>
      <c r="M230">
        <v>10</v>
      </c>
      <c r="N230">
        <v>17</v>
      </c>
      <c r="O230">
        <v>5</v>
      </c>
      <c r="P230">
        <v>5</v>
      </c>
      <c r="Q230">
        <v>14</v>
      </c>
      <c r="R230">
        <v>-32</v>
      </c>
      <c r="T230">
        <f t="shared" si="25"/>
        <v>18</v>
      </c>
      <c r="U230">
        <f t="shared" si="26"/>
        <v>6</v>
      </c>
      <c r="V230">
        <f t="shared" si="27"/>
        <v>1</v>
      </c>
      <c r="W230">
        <f t="shared" si="28"/>
        <v>1</v>
      </c>
      <c r="X230">
        <f t="shared" si="29"/>
        <v>1</v>
      </c>
      <c r="Y230">
        <f t="shared" si="30"/>
        <v>1</v>
      </c>
      <c r="Z230">
        <f t="shared" si="31"/>
        <v>1</v>
      </c>
      <c r="AA230">
        <f t="shared" si="32"/>
        <v>1</v>
      </c>
    </row>
    <row r="231" spans="1:27" x14ac:dyDescent="0.3">
      <c r="A231">
        <v>17995</v>
      </c>
      <c r="B231">
        <v>0</v>
      </c>
      <c r="C231">
        <v>1967</v>
      </c>
      <c r="D231" s="1">
        <v>43776.950208333335</v>
      </c>
      <c r="E231">
        <v>0</v>
      </c>
      <c r="F231">
        <v>3</v>
      </c>
      <c r="G231">
        <v>2</v>
      </c>
      <c r="H231">
        <v>2</v>
      </c>
      <c r="I231">
        <v>3</v>
      </c>
      <c r="J231">
        <v>3</v>
      </c>
      <c r="K231">
        <v>1</v>
      </c>
      <c r="L231">
        <v>10</v>
      </c>
      <c r="M231">
        <v>12</v>
      </c>
      <c r="N231">
        <v>11</v>
      </c>
      <c r="O231">
        <v>6</v>
      </c>
      <c r="P231">
        <v>7</v>
      </c>
      <c r="Q231">
        <v>18</v>
      </c>
      <c r="R231">
        <v>-40</v>
      </c>
      <c r="T231">
        <f t="shared" si="25"/>
        <v>14</v>
      </c>
      <c r="U231">
        <f t="shared" si="26"/>
        <v>10</v>
      </c>
      <c r="V231">
        <f t="shared" si="27"/>
        <v>1</v>
      </c>
      <c r="W231">
        <f t="shared" si="28"/>
        <v>2</v>
      </c>
      <c r="X231">
        <f t="shared" si="29"/>
        <v>2</v>
      </c>
      <c r="Y231">
        <f t="shared" si="30"/>
        <v>1</v>
      </c>
      <c r="Z231">
        <f t="shared" si="31"/>
        <v>1</v>
      </c>
      <c r="AA231">
        <f t="shared" si="32"/>
        <v>3</v>
      </c>
    </row>
    <row r="232" spans="1:27" x14ac:dyDescent="0.3">
      <c r="A232">
        <v>18114</v>
      </c>
      <c r="B232">
        <v>0</v>
      </c>
      <c r="C232">
        <v>2000</v>
      </c>
      <c r="D232" s="1">
        <v>43777.607870370368</v>
      </c>
      <c r="E232" t="s">
        <v>107</v>
      </c>
      <c r="F232">
        <v>3</v>
      </c>
      <c r="G232">
        <v>3</v>
      </c>
      <c r="H232">
        <v>3</v>
      </c>
      <c r="I232">
        <v>3</v>
      </c>
      <c r="J232">
        <v>3</v>
      </c>
      <c r="K232">
        <v>3</v>
      </c>
      <c r="L232">
        <v>5</v>
      </c>
      <c r="M232">
        <v>5</v>
      </c>
      <c r="N232">
        <v>7</v>
      </c>
      <c r="O232">
        <v>5</v>
      </c>
      <c r="P232">
        <v>6</v>
      </c>
      <c r="Q232">
        <v>14</v>
      </c>
      <c r="R232">
        <v>-32</v>
      </c>
      <c r="T232">
        <f t="shared" si="25"/>
        <v>18</v>
      </c>
      <c r="U232">
        <f t="shared" si="26"/>
        <v>6</v>
      </c>
      <c r="V232">
        <f t="shared" si="27"/>
        <v>1</v>
      </c>
      <c r="W232">
        <f t="shared" si="28"/>
        <v>1</v>
      </c>
      <c r="X232">
        <f t="shared" si="29"/>
        <v>1</v>
      </c>
      <c r="Y232">
        <f t="shared" si="30"/>
        <v>1</v>
      </c>
      <c r="Z232">
        <f t="shared" si="31"/>
        <v>1</v>
      </c>
      <c r="AA232">
        <f t="shared" si="32"/>
        <v>1</v>
      </c>
    </row>
    <row r="233" spans="1:27" x14ac:dyDescent="0.3">
      <c r="A233">
        <v>18158</v>
      </c>
      <c r="B233">
        <v>1</v>
      </c>
      <c r="C233">
        <v>1970</v>
      </c>
      <c r="D233" s="1">
        <v>43777.846504629626</v>
      </c>
      <c r="E233" t="s">
        <v>108</v>
      </c>
      <c r="F233">
        <v>3</v>
      </c>
      <c r="G233">
        <v>3</v>
      </c>
      <c r="H233">
        <v>3</v>
      </c>
      <c r="I233">
        <v>3</v>
      </c>
      <c r="J233">
        <v>1</v>
      </c>
      <c r="K233">
        <v>3</v>
      </c>
      <c r="L233">
        <v>4</v>
      </c>
      <c r="M233">
        <v>10</v>
      </c>
      <c r="N233">
        <v>8</v>
      </c>
      <c r="O233">
        <v>6</v>
      </c>
      <c r="P233">
        <v>6</v>
      </c>
      <c r="Q233">
        <v>3</v>
      </c>
      <c r="R233">
        <v>8</v>
      </c>
      <c r="T233">
        <f t="shared" si="25"/>
        <v>16</v>
      </c>
      <c r="U233">
        <f t="shared" si="26"/>
        <v>8</v>
      </c>
      <c r="V233">
        <f t="shared" si="27"/>
        <v>1</v>
      </c>
      <c r="W233">
        <f t="shared" si="28"/>
        <v>1</v>
      </c>
      <c r="X233">
        <f t="shared" si="29"/>
        <v>1</v>
      </c>
      <c r="Y233">
        <f t="shared" si="30"/>
        <v>1</v>
      </c>
      <c r="Z233">
        <f t="shared" si="31"/>
        <v>3</v>
      </c>
      <c r="AA233">
        <f t="shared" si="32"/>
        <v>1</v>
      </c>
    </row>
    <row r="234" spans="1:27" x14ac:dyDescent="0.3">
      <c r="A234">
        <v>18223</v>
      </c>
      <c r="B234">
        <v>0</v>
      </c>
      <c r="C234">
        <v>1995</v>
      </c>
      <c r="D234" s="1">
        <v>43778.652407407404</v>
      </c>
      <c r="E234" t="s">
        <v>109</v>
      </c>
      <c r="F234">
        <v>3</v>
      </c>
      <c r="G234">
        <v>3</v>
      </c>
      <c r="H234">
        <v>3</v>
      </c>
      <c r="I234">
        <v>3</v>
      </c>
      <c r="J234">
        <v>3</v>
      </c>
      <c r="K234">
        <v>3</v>
      </c>
      <c r="L234">
        <v>5</v>
      </c>
      <c r="M234">
        <v>8</v>
      </c>
      <c r="N234">
        <v>4</v>
      </c>
      <c r="O234">
        <v>4</v>
      </c>
      <c r="P234">
        <v>2</v>
      </c>
      <c r="Q234">
        <v>4</v>
      </c>
      <c r="R234">
        <v>-32</v>
      </c>
      <c r="T234">
        <f t="shared" si="25"/>
        <v>18</v>
      </c>
      <c r="U234">
        <f t="shared" si="26"/>
        <v>6</v>
      </c>
      <c r="V234">
        <f t="shared" si="27"/>
        <v>1</v>
      </c>
      <c r="W234">
        <f t="shared" si="28"/>
        <v>1</v>
      </c>
      <c r="X234">
        <f t="shared" si="29"/>
        <v>1</v>
      </c>
      <c r="Y234">
        <f t="shared" si="30"/>
        <v>1</v>
      </c>
      <c r="Z234">
        <f t="shared" si="31"/>
        <v>1</v>
      </c>
      <c r="AA234">
        <f t="shared" si="32"/>
        <v>1</v>
      </c>
    </row>
    <row r="235" spans="1:27" x14ac:dyDescent="0.3">
      <c r="A235">
        <v>18259</v>
      </c>
      <c r="B235">
        <v>0</v>
      </c>
      <c r="C235">
        <v>1995</v>
      </c>
      <c r="D235" s="1">
        <v>43778.894479166665</v>
      </c>
      <c r="E235">
        <v>2</v>
      </c>
      <c r="F235">
        <v>3</v>
      </c>
      <c r="G235">
        <v>1</v>
      </c>
      <c r="H235">
        <v>3</v>
      </c>
      <c r="I235">
        <v>3</v>
      </c>
      <c r="J235">
        <v>3</v>
      </c>
      <c r="K235">
        <v>1</v>
      </c>
      <c r="L235">
        <v>5</v>
      </c>
      <c r="M235">
        <v>9</v>
      </c>
      <c r="N235">
        <v>9</v>
      </c>
      <c r="O235">
        <v>11</v>
      </c>
      <c r="P235">
        <v>6</v>
      </c>
      <c r="Q235">
        <v>8</v>
      </c>
      <c r="R235">
        <v>-19</v>
      </c>
      <c r="T235">
        <f t="shared" si="25"/>
        <v>14</v>
      </c>
      <c r="U235">
        <f t="shared" si="26"/>
        <v>10</v>
      </c>
      <c r="V235">
        <f t="shared" si="27"/>
        <v>1</v>
      </c>
      <c r="W235">
        <f t="shared" si="28"/>
        <v>3</v>
      </c>
      <c r="X235">
        <f t="shared" si="29"/>
        <v>1</v>
      </c>
      <c r="Y235">
        <f t="shared" si="30"/>
        <v>1</v>
      </c>
      <c r="Z235">
        <f t="shared" si="31"/>
        <v>1</v>
      </c>
      <c r="AA235">
        <f t="shared" si="32"/>
        <v>3</v>
      </c>
    </row>
    <row r="236" spans="1:27" x14ac:dyDescent="0.3">
      <c r="A236">
        <v>18260</v>
      </c>
      <c r="B236">
        <v>0</v>
      </c>
      <c r="C236">
        <v>1995</v>
      </c>
      <c r="D236" s="1">
        <v>43778.895324074074</v>
      </c>
      <c r="E236" t="s">
        <v>110</v>
      </c>
      <c r="F236">
        <v>3</v>
      </c>
      <c r="G236">
        <v>1</v>
      </c>
      <c r="H236">
        <v>1</v>
      </c>
      <c r="I236">
        <v>3</v>
      </c>
      <c r="J236">
        <v>1</v>
      </c>
      <c r="K236">
        <v>3</v>
      </c>
      <c r="L236">
        <v>7</v>
      </c>
      <c r="M236">
        <v>11</v>
      </c>
      <c r="N236">
        <v>10</v>
      </c>
      <c r="O236">
        <v>5</v>
      </c>
      <c r="P236">
        <v>5</v>
      </c>
      <c r="Q236">
        <v>9</v>
      </c>
      <c r="R236">
        <v>26</v>
      </c>
      <c r="T236">
        <f t="shared" si="25"/>
        <v>12</v>
      </c>
      <c r="U236">
        <f t="shared" si="26"/>
        <v>12</v>
      </c>
      <c r="V236">
        <f t="shared" si="27"/>
        <v>1</v>
      </c>
      <c r="W236">
        <f t="shared" si="28"/>
        <v>3</v>
      </c>
      <c r="X236">
        <f t="shared" si="29"/>
        <v>3</v>
      </c>
      <c r="Y236">
        <f t="shared" si="30"/>
        <v>1</v>
      </c>
      <c r="Z236">
        <f t="shared" si="31"/>
        <v>3</v>
      </c>
      <c r="AA236">
        <f t="shared" si="32"/>
        <v>1</v>
      </c>
    </row>
    <row r="237" spans="1:27" x14ac:dyDescent="0.3">
      <c r="A237">
        <v>18261</v>
      </c>
      <c r="B237">
        <v>0</v>
      </c>
      <c r="C237">
        <v>1995</v>
      </c>
      <c r="D237" s="1">
        <v>43778.895370370374</v>
      </c>
      <c r="E237" t="s">
        <v>47</v>
      </c>
      <c r="F237">
        <v>3</v>
      </c>
      <c r="G237">
        <v>3</v>
      </c>
      <c r="H237">
        <v>1</v>
      </c>
      <c r="I237">
        <v>3</v>
      </c>
      <c r="J237">
        <v>3</v>
      </c>
      <c r="K237">
        <v>1</v>
      </c>
      <c r="L237">
        <v>5</v>
      </c>
      <c r="M237">
        <v>8</v>
      </c>
      <c r="N237">
        <v>3</v>
      </c>
      <c r="O237">
        <v>4</v>
      </c>
      <c r="P237">
        <v>3</v>
      </c>
      <c r="Q237">
        <v>9</v>
      </c>
      <c r="R237">
        <v>-29</v>
      </c>
      <c r="T237">
        <f t="shared" si="25"/>
        <v>14</v>
      </c>
      <c r="U237">
        <f t="shared" si="26"/>
        <v>10</v>
      </c>
      <c r="V237">
        <f t="shared" si="27"/>
        <v>1</v>
      </c>
      <c r="W237">
        <f t="shared" si="28"/>
        <v>1</v>
      </c>
      <c r="X237">
        <f t="shared" si="29"/>
        <v>3</v>
      </c>
      <c r="Y237">
        <f t="shared" si="30"/>
        <v>1</v>
      </c>
      <c r="Z237">
        <f t="shared" si="31"/>
        <v>1</v>
      </c>
      <c r="AA237">
        <f t="shared" si="32"/>
        <v>3</v>
      </c>
    </row>
    <row r="238" spans="1:27" x14ac:dyDescent="0.3">
      <c r="A238">
        <v>18262</v>
      </c>
      <c r="B238">
        <v>1</v>
      </c>
      <c r="C238">
        <v>1999</v>
      </c>
      <c r="D238" s="1">
        <v>43778.911851851852</v>
      </c>
      <c r="E238" t="s">
        <v>39</v>
      </c>
      <c r="F238">
        <v>3</v>
      </c>
      <c r="G238">
        <v>1</v>
      </c>
      <c r="H238">
        <v>3</v>
      </c>
      <c r="I238">
        <v>3</v>
      </c>
      <c r="J238">
        <v>2</v>
      </c>
      <c r="K238">
        <v>2</v>
      </c>
      <c r="L238">
        <v>2</v>
      </c>
      <c r="M238">
        <v>12</v>
      </c>
      <c r="N238">
        <v>10</v>
      </c>
      <c r="O238">
        <v>2</v>
      </c>
      <c r="P238">
        <v>4</v>
      </c>
      <c r="Q238">
        <v>4</v>
      </c>
      <c r="R238">
        <v>-19</v>
      </c>
      <c r="T238">
        <f t="shared" si="25"/>
        <v>14</v>
      </c>
      <c r="U238">
        <f t="shared" si="26"/>
        <v>10</v>
      </c>
      <c r="V238">
        <f t="shared" si="27"/>
        <v>1</v>
      </c>
      <c r="W238">
        <f t="shared" si="28"/>
        <v>3</v>
      </c>
      <c r="X238">
        <f t="shared" si="29"/>
        <v>1</v>
      </c>
      <c r="Y238">
        <f t="shared" si="30"/>
        <v>1</v>
      </c>
      <c r="Z238">
        <f t="shared" si="31"/>
        <v>2</v>
      </c>
      <c r="AA238">
        <f t="shared" si="32"/>
        <v>2</v>
      </c>
    </row>
    <row r="239" spans="1:27" x14ac:dyDescent="0.3">
      <c r="A239">
        <v>18264</v>
      </c>
      <c r="B239">
        <v>1</v>
      </c>
      <c r="C239">
        <v>1987</v>
      </c>
      <c r="D239" s="1">
        <v>43778.914398148147</v>
      </c>
      <c r="E239" t="s">
        <v>111</v>
      </c>
      <c r="F239">
        <v>1</v>
      </c>
      <c r="G239">
        <v>3</v>
      </c>
      <c r="H239">
        <v>2</v>
      </c>
      <c r="I239">
        <v>1</v>
      </c>
      <c r="J239">
        <v>1</v>
      </c>
      <c r="K239">
        <v>1</v>
      </c>
      <c r="L239">
        <v>5</v>
      </c>
      <c r="M239">
        <v>6</v>
      </c>
      <c r="N239">
        <v>4</v>
      </c>
      <c r="O239">
        <v>6</v>
      </c>
      <c r="P239">
        <v>4</v>
      </c>
      <c r="Q239">
        <v>9</v>
      </c>
      <c r="R239">
        <v>459</v>
      </c>
      <c r="T239">
        <f t="shared" si="25"/>
        <v>9</v>
      </c>
      <c r="U239">
        <f t="shared" si="26"/>
        <v>15</v>
      </c>
      <c r="V239">
        <f t="shared" si="27"/>
        <v>3</v>
      </c>
      <c r="W239">
        <f t="shared" si="28"/>
        <v>1</v>
      </c>
      <c r="X239">
        <f t="shared" si="29"/>
        <v>2</v>
      </c>
      <c r="Y239">
        <f t="shared" si="30"/>
        <v>3</v>
      </c>
      <c r="Z239">
        <f t="shared" si="31"/>
        <v>3</v>
      </c>
      <c r="AA239">
        <f t="shared" si="32"/>
        <v>3</v>
      </c>
    </row>
    <row r="240" spans="1:27" x14ac:dyDescent="0.3">
      <c r="A240">
        <v>18265</v>
      </c>
      <c r="B240">
        <v>1</v>
      </c>
      <c r="C240">
        <v>1989</v>
      </c>
      <c r="D240" s="1">
        <v>43778.922974537039</v>
      </c>
      <c r="E240" t="s">
        <v>112</v>
      </c>
      <c r="F240">
        <v>1</v>
      </c>
      <c r="G240">
        <v>3</v>
      </c>
      <c r="H240">
        <v>1</v>
      </c>
      <c r="I240">
        <v>3</v>
      </c>
      <c r="J240">
        <v>3</v>
      </c>
      <c r="K240">
        <v>3</v>
      </c>
      <c r="L240">
        <v>10</v>
      </c>
      <c r="M240">
        <v>4</v>
      </c>
      <c r="N240">
        <v>3</v>
      </c>
      <c r="O240">
        <v>4</v>
      </c>
      <c r="P240">
        <v>5</v>
      </c>
      <c r="Q240">
        <v>4</v>
      </c>
      <c r="R240">
        <v>23</v>
      </c>
      <c r="T240">
        <f t="shared" si="25"/>
        <v>14</v>
      </c>
      <c r="U240">
        <f t="shared" si="26"/>
        <v>10</v>
      </c>
      <c r="V240">
        <f t="shared" si="27"/>
        <v>3</v>
      </c>
      <c r="W240">
        <f t="shared" si="28"/>
        <v>1</v>
      </c>
      <c r="X240">
        <f t="shared" si="29"/>
        <v>3</v>
      </c>
      <c r="Y240">
        <f t="shared" si="30"/>
        <v>1</v>
      </c>
      <c r="Z240">
        <f t="shared" si="31"/>
        <v>1</v>
      </c>
      <c r="AA240">
        <f t="shared" si="32"/>
        <v>1</v>
      </c>
    </row>
    <row r="241" spans="1:27" x14ac:dyDescent="0.3">
      <c r="A241">
        <v>18266</v>
      </c>
      <c r="B241">
        <v>0</v>
      </c>
      <c r="C241">
        <v>1996</v>
      </c>
      <c r="D241" s="1">
        <v>43778.927071759259</v>
      </c>
      <c r="E241" t="s">
        <v>113</v>
      </c>
      <c r="F241">
        <v>3</v>
      </c>
      <c r="G241">
        <v>1</v>
      </c>
      <c r="H241">
        <v>3</v>
      </c>
      <c r="I241">
        <v>3</v>
      </c>
      <c r="J241">
        <v>3</v>
      </c>
      <c r="K241">
        <v>3</v>
      </c>
      <c r="L241">
        <v>15</v>
      </c>
      <c r="M241">
        <v>4</v>
      </c>
      <c r="N241">
        <v>3</v>
      </c>
      <c r="O241">
        <v>1</v>
      </c>
      <c r="P241">
        <v>2</v>
      </c>
      <c r="Q241">
        <v>2</v>
      </c>
      <c r="R241">
        <v>-17</v>
      </c>
      <c r="T241">
        <f t="shared" si="25"/>
        <v>16</v>
      </c>
      <c r="U241">
        <f t="shared" si="26"/>
        <v>8</v>
      </c>
      <c r="V241">
        <f t="shared" si="27"/>
        <v>1</v>
      </c>
      <c r="W241">
        <f t="shared" si="28"/>
        <v>3</v>
      </c>
      <c r="X241">
        <f t="shared" si="29"/>
        <v>1</v>
      </c>
      <c r="Y241">
        <f t="shared" si="30"/>
        <v>1</v>
      </c>
      <c r="Z241">
        <f t="shared" si="31"/>
        <v>1</v>
      </c>
      <c r="AA241">
        <f t="shared" si="32"/>
        <v>1</v>
      </c>
    </row>
    <row r="242" spans="1:27" x14ac:dyDescent="0.3">
      <c r="A242">
        <v>18267</v>
      </c>
      <c r="B242">
        <v>0</v>
      </c>
      <c r="C242">
        <v>1997</v>
      </c>
      <c r="D242" s="1">
        <v>43778.933587962965</v>
      </c>
      <c r="E242" t="s">
        <v>55</v>
      </c>
      <c r="F242">
        <v>3</v>
      </c>
      <c r="G242">
        <v>3</v>
      </c>
      <c r="H242">
        <v>3</v>
      </c>
      <c r="I242">
        <v>3</v>
      </c>
      <c r="J242">
        <v>1</v>
      </c>
      <c r="K242">
        <v>3</v>
      </c>
      <c r="L242">
        <v>4</v>
      </c>
      <c r="M242">
        <v>6</v>
      </c>
      <c r="N242">
        <v>10</v>
      </c>
      <c r="O242">
        <v>6</v>
      </c>
      <c r="P242">
        <v>9</v>
      </c>
      <c r="Q242">
        <v>9</v>
      </c>
      <c r="R242">
        <v>8</v>
      </c>
      <c r="T242">
        <f t="shared" si="25"/>
        <v>16</v>
      </c>
      <c r="U242">
        <f t="shared" si="26"/>
        <v>8</v>
      </c>
      <c r="V242">
        <f t="shared" si="27"/>
        <v>1</v>
      </c>
      <c r="W242">
        <f t="shared" si="28"/>
        <v>1</v>
      </c>
      <c r="X242">
        <f t="shared" si="29"/>
        <v>1</v>
      </c>
      <c r="Y242">
        <f t="shared" si="30"/>
        <v>1</v>
      </c>
      <c r="Z242">
        <f t="shared" si="31"/>
        <v>3</v>
      </c>
      <c r="AA242">
        <f t="shared" si="32"/>
        <v>1</v>
      </c>
    </row>
    <row r="243" spans="1:27" x14ac:dyDescent="0.3">
      <c r="A243">
        <v>18268</v>
      </c>
      <c r="B243">
        <v>1</v>
      </c>
      <c r="C243">
        <v>1995</v>
      </c>
      <c r="D243" s="1">
        <v>43778.934560185182</v>
      </c>
      <c r="E243">
        <v>0</v>
      </c>
      <c r="F243">
        <v>3</v>
      </c>
      <c r="G243">
        <v>3</v>
      </c>
      <c r="H243">
        <v>3</v>
      </c>
      <c r="I243">
        <v>3</v>
      </c>
      <c r="J243">
        <v>3</v>
      </c>
      <c r="K243">
        <v>2</v>
      </c>
      <c r="L243">
        <v>4</v>
      </c>
      <c r="M243">
        <v>5</v>
      </c>
      <c r="N243">
        <v>6</v>
      </c>
      <c r="O243">
        <v>5</v>
      </c>
      <c r="P243">
        <v>4</v>
      </c>
      <c r="Q243">
        <v>4</v>
      </c>
      <c r="R243">
        <v>-34</v>
      </c>
      <c r="T243">
        <f t="shared" si="25"/>
        <v>17</v>
      </c>
      <c r="U243">
        <f t="shared" si="26"/>
        <v>7</v>
      </c>
      <c r="V243">
        <f t="shared" si="27"/>
        <v>1</v>
      </c>
      <c r="W243">
        <f t="shared" si="28"/>
        <v>1</v>
      </c>
      <c r="X243">
        <f t="shared" si="29"/>
        <v>1</v>
      </c>
      <c r="Y243">
        <f t="shared" si="30"/>
        <v>1</v>
      </c>
      <c r="Z243">
        <f t="shared" si="31"/>
        <v>1</v>
      </c>
      <c r="AA243">
        <f t="shared" si="32"/>
        <v>2</v>
      </c>
    </row>
    <row r="244" spans="1:27" x14ac:dyDescent="0.3">
      <c r="A244">
        <v>18269</v>
      </c>
      <c r="B244">
        <v>0</v>
      </c>
      <c r="C244">
        <v>1995</v>
      </c>
      <c r="D244" s="1">
        <v>43778.951840277776</v>
      </c>
      <c r="E244" t="s">
        <v>39</v>
      </c>
      <c r="F244">
        <v>3</v>
      </c>
      <c r="G244">
        <v>1</v>
      </c>
      <c r="H244">
        <v>1</v>
      </c>
      <c r="I244">
        <v>3</v>
      </c>
      <c r="J244">
        <v>3</v>
      </c>
      <c r="K244">
        <v>1</v>
      </c>
      <c r="L244">
        <v>5</v>
      </c>
      <c r="M244">
        <v>7</v>
      </c>
      <c r="N244">
        <v>3</v>
      </c>
      <c r="O244">
        <v>3</v>
      </c>
      <c r="P244">
        <v>9</v>
      </c>
      <c r="Q244">
        <v>4</v>
      </c>
      <c r="R244">
        <v>-32</v>
      </c>
      <c r="T244">
        <f t="shared" si="25"/>
        <v>12</v>
      </c>
      <c r="U244">
        <f t="shared" si="26"/>
        <v>12</v>
      </c>
      <c r="V244">
        <f t="shared" si="27"/>
        <v>1</v>
      </c>
      <c r="W244">
        <f t="shared" si="28"/>
        <v>3</v>
      </c>
      <c r="X244">
        <f t="shared" si="29"/>
        <v>3</v>
      </c>
      <c r="Y244">
        <f t="shared" si="30"/>
        <v>1</v>
      </c>
      <c r="Z244">
        <f t="shared" si="31"/>
        <v>1</v>
      </c>
      <c r="AA244">
        <f t="shared" si="32"/>
        <v>3</v>
      </c>
    </row>
    <row r="245" spans="1:27" x14ac:dyDescent="0.3">
      <c r="A245">
        <v>18270</v>
      </c>
      <c r="B245">
        <v>0</v>
      </c>
      <c r="C245">
        <v>1999</v>
      </c>
      <c r="D245" s="1">
        <v>43778.956759259258</v>
      </c>
      <c r="E245" t="s">
        <v>114</v>
      </c>
      <c r="F245">
        <v>3</v>
      </c>
      <c r="G245">
        <v>3</v>
      </c>
      <c r="H245">
        <v>3</v>
      </c>
      <c r="I245">
        <v>3</v>
      </c>
      <c r="J245">
        <v>3</v>
      </c>
      <c r="K245">
        <v>2</v>
      </c>
      <c r="L245">
        <v>6</v>
      </c>
      <c r="M245">
        <v>20</v>
      </c>
      <c r="N245">
        <v>18</v>
      </c>
      <c r="O245">
        <v>5</v>
      </c>
      <c r="P245">
        <v>13</v>
      </c>
      <c r="Q245">
        <v>13</v>
      </c>
      <c r="R245">
        <v>-34</v>
      </c>
      <c r="T245">
        <f t="shared" si="25"/>
        <v>17</v>
      </c>
      <c r="U245">
        <f t="shared" si="26"/>
        <v>7</v>
      </c>
      <c r="V245">
        <f t="shared" si="27"/>
        <v>1</v>
      </c>
      <c r="W245">
        <f t="shared" si="28"/>
        <v>1</v>
      </c>
      <c r="X245">
        <f t="shared" si="29"/>
        <v>1</v>
      </c>
      <c r="Y245">
        <f t="shared" si="30"/>
        <v>1</v>
      </c>
      <c r="Z245">
        <f t="shared" si="31"/>
        <v>1</v>
      </c>
      <c r="AA245">
        <f t="shared" si="32"/>
        <v>2</v>
      </c>
    </row>
    <row r="246" spans="1:27" x14ac:dyDescent="0.3">
      <c r="A246">
        <v>18273</v>
      </c>
      <c r="B246">
        <v>0</v>
      </c>
      <c r="C246">
        <v>1993</v>
      </c>
      <c r="D246" s="1">
        <v>43778.966331018521</v>
      </c>
      <c r="E246">
        <v>1</v>
      </c>
      <c r="F246">
        <v>3</v>
      </c>
      <c r="G246">
        <v>3</v>
      </c>
      <c r="H246">
        <v>1</v>
      </c>
      <c r="I246">
        <v>3</v>
      </c>
      <c r="J246">
        <v>3</v>
      </c>
      <c r="K246">
        <v>1</v>
      </c>
      <c r="L246">
        <v>5</v>
      </c>
      <c r="M246">
        <v>9</v>
      </c>
      <c r="N246">
        <v>3</v>
      </c>
      <c r="O246">
        <v>3</v>
      </c>
      <c r="P246">
        <v>4</v>
      </c>
      <c r="Q246">
        <v>8</v>
      </c>
      <c r="R246">
        <v>-29</v>
      </c>
      <c r="T246">
        <f t="shared" si="25"/>
        <v>14</v>
      </c>
      <c r="U246">
        <f t="shared" si="26"/>
        <v>10</v>
      </c>
      <c r="V246">
        <f t="shared" si="27"/>
        <v>1</v>
      </c>
      <c r="W246">
        <f t="shared" si="28"/>
        <v>1</v>
      </c>
      <c r="X246">
        <f t="shared" si="29"/>
        <v>3</v>
      </c>
      <c r="Y246">
        <f t="shared" si="30"/>
        <v>1</v>
      </c>
      <c r="Z246">
        <f t="shared" si="31"/>
        <v>1</v>
      </c>
      <c r="AA246">
        <f t="shared" si="32"/>
        <v>3</v>
      </c>
    </row>
    <row r="247" spans="1:27" x14ac:dyDescent="0.3">
      <c r="A247">
        <v>18274</v>
      </c>
      <c r="B247">
        <v>0</v>
      </c>
      <c r="C247">
        <v>1999</v>
      </c>
      <c r="D247" s="1">
        <v>43778.968252314815</v>
      </c>
      <c r="E247" t="s">
        <v>39</v>
      </c>
      <c r="F247">
        <v>3</v>
      </c>
      <c r="G247">
        <v>3</v>
      </c>
      <c r="H247">
        <v>3</v>
      </c>
      <c r="I247">
        <v>3</v>
      </c>
      <c r="J247">
        <v>3</v>
      </c>
      <c r="K247">
        <v>1</v>
      </c>
      <c r="L247">
        <v>10</v>
      </c>
      <c r="M247">
        <v>6</v>
      </c>
      <c r="N247">
        <v>5</v>
      </c>
      <c r="O247">
        <v>4</v>
      </c>
      <c r="P247">
        <v>7</v>
      </c>
      <c r="Q247">
        <v>12</v>
      </c>
      <c r="R247">
        <v>-22</v>
      </c>
      <c r="T247">
        <f t="shared" si="25"/>
        <v>16</v>
      </c>
      <c r="U247">
        <f t="shared" si="26"/>
        <v>8</v>
      </c>
      <c r="V247">
        <f t="shared" si="27"/>
        <v>1</v>
      </c>
      <c r="W247">
        <f t="shared" si="28"/>
        <v>1</v>
      </c>
      <c r="X247">
        <f t="shared" si="29"/>
        <v>1</v>
      </c>
      <c r="Y247">
        <f t="shared" si="30"/>
        <v>1</v>
      </c>
      <c r="Z247">
        <f t="shared" si="31"/>
        <v>1</v>
      </c>
      <c r="AA247">
        <f t="shared" si="32"/>
        <v>3</v>
      </c>
    </row>
    <row r="248" spans="1:27" x14ac:dyDescent="0.3">
      <c r="A248">
        <v>18275</v>
      </c>
      <c r="B248">
        <v>0</v>
      </c>
      <c r="C248">
        <v>1998</v>
      </c>
      <c r="D248" s="1">
        <v>43778.974166666667</v>
      </c>
      <c r="E248" t="s">
        <v>115</v>
      </c>
      <c r="F248">
        <v>3</v>
      </c>
      <c r="G248">
        <v>1</v>
      </c>
      <c r="H248">
        <v>1</v>
      </c>
      <c r="I248">
        <v>3</v>
      </c>
      <c r="J248">
        <v>3</v>
      </c>
      <c r="K248">
        <v>1</v>
      </c>
      <c r="L248">
        <v>3</v>
      </c>
      <c r="M248">
        <v>11</v>
      </c>
      <c r="N248">
        <v>8</v>
      </c>
      <c r="O248">
        <v>4</v>
      </c>
      <c r="P248">
        <v>5</v>
      </c>
      <c r="Q248">
        <v>12</v>
      </c>
      <c r="R248">
        <v>-32</v>
      </c>
      <c r="T248">
        <f t="shared" si="25"/>
        <v>12</v>
      </c>
      <c r="U248">
        <f t="shared" si="26"/>
        <v>12</v>
      </c>
      <c r="V248">
        <f t="shared" si="27"/>
        <v>1</v>
      </c>
      <c r="W248">
        <f t="shared" si="28"/>
        <v>3</v>
      </c>
      <c r="X248">
        <f t="shared" si="29"/>
        <v>3</v>
      </c>
      <c r="Y248">
        <f t="shared" si="30"/>
        <v>1</v>
      </c>
      <c r="Z248">
        <f t="shared" si="31"/>
        <v>1</v>
      </c>
      <c r="AA248">
        <f t="shared" si="32"/>
        <v>3</v>
      </c>
    </row>
    <row r="249" spans="1:27" x14ac:dyDescent="0.3">
      <c r="A249">
        <v>18278</v>
      </c>
      <c r="B249">
        <v>0</v>
      </c>
      <c r="C249">
        <v>1993</v>
      </c>
      <c r="D249" s="1">
        <v>43779.03396990741</v>
      </c>
      <c r="E249">
        <v>1</v>
      </c>
      <c r="F249">
        <v>1</v>
      </c>
      <c r="G249">
        <v>3</v>
      </c>
      <c r="H249">
        <v>3</v>
      </c>
      <c r="I249">
        <v>3</v>
      </c>
      <c r="J249">
        <v>2</v>
      </c>
      <c r="K249">
        <v>1</v>
      </c>
      <c r="L249">
        <v>5</v>
      </c>
      <c r="M249">
        <v>4</v>
      </c>
      <c r="N249">
        <v>9</v>
      </c>
      <c r="O249">
        <v>4</v>
      </c>
      <c r="P249">
        <v>11</v>
      </c>
      <c r="Q249">
        <v>7</v>
      </c>
      <c r="R249">
        <v>40</v>
      </c>
      <c r="T249">
        <f t="shared" si="25"/>
        <v>13</v>
      </c>
      <c r="U249">
        <f t="shared" si="26"/>
        <v>11</v>
      </c>
      <c r="V249">
        <f t="shared" si="27"/>
        <v>3</v>
      </c>
      <c r="W249">
        <f t="shared" si="28"/>
        <v>1</v>
      </c>
      <c r="X249">
        <f t="shared" si="29"/>
        <v>1</v>
      </c>
      <c r="Y249">
        <f t="shared" si="30"/>
        <v>1</v>
      </c>
      <c r="Z249">
        <f t="shared" si="31"/>
        <v>2</v>
      </c>
      <c r="AA249">
        <f t="shared" si="32"/>
        <v>3</v>
      </c>
    </row>
    <row r="250" spans="1:27" x14ac:dyDescent="0.3">
      <c r="A250">
        <v>18279</v>
      </c>
      <c r="B250">
        <v>0</v>
      </c>
      <c r="C250">
        <v>1996</v>
      </c>
      <c r="D250" s="1">
        <v>43779.115034722221</v>
      </c>
      <c r="E250" t="s">
        <v>116</v>
      </c>
      <c r="F250">
        <v>1</v>
      </c>
      <c r="G250">
        <v>1</v>
      </c>
      <c r="H250">
        <v>1</v>
      </c>
      <c r="I250">
        <v>2</v>
      </c>
      <c r="J250">
        <v>1</v>
      </c>
      <c r="K250">
        <v>1</v>
      </c>
      <c r="L250">
        <v>4</v>
      </c>
      <c r="M250">
        <v>6</v>
      </c>
      <c r="N250">
        <v>3</v>
      </c>
      <c r="O250">
        <v>5</v>
      </c>
      <c r="P250">
        <v>4</v>
      </c>
      <c r="Q250">
        <v>5</v>
      </c>
      <c r="R250">
        <v>92</v>
      </c>
      <c r="T250">
        <f t="shared" si="25"/>
        <v>7</v>
      </c>
      <c r="U250">
        <f t="shared" si="26"/>
        <v>17</v>
      </c>
      <c r="V250">
        <f t="shared" si="27"/>
        <v>3</v>
      </c>
      <c r="W250">
        <f t="shared" si="28"/>
        <v>3</v>
      </c>
      <c r="X250">
        <f t="shared" si="29"/>
        <v>3</v>
      </c>
      <c r="Y250">
        <f t="shared" si="30"/>
        <v>2</v>
      </c>
      <c r="Z250">
        <f t="shared" si="31"/>
        <v>3</v>
      </c>
      <c r="AA250">
        <f t="shared" si="32"/>
        <v>3</v>
      </c>
    </row>
    <row r="251" spans="1:27" x14ac:dyDescent="0.3">
      <c r="A251">
        <v>18280</v>
      </c>
      <c r="B251">
        <v>0</v>
      </c>
      <c r="C251">
        <v>1992</v>
      </c>
      <c r="D251" s="1">
        <v>43779.180335648147</v>
      </c>
      <c r="E251">
        <v>0</v>
      </c>
      <c r="F251">
        <v>3</v>
      </c>
      <c r="G251">
        <v>3</v>
      </c>
      <c r="H251">
        <v>3</v>
      </c>
      <c r="I251">
        <v>3</v>
      </c>
      <c r="J251">
        <v>3</v>
      </c>
      <c r="K251">
        <v>3</v>
      </c>
      <c r="L251">
        <v>4</v>
      </c>
      <c r="M251">
        <v>8</v>
      </c>
      <c r="N251">
        <v>22</v>
      </c>
      <c r="O251">
        <v>4</v>
      </c>
      <c r="P251">
        <v>3</v>
      </c>
      <c r="Q251">
        <v>4</v>
      </c>
      <c r="R251">
        <v>-32</v>
      </c>
      <c r="T251">
        <f t="shared" si="25"/>
        <v>18</v>
      </c>
      <c r="U251">
        <f t="shared" si="26"/>
        <v>6</v>
      </c>
      <c r="V251">
        <f t="shared" si="27"/>
        <v>1</v>
      </c>
      <c r="W251">
        <f t="shared" si="28"/>
        <v>1</v>
      </c>
      <c r="X251">
        <f t="shared" si="29"/>
        <v>1</v>
      </c>
      <c r="Y251">
        <f t="shared" si="30"/>
        <v>1</v>
      </c>
      <c r="Z251">
        <f t="shared" si="31"/>
        <v>1</v>
      </c>
      <c r="AA251">
        <f t="shared" si="32"/>
        <v>1</v>
      </c>
    </row>
    <row r="252" spans="1:27" x14ac:dyDescent="0.3">
      <c r="A252">
        <v>18281</v>
      </c>
      <c r="B252">
        <v>0</v>
      </c>
      <c r="C252">
        <v>1997</v>
      </c>
      <c r="D252" s="1">
        <v>43779.321944444448</v>
      </c>
      <c r="E252" t="s">
        <v>117</v>
      </c>
      <c r="F252">
        <v>3</v>
      </c>
      <c r="G252">
        <v>3</v>
      </c>
      <c r="H252">
        <v>3</v>
      </c>
      <c r="I252">
        <v>3</v>
      </c>
      <c r="J252">
        <v>3</v>
      </c>
      <c r="K252">
        <v>3</v>
      </c>
      <c r="L252">
        <v>4</v>
      </c>
      <c r="M252">
        <v>6</v>
      </c>
      <c r="N252">
        <v>6</v>
      </c>
      <c r="O252">
        <v>6</v>
      </c>
      <c r="P252">
        <v>3</v>
      </c>
      <c r="Q252">
        <v>7</v>
      </c>
      <c r="R252">
        <v>-32</v>
      </c>
      <c r="T252">
        <f t="shared" si="25"/>
        <v>18</v>
      </c>
      <c r="U252">
        <f t="shared" si="26"/>
        <v>6</v>
      </c>
      <c r="V252">
        <f t="shared" si="27"/>
        <v>1</v>
      </c>
      <c r="W252">
        <f t="shared" si="28"/>
        <v>1</v>
      </c>
      <c r="X252">
        <f t="shared" si="29"/>
        <v>1</v>
      </c>
      <c r="Y252">
        <f t="shared" si="30"/>
        <v>1</v>
      </c>
      <c r="Z252">
        <f t="shared" si="31"/>
        <v>1</v>
      </c>
      <c r="AA252">
        <f t="shared" si="32"/>
        <v>1</v>
      </c>
    </row>
    <row r="253" spans="1:27" x14ac:dyDescent="0.3">
      <c r="A253">
        <v>18287</v>
      </c>
      <c r="B253">
        <v>0</v>
      </c>
      <c r="C253">
        <v>1998</v>
      </c>
      <c r="D253" s="1">
        <v>43779.38590277778</v>
      </c>
      <c r="E253">
        <v>0</v>
      </c>
      <c r="F253">
        <v>3</v>
      </c>
      <c r="G253">
        <v>3</v>
      </c>
      <c r="H253">
        <v>3</v>
      </c>
      <c r="I253">
        <v>3</v>
      </c>
      <c r="J253">
        <v>3</v>
      </c>
      <c r="K253">
        <v>3</v>
      </c>
      <c r="L253">
        <v>3</v>
      </c>
      <c r="M253">
        <v>12</v>
      </c>
      <c r="N253">
        <v>5</v>
      </c>
      <c r="O253">
        <v>5</v>
      </c>
      <c r="P253">
        <v>7</v>
      </c>
      <c r="Q253">
        <v>7</v>
      </c>
      <c r="R253">
        <v>-32</v>
      </c>
      <c r="T253">
        <f t="shared" si="25"/>
        <v>18</v>
      </c>
      <c r="U253">
        <f t="shared" si="26"/>
        <v>6</v>
      </c>
      <c r="V253">
        <f t="shared" si="27"/>
        <v>1</v>
      </c>
      <c r="W253">
        <f t="shared" si="28"/>
        <v>1</v>
      </c>
      <c r="X253">
        <f t="shared" si="29"/>
        <v>1</v>
      </c>
      <c r="Y253">
        <f t="shared" si="30"/>
        <v>1</v>
      </c>
      <c r="Z253">
        <f t="shared" si="31"/>
        <v>1</v>
      </c>
      <c r="AA253">
        <f t="shared" si="32"/>
        <v>1</v>
      </c>
    </row>
    <row r="254" spans="1:27" x14ac:dyDescent="0.3">
      <c r="A254">
        <v>16507</v>
      </c>
      <c r="B254">
        <v>1</v>
      </c>
      <c r="C254">
        <v>1996</v>
      </c>
      <c r="D254" s="1">
        <v>43779.405358796299</v>
      </c>
      <c r="E254">
        <v>0</v>
      </c>
      <c r="F254">
        <v>3</v>
      </c>
      <c r="G254">
        <v>3</v>
      </c>
      <c r="H254">
        <v>1</v>
      </c>
      <c r="I254">
        <v>3</v>
      </c>
      <c r="J254">
        <v>3</v>
      </c>
      <c r="K254">
        <v>3</v>
      </c>
      <c r="L254">
        <v>4</v>
      </c>
      <c r="M254">
        <v>4</v>
      </c>
      <c r="N254">
        <v>5</v>
      </c>
      <c r="O254">
        <v>4</v>
      </c>
      <c r="P254">
        <v>5</v>
      </c>
      <c r="Q254">
        <v>12</v>
      </c>
      <c r="R254">
        <v>-25</v>
      </c>
      <c r="T254">
        <f t="shared" si="25"/>
        <v>16</v>
      </c>
      <c r="U254">
        <f t="shared" si="26"/>
        <v>8</v>
      </c>
      <c r="V254">
        <f t="shared" si="27"/>
        <v>1</v>
      </c>
      <c r="W254">
        <f t="shared" si="28"/>
        <v>1</v>
      </c>
      <c r="X254">
        <f t="shared" si="29"/>
        <v>3</v>
      </c>
      <c r="Y254">
        <f t="shared" si="30"/>
        <v>1</v>
      </c>
      <c r="Z254">
        <f t="shared" si="31"/>
        <v>1</v>
      </c>
      <c r="AA254">
        <f t="shared" si="32"/>
        <v>1</v>
      </c>
    </row>
    <row r="255" spans="1:27" x14ac:dyDescent="0.3">
      <c r="A255">
        <v>18293</v>
      </c>
      <c r="B255">
        <v>1</v>
      </c>
      <c r="C255">
        <v>1995</v>
      </c>
      <c r="D255" s="1">
        <v>43779.459687499999</v>
      </c>
      <c r="E255" t="s">
        <v>118</v>
      </c>
      <c r="F255">
        <v>1</v>
      </c>
      <c r="G255">
        <v>3</v>
      </c>
      <c r="H255">
        <v>3</v>
      </c>
      <c r="I255">
        <v>3</v>
      </c>
      <c r="J255">
        <v>3</v>
      </c>
      <c r="K255">
        <v>1</v>
      </c>
      <c r="L255">
        <v>6</v>
      </c>
      <c r="M255">
        <v>9</v>
      </c>
      <c r="N255">
        <v>12</v>
      </c>
      <c r="O255">
        <v>7</v>
      </c>
      <c r="P255">
        <v>7</v>
      </c>
      <c r="Q255">
        <v>9</v>
      </c>
      <c r="R255">
        <v>40</v>
      </c>
      <c r="T255">
        <f t="shared" si="25"/>
        <v>14</v>
      </c>
      <c r="U255">
        <f t="shared" si="26"/>
        <v>10</v>
      </c>
      <c r="V255">
        <f t="shared" si="27"/>
        <v>3</v>
      </c>
      <c r="W255">
        <f t="shared" si="28"/>
        <v>1</v>
      </c>
      <c r="X255">
        <f t="shared" si="29"/>
        <v>1</v>
      </c>
      <c r="Y255">
        <f t="shared" si="30"/>
        <v>1</v>
      </c>
      <c r="Z255">
        <f t="shared" si="31"/>
        <v>1</v>
      </c>
      <c r="AA255">
        <f t="shared" si="32"/>
        <v>3</v>
      </c>
    </row>
    <row r="256" spans="1:27" x14ac:dyDescent="0.3">
      <c r="A256">
        <v>18296</v>
      </c>
      <c r="B256">
        <v>0</v>
      </c>
      <c r="C256">
        <v>1999</v>
      </c>
      <c r="D256" s="1">
        <v>43779.472719907404</v>
      </c>
      <c r="E256" t="s">
        <v>53</v>
      </c>
      <c r="F256">
        <v>3</v>
      </c>
      <c r="G256">
        <v>2</v>
      </c>
      <c r="H256">
        <v>3</v>
      </c>
      <c r="I256">
        <v>3</v>
      </c>
      <c r="J256">
        <v>1</v>
      </c>
      <c r="K256">
        <v>1</v>
      </c>
      <c r="L256">
        <v>7</v>
      </c>
      <c r="M256">
        <v>16</v>
      </c>
      <c r="N256">
        <v>6</v>
      </c>
      <c r="O256">
        <v>8</v>
      </c>
      <c r="P256">
        <v>5</v>
      </c>
      <c r="Q256">
        <v>5</v>
      </c>
      <c r="R256">
        <v>11</v>
      </c>
      <c r="T256">
        <f t="shared" si="25"/>
        <v>13</v>
      </c>
      <c r="U256">
        <f t="shared" si="26"/>
        <v>11</v>
      </c>
      <c r="V256">
        <f t="shared" si="27"/>
        <v>1</v>
      </c>
      <c r="W256">
        <f t="shared" si="28"/>
        <v>2</v>
      </c>
      <c r="X256">
        <f t="shared" si="29"/>
        <v>1</v>
      </c>
      <c r="Y256">
        <f t="shared" si="30"/>
        <v>1</v>
      </c>
      <c r="Z256">
        <f t="shared" si="31"/>
        <v>3</v>
      </c>
      <c r="AA256">
        <f t="shared" si="32"/>
        <v>3</v>
      </c>
    </row>
    <row r="257" spans="1:27" x14ac:dyDescent="0.3">
      <c r="A257">
        <v>18322</v>
      </c>
      <c r="B257">
        <v>1</v>
      </c>
      <c r="C257">
        <v>1997</v>
      </c>
      <c r="D257" s="1">
        <v>43779.532048611109</v>
      </c>
      <c r="E257" t="s">
        <v>119</v>
      </c>
      <c r="F257">
        <v>3</v>
      </c>
      <c r="G257">
        <v>3</v>
      </c>
      <c r="H257">
        <v>1</v>
      </c>
      <c r="I257">
        <v>3</v>
      </c>
      <c r="J257">
        <v>3</v>
      </c>
      <c r="K257">
        <v>1</v>
      </c>
      <c r="L257">
        <v>4</v>
      </c>
      <c r="M257">
        <v>40</v>
      </c>
      <c r="N257">
        <v>6</v>
      </c>
      <c r="O257">
        <v>4</v>
      </c>
      <c r="P257">
        <v>5</v>
      </c>
      <c r="Q257">
        <v>6</v>
      </c>
      <c r="R257">
        <v>-29</v>
      </c>
      <c r="T257">
        <f t="shared" si="25"/>
        <v>14</v>
      </c>
      <c r="U257">
        <f t="shared" si="26"/>
        <v>10</v>
      </c>
      <c r="V257">
        <f t="shared" si="27"/>
        <v>1</v>
      </c>
      <c r="W257">
        <f t="shared" si="28"/>
        <v>1</v>
      </c>
      <c r="X257">
        <f t="shared" si="29"/>
        <v>3</v>
      </c>
      <c r="Y257">
        <f t="shared" si="30"/>
        <v>1</v>
      </c>
      <c r="Z257">
        <f t="shared" si="31"/>
        <v>1</v>
      </c>
      <c r="AA257">
        <f t="shared" si="32"/>
        <v>3</v>
      </c>
    </row>
    <row r="258" spans="1:27" x14ac:dyDescent="0.3">
      <c r="A258">
        <v>18295</v>
      </c>
      <c r="B258">
        <v>0</v>
      </c>
      <c r="C258">
        <v>1996</v>
      </c>
      <c r="D258" s="1">
        <v>43779.631909722222</v>
      </c>
      <c r="E258" t="s">
        <v>55</v>
      </c>
      <c r="F258">
        <v>3</v>
      </c>
      <c r="G258">
        <v>3</v>
      </c>
      <c r="H258">
        <v>3</v>
      </c>
      <c r="I258">
        <v>3</v>
      </c>
      <c r="J258">
        <v>3</v>
      </c>
      <c r="K258">
        <v>3</v>
      </c>
      <c r="L258">
        <v>6</v>
      </c>
      <c r="M258">
        <v>4</v>
      </c>
      <c r="N258">
        <v>9</v>
      </c>
      <c r="O258">
        <v>6</v>
      </c>
      <c r="P258">
        <v>4</v>
      </c>
      <c r="Q258">
        <v>9</v>
      </c>
      <c r="R258">
        <v>-32</v>
      </c>
      <c r="T258">
        <f t="shared" si="25"/>
        <v>18</v>
      </c>
      <c r="U258">
        <f t="shared" si="26"/>
        <v>6</v>
      </c>
      <c r="V258">
        <f t="shared" si="27"/>
        <v>1</v>
      </c>
      <c r="W258">
        <f t="shared" si="28"/>
        <v>1</v>
      </c>
      <c r="X258">
        <f t="shared" si="29"/>
        <v>1</v>
      </c>
      <c r="Y258">
        <f t="shared" si="30"/>
        <v>1</v>
      </c>
      <c r="Z258">
        <f t="shared" si="31"/>
        <v>1</v>
      </c>
      <c r="AA258">
        <f t="shared" si="32"/>
        <v>1</v>
      </c>
    </row>
    <row r="259" spans="1:27" x14ac:dyDescent="0.3">
      <c r="A259">
        <v>18371</v>
      </c>
      <c r="B259">
        <v>0</v>
      </c>
      <c r="C259">
        <v>1990</v>
      </c>
      <c r="D259" s="1">
        <v>43779.685937499999</v>
      </c>
      <c r="E259" t="s">
        <v>120</v>
      </c>
      <c r="F259">
        <v>3</v>
      </c>
      <c r="G259">
        <v>1</v>
      </c>
      <c r="H259">
        <v>1</v>
      </c>
      <c r="I259">
        <v>3</v>
      </c>
      <c r="J259">
        <v>3</v>
      </c>
      <c r="K259">
        <v>1</v>
      </c>
      <c r="L259">
        <v>4</v>
      </c>
      <c r="M259">
        <v>7</v>
      </c>
      <c r="N259">
        <v>8</v>
      </c>
      <c r="O259">
        <v>4</v>
      </c>
      <c r="P259">
        <v>5</v>
      </c>
      <c r="Q259">
        <v>5</v>
      </c>
      <c r="R259">
        <v>-32</v>
      </c>
      <c r="T259">
        <f t="shared" si="25"/>
        <v>12</v>
      </c>
      <c r="U259">
        <f t="shared" si="26"/>
        <v>12</v>
      </c>
      <c r="V259">
        <f t="shared" si="27"/>
        <v>1</v>
      </c>
      <c r="W259">
        <f t="shared" si="28"/>
        <v>3</v>
      </c>
      <c r="X259">
        <f t="shared" si="29"/>
        <v>3</v>
      </c>
      <c r="Y259">
        <f t="shared" si="30"/>
        <v>1</v>
      </c>
      <c r="Z259">
        <f t="shared" si="31"/>
        <v>1</v>
      </c>
      <c r="AA259">
        <f t="shared" si="32"/>
        <v>3</v>
      </c>
    </row>
    <row r="260" spans="1:27" x14ac:dyDescent="0.3">
      <c r="A260">
        <v>18374</v>
      </c>
      <c r="B260">
        <v>0</v>
      </c>
      <c r="C260">
        <v>1998</v>
      </c>
      <c r="D260" s="1">
        <v>43779.698182870372</v>
      </c>
      <c r="E260">
        <v>0</v>
      </c>
      <c r="F260">
        <v>3</v>
      </c>
      <c r="G260">
        <v>3</v>
      </c>
      <c r="H260">
        <v>1</v>
      </c>
      <c r="I260">
        <v>3</v>
      </c>
      <c r="J260">
        <v>3</v>
      </c>
      <c r="K260">
        <v>1</v>
      </c>
      <c r="L260">
        <v>4</v>
      </c>
      <c r="M260">
        <v>8</v>
      </c>
      <c r="N260">
        <v>7</v>
      </c>
      <c r="O260">
        <v>4</v>
      </c>
      <c r="P260">
        <v>5</v>
      </c>
      <c r="Q260">
        <v>12</v>
      </c>
      <c r="R260">
        <v>-29</v>
      </c>
      <c r="T260">
        <f t="shared" si="25"/>
        <v>14</v>
      </c>
      <c r="U260">
        <f t="shared" si="26"/>
        <v>10</v>
      </c>
      <c r="V260">
        <f t="shared" si="27"/>
        <v>1</v>
      </c>
      <c r="W260">
        <f t="shared" si="28"/>
        <v>1</v>
      </c>
      <c r="X260">
        <f t="shared" si="29"/>
        <v>3</v>
      </c>
      <c r="Y260">
        <f t="shared" si="30"/>
        <v>1</v>
      </c>
      <c r="Z260">
        <f t="shared" si="31"/>
        <v>1</v>
      </c>
      <c r="AA260">
        <f t="shared" si="32"/>
        <v>3</v>
      </c>
    </row>
    <row r="261" spans="1:27" x14ac:dyDescent="0.3">
      <c r="A261">
        <v>18386</v>
      </c>
      <c r="B261">
        <v>0</v>
      </c>
      <c r="C261">
        <v>1996</v>
      </c>
      <c r="D261" s="1">
        <v>43779.759108796294</v>
      </c>
      <c r="E261" t="s">
        <v>121</v>
      </c>
      <c r="F261">
        <v>3</v>
      </c>
      <c r="G261">
        <v>3</v>
      </c>
      <c r="H261">
        <v>3</v>
      </c>
      <c r="I261">
        <v>3</v>
      </c>
      <c r="J261">
        <v>3</v>
      </c>
      <c r="K261">
        <v>3</v>
      </c>
      <c r="L261">
        <v>4</v>
      </c>
      <c r="M261">
        <v>4</v>
      </c>
      <c r="N261">
        <v>6</v>
      </c>
      <c r="O261">
        <v>4</v>
      </c>
      <c r="P261">
        <v>5</v>
      </c>
      <c r="Q261">
        <v>4</v>
      </c>
      <c r="R261">
        <v>-32</v>
      </c>
      <c r="T261">
        <f t="shared" si="25"/>
        <v>18</v>
      </c>
      <c r="U261">
        <f t="shared" si="26"/>
        <v>6</v>
      </c>
      <c r="V261">
        <f t="shared" si="27"/>
        <v>1</v>
      </c>
      <c r="W261">
        <f t="shared" si="28"/>
        <v>1</v>
      </c>
      <c r="X261">
        <f t="shared" si="29"/>
        <v>1</v>
      </c>
      <c r="Y261">
        <f t="shared" si="30"/>
        <v>1</v>
      </c>
      <c r="Z261">
        <f t="shared" si="31"/>
        <v>1</v>
      </c>
      <c r="AA261">
        <f t="shared" si="32"/>
        <v>1</v>
      </c>
    </row>
    <row r="262" spans="1:27" x14ac:dyDescent="0.3">
      <c r="A262">
        <v>18389</v>
      </c>
      <c r="B262">
        <v>0</v>
      </c>
      <c r="C262">
        <v>1994</v>
      </c>
      <c r="D262" s="1">
        <v>43779.785995370374</v>
      </c>
      <c r="E262" t="s">
        <v>122</v>
      </c>
      <c r="F262">
        <v>3</v>
      </c>
      <c r="G262">
        <v>1</v>
      </c>
      <c r="H262">
        <v>1</v>
      </c>
      <c r="I262">
        <v>3</v>
      </c>
      <c r="J262">
        <v>3</v>
      </c>
      <c r="K262">
        <v>1</v>
      </c>
      <c r="L262">
        <v>7</v>
      </c>
      <c r="M262">
        <v>4</v>
      </c>
      <c r="N262">
        <v>5</v>
      </c>
      <c r="O262">
        <v>4</v>
      </c>
      <c r="P262">
        <v>5</v>
      </c>
      <c r="Q262">
        <v>12</v>
      </c>
      <c r="R262">
        <v>-32</v>
      </c>
      <c r="T262">
        <f t="shared" si="25"/>
        <v>12</v>
      </c>
      <c r="U262">
        <f t="shared" si="26"/>
        <v>12</v>
      </c>
      <c r="V262">
        <f t="shared" si="27"/>
        <v>1</v>
      </c>
      <c r="W262">
        <f t="shared" si="28"/>
        <v>3</v>
      </c>
      <c r="X262">
        <f t="shared" si="29"/>
        <v>3</v>
      </c>
      <c r="Y262">
        <f t="shared" si="30"/>
        <v>1</v>
      </c>
      <c r="Z262">
        <f t="shared" si="31"/>
        <v>1</v>
      </c>
      <c r="AA262">
        <f t="shared" si="32"/>
        <v>3</v>
      </c>
    </row>
    <row r="263" spans="1:27" x14ac:dyDescent="0.3">
      <c r="A263">
        <v>14950</v>
      </c>
      <c r="B263">
        <v>0</v>
      </c>
      <c r="C263">
        <v>1995</v>
      </c>
      <c r="D263" s="1">
        <v>43779.845960648148</v>
      </c>
      <c r="E263" t="s">
        <v>97</v>
      </c>
      <c r="F263">
        <v>3</v>
      </c>
      <c r="G263">
        <v>3</v>
      </c>
      <c r="H263">
        <v>3</v>
      </c>
      <c r="I263">
        <v>3</v>
      </c>
      <c r="J263">
        <v>3</v>
      </c>
      <c r="K263">
        <v>1</v>
      </c>
      <c r="L263">
        <v>6</v>
      </c>
      <c r="M263">
        <v>6</v>
      </c>
      <c r="N263">
        <v>4</v>
      </c>
      <c r="O263">
        <v>4</v>
      </c>
      <c r="P263">
        <v>3</v>
      </c>
      <c r="Q263">
        <v>7</v>
      </c>
      <c r="R263">
        <v>-22</v>
      </c>
      <c r="T263">
        <f t="shared" si="25"/>
        <v>16</v>
      </c>
      <c r="U263">
        <f t="shared" si="26"/>
        <v>8</v>
      </c>
      <c r="V263">
        <f t="shared" si="27"/>
        <v>1</v>
      </c>
      <c r="W263">
        <f t="shared" si="28"/>
        <v>1</v>
      </c>
      <c r="X263">
        <f t="shared" si="29"/>
        <v>1</v>
      </c>
      <c r="Y263">
        <f t="shared" si="30"/>
        <v>1</v>
      </c>
      <c r="Z263">
        <f t="shared" si="31"/>
        <v>1</v>
      </c>
      <c r="AA263">
        <f t="shared" si="32"/>
        <v>3</v>
      </c>
    </row>
    <row r="264" spans="1:27" x14ac:dyDescent="0.3">
      <c r="A264">
        <v>18473</v>
      </c>
      <c r="B264">
        <v>1</v>
      </c>
      <c r="C264">
        <v>1996</v>
      </c>
      <c r="D264" s="1">
        <v>43779.917361111111</v>
      </c>
      <c r="E264" t="s">
        <v>123</v>
      </c>
      <c r="F264">
        <v>3</v>
      </c>
      <c r="G264">
        <v>3</v>
      </c>
      <c r="H264">
        <v>1</v>
      </c>
      <c r="I264">
        <v>3</v>
      </c>
      <c r="J264">
        <v>3</v>
      </c>
      <c r="K264">
        <v>1</v>
      </c>
      <c r="L264">
        <v>4</v>
      </c>
      <c r="M264">
        <v>5</v>
      </c>
      <c r="N264">
        <v>8</v>
      </c>
      <c r="O264">
        <v>5</v>
      </c>
      <c r="P264">
        <v>5</v>
      </c>
      <c r="Q264">
        <v>9</v>
      </c>
      <c r="R264">
        <v>-29</v>
      </c>
      <c r="T264">
        <f t="shared" si="25"/>
        <v>14</v>
      </c>
      <c r="U264">
        <f t="shared" si="26"/>
        <v>10</v>
      </c>
      <c r="V264">
        <f t="shared" si="27"/>
        <v>1</v>
      </c>
      <c r="W264">
        <f t="shared" si="28"/>
        <v>1</v>
      </c>
      <c r="X264">
        <f t="shared" si="29"/>
        <v>3</v>
      </c>
      <c r="Y264">
        <f t="shared" si="30"/>
        <v>1</v>
      </c>
      <c r="Z264">
        <f t="shared" si="31"/>
        <v>1</v>
      </c>
      <c r="AA264">
        <f t="shared" si="32"/>
        <v>3</v>
      </c>
    </row>
    <row r="265" spans="1:27" x14ac:dyDescent="0.3">
      <c r="A265">
        <v>18489</v>
      </c>
      <c r="B265">
        <v>1</v>
      </c>
      <c r="C265">
        <v>2000</v>
      </c>
      <c r="D265" s="1">
        <v>43779.980486111112</v>
      </c>
      <c r="E265">
        <v>0</v>
      </c>
      <c r="F265">
        <v>3</v>
      </c>
      <c r="G265">
        <v>3</v>
      </c>
      <c r="H265">
        <v>1</v>
      </c>
      <c r="I265">
        <v>3</v>
      </c>
      <c r="J265">
        <v>3</v>
      </c>
      <c r="K265">
        <v>3</v>
      </c>
      <c r="L265">
        <v>3</v>
      </c>
      <c r="M265">
        <v>12</v>
      </c>
      <c r="N265">
        <v>15</v>
      </c>
      <c r="O265">
        <v>3</v>
      </c>
      <c r="P265">
        <v>7</v>
      </c>
      <c r="Q265">
        <v>8</v>
      </c>
      <c r="R265">
        <v>-25</v>
      </c>
      <c r="T265">
        <f t="shared" si="25"/>
        <v>16</v>
      </c>
      <c r="U265">
        <f t="shared" si="26"/>
        <v>8</v>
      </c>
      <c r="V265">
        <f t="shared" si="27"/>
        <v>1</v>
      </c>
      <c r="W265">
        <f t="shared" si="28"/>
        <v>1</v>
      </c>
      <c r="X265">
        <f t="shared" si="29"/>
        <v>3</v>
      </c>
      <c r="Y265">
        <f t="shared" si="30"/>
        <v>1</v>
      </c>
      <c r="Z265">
        <f t="shared" si="31"/>
        <v>1</v>
      </c>
      <c r="AA265">
        <f t="shared" si="32"/>
        <v>1</v>
      </c>
    </row>
    <row r="266" spans="1:27" x14ac:dyDescent="0.3">
      <c r="A266">
        <v>18491</v>
      </c>
      <c r="B266">
        <v>0</v>
      </c>
      <c r="C266">
        <v>1998</v>
      </c>
      <c r="D266" s="1">
        <v>43780.057476851849</v>
      </c>
      <c r="E266" t="s">
        <v>39</v>
      </c>
      <c r="F266">
        <v>3</v>
      </c>
      <c r="G266">
        <v>1</v>
      </c>
      <c r="H266">
        <v>1</v>
      </c>
      <c r="I266">
        <v>3</v>
      </c>
      <c r="J266">
        <v>3</v>
      </c>
      <c r="K266">
        <v>2</v>
      </c>
      <c r="L266">
        <v>8</v>
      </c>
      <c r="M266">
        <v>5</v>
      </c>
      <c r="N266">
        <v>3</v>
      </c>
      <c r="O266">
        <v>3</v>
      </c>
      <c r="P266">
        <v>5</v>
      </c>
      <c r="Q266">
        <v>5</v>
      </c>
      <c r="R266">
        <v>-32</v>
      </c>
      <c r="T266">
        <f t="shared" si="25"/>
        <v>13</v>
      </c>
      <c r="U266">
        <f t="shared" si="26"/>
        <v>11</v>
      </c>
      <c r="V266">
        <f t="shared" si="27"/>
        <v>1</v>
      </c>
      <c r="W266">
        <f t="shared" si="28"/>
        <v>3</v>
      </c>
      <c r="X266">
        <f t="shared" si="29"/>
        <v>3</v>
      </c>
      <c r="Y266">
        <f t="shared" si="30"/>
        <v>1</v>
      </c>
      <c r="Z266">
        <f t="shared" si="31"/>
        <v>1</v>
      </c>
      <c r="AA266">
        <f t="shared" si="32"/>
        <v>2</v>
      </c>
    </row>
    <row r="267" spans="1:27" x14ac:dyDescent="0.3">
      <c r="A267">
        <v>18513</v>
      </c>
      <c r="B267">
        <v>0</v>
      </c>
      <c r="C267">
        <v>1986</v>
      </c>
      <c r="D267" s="1">
        <v>43780.33121527778</v>
      </c>
      <c r="E267" t="s">
        <v>69</v>
      </c>
      <c r="F267">
        <v>3</v>
      </c>
      <c r="G267">
        <v>3</v>
      </c>
      <c r="H267">
        <v>1</v>
      </c>
      <c r="I267">
        <v>3</v>
      </c>
      <c r="J267">
        <v>3</v>
      </c>
      <c r="K267">
        <v>1</v>
      </c>
      <c r="L267">
        <v>4</v>
      </c>
      <c r="M267">
        <v>7</v>
      </c>
      <c r="N267">
        <v>9</v>
      </c>
      <c r="O267">
        <v>4</v>
      </c>
      <c r="P267">
        <v>5</v>
      </c>
      <c r="Q267">
        <v>7</v>
      </c>
      <c r="R267">
        <v>-29</v>
      </c>
      <c r="T267">
        <f t="shared" si="25"/>
        <v>14</v>
      </c>
      <c r="U267">
        <f t="shared" si="26"/>
        <v>10</v>
      </c>
      <c r="V267">
        <f t="shared" si="27"/>
        <v>1</v>
      </c>
      <c r="W267">
        <f t="shared" si="28"/>
        <v>1</v>
      </c>
      <c r="X267">
        <f t="shared" si="29"/>
        <v>3</v>
      </c>
      <c r="Y267">
        <f t="shared" si="30"/>
        <v>1</v>
      </c>
      <c r="Z267">
        <f t="shared" si="31"/>
        <v>1</v>
      </c>
      <c r="AA267">
        <f t="shared" si="32"/>
        <v>3</v>
      </c>
    </row>
    <row r="268" spans="1:27" x14ac:dyDescent="0.3">
      <c r="A268">
        <v>18629</v>
      </c>
      <c r="B268">
        <v>0</v>
      </c>
      <c r="C268">
        <v>1997</v>
      </c>
      <c r="D268" s="1">
        <v>43780.586111111108</v>
      </c>
      <c r="E268">
        <v>0</v>
      </c>
      <c r="F268">
        <v>3</v>
      </c>
      <c r="G268">
        <v>3</v>
      </c>
      <c r="H268">
        <v>1</v>
      </c>
      <c r="I268">
        <v>3</v>
      </c>
      <c r="J268">
        <v>3</v>
      </c>
      <c r="K268">
        <v>3</v>
      </c>
      <c r="L268">
        <v>2</v>
      </c>
      <c r="M268">
        <v>3</v>
      </c>
      <c r="N268">
        <v>4</v>
      </c>
      <c r="O268">
        <v>5</v>
      </c>
      <c r="P268">
        <v>4</v>
      </c>
      <c r="Q268">
        <v>4</v>
      </c>
      <c r="R268">
        <v>-25</v>
      </c>
      <c r="T268">
        <f t="shared" si="25"/>
        <v>16</v>
      </c>
      <c r="U268">
        <f t="shared" si="26"/>
        <v>8</v>
      </c>
      <c r="V268">
        <f t="shared" si="27"/>
        <v>1</v>
      </c>
      <c r="W268">
        <f t="shared" si="28"/>
        <v>1</v>
      </c>
      <c r="X268">
        <f t="shared" si="29"/>
        <v>3</v>
      </c>
      <c r="Y268">
        <f t="shared" si="30"/>
        <v>1</v>
      </c>
      <c r="Z268">
        <f t="shared" si="31"/>
        <v>1</v>
      </c>
      <c r="AA268">
        <f t="shared" si="32"/>
        <v>1</v>
      </c>
    </row>
    <row r="269" spans="1:27" x14ac:dyDescent="0.3">
      <c r="A269">
        <v>18672</v>
      </c>
      <c r="B269">
        <v>0</v>
      </c>
      <c r="C269">
        <v>1998</v>
      </c>
      <c r="D269" s="1">
        <v>43780.650625000002</v>
      </c>
      <c r="E269" t="s">
        <v>47</v>
      </c>
      <c r="F269">
        <v>3</v>
      </c>
      <c r="G269">
        <v>1</v>
      </c>
      <c r="H269">
        <v>3</v>
      </c>
      <c r="I269">
        <v>3</v>
      </c>
      <c r="J269">
        <v>3</v>
      </c>
      <c r="K269">
        <v>2</v>
      </c>
      <c r="L269">
        <v>5</v>
      </c>
      <c r="M269">
        <v>4</v>
      </c>
      <c r="N269">
        <v>7</v>
      </c>
      <c r="O269">
        <v>7</v>
      </c>
      <c r="P269">
        <v>4</v>
      </c>
      <c r="Q269">
        <v>5</v>
      </c>
      <c r="R269">
        <v>-26</v>
      </c>
      <c r="T269">
        <f t="shared" si="25"/>
        <v>15</v>
      </c>
      <c r="U269">
        <f t="shared" si="26"/>
        <v>9</v>
      </c>
      <c r="V269">
        <f t="shared" si="27"/>
        <v>1</v>
      </c>
      <c r="W269">
        <f t="shared" si="28"/>
        <v>3</v>
      </c>
      <c r="X269">
        <f t="shared" si="29"/>
        <v>1</v>
      </c>
      <c r="Y269">
        <f t="shared" si="30"/>
        <v>1</v>
      </c>
      <c r="Z269">
        <f t="shared" si="31"/>
        <v>1</v>
      </c>
      <c r="AA269">
        <f t="shared" si="32"/>
        <v>2</v>
      </c>
    </row>
    <row r="270" spans="1:27" x14ac:dyDescent="0.3">
      <c r="A270">
        <v>18651</v>
      </c>
      <c r="B270">
        <v>0</v>
      </c>
      <c r="C270">
        <v>1968</v>
      </c>
      <c r="D270" s="1">
        <v>43780.669652777775</v>
      </c>
      <c r="E270" t="s">
        <v>39</v>
      </c>
      <c r="F270">
        <v>3</v>
      </c>
      <c r="G270">
        <v>3</v>
      </c>
      <c r="H270">
        <v>3</v>
      </c>
      <c r="I270">
        <v>3</v>
      </c>
      <c r="J270">
        <v>3</v>
      </c>
      <c r="K270">
        <v>3</v>
      </c>
      <c r="L270">
        <v>2</v>
      </c>
      <c r="M270">
        <v>3</v>
      </c>
      <c r="N270">
        <v>3</v>
      </c>
      <c r="O270">
        <v>3</v>
      </c>
      <c r="P270">
        <v>3</v>
      </c>
      <c r="Q270">
        <v>2</v>
      </c>
      <c r="R270">
        <v>-32</v>
      </c>
      <c r="T270">
        <f t="shared" si="25"/>
        <v>18</v>
      </c>
      <c r="U270">
        <f t="shared" si="26"/>
        <v>6</v>
      </c>
      <c r="V270">
        <f t="shared" si="27"/>
        <v>1</v>
      </c>
      <c r="W270">
        <f t="shared" si="28"/>
        <v>1</v>
      </c>
      <c r="X270">
        <f t="shared" si="29"/>
        <v>1</v>
      </c>
      <c r="Y270">
        <f t="shared" si="30"/>
        <v>1</v>
      </c>
      <c r="Z270">
        <f t="shared" si="31"/>
        <v>1</v>
      </c>
      <c r="AA270">
        <f t="shared" si="32"/>
        <v>1</v>
      </c>
    </row>
    <row r="271" spans="1:27" x14ac:dyDescent="0.3">
      <c r="A271">
        <v>18810</v>
      </c>
      <c r="B271">
        <v>0</v>
      </c>
      <c r="C271">
        <v>1994</v>
      </c>
      <c r="D271" s="1">
        <v>43780.981087962966</v>
      </c>
      <c r="E271" t="s">
        <v>55</v>
      </c>
      <c r="F271">
        <v>3</v>
      </c>
      <c r="G271">
        <v>3</v>
      </c>
      <c r="H271">
        <v>1</v>
      </c>
      <c r="I271">
        <v>3</v>
      </c>
      <c r="J271">
        <v>1</v>
      </c>
      <c r="K271">
        <v>1</v>
      </c>
      <c r="L271">
        <v>2</v>
      </c>
      <c r="M271">
        <v>4</v>
      </c>
      <c r="N271">
        <v>4</v>
      </c>
      <c r="O271">
        <v>3</v>
      </c>
      <c r="P271">
        <v>6</v>
      </c>
      <c r="Q271">
        <v>3</v>
      </c>
      <c r="R271">
        <v>10</v>
      </c>
      <c r="T271">
        <f t="shared" si="25"/>
        <v>12</v>
      </c>
      <c r="U271">
        <f t="shared" si="26"/>
        <v>12</v>
      </c>
      <c r="V271">
        <f t="shared" si="27"/>
        <v>1</v>
      </c>
      <c r="W271">
        <f t="shared" si="28"/>
        <v>1</v>
      </c>
      <c r="X271">
        <f t="shared" si="29"/>
        <v>3</v>
      </c>
      <c r="Y271">
        <f t="shared" si="30"/>
        <v>1</v>
      </c>
      <c r="Z271">
        <f t="shared" si="31"/>
        <v>3</v>
      </c>
      <c r="AA271">
        <f t="shared" si="32"/>
        <v>3</v>
      </c>
    </row>
    <row r="272" spans="1:27" x14ac:dyDescent="0.3">
      <c r="A272">
        <v>14710</v>
      </c>
      <c r="B272">
        <v>0</v>
      </c>
      <c r="C272">
        <v>1967</v>
      </c>
      <c r="D272" s="1">
        <v>43781.551168981481</v>
      </c>
      <c r="E272" t="s">
        <v>39</v>
      </c>
      <c r="F272">
        <v>3</v>
      </c>
      <c r="G272">
        <v>1</v>
      </c>
      <c r="H272">
        <v>3</v>
      </c>
      <c r="I272">
        <v>3</v>
      </c>
      <c r="J272">
        <v>3</v>
      </c>
      <c r="K272">
        <v>3</v>
      </c>
      <c r="L272">
        <v>5</v>
      </c>
      <c r="M272">
        <v>11</v>
      </c>
      <c r="N272">
        <v>12</v>
      </c>
      <c r="O272">
        <v>6</v>
      </c>
      <c r="P272">
        <v>5</v>
      </c>
      <c r="Q272">
        <v>16</v>
      </c>
      <c r="R272">
        <v>-17</v>
      </c>
      <c r="T272">
        <f t="shared" si="25"/>
        <v>16</v>
      </c>
      <c r="U272">
        <f t="shared" si="26"/>
        <v>8</v>
      </c>
      <c r="V272">
        <f t="shared" si="27"/>
        <v>1</v>
      </c>
      <c r="W272">
        <f t="shared" si="28"/>
        <v>3</v>
      </c>
      <c r="X272">
        <f t="shared" si="29"/>
        <v>1</v>
      </c>
      <c r="Y272">
        <f t="shared" si="30"/>
        <v>1</v>
      </c>
      <c r="Z272">
        <f t="shared" si="31"/>
        <v>1</v>
      </c>
      <c r="AA272">
        <f t="shared" si="32"/>
        <v>1</v>
      </c>
    </row>
    <row r="273" spans="1:27" x14ac:dyDescent="0.3">
      <c r="A273">
        <v>18912</v>
      </c>
      <c r="B273">
        <v>1</v>
      </c>
      <c r="C273">
        <v>1990</v>
      </c>
      <c r="D273" s="1">
        <v>43781.560648148145</v>
      </c>
      <c r="E273" t="s">
        <v>59</v>
      </c>
      <c r="F273">
        <v>3</v>
      </c>
      <c r="G273">
        <v>1</v>
      </c>
      <c r="H273">
        <v>1</v>
      </c>
      <c r="I273">
        <v>3</v>
      </c>
      <c r="J273">
        <v>3</v>
      </c>
      <c r="K273">
        <v>3</v>
      </c>
      <c r="L273">
        <v>5</v>
      </c>
      <c r="M273">
        <v>8</v>
      </c>
      <c r="N273">
        <v>6</v>
      </c>
      <c r="O273">
        <v>4</v>
      </c>
      <c r="P273">
        <v>3</v>
      </c>
      <c r="Q273">
        <v>4</v>
      </c>
      <c r="R273">
        <v>-17</v>
      </c>
      <c r="T273">
        <f t="shared" si="25"/>
        <v>14</v>
      </c>
      <c r="U273">
        <f t="shared" si="26"/>
        <v>10</v>
      </c>
      <c r="V273">
        <f t="shared" si="27"/>
        <v>1</v>
      </c>
      <c r="W273">
        <f t="shared" si="28"/>
        <v>3</v>
      </c>
      <c r="X273">
        <f t="shared" si="29"/>
        <v>3</v>
      </c>
      <c r="Y273">
        <f t="shared" si="30"/>
        <v>1</v>
      </c>
      <c r="Z273">
        <f t="shared" si="31"/>
        <v>1</v>
      </c>
      <c r="AA273">
        <f t="shared" si="32"/>
        <v>1</v>
      </c>
    </row>
    <row r="274" spans="1:27" x14ac:dyDescent="0.3">
      <c r="A274">
        <v>18970</v>
      </c>
      <c r="B274">
        <v>0</v>
      </c>
      <c r="C274">
        <v>1986</v>
      </c>
      <c r="D274" s="1">
        <v>43782.365185185183</v>
      </c>
      <c r="E274" t="s">
        <v>124</v>
      </c>
      <c r="F274">
        <v>3</v>
      </c>
      <c r="G274">
        <v>3</v>
      </c>
      <c r="H274">
        <v>1</v>
      </c>
      <c r="I274">
        <v>3</v>
      </c>
      <c r="J274">
        <v>3</v>
      </c>
      <c r="K274">
        <v>3</v>
      </c>
      <c r="L274">
        <v>5</v>
      </c>
      <c r="M274">
        <v>5</v>
      </c>
      <c r="N274">
        <v>12</v>
      </c>
      <c r="O274">
        <v>3</v>
      </c>
      <c r="P274">
        <v>5</v>
      </c>
      <c r="Q274">
        <v>6</v>
      </c>
      <c r="R274">
        <v>-25</v>
      </c>
      <c r="T274">
        <f t="shared" si="25"/>
        <v>16</v>
      </c>
      <c r="U274">
        <f t="shared" si="26"/>
        <v>8</v>
      </c>
      <c r="V274">
        <f t="shared" si="27"/>
        <v>1</v>
      </c>
      <c r="W274">
        <f t="shared" si="28"/>
        <v>1</v>
      </c>
      <c r="X274">
        <f t="shared" si="29"/>
        <v>3</v>
      </c>
      <c r="Y274">
        <f t="shared" si="30"/>
        <v>1</v>
      </c>
      <c r="Z274">
        <f t="shared" si="31"/>
        <v>1</v>
      </c>
      <c r="AA274">
        <f t="shared" si="32"/>
        <v>1</v>
      </c>
    </row>
    <row r="275" spans="1:27" x14ac:dyDescent="0.3">
      <c r="A275">
        <v>13482</v>
      </c>
      <c r="B275">
        <v>0</v>
      </c>
      <c r="C275">
        <v>1998</v>
      </c>
      <c r="D275" s="1">
        <v>43783.441331018519</v>
      </c>
      <c r="E275" t="s">
        <v>43</v>
      </c>
      <c r="F275">
        <v>3</v>
      </c>
      <c r="G275">
        <v>2</v>
      </c>
      <c r="H275">
        <v>1</v>
      </c>
      <c r="I275">
        <v>3</v>
      </c>
      <c r="J275">
        <v>3</v>
      </c>
      <c r="K275">
        <v>1</v>
      </c>
      <c r="L275">
        <v>2</v>
      </c>
      <c r="M275">
        <v>4</v>
      </c>
      <c r="N275">
        <v>5</v>
      </c>
      <c r="O275">
        <v>3</v>
      </c>
      <c r="P275">
        <v>3</v>
      </c>
      <c r="Q275">
        <v>3</v>
      </c>
      <c r="R275">
        <v>-38</v>
      </c>
      <c r="T275">
        <f t="shared" si="25"/>
        <v>13</v>
      </c>
      <c r="U275">
        <f t="shared" si="26"/>
        <v>11</v>
      </c>
      <c r="V275">
        <f t="shared" si="27"/>
        <v>1</v>
      </c>
      <c r="W275">
        <f t="shared" si="28"/>
        <v>2</v>
      </c>
      <c r="X275">
        <f t="shared" si="29"/>
        <v>3</v>
      </c>
      <c r="Y275">
        <f t="shared" si="30"/>
        <v>1</v>
      </c>
      <c r="Z275">
        <f t="shared" si="31"/>
        <v>1</v>
      </c>
      <c r="AA275">
        <f t="shared" si="32"/>
        <v>3</v>
      </c>
    </row>
    <row r="276" spans="1:27" x14ac:dyDescent="0.3">
      <c r="A276">
        <v>17889</v>
      </c>
      <c r="B276">
        <v>0</v>
      </c>
      <c r="C276">
        <v>1996</v>
      </c>
      <c r="D276" s="1">
        <v>43784.423379629632</v>
      </c>
      <c r="E276" t="s">
        <v>39</v>
      </c>
      <c r="F276">
        <v>3</v>
      </c>
      <c r="G276">
        <v>3</v>
      </c>
      <c r="H276">
        <v>1</v>
      </c>
      <c r="I276">
        <v>3</v>
      </c>
      <c r="J276">
        <v>3</v>
      </c>
      <c r="K276">
        <v>3</v>
      </c>
      <c r="L276">
        <v>5</v>
      </c>
      <c r="M276">
        <v>6</v>
      </c>
      <c r="N276">
        <v>6</v>
      </c>
      <c r="O276">
        <v>3</v>
      </c>
      <c r="P276">
        <v>4</v>
      </c>
      <c r="Q276">
        <v>3</v>
      </c>
      <c r="R276">
        <v>-25</v>
      </c>
      <c r="T276">
        <f t="shared" ref="T276:T281" si="33">F276+G276+H276+I276+J276+K276</f>
        <v>16</v>
      </c>
      <c r="U276">
        <f t="shared" ref="U276:U281" si="34">V276+W276+X276+Y276+Z276+AA276</f>
        <v>8</v>
      </c>
      <c r="V276">
        <f t="shared" ref="V276:V281" si="35">4-F276</f>
        <v>1</v>
      </c>
      <c r="W276">
        <f t="shared" ref="W276:W281" si="36">4-G276</f>
        <v>1</v>
      </c>
      <c r="X276">
        <f t="shared" ref="X276:X281" si="37">4-H276</f>
        <v>3</v>
      </c>
      <c r="Y276">
        <f t="shared" ref="Y276:Y281" si="38">4-I276</f>
        <v>1</v>
      </c>
      <c r="Z276">
        <f t="shared" ref="Z276:Z281" si="39">4-J276</f>
        <v>1</v>
      </c>
      <c r="AA276">
        <f t="shared" ref="AA276:AA281" si="40">4-K276</f>
        <v>1</v>
      </c>
    </row>
    <row r="277" spans="1:27" x14ac:dyDescent="0.3">
      <c r="A277">
        <v>16070</v>
      </c>
      <c r="B277">
        <v>1</v>
      </c>
      <c r="C277">
        <v>1992</v>
      </c>
      <c r="D277" s="1">
        <v>43784.990358796298</v>
      </c>
      <c r="E277" t="s">
        <v>125</v>
      </c>
      <c r="F277">
        <v>3</v>
      </c>
      <c r="G277">
        <v>3</v>
      </c>
      <c r="H277">
        <v>3</v>
      </c>
      <c r="I277">
        <v>3</v>
      </c>
      <c r="J277">
        <v>3</v>
      </c>
      <c r="K277">
        <v>3</v>
      </c>
      <c r="L277">
        <v>3</v>
      </c>
      <c r="M277">
        <v>2</v>
      </c>
      <c r="N277">
        <v>5</v>
      </c>
      <c r="O277">
        <v>2</v>
      </c>
      <c r="P277">
        <v>2</v>
      </c>
      <c r="Q277">
        <v>9</v>
      </c>
      <c r="R277">
        <v>-32</v>
      </c>
      <c r="T277">
        <f t="shared" si="33"/>
        <v>18</v>
      </c>
      <c r="U277">
        <f t="shared" si="34"/>
        <v>6</v>
      </c>
      <c r="V277">
        <f t="shared" si="35"/>
        <v>1</v>
      </c>
      <c r="W277">
        <f t="shared" si="36"/>
        <v>1</v>
      </c>
      <c r="X277">
        <f t="shared" si="37"/>
        <v>1</v>
      </c>
      <c r="Y277">
        <f t="shared" si="38"/>
        <v>1</v>
      </c>
      <c r="Z277">
        <f t="shared" si="39"/>
        <v>1</v>
      </c>
      <c r="AA277">
        <f t="shared" si="40"/>
        <v>1</v>
      </c>
    </row>
    <row r="278" spans="1:27" x14ac:dyDescent="0.3">
      <c r="A278">
        <v>19161</v>
      </c>
      <c r="B278">
        <v>0</v>
      </c>
      <c r="C278">
        <v>1995</v>
      </c>
      <c r="D278" s="1">
        <v>43786.62290509259</v>
      </c>
      <c r="E278" t="s">
        <v>39</v>
      </c>
      <c r="F278">
        <v>3</v>
      </c>
      <c r="G278">
        <v>1</v>
      </c>
      <c r="H278">
        <v>1</v>
      </c>
      <c r="I278">
        <v>3</v>
      </c>
      <c r="J278">
        <v>3</v>
      </c>
      <c r="K278">
        <v>1</v>
      </c>
      <c r="L278">
        <v>4</v>
      </c>
      <c r="M278">
        <v>3</v>
      </c>
      <c r="N278">
        <v>7</v>
      </c>
      <c r="O278">
        <v>4</v>
      </c>
      <c r="P278">
        <v>4</v>
      </c>
      <c r="Q278">
        <v>4</v>
      </c>
      <c r="R278">
        <v>-32</v>
      </c>
      <c r="T278">
        <f t="shared" si="33"/>
        <v>12</v>
      </c>
      <c r="U278">
        <f t="shared" si="34"/>
        <v>12</v>
      </c>
      <c r="V278">
        <f t="shared" si="35"/>
        <v>1</v>
      </c>
      <c r="W278">
        <f t="shared" si="36"/>
        <v>3</v>
      </c>
      <c r="X278">
        <f t="shared" si="37"/>
        <v>3</v>
      </c>
      <c r="Y278">
        <f t="shared" si="38"/>
        <v>1</v>
      </c>
      <c r="Z278">
        <f t="shared" si="39"/>
        <v>1</v>
      </c>
      <c r="AA278">
        <f t="shared" si="40"/>
        <v>3</v>
      </c>
    </row>
    <row r="279" spans="1:27" x14ac:dyDescent="0.3">
      <c r="A279">
        <v>15994</v>
      </c>
      <c r="B279">
        <v>0</v>
      </c>
      <c r="C279">
        <v>1998</v>
      </c>
      <c r="D279" s="1">
        <v>43786.904861111114</v>
      </c>
      <c r="E279">
        <v>0</v>
      </c>
      <c r="F279">
        <v>3</v>
      </c>
      <c r="G279">
        <v>3</v>
      </c>
      <c r="H279">
        <v>1</v>
      </c>
      <c r="I279">
        <v>3</v>
      </c>
      <c r="J279">
        <v>3</v>
      </c>
      <c r="K279">
        <v>3</v>
      </c>
      <c r="L279">
        <v>3</v>
      </c>
      <c r="M279">
        <v>6</v>
      </c>
      <c r="N279">
        <v>4</v>
      </c>
      <c r="O279">
        <v>3</v>
      </c>
      <c r="P279">
        <v>3</v>
      </c>
      <c r="Q279">
        <v>3</v>
      </c>
      <c r="R279">
        <v>-25</v>
      </c>
      <c r="T279">
        <f t="shared" si="33"/>
        <v>16</v>
      </c>
      <c r="U279">
        <f t="shared" si="34"/>
        <v>8</v>
      </c>
      <c r="V279">
        <f t="shared" si="35"/>
        <v>1</v>
      </c>
      <c r="W279">
        <f t="shared" si="36"/>
        <v>1</v>
      </c>
      <c r="X279">
        <f t="shared" si="37"/>
        <v>3</v>
      </c>
      <c r="Y279">
        <f t="shared" si="38"/>
        <v>1</v>
      </c>
      <c r="Z279">
        <f t="shared" si="39"/>
        <v>1</v>
      </c>
      <c r="AA279">
        <f t="shared" si="40"/>
        <v>1</v>
      </c>
    </row>
    <row r="280" spans="1:27" x14ac:dyDescent="0.3">
      <c r="A280">
        <v>19200</v>
      </c>
      <c r="B280">
        <v>1</v>
      </c>
      <c r="C280">
        <v>1996</v>
      </c>
      <c r="D280" s="1">
        <v>43787.753703703704</v>
      </c>
      <c r="E280" t="s">
        <v>126</v>
      </c>
      <c r="F280">
        <v>1</v>
      </c>
      <c r="G280">
        <v>1</v>
      </c>
      <c r="H280">
        <v>1</v>
      </c>
      <c r="I280">
        <v>3</v>
      </c>
      <c r="J280">
        <v>1</v>
      </c>
      <c r="K280">
        <v>1</v>
      </c>
      <c r="L280">
        <v>7</v>
      </c>
      <c r="M280">
        <v>2</v>
      </c>
      <c r="N280">
        <v>3</v>
      </c>
      <c r="O280">
        <v>3</v>
      </c>
      <c r="P280">
        <v>4</v>
      </c>
      <c r="Q280">
        <v>7</v>
      </c>
      <c r="R280">
        <v>48</v>
      </c>
      <c r="T280">
        <f t="shared" si="33"/>
        <v>8</v>
      </c>
      <c r="U280">
        <f t="shared" si="34"/>
        <v>16</v>
      </c>
      <c r="V280">
        <f t="shared" si="35"/>
        <v>3</v>
      </c>
      <c r="W280">
        <f t="shared" si="36"/>
        <v>3</v>
      </c>
      <c r="X280">
        <f t="shared" si="37"/>
        <v>3</v>
      </c>
      <c r="Y280">
        <f t="shared" si="38"/>
        <v>1</v>
      </c>
      <c r="Z280">
        <f t="shared" si="39"/>
        <v>3</v>
      </c>
      <c r="AA280">
        <f t="shared" si="40"/>
        <v>3</v>
      </c>
    </row>
    <row r="281" spans="1:27" x14ac:dyDescent="0.3">
      <c r="A281">
        <v>17324</v>
      </c>
      <c r="B281">
        <v>0</v>
      </c>
      <c r="C281">
        <v>1970</v>
      </c>
      <c r="D281" s="1">
        <v>43787.800763888888</v>
      </c>
      <c r="E281" t="s">
        <v>44</v>
      </c>
      <c r="F281">
        <v>3</v>
      </c>
      <c r="G281">
        <v>3</v>
      </c>
      <c r="H281">
        <v>3</v>
      </c>
      <c r="I281">
        <v>3</v>
      </c>
      <c r="J281">
        <v>3</v>
      </c>
      <c r="K281">
        <v>3</v>
      </c>
      <c r="L281">
        <v>3</v>
      </c>
      <c r="M281">
        <v>3</v>
      </c>
      <c r="N281">
        <v>5</v>
      </c>
      <c r="O281">
        <v>3</v>
      </c>
      <c r="P281">
        <v>6</v>
      </c>
      <c r="Q281">
        <v>3</v>
      </c>
      <c r="R281">
        <v>-32</v>
      </c>
      <c r="T281">
        <f t="shared" si="33"/>
        <v>18</v>
      </c>
      <c r="U281">
        <f t="shared" si="34"/>
        <v>6</v>
      </c>
      <c r="V281">
        <f t="shared" si="35"/>
        <v>1</v>
      </c>
      <c r="W281">
        <f t="shared" si="36"/>
        <v>1</v>
      </c>
      <c r="X281">
        <f t="shared" si="37"/>
        <v>1</v>
      </c>
      <c r="Y281">
        <f t="shared" si="38"/>
        <v>1</v>
      </c>
      <c r="Z281">
        <f t="shared" si="39"/>
        <v>1</v>
      </c>
      <c r="AA281">
        <f t="shared" si="40"/>
        <v>1</v>
      </c>
    </row>
    <row r="283" spans="1:27" x14ac:dyDescent="0.3">
      <c r="A283" t="s">
        <v>20</v>
      </c>
      <c r="B283" t="s">
        <v>21</v>
      </c>
      <c r="C283" t="s">
        <v>22</v>
      </c>
      <c r="D283" t="s">
        <v>127</v>
      </c>
      <c r="E283" t="s">
        <v>128</v>
      </c>
      <c r="F283" t="s">
        <v>129</v>
      </c>
      <c r="G283" t="s">
        <v>130</v>
      </c>
      <c r="H283" t="s">
        <v>131</v>
      </c>
      <c r="I283" t="s">
        <v>132</v>
      </c>
      <c r="J283" t="s">
        <v>133</v>
      </c>
      <c r="K283" t="s">
        <v>134</v>
      </c>
      <c r="L283" t="s">
        <v>135</v>
      </c>
      <c r="M283" t="s">
        <v>136</v>
      </c>
      <c r="N283" t="s">
        <v>137</v>
      </c>
      <c r="O283" t="s">
        <v>138</v>
      </c>
      <c r="P283" t="s">
        <v>139</v>
      </c>
      <c r="Q283" t="s">
        <v>140</v>
      </c>
      <c r="R283" t="s">
        <v>141</v>
      </c>
      <c r="S283" t="s">
        <v>142</v>
      </c>
    </row>
    <row r="284" spans="1:27" x14ac:dyDescent="0.3">
      <c r="A284">
        <v>14273</v>
      </c>
      <c r="B284">
        <v>0</v>
      </c>
      <c r="C284">
        <v>1995</v>
      </c>
      <c r="D284" s="1">
        <v>43767.850231481483</v>
      </c>
      <c r="E284" s="1">
        <v>43778.656412037039</v>
      </c>
      <c r="F284" t="s">
        <v>44</v>
      </c>
      <c r="G284" t="s">
        <v>143</v>
      </c>
      <c r="H284">
        <v>3</v>
      </c>
      <c r="I284">
        <v>3</v>
      </c>
      <c r="J284">
        <v>3</v>
      </c>
      <c r="K284">
        <v>3</v>
      </c>
      <c r="L284">
        <v>3</v>
      </c>
      <c r="M284">
        <v>3</v>
      </c>
      <c r="N284">
        <v>3</v>
      </c>
      <c r="O284">
        <v>3</v>
      </c>
      <c r="P284">
        <v>3</v>
      </c>
      <c r="Q284">
        <v>3</v>
      </c>
      <c r="R284">
        <v>3</v>
      </c>
      <c r="S284">
        <v>3</v>
      </c>
    </row>
    <row r="285" spans="1:27" x14ac:dyDescent="0.3">
      <c r="A285">
        <v>14306</v>
      </c>
      <c r="B285">
        <v>0</v>
      </c>
      <c r="C285">
        <v>1997</v>
      </c>
      <c r="D285" s="1">
        <v>43767.860300925924</v>
      </c>
      <c r="E285" s="1">
        <v>43776.429548611108</v>
      </c>
      <c r="F285" t="s">
        <v>46</v>
      </c>
      <c r="G285" t="s">
        <v>46</v>
      </c>
      <c r="H285">
        <v>2</v>
      </c>
      <c r="I285">
        <v>1</v>
      </c>
      <c r="J285">
        <v>1</v>
      </c>
      <c r="K285">
        <v>3</v>
      </c>
      <c r="L285">
        <v>3</v>
      </c>
      <c r="M285">
        <v>1</v>
      </c>
      <c r="N285">
        <v>3</v>
      </c>
      <c r="O285">
        <v>1</v>
      </c>
      <c r="P285">
        <v>2</v>
      </c>
      <c r="Q285">
        <v>3</v>
      </c>
      <c r="R285">
        <v>3</v>
      </c>
      <c r="S285">
        <v>1</v>
      </c>
    </row>
    <row r="286" spans="1:27" x14ac:dyDescent="0.3">
      <c r="A286">
        <v>9664</v>
      </c>
      <c r="B286">
        <v>0</v>
      </c>
      <c r="C286">
        <v>1997</v>
      </c>
      <c r="D286" s="1">
        <v>43767.923136574071</v>
      </c>
      <c r="E286" s="1">
        <v>43780.457442129627</v>
      </c>
      <c r="F286" t="s">
        <v>53</v>
      </c>
      <c r="G286" t="s">
        <v>44</v>
      </c>
      <c r="H286">
        <v>3</v>
      </c>
      <c r="I286">
        <v>1</v>
      </c>
      <c r="J286">
        <v>1</v>
      </c>
      <c r="K286">
        <v>3</v>
      </c>
      <c r="L286">
        <v>2</v>
      </c>
      <c r="M286">
        <v>1</v>
      </c>
      <c r="N286">
        <v>3</v>
      </c>
      <c r="O286">
        <v>1</v>
      </c>
      <c r="P286">
        <v>1</v>
      </c>
      <c r="Q286">
        <v>3</v>
      </c>
      <c r="R286">
        <v>1</v>
      </c>
      <c r="S286">
        <v>1</v>
      </c>
    </row>
    <row r="287" spans="1:27" x14ac:dyDescent="0.3">
      <c r="A287">
        <v>14550</v>
      </c>
      <c r="B287">
        <v>0</v>
      </c>
      <c r="C287">
        <v>1998</v>
      </c>
      <c r="D287" s="1">
        <v>43767.950277777774</v>
      </c>
      <c r="E287" s="1">
        <v>43775.409467592595</v>
      </c>
      <c r="F287" t="s">
        <v>57</v>
      </c>
      <c r="G287" t="s">
        <v>144</v>
      </c>
      <c r="H287">
        <v>3</v>
      </c>
      <c r="I287">
        <v>1</v>
      </c>
      <c r="J287">
        <v>1</v>
      </c>
      <c r="K287">
        <v>3</v>
      </c>
      <c r="L287">
        <v>3</v>
      </c>
      <c r="M287">
        <v>1</v>
      </c>
      <c r="N287">
        <v>3</v>
      </c>
      <c r="O287">
        <v>1</v>
      </c>
      <c r="P287">
        <v>1</v>
      </c>
      <c r="Q287">
        <v>3</v>
      </c>
      <c r="R287">
        <v>3</v>
      </c>
      <c r="S287">
        <v>1</v>
      </c>
    </row>
    <row r="288" spans="1:27" x14ac:dyDescent="0.3">
      <c r="A288">
        <v>14642</v>
      </c>
      <c r="B288">
        <v>0</v>
      </c>
      <c r="C288">
        <v>1995</v>
      </c>
      <c r="D288" s="1">
        <v>43768.216678240744</v>
      </c>
      <c r="E288" s="1">
        <v>43783.607881944445</v>
      </c>
      <c r="F288">
        <v>1</v>
      </c>
      <c r="G288" t="s">
        <v>39</v>
      </c>
      <c r="H288">
        <v>3</v>
      </c>
      <c r="I288">
        <v>3</v>
      </c>
      <c r="J288">
        <v>3</v>
      </c>
      <c r="K288">
        <v>3</v>
      </c>
      <c r="L288">
        <v>3</v>
      </c>
      <c r="M288">
        <v>1</v>
      </c>
      <c r="N288">
        <v>3</v>
      </c>
      <c r="O288">
        <v>3</v>
      </c>
      <c r="P288">
        <v>1</v>
      </c>
      <c r="Q288">
        <v>3</v>
      </c>
      <c r="R288">
        <v>3</v>
      </c>
      <c r="S288">
        <v>1</v>
      </c>
    </row>
    <row r="289" spans="1:19" x14ac:dyDescent="0.3">
      <c r="A289">
        <v>14752</v>
      </c>
      <c r="B289">
        <v>0</v>
      </c>
      <c r="C289">
        <v>1996</v>
      </c>
      <c r="D289" s="1">
        <v>43768.353854166664</v>
      </c>
      <c r="E289" s="1">
        <v>43776.878865740742</v>
      </c>
      <c r="F289">
        <v>0</v>
      </c>
      <c r="G289" t="s">
        <v>44</v>
      </c>
      <c r="H289">
        <v>1</v>
      </c>
      <c r="I289">
        <v>3</v>
      </c>
      <c r="J289">
        <v>1</v>
      </c>
      <c r="K289">
        <v>3</v>
      </c>
      <c r="L289">
        <v>3</v>
      </c>
      <c r="M289">
        <v>3</v>
      </c>
      <c r="N289">
        <v>1</v>
      </c>
      <c r="O289">
        <v>3</v>
      </c>
      <c r="P289">
        <v>1</v>
      </c>
      <c r="Q289">
        <v>3</v>
      </c>
      <c r="R289">
        <v>3</v>
      </c>
      <c r="S289">
        <v>3</v>
      </c>
    </row>
    <row r="290" spans="1:19" x14ac:dyDescent="0.3">
      <c r="A290">
        <v>15008</v>
      </c>
      <c r="B290">
        <v>0</v>
      </c>
      <c r="C290">
        <v>1983</v>
      </c>
      <c r="D290" s="1">
        <v>43768.43273148148</v>
      </c>
      <c r="E290" s="1">
        <v>43781.450104166666</v>
      </c>
      <c r="F290" t="s">
        <v>44</v>
      </c>
      <c r="G290" t="s">
        <v>39</v>
      </c>
      <c r="H290">
        <v>3</v>
      </c>
      <c r="I290">
        <v>1</v>
      </c>
      <c r="J290">
        <v>1</v>
      </c>
      <c r="K290">
        <v>3</v>
      </c>
      <c r="L290">
        <v>3</v>
      </c>
      <c r="M290">
        <v>3</v>
      </c>
      <c r="N290">
        <v>3</v>
      </c>
      <c r="O290">
        <v>1</v>
      </c>
      <c r="P290">
        <v>3</v>
      </c>
      <c r="Q290">
        <v>3</v>
      </c>
      <c r="R290">
        <v>3</v>
      </c>
      <c r="S290">
        <v>3</v>
      </c>
    </row>
    <row r="291" spans="1:19" x14ac:dyDescent="0.3">
      <c r="A291">
        <v>15497</v>
      </c>
      <c r="B291">
        <v>0</v>
      </c>
      <c r="C291">
        <v>1998</v>
      </c>
      <c r="D291" s="1">
        <v>43768.659849537034</v>
      </c>
      <c r="E291" s="1">
        <v>43776.761712962965</v>
      </c>
      <c r="F291" t="s">
        <v>69</v>
      </c>
      <c r="G291" t="s">
        <v>40</v>
      </c>
      <c r="H291">
        <v>3</v>
      </c>
      <c r="I291">
        <v>3</v>
      </c>
      <c r="J291">
        <v>3</v>
      </c>
      <c r="K291">
        <v>3</v>
      </c>
      <c r="L291">
        <v>3</v>
      </c>
      <c r="M291">
        <v>2</v>
      </c>
      <c r="N291">
        <v>3</v>
      </c>
      <c r="O291">
        <v>2</v>
      </c>
      <c r="P291">
        <v>1</v>
      </c>
      <c r="Q291">
        <v>3</v>
      </c>
      <c r="R291">
        <v>3</v>
      </c>
      <c r="S291">
        <v>2</v>
      </c>
    </row>
    <row r="292" spans="1:19" x14ac:dyDescent="0.3">
      <c r="A292">
        <v>15904</v>
      </c>
      <c r="B292">
        <v>1</v>
      </c>
      <c r="C292">
        <v>1965</v>
      </c>
      <c r="D292" s="1">
        <v>43768.893900462965</v>
      </c>
      <c r="E292" s="1">
        <v>43778.973680555559</v>
      </c>
      <c r="F292">
        <v>0</v>
      </c>
      <c r="G292" t="s">
        <v>145</v>
      </c>
      <c r="H292">
        <v>3</v>
      </c>
      <c r="I292">
        <v>2</v>
      </c>
      <c r="J292">
        <v>3</v>
      </c>
      <c r="K292">
        <v>3</v>
      </c>
      <c r="L292">
        <v>3</v>
      </c>
      <c r="M292">
        <v>3</v>
      </c>
      <c r="N292">
        <v>3</v>
      </c>
      <c r="O292">
        <v>3</v>
      </c>
      <c r="P292">
        <v>3</v>
      </c>
      <c r="Q292">
        <v>3</v>
      </c>
      <c r="R292">
        <v>3</v>
      </c>
      <c r="S292">
        <v>3</v>
      </c>
    </row>
    <row r="293" spans="1:19" x14ac:dyDescent="0.3">
      <c r="A293">
        <v>16137</v>
      </c>
      <c r="B293">
        <v>0</v>
      </c>
      <c r="C293">
        <v>1959</v>
      </c>
      <c r="D293" s="1">
        <v>43769.379259259258</v>
      </c>
      <c r="E293" s="1">
        <v>43782.356481481482</v>
      </c>
      <c r="F293">
        <v>0</v>
      </c>
      <c r="G293">
        <v>0</v>
      </c>
      <c r="H293">
        <v>3</v>
      </c>
      <c r="I293">
        <v>1</v>
      </c>
      <c r="J293">
        <v>3</v>
      </c>
      <c r="K293">
        <v>3</v>
      </c>
      <c r="L293">
        <v>3</v>
      </c>
      <c r="M293">
        <v>3</v>
      </c>
      <c r="N293">
        <v>3</v>
      </c>
      <c r="O293">
        <v>1</v>
      </c>
      <c r="P293">
        <v>3</v>
      </c>
      <c r="Q293">
        <v>3</v>
      </c>
      <c r="R293">
        <v>2</v>
      </c>
      <c r="S293">
        <v>1</v>
      </c>
    </row>
    <row r="294" spans="1:19" x14ac:dyDescent="0.3">
      <c r="A294">
        <v>15675</v>
      </c>
      <c r="B294">
        <v>0</v>
      </c>
      <c r="C294">
        <v>1998</v>
      </c>
      <c r="D294" s="1">
        <v>43769.451631944445</v>
      </c>
      <c r="E294" s="1">
        <v>43779.597002314818</v>
      </c>
      <c r="F294">
        <v>0</v>
      </c>
      <c r="G294">
        <v>0</v>
      </c>
      <c r="H294">
        <v>3</v>
      </c>
      <c r="I294">
        <v>1</v>
      </c>
      <c r="J294">
        <v>3</v>
      </c>
      <c r="K294">
        <v>3</v>
      </c>
      <c r="L294">
        <v>3</v>
      </c>
      <c r="M294">
        <v>2</v>
      </c>
      <c r="N294">
        <v>3</v>
      </c>
      <c r="O294">
        <v>1</v>
      </c>
      <c r="P294">
        <v>3</v>
      </c>
      <c r="Q294">
        <v>3</v>
      </c>
      <c r="R294">
        <v>3</v>
      </c>
      <c r="S294">
        <v>2</v>
      </c>
    </row>
    <row r="295" spans="1:19" x14ac:dyDescent="0.3">
      <c r="A295">
        <v>17204</v>
      </c>
      <c r="B295">
        <v>1</v>
      </c>
      <c r="C295">
        <v>1971</v>
      </c>
      <c r="D295" s="1">
        <v>43772.256793981483</v>
      </c>
      <c r="E295" s="1">
        <v>43786.768310185187</v>
      </c>
      <c r="F295" t="s">
        <v>47</v>
      </c>
      <c r="G295" t="s">
        <v>146</v>
      </c>
      <c r="H295">
        <v>3</v>
      </c>
      <c r="I295">
        <v>3</v>
      </c>
      <c r="J295">
        <v>1</v>
      </c>
      <c r="K295">
        <v>3</v>
      </c>
      <c r="L295">
        <v>3</v>
      </c>
      <c r="M295">
        <v>3</v>
      </c>
      <c r="N295">
        <v>3</v>
      </c>
      <c r="O295">
        <v>3</v>
      </c>
      <c r="P295">
        <v>1</v>
      </c>
      <c r="Q295">
        <v>3</v>
      </c>
      <c r="R295">
        <v>3</v>
      </c>
      <c r="S295">
        <v>3</v>
      </c>
    </row>
    <row r="296" spans="1:19" x14ac:dyDescent="0.3">
      <c r="A296">
        <v>17898</v>
      </c>
      <c r="B296">
        <v>0</v>
      </c>
      <c r="C296">
        <v>1986</v>
      </c>
      <c r="D296" s="1">
        <v>43775.928368055553</v>
      </c>
      <c r="E296" s="1">
        <v>43786.548622685186</v>
      </c>
      <c r="F296">
        <v>0</v>
      </c>
      <c r="G296" t="s">
        <v>69</v>
      </c>
      <c r="H296">
        <v>3</v>
      </c>
      <c r="I296">
        <v>3</v>
      </c>
      <c r="J296">
        <v>1</v>
      </c>
      <c r="K296">
        <v>3</v>
      </c>
      <c r="L296">
        <v>3</v>
      </c>
      <c r="M296">
        <v>1</v>
      </c>
      <c r="N296">
        <v>3</v>
      </c>
      <c r="O296">
        <v>3</v>
      </c>
      <c r="P296">
        <v>3</v>
      </c>
      <c r="Q296">
        <v>3</v>
      </c>
      <c r="R296">
        <v>3</v>
      </c>
      <c r="S296">
        <v>1</v>
      </c>
    </row>
    <row r="297" spans="1:19" x14ac:dyDescent="0.3">
      <c r="A297">
        <v>18260</v>
      </c>
      <c r="B297">
        <v>0</v>
      </c>
      <c r="C297">
        <v>1995</v>
      </c>
      <c r="D297" s="1">
        <v>43778.895324074074</v>
      </c>
      <c r="E297" s="1">
        <v>43786.568368055552</v>
      </c>
      <c r="F297" t="s">
        <v>110</v>
      </c>
      <c r="G297" t="s">
        <v>147</v>
      </c>
      <c r="H297">
        <v>3</v>
      </c>
      <c r="I297">
        <v>1</v>
      </c>
      <c r="J297">
        <v>1</v>
      </c>
      <c r="K297">
        <v>3</v>
      </c>
      <c r="L297">
        <v>1</v>
      </c>
      <c r="M297">
        <v>3</v>
      </c>
      <c r="N297">
        <v>3</v>
      </c>
      <c r="O297">
        <v>1</v>
      </c>
      <c r="P297">
        <v>3</v>
      </c>
      <c r="Q297">
        <v>3</v>
      </c>
      <c r="R297">
        <v>1</v>
      </c>
      <c r="S297">
        <v>1</v>
      </c>
    </row>
    <row r="298" spans="1:19" x14ac:dyDescent="0.3">
      <c r="A298">
        <v>18261</v>
      </c>
      <c r="B298">
        <v>0</v>
      </c>
      <c r="C298">
        <v>1995</v>
      </c>
      <c r="D298" s="1">
        <v>43778.895370370374</v>
      </c>
      <c r="E298" s="1">
        <v>43786.542708333334</v>
      </c>
      <c r="F298" t="s">
        <v>47</v>
      </c>
      <c r="G298">
        <v>0</v>
      </c>
      <c r="H298">
        <v>3</v>
      </c>
      <c r="I298">
        <v>3</v>
      </c>
      <c r="J298">
        <v>1</v>
      </c>
      <c r="K298">
        <v>3</v>
      </c>
      <c r="L298">
        <v>3</v>
      </c>
      <c r="M298">
        <v>1</v>
      </c>
      <c r="N298">
        <v>3</v>
      </c>
      <c r="O298">
        <v>3</v>
      </c>
      <c r="P298">
        <v>1</v>
      </c>
      <c r="Q298">
        <v>3</v>
      </c>
      <c r="R298">
        <v>3</v>
      </c>
      <c r="S298">
        <v>3</v>
      </c>
    </row>
    <row r="299" spans="1:19" x14ac:dyDescent="0.3">
      <c r="A299">
        <v>18266</v>
      </c>
      <c r="B299">
        <v>0</v>
      </c>
      <c r="C299">
        <v>1996</v>
      </c>
      <c r="D299" s="1">
        <v>43778.927071759259</v>
      </c>
      <c r="E299" s="1">
        <v>43786.862997685188</v>
      </c>
      <c r="F299" t="s">
        <v>113</v>
      </c>
      <c r="G299" t="s">
        <v>148</v>
      </c>
      <c r="H299">
        <v>3</v>
      </c>
      <c r="I299">
        <v>1</v>
      </c>
      <c r="J299">
        <v>3</v>
      </c>
      <c r="K299">
        <v>3</v>
      </c>
      <c r="L299">
        <v>3</v>
      </c>
      <c r="M299">
        <v>3</v>
      </c>
      <c r="N299">
        <v>3</v>
      </c>
      <c r="O299">
        <v>1</v>
      </c>
      <c r="P299">
        <v>3</v>
      </c>
      <c r="Q299">
        <v>3</v>
      </c>
      <c r="R299">
        <v>3</v>
      </c>
      <c r="S299">
        <v>3</v>
      </c>
    </row>
    <row r="300" spans="1:19" x14ac:dyDescent="0.3">
      <c r="A300">
        <v>18270</v>
      </c>
      <c r="B300">
        <v>0</v>
      </c>
      <c r="C300">
        <v>1999</v>
      </c>
      <c r="D300" s="1">
        <v>43778.956759259258</v>
      </c>
      <c r="E300" s="1">
        <v>43786.883587962962</v>
      </c>
      <c r="F300" t="s">
        <v>114</v>
      </c>
      <c r="G300" t="s">
        <v>57</v>
      </c>
      <c r="H300">
        <v>3</v>
      </c>
      <c r="I300">
        <v>3</v>
      </c>
      <c r="J300">
        <v>3</v>
      </c>
      <c r="K300">
        <v>3</v>
      </c>
      <c r="L300">
        <v>3</v>
      </c>
      <c r="M300">
        <v>2</v>
      </c>
      <c r="N300">
        <v>3</v>
      </c>
      <c r="O300">
        <v>3</v>
      </c>
      <c r="P300">
        <v>3</v>
      </c>
      <c r="Q300">
        <v>3</v>
      </c>
      <c r="R300">
        <v>3</v>
      </c>
      <c r="S300">
        <v>2</v>
      </c>
    </row>
    <row r="301" spans="1:19" x14ac:dyDescent="0.3">
      <c r="A301">
        <v>18651</v>
      </c>
      <c r="B301">
        <v>0</v>
      </c>
      <c r="C301">
        <v>1968</v>
      </c>
      <c r="D301" s="1">
        <v>43780.669652777775</v>
      </c>
      <c r="E301" s="1">
        <v>43787.783634259256</v>
      </c>
      <c r="F301" t="s">
        <v>39</v>
      </c>
      <c r="G301" t="s">
        <v>39</v>
      </c>
      <c r="H301">
        <v>3</v>
      </c>
      <c r="I301">
        <v>3</v>
      </c>
      <c r="J301">
        <v>3</v>
      </c>
      <c r="K301">
        <v>3</v>
      </c>
      <c r="L301">
        <v>3</v>
      </c>
      <c r="M301">
        <v>3</v>
      </c>
      <c r="N301">
        <v>3</v>
      </c>
      <c r="O301">
        <v>3</v>
      </c>
      <c r="P301">
        <v>3</v>
      </c>
      <c r="Q301">
        <v>3</v>
      </c>
      <c r="R301">
        <v>3</v>
      </c>
      <c r="S301">
        <v>2</v>
      </c>
    </row>
    <row r="303" spans="1:19" x14ac:dyDescent="0.3">
      <c r="A303" t="s">
        <v>149</v>
      </c>
      <c r="B303" t="s">
        <v>20</v>
      </c>
      <c r="C303" t="s">
        <v>150</v>
      </c>
    </row>
    <row r="304" spans="1:19" x14ac:dyDescent="0.3">
      <c r="A304">
        <v>2</v>
      </c>
      <c r="B304">
        <v>15132</v>
      </c>
      <c r="C304" t="s">
        <v>151</v>
      </c>
    </row>
    <row r="305" spans="1:3" x14ac:dyDescent="0.3">
      <c r="A305">
        <v>2</v>
      </c>
      <c r="B305">
        <v>15193</v>
      </c>
      <c r="C305" t="s">
        <v>152</v>
      </c>
    </row>
    <row r="306" spans="1:3" x14ac:dyDescent="0.3">
      <c r="A306">
        <v>6</v>
      </c>
      <c r="B306">
        <v>15193</v>
      </c>
      <c r="C306" t="s">
        <v>153</v>
      </c>
    </row>
  </sheetData>
  <pageMargins left="0.7" right="0.7" top="0.78740157499999996" bottom="0.78740157499999996"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6"/>
  <sheetViews>
    <sheetView tabSelected="1" workbookViewId="0">
      <selection activeCell="H7" sqref="H7"/>
    </sheetView>
  </sheetViews>
  <sheetFormatPr defaultRowHeight="14.4" x14ac:dyDescent="0.3"/>
  <sheetData>
    <row r="1" spans="1:6" x14ac:dyDescent="0.3">
      <c r="A1" t="s">
        <v>21</v>
      </c>
      <c r="B1" t="s">
        <v>22</v>
      </c>
      <c r="C1" t="s">
        <v>158</v>
      </c>
      <c r="D1" t="s">
        <v>24</v>
      </c>
      <c r="E1" t="s">
        <v>156</v>
      </c>
      <c r="F1" t="s">
        <v>181</v>
      </c>
    </row>
    <row r="2" spans="1:6" x14ac:dyDescent="0.3">
      <c r="A2">
        <v>0</v>
      </c>
      <c r="B2">
        <v>1996</v>
      </c>
      <c r="C2">
        <f t="shared" ref="C2:C65" si="0">2019-B2</f>
        <v>23</v>
      </c>
      <c r="D2" t="s">
        <v>116</v>
      </c>
      <c r="E2">
        <v>1</v>
      </c>
      <c r="F2">
        <v>17</v>
      </c>
    </row>
    <row r="3" spans="1:6" x14ac:dyDescent="0.3">
      <c r="A3">
        <v>1</v>
      </c>
      <c r="B3">
        <v>1996</v>
      </c>
      <c r="C3">
        <f t="shared" si="0"/>
        <v>23</v>
      </c>
      <c r="D3" t="s">
        <v>126</v>
      </c>
      <c r="E3">
        <v>1</v>
      </c>
      <c r="F3">
        <v>16</v>
      </c>
    </row>
    <row r="4" spans="1:6" x14ac:dyDescent="0.3">
      <c r="A4">
        <v>0</v>
      </c>
      <c r="B4">
        <v>1991</v>
      </c>
      <c r="C4">
        <f t="shared" si="0"/>
        <v>28</v>
      </c>
      <c r="D4" t="s">
        <v>82</v>
      </c>
      <c r="E4">
        <v>1</v>
      </c>
      <c r="F4">
        <v>15</v>
      </c>
    </row>
    <row r="5" spans="1:6" x14ac:dyDescent="0.3">
      <c r="A5">
        <v>1</v>
      </c>
      <c r="B5">
        <v>1987</v>
      </c>
      <c r="C5">
        <f t="shared" si="0"/>
        <v>32</v>
      </c>
      <c r="D5" t="s">
        <v>111</v>
      </c>
      <c r="E5">
        <v>0</v>
      </c>
      <c r="F5">
        <v>15</v>
      </c>
    </row>
    <row r="6" spans="1:6" x14ac:dyDescent="0.3">
      <c r="A6">
        <v>0</v>
      </c>
      <c r="B6">
        <v>1999</v>
      </c>
      <c r="C6">
        <f t="shared" si="0"/>
        <v>20</v>
      </c>
      <c r="D6" t="s">
        <v>62</v>
      </c>
      <c r="E6">
        <v>1</v>
      </c>
      <c r="F6">
        <v>14</v>
      </c>
    </row>
    <row r="7" spans="1:6" x14ac:dyDescent="0.3">
      <c r="A7">
        <v>0</v>
      </c>
      <c r="B7">
        <v>1999</v>
      </c>
      <c r="C7">
        <f t="shared" si="0"/>
        <v>20</v>
      </c>
      <c r="D7" t="s">
        <v>42</v>
      </c>
      <c r="E7">
        <v>1</v>
      </c>
      <c r="F7">
        <v>14</v>
      </c>
    </row>
    <row r="8" spans="1:6" x14ac:dyDescent="0.3">
      <c r="A8">
        <v>0</v>
      </c>
      <c r="B8">
        <v>1995</v>
      </c>
      <c r="C8">
        <f t="shared" si="0"/>
        <v>24</v>
      </c>
      <c r="D8" t="s">
        <v>42</v>
      </c>
      <c r="E8">
        <v>1</v>
      </c>
      <c r="F8">
        <v>14</v>
      </c>
    </row>
    <row r="9" spans="1:6" x14ac:dyDescent="0.3">
      <c r="A9">
        <v>0</v>
      </c>
      <c r="B9">
        <v>1995</v>
      </c>
      <c r="C9">
        <f t="shared" si="0"/>
        <v>24</v>
      </c>
      <c r="D9">
        <v>1</v>
      </c>
      <c r="E9">
        <v>1</v>
      </c>
      <c r="F9">
        <v>14</v>
      </c>
    </row>
    <row r="10" spans="1:6" x14ac:dyDescent="0.3">
      <c r="A10">
        <v>0</v>
      </c>
      <c r="B10">
        <v>1994</v>
      </c>
      <c r="C10">
        <f t="shared" si="0"/>
        <v>25</v>
      </c>
      <c r="D10" t="s">
        <v>91</v>
      </c>
      <c r="E10">
        <v>1</v>
      </c>
      <c r="F10">
        <v>14</v>
      </c>
    </row>
    <row r="11" spans="1:6" x14ac:dyDescent="0.3">
      <c r="A11">
        <v>0</v>
      </c>
      <c r="B11">
        <v>1986</v>
      </c>
      <c r="C11">
        <f t="shared" si="0"/>
        <v>33</v>
      </c>
      <c r="D11" t="s">
        <v>64</v>
      </c>
      <c r="E11">
        <v>0</v>
      </c>
      <c r="F11">
        <v>14</v>
      </c>
    </row>
    <row r="12" spans="1:6" x14ac:dyDescent="0.3">
      <c r="A12">
        <v>1</v>
      </c>
      <c r="B12">
        <v>1982</v>
      </c>
      <c r="C12">
        <f t="shared" si="0"/>
        <v>37</v>
      </c>
      <c r="D12" t="s">
        <v>88</v>
      </c>
      <c r="E12">
        <v>1</v>
      </c>
      <c r="F12">
        <v>14</v>
      </c>
    </row>
    <row r="13" spans="1:6" x14ac:dyDescent="0.3">
      <c r="A13">
        <v>0</v>
      </c>
      <c r="B13">
        <v>1973</v>
      </c>
      <c r="C13">
        <f t="shared" si="0"/>
        <v>46</v>
      </c>
      <c r="D13" t="s">
        <v>47</v>
      </c>
      <c r="E13">
        <v>0</v>
      </c>
      <c r="F13">
        <v>14</v>
      </c>
    </row>
    <row r="14" spans="1:6" x14ac:dyDescent="0.3">
      <c r="A14">
        <v>0</v>
      </c>
      <c r="B14">
        <v>1999</v>
      </c>
      <c r="C14">
        <f t="shared" si="0"/>
        <v>20</v>
      </c>
      <c r="D14" t="s">
        <v>47</v>
      </c>
      <c r="E14">
        <v>0</v>
      </c>
      <c r="F14">
        <v>13</v>
      </c>
    </row>
    <row r="15" spans="1:6" x14ac:dyDescent="0.3">
      <c r="A15">
        <v>1</v>
      </c>
      <c r="B15">
        <v>1999</v>
      </c>
      <c r="C15">
        <f t="shared" si="0"/>
        <v>20</v>
      </c>
      <c r="D15">
        <v>1</v>
      </c>
      <c r="E15">
        <v>1</v>
      </c>
      <c r="F15">
        <v>13</v>
      </c>
    </row>
    <row r="16" spans="1:6" x14ac:dyDescent="0.3">
      <c r="A16">
        <v>0</v>
      </c>
      <c r="B16">
        <v>1998</v>
      </c>
      <c r="C16">
        <f t="shared" si="0"/>
        <v>21</v>
      </c>
      <c r="D16" t="s">
        <v>43</v>
      </c>
      <c r="E16">
        <v>1</v>
      </c>
      <c r="F16">
        <v>13</v>
      </c>
    </row>
    <row r="17" spans="1:6" x14ac:dyDescent="0.3">
      <c r="A17">
        <v>0</v>
      </c>
      <c r="B17">
        <v>1997</v>
      </c>
      <c r="C17">
        <f t="shared" si="0"/>
        <v>22</v>
      </c>
      <c r="D17" t="s">
        <v>46</v>
      </c>
      <c r="E17">
        <v>1</v>
      </c>
      <c r="F17">
        <v>13</v>
      </c>
    </row>
    <row r="18" spans="1:6" x14ac:dyDescent="0.3">
      <c r="A18">
        <v>0</v>
      </c>
      <c r="B18">
        <v>1997</v>
      </c>
      <c r="C18">
        <f t="shared" si="0"/>
        <v>22</v>
      </c>
      <c r="D18" t="s">
        <v>53</v>
      </c>
      <c r="E18">
        <v>1</v>
      </c>
      <c r="F18">
        <v>13</v>
      </c>
    </row>
    <row r="19" spans="1:6" x14ac:dyDescent="0.3">
      <c r="A19">
        <v>1</v>
      </c>
      <c r="B19">
        <v>1995</v>
      </c>
      <c r="C19">
        <f t="shared" si="0"/>
        <v>24</v>
      </c>
      <c r="D19">
        <v>3</v>
      </c>
      <c r="E19">
        <v>1</v>
      </c>
      <c r="F19">
        <v>13</v>
      </c>
    </row>
    <row r="20" spans="1:6" x14ac:dyDescent="0.3">
      <c r="A20">
        <v>0</v>
      </c>
      <c r="B20">
        <v>1994</v>
      </c>
      <c r="C20">
        <f t="shared" si="0"/>
        <v>25</v>
      </c>
      <c r="D20" t="s">
        <v>98</v>
      </c>
      <c r="E20">
        <v>1</v>
      </c>
      <c r="F20">
        <v>13</v>
      </c>
    </row>
    <row r="21" spans="1:6" x14ac:dyDescent="0.3">
      <c r="A21">
        <v>0</v>
      </c>
      <c r="B21">
        <v>1972</v>
      </c>
      <c r="C21">
        <f t="shared" si="0"/>
        <v>47</v>
      </c>
      <c r="D21">
        <v>0</v>
      </c>
      <c r="E21">
        <v>0</v>
      </c>
      <c r="F21">
        <v>13</v>
      </c>
    </row>
    <row r="22" spans="1:6" x14ac:dyDescent="0.3">
      <c r="A22">
        <v>0</v>
      </c>
      <c r="B22">
        <v>1999</v>
      </c>
      <c r="C22">
        <f t="shared" si="0"/>
        <v>20</v>
      </c>
      <c r="D22" t="s">
        <v>85</v>
      </c>
      <c r="E22">
        <v>0</v>
      </c>
      <c r="F22">
        <v>12</v>
      </c>
    </row>
    <row r="23" spans="1:6" x14ac:dyDescent="0.3">
      <c r="A23">
        <v>0</v>
      </c>
      <c r="B23">
        <v>1999</v>
      </c>
      <c r="C23">
        <f t="shared" si="0"/>
        <v>20</v>
      </c>
      <c r="D23">
        <v>0</v>
      </c>
      <c r="E23">
        <v>0</v>
      </c>
      <c r="F23">
        <v>12</v>
      </c>
    </row>
    <row r="24" spans="1:6" x14ac:dyDescent="0.3">
      <c r="A24">
        <v>0</v>
      </c>
      <c r="B24">
        <v>1999</v>
      </c>
      <c r="C24">
        <f t="shared" si="0"/>
        <v>20</v>
      </c>
      <c r="D24" t="s">
        <v>97</v>
      </c>
      <c r="E24">
        <v>0</v>
      </c>
      <c r="F24">
        <v>12</v>
      </c>
    </row>
    <row r="25" spans="1:6" x14ac:dyDescent="0.3">
      <c r="A25">
        <v>1</v>
      </c>
      <c r="B25">
        <v>1999</v>
      </c>
      <c r="C25">
        <f t="shared" si="0"/>
        <v>20</v>
      </c>
      <c r="D25" t="s">
        <v>106</v>
      </c>
      <c r="E25">
        <v>1</v>
      </c>
      <c r="F25">
        <v>12</v>
      </c>
    </row>
    <row r="26" spans="1:6" x14ac:dyDescent="0.3">
      <c r="A26">
        <v>0</v>
      </c>
      <c r="B26">
        <v>1998</v>
      </c>
      <c r="C26">
        <f t="shared" si="0"/>
        <v>21</v>
      </c>
      <c r="D26" t="s">
        <v>57</v>
      </c>
      <c r="E26">
        <v>0</v>
      </c>
      <c r="F26">
        <v>12</v>
      </c>
    </row>
    <row r="27" spans="1:6" x14ac:dyDescent="0.3">
      <c r="A27">
        <v>1</v>
      </c>
      <c r="B27">
        <v>1998</v>
      </c>
      <c r="C27">
        <f t="shared" si="0"/>
        <v>21</v>
      </c>
      <c r="D27" t="s">
        <v>58</v>
      </c>
      <c r="E27">
        <v>0</v>
      </c>
      <c r="F27">
        <v>12</v>
      </c>
    </row>
    <row r="28" spans="1:6" x14ac:dyDescent="0.3">
      <c r="A28">
        <v>0</v>
      </c>
      <c r="B28">
        <v>1998</v>
      </c>
      <c r="C28">
        <f t="shared" si="0"/>
        <v>21</v>
      </c>
      <c r="D28" t="s">
        <v>40</v>
      </c>
      <c r="E28">
        <v>0</v>
      </c>
      <c r="F28">
        <v>12</v>
      </c>
    </row>
    <row r="29" spans="1:6" x14ac:dyDescent="0.3">
      <c r="A29">
        <v>0</v>
      </c>
      <c r="B29">
        <v>1998</v>
      </c>
      <c r="C29">
        <f t="shared" si="0"/>
        <v>21</v>
      </c>
      <c r="D29" t="s">
        <v>61</v>
      </c>
      <c r="E29">
        <v>1</v>
      </c>
      <c r="F29">
        <v>12</v>
      </c>
    </row>
    <row r="30" spans="1:6" x14ac:dyDescent="0.3">
      <c r="A30">
        <v>1</v>
      </c>
      <c r="B30">
        <v>1998</v>
      </c>
      <c r="C30">
        <f t="shared" si="0"/>
        <v>21</v>
      </c>
      <c r="D30">
        <v>1</v>
      </c>
      <c r="E30">
        <v>1</v>
      </c>
      <c r="F30">
        <v>12</v>
      </c>
    </row>
    <row r="31" spans="1:6" x14ac:dyDescent="0.3">
      <c r="A31">
        <v>0</v>
      </c>
      <c r="B31">
        <v>1998</v>
      </c>
      <c r="C31">
        <f t="shared" si="0"/>
        <v>21</v>
      </c>
      <c r="D31" t="s">
        <v>101</v>
      </c>
      <c r="E31">
        <v>1</v>
      </c>
      <c r="F31">
        <v>12</v>
      </c>
    </row>
    <row r="32" spans="1:6" x14ac:dyDescent="0.3">
      <c r="A32">
        <v>0</v>
      </c>
      <c r="B32">
        <v>1998</v>
      </c>
      <c r="C32">
        <f t="shared" si="0"/>
        <v>21</v>
      </c>
      <c r="D32">
        <v>2</v>
      </c>
      <c r="E32">
        <v>1</v>
      </c>
      <c r="F32">
        <v>12</v>
      </c>
    </row>
    <row r="33" spans="1:6" x14ac:dyDescent="0.3">
      <c r="A33">
        <v>0</v>
      </c>
      <c r="B33">
        <v>1998</v>
      </c>
      <c r="C33">
        <f t="shared" si="0"/>
        <v>21</v>
      </c>
      <c r="D33" t="s">
        <v>115</v>
      </c>
      <c r="E33">
        <v>1</v>
      </c>
      <c r="F33">
        <v>12</v>
      </c>
    </row>
    <row r="34" spans="1:6" x14ac:dyDescent="0.3">
      <c r="A34">
        <v>0</v>
      </c>
      <c r="B34">
        <v>1997</v>
      </c>
      <c r="C34">
        <f t="shared" si="0"/>
        <v>22</v>
      </c>
      <c r="D34" t="s">
        <v>57</v>
      </c>
      <c r="E34">
        <v>0</v>
      </c>
      <c r="F34">
        <v>12</v>
      </c>
    </row>
    <row r="35" spans="1:6" x14ac:dyDescent="0.3">
      <c r="A35">
        <v>1</v>
      </c>
      <c r="B35">
        <v>1997</v>
      </c>
      <c r="C35">
        <f t="shared" si="0"/>
        <v>22</v>
      </c>
      <c r="D35">
        <v>0</v>
      </c>
      <c r="E35">
        <v>0</v>
      </c>
      <c r="F35">
        <v>12</v>
      </c>
    </row>
    <row r="36" spans="1:6" x14ac:dyDescent="0.3">
      <c r="A36">
        <v>0</v>
      </c>
      <c r="B36">
        <v>1997</v>
      </c>
      <c r="C36">
        <f t="shared" si="0"/>
        <v>22</v>
      </c>
      <c r="D36">
        <v>5</v>
      </c>
      <c r="E36">
        <v>1</v>
      </c>
      <c r="F36">
        <v>12</v>
      </c>
    </row>
    <row r="37" spans="1:6" x14ac:dyDescent="0.3">
      <c r="A37">
        <v>1</v>
      </c>
      <c r="B37">
        <v>1997</v>
      </c>
      <c r="C37">
        <f t="shared" si="0"/>
        <v>22</v>
      </c>
      <c r="D37" t="s">
        <v>43</v>
      </c>
      <c r="E37">
        <v>1</v>
      </c>
      <c r="F37">
        <v>12</v>
      </c>
    </row>
    <row r="38" spans="1:6" x14ac:dyDescent="0.3">
      <c r="A38">
        <v>0</v>
      </c>
      <c r="B38">
        <v>1995</v>
      </c>
      <c r="C38">
        <f t="shared" si="0"/>
        <v>24</v>
      </c>
      <c r="D38" t="s">
        <v>110</v>
      </c>
      <c r="E38">
        <v>1</v>
      </c>
      <c r="F38">
        <v>12</v>
      </c>
    </row>
    <row r="39" spans="1:6" x14ac:dyDescent="0.3">
      <c r="A39">
        <v>0</v>
      </c>
      <c r="B39">
        <v>1994</v>
      </c>
      <c r="C39">
        <f t="shared" si="0"/>
        <v>25</v>
      </c>
      <c r="D39" t="s">
        <v>122</v>
      </c>
      <c r="E39">
        <v>0</v>
      </c>
      <c r="F39">
        <v>12</v>
      </c>
    </row>
    <row r="40" spans="1:6" x14ac:dyDescent="0.3">
      <c r="A40">
        <v>0</v>
      </c>
      <c r="B40">
        <v>1994</v>
      </c>
      <c r="C40">
        <f t="shared" si="0"/>
        <v>25</v>
      </c>
      <c r="D40" t="s">
        <v>55</v>
      </c>
      <c r="E40">
        <v>0</v>
      </c>
      <c r="F40">
        <v>12</v>
      </c>
    </row>
    <row r="41" spans="1:6" x14ac:dyDescent="0.3">
      <c r="A41">
        <v>0</v>
      </c>
      <c r="B41">
        <v>1994</v>
      </c>
      <c r="C41">
        <f t="shared" si="0"/>
        <v>25</v>
      </c>
      <c r="D41" t="s">
        <v>77</v>
      </c>
      <c r="E41">
        <v>1</v>
      </c>
      <c r="F41">
        <v>12</v>
      </c>
    </row>
    <row r="42" spans="1:6" x14ac:dyDescent="0.3">
      <c r="A42">
        <v>1</v>
      </c>
      <c r="B42">
        <v>1990</v>
      </c>
      <c r="C42">
        <f t="shared" si="0"/>
        <v>29</v>
      </c>
      <c r="D42" t="s">
        <v>55</v>
      </c>
      <c r="E42">
        <v>0</v>
      </c>
      <c r="F42">
        <v>12</v>
      </c>
    </row>
    <row r="43" spans="1:6" x14ac:dyDescent="0.3">
      <c r="A43">
        <v>1</v>
      </c>
      <c r="B43">
        <v>1990</v>
      </c>
      <c r="C43">
        <f t="shared" si="0"/>
        <v>29</v>
      </c>
      <c r="D43" t="s">
        <v>47</v>
      </c>
      <c r="E43">
        <v>0</v>
      </c>
      <c r="F43">
        <v>12</v>
      </c>
    </row>
    <row r="44" spans="1:6" x14ac:dyDescent="0.3">
      <c r="A44">
        <v>0</v>
      </c>
      <c r="B44">
        <v>1990</v>
      </c>
      <c r="C44">
        <f t="shared" si="0"/>
        <v>29</v>
      </c>
      <c r="D44" t="s">
        <v>76</v>
      </c>
      <c r="E44">
        <v>0</v>
      </c>
      <c r="F44">
        <v>12</v>
      </c>
    </row>
    <row r="45" spans="1:6" x14ac:dyDescent="0.3">
      <c r="A45">
        <v>0</v>
      </c>
      <c r="B45">
        <v>1990</v>
      </c>
      <c r="C45">
        <f t="shared" si="0"/>
        <v>29</v>
      </c>
      <c r="D45" t="s">
        <v>120</v>
      </c>
      <c r="E45">
        <v>1</v>
      </c>
      <c r="F45">
        <v>12</v>
      </c>
    </row>
    <row r="46" spans="1:6" x14ac:dyDescent="0.3">
      <c r="A46">
        <v>0</v>
      </c>
      <c r="B46">
        <v>1989</v>
      </c>
      <c r="C46">
        <f t="shared" si="0"/>
        <v>30</v>
      </c>
      <c r="D46" t="s">
        <v>57</v>
      </c>
      <c r="E46">
        <v>0</v>
      </c>
      <c r="F46">
        <v>12</v>
      </c>
    </row>
    <row r="47" spans="1:6" x14ac:dyDescent="0.3">
      <c r="A47">
        <v>0</v>
      </c>
      <c r="B47">
        <v>1988</v>
      </c>
      <c r="C47">
        <f t="shared" si="0"/>
        <v>31</v>
      </c>
      <c r="D47" t="s">
        <v>40</v>
      </c>
      <c r="E47">
        <v>0</v>
      </c>
      <c r="F47">
        <v>12</v>
      </c>
    </row>
    <row r="48" spans="1:6" x14ac:dyDescent="0.3">
      <c r="A48">
        <v>1</v>
      </c>
      <c r="B48">
        <v>1987</v>
      </c>
      <c r="C48">
        <f t="shared" si="0"/>
        <v>32</v>
      </c>
      <c r="D48">
        <v>0</v>
      </c>
      <c r="E48">
        <v>0</v>
      </c>
      <c r="F48">
        <v>12</v>
      </c>
    </row>
    <row r="49" spans="1:6" x14ac:dyDescent="0.3">
      <c r="A49">
        <v>0</v>
      </c>
      <c r="B49">
        <v>1987</v>
      </c>
      <c r="C49">
        <f t="shared" si="0"/>
        <v>32</v>
      </c>
      <c r="D49" t="s">
        <v>100</v>
      </c>
      <c r="E49">
        <v>0</v>
      </c>
      <c r="F49">
        <v>12</v>
      </c>
    </row>
    <row r="50" spans="1:6" x14ac:dyDescent="0.3">
      <c r="A50">
        <v>1</v>
      </c>
      <c r="B50">
        <v>1987</v>
      </c>
      <c r="C50">
        <f t="shared" si="0"/>
        <v>32</v>
      </c>
      <c r="D50" t="s">
        <v>72</v>
      </c>
      <c r="E50">
        <v>1</v>
      </c>
      <c r="F50">
        <v>12</v>
      </c>
    </row>
    <row r="51" spans="1:6" x14ac:dyDescent="0.3">
      <c r="A51">
        <v>1</v>
      </c>
      <c r="B51">
        <v>1986</v>
      </c>
      <c r="C51">
        <f t="shared" si="0"/>
        <v>33</v>
      </c>
      <c r="D51" t="s">
        <v>42</v>
      </c>
      <c r="E51">
        <v>1</v>
      </c>
      <c r="F51">
        <v>12</v>
      </c>
    </row>
    <row r="52" spans="1:6" x14ac:dyDescent="0.3">
      <c r="A52">
        <v>1</v>
      </c>
      <c r="B52">
        <v>1984</v>
      </c>
      <c r="C52">
        <f t="shared" si="0"/>
        <v>35</v>
      </c>
      <c r="D52" t="s">
        <v>38</v>
      </c>
      <c r="E52">
        <v>0</v>
      </c>
      <c r="F52">
        <v>12</v>
      </c>
    </row>
    <row r="53" spans="1:6" x14ac:dyDescent="0.3">
      <c r="A53">
        <v>0</v>
      </c>
      <c r="B53">
        <v>1983</v>
      </c>
      <c r="C53">
        <f t="shared" si="0"/>
        <v>36</v>
      </c>
      <c r="D53" t="s">
        <v>55</v>
      </c>
      <c r="E53">
        <v>0</v>
      </c>
      <c r="F53">
        <v>12</v>
      </c>
    </row>
    <row r="54" spans="1:6" x14ac:dyDescent="0.3">
      <c r="A54">
        <v>0</v>
      </c>
      <c r="B54">
        <v>1981</v>
      </c>
      <c r="C54">
        <f t="shared" si="0"/>
        <v>38</v>
      </c>
      <c r="D54" t="s">
        <v>89</v>
      </c>
      <c r="E54">
        <v>0</v>
      </c>
      <c r="F54">
        <v>12</v>
      </c>
    </row>
    <row r="55" spans="1:6" x14ac:dyDescent="0.3">
      <c r="A55">
        <v>0</v>
      </c>
      <c r="B55">
        <v>1980</v>
      </c>
      <c r="C55">
        <f t="shared" si="0"/>
        <v>39</v>
      </c>
      <c r="D55" t="s">
        <v>57</v>
      </c>
      <c r="E55">
        <v>0</v>
      </c>
      <c r="F55">
        <v>12</v>
      </c>
    </row>
    <row r="56" spans="1:6" x14ac:dyDescent="0.3">
      <c r="A56">
        <v>1</v>
      </c>
      <c r="B56">
        <v>1978</v>
      </c>
      <c r="C56">
        <f t="shared" si="0"/>
        <v>41</v>
      </c>
      <c r="D56" t="s">
        <v>83</v>
      </c>
      <c r="E56">
        <v>0</v>
      </c>
      <c r="F56">
        <v>12</v>
      </c>
    </row>
    <row r="57" spans="1:6" x14ac:dyDescent="0.3">
      <c r="A57">
        <v>0</v>
      </c>
      <c r="B57">
        <v>1975</v>
      </c>
      <c r="C57">
        <f t="shared" si="0"/>
        <v>44</v>
      </c>
      <c r="D57">
        <v>0</v>
      </c>
      <c r="E57">
        <v>0</v>
      </c>
      <c r="F57">
        <v>12</v>
      </c>
    </row>
    <row r="58" spans="1:6" x14ac:dyDescent="0.3">
      <c r="A58">
        <v>0</v>
      </c>
      <c r="B58">
        <v>1974</v>
      </c>
      <c r="C58">
        <f t="shared" si="0"/>
        <v>45</v>
      </c>
      <c r="D58" t="s">
        <v>69</v>
      </c>
      <c r="E58">
        <v>0</v>
      </c>
      <c r="F58">
        <v>12</v>
      </c>
    </row>
    <row r="59" spans="1:6" x14ac:dyDescent="0.3">
      <c r="A59">
        <v>0</v>
      </c>
      <c r="B59">
        <v>1974</v>
      </c>
      <c r="C59">
        <f t="shared" si="0"/>
        <v>45</v>
      </c>
      <c r="D59">
        <v>0</v>
      </c>
      <c r="E59">
        <v>0</v>
      </c>
      <c r="F59">
        <v>12</v>
      </c>
    </row>
    <row r="60" spans="1:6" x14ac:dyDescent="0.3">
      <c r="A60">
        <v>0</v>
      </c>
      <c r="B60">
        <v>1999</v>
      </c>
      <c r="C60">
        <f t="shared" si="0"/>
        <v>20</v>
      </c>
      <c r="D60" t="s">
        <v>51</v>
      </c>
      <c r="E60">
        <v>0</v>
      </c>
      <c r="F60">
        <v>11</v>
      </c>
    </row>
    <row r="61" spans="1:6" x14ac:dyDescent="0.3">
      <c r="A61">
        <v>0</v>
      </c>
      <c r="B61">
        <v>1999</v>
      </c>
      <c r="C61">
        <f t="shared" si="0"/>
        <v>20</v>
      </c>
      <c r="D61" t="s">
        <v>53</v>
      </c>
      <c r="E61">
        <v>1</v>
      </c>
      <c r="F61">
        <v>11</v>
      </c>
    </row>
    <row r="62" spans="1:6" x14ac:dyDescent="0.3">
      <c r="A62">
        <v>0</v>
      </c>
      <c r="B62">
        <v>1998</v>
      </c>
      <c r="C62">
        <f t="shared" si="0"/>
        <v>21</v>
      </c>
      <c r="D62" t="s">
        <v>43</v>
      </c>
      <c r="E62">
        <v>1</v>
      </c>
      <c r="F62">
        <v>11</v>
      </c>
    </row>
    <row r="63" spans="1:6" x14ac:dyDescent="0.3">
      <c r="A63">
        <v>0</v>
      </c>
      <c r="B63">
        <v>1997</v>
      </c>
      <c r="C63">
        <f t="shared" si="0"/>
        <v>22</v>
      </c>
      <c r="D63" t="s">
        <v>55</v>
      </c>
      <c r="E63">
        <v>0</v>
      </c>
      <c r="F63">
        <v>11</v>
      </c>
    </row>
    <row r="64" spans="1:6" x14ac:dyDescent="0.3">
      <c r="A64">
        <v>1</v>
      </c>
      <c r="B64">
        <v>1996</v>
      </c>
      <c r="C64">
        <f t="shared" si="0"/>
        <v>23</v>
      </c>
      <c r="D64" t="s">
        <v>55</v>
      </c>
      <c r="E64">
        <v>0</v>
      </c>
      <c r="F64">
        <v>11</v>
      </c>
    </row>
    <row r="65" spans="1:6" x14ac:dyDescent="0.3">
      <c r="A65">
        <v>1</v>
      </c>
      <c r="B65">
        <v>1995</v>
      </c>
      <c r="C65">
        <f t="shared" si="0"/>
        <v>24</v>
      </c>
      <c r="D65" t="s">
        <v>80</v>
      </c>
      <c r="E65">
        <v>1</v>
      </c>
      <c r="F65">
        <v>11</v>
      </c>
    </row>
    <row r="66" spans="1:6" x14ac:dyDescent="0.3">
      <c r="A66">
        <v>0</v>
      </c>
      <c r="B66">
        <v>1993</v>
      </c>
      <c r="C66">
        <f t="shared" ref="C66:C129" si="1">2019-B66</f>
        <v>26</v>
      </c>
      <c r="D66">
        <v>1</v>
      </c>
      <c r="E66">
        <v>1</v>
      </c>
      <c r="F66">
        <v>11</v>
      </c>
    </row>
    <row r="67" spans="1:6" x14ac:dyDescent="0.3">
      <c r="A67">
        <v>0</v>
      </c>
      <c r="B67">
        <v>1992</v>
      </c>
      <c r="C67">
        <f t="shared" si="1"/>
        <v>27</v>
      </c>
      <c r="D67" t="s">
        <v>40</v>
      </c>
      <c r="E67">
        <v>0</v>
      </c>
      <c r="F67">
        <v>11</v>
      </c>
    </row>
    <row r="68" spans="1:6" x14ac:dyDescent="0.3">
      <c r="A68">
        <v>0</v>
      </c>
      <c r="B68">
        <v>1988</v>
      </c>
      <c r="C68">
        <f t="shared" si="1"/>
        <v>31</v>
      </c>
      <c r="D68" t="s">
        <v>55</v>
      </c>
      <c r="E68">
        <v>0</v>
      </c>
      <c r="F68">
        <v>11</v>
      </c>
    </row>
    <row r="69" spans="1:6" x14ac:dyDescent="0.3">
      <c r="A69">
        <v>1</v>
      </c>
      <c r="B69">
        <v>1986</v>
      </c>
      <c r="C69">
        <f t="shared" si="1"/>
        <v>33</v>
      </c>
      <c r="D69">
        <v>1</v>
      </c>
      <c r="E69">
        <v>1</v>
      </c>
      <c r="F69">
        <v>11</v>
      </c>
    </row>
    <row r="70" spans="1:6" x14ac:dyDescent="0.3">
      <c r="A70">
        <v>1</v>
      </c>
      <c r="B70">
        <v>1978</v>
      </c>
      <c r="C70">
        <f t="shared" si="1"/>
        <v>41</v>
      </c>
      <c r="D70">
        <v>0</v>
      </c>
      <c r="E70">
        <v>0</v>
      </c>
      <c r="F70">
        <v>11</v>
      </c>
    </row>
    <row r="71" spans="1:6" x14ac:dyDescent="0.3">
      <c r="A71">
        <v>0</v>
      </c>
      <c r="B71">
        <v>1975</v>
      </c>
      <c r="C71">
        <f t="shared" si="1"/>
        <v>44</v>
      </c>
      <c r="D71">
        <v>10</v>
      </c>
      <c r="E71">
        <v>1</v>
      </c>
      <c r="F71">
        <v>11</v>
      </c>
    </row>
    <row r="72" spans="1:6" x14ac:dyDescent="0.3">
      <c r="A72">
        <v>0</v>
      </c>
      <c r="B72">
        <v>1974</v>
      </c>
      <c r="C72">
        <f t="shared" si="1"/>
        <v>45</v>
      </c>
      <c r="D72" t="s">
        <v>44</v>
      </c>
      <c r="E72">
        <v>0</v>
      </c>
      <c r="F72">
        <v>11</v>
      </c>
    </row>
    <row r="73" spans="1:6" x14ac:dyDescent="0.3">
      <c r="A73">
        <v>0</v>
      </c>
      <c r="B73">
        <v>1999</v>
      </c>
      <c r="C73">
        <f t="shared" si="1"/>
        <v>20</v>
      </c>
      <c r="D73">
        <v>0</v>
      </c>
      <c r="E73">
        <v>0</v>
      </c>
      <c r="F73">
        <v>10</v>
      </c>
    </row>
    <row r="74" spans="1:6" x14ac:dyDescent="0.3">
      <c r="A74">
        <v>0</v>
      </c>
      <c r="B74">
        <v>1999</v>
      </c>
      <c r="C74">
        <f t="shared" si="1"/>
        <v>20</v>
      </c>
      <c r="D74" t="s">
        <v>95</v>
      </c>
      <c r="E74">
        <v>0</v>
      </c>
      <c r="F74">
        <v>10</v>
      </c>
    </row>
    <row r="75" spans="1:6" x14ac:dyDescent="0.3">
      <c r="A75">
        <v>0</v>
      </c>
      <c r="B75">
        <v>1999</v>
      </c>
      <c r="C75">
        <f t="shared" si="1"/>
        <v>20</v>
      </c>
      <c r="D75" t="s">
        <v>47</v>
      </c>
      <c r="E75">
        <v>0</v>
      </c>
      <c r="F75">
        <v>10</v>
      </c>
    </row>
    <row r="76" spans="1:6" x14ac:dyDescent="0.3">
      <c r="A76">
        <v>0</v>
      </c>
      <c r="B76">
        <v>1999</v>
      </c>
      <c r="C76">
        <f t="shared" si="1"/>
        <v>20</v>
      </c>
      <c r="D76" t="s">
        <v>103</v>
      </c>
      <c r="E76">
        <v>1</v>
      </c>
      <c r="F76">
        <v>10</v>
      </c>
    </row>
    <row r="77" spans="1:6" x14ac:dyDescent="0.3">
      <c r="A77">
        <v>0</v>
      </c>
      <c r="B77">
        <v>1998</v>
      </c>
      <c r="C77">
        <f t="shared" si="1"/>
        <v>21</v>
      </c>
      <c r="D77" t="s">
        <v>47</v>
      </c>
      <c r="E77">
        <v>0</v>
      </c>
      <c r="F77">
        <v>10</v>
      </c>
    </row>
    <row r="78" spans="1:6" x14ac:dyDescent="0.3">
      <c r="A78">
        <v>0</v>
      </c>
      <c r="B78">
        <v>1998</v>
      </c>
      <c r="C78">
        <f t="shared" si="1"/>
        <v>21</v>
      </c>
      <c r="D78">
        <v>0</v>
      </c>
      <c r="E78">
        <v>0</v>
      </c>
      <c r="F78">
        <v>10</v>
      </c>
    </row>
    <row r="79" spans="1:6" x14ac:dyDescent="0.3">
      <c r="A79">
        <v>0</v>
      </c>
      <c r="B79">
        <v>1998</v>
      </c>
      <c r="C79">
        <f t="shared" si="1"/>
        <v>21</v>
      </c>
      <c r="D79">
        <v>0</v>
      </c>
      <c r="E79">
        <v>0</v>
      </c>
      <c r="F79">
        <v>10</v>
      </c>
    </row>
    <row r="80" spans="1:6" x14ac:dyDescent="0.3">
      <c r="A80">
        <v>0</v>
      </c>
      <c r="B80">
        <v>1998</v>
      </c>
      <c r="C80">
        <f t="shared" si="1"/>
        <v>21</v>
      </c>
      <c r="D80" t="s">
        <v>43</v>
      </c>
      <c r="E80">
        <v>1</v>
      </c>
      <c r="F80">
        <v>10</v>
      </c>
    </row>
    <row r="81" spans="1:6" x14ac:dyDescent="0.3">
      <c r="A81">
        <v>1</v>
      </c>
      <c r="B81">
        <v>1998</v>
      </c>
      <c r="C81">
        <f t="shared" si="1"/>
        <v>21</v>
      </c>
      <c r="D81" t="s">
        <v>43</v>
      </c>
      <c r="E81">
        <v>1</v>
      </c>
      <c r="F81">
        <v>10</v>
      </c>
    </row>
    <row r="82" spans="1:6" x14ac:dyDescent="0.3">
      <c r="A82">
        <v>0</v>
      </c>
      <c r="B82">
        <v>1998</v>
      </c>
      <c r="C82">
        <f t="shared" si="1"/>
        <v>21</v>
      </c>
      <c r="D82">
        <v>3</v>
      </c>
      <c r="E82">
        <v>1</v>
      </c>
      <c r="F82">
        <v>10</v>
      </c>
    </row>
    <row r="83" spans="1:6" x14ac:dyDescent="0.3">
      <c r="A83">
        <v>0</v>
      </c>
      <c r="B83">
        <v>1997</v>
      </c>
      <c r="C83">
        <f t="shared" si="1"/>
        <v>22</v>
      </c>
      <c r="D83" t="s">
        <v>55</v>
      </c>
      <c r="E83">
        <v>0</v>
      </c>
      <c r="F83">
        <v>10</v>
      </c>
    </row>
    <row r="84" spans="1:6" x14ac:dyDescent="0.3">
      <c r="A84">
        <v>0</v>
      </c>
      <c r="B84">
        <v>1997</v>
      </c>
      <c r="C84">
        <f t="shared" si="1"/>
        <v>22</v>
      </c>
      <c r="D84" t="s">
        <v>69</v>
      </c>
      <c r="E84">
        <v>0</v>
      </c>
      <c r="F84">
        <v>10</v>
      </c>
    </row>
    <row r="85" spans="1:6" x14ac:dyDescent="0.3">
      <c r="A85">
        <v>1</v>
      </c>
      <c r="B85">
        <v>1997</v>
      </c>
      <c r="C85">
        <f t="shared" si="1"/>
        <v>22</v>
      </c>
      <c r="D85" t="s">
        <v>119</v>
      </c>
      <c r="E85">
        <v>0</v>
      </c>
      <c r="F85">
        <v>10</v>
      </c>
    </row>
    <row r="86" spans="1:6" x14ac:dyDescent="0.3">
      <c r="A86">
        <v>0</v>
      </c>
      <c r="B86">
        <v>1997</v>
      </c>
      <c r="C86">
        <f t="shared" si="1"/>
        <v>22</v>
      </c>
      <c r="D86" t="s">
        <v>63</v>
      </c>
      <c r="E86">
        <v>1</v>
      </c>
      <c r="F86">
        <v>10</v>
      </c>
    </row>
    <row r="87" spans="1:6" x14ac:dyDescent="0.3">
      <c r="A87">
        <v>0</v>
      </c>
      <c r="B87">
        <v>1997</v>
      </c>
      <c r="C87">
        <f t="shared" si="1"/>
        <v>22</v>
      </c>
      <c r="D87" t="s">
        <v>79</v>
      </c>
      <c r="E87">
        <v>1</v>
      </c>
      <c r="F87">
        <v>10</v>
      </c>
    </row>
    <row r="88" spans="1:6" x14ac:dyDescent="0.3">
      <c r="A88">
        <v>1</v>
      </c>
      <c r="B88">
        <v>1997</v>
      </c>
      <c r="C88">
        <f t="shared" si="1"/>
        <v>22</v>
      </c>
      <c r="D88" t="s">
        <v>53</v>
      </c>
      <c r="E88">
        <v>1</v>
      </c>
      <c r="F88">
        <v>10</v>
      </c>
    </row>
    <row r="89" spans="1:6" x14ac:dyDescent="0.3">
      <c r="A89">
        <v>0</v>
      </c>
      <c r="B89">
        <v>1996</v>
      </c>
      <c r="C89">
        <f t="shared" si="1"/>
        <v>23</v>
      </c>
      <c r="D89">
        <v>0</v>
      </c>
      <c r="E89">
        <v>0</v>
      </c>
      <c r="F89">
        <v>10</v>
      </c>
    </row>
    <row r="90" spans="1:6" x14ac:dyDescent="0.3">
      <c r="A90">
        <v>0</v>
      </c>
      <c r="B90">
        <v>1996</v>
      </c>
      <c r="C90">
        <f t="shared" si="1"/>
        <v>23</v>
      </c>
      <c r="D90" t="s">
        <v>75</v>
      </c>
      <c r="E90">
        <v>0</v>
      </c>
      <c r="F90">
        <v>10</v>
      </c>
    </row>
    <row r="91" spans="1:6" x14ac:dyDescent="0.3">
      <c r="A91">
        <v>0</v>
      </c>
      <c r="B91">
        <v>1996</v>
      </c>
      <c r="C91">
        <f t="shared" si="1"/>
        <v>23</v>
      </c>
      <c r="D91" t="s">
        <v>40</v>
      </c>
      <c r="E91">
        <v>0</v>
      </c>
      <c r="F91">
        <v>10</v>
      </c>
    </row>
    <row r="92" spans="1:6" x14ac:dyDescent="0.3">
      <c r="A92">
        <v>1</v>
      </c>
      <c r="B92">
        <v>1996</v>
      </c>
      <c r="C92">
        <f t="shared" si="1"/>
        <v>23</v>
      </c>
      <c r="D92" t="s">
        <v>123</v>
      </c>
      <c r="E92">
        <v>1</v>
      </c>
      <c r="F92">
        <v>10</v>
      </c>
    </row>
    <row r="93" spans="1:6" x14ac:dyDescent="0.3">
      <c r="A93">
        <v>0</v>
      </c>
      <c r="B93">
        <v>1995</v>
      </c>
      <c r="C93">
        <f t="shared" si="1"/>
        <v>24</v>
      </c>
      <c r="D93" t="s">
        <v>49</v>
      </c>
      <c r="E93">
        <v>0</v>
      </c>
      <c r="F93">
        <v>10</v>
      </c>
    </row>
    <row r="94" spans="1:6" x14ac:dyDescent="0.3">
      <c r="A94">
        <v>1</v>
      </c>
      <c r="B94">
        <v>1995</v>
      </c>
      <c r="C94">
        <f t="shared" si="1"/>
        <v>24</v>
      </c>
      <c r="D94" t="s">
        <v>40</v>
      </c>
      <c r="E94">
        <v>0</v>
      </c>
      <c r="F94">
        <v>10</v>
      </c>
    </row>
    <row r="95" spans="1:6" x14ac:dyDescent="0.3">
      <c r="A95">
        <v>1</v>
      </c>
      <c r="B95">
        <v>1995</v>
      </c>
      <c r="C95">
        <f t="shared" si="1"/>
        <v>24</v>
      </c>
      <c r="D95" t="s">
        <v>87</v>
      </c>
      <c r="E95">
        <v>0</v>
      </c>
      <c r="F95">
        <v>10</v>
      </c>
    </row>
    <row r="96" spans="1:6" x14ac:dyDescent="0.3">
      <c r="A96">
        <v>0</v>
      </c>
      <c r="B96">
        <v>1995</v>
      </c>
      <c r="C96">
        <f t="shared" si="1"/>
        <v>24</v>
      </c>
      <c r="D96" t="s">
        <v>47</v>
      </c>
      <c r="E96">
        <v>0</v>
      </c>
      <c r="F96">
        <v>10</v>
      </c>
    </row>
    <row r="97" spans="1:6" x14ac:dyDescent="0.3">
      <c r="A97">
        <v>0</v>
      </c>
      <c r="B97">
        <v>1995</v>
      </c>
      <c r="C97">
        <f t="shared" si="1"/>
        <v>24</v>
      </c>
      <c r="D97">
        <v>2</v>
      </c>
      <c r="E97">
        <v>1</v>
      </c>
      <c r="F97">
        <v>10</v>
      </c>
    </row>
    <row r="98" spans="1:6" x14ac:dyDescent="0.3">
      <c r="A98">
        <v>1</v>
      </c>
      <c r="B98">
        <v>1995</v>
      </c>
      <c r="C98">
        <f t="shared" si="1"/>
        <v>24</v>
      </c>
      <c r="D98" t="s">
        <v>118</v>
      </c>
      <c r="E98">
        <v>1</v>
      </c>
      <c r="F98">
        <v>10</v>
      </c>
    </row>
    <row r="99" spans="1:6" x14ac:dyDescent="0.3">
      <c r="A99">
        <v>1</v>
      </c>
      <c r="B99">
        <v>1994</v>
      </c>
      <c r="C99">
        <f t="shared" si="1"/>
        <v>25</v>
      </c>
      <c r="D99" t="s">
        <v>48</v>
      </c>
      <c r="E99">
        <v>0</v>
      </c>
      <c r="F99">
        <v>10</v>
      </c>
    </row>
    <row r="100" spans="1:6" x14ac:dyDescent="0.3">
      <c r="A100">
        <v>0</v>
      </c>
      <c r="B100">
        <v>1994</v>
      </c>
      <c r="C100">
        <f t="shared" si="1"/>
        <v>25</v>
      </c>
      <c r="D100" t="s">
        <v>90</v>
      </c>
      <c r="E100">
        <v>0</v>
      </c>
      <c r="F100">
        <v>10</v>
      </c>
    </row>
    <row r="101" spans="1:6" x14ac:dyDescent="0.3">
      <c r="A101">
        <v>0</v>
      </c>
      <c r="B101">
        <v>1994</v>
      </c>
      <c r="C101">
        <f t="shared" si="1"/>
        <v>25</v>
      </c>
      <c r="D101" t="s">
        <v>42</v>
      </c>
      <c r="E101">
        <v>1</v>
      </c>
      <c r="F101">
        <v>10</v>
      </c>
    </row>
    <row r="102" spans="1:6" x14ac:dyDescent="0.3">
      <c r="A102">
        <v>1</v>
      </c>
      <c r="B102">
        <v>1993</v>
      </c>
      <c r="C102">
        <f t="shared" si="1"/>
        <v>26</v>
      </c>
      <c r="D102" t="s">
        <v>41</v>
      </c>
      <c r="E102">
        <v>0</v>
      </c>
      <c r="F102">
        <v>10</v>
      </c>
    </row>
    <row r="103" spans="1:6" x14ac:dyDescent="0.3">
      <c r="A103">
        <v>0</v>
      </c>
      <c r="B103">
        <v>1993</v>
      </c>
      <c r="C103">
        <f t="shared" si="1"/>
        <v>26</v>
      </c>
      <c r="D103">
        <v>0</v>
      </c>
      <c r="E103">
        <v>0</v>
      </c>
      <c r="F103">
        <v>10</v>
      </c>
    </row>
    <row r="104" spans="1:6" x14ac:dyDescent="0.3">
      <c r="A104">
        <v>1</v>
      </c>
      <c r="B104">
        <v>1993</v>
      </c>
      <c r="C104">
        <f t="shared" si="1"/>
        <v>26</v>
      </c>
      <c r="D104">
        <v>0</v>
      </c>
      <c r="E104">
        <v>0</v>
      </c>
      <c r="F104">
        <v>10</v>
      </c>
    </row>
    <row r="105" spans="1:6" x14ac:dyDescent="0.3">
      <c r="A105">
        <v>0</v>
      </c>
      <c r="B105">
        <v>1993</v>
      </c>
      <c r="C105">
        <f t="shared" si="1"/>
        <v>26</v>
      </c>
      <c r="D105" t="s">
        <v>47</v>
      </c>
      <c r="E105">
        <v>0</v>
      </c>
      <c r="F105">
        <v>10</v>
      </c>
    </row>
    <row r="106" spans="1:6" x14ac:dyDescent="0.3">
      <c r="A106">
        <v>0</v>
      </c>
      <c r="B106">
        <v>1993</v>
      </c>
      <c r="C106">
        <f t="shared" si="1"/>
        <v>26</v>
      </c>
      <c r="D106">
        <v>1</v>
      </c>
      <c r="E106">
        <v>1</v>
      </c>
      <c r="F106">
        <v>10</v>
      </c>
    </row>
    <row r="107" spans="1:6" x14ac:dyDescent="0.3">
      <c r="A107">
        <v>0</v>
      </c>
      <c r="B107">
        <v>1992</v>
      </c>
      <c r="C107">
        <f t="shared" si="1"/>
        <v>27</v>
      </c>
      <c r="D107">
        <v>0</v>
      </c>
      <c r="E107">
        <v>0</v>
      </c>
      <c r="F107">
        <v>10</v>
      </c>
    </row>
    <row r="108" spans="1:6" x14ac:dyDescent="0.3">
      <c r="A108">
        <v>1</v>
      </c>
      <c r="B108">
        <v>1991</v>
      </c>
      <c r="C108">
        <f t="shared" si="1"/>
        <v>28</v>
      </c>
      <c r="D108">
        <v>1</v>
      </c>
      <c r="E108">
        <v>1</v>
      </c>
      <c r="F108">
        <v>10</v>
      </c>
    </row>
    <row r="109" spans="1:6" x14ac:dyDescent="0.3">
      <c r="A109">
        <v>0</v>
      </c>
      <c r="B109">
        <v>1991</v>
      </c>
      <c r="C109">
        <f t="shared" si="1"/>
        <v>28</v>
      </c>
      <c r="D109" t="s">
        <v>86</v>
      </c>
      <c r="E109">
        <v>1</v>
      </c>
      <c r="F109">
        <v>10</v>
      </c>
    </row>
    <row r="110" spans="1:6" x14ac:dyDescent="0.3">
      <c r="A110">
        <v>1</v>
      </c>
      <c r="B110">
        <v>1990</v>
      </c>
      <c r="C110">
        <f t="shared" si="1"/>
        <v>29</v>
      </c>
      <c r="D110">
        <v>0</v>
      </c>
      <c r="E110">
        <v>0</v>
      </c>
      <c r="F110">
        <v>10</v>
      </c>
    </row>
    <row r="111" spans="1:6" x14ac:dyDescent="0.3">
      <c r="A111">
        <v>0</v>
      </c>
      <c r="B111">
        <v>1990</v>
      </c>
      <c r="C111">
        <f t="shared" si="1"/>
        <v>29</v>
      </c>
      <c r="D111" t="s">
        <v>92</v>
      </c>
      <c r="E111">
        <v>0</v>
      </c>
      <c r="F111">
        <v>10</v>
      </c>
    </row>
    <row r="112" spans="1:6" x14ac:dyDescent="0.3">
      <c r="A112">
        <v>1</v>
      </c>
      <c r="B112">
        <v>1990</v>
      </c>
      <c r="C112">
        <f t="shared" si="1"/>
        <v>29</v>
      </c>
      <c r="D112" t="s">
        <v>59</v>
      </c>
      <c r="E112">
        <v>0</v>
      </c>
      <c r="F112">
        <v>10</v>
      </c>
    </row>
    <row r="113" spans="1:6" x14ac:dyDescent="0.3">
      <c r="A113">
        <v>1</v>
      </c>
      <c r="B113">
        <v>1989</v>
      </c>
      <c r="C113">
        <f t="shared" si="1"/>
        <v>30</v>
      </c>
      <c r="D113" t="s">
        <v>112</v>
      </c>
      <c r="E113">
        <v>0</v>
      </c>
      <c r="F113">
        <v>10</v>
      </c>
    </row>
    <row r="114" spans="1:6" x14ac:dyDescent="0.3">
      <c r="A114">
        <v>0</v>
      </c>
      <c r="B114">
        <v>1988</v>
      </c>
      <c r="C114">
        <f t="shared" si="1"/>
        <v>31</v>
      </c>
      <c r="D114" t="s">
        <v>67</v>
      </c>
      <c r="E114">
        <v>0</v>
      </c>
      <c r="F114">
        <v>10</v>
      </c>
    </row>
    <row r="115" spans="1:6" x14ac:dyDescent="0.3">
      <c r="A115">
        <v>0</v>
      </c>
      <c r="B115">
        <v>1986</v>
      </c>
      <c r="C115">
        <f t="shared" si="1"/>
        <v>33</v>
      </c>
      <c r="D115">
        <v>0</v>
      </c>
      <c r="E115">
        <v>0</v>
      </c>
      <c r="F115">
        <v>10</v>
      </c>
    </row>
    <row r="116" spans="1:6" x14ac:dyDescent="0.3">
      <c r="A116">
        <v>0</v>
      </c>
      <c r="B116">
        <v>1986</v>
      </c>
      <c r="C116">
        <f t="shared" si="1"/>
        <v>33</v>
      </c>
      <c r="D116" t="s">
        <v>69</v>
      </c>
      <c r="E116">
        <v>0</v>
      </c>
      <c r="F116">
        <v>10</v>
      </c>
    </row>
    <row r="117" spans="1:6" x14ac:dyDescent="0.3">
      <c r="A117">
        <v>1</v>
      </c>
      <c r="B117">
        <v>1986</v>
      </c>
      <c r="C117">
        <f t="shared" si="1"/>
        <v>33</v>
      </c>
      <c r="D117">
        <v>6</v>
      </c>
      <c r="E117">
        <v>1</v>
      </c>
      <c r="F117">
        <v>10</v>
      </c>
    </row>
    <row r="118" spans="1:6" x14ac:dyDescent="0.3">
      <c r="A118">
        <v>0</v>
      </c>
      <c r="B118">
        <v>1986</v>
      </c>
      <c r="C118">
        <f t="shared" si="1"/>
        <v>33</v>
      </c>
      <c r="D118" t="s">
        <v>42</v>
      </c>
      <c r="E118">
        <v>1</v>
      </c>
      <c r="F118">
        <v>10</v>
      </c>
    </row>
    <row r="119" spans="1:6" x14ac:dyDescent="0.3">
      <c r="A119">
        <v>0</v>
      </c>
      <c r="B119">
        <v>1983</v>
      </c>
      <c r="C119">
        <f t="shared" si="1"/>
        <v>36</v>
      </c>
      <c r="D119" t="s">
        <v>44</v>
      </c>
      <c r="E119">
        <v>0</v>
      </c>
      <c r="F119">
        <v>10</v>
      </c>
    </row>
    <row r="120" spans="1:6" x14ac:dyDescent="0.3">
      <c r="A120">
        <v>0</v>
      </c>
      <c r="B120">
        <v>1983</v>
      </c>
      <c r="C120">
        <f t="shared" si="1"/>
        <v>36</v>
      </c>
      <c r="D120" t="s">
        <v>59</v>
      </c>
      <c r="E120">
        <v>0</v>
      </c>
      <c r="F120">
        <v>10</v>
      </c>
    </row>
    <row r="121" spans="1:6" x14ac:dyDescent="0.3">
      <c r="A121">
        <v>0</v>
      </c>
      <c r="B121">
        <v>1983</v>
      </c>
      <c r="C121">
        <f t="shared" si="1"/>
        <v>36</v>
      </c>
      <c r="D121" t="s">
        <v>104</v>
      </c>
      <c r="E121">
        <v>1</v>
      </c>
      <c r="F121">
        <v>10</v>
      </c>
    </row>
    <row r="122" spans="1:6" x14ac:dyDescent="0.3">
      <c r="A122">
        <v>0</v>
      </c>
      <c r="B122">
        <v>1980</v>
      </c>
      <c r="C122">
        <f t="shared" si="1"/>
        <v>39</v>
      </c>
      <c r="D122" t="s">
        <v>84</v>
      </c>
      <c r="E122">
        <v>0</v>
      </c>
      <c r="F122">
        <v>10</v>
      </c>
    </row>
    <row r="123" spans="1:6" x14ac:dyDescent="0.3">
      <c r="A123">
        <v>1</v>
      </c>
      <c r="B123">
        <v>1980</v>
      </c>
      <c r="C123">
        <f t="shared" si="1"/>
        <v>39</v>
      </c>
      <c r="D123" t="s">
        <v>53</v>
      </c>
      <c r="E123">
        <v>1</v>
      </c>
      <c r="F123">
        <v>10</v>
      </c>
    </row>
    <row r="124" spans="1:6" x14ac:dyDescent="0.3">
      <c r="A124">
        <v>0</v>
      </c>
      <c r="B124">
        <v>1979</v>
      </c>
      <c r="C124">
        <f t="shared" si="1"/>
        <v>40</v>
      </c>
      <c r="D124" t="s">
        <v>47</v>
      </c>
      <c r="E124">
        <v>0</v>
      </c>
      <c r="F124">
        <v>10</v>
      </c>
    </row>
    <row r="125" spans="1:6" x14ac:dyDescent="0.3">
      <c r="A125">
        <v>0</v>
      </c>
      <c r="B125">
        <v>1978</v>
      </c>
      <c r="C125">
        <f t="shared" si="1"/>
        <v>41</v>
      </c>
      <c r="D125" t="s">
        <v>55</v>
      </c>
      <c r="E125">
        <v>0</v>
      </c>
      <c r="F125">
        <v>10</v>
      </c>
    </row>
    <row r="126" spans="1:6" x14ac:dyDescent="0.3">
      <c r="A126">
        <v>0</v>
      </c>
      <c r="B126">
        <v>1977</v>
      </c>
      <c r="C126">
        <f t="shared" si="1"/>
        <v>42</v>
      </c>
      <c r="D126" t="s">
        <v>78</v>
      </c>
      <c r="E126">
        <v>0</v>
      </c>
      <c r="F126">
        <v>10</v>
      </c>
    </row>
    <row r="127" spans="1:6" x14ac:dyDescent="0.3">
      <c r="A127">
        <v>0</v>
      </c>
      <c r="B127">
        <v>1976</v>
      </c>
      <c r="C127">
        <f t="shared" si="1"/>
        <v>43</v>
      </c>
      <c r="D127" t="s">
        <v>93</v>
      </c>
      <c r="E127">
        <v>0</v>
      </c>
      <c r="F127">
        <v>10</v>
      </c>
    </row>
    <row r="128" spans="1:6" x14ac:dyDescent="0.3">
      <c r="A128">
        <v>0</v>
      </c>
      <c r="B128">
        <v>1976</v>
      </c>
      <c r="C128">
        <f t="shared" si="1"/>
        <v>43</v>
      </c>
      <c r="D128">
        <v>2</v>
      </c>
      <c r="E128">
        <v>1</v>
      </c>
      <c r="F128">
        <v>10</v>
      </c>
    </row>
    <row r="129" spans="1:6" x14ac:dyDescent="0.3">
      <c r="A129">
        <v>1</v>
      </c>
      <c r="B129">
        <v>1974</v>
      </c>
      <c r="C129">
        <f t="shared" si="1"/>
        <v>45</v>
      </c>
      <c r="D129">
        <v>0</v>
      </c>
      <c r="E129">
        <v>0</v>
      </c>
      <c r="F129">
        <v>10</v>
      </c>
    </row>
    <row r="130" spans="1:6" x14ac:dyDescent="0.3">
      <c r="A130">
        <v>0</v>
      </c>
      <c r="B130">
        <v>1972</v>
      </c>
      <c r="C130">
        <f t="shared" ref="C130:C193" si="2">2019-B130</f>
        <v>47</v>
      </c>
      <c r="D130" t="s">
        <v>69</v>
      </c>
      <c r="E130">
        <v>0</v>
      </c>
      <c r="F130">
        <v>10</v>
      </c>
    </row>
    <row r="131" spans="1:6" x14ac:dyDescent="0.3">
      <c r="A131">
        <v>0</v>
      </c>
      <c r="B131">
        <v>1971</v>
      </c>
      <c r="C131">
        <f t="shared" si="2"/>
        <v>48</v>
      </c>
      <c r="D131">
        <v>1</v>
      </c>
      <c r="E131">
        <v>1</v>
      </c>
      <c r="F131">
        <v>10</v>
      </c>
    </row>
    <row r="132" spans="1:6" x14ac:dyDescent="0.3">
      <c r="A132">
        <v>0</v>
      </c>
      <c r="B132">
        <v>1967</v>
      </c>
      <c r="C132">
        <f t="shared" si="2"/>
        <v>52</v>
      </c>
      <c r="D132">
        <v>0</v>
      </c>
      <c r="E132">
        <v>0</v>
      </c>
      <c r="F132">
        <v>10</v>
      </c>
    </row>
    <row r="133" spans="1:6" x14ac:dyDescent="0.3">
      <c r="A133">
        <v>0</v>
      </c>
      <c r="B133">
        <v>1962</v>
      </c>
      <c r="C133">
        <f t="shared" si="2"/>
        <v>57</v>
      </c>
      <c r="D133">
        <v>0</v>
      </c>
      <c r="E133">
        <v>0</v>
      </c>
      <c r="F133">
        <v>10</v>
      </c>
    </row>
    <row r="134" spans="1:6" x14ac:dyDescent="0.3">
      <c r="A134">
        <v>1</v>
      </c>
      <c r="B134">
        <v>1999</v>
      </c>
      <c r="C134">
        <f t="shared" si="2"/>
        <v>20</v>
      </c>
      <c r="D134">
        <v>0</v>
      </c>
      <c r="E134">
        <v>0</v>
      </c>
      <c r="F134">
        <v>9</v>
      </c>
    </row>
    <row r="135" spans="1:6" x14ac:dyDescent="0.3">
      <c r="A135">
        <v>0</v>
      </c>
      <c r="B135">
        <v>1998</v>
      </c>
      <c r="C135">
        <f t="shared" si="2"/>
        <v>21</v>
      </c>
      <c r="D135">
        <v>0</v>
      </c>
      <c r="E135">
        <v>0</v>
      </c>
      <c r="F135">
        <v>9</v>
      </c>
    </row>
    <row r="136" spans="1:6" x14ac:dyDescent="0.3">
      <c r="A136">
        <v>0</v>
      </c>
      <c r="B136">
        <v>1998</v>
      </c>
      <c r="C136">
        <f t="shared" si="2"/>
        <v>21</v>
      </c>
      <c r="D136">
        <v>0</v>
      </c>
      <c r="E136">
        <v>0</v>
      </c>
      <c r="F136">
        <v>9</v>
      </c>
    </row>
    <row r="137" spans="1:6" x14ac:dyDescent="0.3">
      <c r="A137">
        <v>0</v>
      </c>
      <c r="B137">
        <v>1998</v>
      </c>
      <c r="C137">
        <f t="shared" si="2"/>
        <v>21</v>
      </c>
      <c r="D137" t="s">
        <v>47</v>
      </c>
      <c r="E137">
        <v>0</v>
      </c>
      <c r="F137">
        <v>9</v>
      </c>
    </row>
    <row r="138" spans="1:6" x14ac:dyDescent="0.3">
      <c r="A138">
        <v>0</v>
      </c>
      <c r="B138">
        <v>1997</v>
      </c>
      <c r="C138">
        <f t="shared" si="2"/>
        <v>22</v>
      </c>
      <c r="D138" t="s">
        <v>47</v>
      </c>
      <c r="E138">
        <v>0</v>
      </c>
      <c r="F138">
        <v>9</v>
      </c>
    </row>
    <row r="139" spans="1:6" x14ac:dyDescent="0.3">
      <c r="A139">
        <v>0</v>
      </c>
      <c r="B139">
        <v>1995</v>
      </c>
      <c r="C139">
        <f t="shared" si="2"/>
        <v>24</v>
      </c>
      <c r="D139">
        <v>5</v>
      </c>
      <c r="E139">
        <v>1</v>
      </c>
      <c r="F139">
        <v>9</v>
      </c>
    </row>
    <row r="140" spans="1:6" x14ac:dyDescent="0.3">
      <c r="A140">
        <v>0</v>
      </c>
      <c r="B140">
        <v>1992</v>
      </c>
      <c r="C140">
        <f t="shared" si="2"/>
        <v>27</v>
      </c>
      <c r="D140" t="s">
        <v>55</v>
      </c>
      <c r="E140">
        <v>0</v>
      </c>
      <c r="F140">
        <v>9</v>
      </c>
    </row>
    <row r="141" spans="1:6" x14ac:dyDescent="0.3">
      <c r="A141">
        <v>0</v>
      </c>
      <c r="B141">
        <v>1991</v>
      </c>
      <c r="C141">
        <f t="shared" si="2"/>
        <v>28</v>
      </c>
      <c r="D141" t="s">
        <v>47</v>
      </c>
      <c r="E141">
        <v>0</v>
      </c>
      <c r="F141">
        <v>9</v>
      </c>
    </row>
    <row r="142" spans="1:6" x14ac:dyDescent="0.3">
      <c r="A142">
        <v>0</v>
      </c>
      <c r="B142">
        <v>1979</v>
      </c>
      <c r="C142">
        <f t="shared" si="2"/>
        <v>40</v>
      </c>
      <c r="D142" t="s">
        <v>65</v>
      </c>
      <c r="E142">
        <v>0</v>
      </c>
      <c r="F142">
        <v>9</v>
      </c>
    </row>
    <row r="143" spans="1:6" x14ac:dyDescent="0.3">
      <c r="A143">
        <v>0</v>
      </c>
      <c r="B143">
        <v>1978</v>
      </c>
      <c r="C143">
        <f t="shared" si="2"/>
        <v>41</v>
      </c>
      <c r="D143" t="s">
        <v>42</v>
      </c>
      <c r="E143">
        <v>1</v>
      </c>
      <c r="F143">
        <v>9</v>
      </c>
    </row>
    <row r="144" spans="1:6" x14ac:dyDescent="0.3">
      <c r="A144">
        <v>0</v>
      </c>
      <c r="B144">
        <v>1977</v>
      </c>
      <c r="C144">
        <f t="shared" si="2"/>
        <v>42</v>
      </c>
      <c r="D144" t="s">
        <v>96</v>
      </c>
      <c r="E144">
        <v>0</v>
      </c>
      <c r="F144">
        <v>9</v>
      </c>
    </row>
    <row r="145" spans="1:6" x14ac:dyDescent="0.3">
      <c r="A145">
        <v>0</v>
      </c>
      <c r="B145">
        <v>1964</v>
      </c>
      <c r="C145">
        <f t="shared" si="2"/>
        <v>55</v>
      </c>
      <c r="D145">
        <v>2</v>
      </c>
      <c r="E145">
        <v>1</v>
      </c>
      <c r="F145">
        <v>9</v>
      </c>
    </row>
    <row r="146" spans="1:6" x14ac:dyDescent="0.3">
      <c r="A146">
        <v>0</v>
      </c>
      <c r="B146">
        <v>1963</v>
      </c>
      <c r="C146">
        <f t="shared" si="2"/>
        <v>56</v>
      </c>
      <c r="D146" t="s">
        <v>105</v>
      </c>
      <c r="E146">
        <v>0</v>
      </c>
      <c r="F146">
        <v>9</v>
      </c>
    </row>
    <row r="147" spans="1:6" x14ac:dyDescent="0.3">
      <c r="A147">
        <v>1</v>
      </c>
      <c r="B147">
        <v>2000</v>
      </c>
      <c r="C147">
        <f t="shared" si="2"/>
        <v>19</v>
      </c>
      <c r="D147">
        <v>0</v>
      </c>
      <c r="E147">
        <v>0</v>
      </c>
      <c r="F147">
        <v>8</v>
      </c>
    </row>
    <row r="148" spans="1:6" x14ac:dyDescent="0.3">
      <c r="A148">
        <v>0</v>
      </c>
      <c r="B148">
        <v>1999</v>
      </c>
      <c r="C148">
        <f t="shared" si="2"/>
        <v>20</v>
      </c>
      <c r="D148" t="s">
        <v>55</v>
      </c>
      <c r="E148">
        <v>0</v>
      </c>
      <c r="F148">
        <v>8</v>
      </c>
    </row>
    <row r="149" spans="1:6" x14ac:dyDescent="0.3">
      <c r="A149">
        <v>0</v>
      </c>
      <c r="B149">
        <v>1998</v>
      </c>
      <c r="C149">
        <f t="shared" si="2"/>
        <v>21</v>
      </c>
      <c r="D149">
        <v>0</v>
      </c>
      <c r="E149">
        <v>0</v>
      </c>
      <c r="F149">
        <v>8</v>
      </c>
    </row>
    <row r="150" spans="1:6" x14ac:dyDescent="0.3">
      <c r="A150">
        <v>1</v>
      </c>
      <c r="B150">
        <v>1998</v>
      </c>
      <c r="C150">
        <f t="shared" si="2"/>
        <v>21</v>
      </c>
      <c r="D150">
        <v>0</v>
      </c>
      <c r="E150">
        <v>0</v>
      </c>
      <c r="F150">
        <v>8</v>
      </c>
    </row>
    <row r="151" spans="1:6" x14ac:dyDescent="0.3">
      <c r="A151">
        <v>0</v>
      </c>
      <c r="B151">
        <v>1998</v>
      </c>
      <c r="C151">
        <f t="shared" si="2"/>
        <v>21</v>
      </c>
      <c r="D151">
        <v>0</v>
      </c>
      <c r="E151">
        <v>0</v>
      </c>
      <c r="F151">
        <v>8</v>
      </c>
    </row>
    <row r="152" spans="1:6" x14ac:dyDescent="0.3">
      <c r="A152">
        <v>0</v>
      </c>
      <c r="B152">
        <v>1997</v>
      </c>
      <c r="C152">
        <f t="shared" si="2"/>
        <v>22</v>
      </c>
      <c r="D152" t="s">
        <v>45</v>
      </c>
      <c r="E152">
        <v>0</v>
      </c>
      <c r="F152">
        <v>8</v>
      </c>
    </row>
    <row r="153" spans="1:6" x14ac:dyDescent="0.3">
      <c r="A153">
        <v>0</v>
      </c>
      <c r="B153">
        <v>1997</v>
      </c>
      <c r="C153">
        <f t="shared" si="2"/>
        <v>22</v>
      </c>
      <c r="D153" t="s">
        <v>73</v>
      </c>
      <c r="E153">
        <v>0</v>
      </c>
      <c r="F153">
        <v>8</v>
      </c>
    </row>
    <row r="154" spans="1:6" x14ac:dyDescent="0.3">
      <c r="A154">
        <v>0</v>
      </c>
      <c r="B154">
        <v>1997</v>
      </c>
      <c r="C154">
        <f t="shared" si="2"/>
        <v>22</v>
      </c>
      <c r="D154" t="s">
        <v>94</v>
      </c>
      <c r="E154">
        <v>0</v>
      </c>
      <c r="F154">
        <v>8</v>
      </c>
    </row>
    <row r="155" spans="1:6" x14ac:dyDescent="0.3">
      <c r="A155">
        <v>0</v>
      </c>
      <c r="B155">
        <v>1997</v>
      </c>
      <c r="C155">
        <f t="shared" si="2"/>
        <v>22</v>
      </c>
      <c r="D155" t="s">
        <v>55</v>
      </c>
      <c r="E155">
        <v>0</v>
      </c>
      <c r="F155">
        <v>8</v>
      </c>
    </row>
    <row r="156" spans="1:6" x14ac:dyDescent="0.3">
      <c r="A156">
        <v>0</v>
      </c>
      <c r="B156">
        <v>1997</v>
      </c>
      <c r="C156">
        <f t="shared" si="2"/>
        <v>22</v>
      </c>
      <c r="D156">
        <v>0</v>
      </c>
      <c r="E156">
        <v>0</v>
      </c>
      <c r="F156">
        <v>8</v>
      </c>
    </row>
    <row r="157" spans="1:6" x14ac:dyDescent="0.3">
      <c r="A157">
        <v>1</v>
      </c>
      <c r="B157">
        <v>1996</v>
      </c>
      <c r="C157">
        <f t="shared" si="2"/>
        <v>23</v>
      </c>
      <c r="D157">
        <v>0</v>
      </c>
      <c r="E157">
        <v>0</v>
      </c>
      <c r="F157">
        <v>8</v>
      </c>
    </row>
    <row r="158" spans="1:6" x14ac:dyDescent="0.3">
      <c r="A158">
        <v>0</v>
      </c>
      <c r="B158">
        <v>1996</v>
      </c>
      <c r="C158">
        <f t="shared" si="2"/>
        <v>23</v>
      </c>
      <c r="D158">
        <v>0</v>
      </c>
      <c r="E158">
        <v>0</v>
      </c>
      <c r="F158">
        <v>8</v>
      </c>
    </row>
    <row r="159" spans="1:6" x14ac:dyDescent="0.3">
      <c r="A159">
        <v>0</v>
      </c>
      <c r="B159">
        <v>1996</v>
      </c>
      <c r="C159">
        <f t="shared" si="2"/>
        <v>23</v>
      </c>
      <c r="D159" t="s">
        <v>113</v>
      </c>
      <c r="E159">
        <v>0</v>
      </c>
      <c r="F159">
        <v>8</v>
      </c>
    </row>
    <row r="160" spans="1:6" x14ac:dyDescent="0.3">
      <c r="A160">
        <v>1</v>
      </c>
      <c r="B160">
        <v>1996</v>
      </c>
      <c r="C160">
        <f t="shared" si="2"/>
        <v>23</v>
      </c>
      <c r="D160">
        <v>0</v>
      </c>
      <c r="E160">
        <v>0</v>
      </c>
      <c r="F160">
        <v>8</v>
      </c>
    </row>
    <row r="161" spans="1:6" x14ac:dyDescent="0.3">
      <c r="A161">
        <v>0</v>
      </c>
      <c r="B161">
        <v>1996</v>
      </c>
      <c r="C161">
        <f t="shared" si="2"/>
        <v>23</v>
      </c>
      <c r="D161" t="s">
        <v>42</v>
      </c>
      <c r="E161">
        <v>1</v>
      </c>
      <c r="F161">
        <v>8</v>
      </c>
    </row>
    <row r="162" spans="1:6" x14ac:dyDescent="0.3">
      <c r="A162">
        <v>0</v>
      </c>
      <c r="B162">
        <v>1995</v>
      </c>
      <c r="C162">
        <f t="shared" si="2"/>
        <v>24</v>
      </c>
      <c r="D162" t="s">
        <v>68</v>
      </c>
      <c r="E162">
        <v>0</v>
      </c>
      <c r="F162">
        <v>8</v>
      </c>
    </row>
    <row r="163" spans="1:6" x14ac:dyDescent="0.3">
      <c r="A163">
        <v>0</v>
      </c>
      <c r="B163">
        <v>1995</v>
      </c>
      <c r="C163">
        <f t="shared" si="2"/>
        <v>24</v>
      </c>
      <c r="D163" t="s">
        <v>71</v>
      </c>
      <c r="E163">
        <v>0</v>
      </c>
      <c r="F163">
        <v>8</v>
      </c>
    </row>
    <row r="164" spans="1:6" x14ac:dyDescent="0.3">
      <c r="A164">
        <v>0</v>
      </c>
      <c r="B164">
        <v>1995</v>
      </c>
      <c r="C164">
        <f t="shared" si="2"/>
        <v>24</v>
      </c>
      <c r="D164">
        <v>0</v>
      </c>
      <c r="E164">
        <v>0</v>
      </c>
      <c r="F164">
        <v>8</v>
      </c>
    </row>
    <row r="165" spans="1:6" x14ac:dyDescent="0.3">
      <c r="A165">
        <v>0</v>
      </c>
      <c r="B165">
        <v>1995</v>
      </c>
      <c r="C165">
        <f t="shared" si="2"/>
        <v>24</v>
      </c>
      <c r="D165" t="s">
        <v>97</v>
      </c>
      <c r="E165">
        <v>0</v>
      </c>
      <c r="F165">
        <v>8</v>
      </c>
    </row>
    <row r="166" spans="1:6" x14ac:dyDescent="0.3">
      <c r="A166">
        <v>0</v>
      </c>
      <c r="B166">
        <v>1995</v>
      </c>
      <c r="C166">
        <f t="shared" si="2"/>
        <v>24</v>
      </c>
      <c r="D166">
        <v>1</v>
      </c>
      <c r="E166">
        <v>1</v>
      </c>
      <c r="F166">
        <v>8</v>
      </c>
    </row>
    <row r="167" spans="1:6" x14ac:dyDescent="0.3">
      <c r="A167">
        <v>0</v>
      </c>
      <c r="B167">
        <v>1995</v>
      </c>
      <c r="C167">
        <f t="shared" si="2"/>
        <v>24</v>
      </c>
      <c r="D167">
        <v>1</v>
      </c>
      <c r="E167">
        <v>1</v>
      </c>
      <c r="F167">
        <v>8</v>
      </c>
    </row>
    <row r="168" spans="1:6" x14ac:dyDescent="0.3">
      <c r="A168">
        <v>0</v>
      </c>
      <c r="B168">
        <v>1992</v>
      </c>
      <c r="C168">
        <f t="shared" si="2"/>
        <v>27</v>
      </c>
      <c r="D168" t="s">
        <v>47</v>
      </c>
      <c r="E168">
        <v>0</v>
      </c>
      <c r="F168">
        <v>8</v>
      </c>
    </row>
    <row r="169" spans="1:6" x14ac:dyDescent="0.3">
      <c r="A169">
        <v>0</v>
      </c>
      <c r="B169">
        <v>1991</v>
      </c>
      <c r="C169">
        <f t="shared" si="2"/>
        <v>28</v>
      </c>
      <c r="D169" t="s">
        <v>59</v>
      </c>
      <c r="E169">
        <v>0</v>
      </c>
      <c r="F169">
        <v>8</v>
      </c>
    </row>
    <row r="170" spans="1:6" x14ac:dyDescent="0.3">
      <c r="A170">
        <v>0</v>
      </c>
      <c r="B170">
        <v>1991</v>
      </c>
      <c r="C170">
        <f t="shared" si="2"/>
        <v>28</v>
      </c>
      <c r="D170" t="s">
        <v>40</v>
      </c>
      <c r="E170">
        <v>0</v>
      </c>
      <c r="F170">
        <v>8</v>
      </c>
    </row>
    <row r="171" spans="1:6" x14ac:dyDescent="0.3">
      <c r="A171">
        <v>0</v>
      </c>
      <c r="B171">
        <v>1989</v>
      </c>
      <c r="C171">
        <f t="shared" si="2"/>
        <v>30</v>
      </c>
      <c r="D171">
        <v>0</v>
      </c>
      <c r="E171">
        <v>0</v>
      </c>
      <c r="F171">
        <v>8</v>
      </c>
    </row>
    <row r="172" spans="1:6" x14ac:dyDescent="0.3">
      <c r="A172">
        <v>0</v>
      </c>
      <c r="B172">
        <v>1988</v>
      </c>
      <c r="C172">
        <f t="shared" si="2"/>
        <v>31</v>
      </c>
      <c r="D172" t="s">
        <v>40</v>
      </c>
      <c r="E172">
        <v>0</v>
      </c>
      <c r="F172">
        <v>8</v>
      </c>
    </row>
    <row r="173" spans="1:6" x14ac:dyDescent="0.3">
      <c r="A173">
        <v>0</v>
      </c>
      <c r="B173">
        <v>1987</v>
      </c>
      <c r="C173">
        <f t="shared" si="2"/>
        <v>32</v>
      </c>
      <c r="D173" t="s">
        <v>66</v>
      </c>
      <c r="E173">
        <v>0</v>
      </c>
      <c r="F173">
        <v>8</v>
      </c>
    </row>
    <row r="174" spans="1:6" x14ac:dyDescent="0.3">
      <c r="A174">
        <v>0</v>
      </c>
      <c r="B174">
        <v>1986</v>
      </c>
      <c r="C174">
        <f t="shared" si="2"/>
        <v>33</v>
      </c>
      <c r="D174" t="s">
        <v>124</v>
      </c>
      <c r="E174">
        <v>0</v>
      </c>
      <c r="F174">
        <v>8</v>
      </c>
    </row>
    <row r="175" spans="1:6" x14ac:dyDescent="0.3">
      <c r="A175">
        <v>0</v>
      </c>
      <c r="B175">
        <v>1985</v>
      </c>
      <c r="C175">
        <f t="shared" si="2"/>
        <v>34</v>
      </c>
      <c r="D175" t="s">
        <v>69</v>
      </c>
      <c r="E175">
        <v>0</v>
      </c>
      <c r="F175">
        <v>8</v>
      </c>
    </row>
    <row r="176" spans="1:6" x14ac:dyDescent="0.3">
      <c r="A176">
        <v>1</v>
      </c>
      <c r="B176">
        <v>1985</v>
      </c>
      <c r="C176">
        <f t="shared" si="2"/>
        <v>34</v>
      </c>
      <c r="D176">
        <v>0</v>
      </c>
      <c r="E176">
        <v>0</v>
      </c>
      <c r="F176">
        <v>8</v>
      </c>
    </row>
    <row r="177" spans="1:6" x14ac:dyDescent="0.3">
      <c r="A177">
        <v>0</v>
      </c>
      <c r="B177">
        <v>1983</v>
      </c>
      <c r="C177">
        <f t="shared" si="2"/>
        <v>36</v>
      </c>
      <c r="D177" t="s">
        <v>47</v>
      </c>
      <c r="E177">
        <v>0</v>
      </c>
      <c r="F177">
        <v>8</v>
      </c>
    </row>
    <row r="178" spans="1:6" x14ac:dyDescent="0.3">
      <c r="A178">
        <v>0</v>
      </c>
      <c r="B178">
        <v>1983</v>
      </c>
      <c r="C178">
        <f t="shared" si="2"/>
        <v>36</v>
      </c>
      <c r="D178" t="s">
        <v>57</v>
      </c>
      <c r="E178">
        <v>0</v>
      </c>
      <c r="F178">
        <v>8</v>
      </c>
    </row>
    <row r="179" spans="1:6" x14ac:dyDescent="0.3">
      <c r="A179">
        <v>0</v>
      </c>
      <c r="B179">
        <v>1983</v>
      </c>
      <c r="C179">
        <f t="shared" si="2"/>
        <v>36</v>
      </c>
      <c r="D179">
        <v>2</v>
      </c>
      <c r="E179">
        <v>1</v>
      </c>
      <c r="F179">
        <v>8</v>
      </c>
    </row>
    <row r="180" spans="1:6" x14ac:dyDescent="0.3">
      <c r="A180">
        <v>0</v>
      </c>
      <c r="B180">
        <v>1971</v>
      </c>
      <c r="C180">
        <f t="shared" si="2"/>
        <v>48</v>
      </c>
      <c r="D180" t="s">
        <v>56</v>
      </c>
      <c r="E180">
        <v>0</v>
      </c>
      <c r="F180">
        <v>8</v>
      </c>
    </row>
    <row r="181" spans="1:6" x14ac:dyDescent="0.3">
      <c r="A181">
        <v>1</v>
      </c>
      <c r="B181">
        <v>1971</v>
      </c>
      <c r="C181">
        <f t="shared" si="2"/>
        <v>48</v>
      </c>
      <c r="D181" t="s">
        <v>47</v>
      </c>
      <c r="E181">
        <v>0</v>
      </c>
      <c r="F181">
        <v>8</v>
      </c>
    </row>
    <row r="182" spans="1:6" x14ac:dyDescent="0.3">
      <c r="A182">
        <v>1</v>
      </c>
      <c r="B182">
        <v>1970</v>
      </c>
      <c r="C182">
        <f t="shared" si="2"/>
        <v>49</v>
      </c>
      <c r="D182" t="s">
        <v>44</v>
      </c>
      <c r="E182">
        <v>0</v>
      </c>
      <c r="F182">
        <v>8</v>
      </c>
    </row>
    <row r="183" spans="1:6" x14ac:dyDescent="0.3">
      <c r="A183">
        <v>1</v>
      </c>
      <c r="B183">
        <v>1970</v>
      </c>
      <c r="C183">
        <f t="shared" si="2"/>
        <v>49</v>
      </c>
      <c r="D183" t="s">
        <v>108</v>
      </c>
      <c r="E183">
        <v>0</v>
      </c>
      <c r="F183">
        <v>8</v>
      </c>
    </row>
    <row r="184" spans="1:6" x14ac:dyDescent="0.3">
      <c r="A184">
        <v>0</v>
      </c>
      <c r="B184">
        <v>1967</v>
      </c>
      <c r="C184">
        <f t="shared" si="2"/>
        <v>52</v>
      </c>
      <c r="D184" t="s">
        <v>55</v>
      </c>
      <c r="E184">
        <v>0</v>
      </c>
      <c r="F184">
        <v>8</v>
      </c>
    </row>
    <row r="185" spans="1:6" x14ac:dyDescent="0.3">
      <c r="A185">
        <v>0</v>
      </c>
      <c r="B185">
        <v>1961</v>
      </c>
      <c r="C185">
        <f t="shared" si="2"/>
        <v>58</v>
      </c>
      <c r="D185" t="s">
        <v>47</v>
      </c>
      <c r="E185">
        <v>0</v>
      </c>
      <c r="F185">
        <v>8</v>
      </c>
    </row>
    <row r="186" spans="1:6" x14ac:dyDescent="0.3">
      <c r="A186">
        <v>0</v>
      </c>
      <c r="B186">
        <v>1959</v>
      </c>
      <c r="C186">
        <f t="shared" si="2"/>
        <v>60</v>
      </c>
      <c r="D186">
        <v>0</v>
      </c>
      <c r="E186">
        <v>0</v>
      </c>
      <c r="F186">
        <v>8</v>
      </c>
    </row>
    <row r="187" spans="1:6" x14ac:dyDescent="0.3">
      <c r="A187">
        <v>0</v>
      </c>
      <c r="B187">
        <v>1955</v>
      </c>
      <c r="C187">
        <f t="shared" si="2"/>
        <v>64</v>
      </c>
      <c r="D187">
        <v>0</v>
      </c>
      <c r="E187">
        <v>0</v>
      </c>
      <c r="F187">
        <v>8</v>
      </c>
    </row>
    <row r="188" spans="1:6" x14ac:dyDescent="0.3">
      <c r="A188">
        <v>0</v>
      </c>
      <c r="B188">
        <v>1999</v>
      </c>
      <c r="C188">
        <f t="shared" si="2"/>
        <v>20</v>
      </c>
      <c r="D188" t="s">
        <v>114</v>
      </c>
      <c r="E188">
        <v>0</v>
      </c>
      <c r="F188">
        <v>7</v>
      </c>
    </row>
    <row r="189" spans="1:6" x14ac:dyDescent="0.3">
      <c r="A189">
        <v>0</v>
      </c>
      <c r="B189">
        <v>1998</v>
      </c>
      <c r="C189">
        <f t="shared" si="2"/>
        <v>21</v>
      </c>
      <c r="D189" t="s">
        <v>69</v>
      </c>
      <c r="E189">
        <v>0</v>
      </c>
      <c r="F189">
        <v>7</v>
      </c>
    </row>
    <row r="190" spans="1:6" x14ac:dyDescent="0.3">
      <c r="A190">
        <v>0</v>
      </c>
      <c r="B190">
        <v>1997</v>
      </c>
      <c r="C190">
        <f t="shared" si="2"/>
        <v>22</v>
      </c>
      <c r="D190" t="s">
        <v>70</v>
      </c>
      <c r="E190">
        <v>0</v>
      </c>
      <c r="F190">
        <v>7</v>
      </c>
    </row>
    <row r="191" spans="1:6" x14ac:dyDescent="0.3">
      <c r="A191">
        <v>0</v>
      </c>
      <c r="B191">
        <v>1996</v>
      </c>
      <c r="C191">
        <f t="shared" si="2"/>
        <v>23</v>
      </c>
      <c r="D191">
        <v>0</v>
      </c>
      <c r="E191">
        <v>0</v>
      </c>
      <c r="F191">
        <v>7</v>
      </c>
    </row>
    <row r="192" spans="1:6" x14ac:dyDescent="0.3">
      <c r="A192">
        <v>1</v>
      </c>
      <c r="B192">
        <v>1995</v>
      </c>
      <c r="C192">
        <f t="shared" si="2"/>
        <v>24</v>
      </c>
      <c r="D192">
        <v>0</v>
      </c>
      <c r="E192">
        <v>0</v>
      </c>
      <c r="F192">
        <v>7</v>
      </c>
    </row>
    <row r="193" spans="1:6" x14ac:dyDescent="0.3">
      <c r="A193">
        <v>0</v>
      </c>
      <c r="B193">
        <v>1993</v>
      </c>
      <c r="C193">
        <f t="shared" si="2"/>
        <v>26</v>
      </c>
      <c r="D193" t="s">
        <v>40</v>
      </c>
      <c r="E193">
        <v>0</v>
      </c>
      <c r="F193">
        <v>7</v>
      </c>
    </row>
    <row r="194" spans="1:6" x14ac:dyDescent="0.3">
      <c r="A194">
        <v>0</v>
      </c>
      <c r="B194">
        <v>1979</v>
      </c>
      <c r="C194">
        <f t="shared" ref="C194:C226" si="3">2019-B194</f>
        <v>40</v>
      </c>
      <c r="D194" t="s">
        <v>74</v>
      </c>
      <c r="E194">
        <v>0</v>
      </c>
      <c r="F194">
        <v>7</v>
      </c>
    </row>
    <row r="195" spans="1:6" x14ac:dyDescent="0.3">
      <c r="A195">
        <v>1</v>
      </c>
      <c r="B195">
        <v>1965</v>
      </c>
      <c r="C195">
        <f t="shared" si="3"/>
        <v>54</v>
      </c>
      <c r="D195">
        <v>0</v>
      </c>
      <c r="E195">
        <v>0</v>
      </c>
      <c r="F195">
        <v>7</v>
      </c>
    </row>
    <row r="196" spans="1:6" x14ac:dyDescent="0.3">
      <c r="A196">
        <v>0</v>
      </c>
      <c r="B196">
        <v>2000</v>
      </c>
      <c r="C196">
        <f t="shared" si="3"/>
        <v>19</v>
      </c>
      <c r="D196" t="s">
        <v>107</v>
      </c>
      <c r="E196">
        <v>0</v>
      </c>
      <c r="F196">
        <v>6</v>
      </c>
    </row>
    <row r="197" spans="1:6" x14ac:dyDescent="0.3">
      <c r="A197">
        <v>0</v>
      </c>
      <c r="B197">
        <v>1999</v>
      </c>
      <c r="C197">
        <f t="shared" si="3"/>
        <v>20</v>
      </c>
      <c r="D197" t="s">
        <v>57</v>
      </c>
      <c r="E197">
        <v>0</v>
      </c>
      <c r="F197">
        <v>6</v>
      </c>
    </row>
    <row r="198" spans="1:6" x14ac:dyDescent="0.3">
      <c r="A198">
        <v>0</v>
      </c>
      <c r="B198">
        <v>1998</v>
      </c>
      <c r="C198">
        <f t="shared" si="3"/>
        <v>21</v>
      </c>
      <c r="D198" t="s">
        <v>55</v>
      </c>
      <c r="E198">
        <v>0</v>
      </c>
      <c r="F198">
        <v>6</v>
      </c>
    </row>
    <row r="199" spans="1:6" x14ac:dyDescent="0.3">
      <c r="A199">
        <v>0</v>
      </c>
      <c r="B199">
        <v>1998</v>
      </c>
      <c r="C199">
        <f t="shared" si="3"/>
        <v>21</v>
      </c>
      <c r="D199">
        <v>0</v>
      </c>
      <c r="E199">
        <v>0</v>
      </c>
      <c r="F199">
        <v>6</v>
      </c>
    </row>
    <row r="200" spans="1:6" x14ac:dyDescent="0.3">
      <c r="A200">
        <v>0</v>
      </c>
      <c r="B200">
        <v>1997</v>
      </c>
      <c r="C200">
        <f t="shared" si="3"/>
        <v>22</v>
      </c>
      <c r="D200">
        <v>0</v>
      </c>
      <c r="E200">
        <v>0</v>
      </c>
      <c r="F200">
        <v>6</v>
      </c>
    </row>
    <row r="201" spans="1:6" x14ac:dyDescent="0.3">
      <c r="A201">
        <v>0</v>
      </c>
      <c r="B201">
        <v>1997</v>
      </c>
      <c r="C201">
        <f t="shared" si="3"/>
        <v>22</v>
      </c>
      <c r="D201">
        <v>0</v>
      </c>
      <c r="E201">
        <v>0</v>
      </c>
      <c r="F201">
        <v>6</v>
      </c>
    </row>
    <row r="202" spans="1:6" x14ac:dyDescent="0.3">
      <c r="A202">
        <v>0</v>
      </c>
      <c r="B202">
        <v>1997</v>
      </c>
      <c r="C202">
        <f t="shared" si="3"/>
        <v>22</v>
      </c>
      <c r="D202" t="s">
        <v>117</v>
      </c>
      <c r="E202">
        <v>0</v>
      </c>
      <c r="F202">
        <v>6</v>
      </c>
    </row>
    <row r="203" spans="1:6" x14ac:dyDescent="0.3">
      <c r="A203">
        <v>0</v>
      </c>
      <c r="B203">
        <v>1996</v>
      </c>
      <c r="C203">
        <f t="shared" si="3"/>
        <v>23</v>
      </c>
      <c r="D203" t="s">
        <v>55</v>
      </c>
      <c r="E203">
        <v>0</v>
      </c>
      <c r="F203">
        <v>6</v>
      </c>
    </row>
    <row r="204" spans="1:6" x14ac:dyDescent="0.3">
      <c r="A204">
        <v>0</v>
      </c>
      <c r="B204">
        <v>1996</v>
      </c>
      <c r="C204">
        <f t="shared" si="3"/>
        <v>23</v>
      </c>
      <c r="D204" t="s">
        <v>121</v>
      </c>
      <c r="E204">
        <v>0</v>
      </c>
      <c r="F204">
        <v>6</v>
      </c>
    </row>
    <row r="205" spans="1:6" x14ac:dyDescent="0.3">
      <c r="A205">
        <v>0</v>
      </c>
      <c r="B205">
        <v>1996</v>
      </c>
      <c r="C205">
        <f t="shared" si="3"/>
        <v>23</v>
      </c>
      <c r="D205" t="s">
        <v>53</v>
      </c>
      <c r="E205">
        <v>1</v>
      </c>
      <c r="F205">
        <v>6</v>
      </c>
    </row>
    <row r="206" spans="1:6" x14ac:dyDescent="0.3">
      <c r="A206">
        <v>0</v>
      </c>
      <c r="B206">
        <v>1995</v>
      </c>
      <c r="C206">
        <f t="shared" si="3"/>
        <v>24</v>
      </c>
      <c r="D206" t="s">
        <v>44</v>
      </c>
      <c r="E206">
        <v>0</v>
      </c>
      <c r="F206">
        <v>6</v>
      </c>
    </row>
    <row r="207" spans="1:6" x14ac:dyDescent="0.3">
      <c r="A207">
        <v>0</v>
      </c>
      <c r="B207">
        <v>1995</v>
      </c>
      <c r="C207">
        <f t="shared" si="3"/>
        <v>24</v>
      </c>
      <c r="D207" t="s">
        <v>52</v>
      </c>
      <c r="E207">
        <v>0</v>
      </c>
      <c r="F207">
        <v>6</v>
      </c>
    </row>
    <row r="208" spans="1:6" x14ac:dyDescent="0.3">
      <c r="A208">
        <v>0</v>
      </c>
      <c r="B208">
        <v>1995</v>
      </c>
      <c r="C208">
        <f t="shared" si="3"/>
        <v>24</v>
      </c>
      <c r="D208" t="s">
        <v>81</v>
      </c>
      <c r="E208">
        <v>0</v>
      </c>
      <c r="F208">
        <v>6</v>
      </c>
    </row>
    <row r="209" spans="1:6" x14ac:dyDescent="0.3">
      <c r="A209">
        <v>0</v>
      </c>
      <c r="B209">
        <v>1995</v>
      </c>
      <c r="C209">
        <f t="shared" si="3"/>
        <v>24</v>
      </c>
      <c r="D209">
        <v>0</v>
      </c>
      <c r="E209">
        <v>0</v>
      </c>
      <c r="F209">
        <v>6</v>
      </c>
    </row>
    <row r="210" spans="1:6" x14ac:dyDescent="0.3">
      <c r="A210">
        <v>0</v>
      </c>
      <c r="B210">
        <v>1995</v>
      </c>
      <c r="C210">
        <f t="shared" si="3"/>
        <v>24</v>
      </c>
      <c r="D210" t="s">
        <v>109</v>
      </c>
      <c r="E210">
        <v>0</v>
      </c>
      <c r="F210">
        <v>6</v>
      </c>
    </row>
    <row r="211" spans="1:6" x14ac:dyDescent="0.3">
      <c r="A211">
        <v>0</v>
      </c>
      <c r="B211">
        <v>1992</v>
      </c>
      <c r="C211">
        <f t="shared" si="3"/>
        <v>27</v>
      </c>
      <c r="D211" t="s">
        <v>55</v>
      </c>
      <c r="E211">
        <v>0</v>
      </c>
      <c r="F211">
        <v>6</v>
      </c>
    </row>
    <row r="212" spans="1:6" x14ac:dyDescent="0.3">
      <c r="A212">
        <v>0</v>
      </c>
      <c r="B212">
        <v>1992</v>
      </c>
      <c r="C212">
        <f t="shared" si="3"/>
        <v>27</v>
      </c>
      <c r="D212" t="s">
        <v>49</v>
      </c>
      <c r="E212">
        <v>0</v>
      </c>
      <c r="F212">
        <v>6</v>
      </c>
    </row>
    <row r="213" spans="1:6" x14ac:dyDescent="0.3">
      <c r="A213">
        <v>0</v>
      </c>
      <c r="B213">
        <v>1992</v>
      </c>
      <c r="C213">
        <f t="shared" si="3"/>
        <v>27</v>
      </c>
      <c r="D213">
        <v>0</v>
      </c>
      <c r="E213">
        <v>0</v>
      </c>
      <c r="F213">
        <v>6</v>
      </c>
    </row>
    <row r="214" spans="1:6" x14ac:dyDescent="0.3">
      <c r="A214">
        <v>1</v>
      </c>
      <c r="B214">
        <v>1992</v>
      </c>
      <c r="C214">
        <f t="shared" si="3"/>
        <v>27</v>
      </c>
      <c r="D214" t="s">
        <v>125</v>
      </c>
      <c r="E214">
        <v>0</v>
      </c>
      <c r="F214">
        <v>6</v>
      </c>
    </row>
    <row r="215" spans="1:6" x14ac:dyDescent="0.3">
      <c r="A215">
        <v>1</v>
      </c>
      <c r="B215">
        <v>1990</v>
      </c>
      <c r="C215">
        <f t="shared" si="3"/>
        <v>29</v>
      </c>
      <c r="D215" t="s">
        <v>50</v>
      </c>
      <c r="E215">
        <v>0</v>
      </c>
      <c r="F215">
        <v>6</v>
      </c>
    </row>
    <row r="216" spans="1:6" x14ac:dyDescent="0.3">
      <c r="A216">
        <v>0</v>
      </c>
      <c r="B216">
        <v>1989</v>
      </c>
      <c r="C216">
        <f t="shared" si="3"/>
        <v>30</v>
      </c>
      <c r="D216">
        <v>0</v>
      </c>
      <c r="E216">
        <v>0</v>
      </c>
      <c r="F216">
        <v>6</v>
      </c>
    </row>
    <row r="217" spans="1:6" x14ac:dyDescent="0.3">
      <c r="A217">
        <v>0</v>
      </c>
      <c r="B217">
        <v>1988</v>
      </c>
      <c r="C217">
        <f t="shared" si="3"/>
        <v>31</v>
      </c>
      <c r="D217" t="s">
        <v>60</v>
      </c>
      <c r="E217">
        <v>0</v>
      </c>
      <c r="F217">
        <v>6</v>
      </c>
    </row>
    <row r="218" spans="1:6" x14ac:dyDescent="0.3">
      <c r="A218">
        <v>1</v>
      </c>
      <c r="B218">
        <v>1981</v>
      </c>
      <c r="C218">
        <f t="shared" si="3"/>
        <v>38</v>
      </c>
      <c r="D218" t="s">
        <v>59</v>
      </c>
      <c r="E218">
        <v>0</v>
      </c>
      <c r="F218">
        <v>6</v>
      </c>
    </row>
    <row r="219" spans="1:6" x14ac:dyDescent="0.3">
      <c r="A219">
        <v>0</v>
      </c>
      <c r="B219">
        <v>1980</v>
      </c>
      <c r="C219">
        <f t="shared" si="3"/>
        <v>39</v>
      </c>
      <c r="D219">
        <v>0</v>
      </c>
      <c r="E219">
        <v>0</v>
      </c>
      <c r="F219">
        <v>6</v>
      </c>
    </row>
    <row r="220" spans="1:6" x14ac:dyDescent="0.3">
      <c r="A220">
        <v>0</v>
      </c>
      <c r="B220">
        <v>1979</v>
      </c>
      <c r="C220">
        <f t="shared" si="3"/>
        <v>40</v>
      </c>
      <c r="D220" t="s">
        <v>54</v>
      </c>
      <c r="E220">
        <v>0</v>
      </c>
      <c r="F220">
        <v>6</v>
      </c>
    </row>
    <row r="221" spans="1:6" x14ac:dyDescent="0.3">
      <c r="A221">
        <v>0</v>
      </c>
      <c r="B221">
        <v>1975</v>
      </c>
      <c r="C221">
        <f t="shared" si="3"/>
        <v>44</v>
      </c>
      <c r="D221" t="s">
        <v>57</v>
      </c>
      <c r="E221">
        <v>0</v>
      </c>
      <c r="F221">
        <v>6</v>
      </c>
    </row>
    <row r="222" spans="1:6" x14ac:dyDescent="0.3">
      <c r="A222">
        <v>1</v>
      </c>
      <c r="B222">
        <v>1972</v>
      </c>
      <c r="C222">
        <f t="shared" si="3"/>
        <v>47</v>
      </c>
      <c r="D222" t="s">
        <v>99</v>
      </c>
      <c r="E222">
        <v>0</v>
      </c>
      <c r="F222">
        <v>6</v>
      </c>
    </row>
    <row r="223" spans="1:6" x14ac:dyDescent="0.3">
      <c r="A223">
        <v>0</v>
      </c>
      <c r="B223">
        <v>1970</v>
      </c>
      <c r="C223">
        <f t="shared" si="3"/>
        <v>49</v>
      </c>
      <c r="D223" t="s">
        <v>44</v>
      </c>
      <c r="E223">
        <v>0</v>
      </c>
      <c r="F223">
        <v>6</v>
      </c>
    </row>
    <row r="224" spans="1:6" x14ac:dyDescent="0.3">
      <c r="A224">
        <v>0</v>
      </c>
      <c r="B224">
        <v>1970</v>
      </c>
      <c r="C224">
        <f t="shared" si="3"/>
        <v>49</v>
      </c>
      <c r="D224" t="s">
        <v>44</v>
      </c>
      <c r="E224">
        <v>0</v>
      </c>
      <c r="F224">
        <v>6</v>
      </c>
    </row>
    <row r="225" spans="1:6" x14ac:dyDescent="0.3">
      <c r="A225">
        <v>0</v>
      </c>
      <c r="B225">
        <v>1956</v>
      </c>
      <c r="C225">
        <f t="shared" si="3"/>
        <v>63</v>
      </c>
      <c r="D225">
        <v>0</v>
      </c>
      <c r="E225">
        <v>0</v>
      </c>
      <c r="F225">
        <v>6</v>
      </c>
    </row>
    <row r="226" spans="1:6" x14ac:dyDescent="0.3">
      <c r="A226">
        <v>0</v>
      </c>
      <c r="B226">
        <v>1950</v>
      </c>
      <c r="C226">
        <f t="shared" si="3"/>
        <v>69</v>
      </c>
      <c r="D226" t="s">
        <v>40</v>
      </c>
      <c r="E226">
        <v>0</v>
      </c>
      <c r="F226">
        <v>6</v>
      </c>
    </row>
  </sheetData>
  <sortState xmlns:xlrd2="http://schemas.microsoft.com/office/spreadsheetml/2017/richdata2" ref="A2:F227">
    <sortCondition ref="F1:F227"/>
  </sortState>
  <conditionalFormatting sqref="E1:E1048576">
    <cfRule type="colorScale" priority="1">
      <colorScale>
        <cfvo type="min"/>
        <cfvo type="percentile" val="50"/>
        <cfvo type="max"/>
        <color rgb="FF63BE7B"/>
        <color rgb="FFFFEB84"/>
        <color rgb="FFF8696B"/>
      </colorScale>
    </cfRule>
  </conditionalFormatting>
  <pageMargins left="0.7" right="0.7" top="0.78740157499999996" bottom="0.78740157499999996"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P11"/>
  <sheetViews>
    <sheetView workbookViewId="0">
      <selection activeCell="C2" sqref="C2:D11"/>
    </sheetView>
  </sheetViews>
  <sheetFormatPr defaultRowHeight="14.4" x14ac:dyDescent="0.3"/>
  <sheetData>
    <row r="3" spans="3:16" x14ac:dyDescent="0.3">
      <c r="C3" t="s">
        <v>159</v>
      </c>
      <c r="E3" s="9" t="s">
        <v>162</v>
      </c>
      <c r="F3" s="11" t="s">
        <v>173</v>
      </c>
      <c r="G3" s="10"/>
      <c r="H3" s="10"/>
      <c r="I3" s="10"/>
      <c r="J3" s="10"/>
      <c r="K3" s="10"/>
      <c r="L3" s="10"/>
      <c r="M3" s="10"/>
      <c r="N3" s="10"/>
      <c r="O3" s="10"/>
      <c r="P3" s="10"/>
    </row>
    <row r="4" spans="3:16" x14ac:dyDescent="0.3">
      <c r="C4" t="s">
        <v>160</v>
      </c>
      <c r="E4" s="10"/>
      <c r="F4" s="3" t="s">
        <v>163</v>
      </c>
      <c r="G4" s="3" t="s">
        <v>164</v>
      </c>
      <c r="H4" s="3" t="s">
        <v>165</v>
      </c>
      <c r="I4" s="3" t="s">
        <v>166</v>
      </c>
      <c r="J4" s="3" t="s">
        <v>167</v>
      </c>
      <c r="K4" s="3" t="s">
        <v>168</v>
      </c>
      <c r="L4" s="3" t="s">
        <v>157</v>
      </c>
      <c r="M4" s="3" t="s">
        <v>169</v>
      </c>
      <c r="N4" s="3" t="s">
        <v>170</v>
      </c>
      <c r="O4" s="3" t="s">
        <v>169</v>
      </c>
      <c r="P4" s="3" t="s">
        <v>170</v>
      </c>
    </row>
    <row r="5" spans="3:16" x14ac:dyDescent="0.3">
      <c r="C5" t="s">
        <v>161</v>
      </c>
      <c r="E5" s="4" t="s">
        <v>171</v>
      </c>
      <c r="F5" s="5">
        <v>0.27555555555555566</v>
      </c>
      <c r="G5" s="6">
        <v>0.4477899876235209</v>
      </c>
      <c r="H5" s="6"/>
      <c r="I5" s="6"/>
      <c r="J5" s="5"/>
      <c r="K5" s="6"/>
      <c r="L5" s="7"/>
      <c r="M5" s="5"/>
      <c r="N5" s="5"/>
      <c r="O5" s="6"/>
      <c r="P5" s="6"/>
    </row>
    <row r="6" spans="3:16" x14ac:dyDescent="0.3">
      <c r="C6" t="s">
        <v>174</v>
      </c>
      <c r="E6" s="4" t="s">
        <v>172</v>
      </c>
      <c r="F6" s="5">
        <v>14.333333333333332</v>
      </c>
      <c r="G6" s="6">
        <v>2.3337584646720773</v>
      </c>
      <c r="H6" s="6">
        <v>-0.41722282793825338</v>
      </c>
      <c r="I6" s="6">
        <v>0.1740748881527934</v>
      </c>
      <c r="J6" s="8">
        <v>41.862416711766542</v>
      </c>
      <c r="K6" s="6">
        <v>6.8721776485219947E-11</v>
      </c>
      <c r="L6" s="7">
        <v>225</v>
      </c>
      <c r="M6" s="5">
        <v>14.932515337423311</v>
      </c>
      <c r="N6" s="5">
        <v>-2.1744508212942799</v>
      </c>
      <c r="O6" s="6">
        <v>1.4230054644808741</v>
      </c>
      <c r="P6" s="6">
        <v>-8.005464480874315E-2</v>
      </c>
    </row>
    <row r="7" spans="3:16" x14ac:dyDescent="0.3">
      <c r="C7" t="s">
        <v>175</v>
      </c>
      <c r="D7">
        <f>SUM(List1!A:A)</f>
        <v>53</v>
      </c>
    </row>
    <row r="8" spans="3:16" x14ac:dyDescent="0.3">
      <c r="C8" t="s">
        <v>176</v>
      </c>
      <c r="D8">
        <f>225-53</f>
        <v>172</v>
      </c>
    </row>
    <row r="9" spans="3:16" x14ac:dyDescent="0.3">
      <c r="C9" t="s">
        <v>177</v>
      </c>
      <c r="D9">
        <f>SUM(List1!E:E)</f>
        <v>62</v>
      </c>
    </row>
    <row r="10" spans="3:16" x14ac:dyDescent="0.3">
      <c r="C10" t="s">
        <v>178</v>
      </c>
      <c r="D10">
        <f>225-62</f>
        <v>163</v>
      </c>
    </row>
    <row r="11" spans="3:16" x14ac:dyDescent="0.3">
      <c r="C11" t="s">
        <v>179</v>
      </c>
    </row>
  </sheetData>
  <mergeCells count="2">
    <mergeCell ref="E3:E4"/>
    <mergeCell ref="F3:P3"/>
  </mergeCells>
  <pageMargins left="0.7" right="0.7" top="0.78740157499999996" bottom="0.78740157499999996"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test0190</vt:lpstr>
      <vt:lpstr>List1</vt:lpstr>
      <vt:lpstr>List2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2024-03-20T13:00:38Z</dcterms:created>
  <dcterms:modified xsi:type="dcterms:W3CDTF">2024-03-20T13:01:01Z</dcterms:modified>
</cp:coreProperties>
</file>